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wdp" ContentType="image/vnd.ms-photo"/>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drawings/drawing2.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3.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4.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5.xml" ContentType="application/vnd.openxmlformats-officedocument.themeOverrid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6.xml" ContentType="application/vnd.openxmlformats-officedocument.themeOverrid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7.xml" ContentType="application/vnd.openxmlformats-officedocument.themeOverrid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8.xml" ContentType="application/vnd.openxmlformats-officedocument.themeOverrid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heme/themeOverride9.xml" ContentType="application/vnd.openxmlformats-officedocument.themeOverrid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heme/themeOverride10.xml" ContentType="application/vnd.openxmlformats-officedocument.themeOverride+xml"/>
  <Override PartName="/xl/drawings/drawing4.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hidePivotFieldList="1" defaultThemeVersion="166925"/>
  <mc:AlternateContent xmlns:mc="http://schemas.openxmlformats.org/markup-compatibility/2006">
    <mc:Choice Requires="x15">
      <x15ac:absPath xmlns:x15ac="http://schemas.microsoft.com/office/spreadsheetml/2010/11/ac" url="C:\Users\mcherkaouide\Desktop\1- PORTFOLIO\1- CDG\4- Follow up Scan Vulnérabilité\"/>
    </mc:Choice>
  </mc:AlternateContent>
  <xr:revisionPtr revIDLastSave="0" documentId="13_ncr:1_{5562851F-4A1F-469B-ACF7-D7778E32097C}" xr6:coauthVersionLast="45" xr6:coauthVersionMax="45" xr10:uidLastSave="{00000000-0000-0000-0000-000000000000}"/>
  <bookViews>
    <workbookView xWindow="-108" yWindow="-108" windowWidth="20376" windowHeight="12216" xr2:uid="{9A312454-71EF-4EF1-8D3D-322568D3D0DD}"/>
  </bookViews>
  <sheets>
    <sheet name="Interne Base Line " sheetId="1" r:id="rId1"/>
    <sheet name="PVT INTERNE" sheetId="6" r:id="rId2"/>
    <sheet name="COLOR PALETTE" sheetId="18" r:id="rId3"/>
    <sheet name="Rpt ext Octobre" sheetId="2" r:id="rId4"/>
    <sheet name="PVT externne Octobre 20" sheetId="15" r:id="rId5"/>
    <sheet name="Sheet1" sheetId="20" r:id="rId6"/>
  </sheets>
  <externalReferences>
    <externalReference r:id="rId7"/>
    <externalReference r:id="rId8"/>
  </externalReferences>
  <definedNames>
    <definedName name="_xlnm._FilterDatabase" localSheetId="0" hidden="1">'Interne Base Line '!$A$1:$AL$3166</definedName>
    <definedName name="_xlnm._FilterDatabase" localSheetId="3" hidden="1">'Rpt ext Octobre'!$A$1:$AO$623</definedName>
    <definedName name="Slicer_Capabilité">#N/A</definedName>
    <definedName name="Slicer_Date_Scan">#N/A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3" i="1" l="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84" i="1"/>
  <c r="A285" i="1"/>
  <c r="A286" i="1"/>
  <c r="A287" i="1"/>
  <c r="A288" i="1"/>
  <c r="A289" i="1"/>
  <c r="A290" i="1"/>
  <c r="A291" i="1"/>
  <c r="A292" i="1"/>
  <c r="A293" i="1"/>
  <c r="A294" i="1"/>
  <c r="A295" i="1"/>
  <c r="A296" i="1"/>
  <c r="A297" i="1"/>
  <c r="A298" i="1"/>
  <c r="A299" i="1"/>
  <c r="A300" i="1"/>
  <c r="A301" i="1"/>
  <c r="A302" i="1"/>
  <c r="A303" i="1"/>
  <c r="A304" i="1"/>
  <c r="A305" i="1"/>
  <c r="A306" i="1"/>
  <c r="A307" i="1"/>
  <c r="A308" i="1"/>
  <c r="A309" i="1"/>
  <c r="A310" i="1"/>
  <c r="A311" i="1"/>
  <c r="A312" i="1"/>
  <c r="A313" i="1"/>
  <c r="A314" i="1"/>
  <c r="A315" i="1"/>
  <c r="A316" i="1"/>
  <c r="A317" i="1"/>
  <c r="A318" i="1"/>
  <c r="A319" i="1"/>
  <c r="A320" i="1"/>
  <c r="A321" i="1"/>
  <c r="A322" i="1"/>
  <c r="A323" i="1"/>
  <c r="A324" i="1"/>
  <c r="A325" i="1"/>
  <c r="A326" i="1"/>
  <c r="A327" i="1"/>
  <c r="A328" i="1"/>
  <c r="A329" i="1"/>
  <c r="A330" i="1"/>
  <c r="A331" i="1"/>
  <c r="A332" i="1"/>
  <c r="A333" i="1"/>
  <c r="A334" i="1"/>
  <c r="A335" i="1"/>
  <c r="A336" i="1"/>
  <c r="A337" i="1"/>
  <c r="A338" i="1"/>
  <c r="A339" i="1"/>
  <c r="A340" i="1"/>
  <c r="A341" i="1"/>
  <c r="A342" i="1"/>
  <c r="A343" i="1"/>
  <c r="A344" i="1"/>
  <c r="A345" i="1"/>
  <c r="A346" i="1"/>
  <c r="A347" i="1"/>
  <c r="A348" i="1"/>
  <c r="A349" i="1"/>
  <c r="A350" i="1"/>
  <c r="A351" i="1"/>
  <c r="A352" i="1"/>
  <c r="A353" i="1"/>
  <c r="A354" i="1"/>
  <c r="A355" i="1"/>
  <c r="A356" i="1"/>
  <c r="A357" i="1"/>
  <c r="A358" i="1"/>
  <c r="A359" i="1"/>
  <c r="A360" i="1"/>
  <c r="A361" i="1"/>
  <c r="A362" i="1"/>
  <c r="A363" i="1"/>
  <c r="A364" i="1"/>
  <c r="A365" i="1"/>
  <c r="A366" i="1"/>
  <c r="A367" i="1"/>
  <c r="A368" i="1"/>
  <c r="A369" i="1"/>
  <c r="A370" i="1"/>
  <c r="A371" i="1"/>
  <c r="A372" i="1"/>
  <c r="A373" i="1"/>
  <c r="A374" i="1"/>
  <c r="A375" i="1"/>
  <c r="A376" i="1"/>
  <c r="A377" i="1"/>
  <c r="A378" i="1"/>
  <c r="A379" i="1"/>
  <c r="A380" i="1"/>
  <c r="A381" i="1"/>
  <c r="A382" i="1"/>
  <c r="A383" i="1"/>
  <c r="A384" i="1"/>
  <c r="A385" i="1"/>
  <c r="A386" i="1"/>
  <c r="A387" i="1"/>
  <c r="A388" i="1"/>
  <c r="A389" i="1"/>
  <c r="A390" i="1"/>
  <c r="A391" i="1"/>
  <c r="A392" i="1"/>
  <c r="A393" i="1"/>
  <c r="A394" i="1"/>
  <c r="A395" i="1"/>
  <c r="A396" i="1"/>
  <c r="A397" i="1"/>
  <c r="A398" i="1"/>
  <c r="A399" i="1"/>
  <c r="A400" i="1"/>
  <c r="A401" i="1"/>
  <c r="A402" i="1"/>
  <c r="A403" i="1"/>
  <c r="A404" i="1"/>
  <c r="A405" i="1"/>
  <c r="A406" i="1"/>
  <c r="A407" i="1"/>
  <c r="A408" i="1"/>
  <c r="A409" i="1"/>
  <c r="A410" i="1"/>
  <c r="A411" i="1"/>
  <c r="A412" i="1"/>
  <c r="A413" i="1"/>
  <c r="A414" i="1"/>
  <c r="A415" i="1"/>
  <c r="A416" i="1"/>
  <c r="A417" i="1"/>
  <c r="A418" i="1"/>
  <c r="A419" i="1"/>
  <c r="A420" i="1"/>
  <c r="A421" i="1"/>
  <c r="A422" i="1"/>
  <c r="A423" i="1"/>
  <c r="A424" i="1"/>
  <c r="A425" i="1"/>
  <c r="A426" i="1"/>
  <c r="A427" i="1"/>
  <c r="A428" i="1"/>
  <c r="A429" i="1"/>
  <c r="A430" i="1"/>
  <c r="A431" i="1"/>
  <c r="A432" i="1"/>
  <c r="A433" i="1"/>
  <c r="A434" i="1"/>
  <c r="A435" i="1"/>
  <c r="A436" i="1"/>
  <c r="A437" i="1"/>
  <c r="A438" i="1"/>
  <c r="A439" i="1"/>
  <c r="A440" i="1"/>
  <c r="A441" i="1"/>
  <c r="A442" i="1"/>
  <c r="A443" i="1"/>
  <c r="A444" i="1"/>
  <c r="A445" i="1"/>
  <c r="A446" i="1"/>
  <c r="A447" i="1"/>
  <c r="A448" i="1"/>
  <c r="A449" i="1"/>
  <c r="A450" i="1"/>
  <c r="A451" i="1"/>
  <c r="A452" i="1"/>
  <c r="A453" i="1"/>
  <c r="A454" i="1"/>
  <c r="A455" i="1"/>
  <c r="A456" i="1"/>
  <c r="A457" i="1"/>
  <c r="A458" i="1"/>
  <c r="A459" i="1"/>
  <c r="A460" i="1"/>
  <c r="A461" i="1"/>
  <c r="A462" i="1"/>
  <c r="A463" i="1"/>
  <c r="A464" i="1"/>
  <c r="A465" i="1"/>
  <c r="A466" i="1"/>
  <c r="A467" i="1"/>
  <c r="A468" i="1"/>
  <c r="A469" i="1"/>
  <c r="A470" i="1"/>
  <c r="A471" i="1"/>
  <c r="A472" i="1"/>
  <c r="A473" i="1"/>
  <c r="A474" i="1"/>
  <c r="A475" i="1"/>
  <c r="A476" i="1"/>
  <c r="A477" i="1"/>
  <c r="A478" i="1"/>
  <c r="A479" i="1"/>
  <c r="A480" i="1"/>
  <c r="A481" i="1"/>
  <c r="A482" i="1"/>
  <c r="A483" i="1"/>
  <c r="A484" i="1"/>
  <c r="A485" i="1"/>
  <c r="A486" i="1"/>
  <c r="A487" i="1"/>
  <c r="A488" i="1"/>
  <c r="A489" i="1"/>
  <c r="A490" i="1"/>
  <c r="A491" i="1"/>
  <c r="A492" i="1"/>
  <c r="A493" i="1"/>
  <c r="A494" i="1"/>
  <c r="A495" i="1"/>
  <c r="A496" i="1"/>
  <c r="A497" i="1"/>
  <c r="A498" i="1"/>
  <c r="A499" i="1"/>
  <c r="A500" i="1"/>
  <c r="A501" i="1"/>
  <c r="A502" i="1"/>
  <c r="A503" i="1"/>
  <c r="A504" i="1"/>
  <c r="A505" i="1"/>
  <c r="A506" i="1"/>
  <c r="A507" i="1"/>
  <c r="A508" i="1"/>
  <c r="A509" i="1"/>
  <c r="A510" i="1"/>
  <c r="A511" i="1"/>
  <c r="A512" i="1"/>
  <c r="A513" i="1"/>
  <c r="A514" i="1"/>
  <c r="A515" i="1"/>
  <c r="A516" i="1"/>
  <c r="A517" i="1"/>
  <c r="A518" i="1"/>
  <c r="A519" i="1"/>
  <c r="A520" i="1"/>
  <c r="A521" i="1"/>
  <c r="A522" i="1"/>
  <c r="A523" i="1"/>
  <c r="A524" i="1"/>
  <c r="A525" i="1"/>
  <c r="A526" i="1"/>
  <c r="A527" i="1"/>
  <c r="A528" i="1"/>
  <c r="A529" i="1"/>
  <c r="A530" i="1"/>
  <c r="A531" i="1"/>
  <c r="A532" i="1"/>
  <c r="A533" i="1"/>
  <c r="A534" i="1"/>
  <c r="A535" i="1"/>
  <c r="A536" i="1"/>
  <c r="A537" i="1"/>
  <c r="A538" i="1"/>
  <c r="A539" i="1"/>
  <c r="A540" i="1"/>
  <c r="A541" i="1"/>
  <c r="A542" i="1"/>
  <c r="A543" i="1"/>
  <c r="A544" i="1"/>
  <c r="A545" i="1"/>
  <c r="A546" i="1"/>
  <c r="A547" i="1"/>
  <c r="A548" i="1"/>
  <c r="A549" i="1"/>
  <c r="A550" i="1"/>
  <c r="A551" i="1"/>
  <c r="A552" i="1"/>
  <c r="A553" i="1"/>
  <c r="A554" i="1"/>
  <c r="A555" i="1"/>
  <c r="A556" i="1"/>
  <c r="A557" i="1"/>
  <c r="A558" i="1"/>
  <c r="A559" i="1"/>
  <c r="A560" i="1"/>
  <c r="A561" i="1"/>
  <c r="A562" i="1"/>
  <c r="A563" i="1"/>
  <c r="A564" i="1"/>
  <c r="A565" i="1"/>
  <c r="A566" i="1"/>
  <c r="A567" i="1"/>
  <c r="A568" i="1"/>
  <c r="A569" i="1"/>
  <c r="A570" i="1"/>
  <c r="A571" i="1"/>
  <c r="A572" i="1"/>
  <c r="A573" i="1"/>
  <c r="A574" i="1"/>
  <c r="A575" i="1"/>
  <c r="A576" i="1"/>
  <c r="A577" i="1"/>
  <c r="A578" i="1"/>
  <c r="A579" i="1"/>
  <c r="A580" i="1"/>
  <c r="A581" i="1"/>
  <c r="A582" i="1"/>
  <c r="A583" i="1"/>
  <c r="A584" i="1"/>
  <c r="A585" i="1"/>
  <c r="A586" i="1"/>
  <c r="A587" i="1"/>
  <c r="A588" i="1"/>
  <c r="A589" i="1"/>
  <c r="A590" i="1"/>
  <c r="A591" i="1"/>
  <c r="A592" i="1"/>
  <c r="A593" i="1"/>
  <c r="A594" i="1"/>
  <c r="A595" i="1"/>
  <c r="A596" i="1"/>
  <c r="A597" i="1"/>
  <c r="A598" i="1"/>
  <c r="A599" i="1"/>
  <c r="A600" i="1"/>
  <c r="A601" i="1"/>
  <c r="A602" i="1"/>
  <c r="A603" i="1"/>
  <c r="A604" i="1"/>
  <c r="A605" i="1"/>
  <c r="A606" i="1"/>
  <c r="A607" i="1"/>
  <c r="A608" i="1"/>
  <c r="A609" i="1"/>
  <c r="A610" i="1"/>
  <c r="A611" i="1"/>
  <c r="A612" i="1"/>
  <c r="A613" i="1"/>
  <c r="A614" i="1"/>
  <c r="A615" i="1"/>
  <c r="A616" i="1"/>
  <c r="A617" i="1"/>
  <c r="A618" i="1"/>
  <c r="A619" i="1"/>
  <c r="A620" i="1"/>
  <c r="A621" i="1"/>
  <c r="A622" i="1"/>
  <c r="A623" i="1"/>
  <c r="A624" i="1"/>
  <c r="A625" i="1"/>
  <c r="A626" i="1"/>
  <c r="A627" i="1"/>
  <c r="A628" i="1"/>
  <c r="A629" i="1"/>
  <c r="A630" i="1"/>
  <c r="A631" i="1"/>
  <c r="A632" i="1"/>
  <c r="A633" i="1"/>
  <c r="A634" i="1"/>
  <c r="A635" i="1"/>
  <c r="A636" i="1"/>
  <c r="A637" i="1"/>
  <c r="A638" i="1"/>
  <c r="A639" i="1"/>
  <c r="A640" i="1"/>
  <c r="A641" i="1"/>
  <c r="A642" i="1"/>
  <c r="A643" i="1"/>
  <c r="A644" i="1"/>
  <c r="A645" i="1"/>
  <c r="A646" i="1"/>
  <c r="A647" i="1"/>
  <c r="A648" i="1"/>
  <c r="A649" i="1"/>
  <c r="A650" i="1"/>
  <c r="A651" i="1"/>
  <c r="A652" i="1"/>
  <c r="A653" i="1"/>
  <c r="A654" i="1"/>
  <c r="A655" i="1"/>
  <c r="A656" i="1"/>
  <c r="A657" i="1"/>
  <c r="A658" i="1"/>
  <c r="A659" i="1"/>
  <c r="A660" i="1"/>
  <c r="A661" i="1"/>
  <c r="A662" i="1"/>
  <c r="A663" i="1"/>
  <c r="A664" i="1"/>
  <c r="A665" i="1"/>
  <c r="A666" i="1"/>
  <c r="A667" i="1"/>
  <c r="A668" i="1"/>
  <c r="A669" i="1"/>
  <c r="A670" i="1"/>
  <c r="A671" i="1"/>
  <c r="A672" i="1"/>
  <c r="A673" i="1"/>
  <c r="A674" i="1"/>
  <c r="A675" i="1"/>
  <c r="A676" i="1"/>
  <c r="A677" i="1"/>
  <c r="A678" i="1"/>
  <c r="A679" i="1"/>
  <c r="A680" i="1"/>
  <c r="A681" i="1"/>
  <c r="A682" i="1"/>
  <c r="A683" i="1"/>
  <c r="A684" i="1"/>
  <c r="A685" i="1"/>
  <c r="A686" i="1"/>
  <c r="A687" i="1"/>
  <c r="A688" i="1"/>
  <c r="A689" i="1"/>
  <c r="A690" i="1"/>
  <c r="A691" i="1"/>
  <c r="A692" i="1"/>
  <c r="A693" i="1"/>
  <c r="A694" i="1"/>
  <c r="A695" i="1"/>
  <c r="A696" i="1"/>
  <c r="A697" i="1"/>
  <c r="A698" i="1"/>
  <c r="A699" i="1"/>
  <c r="A700" i="1"/>
  <c r="A701" i="1"/>
  <c r="A702" i="1"/>
  <c r="A703" i="1"/>
  <c r="A704" i="1"/>
  <c r="A705" i="1"/>
  <c r="A706" i="1"/>
  <c r="A707" i="1"/>
  <c r="A708" i="1"/>
  <c r="A709" i="1"/>
  <c r="A710" i="1"/>
  <c r="A711" i="1"/>
  <c r="A712" i="1"/>
  <c r="A713" i="1"/>
  <c r="A714" i="1"/>
  <c r="A715" i="1"/>
  <c r="A716" i="1"/>
  <c r="A717" i="1"/>
  <c r="A718" i="1"/>
  <c r="A719" i="1"/>
  <c r="A720" i="1"/>
  <c r="A721" i="1"/>
  <c r="A722" i="1"/>
  <c r="A723" i="1"/>
  <c r="A724" i="1"/>
  <c r="A725" i="1"/>
  <c r="A726" i="1"/>
  <c r="A727" i="1"/>
  <c r="A728" i="1"/>
  <c r="A729" i="1"/>
  <c r="A730" i="1"/>
  <c r="A731" i="1"/>
  <c r="A732" i="1"/>
  <c r="A733" i="1"/>
  <c r="A734" i="1"/>
  <c r="A735" i="1"/>
  <c r="A736" i="1"/>
  <c r="A737" i="1"/>
  <c r="A738" i="1"/>
  <c r="A739" i="1"/>
  <c r="A740" i="1"/>
  <c r="A741" i="1"/>
  <c r="A742" i="1"/>
  <c r="A743" i="1"/>
  <c r="A744" i="1"/>
  <c r="A745" i="1"/>
  <c r="A746" i="1"/>
  <c r="A747" i="1"/>
  <c r="A748" i="1"/>
  <c r="A749" i="1"/>
  <c r="A750" i="1"/>
  <c r="A751" i="1"/>
  <c r="A752" i="1"/>
  <c r="A753" i="1"/>
  <c r="A754" i="1"/>
  <c r="A755" i="1"/>
  <c r="A756" i="1"/>
  <c r="A757" i="1"/>
  <c r="A758" i="1"/>
  <c r="A759" i="1"/>
  <c r="A760" i="1"/>
  <c r="A761" i="1"/>
  <c r="A762" i="1"/>
  <c r="A763" i="1"/>
  <c r="A764" i="1"/>
  <c r="A765" i="1"/>
  <c r="A766" i="1"/>
  <c r="A767" i="1"/>
  <c r="A768" i="1"/>
  <c r="A769" i="1"/>
  <c r="A770" i="1"/>
  <c r="A771" i="1"/>
  <c r="A772" i="1"/>
  <c r="A773" i="1"/>
  <c r="A774" i="1"/>
  <c r="A775" i="1"/>
  <c r="A776" i="1"/>
  <c r="A777" i="1"/>
  <c r="A778" i="1"/>
  <c r="A779" i="1"/>
  <c r="A780" i="1"/>
  <c r="A781" i="1"/>
  <c r="A782" i="1"/>
  <c r="A783" i="1"/>
  <c r="A784" i="1"/>
  <c r="A785" i="1"/>
  <c r="A786" i="1"/>
  <c r="A787" i="1"/>
  <c r="A788" i="1"/>
  <c r="A789" i="1"/>
  <c r="A790" i="1"/>
  <c r="A791" i="1"/>
  <c r="A792" i="1"/>
  <c r="A793" i="1"/>
  <c r="A794" i="1"/>
  <c r="A795" i="1"/>
  <c r="A796" i="1"/>
  <c r="A797" i="1"/>
  <c r="A798" i="1"/>
  <c r="A799" i="1"/>
  <c r="A800" i="1"/>
  <c r="A801" i="1"/>
  <c r="A802" i="1"/>
  <c r="A803" i="1"/>
  <c r="A804" i="1"/>
  <c r="A805" i="1"/>
  <c r="A806" i="1"/>
  <c r="A807" i="1"/>
  <c r="A808" i="1"/>
  <c r="A809" i="1"/>
  <c r="A810" i="1"/>
  <c r="A811" i="1"/>
  <c r="A812" i="1"/>
  <c r="A813" i="1"/>
  <c r="A814" i="1"/>
  <c r="A815" i="1"/>
  <c r="A816" i="1"/>
  <c r="A817" i="1"/>
  <c r="A818" i="1"/>
  <c r="A819" i="1"/>
  <c r="A820" i="1"/>
  <c r="A821" i="1"/>
  <c r="A822" i="1"/>
  <c r="A823" i="1"/>
  <c r="A824" i="1"/>
  <c r="A825" i="1"/>
  <c r="A826" i="1"/>
  <c r="A827" i="1"/>
  <c r="A828" i="1"/>
  <c r="A829" i="1"/>
  <c r="A830" i="1"/>
  <c r="A831" i="1"/>
  <c r="A832" i="1"/>
  <c r="A833" i="1"/>
  <c r="A834" i="1"/>
  <c r="A835" i="1"/>
  <c r="A836" i="1"/>
  <c r="A837" i="1"/>
  <c r="A838" i="1"/>
  <c r="A839" i="1"/>
  <c r="A840" i="1"/>
  <c r="A841" i="1"/>
  <c r="A842" i="1"/>
  <c r="A843" i="1"/>
  <c r="A844" i="1"/>
  <c r="A845" i="1"/>
  <c r="A846" i="1"/>
  <c r="A847" i="1"/>
  <c r="A848" i="1"/>
  <c r="A849" i="1"/>
  <c r="A850" i="1"/>
  <c r="A851" i="1"/>
  <c r="A852" i="1"/>
  <c r="A853" i="1"/>
  <c r="A854" i="1"/>
  <c r="A855" i="1"/>
  <c r="A856" i="1"/>
  <c r="A857" i="1"/>
  <c r="A858" i="1"/>
  <c r="A859" i="1"/>
  <c r="A860" i="1"/>
  <c r="A861" i="1"/>
  <c r="A862" i="1"/>
  <c r="A863" i="1"/>
  <c r="A864" i="1"/>
  <c r="A865" i="1"/>
  <c r="A866" i="1"/>
  <c r="A867" i="1"/>
  <c r="A868" i="1"/>
  <c r="A869" i="1"/>
  <c r="A870" i="1"/>
  <c r="A871" i="1"/>
  <c r="A872" i="1"/>
  <c r="A873" i="1"/>
  <c r="A874" i="1"/>
  <c r="A875" i="1"/>
  <c r="A876" i="1"/>
  <c r="A877" i="1"/>
  <c r="A878" i="1"/>
  <c r="A879" i="1"/>
  <c r="A880" i="1"/>
  <c r="A881" i="1"/>
  <c r="A882" i="1"/>
  <c r="A883" i="1"/>
  <c r="A884" i="1"/>
  <c r="A885" i="1"/>
  <c r="A886" i="1"/>
  <c r="A887" i="1"/>
  <c r="A888" i="1"/>
  <c r="A889" i="1"/>
  <c r="A890" i="1"/>
  <c r="A891" i="1"/>
  <c r="A892" i="1"/>
  <c r="A893" i="1"/>
  <c r="A894" i="1"/>
  <c r="A895" i="1"/>
  <c r="A896" i="1"/>
  <c r="A897" i="1"/>
  <c r="A898" i="1"/>
  <c r="A899" i="1"/>
  <c r="A900" i="1"/>
  <c r="A901" i="1"/>
  <c r="A902" i="1"/>
  <c r="A903" i="1"/>
  <c r="A904" i="1"/>
  <c r="A905" i="1"/>
  <c r="A906" i="1"/>
  <c r="A907" i="1"/>
  <c r="A908" i="1"/>
  <c r="A909" i="1"/>
  <c r="A910" i="1"/>
  <c r="A911" i="1"/>
  <c r="A912" i="1"/>
  <c r="A913" i="1"/>
  <c r="A914" i="1"/>
  <c r="A915" i="1"/>
  <c r="A916" i="1"/>
  <c r="A917" i="1"/>
  <c r="A918" i="1"/>
  <c r="A919" i="1"/>
  <c r="A920" i="1"/>
  <c r="A921" i="1"/>
  <c r="A922" i="1"/>
  <c r="A923" i="1"/>
  <c r="A924" i="1"/>
  <c r="A925" i="1"/>
  <c r="A926" i="1"/>
  <c r="A927" i="1"/>
  <c r="A928" i="1"/>
  <c r="A929" i="1"/>
  <c r="A930" i="1"/>
  <c r="A931" i="1"/>
  <c r="A932" i="1"/>
  <c r="A933" i="1"/>
  <c r="A934" i="1"/>
  <c r="A935" i="1"/>
  <c r="A936" i="1"/>
  <c r="A937" i="1"/>
  <c r="A938" i="1"/>
  <c r="A939" i="1"/>
  <c r="A940" i="1"/>
  <c r="A941" i="1"/>
  <c r="A942" i="1"/>
  <c r="A943" i="1"/>
  <c r="A944" i="1"/>
  <c r="A945" i="1"/>
  <c r="A946" i="1"/>
  <c r="A947" i="1"/>
  <c r="A948" i="1"/>
  <c r="A949" i="1"/>
  <c r="A950" i="1"/>
  <c r="A951" i="1"/>
  <c r="A952" i="1"/>
  <c r="A953" i="1"/>
  <c r="A954" i="1"/>
  <c r="A955" i="1"/>
  <c r="A956" i="1"/>
  <c r="A957" i="1"/>
  <c r="A958" i="1"/>
  <c r="A959" i="1"/>
  <c r="A960" i="1"/>
  <c r="A961" i="1"/>
  <c r="A962" i="1"/>
  <c r="A963" i="1"/>
  <c r="A964" i="1"/>
  <c r="A965" i="1"/>
  <c r="A966" i="1"/>
  <c r="A967" i="1"/>
  <c r="A968" i="1"/>
  <c r="A969" i="1"/>
  <c r="A970" i="1"/>
  <c r="A971" i="1"/>
  <c r="A972" i="1"/>
  <c r="A973" i="1"/>
  <c r="A974" i="1"/>
  <c r="A975" i="1"/>
  <c r="A976" i="1"/>
  <c r="A977" i="1"/>
  <c r="A978" i="1"/>
  <c r="A979" i="1"/>
  <c r="A980" i="1"/>
  <c r="A981" i="1"/>
  <c r="A982" i="1"/>
  <c r="A983" i="1"/>
  <c r="A984" i="1"/>
  <c r="A985" i="1"/>
  <c r="A986" i="1"/>
  <c r="A987" i="1"/>
  <c r="A988" i="1"/>
  <c r="A989" i="1"/>
  <c r="A990" i="1"/>
  <c r="A991" i="1"/>
  <c r="A992" i="1"/>
  <c r="A993" i="1"/>
  <c r="A994" i="1"/>
  <c r="A995" i="1"/>
  <c r="A996" i="1"/>
  <c r="A997" i="1"/>
  <c r="A998" i="1"/>
  <c r="A999" i="1"/>
  <c r="A1000" i="1"/>
  <c r="A1001" i="1"/>
  <c r="A1002" i="1"/>
  <c r="A1003" i="1"/>
  <c r="A1004" i="1"/>
  <c r="A1005" i="1"/>
  <c r="A1006" i="1"/>
  <c r="A1007" i="1"/>
  <c r="A1008" i="1"/>
  <c r="A1009" i="1"/>
  <c r="A1010" i="1"/>
  <c r="A1011" i="1"/>
  <c r="A1012" i="1"/>
  <c r="A1013" i="1"/>
  <c r="A1014" i="1"/>
  <c r="A1015" i="1"/>
  <c r="A1016" i="1"/>
  <c r="A1017" i="1"/>
  <c r="A1018" i="1"/>
  <c r="A1019" i="1"/>
  <c r="A1020" i="1"/>
  <c r="A1021" i="1"/>
  <c r="A1022" i="1"/>
  <c r="A1023" i="1"/>
  <c r="A1024" i="1"/>
  <c r="A1025" i="1"/>
  <c r="A1026" i="1"/>
  <c r="A1027" i="1"/>
  <c r="A1028" i="1"/>
  <c r="A1029" i="1"/>
  <c r="A1030" i="1"/>
  <c r="A1031" i="1"/>
  <c r="A1032" i="1"/>
  <c r="A1033" i="1"/>
  <c r="A1034" i="1"/>
  <c r="A1035" i="1"/>
  <c r="A1036" i="1"/>
  <c r="A1037" i="1"/>
  <c r="A1038" i="1"/>
  <c r="A1039" i="1"/>
  <c r="A1040" i="1"/>
  <c r="A1041" i="1"/>
  <c r="A1042" i="1"/>
  <c r="A1043" i="1"/>
  <c r="A1044" i="1"/>
  <c r="A1045" i="1"/>
  <c r="A1046" i="1"/>
  <c r="A1047" i="1"/>
  <c r="A1048" i="1"/>
  <c r="A1049" i="1"/>
  <c r="A1050" i="1"/>
  <c r="A1051" i="1"/>
  <c r="A1052" i="1"/>
  <c r="A1053" i="1"/>
  <c r="A1054" i="1"/>
  <c r="A1055" i="1"/>
  <c r="A1056" i="1"/>
  <c r="A1057" i="1"/>
  <c r="A1058" i="1"/>
  <c r="A1059" i="1"/>
  <c r="A1060" i="1"/>
  <c r="A1061" i="1"/>
  <c r="A1062" i="1"/>
  <c r="A1063" i="1"/>
  <c r="A1064" i="1"/>
  <c r="A1065" i="1"/>
  <c r="A1066" i="1"/>
  <c r="A1067" i="1"/>
  <c r="A1068" i="1"/>
  <c r="A1069" i="1"/>
  <c r="A1070" i="1"/>
  <c r="A1071" i="1"/>
  <c r="A1072" i="1"/>
  <c r="A1073" i="1"/>
  <c r="A1074" i="1"/>
  <c r="A1075" i="1"/>
  <c r="A1076" i="1"/>
  <c r="A1077" i="1"/>
  <c r="A1078" i="1"/>
  <c r="A1079" i="1"/>
  <c r="A1080" i="1"/>
  <c r="A1081" i="1"/>
  <c r="A1082" i="1"/>
  <c r="A1083" i="1"/>
  <c r="A1084" i="1"/>
  <c r="A1085" i="1"/>
  <c r="A1086" i="1"/>
  <c r="A1087" i="1"/>
  <c r="A1088" i="1"/>
  <c r="A1089" i="1"/>
  <c r="A1090" i="1"/>
  <c r="A1091" i="1"/>
  <c r="A1092" i="1"/>
  <c r="A1093" i="1"/>
  <c r="A1094" i="1"/>
  <c r="A1095" i="1"/>
  <c r="A1096" i="1"/>
  <c r="A1097" i="1"/>
  <c r="A1098" i="1"/>
  <c r="A1099" i="1"/>
  <c r="A1100" i="1"/>
  <c r="A1101" i="1"/>
  <c r="A1102" i="1"/>
  <c r="A1103" i="1"/>
  <c r="A1104" i="1"/>
  <c r="A1105" i="1"/>
  <c r="A1106" i="1"/>
  <c r="A1107" i="1"/>
  <c r="A1108" i="1"/>
  <c r="A1109" i="1"/>
  <c r="A1110" i="1"/>
  <c r="A1111" i="1"/>
  <c r="A1112" i="1"/>
  <c r="A1113" i="1"/>
  <c r="A1114" i="1"/>
  <c r="A1115" i="1"/>
  <c r="A1116" i="1"/>
  <c r="A1117" i="1"/>
  <c r="A1118" i="1"/>
  <c r="A1119" i="1"/>
  <c r="A1120" i="1"/>
  <c r="A1121" i="1"/>
  <c r="A1122" i="1"/>
  <c r="A1123" i="1"/>
  <c r="A1124" i="1"/>
  <c r="A1125" i="1"/>
  <c r="A1126" i="1"/>
  <c r="A1127" i="1"/>
  <c r="A1128" i="1"/>
  <c r="A1129" i="1"/>
  <c r="A1130" i="1"/>
  <c r="A1131" i="1"/>
  <c r="A1132" i="1"/>
  <c r="A1133" i="1"/>
  <c r="A1134" i="1"/>
  <c r="A1135" i="1"/>
  <c r="A1136" i="1"/>
  <c r="A1137" i="1"/>
  <c r="A1138" i="1"/>
  <c r="A1139" i="1"/>
  <c r="A1140" i="1"/>
  <c r="A1141" i="1"/>
  <c r="A1142" i="1"/>
  <c r="A1143" i="1"/>
  <c r="A1144" i="1"/>
  <c r="A1145" i="1"/>
  <c r="A1146" i="1"/>
  <c r="A1147" i="1"/>
  <c r="A1148" i="1"/>
  <c r="A1149" i="1"/>
  <c r="A1150" i="1"/>
  <c r="A1151" i="1"/>
  <c r="A1152" i="1"/>
  <c r="A1153" i="1"/>
  <c r="A1154" i="1"/>
  <c r="A1155" i="1"/>
  <c r="A1156" i="1"/>
  <c r="A1157" i="1"/>
  <c r="A1158" i="1"/>
  <c r="A1159" i="1"/>
  <c r="A1160" i="1"/>
  <c r="A1161" i="1"/>
  <c r="A1162" i="1"/>
  <c r="A1163" i="1"/>
  <c r="A1164" i="1"/>
  <c r="A1165" i="1"/>
  <c r="A1166" i="1"/>
  <c r="A1167" i="1"/>
  <c r="A1168" i="1"/>
  <c r="A1169" i="1"/>
  <c r="A1170" i="1"/>
  <c r="A1171" i="1"/>
  <c r="A1172" i="1"/>
  <c r="A1173" i="1"/>
  <c r="A1174" i="1"/>
  <c r="A1175" i="1"/>
  <c r="A1176" i="1"/>
  <c r="A1177" i="1"/>
  <c r="A1178" i="1"/>
  <c r="A1179" i="1"/>
  <c r="A1180" i="1"/>
  <c r="A1181" i="1"/>
  <c r="A1182" i="1"/>
  <c r="A1183" i="1"/>
  <c r="A1184" i="1"/>
  <c r="A1185" i="1"/>
  <c r="A1186" i="1"/>
  <c r="A1187" i="1"/>
  <c r="A1188" i="1"/>
  <c r="A1189" i="1"/>
  <c r="A1190" i="1"/>
  <c r="A1191" i="1"/>
  <c r="A1192" i="1"/>
  <c r="A1193" i="1"/>
  <c r="A1194" i="1"/>
  <c r="A1195" i="1"/>
  <c r="A1196" i="1"/>
  <c r="A1197" i="1"/>
  <c r="A1198" i="1"/>
  <c r="A1199" i="1"/>
  <c r="A1200" i="1"/>
  <c r="A1201" i="1"/>
  <c r="A1202" i="1"/>
  <c r="A1203" i="1"/>
  <c r="A1204" i="1"/>
  <c r="A1205" i="1"/>
  <c r="A1206" i="1"/>
  <c r="A1207" i="1"/>
  <c r="A1208" i="1"/>
  <c r="A1209" i="1"/>
  <c r="A1210" i="1"/>
  <c r="A1211" i="1"/>
  <c r="A1212" i="1"/>
  <c r="A1213" i="1"/>
  <c r="A1214" i="1"/>
  <c r="A1215" i="1"/>
  <c r="A1216" i="1"/>
  <c r="A1217" i="1"/>
  <c r="A1218" i="1"/>
  <c r="A1219" i="1"/>
  <c r="A1220" i="1"/>
  <c r="A1221" i="1"/>
  <c r="A1222" i="1"/>
  <c r="A1223" i="1"/>
  <c r="A1224" i="1"/>
  <c r="A1225" i="1"/>
  <c r="A1226" i="1"/>
  <c r="A1227" i="1"/>
  <c r="A1228" i="1"/>
  <c r="A1229" i="1"/>
  <c r="A1230" i="1"/>
  <c r="A1231" i="1"/>
  <c r="A1232" i="1"/>
  <c r="A1233" i="1"/>
  <c r="A1234" i="1"/>
  <c r="A1235" i="1"/>
  <c r="A1236" i="1"/>
  <c r="A1237" i="1"/>
  <c r="A1238" i="1"/>
  <c r="A1239" i="1"/>
  <c r="A1240" i="1"/>
  <c r="A1241" i="1"/>
  <c r="A1242" i="1"/>
  <c r="A1243" i="1"/>
  <c r="A1244" i="1"/>
  <c r="A1245" i="1"/>
  <c r="A1246" i="1"/>
  <c r="A1247" i="1"/>
  <c r="A1248" i="1"/>
  <c r="A1249" i="1"/>
  <c r="A1250" i="1"/>
  <c r="A1251" i="1"/>
  <c r="A1252" i="1"/>
  <c r="A1253" i="1"/>
  <c r="A1254" i="1"/>
  <c r="A1255" i="1"/>
  <c r="A1256" i="1"/>
  <c r="A1257" i="1"/>
  <c r="A1258" i="1"/>
  <c r="A1259" i="1"/>
  <c r="A1260" i="1"/>
  <c r="A1261" i="1"/>
  <c r="A1262" i="1"/>
  <c r="A1263" i="1"/>
  <c r="A1264" i="1"/>
  <c r="A1265" i="1"/>
  <c r="A1266" i="1"/>
  <c r="A1267" i="1"/>
  <c r="A1268" i="1"/>
  <c r="A1269" i="1"/>
  <c r="A1270" i="1"/>
  <c r="A1271" i="1"/>
  <c r="A1272" i="1"/>
  <c r="A1273" i="1"/>
  <c r="A1274" i="1"/>
  <c r="A1275" i="1"/>
  <c r="A1276" i="1"/>
  <c r="A1277" i="1"/>
  <c r="A1278" i="1"/>
  <c r="A1279" i="1"/>
  <c r="A1280" i="1"/>
  <c r="A1281" i="1"/>
  <c r="A1282" i="1"/>
  <c r="A1283" i="1"/>
  <c r="A1284" i="1"/>
  <c r="A1285" i="1"/>
  <c r="A1286" i="1"/>
  <c r="A1287" i="1"/>
  <c r="A1288" i="1"/>
  <c r="A1289" i="1"/>
  <c r="A1290" i="1"/>
  <c r="A1291" i="1"/>
  <c r="A1292" i="1"/>
  <c r="A1293" i="1"/>
  <c r="A1294" i="1"/>
  <c r="A1295" i="1"/>
  <c r="A1296" i="1"/>
  <c r="A1297" i="1"/>
  <c r="A1298" i="1"/>
  <c r="A1299" i="1"/>
  <c r="A1300" i="1"/>
  <c r="A1301" i="1"/>
  <c r="A1302" i="1"/>
  <c r="A1303" i="1"/>
  <c r="A1304" i="1"/>
  <c r="A1305" i="1"/>
  <c r="A1306" i="1"/>
  <c r="A1307" i="1"/>
  <c r="A1308" i="1"/>
  <c r="A1309" i="1"/>
  <c r="A1310" i="1"/>
  <c r="A1311" i="1"/>
  <c r="A1312" i="1"/>
  <c r="A1313" i="1"/>
  <c r="A1314" i="1"/>
  <c r="A1315" i="1"/>
  <c r="A1316" i="1"/>
  <c r="A1317" i="1"/>
  <c r="A1318" i="1"/>
  <c r="A1319" i="1"/>
  <c r="A1320" i="1"/>
  <c r="A1321" i="1"/>
  <c r="A1322" i="1"/>
  <c r="A1323" i="1"/>
  <c r="A1324" i="1"/>
  <c r="A1325" i="1"/>
  <c r="A1326" i="1"/>
  <c r="A1327" i="1"/>
  <c r="A1328" i="1"/>
  <c r="A1329" i="1"/>
  <c r="A1330" i="1"/>
  <c r="A1331" i="1"/>
  <c r="A1332" i="1"/>
  <c r="A1333" i="1"/>
  <c r="A1334" i="1"/>
  <c r="A1335" i="1"/>
  <c r="A1336" i="1"/>
  <c r="A1337" i="1"/>
  <c r="A1338" i="1"/>
  <c r="A1339" i="1"/>
  <c r="A1340" i="1"/>
  <c r="A1341" i="1"/>
  <c r="A1342" i="1"/>
  <c r="A1343" i="1"/>
  <c r="A1344" i="1"/>
  <c r="A1345" i="1"/>
  <c r="A1346" i="1"/>
  <c r="A1347" i="1"/>
  <c r="A1348" i="1"/>
  <c r="A1349" i="1"/>
  <c r="A1350" i="1"/>
  <c r="A1351" i="1"/>
  <c r="A1352" i="1"/>
  <c r="A1353" i="1"/>
  <c r="A1354" i="1"/>
  <c r="A1355" i="1"/>
  <c r="A1356" i="1"/>
  <c r="A1357" i="1"/>
  <c r="A1358" i="1"/>
  <c r="A1359" i="1"/>
  <c r="A1360" i="1"/>
  <c r="A1361" i="1"/>
  <c r="A1362" i="1"/>
  <c r="A1363" i="1"/>
  <c r="A1364" i="1"/>
  <c r="A1365" i="1"/>
  <c r="A1366" i="1"/>
  <c r="A1367" i="1"/>
  <c r="A1368" i="1"/>
  <c r="A1369" i="1"/>
  <c r="A1370" i="1"/>
  <c r="A1371" i="1"/>
  <c r="A1372" i="1"/>
  <c r="A1373" i="1"/>
  <c r="A1374" i="1"/>
  <c r="A1375" i="1"/>
  <c r="A1376" i="1"/>
  <c r="A1377" i="1"/>
  <c r="A1378" i="1"/>
  <c r="A1379" i="1"/>
  <c r="A1380" i="1"/>
  <c r="A1381" i="1"/>
  <c r="A1382" i="1"/>
  <c r="A1383" i="1"/>
  <c r="A1384" i="1"/>
  <c r="A1385" i="1"/>
  <c r="A1386" i="1"/>
  <c r="A1387" i="1"/>
  <c r="A1388" i="1"/>
  <c r="A1389" i="1"/>
  <c r="A1390" i="1"/>
  <c r="A1391" i="1"/>
  <c r="A1392" i="1"/>
  <c r="A1393" i="1"/>
  <c r="A1394" i="1"/>
  <c r="A1395" i="1"/>
  <c r="A1396" i="1"/>
  <c r="A1397" i="1"/>
  <c r="A1398" i="1"/>
  <c r="A1399" i="1"/>
  <c r="A1400" i="1"/>
  <c r="A1401" i="1"/>
  <c r="A1402" i="1"/>
  <c r="A1403" i="1"/>
  <c r="A1404" i="1"/>
  <c r="A1405" i="1"/>
  <c r="A1406" i="1"/>
  <c r="A1407" i="1"/>
  <c r="A1408" i="1"/>
  <c r="A1409" i="1"/>
  <c r="A1410" i="1"/>
  <c r="A1411" i="1"/>
  <c r="A1412" i="1"/>
  <c r="A1413" i="1"/>
  <c r="A1414" i="1"/>
  <c r="A1415" i="1"/>
  <c r="A1416" i="1"/>
  <c r="A1417" i="1"/>
  <c r="A1418" i="1"/>
  <c r="A1419" i="1"/>
  <c r="A1420" i="1"/>
  <c r="A1421" i="1"/>
  <c r="A1422" i="1"/>
  <c r="A1423" i="1"/>
  <c r="A1424" i="1"/>
  <c r="A1425" i="1"/>
  <c r="A1426" i="1"/>
  <c r="A1427" i="1"/>
  <c r="A1428" i="1"/>
  <c r="A1429" i="1"/>
  <c r="A1430" i="1"/>
  <c r="A1431" i="1"/>
  <c r="A1432" i="1"/>
  <c r="A1433" i="1"/>
  <c r="A1434" i="1"/>
  <c r="A1435" i="1"/>
  <c r="A1436" i="1"/>
  <c r="A1437" i="1"/>
  <c r="A1438" i="1"/>
  <c r="A1439" i="1"/>
  <c r="A1440" i="1"/>
  <c r="A1441" i="1"/>
  <c r="A1442" i="1"/>
  <c r="A1443" i="1"/>
  <c r="A1444" i="1"/>
  <c r="A1445" i="1"/>
  <c r="A1446" i="1"/>
  <c r="A1447" i="1"/>
  <c r="A1448" i="1"/>
  <c r="A1449" i="1"/>
  <c r="A1450" i="1"/>
  <c r="A1451" i="1"/>
  <c r="A1452" i="1"/>
  <c r="A1453" i="1"/>
  <c r="A1454" i="1"/>
  <c r="A1455" i="1"/>
  <c r="A1456" i="1"/>
  <c r="A1457" i="1"/>
  <c r="A1458" i="1"/>
  <c r="A1459" i="1"/>
  <c r="A1460" i="1"/>
  <c r="A1461" i="1"/>
  <c r="A1462" i="1"/>
  <c r="A1463" i="1"/>
  <c r="A1464" i="1"/>
  <c r="A1465" i="1"/>
  <c r="A1466" i="1"/>
  <c r="A1467" i="1"/>
  <c r="A1468" i="1"/>
  <c r="A1469" i="1"/>
  <c r="A1470" i="1"/>
  <c r="A1471" i="1"/>
  <c r="A1472" i="1"/>
  <c r="A1473" i="1"/>
  <c r="A1474" i="1"/>
  <c r="A1475" i="1"/>
  <c r="A1476" i="1"/>
  <c r="A1477" i="1"/>
  <c r="A1478" i="1"/>
  <c r="A1479" i="1"/>
  <c r="A1480" i="1"/>
  <c r="A1481" i="1"/>
  <c r="A1482" i="1"/>
  <c r="A1483" i="1"/>
  <c r="A1484" i="1"/>
  <c r="A1485" i="1"/>
  <c r="A1486" i="1"/>
  <c r="A1487" i="1"/>
  <c r="A1488" i="1"/>
  <c r="A1489" i="1"/>
  <c r="A1490" i="1"/>
  <c r="A1491" i="1"/>
  <c r="A1492" i="1"/>
  <c r="A1493" i="1"/>
  <c r="A1494" i="1"/>
  <c r="A1495" i="1"/>
  <c r="A1496" i="1"/>
  <c r="A1497" i="1"/>
  <c r="A1498" i="1"/>
  <c r="A1499" i="1"/>
  <c r="A1500" i="1"/>
  <c r="A1501" i="1"/>
  <c r="A1502" i="1"/>
  <c r="A1503" i="1"/>
  <c r="A1504" i="1"/>
  <c r="A1505" i="1"/>
  <c r="A1506" i="1"/>
  <c r="A1507" i="1"/>
  <c r="A1508" i="1"/>
  <c r="A1509" i="1"/>
  <c r="A1510" i="1"/>
  <c r="A1511" i="1"/>
  <c r="A1512" i="1"/>
  <c r="A1513" i="1"/>
  <c r="A1514" i="1"/>
  <c r="A1515" i="1"/>
  <c r="A1516" i="1"/>
  <c r="A1517" i="1"/>
  <c r="A1518" i="1"/>
  <c r="A1519" i="1"/>
  <c r="A1520" i="1"/>
  <c r="A1521" i="1"/>
  <c r="A1522" i="1"/>
  <c r="A1523" i="1"/>
  <c r="A1524" i="1"/>
  <c r="A1525" i="1"/>
  <c r="A1526" i="1"/>
  <c r="A1527" i="1"/>
  <c r="A1528" i="1"/>
  <c r="A1529" i="1"/>
  <c r="A1530" i="1"/>
  <c r="A1531" i="1"/>
  <c r="A1532" i="1"/>
  <c r="A1533" i="1"/>
  <c r="A1534" i="1"/>
  <c r="A1535" i="1"/>
  <c r="A1536" i="1"/>
  <c r="A1537" i="1"/>
  <c r="A1538" i="1"/>
  <c r="A1539" i="1"/>
  <c r="A1540" i="1"/>
  <c r="A1541" i="1"/>
  <c r="A1542" i="1"/>
  <c r="A1543" i="1"/>
  <c r="A1544" i="1"/>
  <c r="A1545" i="1"/>
  <c r="A1546" i="1"/>
  <c r="A1547" i="1"/>
  <c r="A1548" i="1"/>
  <c r="A1549" i="1"/>
  <c r="A1550" i="1"/>
  <c r="A1551" i="1"/>
  <c r="A1552" i="1"/>
  <c r="A1553" i="1"/>
  <c r="A1554" i="1"/>
  <c r="A1555" i="1"/>
  <c r="A1556" i="1"/>
  <c r="A1557" i="1"/>
  <c r="A1558" i="1"/>
  <c r="A1559" i="1"/>
  <c r="A1560" i="1"/>
  <c r="A1561" i="1"/>
  <c r="A1562" i="1"/>
  <c r="A1563" i="1"/>
  <c r="A1564" i="1"/>
  <c r="A1565" i="1"/>
  <c r="A1566" i="1"/>
  <c r="A1567" i="1"/>
  <c r="A1568" i="1"/>
  <c r="A1569" i="1"/>
  <c r="A1570" i="1"/>
  <c r="A1571" i="1"/>
  <c r="A1572" i="1"/>
  <c r="A1573" i="1"/>
  <c r="A1574" i="1"/>
  <c r="A1575" i="1"/>
  <c r="A1576" i="1"/>
  <c r="A1577" i="1"/>
  <c r="A1578" i="1"/>
  <c r="A1579" i="1"/>
  <c r="A1580" i="1"/>
  <c r="A1581" i="1"/>
  <c r="A1582" i="1"/>
  <c r="A1583" i="1"/>
  <c r="A1584" i="1"/>
  <c r="A1585" i="1"/>
  <c r="A1586" i="1"/>
  <c r="A1587" i="1"/>
  <c r="A1588" i="1"/>
  <c r="A1589" i="1"/>
  <c r="A1590" i="1"/>
  <c r="A1591" i="1"/>
  <c r="A1592" i="1"/>
  <c r="A1593" i="1"/>
  <c r="A1594" i="1"/>
  <c r="A1595" i="1"/>
  <c r="A1596" i="1"/>
  <c r="A1597" i="1"/>
  <c r="A1598" i="1"/>
  <c r="A1599" i="1"/>
  <c r="A1600" i="1"/>
  <c r="A1601" i="1"/>
  <c r="A1602" i="1"/>
  <c r="A1603" i="1"/>
  <c r="A1604" i="1"/>
  <c r="A1605" i="1"/>
  <c r="A1606" i="1"/>
  <c r="A1607" i="1"/>
  <c r="A1608" i="1"/>
  <c r="A1609" i="1"/>
  <c r="A1610" i="1"/>
  <c r="A1611" i="1"/>
  <c r="A1612" i="1"/>
  <c r="A1613" i="1"/>
  <c r="A1614" i="1"/>
  <c r="A1615" i="1"/>
  <c r="A1616" i="1"/>
  <c r="A1617" i="1"/>
  <c r="A1618" i="1"/>
  <c r="A1619" i="1"/>
  <c r="A1620" i="1"/>
  <c r="A1621" i="1"/>
  <c r="A1622" i="1"/>
  <c r="A1623" i="1"/>
  <c r="A1624" i="1"/>
  <c r="A1625" i="1"/>
  <c r="A1626" i="1"/>
  <c r="A1627" i="1"/>
  <c r="A1628" i="1"/>
  <c r="A1629" i="1"/>
  <c r="A1630" i="1"/>
  <c r="A1631" i="1"/>
  <c r="A1632" i="1"/>
  <c r="A1633" i="1"/>
  <c r="A1634" i="1"/>
  <c r="A1635" i="1"/>
  <c r="A1636" i="1"/>
  <c r="A1637" i="1"/>
  <c r="A1638" i="1"/>
  <c r="A1639" i="1"/>
  <c r="A1640" i="1"/>
  <c r="A1641" i="1"/>
  <c r="A1642" i="1"/>
  <c r="A1643" i="1"/>
  <c r="A1644" i="1"/>
  <c r="A1645" i="1"/>
  <c r="A1646" i="1"/>
  <c r="A1647" i="1"/>
  <c r="A1648" i="1"/>
  <c r="A1649" i="1"/>
  <c r="A1650" i="1"/>
  <c r="A1651" i="1"/>
  <c r="A1652" i="1"/>
  <c r="A1653" i="1"/>
  <c r="A1654" i="1"/>
  <c r="A1655" i="1"/>
  <c r="A1656" i="1"/>
  <c r="A1657" i="1"/>
  <c r="A1658" i="1"/>
  <c r="A1659" i="1"/>
  <c r="A1660" i="1"/>
  <c r="A1661" i="1"/>
  <c r="A1662" i="1"/>
  <c r="A1663" i="1"/>
  <c r="A1664" i="1"/>
  <c r="A1665" i="1"/>
  <c r="A1666" i="1"/>
  <c r="A1667" i="1"/>
  <c r="A1668" i="1"/>
  <c r="A1669" i="1"/>
  <c r="A1670" i="1"/>
  <c r="A1671" i="1"/>
  <c r="A1672" i="1"/>
  <c r="A1673" i="1"/>
  <c r="A1674" i="1"/>
  <c r="A1675" i="1"/>
  <c r="A1676" i="1"/>
  <c r="A1677" i="1"/>
  <c r="A1678" i="1"/>
  <c r="A1679" i="1"/>
  <c r="A1680" i="1"/>
  <c r="A1681" i="1"/>
  <c r="A1682" i="1"/>
  <c r="A1683" i="1"/>
  <c r="A1684" i="1"/>
  <c r="A1685" i="1"/>
  <c r="A1686" i="1"/>
  <c r="A1687" i="1"/>
  <c r="A1688" i="1"/>
  <c r="A1689" i="1"/>
  <c r="A1690" i="1"/>
  <c r="A1691" i="1"/>
  <c r="A1692" i="1"/>
  <c r="A1693" i="1"/>
  <c r="A1694" i="1"/>
  <c r="A1695" i="1"/>
  <c r="A1696" i="1"/>
  <c r="A1697" i="1"/>
  <c r="A1698" i="1"/>
  <c r="A1699" i="1"/>
  <c r="A1700" i="1"/>
  <c r="A1701" i="1"/>
  <c r="A1702" i="1"/>
  <c r="A1703" i="1"/>
  <c r="A1704" i="1"/>
  <c r="A1705" i="1"/>
  <c r="A1706" i="1"/>
  <c r="A1707" i="1"/>
  <c r="A1708" i="1"/>
  <c r="A1709" i="1"/>
  <c r="A1710" i="1"/>
  <c r="A1711" i="1"/>
  <c r="A1712" i="1"/>
  <c r="A1713" i="1"/>
  <c r="A1714" i="1"/>
  <c r="A1715" i="1"/>
  <c r="A1716" i="1"/>
  <c r="A1717" i="1"/>
  <c r="A1718" i="1"/>
  <c r="A1719" i="1"/>
  <c r="A1720" i="1"/>
  <c r="A1721" i="1"/>
  <c r="A1722" i="1"/>
  <c r="A1723" i="1"/>
  <c r="A1724" i="1"/>
  <c r="A1725" i="1"/>
  <c r="A1726" i="1"/>
  <c r="A1727" i="1"/>
  <c r="A1728" i="1"/>
  <c r="A1729" i="1"/>
  <c r="A1730" i="1"/>
  <c r="A1731" i="1"/>
  <c r="A1732" i="1"/>
  <c r="A1733" i="1"/>
  <c r="A1734" i="1"/>
  <c r="A1735" i="1"/>
  <c r="A1736" i="1"/>
  <c r="A1737" i="1"/>
  <c r="A1738" i="1"/>
  <c r="A1739" i="1"/>
  <c r="A1740" i="1"/>
  <c r="A1741" i="1"/>
  <c r="A1742" i="1"/>
  <c r="A1743" i="1"/>
  <c r="A1744" i="1"/>
  <c r="A1745" i="1"/>
  <c r="A1746" i="1"/>
  <c r="A1747" i="1"/>
  <c r="A1748" i="1"/>
  <c r="A1749" i="1"/>
  <c r="A1750" i="1"/>
  <c r="A1751" i="1"/>
  <c r="A1752" i="1"/>
  <c r="A1753" i="1"/>
  <c r="A1754" i="1"/>
  <c r="A1755" i="1"/>
  <c r="A1756" i="1"/>
  <c r="A1757" i="1"/>
  <c r="A1758" i="1"/>
  <c r="A1759" i="1"/>
  <c r="A1760" i="1"/>
  <c r="A1761" i="1"/>
  <c r="A1762" i="1"/>
  <c r="A1763" i="1"/>
  <c r="A1764" i="1"/>
  <c r="A1765" i="1"/>
  <c r="A1766" i="1"/>
  <c r="A1767" i="1"/>
  <c r="A1768" i="1"/>
  <c r="A1769" i="1"/>
  <c r="A1770" i="1"/>
  <c r="A1771" i="1"/>
  <c r="A1772" i="1"/>
  <c r="A1773" i="1"/>
  <c r="A1774" i="1"/>
  <c r="A1775" i="1"/>
  <c r="A1776" i="1"/>
  <c r="A1777" i="1"/>
  <c r="A1778" i="1"/>
  <c r="A1779" i="1"/>
  <c r="A1780" i="1"/>
  <c r="A1781" i="1"/>
  <c r="A1782" i="1"/>
  <c r="A1783" i="1"/>
  <c r="A1784" i="1"/>
  <c r="A1785" i="1"/>
  <c r="A1786" i="1"/>
  <c r="A1787" i="1"/>
  <c r="A1788" i="1"/>
  <c r="A1789" i="1"/>
  <c r="A1790" i="1"/>
  <c r="A1791" i="1"/>
  <c r="A1792" i="1"/>
  <c r="A1793" i="1"/>
  <c r="A1794" i="1"/>
  <c r="A1795" i="1"/>
  <c r="A1796" i="1"/>
  <c r="A1797" i="1"/>
  <c r="A1798" i="1"/>
  <c r="A1799" i="1"/>
  <c r="A1800" i="1"/>
  <c r="A1801" i="1"/>
  <c r="A1802" i="1"/>
  <c r="A1803" i="1"/>
  <c r="A1804" i="1"/>
  <c r="A1805" i="1"/>
  <c r="A1806" i="1"/>
  <c r="A1807" i="1"/>
  <c r="A1808" i="1"/>
  <c r="A1809" i="1"/>
  <c r="A1810" i="1"/>
  <c r="A1811" i="1"/>
  <c r="A1812" i="1"/>
  <c r="A1813" i="1"/>
  <c r="A1814" i="1"/>
  <c r="A1815" i="1"/>
  <c r="A1816" i="1"/>
  <c r="A1817" i="1"/>
  <c r="A1818" i="1"/>
  <c r="A1819" i="1"/>
  <c r="A1820" i="1"/>
  <c r="A1821" i="1"/>
  <c r="A1822" i="1"/>
  <c r="A1823" i="1"/>
  <c r="A1824" i="1"/>
  <c r="A1825" i="1"/>
  <c r="A1826" i="1"/>
  <c r="A1827" i="1"/>
  <c r="A1828" i="1"/>
  <c r="A1829" i="1"/>
  <c r="A1830" i="1"/>
  <c r="A1831" i="1"/>
  <c r="A1832" i="1"/>
  <c r="A1833" i="1"/>
  <c r="A1834" i="1"/>
  <c r="A1835" i="1"/>
  <c r="A1836" i="1"/>
  <c r="A1837" i="1"/>
  <c r="A1838" i="1"/>
  <c r="A1839" i="1"/>
  <c r="A1840" i="1"/>
  <c r="A1841" i="1"/>
  <c r="A1842" i="1"/>
  <c r="A1843" i="1"/>
  <c r="A1844" i="1"/>
  <c r="A1845" i="1"/>
  <c r="A1846" i="1"/>
  <c r="A1847" i="1"/>
  <c r="A1848" i="1"/>
  <c r="A1849" i="1"/>
  <c r="A1850" i="1"/>
  <c r="A1851" i="1"/>
  <c r="A1852" i="1"/>
  <c r="A1853" i="1"/>
  <c r="A1854" i="1"/>
  <c r="A1855" i="1"/>
  <c r="A1856" i="1"/>
  <c r="A1857" i="1"/>
  <c r="A1858" i="1"/>
  <c r="A1859" i="1"/>
  <c r="A1860" i="1"/>
  <c r="A1861" i="1"/>
  <c r="A1862" i="1"/>
  <c r="A1863" i="1"/>
  <c r="A1864" i="1"/>
  <c r="A1865" i="1"/>
  <c r="A1866" i="1"/>
  <c r="A1867" i="1"/>
  <c r="A1868" i="1"/>
  <c r="A1869" i="1"/>
  <c r="A1870" i="1"/>
  <c r="A1871" i="1"/>
  <c r="A1872" i="1"/>
  <c r="A1873" i="1"/>
  <c r="A1874" i="1"/>
  <c r="A1875" i="1"/>
  <c r="A1876" i="1"/>
  <c r="A1877" i="1"/>
  <c r="A1878" i="1"/>
  <c r="A1879" i="1"/>
  <c r="A1880" i="1"/>
  <c r="A1881" i="1"/>
  <c r="A1882" i="1"/>
  <c r="A1883" i="1"/>
  <c r="A1884" i="1"/>
  <c r="A1885" i="1"/>
  <c r="A1886" i="1"/>
  <c r="A1887" i="1"/>
  <c r="A1888" i="1"/>
  <c r="A1889" i="1"/>
  <c r="A1890" i="1"/>
  <c r="A1891" i="1"/>
  <c r="A1892" i="1"/>
  <c r="A1893" i="1"/>
  <c r="A1894" i="1"/>
  <c r="A1895" i="1"/>
  <c r="A1896" i="1"/>
  <c r="A1897" i="1"/>
  <c r="A1898" i="1"/>
  <c r="A1899" i="1"/>
  <c r="A1900" i="1"/>
  <c r="A1901" i="1"/>
  <c r="A1902" i="1"/>
  <c r="A1903" i="1"/>
  <c r="A1904" i="1"/>
  <c r="A1905" i="1"/>
  <c r="A1906" i="1"/>
  <c r="A1907" i="1"/>
  <c r="A1908" i="1"/>
  <c r="A1909" i="1"/>
  <c r="A1910" i="1"/>
  <c r="A1911" i="1"/>
  <c r="A1912" i="1"/>
  <c r="A1913" i="1"/>
  <c r="A1914" i="1"/>
  <c r="A1915" i="1"/>
  <c r="A1916" i="1"/>
  <c r="A1917" i="1"/>
  <c r="A1918" i="1"/>
  <c r="A1919" i="1"/>
  <c r="A1920" i="1"/>
  <c r="A1921" i="1"/>
  <c r="A1922" i="1"/>
  <c r="A1923" i="1"/>
  <c r="A1924" i="1"/>
  <c r="A1925" i="1"/>
  <c r="A1926" i="1"/>
  <c r="A1927" i="1"/>
  <c r="A1928" i="1"/>
  <c r="A1929" i="1"/>
  <c r="A1930" i="1"/>
  <c r="A1931" i="1"/>
  <c r="A1932" i="1"/>
  <c r="A1933" i="1"/>
  <c r="A1934" i="1"/>
  <c r="A1935" i="1"/>
  <c r="A1936" i="1"/>
  <c r="A1937" i="1"/>
  <c r="A1938" i="1"/>
  <c r="A1939" i="1"/>
  <c r="A1940" i="1"/>
  <c r="A1941" i="1"/>
  <c r="A1942" i="1"/>
  <c r="A1943" i="1"/>
  <c r="A1944" i="1"/>
  <c r="A1945" i="1"/>
  <c r="A1946" i="1"/>
  <c r="A1947" i="1"/>
  <c r="A1948" i="1"/>
  <c r="A1949" i="1"/>
  <c r="A1950" i="1"/>
  <c r="A1951" i="1"/>
  <c r="A1952" i="1"/>
  <c r="A1953" i="1"/>
  <c r="A1954" i="1"/>
  <c r="A1955" i="1"/>
  <c r="A1956" i="1"/>
  <c r="A1957" i="1"/>
  <c r="A1958" i="1"/>
  <c r="A1959" i="1"/>
  <c r="A1960" i="1"/>
  <c r="A1961" i="1"/>
  <c r="A1962" i="1"/>
  <c r="A1963" i="1"/>
  <c r="A1964" i="1"/>
  <c r="A1965" i="1"/>
  <c r="A1966" i="1"/>
  <c r="A1967" i="1"/>
  <c r="A1968" i="1"/>
  <c r="A1969" i="1"/>
  <c r="A1970" i="1"/>
  <c r="A1971" i="1"/>
  <c r="A1972" i="1"/>
  <c r="A1973" i="1"/>
  <c r="A1974" i="1"/>
  <c r="A1975" i="1"/>
  <c r="A1976" i="1"/>
  <c r="A1977" i="1"/>
  <c r="A1978" i="1"/>
  <c r="A1979" i="1"/>
  <c r="A1980" i="1"/>
  <c r="A1981" i="1"/>
  <c r="A1982" i="1"/>
  <c r="A1983" i="1"/>
  <c r="A1984" i="1"/>
  <c r="A1985" i="1"/>
  <c r="A1986" i="1"/>
  <c r="A1987" i="1"/>
  <c r="A1988" i="1"/>
  <c r="A1989" i="1"/>
  <c r="A1990" i="1"/>
  <c r="A1991" i="1"/>
  <c r="A1992" i="1"/>
  <c r="A1993" i="1"/>
  <c r="A1994" i="1"/>
  <c r="A1995" i="1"/>
  <c r="A1996" i="1"/>
  <c r="A1997" i="1"/>
  <c r="A1998" i="1"/>
  <c r="A1999" i="1"/>
  <c r="A2000" i="1"/>
  <c r="A2001" i="1"/>
  <c r="A2002" i="1"/>
  <c r="A2003" i="1"/>
  <c r="A2004" i="1"/>
  <c r="A2005" i="1"/>
  <c r="A2006" i="1"/>
  <c r="A2007" i="1"/>
  <c r="A2008" i="1"/>
  <c r="A2009" i="1"/>
  <c r="A2010" i="1"/>
  <c r="A2011" i="1"/>
  <c r="A2012" i="1"/>
  <c r="A2013" i="1"/>
  <c r="A2014" i="1"/>
  <c r="A2015" i="1"/>
  <c r="A2016" i="1"/>
  <c r="A2017" i="1"/>
  <c r="A2018" i="1"/>
  <c r="A2019" i="1"/>
  <c r="A2020" i="1"/>
  <c r="A2021" i="1"/>
  <c r="A2022" i="1"/>
  <c r="A2023" i="1"/>
  <c r="A2024" i="1"/>
  <c r="A2025" i="1"/>
  <c r="A2026" i="1"/>
  <c r="A2027" i="1"/>
  <c r="A2028" i="1"/>
  <c r="A2029" i="1"/>
  <c r="A2030" i="1"/>
  <c r="A2031" i="1"/>
  <c r="A2032" i="1"/>
  <c r="A2033" i="1"/>
  <c r="A2034" i="1"/>
  <c r="A2035" i="1"/>
  <c r="A2036" i="1"/>
  <c r="A2037" i="1"/>
  <c r="A2038" i="1"/>
  <c r="A2039" i="1"/>
  <c r="A2040" i="1"/>
  <c r="A2041" i="1"/>
  <c r="A2042" i="1"/>
  <c r="A2043" i="1"/>
  <c r="A2044" i="1"/>
  <c r="A2045" i="1"/>
  <c r="A2046" i="1"/>
  <c r="A2047" i="1"/>
  <c r="A2048" i="1"/>
  <c r="A2049" i="1"/>
  <c r="A2050" i="1"/>
  <c r="A2051" i="1"/>
  <c r="A2052" i="1"/>
  <c r="A2053" i="1"/>
  <c r="A2054" i="1"/>
  <c r="A2055" i="1"/>
  <c r="A2056" i="1"/>
  <c r="A2057" i="1"/>
  <c r="A2058" i="1"/>
  <c r="A2059" i="1"/>
  <c r="A2060" i="1"/>
  <c r="A2061" i="1"/>
  <c r="A2062" i="1"/>
  <c r="A2063" i="1"/>
  <c r="A2064" i="1"/>
  <c r="A2065" i="1"/>
  <c r="A2066" i="1"/>
  <c r="A2067" i="1"/>
  <c r="A2068" i="1"/>
  <c r="A2069" i="1"/>
  <c r="A2070" i="1"/>
  <c r="A2071" i="1"/>
  <c r="A2072" i="1"/>
  <c r="A2073" i="1"/>
  <c r="A2074" i="1"/>
  <c r="A2075" i="1"/>
  <c r="A2076" i="1"/>
  <c r="A2077" i="1"/>
  <c r="A2078" i="1"/>
  <c r="A2079" i="1"/>
  <c r="A2080" i="1"/>
  <c r="A2081" i="1"/>
  <c r="A2082" i="1"/>
  <c r="A2083" i="1"/>
  <c r="A2084" i="1"/>
  <c r="A2085" i="1"/>
  <c r="A2086" i="1"/>
  <c r="A2087" i="1"/>
  <c r="A2088" i="1"/>
  <c r="A2089" i="1"/>
  <c r="A2090" i="1"/>
  <c r="A2091" i="1"/>
  <c r="A2092" i="1"/>
  <c r="A2093" i="1"/>
  <c r="A2094" i="1"/>
  <c r="A2095" i="1"/>
  <c r="A2096" i="1"/>
  <c r="A2097" i="1"/>
  <c r="A2098" i="1"/>
  <c r="A2099" i="1"/>
  <c r="A2100" i="1"/>
  <c r="A2101" i="1"/>
  <c r="A2102" i="1"/>
  <c r="A2103" i="1"/>
  <c r="A2104" i="1"/>
  <c r="A2105" i="1"/>
  <c r="A2106" i="1"/>
  <c r="A2107" i="1"/>
  <c r="A2108" i="1"/>
  <c r="A2109" i="1"/>
  <c r="A2110" i="1"/>
  <c r="A2111" i="1"/>
  <c r="A2112" i="1"/>
  <c r="A2113" i="1"/>
  <c r="A2114" i="1"/>
  <c r="A2115" i="1"/>
  <c r="A2116" i="1"/>
  <c r="A2117" i="1"/>
  <c r="A2118" i="1"/>
  <c r="A2119" i="1"/>
  <c r="A2120" i="1"/>
  <c r="A2121" i="1"/>
  <c r="A2122" i="1"/>
  <c r="A2123" i="1"/>
  <c r="A2124" i="1"/>
  <c r="A2125" i="1"/>
  <c r="A2126" i="1"/>
  <c r="A2127" i="1"/>
  <c r="A2128" i="1"/>
  <c r="A2129" i="1"/>
  <c r="A2130" i="1"/>
  <c r="A2131" i="1"/>
  <c r="A2132" i="1"/>
  <c r="A2133" i="1"/>
  <c r="A2134" i="1"/>
  <c r="A2135" i="1"/>
  <c r="A2136" i="1"/>
  <c r="A2137" i="1"/>
  <c r="A2138" i="1"/>
  <c r="A2139" i="1"/>
  <c r="A2140" i="1"/>
  <c r="A2141" i="1"/>
  <c r="A2142" i="1"/>
  <c r="A2143" i="1"/>
  <c r="A2144" i="1"/>
  <c r="A2145" i="1"/>
  <c r="A2146" i="1"/>
  <c r="A2147" i="1"/>
  <c r="A2148" i="1"/>
  <c r="A2149" i="1"/>
  <c r="A2150" i="1"/>
  <c r="A2151" i="1"/>
  <c r="A2152" i="1"/>
  <c r="A2153" i="1"/>
  <c r="A2154" i="1"/>
  <c r="A2155" i="1"/>
  <c r="A2156" i="1"/>
  <c r="A2157" i="1"/>
  <c r="A2158" i="1"/>
  <c r="A2159" i="1"/>
  <c r="A2160" i="1"/>
  <c r="A2161" i="1"/>
  <c r="A2162" i="1"/>
  <c r="A2163" i="1"/>
  <c r="A2164" i="1"/>
  <c r="A2165" i="1"/>
  <c r="A2166" i="1"/>
  <c r="A2167" i="1"/>
  <c r="A2168" i="1"/>
  <c r="A2169" i="1"/>
  <c r="A2170" i="1"/>
  <c r="A2171" i="1"/>
  <c r="A2172" i="1"/>
  <c r="A2173" i="1"/>
  <c r="A2174" i="1"/>
  <c r="A2175" i="1"/>
  <c r="A2176" i="1"/>
  <c r="A2177" i="1"/>
  <c r="A2178" i="1"/>
  <c r="A2179" i="1"/>
  <c r="A2180" i="1"/>
  <c r="A2181" i="1"/>
  <c r="A2182" i="1"/>
  <c r="A2183" i="1"/>
  <c r="A2184" i="1"/>
  <c r="A2185" i="1"/>
  <c r="A2186" i="1"/>
  <c r="A2187" i="1"/>
  <c r="A2188" i="1"/>
  <c r="A2189" i="1"/>
  <c r="A2190" i="1"/>
  <c r="A2191" i="1"/>
  <c r="A2192" i="1"/>
  <c r="A2193" i="1"/>
  <c r="A2194" i="1"/>
  <c r="A2195" i="1"/>
  <c r="A2196" i="1"/>
  <c r="A2197" i="1"/>
  <c r="A2198" i="1"/>
  <c r="A2199" i="1"/>
  <c r="A2200" i="1"/>
  <c r="A2201" i="1"/>
  <c r="A2202" i="1"/>
  <c r="A2203" i="1"/>
  <c r="A2204" i="1"/>
  <c r="A2205" i="1"/>
  <c r="A2206" i="1"/>
  <c r="A2207" i="1"/>
  <c r="A2208" i="1"/>
  <c r="A2209" i="1"/>
  <c r="A2210" i="1"/>
  <c r="A2211" i="1"/>
  <c r="A2212" i="1"/>
  <c r="A2213" i="1"/>
  <c r="A2214" i="1"/>
  <c r="A2215" i="1"/>
  <c r="A2216" i="1"/>
  <c r="A2217" i="1"/>
  <c r="A2218" i="1"/>
  <c r="A2219" i="1"/>
  <c r="A2220" i="1"/>
  <c r="A2221" i="1"/>
  <c r="A2222" i="1"/>
  <c r="A2223" i="1"/>
  <c r="A2224" i="1"/>
  <c r="A2225" i="1"/>
  <c r="A2226" i="1"/>
  <c r="A2227" i="1"/>
  <c r="A2228" i="1"/>
  <c r="A2229" i="1"/>
  <c r="A2230" i="1"/>
  <c r="A2231" i="1"/>
  <c r="A2232" i="1"/>
  <c r="A2233" i="1"/>
  <c r="A2234" i="1"/>
  <c r="A2235" i="1"/>
  <c r="A2236" i="1"/>
  <c r="A2237" i="1"/>
  <c r="A2238" i="1"/>
  <c r="A2239" i="1"/>
  <c r="A2240" i="1"/>
  <c r="A2241" i="1"/>
  <c r="A2242" i="1"/>
  <c r="A2243" i="1"/>
  <c r="A2244" i="1"/>
  <c r="A2245" i="1"/>
  <c r="A2246" i="1"/>
  <c r="A2247" i="1"/>
  <c r="A2248" i="1"/>
  <c r="A2249" i="1"/>
  <c r="A2250" i="1"/>
  <c r="A2251" i="1"/>
  <c r="A2252" i="1"/>
  <c r="A2253" i="1"/>
  <c r="A2254" i="1"/>
  <c r="A2255" i="1"/>
  <c r="A2256" i="1"/>
  <c r="A2257" i="1"/>
  <c r="A2258" i="1"/>
  <c r="A2259" i="1"/>
  <c r="A2260" i="1"/>
  <c r="A2261" i="1"/>
  <c r="A2262" i="1"/>
  <c r="A2263" i="1"/>
  <c r="A2264" i="1"/>
  <c r="A2265" i="1"/>
  <c r="A2266" i="1"/>
  <c r="A2267" i="1"/>
  <c r="A2268" i="1"/>
  <c r="A2269" i="1"/>
  <c r="A2270" i="1"/>
  <c r="A2271" i="1"/>
  <c r="A2272" i="1"/>
  <c r="A2273" i="1"/>
  <c r="A2274" i="1"/>
  <c r="A2275" i="1"/>
  <c r="A2276" i="1"/>
  <c r="A2277" i="1"/>
  <c r="A2278" i="1"/>
  <c r="A2279" i="1"/>
  <c r="A2280" i="1"/>
  <c r="A2281" i="1"/>
  <c r="A2282" i="1"/>
  <c r="A2283" i="1"/>
  <c r="A2284" i="1"/>
  <c r="A2285" i="1"/>
  <c r="A2286" i="1"/>
  <c r="A2287" i="1"/>
  <c r="A2288" i="1"/>
  <c r="A2289" i="1"/>
  <c r="A2290" i="1"/>
  <c r="A2291" i="1"/>
  <c r="A2292" i="1"/>
  <c r="A2293" i="1"/>
  <c r="A2294" i="1"/>
  <c r="A2295" i="1"/>
  <c r="A2296" i="1"/>
  <c r="A2297" i="1"/>
  <c r="A2298" i="1"/>
  <c r="A2299" i="1"/>
  <c r="A2300" i="1"/>
  <c r="A2301" i="1"/>
  <c r="A2302" i="1"/>
  <c r="A2303" i="1"/>
  <c r="A2304" i="1"/>
  <c r="A2305" i="1"/>
  <c r="A2306" i="1"/>
  <c r="A2307" i="1"/>
  <c r="A2308" i="1"/>
  <c r="A2309" i="1"/>
  <c r="A2310" i="1"/>
  <c r="A2311" i="1"/>
  <c r="A2312" i="1"/>
  <c r="A2313" i="1"/>
  <c r="A2314" i="1"/>
  <c r="A2315" i="1"/>
  <c r="A2316" i="1"/>
  <c r="A2317" i="1"/>
  <c r="A2318" i="1"/>
  <c r="A2319" i="1"/>
  <c r="A2320" i="1"/>
  <c r="A2321" i="1"/>
  <c r="A2322" i="1"/>
  <c r="A2323" i="1"/>
  <c r="A2324" i="1"/>
  <c r="A2325" i="1"/>
  <c r="A2326" i="1"/>
  <c r="A2327" i="1"/>
  <c r="A2328" i="1"/>
  <c r="A2329" i="1"/>
  <c r="A2330" i="1"/>
  <c r="A2331" i="1"/>
  <c r="A2332" i="1"/>
  <c r="A2333" i="1"/>
  <c r="A2334" i="1"/>
  <c r="A2335" i="1"/>
  <c r="A2336" i="1"/>
  <c r="A2337" i="1"/>
  <c r="A2338" i="1"/>
  <c r="A2339" i="1"/>
  <c r="A2340" i="1"/>
  <c r="A2341" i="1"/>
  <c r="A2342" i="1"/>
  <c r="A2343" i="1"/>
  <c r="A2344" i="1"/>
  <c r="A2345" i="1"/>
  <c r="A2346" i="1"/>
  <c r="A2347" i="1"/>
  <c r="A2348" i="1"/>
  <c r="A2349" i="1"/>
  <c r="A2350" i="1"/>
  <c r="A2351" i="1"/>
  <c r="A2352" i="1"/>
  <c r="A2353" i="1"/>
  <c r="A2354" i="1"/>
  <c r="A2355" i="1"/>
  <c r="A2356" i="1"/>
  <c r="A2357" i="1"/>
  <c r="A2358" i="1"/>
  <c r="A2359" i="1"/>
  <c r="A2360" i="1"/>
  <c r="A2361" i="1"/>
  <c r="A2362" i="1"/>
  <c r="A2363" i="1"/>
  <c r="A2364" i="1"/>
  <c r="A2365" i="1"/>
  <c r="A2366" i="1"/>
  <c r="A2367" i="1"/>
  <c r="A2368" i="1"/>
  <c r="A2369" i="1"/>
  <c r="A2370" i="1"/>
  <c r="A2371" i="1"/>
  <c r="A2372" i="1"/>
  <c r="A2373" i="1"/>
  <c r="A2374" i="1"/>
  <c r="A2375" i="1"/>
  <c r="A2376" i="1"/>
  <c r="A2377" i="1"/>
  <c r="A2378" i="1"/>
  <c r="A2379" i="1"/>
  <c r="A2380" i="1"/>
  <c r="A2381" i="1"/>
  <c r="A2382" i="1"/>
  <c r="A2383" i="1"/>
  <c r="A2384" i="1"/>
  <c r="A2385" i="1"/>
  <c r="A2386" i="1"/>
  <c r="A2387" i="1"/>
  <c r="A2388" i="1"/>
  <c r="A2389" i="1"/>
  <c r="A2390" i="1"/>
  <c r="A2391" i="1"/>
  <c r="A2392" i="1"/>
  <c r="A2393" i="1"/>
  <c r="A2394" i="1"/>
  <c r="A2395" i="1"/>
  <c r="A2396" i="1"/>
  <c r="A2397" i="1"/>
  <c r="A2398" i="1"/>
  <c r="A2399" i="1"/>
  <c r="A2400" i="1"/>
  <c r="A2401" i="1"/>
  <c r="A2402" i="1"/>
  <c r="A2403" i="1"/>
  <c r="A2404" i="1"/>
  <c r="A2405" i="1"/>
  <c r="A2406" i="1"/>
  <c r="A2407" i="1"/>
  <c r="A2408" i="1"/>
  <c r="A2409" i="1"/>
  <c r="A2410" i="1"/>
  <c r="A2411" i="1"/>
  <c r="A2412" i="1"/>
  <c r="A2413" i="1"/>
  <c r="A2414" i="1"/>
  <c r="A2415" i="1"/>
  <c r="A2416" i="1"/>
  <c r="A2417" i="1"/>
  <c r="A2418" i="1"/>
  <c r="A2419" i="1"/>
  <c r="A2420" i="1"/>
  <c r="A2421" i="1"/>
  <c r="A2422" i="1"/>
  <c r="A2423" i="1"/>
  <c r="A2424" i="1"/>
  <c r="A2425" i="1"/>
  <c r="A2426" i="1"/>
  <c r="A2427" i="1"/>
  <c r="A2428" i="1"/>
  <c r="A2429" i="1"/>
  <c r="A2430" i="1"/>
  <c r="A2431" i="1"/>
  <c r="A2432" i="1"/>
  <c r="A2433" i="1"/>
  <c r="A2434" i="1"/>
  <c r="A2435" i="1"/>
  <c r="A2436" i="1"/>
  <c r="A2437" i="1"/>
  <c r="A2438" i="1"/>
  <c r="A2439" i="1"/>
  <c r="A2440" i="1"/>
  <c r="A2441" i="1"/>
  <c r="A2442" i="1"/>
  <c r="A2443" i="1"/>
  <c r="A2444" i="1"/>
  <c r="A2445" i="1"/>
  <c r="A2446" i="1"/>
  <c r="A2447" i="1"/>
  <c r="A2448" i="1"/>
  <c r="A2449" i="1"/>
  <c r="A2450" i="1"/>
  <c r="A2451" i="1"/>
  <c r="A2452" i="1"/>
  <c r="A2453" i="1"/>
  <c r="A2454" i="1"/>
  <c r="A2455" i="1"/>
  <c r="A2456" i="1"/>
  <c r="A2457" i="1"/>
  <c r="A2458" i="1"/>
  <c r="A2459" i="1"/>
  <c r="A2460" i="1"/>
  <c r="A2461" i="1"/>
  <c r="A2462" i="1"/>
  <c r="A2463" i="1"/>
  <c r="A2464" i="1"/>
  <c r="A2465" i="1"/>
  <c r="A2466" i="1"/>
  <c r="A2467" i="1"/>
  <c r="A2468" i="1"/>
  <c r="A2469" i="1"/>
  <c r="A2470" i="1"/>
  <c r="A2471" i="1"/>
  <c r="A2472" i="1"/>
  <c r="A2473" i="1"/>
  <c r="A2474" i="1"/>
  <c r="A2475" i="1"/>
  <c r="A2476" i="1"/>
  <c r="A2477" i="1"/>
  <c r="A2478" i="1"/>
  <c r="A2479" i="1"/>
  <c r="A2480" i="1"/>
  <c r="A2481" i="1"/>
  <c r="A2482" i="1"/>
  <c r="A2483" i="1"/>
  <c r="A2484" i="1"/>
  <c r="A2485" i="1"/>
  <c r="A2486" i="1"/>
  <c r="A2487" i="1"/>
  <c r="A2488" i="1"/>
  <c r="A2489" i="1"/>
  <c r="A2490" i="1"/>
  <c r="A2491" i="1"/>
  <c r="A2492" i="1"/>
  <c r="A2493" i="1"/>
  <c r="A2494" i="1"/>
  <c r="A2495" i="1"/>
  <c r="A2496" i="1"/>
  <c r="A2497" i="1"/>
  <c r="A2498" i="1"/>
  <c r="A2499" i="1"/>
  <c r="A2500" i="1"/>
  <c r="A2501" i="1"/>
  <c r="A2502" i="1"/>
  <c r="A2503" i="1"/>
  <c r="A2504" i="1"/>
  <c r="A2505" i="1"/>
  <c r="A2506" i="1"/>
  <c r="A2507" i="1"/>
  <c r="A2508" i="1"/>
  <c r="A2509" i="1"/>
  <c r="A2510" i="1"/>
  <c r="A2511" i="1"/>
  <c r="A2512" i="1"/>
  <c r="A2513" i="1"/>
  <c r="A2514" i="1"/>
  <c r="A2515" i="1"/>
  <c r="A2516" i="1"/>
  <c r="A2517" i="1"/>
  <c r="A2518" i="1"/>
  <c r="A2519" i="1"/>
  <c r="A2520" i="1"/>
  <c r="A2521" i="1"/>
  <c r="A2522" i="1"/>
  <c r="A2523" i="1"/>
  <c r="A2524" i="1"/>
  <c r="A2525" i="1"/>
  <c r="A2526" i="1"/>
  <c r="A2527" i="1"/>
  <c r="A2528" i="1"/>
  <c r="A2529" i="1"/>
  <c r="A2530" i="1"/>
  <c r="A2531" i="1"/>
  <c r="A2532" i="1"/>
  <c r="A2533" i="1"/>
  <c r="A2534" i="1"/>
  <c r="A2535" i="1"/>
  <c r="A2536" i="1"/>
  <c r="A2537" i="1"/>
  <c r="A2538" i="1"/>
  <c r="A2539" i="1"/>
  <c r="A2540" i="1"/>
  <c r="A2541" i="1"/>
  <c r="A2542" i="1"/>
  <c r="A2543" i="1"/>
  <c r="A2544" i="1"/>
  <c r="A2545" i="1"/>
  <c r="A2546" i="1"/>
  <c r="A2547" i="1"/>
  <c r="A2548" i="1"/>
  <c r="A2549" i="1"/>
  <c r="A2550" i="1"/>
  <c r="A2551" i="1"/>
  <c r="A2552" i="1"/>
  <c r="A2553" i="1"/>
  <c r="A2554" i="1"/>
  <c r="A2555" i="1"/>
  <c r="A2556" i="1"/>
  <c r="A2557" i="1"/>
  <c r="A2558" i="1"/>
  <c r="A2559" i="1"/>
  <c r="A2560" i="1"/>
  <c r="A2561" i="1"/>
  <c r="A2562" i="1"/>
  <c r="A2563" i="1"/>
  <c r="A2564" i="1"/>
  <c r="A2565" i="1"/>
  <c r="A2566" i="1"/>
  <c r="A2567" i="1"/>
  <c r="A2568" i="1"/>
  <c r="A2569" i="1"/>
  <c r="A2570" i="1"/>
  <c r="A2571" i="1"/>
  <c r="A2572" i="1"/>
  <c r="A2573" i="1"/>
  <c r="A2574" i="1"/>
  <c r="A2575" i="1"/>
  <c r="A2576" i="1"/>
  <c r="A2577" i="1"/>
  <c r="A2578" i="1"/>
  <c r="A2579" i="1"/>
  <c r="A2580" i="1"/>
  <c r="A2581" i="1"/>
  <c r="A2582" i="1"/>
  <c r="A2583" i="1"/>
  <c r="A2584" i="1"/>
  <c r="A2585" i="1"/>
  <c r="A2586" i="1"/>
  <c r="A2587" i="1"/>
  <c r="A2588" i="1"/>
  <c r="A2589" i="1"/>
  <c r="A2590" i="1"/>
  <c r="A2591" i="1"/>
  <c r="A2592" i="1"/>
  <c r="A2593" i="1"/>
  <c r="A2594" i="1"/>
  <c r="A2595" i="1"/>
  <c r="A2596" i="1"/>
  <c r="A2597" i="1"/>
  <c r="A2598" i="1"/>
  <c r="A2599" i="1"/>
  <c r="A2600" i="1"/>
  <c r="A2601" i="1"/>
  <c r="A2602" i="1"/>
  <c r="A2603" i="1"/>
  <c r="A2604" i="1"/>
  <c r="A2605" i="1"/>
  <c r="A2606" i="1"/>
  <c r="A2607" i="1"/>
  <c r="A2608" i="1"/>
  <c r="A2609" i="1"/>
  <c r="A2610" i="1"/>
  <c r="A2611" i="1"/>
  <c r="A2612" i="1"/>
  <c r="A2613" i="1"/>
  <c r="A2614" i="1"/>
  <c r="A2615" i="1"/>
  <c r="A2616" i="1"/>
  <c r="A2617" i="1"/>
  <c r="A2618" i="1"/>
  <c r="A2619" i="1"/>
  <c r="A2620" i="1"/>
  <c r="A2621" i="1"/>
  <c r="A2622" i="1"/>
  <c r="A2623" i="1"/>
  <c r="A2624" i="1"/>
  <c r="A2625" i="1"/>
  <c r="A2626" i="1"/>
  <c r="A2627" i="1"/>
  <c r="A2628" i="1"/>
  <c r="A2629" i="1"/>
  <c r="A2630" i="1"/>
  <c r="A2631" i="1"/>
  <c r="A2632" i="1"/>
  <c r="A2633" i="1"/>
  <c r="A2634" i="1"/>
  <c r="A2635" i="1"/>
  <c r="A2636" i="1"/>
  <c r="A2637" i="1"/>
  <c r="A2638" i="1"/>
  <c r="A2639" i="1"/>
  <c r="A2640" i="1"/>
  <c r="A2641" i="1"/>
  <c r="A2642" i="1"/>
  <c r="A2643" i="1"/>
  <c r="A2644" i="1"/>
  <c r="A2645" i="1"/>
  <c r="A2646" i="1"/>
  <c r="A2647" i="1"/>
  <c r="A2648" i="1"/>
  <c r="A2649" i="1"/>
  <c r="A2650" i="1"/>
  <c r="A2651" i="1"/>
  <c r="A2652" i="1"/>
  <c r="A2653" i="1"/>
  <c r="A2654" i="1"/>
  <c r="A2655" i="1"/>
  <c r="A2656" i="1"/>
  <c r="A2657" i="1"/>
  <c r="A2658" i="1"/>
  <c r="A2659" i="1"/>
  <c r="A2660" i="1"/>
  <c r="A2661" i="1"/>
  <c r="A2662" i="1"/>
  <c r="A2663" i="1"/>
  <c r="A2664" i="1"/>
  <c r="A2665" i="1"/>
  <c r="A2666" i="1"/>
  <c r="A2667" i="1"/>
  <c r="A2668" i="1"/>
  <c r="A2669" i="1"/>
  <c r="A2670" i="1"/>
  <c r="A2671" i="1"/>
  <c r="A2672" i="1"/>
  <c r="A2673" i="1"/>
  <c r="A2674" i="1"/>
  <c r="A2675" i="1"/>
  <c r="A2676" i="1"/>
  <c r="A2677" i="1"/>
  <c r="A2678" i="1"/>
  <c r="A2679" i="1"/>
  <c r="A2680" i="1"/>
  <c r="A2681" i="1"/>
  <c r="A2682" i="1"/>
  <c r="A2683" i="1"/>
  <c r="A2684" i="1"/>
  <c r="A2685" i="1"/>
  <c r="A2686" i="1"/>
  <c r="A2687" i="1"/>
  <c r="A2688" i="1"/>
  <c r="A2689" i="1"/>
  <c r="A2690" i="1"/>
  <c r="A2691" i="1"/>
  <c r="A2692" i="1"/>
  <c r="A2693" i="1"/>
  <c r="A2694" i="1"/>
  <c r="A2695" i="1"/>
  <c r="A2696" i="1"/>
  <c r="A2697" i="1"/>
  <c r="A2698" i="1"/>
  <c r="A2699" i="1"/>
  <c r="A2700" i="1"/>
  <c r="A2701" i="1"/>
  <c r="A2702" i="1"/>
  <c r="A2703" i="1"/>
  <c r="A2704" i="1"/>
  <c r="A2705" i="1"/>
  <c r="A2706" i="1"/>
  <c r="A2707" i="1"/>
  <c r="A2708" i="1"/>
  <c r="A2709" i="1"/>
  <c r="A2710" i="1"/>
  <c r="A2711" i="1"/>
  <c r="A2712" i="1"/>
  <c r="A2713" i="1"/>
  <c r="A2714" i="1"/>
  <c r="A2715" i="1"/>
  <c r="A2716" i="1"/>
  <c r="A2717" i="1"/>
  <c r="A2718" i="1"/>
  <c r="A2719" i="1"/>
  <c r="A2720" i="1"/>
  <c r="A2721" i="1"/>
  <c r="A2722" i="1"/>
  <c r="A2723" i="1"/>
  <c r="A2724" i="1"/>
  <c r="A2725" i="1"/>
  <c r="A2726" i="1"/>
  <c r="A2727" i="1"/>
  <c r="A2728" i="1"/>
  <c r="A2729" i="1"/>
  <c r="A2730" i="1"/>
  <c r="A2731" i="1"/>
  <c r="A2732" i="1"/>
  <c r="A2733" i="1"/>
  <c r="A2734" i="1"/>
  <c r="A2735" i="1"/>
  <c r="A2736" i="1"/>
  <c r="A2737" i="1"/>
  <c r="A2738" i="1"/>
  <c r="A2739" i="1"/>
  <c r="A2740" i="1"/>
  <c r="A2741" i="1"/>
  <c r="A2742" i="1"/>
  <c r="A2743" i="1"/>
  <c r="A2744" i="1"/>
  <c r="A2745" i="1"/>
  <c r="A2746" i="1"/>
  <c r="A2747" i="1"/>
  <c r="A2748" i="1"/>
  <c r="A2749" i="1"/>
  <c r="A2750" i="1"/>
  <c r="A2751" i="1"/>
  <c r="A2752" i="1"/>
  <c r="A2753" i="1"/>
  <c r="A2754" i="1"/>
  <c r="A2755" i="1"/>
  <c r="A2756" i="1"/>
  <c r="A2757" i="1"/>
  <c r="A2758" i="1"/>
  <c r="A2759" i="1"/>
  <c r="A2760" i="1"/>
  <c r="A2761" i="1"/>
  <c r="A2762" i="1"/>
  <c r="A2763" i="1"/>
  <c r="A2764" i="1"/>
  <c r="A2765" i="1"/>
  <c r="A2766" i="1"/>
  <c r="A2767" i="1"/>
  <c r="A2768" i="1"/>
  <c r="A2769" i="1"/>
  <c r="A2770" i="1"/>
  <c r="A2771" i="1"/>
  <c r="A2772" i="1"/>
  <c r="A2773" i="1"/>
  <c r="A2774" i="1"/>
  <c r="A2775" i="1"/>
  <c r="A2776" i="1"/>
  <c r="A2777" i="1"/>
  <c r="A2778" i="1"/>
  <c r="A2779" i="1"/>
  <c r="A2780" i="1"/>
  <c r="A2781" i="1"/>
  <c r="A2782" i="1"/>
  <c r="A2783" i="1"/>
  <c r="A2784" i="1"/>
  <c r="A2785" i="1"/>
  <c r="A2786" i="1"/>
  <c r="A2787" i="1"/>
  <c r="A2788" i="1"/>
  <c r="A2789" i="1"/>
  <c r="A2790" i="1"/>
  <c r="A2791" i="1"/>
  <c r="A2792" i="1"/>
  <c r="A2793" i="1"/>
  <c r="A2794" i="1"/>
  <c r="A2795" i="1"/>
  <c r="A2796" i="1"/>
  <c r="A2797" i="1"/>
  <c r="A2798" i="1"/>
  <c r="A2799" i="1"/>
  <c r="A2800" i="1"/>
  <c r="A2801" i="1"/>
  <c r="A2802" i="1"/>
  <c r="A2803" i="1"/>
  <c r="A2804" i="1"/>
  <c r="A2805" i="1"/>
  <c r="A2806" i="1"/>
  <c r="A2807" i="1"/>
  <c r="A2808" i="1"/>
  <c r="A2809" i="1"/>
  <c r="A2810" i="1"/>
  <c r="A2811" i="1"/>
  <c r="A2812" i="1"/>
  <c r="A2813" i="1"/>
  <c r="A2814" i="1"/>
  <c r="A2815" i="1"/>
  <c r="A2816" i="1"/>
  <c r="A2817" i="1"/>
  <c r="A2818" i="1"/>
  <c r="A2819" i="1"/>
  <c r="A2820" i="1"/>
  <c r="A2821" i="1"/>
  <c r="A2822" i="1"/>
  <c r="A2823" i="1"/>
  <c r="A2824" i="1"/>
  <c r="A2825" i="1"/>
  <c r="A2826" i="1"/>
  <c r="A2827" i="1"/>
  <c r="A2828" i="1"/>
  <c r="A2829" i="1"/>
  <c r="A2830" i="1"/>
  <c r="A2831" i="1"/>
  <c r="A2832" i="1"/>
  <c r="A2833" i="1"/>
  <c r="A2834" i="1"/>
  <c r="A2835" i="1"/>
  <c r="A2836" i="1"/>
  <c r="A2837" i="1"/>
  <c r="A2838" i="1"/>
  <c r="A2839" i="1"/>
  <c r="A2840" i="1"/>
  <c r="A2841" i="1"/>
  <c r="A2842" i="1"/>
  <c r="A2843" i="1"/>
  <c r="A2844" i="1"/>
  <c r="A2845" i="1"/>
  <c r="A2846" i="1"/>
  <c r="A2847" i="1"/>
  <c r="A2848" i="1"/>
  <c r="A2849" i="1"/>
  <c r="A2850" i="1"/>
  <c r="A2851" i="1"/>
  <c r="A2852" i="1"/>
  <c r="A2853" i="1"/>
  <c r="A2854" i="1"/>
  <c r="A2855" i="1"/>
  <c r="A2856" i="1"/>
  <c r="A2857" i="1"/>
  <c r="A2858" i="1"/>
  <c r="A2859" i="1"/>
  <c r="A2860" i="1"/>
  <c r="A2861" i="1"/>
  <c r="A2862" i="1"/>
  <c r="A2863" i="1"/>
  <c r="A2864" i="1"/>
  <c r="A2865" i="1"/>
  <c r="A2866" i="1"/>
  <c r="A2867" i="1"/>
  <c r="A2868" i="1"/>
  <c r="A2869" i="1"/>
  <c r="A2870" i="1"/>
  <c r="A2871" i="1"/>
  <c r="A2872" i="1"/>
  <c r="A2873" i="1"/>
  <c r="A2874" i="1"/>
  <c r="A2875" i="1"/>
  <c r="A2876" i="1"/>
  <c r="A2877" i="1"/>
  <c r="A2878" i="1"/>
  <c r="A2879" i="1"/>
  <c r="A2880" i="1"/>
  <c r="A2881" i="1"/>
  <c r="A2882" i="1"/>
  <c r="A2883" i="1"/>
  <c r="A2884" i="1"/>
  <c r="A2885" i="1"/>
  <c r="A2886" i="1"/>
  <c r="A2887" i="1"/>
  <c r="A2888" i="1"/>
  <c r="A2889" i="1"/>
  <c r="A2890" i="1"/>
  <c r="A2891" i="1"/>
  <c r="A2892" i="1"/>
  <c r="A2893" i="1"/>
  <c r="A2894" i="1"/>
  <c r="A2895" i="1"/>
  <c r="A2896" i="1"/>
  <c r="A2897" i="1"/>
  <c r="A2898" i="1"/>
  <c r="A2899" i="1"/>
  <c r="A2900" i="1"/>
  <c r="A2901" i="1"/>
  <c r="A2902" i="1"/>
  <c r="A2903" i="1"/>
  <c r="A2904" i="1"/>
  <c r="A2905" i="1"/>
  <c r="A2906" i="1"/>
  <c r="A2907" i="1"/>
  <c r="A2908" i="1"/>
  <c r="A2909" i="1"/>
  <c r="A2910" i="1"/>
  <c r="A2911" i="1"/>
  <c r="A2912" i="1"/>
  <c r="A2913" i="1"/>
  <c r="A2914" i="1"/>
  <c r="A2915" i="1"/>
  <c r="A2916" i="1"/>
  <c r="A2917" i="1"/>
  <c r="A2918" i="1"/>
  <c r="A2919" i="1"/>
  <c r="A2920" i="1"/>
  <c r="A2921" i="1"/>
  <c r="A2922" i="1"/>
  <c r="A2923" i="1"/>
  <c r="A2924" i="1"/>
  <c r="A2925" i="1"/>
  <c r="A2926" i="1"/>
  <c r="A2927" i="1"/>
  <c r="A2928" i="1"/>
  <c r="A2929" i="1"/>
  <c r="A2930" i="1"/>
  <c r="A2931" i="1"/>
  <c r="A2932" i="1"/>
  <c r="A2933" i="1"/>
  <c r="A2934" i="1"/>
  <c r="A2935" i="1"/>
  <c r="A2936" i="1"/>
  <c r="A2937" i="1"/>
  <c r="A2938" i="1"/>
  <c r="A2939" i="1"/>
  <c r="A2940" i="1"/>
  <c r="A2941" i="1"/>
  <c r="A2942" i="1"/>
  <c r="A2943" i="1"/>
  <c r="A2944" i="1"/>
  <c r="A2945" i="1"/>
  <c r="A2946" i="1"/>
  <c r="A2947" i="1"/>
  <c r="A2948" i="1"/>
  <c r="A2949" i="1"/>
  <c r="A2950" i="1"/>
  <c r="A2951" i="1"/>
  <c r="A2952" i="1"/>
  <c r="A2953" i="1"/>
  <c r="A2954" i="1"/>
  <c r="A2955" i="1"/>
  <c r="A2956" i="1"/>
  <c r="A2957" i="1"/>
  <c r="A2958" i="1"/>
  <c r="A2959" i="1"/>
  <c r="A2960" i="1"/>
  <c r="A2961" i="1"/>
  <c r="A2962" i="1"/>
  <c r="A2963" i="1"/>
  <c r="A2964" i="1"/>
  <c r="A2965" i="1"/>
  <c r="A2966" i="1"/>
  <c r="A2967" i="1"/>
  <c r="A2968" i="1"/>
  <c r="A2969" i="1"/>
  <c r="A2970" i="1"/>
  <c r="A2971" i="1"/>
  <c r="A2972" i="1"/>
  <c r="A2973" i="1"/>
  <c r="A2974" i="1"/>
  <c r="A2975" i="1"/>
  <c r="A2976" i="1"/>
  <c r="A2977" i="1"/>
  <c r="A2978" i="1"/>
  <c r="A2979" i="1"/>
  <c r="A2980" i="1"/>
  <c r="A2981" i="1"/>
  <c r="A2982" i="1"/>
  <c r="A2983" i="1"/>
  <c r="A2984" i="1"/>
  <c r="A2985" i="1"/>
  <c r="A2986" i="1"/>
  <c r="A2987" i="1"/>
  <c r="A2988" i="1"/>
  <c r="A2989" i="1"/>
  <c r="A2990" i="1"/>
  <c r="A2991" i="1"/>
  <c r="A2992" i="1"/>
  <c r="A2993" i="1"/>
  <c r="A2994" i="1"/>
  <c r="A2995" i="1"/>
  <c r="A2996" i="1"/>
  <c r="A2997" i="1"/>
  <c r="A2998" i="1"/>
  <c r="A2999" i="1"/>
  <c r="A3000" i="1"/>
  <c r="A3001" i="1"/>
  <c r="A3002" i="1"/>
  <c r="A3003" i="1"/>
  <c r="A3004" i="1"/>
  <c r="A3005" i="1"/>
  <c r="A3006" i="1"/>
  <c r="A3007" i="1"/>
  <c r="A3008" i="1"/>
  <c r="A3009" i="1"/>
  <c r="A3010" i="1"/>
  <c r="A3011" i="1"/>
  <c r="A3012" i="1"/>
  <c r="A3013" i="1"/>
  <c r="A3014" i="1"/>
  <c r="A3015" i="1"/>
  <c r="A3016" i="1"/>
  <c r="A3017" i="1"/>
  <c r="A3018" i="1"/>
  <c r="A3019" i="1"/>
  <c r="A3020" i="1"/>
  <c r="A3021" i="1"/>
  <c r="A3022" i="1"/>
  <c r="A3023" i="1"/>
  <c r="A3024" i="1"/>
  <c r="A3025" i="1"/>
  <c r="A3026" i="1"/>
  <c r="A3027" i="1"/>
  <c r="A3028" i="1"/>
  <c r="A3029" i="1"/>
  <c r="A3030" i="1"/>
  <c r="A3031" i="1"/>
  <c r="A3032" i="1"/>
  <c r="A3033" i="1"/>
  <c r="A3034" i="1"/>
  <c r="A3035" i="1"/>
  <c r="A3036" i="1"/>
  <c r="A3037" i="1"/>
  <c r="A3038" i="1"/>
  <c r="A3039" i="1"/>
  <c r="A3040" i="1"/>
  <c r="A3041" i="1"/>
  <c r="A3042" i="1"/>
  <c r="A3043" i="1"/>
  <c r="A3044" i="1"/>
  <c r="A3045" i="1"/>
  <c r="A3046" i="1"/>
  <c r="A3047" i="1"/>
  <c r="A3048" i="1"/>
  <c r="A3049" i="1"/>
  <c r="A3050" i="1"/>
  <c r="A3051" i="1"/>
  <c r="A3052" i="1"/>
  <c r="A3053" i="1"/>
  <c r="A3054" i="1"/>
  <c r="A3055" i="1"/>
  <c r="A3056" i="1"/>
  <c r="A3057" i="1"/>
  <c r="A3058" i="1"/>
  <c r="A3059" i="1"/>
  <c r="A3060" i="1"/>
  <c r="A3061" i="1"/>
  <c r="A3062" i="1"/>
  <c r="A3063" i="1"/>
  <c r="A3064" i="1"/>
  <c r="A3065" i="1"/>
  <c r="A3066" i="1"/>
  <c r="A3067" i="1"/>
  <c r="A3068" i="1"/>
  <c r="A3069" i="1"/>
  <c r="A3070" i="1"/>
  <c r="A3071" i="1"/>
  <c r="A3072" i="1"/>
  <c r="A3073" i="1"/>
  <c r="A3074" i="1"/>
  <c r="A3075" i="1"/>
  <c r="A3076" i="1"/>
  <c r="A3077" i="1"/>
  <c r="A3078" i="1"/>
  <c r="A3079" i="1"/>
  <c r="A3080" i="1"/>
  <c r="A3081" i="1"/>
  <c r="A3082" i="1"/>
  <c r="A3083" i="1"/>
  <c r="A3084" i="1"/>
  <c r="A3085" i="1"/>
  <c r="A3086" i="1"/>
  <c r="A3087" i="1"/>
  <c r="A3088" i="1"/>
  <c r="A3089" i="1"/>
  <c r="A3090" i="1"/>
  <c r="A3091" i="1"/>
  <c r="A3092" i="1"/>
  <c r="A3093" i="1"/>
  <c r="A3094" i="1"/>
  <c r="A3095" i="1"/>
  <c r="A3096" i="1"/>
  <c r="A3097" i="1"/>
  <c r="A3098" i="1"/>
  <c r="A3099" i="1"/>
  <c r="A3100" i="1"/>
  <c r="A3101" i="1"/>
  <c r="A3102" i="1"/>
  <c r="A3103" i="1"/>
  <c r="A3104" i="1"/>
  <c r="A3105" i="1"/>
  <c r="A3106" i="1"/>
  <c r="A3107" i="1"/>
  <c r="A3108" i="1"/>
  <c r="A3109" i="1"/>
  <c r="A3110" i="1"/>
  <c r="A3111" i="1"/>
  <c r="A3112" i="1"/>
  <c r="A3113" i="1"/>
  <c r="A3114" i="1"/>
  <c r="A3115" i="1"/>
  <c r="A3116" i="1"/>
  <c r="A3117" i="1"/>
  <c r="A3118" i="1"/>
  <c r="A3119" i="1"/>
  <c r="A3120" i="1"/>
  <c r="A3121" i="1"/>
  <c r="A3122" i="1"/>
  <c r="A3123" i="1"/>
  <c r="A3124" i="1"/>
  <c r="A3125" i="1"/>
  <c r="A3126" i="1"/>
  <c r="A3127" i="1"/>
  <c r="A3128" i="1"/>
  <c r="A3129" i="1"/>
  <c r="A3130" i="1"/>
  <c r="A3131" i="1"/>
  <c r="A3132" i="1"/>
  <c r="A3133" i="1"/>
  <c r="A3134" i="1"/>
  <c r="A3135" i="1"/>
  <c r="A3136" i="1"/>
  <c r="A3137" i="1"/>
  <c r="A3138" i="1"/>
  <c r="A3139" i="1"/>
  <c r="A3140" i="1"/>
  <c r="A3141" i="1"/>
  <c r="A3142" i="1"/>
  <c r="A3143" i="1"/>
  <c r="A3144" i="1"/>
  <c r="A3145" i="1"/>
  <c r="A3146" i="1"/>
  <c r="A3147" i="1"/>
  <c r="A3148" i="1"/>
  <c r="A3149" i="1"/>
  <c r="A3150" i="1"/>
  <c r="A3151" i="1"/>
  <c r="A3152" i="1"/>
  <c r="A3153" i="1"/>
  <c r="A3154" i="1"/>
  <c r="A3155" i="1"/>
  <c r="A3156" i="1"/>
  <c r="A3157" i="1"/>
  <c r="A3158" i="1"/>
  <c r="A3159" i="1"/>
  <c r="A3160" i="1"/>
  <c r="A3161" i="1"/>
  <c r="A3162" i="1"/>
  <c r="A3163" i="1"/>
  <c r="A3164" i="1"/>
  <c r="A3165" i="1"/>
  <c r="A3166" i="1"/>
  <c r="A2" i="1"/>
  <c r="F13" i="15" l="1"/>
  <c r="F12" i="15"/>
  <c r="F14" i="15"/>
  <c r="F15" i="15"/>
  <c r="F16" i="15"/>
  <c r="F17" i="15"/>
  <c r="F18" i="15"/>
  <c r="F19" i="15"/>
  <c r="E19" i="15"/>
  <c r="AJ245" i="2" l="1"/>
  <c r="A231" i="2" l="1"/>
  <c r="A232" i="2"/>
  <c r="A233" i="2"/>
  <c r="A234" i="2"/>
  <c r="A235" i="2"/>
  <c r="A236" i="2"/>
  <c r="A237" i="2"/>
  <c r="A238" i="2"/>
  <c r="A239" i="2"/>
  <c r="A240" i="2"/>
  <c r="A241" i="2"/>
  <c r="A48" i="2"/>
  <c r="E81" i="15" l="1"/>
  <c r="F81" i="15" s="1"/>
  <c r="E80" i="15"/>
  <c r="F80" i="15" s="1"/>
  <c r="E65" i="15"/>
  <c r="F65" i="15" s="1"/>
  <c r="E66" i="15"/>
  <c r="F66" i="15" s="1"/>
  <c r="E67" i="15"/>
  <c r="F67" i="15" s="1"/>
  <c r="E68" i="15"/>
  <c r="F68" i="15" s="1"/>
  <c r="E69" i="15"/>
  <c r="F69" i="15" s="1"/>
  <c r="E50" i="15"/>
  <c r="F50" i="15" s="1"/>
  <c r="AJ576" i="2" l="1"/>
  <c r="AJ575" i="2"/>
  <c r="AJ574" i="2"/>
  <c r="AJ573" i="2"/>
  <c r="AJ571" i="2"/>
  <c r="AJ569" i="2"/>
  <c r="AJ568" i="2"/>
  <c r="AJ567" i="2"/>
  <c r="AJ566" i="2"/>
  <c r="AJ565" i="2"/>
  <c r="AJ564" i="2"/>
  <c r="AJ563" i="2"/>
  <c r="AJ241" i="2"/>
  <c r="AJ237" i="2"/>
  <c r="AJ236" i="2"/>
  <c r="AJ235" i="2"/>
  <c r="AJ234" i="2"/>
  <c r="AJ233" i="2"/>
  <c r="AJ231" i="2"/>
  <c r="AJ244" i="2"/>
  <c r="AJ246" i="2"/>
  <c r="AJ247" i="2"/>
  <c r="AJ248" i="2"/>
  <c r="AJ249" i="2"/>
  <c r="AJ250" i="2"/>
  <c r="AJ251" i="2"/>
  <c r="AJ252" i="2"/>
  <c r="AJ253" i="2"/>
  <c r="AJ254" i="2"/>
  <c r="AJ255" i="2"/>
  <c r="AJ256" i="2"/>
  <c r="AJ257" i="2"/>
  <c r="AJ258" i="2"/>
  <c r="AJ259" i="2"/>
  <c r="AJ260" i="2"/>
  <c r="AJ261" i="2"/>
  <c r="AJ262" i="2"/>
  <c r="AJ263" i="2"/>
  <c r="AJ264" i="2"/>
  <c r="AJ265" i="2"/>
  <c r="AJ266" i="2"/>
  <c r="AJ267" i="2"/>
  <c r="AJ268" i="2"/>
  <c r="AJ269" i="2"/>
  <c r="AJ270" i="2"/>
  <c r="AJ271" i="2"/>
  <c r="AJ272" i="2"/>
  <c r="AJ273" i="2"/>
  <c r="AJ274" i="2"/>
  <c r="AJ275" i="2"/>
  <c r="AJ276" i="2"/>
  <c r="AJ277" i="2"/>
  <c r="AJ278" i="2"/>
  <c r="AJ279" i="2"/>
  <c r="AJ280" i="2"/>
  <c r="AJ281" i="2"/>
  <c r="AJ282" i="2"/>
  <c r="AJ283" i="2"/>
  <c r="AJ284" i="2"/>
  <c r="AJ285" i="2"/>
  <c r="AJ286" i="2"/>
  <c r="AJ287" i="2"/>
  <c r="AJ288" i="2"/>
  <c r="AJ289" i="2"/>
  <c r="AJ290" i="2"/>
  <c r="AJ291" i="2"/>
  <c r="AJ292" i="2"/>
  <c r="AJ293" i="2"/>
  <c r="AJ294" i="2"/>
  <c r="AJ295" i="2"/>
  <c r="AJ296" i="2"/>
  <c r="AJ297" i="2"/>
  <c r="AJ298" i="2"/>
  <c r="AJ299" i="2"/>
  <c r="AJ300" i="2"/>
  <c r="AJ301" i="2"/>
  <c r="AJ302" i="2"/>
  <c r="AJ303" i="2"/>
  <c r="AJ304" i="2"/>
  <c r="AJ305" i="2"/>
  <c r="AJ306" i="2"/>
  <c r="AJ307" i="2"/>
  <c r="AJ308" i="2"/>
  <c r="AJ309" i="2"/>
  <c r="AJ310" i="2"/>
  <c r="AJ311" i="2"/>
  <c r="AJ312" i="2"/>
  <c r="AJ313" i="2"/>
  <c r="AJ314" i="2"/>
  <c r="AJ315" i="2"/>
  <c r="AJ316" i="2"/>
  <c r="AJ317" i="2"/>
  <c r="AJ318" i="2"/>
  <c r="AJ319" i="2"/>
  <c r="AJ320" i="2"/>
  <c r="AJ321" i="2"/>
  <c r="AJ322" i="2"/>
  <c r="AJ323" i="2"/>
  <c r="AJ324" i="2"/>
  <c r="AJ325" i="2"/>
  <c r="AJ326" i="2"/>
  <c r="AJ327" i="2"/>
  <c r="AJ328" i="2"/>
  <c r="AJ329" i="2"/>
  <c r="AJ330" i="2"/>
  <c r="AJ331" i="2"/>
  <c r="AJ332" i="2"/>
  <c r="AJ333" i="2"/>
  <c r="AJ334" i="2"/>
  <c r="AJ335" i="2"/>
  <c r="AJ336" i="2"/>
  <c r="AJ337" i="2"/>
  <c r="AJ338" i="2"/>
  <c r="AJ339" i="2"/>
  <c r="AJ340" i="2"/>
  <c r="AJ341" i="2"/>
  <c r="AJ342" i="2"/>
  <c r="AJ343" i="2"/>
  <c r="AJ344" i="2"/>
  <c r="AJ345" i="2"/>
  <c r="AJ346" i="2"/>
  <c r="AJ347" i="2"/>
  <c r="AJ348" i="2"/>
  <c r="AJ349" i="2"/>
  <c r="AJ350" i="2"/>
  <c r="AJ351" i="2"/>
  <c r="AJ352" i="2"/>
  <c r="AJ353" i="2"/>
  <c r="AJ354" i="2"/>
  <c r="AJ355" i="2"/>
  <c r="AJ356" i="2"/>
  <c r="AJ357" i="2"/>
  <c r="AJ358" i="2"/>
  <c r="AJ359" i="2"/>
  <c r="AJ360" i="2"/>
  <c r="AJ361" i="2"/>
  <c r="AJ362" i="2"/>
  <c r="AJ363" i="2"/>
  <c r="AJ364" i="2"/>
  <c r="AJ365" i="2"/>
  <c r="AJ366" i="2"/>
  <c r="AJ367" i="2"/>
  <c r="AJ368" i="2"/>
  <c r="AJ369" i="2"/>
  <c r="AJ370" i="2"/>
  <c r="AJ371" i="2"/>
  <c r="AJ372" i="2"/>
  <c r="AJ373" i="2"/>
  <c r="AJ374" i="2"/>
  <c r="AJ375" i="2"/>
  <c r="AJ376" i="2"/>
  <c r="AJ377" i="2"/>
  <c r="AJ378" i="2"/>
  <c r="AJ379" i="2"/>
  <c r="AJ380" i="2"/>
  <c r="AJ381" i="2"/>
  <c r="AJ382" i="2"/>
  <c r="AJ383" i="2"/>
  <c r="AJ384" i="2"/>
  <c r="AJ385" i="2"/>
  <c r="AJ386" i="2"/>
  <c r="AJ387" i="2"/>
  <c r="AJ388" i="2"/>
  <c r="AJ389" i="2"/>
  <c r="AJ390" i="2"/>
  <c r="AJ391" i="2"/>
  <c r="AJ392" i="2"/>
  <c r="AJ393" i="2"/>
  <c r="AJ394" i="2"/>
  <c r="AJ395" i="2"/>
  <c r="AJ396" i="2"/>
  <c r="AJ397" i="2"/>
  <c r="AJ398" i="2"/>
  <c r="AJ399" i="2"/>
  <c r="AJ400" i="2"/>
  <c r="AJ401" i="2"/>
  <c r="AJ402" i="2"/>
  <c r="AJ403" i="2"/>
  <c r="AJ404" i="2"/>
  <c r="AJ405" i="2"/>
  <c r="AJ406" i="2"/>
  <c r="AJ407" i="2"/>
  <c r="AJ408" i="2"/>
  <c r="AJ409" i="2"/>
  <c r="AJ410" i="2"/>
  <c r="AJ411" i="2"/>
  <c r="AJ412" i="2"/>
  <c r="AJ413" i="2"/>
  <c r="AJ414" i="2"/>
  <c r="AJ415" i="2"/>
  <c r="AJ416" i="2"/>
  <c r="AJ417" i="2"/>
  <c r="AJ418" i="2"/>
  <c r="AJ419" i="2"/>
  <c r="AJ420" i="2"/>
  <c r="AJ421" i="2"/>
  <c r="AJ422" i="2"/>
  <c r="AJ423" i="2"/>
  <c r="AJ424" i="2"/>
  <c r="AJ425" i="2"/>
  <c r="AJ426" i="2"/>
  <c r="AJ427" i="2"/>
  <c r="AJ428" i="2"/>
  <c r="AJ429" i="2"/>
  <c r="AJ430" i="2"/>
  <c r="AJ431" i="2"/>
  <c r="AJ432" i="2"/>
  <c r="AJ433" i="2"/>
  <c r="AJ434" i="2"/>
  <c r="AJ435" i="2"/>
  <c r="AJ436" i="2"/>
  <c r="AJ437" i="2"/>
  <c r="AJ438" i="2"/>
  <c r="AJ439" i="2"/>
  <c r="AJ440" i="2"/>
  <c r="AJ441" i="2"/>
  <c r="AJ442" i="2"/>
  <c r="AJ443" i="2"/>
  <c r="AJ444" i="2"/>
  <c r="AJ445" i="2"/>
  <c r="AJ446" i="2"/>
  <c r="AJ447" i="2"/>
  <c r="AJ448" i="2"/>
  <c r="AJ449" i="2"/>
  <c r="AJ450" i="2"/>
  <c r="AJ451" i="2"/>
  <c r="AJ452" i="2"/>
  <c r="AJ453" i="2"/>
  <c r="AJ454" i="2"/>
  <c r="AJ455" i="2"/>
  <c r="AJ456" i="2"/>
  <c r="AJ457" i="2"/>
  <c r="AJ458" i="2"/>
  <c r="AJ459" i="2"/>
  <c r="AJ460" i="2"/>
  <c r="AJ461" i="2"/>
  <c r="AJ462" i="2"/>
  <c r="AJ463" i="2"/>
  <c r="AJ464" i="2"/>
  <c r="AJ465" i="2"/>
  <c r="AJ466" i="2"/>
  <c r="AJ467" i="2"/>
  <c r="AJ468" i="2"/>
  <c r="AJ469" i="2"/>
  <c r="AJ470" i="2"/>
  <c r="AJ471" i="2"/>
  <c r="AJ472" i="2"/>
  <c r="AJ473" i="2"/>
  <c r="AJ474" i="2"/>
  <c r="AJ475" i="2"/>
  <c r="AJ476" i="2"/>
  <c r="AJ477" i="2"/>
  <c r="AJ478" i="2"/>
  <c r="AJ479" i="2"/>
  <c r="AJ480" i="2"/>
  <c r="AJ481" i="2"/>
  <c r="AJ482" i="2"/>
  <c r="AJ483" i="2"/>
  <c r="AJ484" i="2"/>
  <c r="AJ485" i="2"/>
  <c r="AJ486" i="2"/>
  <c r="AJ487" i="2"/>
  <c r="AJ488" i="2"/>
  <c r="AJ489" i="2"/>
  <c r="AJ490" i="2"/>
  <c r="AJ491" i="2"/>
  <c r="AJ492" i="2"/>
  <c r="AJ493" i="2"/>
  <c r="AJ494" i="2"/>
  <c r="AJ495" i="2"/>
  <c r="AJ496" i="2"/>
  <c r="AJ497" i="2"/>
  <c r="AJ498" i="2"/>
  <c r="AJ499" i="2"/>
  <c r="AJ500" i="2"/>
  <c r="AJ501" i="2"/>
  <c r="AJ502" i="2"/>
  <c r="AJ503" i="2"/>
  <c r="AJ504" i="2"/>
  <c r="AJ505" i="2"/>
  <c r="AJ506" i="2"/>
  <c r="AJ507" i="2"/>
  <c r="AJ508" i="2"/>
  <c r="AJ509" i="2"/>
  <c r="AJ510" i="2"/>
  <c r="AJ511" i="2"/>
  <c r="AJ512" i="2"/>
  <c r="AJ513" i="2"/>
  <c r="AJ514" i="2"/>
  <c r="AJ515" i="2"/>
  <c r="AJ516" i="2"/>
  <c r="AJ517" i="2"/>
  <c r="AJ518" i="2"/>
  <c r="AJ519" i="2"/>
  <c r="AJ520" i="2"/>
  <c r="AJ521" i="2"/>
  <c r="AJ522" i="2"/>
  <c r="AJ523" i="2"/>
  <c r="AJ524" i="2"/>
  <c r="AJ525" i="2"/>
  <c r="AJ526" i="2"/>
  <c r="AJ527" i="2"/>
  <c r="AJ528" i="2"/>
  <c r="AJ529" i="2"/>
  <c r="AJ530" i="2"/>
  <c r="AJ531" i="2"/>
  <c r="AJ532" i="2"/>
  <c r="AJ533" i="2"/>
  <c r="AJ534" i="2"/>
  <c r="AJ535" i="2"/>
  <c r="AJ536" i="2"/>
  <c r="AJ537" i="2"/>
  <c r="AJ538" i="2"/>
  <c r="AJ539" i="2"/>
  <c r="AJ540" i="2"/>
  <c r="AJ541" i="2"/>
  <c r="AJ542" i="2"/>
  <c r="AJ543" i="2"/>
  <c r="AJ544" i="2"/>
  <c r="AJ545" i="2"/>
  <c r="AJ546" i="2"/>
  <c r="AJ547" i="2"/>
  <c r="AJ548" i="2"/>
  <c r="AJ549" i="2"/>
  <c r="AJ550" i="2"/>
  <c r="AJ551" i="2"/>
  <c r="AJ552" i="2"/>
  <c r="AJ553" i="2"/>
  <c r="AJ554" i="2"/>
  <c r="AJ555" i="2"/>
  <c r="AJ556" i="2"/>
  <c r="AJ557" i="2"/>
  <c r="AJ558" i="2"/>
  <c r="AJ559" i="2"/>
  <c r="AJ560" i="2"/>
  <c r="AJ561" i="2"/>
  <c r="AJ562" i="2"/>
  <c r="AJ570" i="2"/>
  <c r="AJ572" i="2"/>
  <c r="AJ577" i="2"/>
  <c r="AJ578" i="2"/>
  <c r="AJ579" i="2"/>
  <c r="AJ580" i="2"/>
  <c r="AJ581" i="2"/>
  <c r="AJ582" i="2"/>
  <c r="AJ583" i="2"/>
  <c r="AJ584" i="2"/>
  <c r="AJ585" i="2"/>
  <c r="AJ586" i="2"/>
  <c r="AJ587" i="2"/>
  <c r="AJ588" i="2"/>
  <c r="AJ589" i="2"/>
  <c r="AJ590" i="2"/>
  <c r="AJ591" i="2"/>
  <c r="AJ592" i="2"/>
  <c r="AJ593" i="2"/>
  <c r="AJ594" i="2"/>
  <c r="AJ595" i="2"/>
  <c r="AJ596" i="2"/>
  <c r="AJ597" i="2"/>
  <c r="AJ598" i="2"/>
  <c r="AJ599" i="2"/>
  <c r="AJ600" i="2"/>
  <c r="AJ601" i="2"/>
  <c r="AJ602" i="2"/>
  <c r="AJ603" i="2"/>
  <c r="AJ604" i="2"/>
  <c r="AJ605" i="2"/>
  <c r="AJ606" i="2"/>
  <c r="AJ607" i="2"/>
  <c r="AJ608" i="2"/>
  <c r="AJ609" i="2"/>
  <c r="AJ610" i="2"/>
  <c r="AJ611" i="2"/>
  <c r="AJ612" i="2"/>
  <c r="AJ613" i="2"/>
  <c r="AJ614" i="2"/>
  <c r="AJ615" i="2"/>
  <c r="AJ616" i="2"/>
  <c r="AJ617" i="2"/>
  <c r="AJ618" i="2"/>
  <c r="AJ619" i="2"/>
  <c r="AJ620" i="2"/>
  <c r="AJ621" i="2"/>
  <c r="AJ622" i="2"/>
  <c r="AJ623" i="2"/>
  <c r="A191" i="2"/>
  <c r="E42" i="15" l="1"/>
  <c r="F42" i="15" s="1"/>
  <c r="E43" i="15"/>
  <c r="F43" i="15" s="1"/>
  <c r="E44" i="15"/>
  <c r="F44" i="15" s="1"/>
  <c r="E45" i="15"/>
  <c r="F45" i="15" s="1"/>
  <c r="E46" i="15"/>
  <c r="F46" i="15" s="1"/>
  <c r="E47" i="15"/>
  <c r="F47" i="15" s="1"/>
  <c r="E48" i="15"/>
  <c r="F48" i="15" s="1"/>
  <c r="E49" i="15"/>
  <c r="F49" i="15" s="1"/>
  <c r="E13" i="15"/>
  <c r="E14" i="15"/>
  <c r="E15" i="15"/>
  <c r="E16" i="15"/>
  <c r="E17" i="15"/>
  <c r="E18" i="15"/>
  <c r="A243" i="2" l="1"/>
  <c r="A242" i="2"/>
  <c r="E12" i="15" l="1"/>
  <c r="AJ232" i="2" l="1"/>
  <c r="AJ238" i="2"/>
  <c r="AJ239" i="2"/>
  <c r="AJ240" i="2"/>
  <c r="AJ242" i="2"/>
  <c r="AJ243" i="2"/>
  <c r="AK231" i="2"/>
  <c r="AK232" i="2"/>
  <c r="AK233" i="2"/>
  <c r="AK234" i="2"/>
  <c r="AK235" i="2"/>
  <c r="AK236" i="2"/>
  <c r="AK237" i="2"/>
  <c r="AK238" i="2"/>
  <c r="AK239" i="2"/>
  <c r="AK240" i="2"/>
  <c r="AK241" i="2"/>
  <c r="AK242" i="2"/>
  <c r="AK243" i="2"/>
  <c r="A3" i="2" l="1"/>
  <c r="AO3" i="2" s="1"/>
  <c r="A4" i="2"/>
  <c r="A5" i="2"/>
  <c r="AK5" i="2" s="1"/>
  <c r="A6" i="2"/>
  <c r="AK6" i="2" s="1"/>
  <c r="A7" i="2"/>
  <c r="AK7" i="2" s="1"/>
  <c r="A8" i="2"/>
  <c r="AK8" i="2" s="1"/>
  <c r="A9" i="2"/>
  <c r="AK9" i="2" s="1"/>
  <c r="A10" i="2"/>
  <c r="AK10" i="2" s="1"/>
  <c r="A11" i="2"/>
  <c r="AK11" i="2" s="1"/>
  <c r="A12" i="2"/>
  <c r="AK12" i="2" s="1"/>
  <c r="A13" i="2"/>
  <c r="AK13" i="2" s="1"/>
  <c r="A14" i="2"/>
  <c r="AK14" i="2" s="1"/>
  <c r="A15" i="2"/>
  <c r="AK15" i="2" s="1"/>
  <c r="A16" i="2"/>
  <c r="AK16" i="2" s="1"/>
  <c r="A17" i="2"/>
  <c r="AK17" i="2" s="1"/>
  <c r="A18" i="2"/>
  <c r="AK18" i="2" s="1"/>
  <c r="A19" i="2"/>
  <c r="AK19" i="2" s="1"/>
  <c r="A20" i="2"/>
  <c r="AK20" i="2" s="1"/>
  <c r="A21" i="2"/>
  <c r="AK21" i="2" s="1"/>
  <c r="A22" i="2"/>
  <c r="AK22" i="2" s="1"/>
  <c r="A23" i="2"/>
  <c r="AK23" i="2" s="1"/>
  <c r="A24" i="2"/>
  <c r="AK24" i="2" s="1"/>
  <c r="A25" i="2"/>
  <c r="A26" i="2"/>
  <c r="A27" i="2"/>
  <c r="A28" i="2"/>
  <c r="A29" i="2"/>
  <c r="A30" i="2"/>
  <c r="A31" i="2"/>
  <c r="A32" i="2"/>
  <c r="A33" i="2"/>
  <c r="A34" i="2"/>
  <c r="A35" i="2"/>
  <c r="A36" i="2"/>
  <c r="A37" i="2"/>
  <c r="A38" i="2"/>
  <c r="A39" i="2"/>
  <c r="A40" i="2"/>
  <c r="A41" i="2"/>
  <c r="A42" i="2"/>
  <c r="A43" i="2"/>
  <c r="A44" i="2"/>
  <c r="A45" i="2"/>
  <c r="A46" i="2"/>
  <c r="A47"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K81" i="2" s="1"/>
  <c r="A82" i="2"/>
  <c r="AK82" i="2" s="1"/>
  <c r="A83" i="2"/>
  <c r="AK83" i="2" s="1"/>
  <c r="A84" i="2"/>
  <c r="AK84" i="2" s="1"/>
  <c r="A85" i="2"/>
  <c r="AK85" i="2" s="1"/>
  <c r="A86" i="2"/>
  <c r="AK86" i="2" s="1"/>
  <c r="A87" i="2"/>
  <c r="AK87" i="2" s="1"/>
  <c r="A88" i="2"/>
  <c r="AK88" i="2" s="1"/>
  <c r="A89" i="2"/>
  <c r="AK89" i="2" s="1"/>
  <c r="A90" i="2"/>
  <c r="AK90" i="2" s="1"/>
  <c r="A91" i="2"/>
  <c r="AK91" i="2" s="1"/>
  <c r="A92" i="2"/>
  <c r="AK92" i="2" s="1"/>
  <c r="A93" i="2"/>
  <c r="AK93" i="2" s="1"/>
  <c r="A94" i="2"/>
  <c r="AK94" i="2" s="1"/>
  <c r="A95" i="2"/>
  <c r="AK95" i="2" s="1"/>
  <c r="A96" i="2"/>
  <c r="AK96" i="2" s="1"/>
  <c r="A97" i="2"/>
  <c r="AK97" i="2" s="1"/>
  <c r="A98" i="2"/>
  <c r="AK98" i="2" s="1"/>
  <c r="A99" i="2"/>
  <c r="AK99" i="2" s="1"/>
  <c r="A100" i="2"/>
  <c r="AK100" i="2" s="1"/>
  <c r="A101" i="2"/>
  <c r="AK101" i="2" s="1"/>
  <c r="A102" i="2"/>
  <c r="AK102" i="2" s="1"/>
  <c r="A103" i="2"/>
  <c r="AK103" i="2" s="1"/>
  <c r="A104" i="2"/>
  <c r="AK104" i="2" s="1"/>
  <c r="A105" i="2"/>
  <c r="AK105" i="2" s="1"/>
  <c r="A106" i="2"/>
  <c r="AK106" i="2" s="1"/>
  <c r="A107" i="2"/>
  <c r="AK107" i="2" s="1"/>
  <c r="A108" i="2"/>
  <c r="AK108" i="2" s="1"/>
  <c r="A109" i="2"/>
  <c r="AK109" i="2" s="1"/>
  <c r="A110" i="2"/>
  <c r="AK110" i="2" s="1"/>
  <c r="A111" i="2"/>
  <c r="AK111" i="2" s="1"/>
  <c r="A112" i="2"/>
  <c r="AK112" i="2" s="1"/>
  <c r="A113" i="2"/>
  <c r="AK113" i="2" s="1"/>
  <c r="A114" i="2"/>
  <c r="AK114" i="2" s="1"/>
  <c r="A115" i="2"/>
  <c r="A116" i="2"/>
  <c r="A117" i="2"/>
  <c r="A118" i="2"/>
  <c r="A119" i="2"/>
  <c r="A120" i="2"/>
  <c r="A121" i="2"/>
  <c r="AK121" i="2" s="1"/>
  <c r="A122" i="2"/>
  <c r="A123" i="2"/>
  <c r="AK123" i="2" s="1"/>
  <c r="A124" i="2"/>
  <c r="AK124" i="2" s="1"/>
  <c r="A125" i="2"/>
  <c r="AK125" i="2" s="1"/>
  <c r="A126" i="2"/>
  <c r="AK126" i="2" s="1"/>
  <c r="A127" i="2"/>
  <c r="AK127" i="2" s="1"/>
  <c r="A128" i="2"/>
  <c r="AK128" i="2" s="1"/>
  <c r="A129" i="2"/>
  <c r="AK129" i="2" s="1"/>
  <c r="A130" i="2"/>
  <c r="AK130" i="2" s="1"/>
  <c r="A131" i="2"/>
  <c r="AK131" i="2" s="1"/>
  <c r="A132" i="2"/>
  <c r="AK132" i="2" s="1"/>
  <c r="A133" i="2"/>
  <c r="AK133" i="2" s="1"/>
  <c r="A134" i="2"/>
  <c r="AK134" i="2" s="1"/>
  <c r="A135" i="2"/>
  <c r="AK135" i="2" s="1"/>
  <c r="A136" i="2"/>
  <c r="AK136" i="2" s="1"/>
  <c r="A137" i="2"/>
  <c r="AK137" i="2" s="1"/>
  <c r="A138" i="2"/>
  <c r="AK138" i="2" s="1"/>
  <c r="A139" i="2"/>
  <c r="AK139" i="2" s="1"/>
  <c r="A140" i="2"/>
  <c r="AK140" i="2" s="1"/>
  <c r="A141" i="2"/>
  <c r="AK141" i="2" s="1"/>
  <c r="A142" i="2"/>
  <c r="AK142" i="2" s="1"/>
  <c r="A143" i="2"/>
  <c r="AK143" i="2" s="1"/>
  <c r="A144" i="2"/>
  <c r="AK144" i="2" s="1"/>
  <c r="A145" i="2"/>
  <c r="AK145" i="2" s="1"/>
  <c r="A146" i="2"/>
  <c r="AK146" i="2" s="1"/>
  <c r="A147" i="2"/>
  <c r="AK147" i="2" s="1"/>
  <c r="A148" i="2"/>
  <c r="AK148" i="2" s="1"/>
  <c r="A149" i="2"/>
  <c r="AK149" i="2" s="1"/>
  <c r="A150" i="2"/>
  <c r="AK150" i="2" s="1"/>
  <c r="A151" i="2"/>
  <c r="AK151" i="2" s="1"/>
  <c r="A152" i="2"/>
  <c r="AK152" i="2" s="1"/>
  <c r="A153" i="2"/>
  <c r="AK153" i="2" s="1"/>
  <c r="A154" i="2"/>
  <c r="AK154" i="2" s="1"/>
  <c r="A155" i="2"/>
  <c r="AK155" i="2" s="1"/>
  <c r="A156" i="2"/>
  <c r="AK156" i="2" s="1"/>
  <c r="A157" i="2"/>
  <c r="AK157" i="2" s="1"/>
  <c r="A158" i="2"/>
  <c r="AK158" i="2" s="1"/>
  <c r="A159" i="2"/>
  <c r="AK159" i="2" s="1"/>
  <c r="A160" i="2"/>
  <c r="AK160" i="2" s="1"/>
  <c r="A161" i="2"/>
  <c r="AK161" i="2" s="1"/>
  <c r="A162" i="2"/>
  <c r="AK162" i="2" s="1"/>
  <c r="A163" i="2"/>
  <c r="AK163" i="2" s="1"/>
  <c r="A164" i="2"/>
  <c r="AK164" i="2" s="1"/>
  <c r="A165" i="2"/>
  <c r="AK165" i="2" s="1"/>
  <c r="A166" i="2"/>
  <c r="AK166" i="2" s="1"/>
  <c r="A167" i="2"/>
  <c r="AK167" i="2" s="1"/>
  <c r="A168" i="2"/>
  <c r="AK168" i="2" s="1"/>
  <c r="A169" i="2"/>
  <c r="AK169" i="2" s="1"/>
  <c r="A170" i="2"/>
  <c r="AK170" i="2" s="1"/>
  <c r="A171" i="2"/>
  <c r="AK171" i="2" s="1"/>
  <c r="A172" i="2"/>
  <c r="AK172" i="2" s="1"/>
  <c r="A173" i="2"/>
  <c r="AK173" i="2" s="1"/>
  <c r="A174" i="2"/>
  <c r="AK174" i="2" s="1"/>
  <c r="A175" i="2"/>
  <c r="AK175" i="2" s="1"/>
  <c r="A176" i="2"/>
  <c r="AK176" i="2" s="1"/>
  <c r="A177" i="2"/>
  <c r="AK177" i="2" s="1"/>
  <c r="A178" i="2"/>
  <c r="AK178" i="2" s="1"/>
  <c r="A179" i="2"/>
  <c r="AK179" i="2" s="1"/>
  <c r="A180" i="2"/>
  <c r="AK180" i="2" s="1"/>
  <c r="A181" i="2"/>
  <c r="AK181" i="2" s="1"/>
  <c r="A182" i="2"/>
  <c r="AK182" i="2" s="1"/>
  <c r="A183" i="2"/>
  <c r="AK183" i="2" s="1"/>
  <c r="A184" i="2"/>
  <c r="AK184" i="2" s="1"/>
  <c r="A185" i="2"/>
  <c r="AK185" i="2" s="1"/>
  <c r="A186" i="2"/>
  <c r="AK186" i="2" s="1"/>
  <c r="A187" i="2"/>
  <c r="AK187" i="2" s="1"/>
  <c r="A188" i="2"/>
  <c r="AK188" i="2" s="1"/>
  <c r="A189" i="2"/>
  <c r="AK189" i="2" s="1"/>
  <c r="A190" i="2"/>
  <c r="AK190" i="2" s="1"/>
  <c r="AK191" i="2"/>
  <c r="A192" i="2"/>
  <c r="AK192" i="2" s="1"/>
  <c r="A193" i="2"/>
  <c r="AK193" i="2" s="1"/>
  <c r="A194" i="2"/>
  <c r="AK194" i="2" s="1"/>
  <c r="A195" i="2"/>
  <c r="AK195" i="2" s="1"/>
  <c r="A196" i="2"/>
  <c r="AK196" i="2" s="1"/>
  <c r="A197" i="2"/>
  <c r="AK197" i="2" s="1"/>
  <c r="A198" i="2"/>
  <c r="AK198" i="2" s="1"/>
  <c r="A199" i="2"/>
  <c r="AK199" i="2" s="1"/>
  <c r="A200" i="2"/>
  <c r="AK200" i="2" s="1"/>
  <c r="A201" i="2"/>
  <c r="AK201" i="2" s="1"/>
  <c r="A202" i="2"/>
  <c r="AK202" i="2" s="1"/>
  <c r="A203" i="2"/>
  <c r="AK203" i="2" s="1"/>
  <c r="A204" i="2"/>
  <c r="AK204" i="2" s="1"/>
  <c r="A205" i="2"/>
  <c r="AK205" i="2" s="1"/>
  <c r="A206" i="2"/>
  <c r="AK206" i="2" s="1"/>
  <c r="A207" i="2"/>
  <c r="AK207" i="2" s="1"/>
  <c r="A208" i="2"/>
  <c r="AK208" i="2" s="1"/>
  <c r="A209" i="2"/>
  <c r="AK209" i="2" s="1"/>
  <c r="A210" i="2"/>
  <c r="AK210" i="2" s="1"/>
  <c r="A211" i="2"/>
  <c r="AK211" i="2" s="1"/>
  <c r="A212" i="2"/>
  <c r="AK212" i="2" s="1"/>
  <c r="A213" i="2"/>
  <c r="AK213" i="2" s="1"/>
  <c r="A214" i="2"/>
  <c r="AK214" i="2" s="1"/>
  <c r="A215" i="2"/>
  <c r="AK215" i="2" s="1"/>
  <c r="A216" i="2"/>
  <c r="AK216" i="2" s="1"/>
  <c r="A217" i="2"/>
  <c r="AK217" i="2" s="1"/>
  <c r="A218" i="2"/>
  <c r="AK218" i="2" s="1"/>
  <c r="A219" i="2"/>
  <c r="AK219" i="2" s="1"/>
  <c r="A220" i="2"/>
  <c r="AK220" i="2" s="1"/>
  <c r="A221" i="2"/>
  <c r="AK221" i="2" s="1"/>
  <c r="A222" i="2"/>
  <c r="AK222" i="2" s="1"/>
  <c r="A223" i="2"/>
  <c r="AK223" i="2" s="1"/>
  <c r="A224" i="2"/>
  <c r="AK224" i="2" s="1"/>
  <c r="A225" i="2"/>
  <c r="AK225" i="2" s="1"/>
  <c r="A226" i="2"/>
  <c r="AK226" i="2" s="1"/>
  <c r="A227" i="2"/>
  <c r="AK227" i="2" s="1"/>
  <c r="A228" i="2"/>
  <c r="AK228" i="2" s="1"/>
  <c r="A229" i="2"/>
  <c r="AK229" i="2" s="1"/>
  <c r="A230" i="2"/>
  <c r="A2" i="2"/>
  <c r="AO2" i="2" s="1"/>
  <c r="AJ225" i="2" l="1"/>
  <c r="AJ217" i="2"/>
  <c r="AJ209" i="2"/>
  <c r="AJ201" i="2"/>
  <c r="AJ197" i="2"/>
  <c r="AJ189" i="2"/>
  <c r="AJ185" i="2"/>
  <c r="AJ181" i="2"/>
  <c r="AJ177" i="2"/>
  <c r="AJ173" i="2"/>
  <c r="AJ169" i="2"/>
  <c r="AJ165" i="2"/>
  <c r="AJ161" i="2"/>
  <c r="AJ157" i="2"/>
  <c r="AJ153" i="2"/>
  <c r="AJ149" i="2"/>
  <c r="AJ145" i="2"/>
  <c r="AJ141" i="2"/>
  <c r="AJ137" i="2"/>
  <c r="AJ133" i="2"/>
  <c r="AJ125" i="2"/>
  <c r="AJ113" i="2"/>
  <c r="AJ109" i="2"/>
  <c r="AJ101" i="2"/>
  <c r="AJ93" i="2"/>
  <c r="AJ89" i="2"/>
  <c r="AJ228" i="2"/>
  <c r="AJ220" i="2"/>
  <c r="AJ216" i="2"/>
  <c r="AJ208" i="2"/>
  <c r="AJ200" i="2"/>
  <c r="AJ192" i="2"/>
  <c r="AJ184" i="2"/>
  <c r="AJ230" i="2"/>
  <c r="AJ226" i="2"/>
  <c r="AJ222" i="2"/>
  <c r="AJ218" i="2"/>
  <c r="AJ214" i="2"/>
  <c r="AJ210" i="2"/>
  <c r="AJ206" i="2"/>
  <c r="AJ202" i="2"/>
  <c r="AJ198" i="2"/>
  <c r="AJ194" i="2"/>
  <c r="AJ190" i="2"/>
  <c r="AJ186" i="2"/>
  <c r="AJ182" i="2"/>
  <c r="AJ178" i="2"/>
  <c r="AJ174" i="2"/>
  <c r="AJ170" i="2"/>
  <c r="AJ166" i="2"/>
  <c r="AJ162" i="2"/>
  <c r="AJ158" i="2"/>
  <c r="AJ154" i="2"/>
  <c r="AJ150" i="2"/>
  <c r="AJ146" i="2"/>
  <c r="AJ142" i="2"/>
  <c r="AJ138" i="2"/>
  <c r="AJ134" i="2"/>
  <c r="AJ130" i="2"/>
  <c r="AJ126" i="2"/>
  <c r="AJ122" i="2"/>
  <c r="AK122" i="2"/>
  <c r="AJ118" i="2"/>
  <c r="AK118" i="2"/>
  <c r="AJ114" i="2"/>
  <c r="AJ110" i="2"/>
  <c r="AJ106" i="2"/>
  <c r="AJ102" i="2"/>
  <c r="AJ98" i="2"/>
  <c r="AJ94" i="2"/>
  <c r="AJ90" i="2"/>
  <c r="AJ86" i="2"/>
  <c r="AJ82" i="2"/>
  <c r="AJ78" i="2"/>
  <c r="AK78" i="2"/>
  <c r="AJ74" i="2"/>
  <c r="AK74" i="2"/>
  <c r="AJ70" i="2"/>
  <c r="AK70" i="2"/>
  <c r="AJ66" i="2"/>
  <c r="AK66" i="2"/>
  <c r="AJ62" i="2"/>
  <c r="AK62" i="2"/>
  <c r="AJ58" i="2"/>
  <c r="AK58" i="2"/>
  <c r="AJ54" i="2"/>
  <c r="AK54" i="2"/>
  <c r="AJ50" i="2"/>
  <c r="AK50" i="2"/>
  <c r="AJ46" i="2"/>
  <c r="AK46" i="2"/>
  <c r="AJ42" i="2"/>
  <c r="AK42" i="2"/>
  <c r="AJ38" i="2"/>
  <c r="AK38" i="2"/>
  <c r="AJ34" i="2"/>
  <c r="AK34" i="2"/>
  <c r="AJ30" i="2"/>
  <c r="AK30" i="2"/>
  <c r="AJ26" i="2"/>
  <c r="AK26" i="2"/>
  <c r="AJ22" i="2"/>
  <c r="AJ18" i="2"/>
  <c r="AJ14" i="2"/>
  <c r="AJ10" i="2"/>
  <c r="AJ6" i="2"/>
  <c r="AJ81" i="2"/>
  <c r="AJ77" i="2"/>
  <c r="AK77" i="2"/>
  <c r="AJ73" i="2"/>
  <c r="AK73" i="2"/>
  <c r="AJ69" i="2"/>
  <c r="AK69" i="2"/>
  <c r="AJ61" i="2"/>
  <c r="AK61" i="2"/>
  <c r="AJ57" i="2"/>
  <c r="AK57" i="2"/>
  <c r="AJ53" i="2"/>
  <c r="AK53" i="2"/>
  <c r="AJ49" i="2"/>
  <c r="AK49" i="2"/>
  <c r="AJ45" i="2"/>
  <c r="AK45" i="2"/>
  <c r="AJ41" i="2"/>
  <c r="AK41" i="2"/>
  <c r="AJ37" i="2"/>
  <c r="AK37" i="2"/>
  <c r="AJ33" i="2"/>
  <c r="AK33" i="2"/>
  <c r="AJ29" i="2"/>
  <c r="AK29" i="2"/>
  <c r="AJ25" i="2"/>
  <c r="AK25" i="2"/>
  <c r="AJ21" i="2"/>
  <c r="AJ17" i="2"/>
  <c r="AJ13" i="2"/>
  <c r="AJ9" i="2"/>
  <c r="AJ5" i="2"/>
  <c r="AJ180" i="2"/>
  <c r="AJ176" i="2"/>
  <c r="AJ172" i="2"/>
  <c r="AJ168" i="2"/>
  <c r="AJ164" i="2"/>
  <c r="AJ160" i="2"/>
  <c r="AJ156" i="2"/>
  <c r="AJ152" i="2"/>
  <c r="AJ148" i="2"/>
  <c r="AJ144" i="2"/>
  <c r="AJ140" i="2"/>
  <c r="AJ136" i="2"/>
  <c r="AJ132" i="2"/>
  <c r="AJ128" i="2"/>
  <c r="AJ124" i="2"/>
  <c r="AJ120" i="2"/>
  <c r="AK120" i="2"/>
  <c r="AJ116" i="2"/>
  <c r="AK116" i="2"/>
  <c r="AJ112" i="2"/>
  <c r="AJ108" i="2"/>
  <c r="AJ104" i="2"/>
  <c r="AJ100" i="2"/>
  <c r="AJ96" i="2"/>
  <c r="AJ92" i="2"/>
  <c r="AJ88" i="2"/>
  <c r="AJ84" i="2"/>
  <c r="AJ80" i="2"/>
  <c r="AK80" i="2"/>
  <c r="AJ76" i="2"/>
  <c r="AK76" i="2"/>
  <c r="AJ72" i="2"/>
  <c r="AK72" i="2"/>
  <c r="AJ68" i="2"/>
  <c r="AK68" i="2"/>
  <c r="AJ64" i="2"/>
  <c r="AK64" i="2"/>
  <c r="AJ60" i="2"/>
  <c r="AK60" i="2"/>
  <c r="AJ56" i="2"/>
  <c r="AK56" i="2"/>
  <c r="AJ52" i="2"/>
  <c r="AK52" i="2"/>
  <c r="AJ48" i="2"/>
  <c r="AK48" i="2"/>
  <c r="AJ44" i="2"/>
  <c r="AK44" i="2"/>
  <c r="AJ40" i="2"/>
  <c r="AK40" i="2"/>
  <c r="AJ36" i="2"/>
  <c r="AK36" i="2"/>
  <c r="AJ32" i="2"/>
  <c r="AK32" i="2"/>
  <c r="AJ28" i="2"/>
  <c r="AK28" i="2"/>
  <c r="AJ24" i="2"/>
  <c r="AJ20" i="2"/>
  <c r="AJ16" i="2"/>
  <c r="AJ12" i="2"/>
  <c r="AJ8" i="2"/>
  <c r="AJ4" i="2"/>
  <c r="AK4" i="2"/>
  <c r="AJ229" i="2"/>
  <c r="AJ221" i="2"/>
  <c r="AJ213" i="2"/>
  <c r="AJ205" i="2"/>
  <c r="AJ193" i="2"/>
  <c r="AJ129" i="2"/>
  <c r="AJ121" i="2"/>
  <c r="AJ117" i="2"/>
  <c r="AK117" i="2"/>
  <c r="AJ105" i="2"/>
  <c r="AJ97" i="2"/>
  <c r="AJ85" i="2"/>
  <c r="AJ224" i="2"/>
  <c r="AJ212" i="2"/>
  <c r="AJ204" i="2"/>
  <c r="AJ196" i="2"/>
  <c r="AJ188" i="2"/>
  <c r="AJ2" i="2"/>
  <c r="AK2" i="2"/>
  <c r="AJ227" i="2"/>
  <c r="AJ223" i="2"/>
  <c r="AJ219" i="2"/>
  <c r="AJ215" i="2"/>
  <c r="AJ211" i="2"/>
  <c r="AJ207" i="2"/>
  <c r="AJ203" i="2"/>
  <c r="AJ199" i="2"/>
  <c r="AJ195" i="2"/>
  <c r="AJ191" i="2"/>
  <c r="AJ187" i="2"/>
  <c r="AJ183" i="2"/>
  <c r="AJ179" i="2"/>
  <c r="AJ175" i="2"/>
  <c r="AJ171" i="2"/>
  <c r="AJ167" i="2"/>
  <c r="AJ163" i="2"/>
  <c r="AJ159" i="2"/>
  <c r="AJ155" i="2"/>
  <c r="AJ151" i="2"/>
  <c r="AJ147" i="2"/>
  <c r="AJ143" i="2"/>
  <c r="AJ139" i="2"/>
  <c r="AJ135" i="2"/>
  <c r="AJ131" i="2"/>
  <c r="AJ127" i="2"/>
  <c r="AJ123" i="2"/>
  <c r="AJ119" i="2"/>
  <c r="AK119" i="2"/>
  <c r="AJ115" i="2"/>
  <c r="AK115" i="2"/>
  <c r="AJ111" i="2"/>
  <c r="AJ107" i="2"/>
  <c r="AJ103" i="2"/>
  <c r="AJ99" i="2"/>
  <c r="AJ95" i="2"/>
  <c r="AJ91" i="2"/>
  <c r="AJ87" i="2"/>
  <c r="AJ83" i="2"/>
  <c r="AJ79" i="2"/>
  <c r="AK79" i="2"/>
  <c r="AJ75" i="2"/>
  <c r="AK75" i="2"/>
  <c r="AJ71" i="2"/>
  <c r="AK71" i="2"/>
  <c r="AJ67" i="2"/>
  <c r="AK67" i="2"/>
  <c r="AJ65" i="2"/>
  <c r="AK65" i="2"/>
  <c r="AJ63" i="2"/>
  <c r="AK63" i="2"/>
  <c r="AJ59" i="2"/>
  <c r="AK59" i="2"/>
  <c r="AJ55" i="2"/>
  <c r="AK55" i="2"/>
  <c r="AJ51" i="2"/>
  <c r="AK51" i="2"/>
  <c r="AJ47" i="2"/>
  <c r="AK47" i="2"/>
  <c r="AJ43" i="2"/>
  <c r="AK43" i="2"/>
  <c r="AJ39" i="2"/>
  <c r="AK39" i="2"/>
  <c r="AJ35" i="2"/>
  <c r="AK35" i="2"/>
  <c r="AJ31" i="2"/>
  <c r="AK31" i="2"/>
  <c r="AJ27" i="2"/>
  <c r="AK27" i="2"/>
  <c r="AJ23" i="2"/>
  <c r="AJ19" i="2"/>
  <c r="AJ15" i="2"/>
  <c r="AJ11" i="2"/>
  <c r="AJ7" i="2"/>
  <c r="AJ3" i="2"/>
  <c r="AK3" i="2"/>
  <c r="J179" i="6"/>
  <c r="K179" i="6" s="1"/>
  <c r="E64" i="15" l="1"/>
  <c r="F64" i="15" s="1"/>
  <c r="E41" i="15"/>
  <c r="F41" i="15" s="1"/>
  <c r="K162" i="6"/>
  <c r="K157" i="6"/>
  <c r="K158" i="6"/>
  <c r="K159" i="6"/>
  <c r="K160" i="6"/>
  <c r="K161" i="6"/>
  <c r="K156" i="6"/>
  <c r="K125" i="6"/>
  <c r="K140" i="6"/>
  <c r="K141" i="6"/>
  <c r="K142" i="6"/>
  <c r="K139" i="6"/>
  <c r="K123" i="6"/>
  <c r="K124" i="6"/>
  <c r="K122" i="6"/>
  <c r="K94" i="6"/>
  <c r="K95" i="6"/>
  <c r="K96" i="6"/>
  <c r="K97" i="6"/>
  <c r="K98" i="6"/>
  <c r="K99" i="6"/>
  <c r="K93" i="6"/>
  <c r="J157" i="6"/>
  <c r="J158" i="6"/>
  <c r="J159" i="6"/>
  <c r="J160" i="6"/>
  <c r="J161" i="6"/>
  <c r="J156" i="6"/>
  <c r="J140" i="6"/>
  <c r="J141" i="6"/>
  <c r="J139" i="6"/>
  <c r="J124" i="6"/>
  <c r="J123" i="6"/>
  <c r="J122" i="6"/>
  <c r="J94" i="6"/>
  <c r="J95" i="6"/>
  <c r="J96" i="6"/>
  <c r="J97" i="6"/>
  <c r="J98" i="6"/>
  <c r="J99" i="6"/>
  <c r="J93" i="6"/>
  <c r="J73" i="6"/>
  <c r="J72" i="6"/>
  <c r="J71" i="6"/>
  <c r="J70" i="6"/>
  <c r="J69" i="6"/>
  <c r="J68" i="6"/>
  <c r="J67" i="6"/>
  <c r="J66" i="6"/>
  <c r="J65" i="6"/>
  <c r="J64" i="6"/>
  <c r="J63" i="6"/>
  <c r="J62" i="6"/>
  <c r="J61" i="6"/>
  <c r="J60" i="6"/>
  <c r="J59" i="6"/>
  <c r="J58" i="6"/>
  <c r="J31" i="6"/>
  <c r="J32" i="6"/>
  <c r="J33" i="6"/>
  <c r="J34" i="6"/>
  <c r="J35" i="6"/>
  <c r="J36" i="6"/>
  <c r="J37" i="6"/>
  <c r="J38" i="6"/>
  <c r="J30" i="6"/>
  <c r="J14" i="6"/>
  <c r="J15" i="6"/>
  <c r="J16" i="6"/>
  <c r="J13" i="6"/>
  <c r="K59" i="6"/>
  <c r="K60" i="6"/>
  <c r="K61" i="6"/>
  <c r="K62" i="6"/>
  <c r="K63" i="6"/>
  <c r="K64" i="6"/>
  <c r="K65" i="6"/>
  <c r="K66" i="6"/>
  <c r="K67" i="6"/>
  <c r="K68" i="6"/>
  <c r="K69" i="6"/>
  <c r="K70" i="6"/>
  <c r="K71" i="6"/>
  <c r="K72" i="6"/>
  <c r="K73" i="6"/>
  <c r="K58" i="6"/>
  <c r="K14" i="6"/>
  <c r="K15" i="6"/>
  <c r="K16" i="6"/>
  <c r="K13" i="6"/>
  <c r="K31" i="6"/>
  <c r="K32" i="6"/>
  <c r="K33" i="6"/>
  <c r="K34" i="6"/>
  <c r="K35" i="6"/>
  <c r="K36" i="6"/>
  <c r="K37" i="6"/>
  <c r="K38" i="6"/>
  <c r="K30"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tc={8B3FDEDF-0CFF-4903-B74A-2B31C0C80763}</author>
    <author>tc={5A688777-DFD3-43B0-B5BA-817430CA4700}</author>
    <author>tc={50BE01A2-5020-49E1-8C6E-CF2FB088DC91}</author>
    <author>tc={70AD1538-A90D-4314-B68C-A2B2785DE0FD}</author>
    <author>tc={2A5FC7A1-5A2D-442E-B8C7-F4A49EB95C5A}</author>
    <author>tc={B9042C41-85E7-4DA7-86C2-004199D7D435}</author>
    <author>tc={53E1A24E-76D7-44FF-96C0-58E0015CCAAE}</author>
    <author>tc={8550A7B4-EDA1-48E8-BA92-F851159AB9E6}</author>
    <author>tc={02D255A2-3022-4325-AB05-617B34B33074}</author>
    <author>tc={C8FC0B6A-3DEF-4DA0-85F7-18D73EF645D8}</author>
    <author>tc={CA3955F9-5191-4BB0-9ED9-3C2D7E671617}</author>
    <author>tc={E870821C-025E-447E-8B3F-C69CF45246CE}</author>
    <author>tc={DFF43E35-0B2B-4536-9E5A-90621FFC8E45}</author>
    <author>tc={4D0BC423-BC26-4CC9-B50B-2F8433CEF6CB}</author>
  </authors>
  <commentList>
    <comment ref="AG536" authorId="0" shapeId="0" xr:uid="{8B3FDEDF-0CFF-4903-B74A-2B31C0C80763}">
      <text>
        <t>[Threaded comment]
Your version of Excel allows you to read this threaded comment; however, any edits to it will get removed if the file is opened in a newer version of Excel. Learn more: https://go.microsoft.com/fwlink/?linkid=870924
Comment:
    nous revenons aux nouvelles concernant l’acquisition du support pour les serveur Oracle M4000</t>
      </text>
    </comment>
    <comment ref="AG537" authorId="1" shapeId="0" xr:uid="{5A688777-DFD3-43B0-B5BA-817430CA4700}">
      <text>
        <t>[Threaded comment]
Your version of Excel allows you to read this threaded comment; however, any edits to it will get removed if the file is opened in a newer version of Excel. Learn more: https://go.microsoft.com/fwlink/?linkid=870924
Comment:
    nous revenons aux nouvelles concernant l’acquisition du support pour les serveur Oracle M4000</t>
      </text>
    </comment>
    <comment ref="AG538" authorId="2" shapeId="0" xr:uid="{50BE01A2-5020-49E1-8C6E-CF2FB088DC91}">
      <text>
        <t>[Threaded comment]
Your version of Excel allows you to read this threaded comment; however, any edits to it will get removed if the file is opened in a newer version of Excel. Learn more: https://go.microsoft.com/fwlink/?linkid=870924
Comment:
    nous revenons aux nouvelles concernant l’acquisition du support pour les serveur Oracle M4000</t>
      </text>
    </comment>
    <comment ref="AG539" authorId="3" shapeId="0" xr:uid="{70AD1538-A90D-4314-B68C-A2B2785DE0FD}">
      <text>
        <t>[Threaded comment]
Your version of Excel allows you to read this threaded comment; however, any edits to it will get removed if the file is opened in a newer version of Excel. Learn more: https://go.microsoft.com/fwlink/?linkid=870924
Comment:
    nous revenons aux nouvelles concernant l’acquisition du support pour les serveur Oracle M4000</t>
      </text>
    </comment>
    <comment ref="AG540" authorId="4" shapeId="0" xr:uid="{2A5FC7A1-5A2D-442E-B8C7-F4A49EB95C5A}">
      <text>
        <t>[Threaded comment]
Your version of Excel allows you to read this threaded comment; however, any edits to it will get removed if the file is opened in a newer version of Excel. Learn more: https://go.microsoft.com/fwlink/?linkid=870924
Comment:
    nous revenons aux nouvelles concernant l’acquisition du support pour les serveur Oracle M4000</t>
      </text>
    </comment>
    <comment ref="AG541" authorId="5" shapeId="0" xr:uid="{B9042C41-85E7-4DA7-86C2-004199D7D435}">
      <text>
        <t>[Threaded comment]
Your version of Excel allows you to read this threaded comment; however, any edits to it will get removed if the file is opened in a newer version of Excel. Learn more: https://go.microsoft.com/fwlink/?linkid=870924
Comment:
    nous revenons aux nouvelles concernant l’acquisition du support pour les serveur Oracle M4000</t>
      </text>
    </comment>
    <comment ref="AG542" authorId="6" shapeId="0" xr:uid="{53E1A24E-76D7-44FF-96C0-58E0015CCAAE}">
      <text>
        <t>[Threaded comment]
Your version of Excel allows you to read this threaded comment; however, any edits to it will get removed if the file is opened in a newer version of Excel. Learn more: https://go.microsoft.com/fwlink/?linkid=870924
Comment:
    nous revenons aux nouvelles concernant l’acquisition du support pour les serveur Oracle M4000</t>
      </text>
    </comment>
    <comment ref="AG543" authorId="7" shapeId="0" xr:uid="{8550A7B4-EDA1-48E8-BA92-F851159AB9E6}">
      <text>
        <t>[Threaded comment]
Your version of Excel allows you to read this threaded comment; however, any edits to it will get removed if the file is opened in a newer version of Excel. Learn more: https://go.microsoft.com/fwlink/?linkid=870924
Comment:
    nous revenons aux nouvelles concernant l’acquisition du support pour les serveur Oracle M4000</t>
      </text>
    </comment>
    <comment ref="AG544" authorId="8" shapeId="0" xr:uid="{02D255A2-3022-4325-AB05-617B34B33074}">
      <text>
        <t>[Threaded comment]
Your version of Excel allows you to read this threaded comment; however, any edits to it will get removed if the file is opened in a newer version of Excel. Learn more: https://go.microsoft.com/fwlink/?linkid=870924
Comment:
    nous revenons aux nouvelles concernant l’acquisition du support pour les serveur Oracle M4000</t>
      </text>
    </comment>
    <comment ref="AG545" authorId="9" shapeId="0" xr:uid="{C8FC0B6A-3DEF-4DA0-85F7-18D73EF645D8}">
      <text>
        <t>[Threaded comment]
Your version of Excel allows you to read this threaded comment; however, any edits to it will get removed if the file is opened in a newer version of Excel. Learn more: https://go.microsoft.com/fwlink/?linkid=870924
Comment:
    nous revenons aux nouvelles concernant l’acquisition du support pour les serveur Oracle M4000</t>
      </text>
    </comment>
    <comment ref="AG546" authorId="10" shapeId="0" xr:uid="{CA3955F9-5191-4BB0-9ED9-3C2D7E671617}">
      <text>
        <t>[Threaded comment]
Your version of Excel allows you to read this threaded comment; however, any edits to it will get removed if the file is opened in a newer version of Excel. Learn more: https://go.microsoft.com/fwlink/?linkid=870924
Comment:
    nous revenons aux nouvelles concernant l’acquisition du support pour les serveur Oracle M4000</t>
      </text>
    </comment>
    <comment ref="AG547" authorId="11" shapeId="0" xr:uid="{E870821C-025E-447E-8B3F-C69CF45246CE}">
      <text>
        <t>[Threaded comment]
Your version of Excel allows you to read this threaded comment; however, any edits to it will get removed if the file is opened in a newer version of Excel. Learn more: https://go.microsoft.com/fwlink/?linkid=870924
Comment:
    nous revenons aux nouvelles concernant l’acquisition du support pour les serveur Oracle M4000</t>
      </text>
    </comment>
    <comment ref="AG548" authorId="12" shapeId="0" xr:uid="{DFF43E35-0B2B-4536-9E5A-90621FFC8E45}">
      <text>
        <t>[Threaded comment]
Your version of Excel allows you to read this threaded comment; however, any edits to it will get removed if the file is opened in a newer version of Excel. Learn more: https://go.microsoft.com/fwlink/?linkid=870924
Comment:
    nous revenons aux nouvelles concernant l’acquisition du support pour les serveur Oracle M4000</t>
      </text>
    </comment>
    <comment ref="AG2260" authorId="13" shapeId="0" xr:uid="{4D0BC423-BC26-4CC9-B50B-2F8433CEF6CB}">
      <text>
        <t>[Threaded comment]
Your version of Excel allows you to read this threaded comment; however, any edits to it will get removed if the file is opened in a newer version of Excel. Learn more: https://go.microsoft.com/fwlink/?linkid=870924
Comment:
    demande de changement à initier</t>
      </text>
    </comment>
  </commentList>
</comments>
</file>

<file path=xl/sharedStrings.xml><?xml version="1.0" encoding="utf-8"?>
<sst xmlns="http://schemas.openxmlformats.org/spreadsheetml/2006/main" count="73201" uniqueCount="4621">
  <si>
    <t>IP/Port/Vuln</t>
  </si>
  <si>
    <t>Date de scan</t>
  </si>
  <si>
    <t>Asset IP Address</t>
  </si>
  <si>
    <t>IP Privé</t>
  </si>
  <si>
    <t>Groupe</t>
  </si>
  <si>
    <t>Owner</t>
  </si>
  <si>
    <t>Status</t>
  </si>
  <si>
    <t>Feedback</t>
  </si>
  <si>
    <t>SI</t>
  </si>
  <si>
    <t>Role</t>
  </si>
  <si>
    <t>Asset Names</t>
  </si>
  <si>
    <t>Asset OS Name</t>
  </si>
  <si>
    <t>Asset OS Version</t>
  </si>
  <si>
    <t>Service Port</t>
  </si>
  <si>
    <t>Service Name</t>
  </si>
  <si>
    <t>Service Product</t>
  </si>
  <si>
    <t>Vulnerability Severity Level</t>
  </si>
  <si>
    <t>Severity</t>
  </si>
  <si>
    <t>Vulnerability ID</t>
  </si>
  <si>
    <t>Vulnerability Title</t>
  </si>
  <si>
    <t>Vulnerability Description</t>
  </si>
  <si>
    <t>Vulnerability Solution</t>
  </si>
  <si>
    <t>Vulnerability Proof</t>
  </si>
  <si>
    <t>Vulnerability Additional URLs</t>
  </si>
  <si>
    <t>Vulnerability CVE IDs</t>
  </si>
  <si>
    <t>Vulnerability CVE URLs</t>
  </si>
  <si>
    <t>Vulnerability Published Date</t>
  </si>
  <si>
    <t>Vulnerability Test Result Code</t>
  </si>
  <si>
    <t>Exploit Count</t>
  </si>
  <si>
    <t>Exploit Minimum Skill</t>
  </si>
  <si>
    <t>Exploit URLs</t>
  </si>
  <si>
    <t xml:space="preserve">Action à Performer </t>
  </si>
  <si>
    <t xml:space="preserve">Status Actuel </t>
  </si>
  <si>
    <t xml:space="preserve"> Date Prévisionelle de L'operation </t>
  </si>
  <si>
    <t xml:space="preserve">Date execution opération </t>
  </si>
  <si>
    <t xml:space="preserve">Comentaire Résolution </t>
  </si>
  <si>
    <t>Vulnerability Age</t>
  </si>
  <si>
    <t>Int-06/20</t>
  </si>
  <si>
    <t>ITO-Unix</t>
  </si>
  <si>
    <t>Unix</t>
  </si>
  <si>
    <t>Fixed</t>
  </si>
  <si>
    <t>Web-Proxy</t>
  </si>
  <si>
    <t>AS</t>
  </si>
  <si>
    <t>Moyen</t>
  </si>
  <si>
    <t>apache-httpd-cve-2013-4352</t>
  </si>
  <si>
    <t>Apache HTTPD: mod_cache crash (CVE-2013-4352)</t>
  </si>
  <si>
    <t>The affected asset is vulnerable to this vulnerability ONLY if it is running one of the following modules: mod_cache. Review your web server configuration for validation. A NULL pointer dereference was found in mod_cache. A malicious HTTP server could cause a crash in a caching forward proxy configuration. (Note that this vulnerability was fixed in the 2.4.7 release, but the security impact was not disclosed at the time of the release.)</t>
  </si>
  <si>
    <t>Apache HTTPD &gt;= 2.4 and &lt; 2.4.7_x000D_
_x000D_
Upgrade to Apache HTTPD version 2.4.7_x000D_
_x000D_
Download and apply the upgrade from:  http://archive.apache.org/dist/httpd/httpd-2.4.7.tar.gz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t>
  </si>
  <si>
    <t>* Running HTTP service_x000D_
_x000D_
 * Product HTTPD exists -- Apache HTTPD 2.4.6_x000D_
_x000D_
 * Vulnerable version of product HTTPD found -- Apache HTTPD 2.4.6</t>
  </si>
  <si>
    <t>http://httpd.apache.org/security/vulnerabilities_24.html</t>
  </si>
  <si>
    <t>CVE-2013-4352</t>
  </si>
  <si>
    <t>vv</t>
  </si>
  <si>
    <t>apache-httpd-cve-2013-5704</t>
  </si>
  <si>
    <t>Apache HTTPD: HTTP Trailers processing bypass (CVE-2013-5704)</t>
  </si>
  <si>
    <t>HTTP trailers could be used to replace HTTP headers late during request processing, potentially undoing or otherwise confusing modules that examined or modified request headers earlier. This fix adds the "MergeTrailers" directive to restore legacy behavior.</t>
  </si>
  <si>
    <t>* Apache HTTPD &gt;= 2.2 and &lt; 2.2.29_x000D_
      Upgrade to Apache HTTPD version 2.2.29_x000D_
_x000D_
      Download and apply the upgrade from:  http://archive.apache.org/dist/httpd/httpd-2.2.29.tar.gz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
_x000D_
_x000D_
_x000D_
 * Apache HTTPD &gt;= 2.4 and &lt; 2.4.12_x000D_
      Upgrade to Apache HTTPD version 2.4.12_x000D_
_x000D_
      Download and apply the upgrade from:  http://archive.apache.org/dist/httpd/httpd-2.4.12.tar.gz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t>
  </si>
  <si>
    <t>http://httpd.apache.org/security/vulnerabilities_22.html,http://httpd.apache.org/security/vulnerabilities_24.html</t>
  </si>
  <si>
    <t>CVE-2013-5704</t>
  </si>
  <si>
    <t>apache-httpd-cve-2013-6438</t>
  </si>
  <si>
    <t>Apache HTTPD: mod_dav crash (CVE-2013-6438)</t>
  </si>
  <si>
    <t>The affected asset is vulnerable to this vulnerability ONLY if it is running one of the following modules: mod_dav. Review your web server configuration for validation. XML parsing code in mod_dav incorrectly calculates the end of the string when removing leading spaces and places a NUL character outside the buffer, causing random crashes. This XML parsing code is only used with DAV provider modules that support DeltaV, of which the only publicly released provider is mod_dav_svn.</t>
  </si>
  <si>
    <t>* Apache HTTPD &gt;= 2.2 and &lt; 2.2.27_x000D_
      Upgrade to Apache HTTPD version 2.2.27_x000D_
_x000D_
      Download and apply the upgrade from:  http://archive.apache.org/dist/httpd/httpd-2.2.27.tar.gz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
_x000D_
_x000D_
_x000D_
 * Apache HTTPD &gt;= 2.4 and &lt; 2.4.9_x000D_
      Upgrade to Apache HTTPD version 2.4.9_x000D_
_x000D_
      Download and apply the upgrade from:  http://archive.apache.org/dist/httpd/httpd-2.4.9.tar.gz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t>
  </si>
  <si>
    <t>CVE-2013-6438</t>
  </si>
  <si>
    <t>apache-httpd-cve-2014-0098</t>
  </si>
  <si>
    <t>Apache HTTPD: mod_log_config crash (CVE-2014-0098)</t>
  </si>
  <si>
    <t>The affected asset is vulnerable to this vulnerability ONLY if it is running one of the following modules: mod_log_config. Review your web server configuration for validation. A flaw was found in mod_log_config. A remote attacker could send a specific truncated cookie causing a crash. This crash would only be a denial of service if using a threaded MPM.</t>
  </si>
  <si>
    <t>CVE-2014-0098</t>
  </si>
  <si>
    <t/>
  </si>
  <si>
    <t>13 Days</t>
  </si>
  <si>
    <t>apache-httpd-cve-2014-0117</t>
  </si>
  <si>
    <t>Apache HTTPD: mod_proxy denial of service (CVE-2014-0117)</t>
  </si>
  <si>
    <t>The affected asset is vulnerable to this vulnerability ONLY if it is running one of the following modules: mod_proxy. Review your web server configuration for validation. A flaw was found in mod_proxy in httpd versions 2.4.6 to 2.4.9. A remote attacker could send a carefully crafted request to a server configured as a reverse proxy, and cause the child process to crash. This could lead to a denial of service against a threaded MPM.</t>
  </si>
  <si>
    <t>Apache HTTPD &gt;= 2.4 and &lt; 2.4.10_x000D_
_x000D_
Upgrade to Apache HTTPD version 2.4.10_x000D_
_x000D_
Download and apply the upgrade from:  http://archive.apache.org/dist/httpd/httpd-2.4.10.tar.gz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t>
  </si>
  <si>
    <t>CVE-2014-0117</t>
  </si>
  <si>
    <t>apache-httpd-cve-2014-0118</t>
  </si>
  <si>
    <t>Apache HTTPD: mod_deflate denial of service (CVE-2014-0118)</t>
  </si>
  <si>
    <t>The affected asset is vulnerable to this vulnerability ONLY if it is running one of the following modules: mod_deflate. Review your web server configuration for validation. A resource consumption flaw was found in mod_deflate. If request body decompression was configured (using the "DEFLATE" input filter), a remote attacker could cause the server to consume significant memory and/or CPU resources. The use of request body decompression is not a common configuration.</t>
  </si>
  <si>
    <t>* Apache HTTPD &gt;= 2.2 and &lt; 2.2.29_x000D_
      Upgrade to Apache HTTPD version 2.2.29_x000D_
_x000D_
      Download and apply the upgrade from:  http://archive.apache.org/dist/httpd/httpd-2.2.29.tar.gz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
_x000D_
_x000D_
_x000D_
 * Apache HTTPD &gt;= 2.4 and &lt; 2.4.10_x000D_
      Upgrade to Apache HTTPD version 2.4.10_x000D_
_x000D_
      Download and apply the upgrade from:  http://archive.apache.org/dist/httpd/httpd-2.4.10.tar.gz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t>
  </si>
  <si>
    <t>CVE-2014-0118</t>
  </si>
  <si>
    <t>Elevé</t>
  </si>
  <si>
    <t>apache-httpd-cve-2014-0226</t>
  </si>
  <si>
    <t>Apache HTTPD: mod_status buffer overflow (CVE-2014-0226)</t>
  </si>
  <si>
    <t>The affected asset is vulnerable to this vulnerability ONLY if it is running one of the following modules: mod_status. Review your web server configuration for validation. A race condition was found in mod_status. An attacker able to access a public server status page on a server using a threaded MPM could send a carefully crafted request which could lead to a heap buffer overflow. Note that it is not a default or recommended configuration to have a public accessible server status page.</t>
  </si>
  <si>
    <t>CVE-2014-0226</t>
  </si>
  <si>
    <t>apache-httpd-cve-2014-0231</t>
  </si>
  <si>
    <t>Apache HTTPD: mod_cgid denial of service (CVE-2014-0231)</t>
  </si>
  <si>
    <t>The affected asset is vulnerable to this vulnerability ONLY if it is running one of the following modules: mod_cgid. Review your web server configuration for validation. A flaw was found in mod_cgid. If a server using mod_cgid hosted CGI scripts which did not consume standard input, a remote attacker could cause child processes to hang indefinitely, leading to denial of service.</t>
  </si>
  <si>
    <t>CVE-2014-0231</t>
  </si>
  <si>
    <t>apache-httpd-cve-2014-3581</t>
  </si>
  <si>
    <t>Apache HTTPD: mod_cache crash with empty Content-Type header (CVE-2014-3581)</t>
  </si>
  <si>
    <t>The affected asset is vulnerable to this vulnerability ONLY if it is running one of the following modules: mod_cache. Review your web server configuration for validation. A NULL pointer deference was found in mod_cache. A malicious HTTP server could cause a crash in a caching forward proxy configuration. This crash would only be a denial of service if using a threaded MPM.</t>
  </si>
  <si>
    <t>Apache HTTPD &gt;= 2.4 and &lt; 2.4.12_x000D_
_x000D_
Upgrade to Apache HTTPD version 2.4.12_x000D_
_x000D_
Download and apply the upgrade from:  http://archive.apache.org/dist/httpd/httpd-2.4.12.tar.gz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t>
  </si>
  <si>
    <t>CVE-2014-3581</t>
  </si>
  <si>
    <t>apache-httpd-cve-2014-8109</t>
  </si>
  <si>
    <t>Apache HTTPD: mod_lua multiple "Require" directive handling is broken (CVE-2014-8109)</t>
  </si>
  <si>
    <t>The affected asset is vulnerable to this vulnerability ONLY if it is running one of the following modules: mod_lua. Review your web server configuration for validation. Fix handling of the Require line in mod_lau when a LuaAuthzProvider is used in multiple Require directives with different arguments. This could lead to different authentication rules than expected.</t>
  </si>
  <si>
    <t>CVE-2014-8109</t>
  </si>
  <si>
    <t>apache-httpd-cve-2015-3183</t>
  </si>
  <si>
    <t>Apache HTTPD: HTTP request smuggling attack against chunked request parser (CVE-2015-3183)</t>
  </si>
  <si>
    <t>An HTTP request smuggling attack was possible due to a bug in parsing of chunked requests. A malicious client could force the server to misinterpret the request length, allowing cache poisoning or credential hijacking if an intermediary proxy is in use.</t>
  </si>
  <si>
    <t>* Apache HTTPD &gt;= 2.2 and &lt; 2.2.31_x000D_
      Upgrade to Apache HTTPD version 2.2.31_x000D_
_x000D_
      Download and apply the upgrade from:  http://archive.apache.org/dist/httpd/httpd-2.2.31.tar.gz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
_x000D_
_x000D_
_x000D_
 * Apache HTTPD &gt;= 2.4 and &lt; 2.4.16_x000D_
      Upgrade to Apache HTTPD version 2.4.16_x000D_
_x000D_
      Download and apply the upgrade from:  http://archive.apache.org/dist/httpd/httpd-2.4.16.tar.gz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t>
  </si>
  <si>
    <t>CVE-2015-3183</t>
  </si>
  <si>
    <t>apache-httpd-cve-2015-3185</t>
  </si>
  <si>
    <t>Apache HTTPD: ap_some_auth_required API unusable (CVE-2015-3185)</t>
  </si>
  <si>
    <t>A design error in the "ap_some_auth_required" function renders the API unusuable in httpd 2.4.x. In particular the API is documented to answering if the request required authentication but only answers if there are Require lines in the applicable configuration. Since 2.4.x Require lines are used for authorization as well and can appear in configurations even when no authentication is required and the request is entirely unrestricted. This could lead to modules using this API to allow access when they should otherwise not do so. API users should use the new ap_some_authn_required API added in 2.4.16 instead.</t>
  </si>
  <si>
    <t>Apache HTTPD &gt;= 2.4 and &lt; 2.4.16_x000D_
_x000D_
Upgrade to Apache HTTPD version 2.4.16_x000D_
_x000D_
Download and apply the upgrade from:  http://archive.apache.org/dist/httpd/httpd-2.4.16.tar.gz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t>
  </si>
  <si>
    <t>CVE-2015-3185</t>
  </si>
  <si>
    <t>apache-httpd-cve-2016-0736</t>
  </si>
  <si>
    <t>Apache HTTPD: Padding Oracle in Apache mod_session_crypto (CVE-2016-0736)</t>
  </si>
  <si>
    <t>The affected asset is vulnerable to this vulnerability ONLY if it is running one of the following modules: mod_session_crypto. Review your web server configuration for validation. Prior to Apache HTTP release 2.4.25, mod_sessioncrypto was encrypting its data/cookie using the configured ciphers with possibly either CBC or ECB modes of operation (AES256-CBC by default), hence no selectable or builtin authenticated encryption. This made it vulnerable to padding oracle attacks, particularly with CBC. An authentication tag (SipHash MAC) is now added to prevent such attacks.</t>
  </si>
  <si>
    <t>Apache HTTPD &gt;= 2.4 and &lt; 2.4.25_x000D_
_x000D_
Upgrade to Apache HTTPD version 2.4.25_x000D_
_x000D_
Download and apply the upgrade from:  http://archive.apache.org/dist/httpd/httpd-2.4.25.tar.gz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t>
  </si>
  <si>
    <t>CVE-2016-0736</t>
  </si>
  <si>
    <t>apache-httpd-cve-2016-2161</t>
  </si>
  <si>
    <t>Apache HTTPD: DoS vulnerability in mod_auth_digest (CVE-2016-2161)</t>
  </si>
  <si>
    <t>The affected asset is vulnerable to this vulnerability ONLY if it is running one of the following modules: mod_auth_digest. Review your web server configuration for validation. Malicious input to mod_auth_digest will cause the server to crash, and each instance continues to crash even for subsequently valid requests.</t>
  </si>
  <si>
    <t>CVE-2016-2161</t>
  </si>
  <si>
    <t>apache-httpd-cve-2016-4975</t>
  </si>
  <si>
    <t>Apache HTTPD: mod_userdir CRLF injection (CVE-2016-4975)</t>
  </si>
  <si>
    <t>The affected asset is vulnerable to this vulnerability ONLY if it is running one of the following modules: mod_userdir. Review your web server configuration for validation. Possible CRLF injection allowing HTTP response splitting attacks for sites which use mod_userdir. This issue was mitigated by changes made in 2.4.25 and 2.2.32 which prohibit CR or LF injection into the "Location" or other outbound header key or value.</t>
  </si>
  <si>
    <t>* Apache HTTPD &gt;= 2.2 and &lt; 2.2.32_x000D_
      Upgrade to Apache HTTPD version 2.2.32_x000D_
_x000D_
      Download and apply the upgrade from:  http://archive.apache.org/dist/httpd/httpd-2.2.32.tar.gz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
_x000D_
_x000D_
_x000D_
 * Apache HTTPD &gt;= 2.4 and &lt; 2.4.25_x000D_
      Upgrade to Apache HTTPD version 2.4.25_x000D_
_x000D_
      Download and apply the upgrade from:  http://archive.apache.org/dist/httpd/httpd-2.4.25.tar.gz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t>
  </si>
  <si>
    <t>CVE-2016-4975</t>
  </si>
  <si>
    <t>apache-httpd-cve-2016-5387</t>
  </si>
  <si>
    <t>Apache HTTPD: HTTP_PROXY environment variable "httpoxy" mitigation (CVE-2016-5387)</t>
  </si>
  <si>
    <t>HTTP_PROXY is a well-defined environment variable in a CGI process, which collided with a number of libraries which failed to avoid colliding with this CGI namespace. A mitigation is provided for the httpd CGI environment to avoid populating the "HTTP_PROXY" variable from a "Proxy:" header, which has never been registered by IANA. This workaround and patch are documented in the ASF Advisory at asf-httpoxy-response.txt and incorporated in the 2.4.25 and 2.2.32 releases. Note: This is not assigned an httpd severity, as it is a defect in other software which overloaded well-established CGI environment variables, and does not reflect an error in HTTP server software.</t>
  </si>
  <si>
    <t>CVE-2016-5387</t>
  </si>
  <si>
    <t>apache-httpd-cve-2016-8743</t>
  </si>
  <si>
    <t>Apache HTTPD: Apache HTTP Request Parsing Whitespace Defects (CVE-2016-8743)</t>
  </si>
  <si>
    <t>Apache HTTP Server, prior to release 2.4.25 (2.2.32), accepted a broad pattern of unusual whitespace patterns from the user-agent, including bare CR, FF, VTAB in parsing the request line and request header lines, as well as HTAB in parsing the request line. Any bare CR present in request lines was treated as whitespace and remained in the request field member "the_request", while a bare CR in the request header field name would be honored as whitespace, and a bare CR in the request header field value was retained the input headers array. Implied additional whitespace was accepted in the request line and prior to the ':' delimiter of any request header lines. RFC7230 Section 3.5 calls out some of these whitespace exceptions, and section 3.2.3 eliminated and clarified the role of implied whitespace in the grammer of this specification. Section 3.1.1 requires exactly one single SP between the method and request-target, and between the request-target and HTTP-version, followed immediately by a CRLF sequence. None of these fields permit any (unencoded) CTL character whatsoever. Section 3.2.4 explicitly disallowed any whitespace from the request header field prior to the ':' character, while Section 3.2 disallows all CTL characters in the request header line other than the HTAB character as whitespace. These defects represent a security concern when httpd is participating in any chain of proxies or interacting with back-end application servers, either through mod_proxy or using conventional CGI mechanisms. In each case where one agent accepts such CTL characters and does not treat them as whitespace, there is the possiblity in a proxy chain of generating two responses from a server behind the uncautious proxy agent. In a sequence of two requests, this results in request A to the first proxy being interpreted as requests A + A' by the backend server, and if requests A and B were submitted to the first proxy in a keepalive connection, the proxy may interpret response A' as the response to request B, polluting the cache or potentially serving the A' content to a different downstream user-agent. These defects are addressed with the release of Apache HTTP Server 2.4.25 and coordinated by a new directive; HttpProtocolOptions Strict which is the default behavior of 2.4.25 and later. By toggling from 'Strict' behavior to 'Unsafe' behavior, some of the restrictions may be relaxed to allow some invalid HTTP/1.1 clients to communicate with the server, but this will reintroduce the possibility of the problems described in this assessment. Note that relaxing the behavior to 'Unsafe' will still not permit raw CTLs other than HTAB (where permitted), but will allow other RFC requirements to not be enforced, such as exactly two SP characters in the request line.</t>
  </si>
  <si>
    <t>CVE-2016-8743</t>
  </si>
  <si>
    <t>apache-httpd-cve-2017-15710</t>
  </si>
  <si>
    <t>Apache HTTPD: Out of bound write in mod_authnz_ldap when using too small Accept-Language values (CVE-2017-15710)</t>
  </si>
  <si>
    <t>The affected asset is vulnerable to this vulnerability ONLY if it is running one of the following modules: mod_authnz_ldap. Review your web server configuration for validation. mod_authnz_ldap, if configured with AuthLDAPCharsetConfig, uses the Accept-Language header value to lookup the right charset encoding when verifying the user's credentials. If the header value is not present in the charset conversion table, a fallback mechanism is used to truncate it to a two characters value to allow a quick retry (for example, 'en-US' is truncated to 'en'). A header value of less than two characters forces an out of bound write of one NUL byte to a memory location that is not part of the string. In the worst case, quite unlikely, the process would crash which could be used as a Denial of Service attack. In the more likely case, this memory is already reserved for future use and the issue has no effect at all.</t>
  </si>
  <si>
    <t>Apache HTTPD &gt;= 2.4 and &lt; 2.4.33_x000D_
_x000D_
Upgrade to Apache HTTPD version 2.4.33_x000D_
_x000D_
Download and apply the upgrade from:  http://archive.apache.org/dist/httpd/httpd-2.4.33.tar.gz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t>
  </si>
  <si>
    <t>CVE-2017-15710</t>
  </si>
  <si>
    <t>apache-httpd-cve-2017-15715</t>
  </si>
  <si>
    <t>Apache HTTPD: &lt;FilesMatch&gt; bypass with a trailing newline in the file name (CVE-2017-15715)</t>
  </si>
  <si>
    <t>The expression specified in &lt;FilesMatch&gt; could match '$' to a newline character in a malicious filename, rather than matching only the end of the filename. This could be exploited in environments where uploads of some files are are externally blocked, but only by matching the trailing portion of the filename.</t>
  </si>
  <si>
    <t>CVE-2017-15715</t>
  </si>
  <si>
    <t>apache-httpd-cve-2017-3167</t>
  </si>
  <si>
    <t>Apache HTTPD: ap_get_basic_auth_pw() Authentication Bypass (CVE-2017-3167)</t>
  </si>
  <si>
    <t>Use of the ap_get_basic_auth_pw() by third-party modules outside of the authentication phase may lead to authentication requirements being bypassed. Third-party module writers SHOULD use ap_get_basic_auth_components(), available in 2.2.34 and 2.4.26, instead of ap_get_basic_auth_pw(). Modules which call the legacy ap_get_basic_auth_pw() during the authentication phase MUST either immediately authenticate the user after the call, or else stop the request immediately with an error response, to avoid incorrectly authenticating the current request.</t>
  </si>
  <si>
    <t>* Apache HTTPD &gt;= 2.2 and &lt; 2.2.34_x000D_
      Upgrade to Apache HTTPD version 2.2.34_x000D_
_x000D_
      Download and apply the upgrade from:  http://archive.apache.org/dist/httpd/httpd-2.2.34.tar.gz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
_x000D_
_x000D_
_x000D_
 * Apache HTTPD &gt;= 2.4 and &lt; 2.4.26_x000D_
      Upgrade to Apache HTTPD version 2.4.26_x000D_
_x000D_
      Download and apply the upgrade from:  http://archive.apache.org/dist/httpd/httpd-2.4.26.tar.gz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t>
  </si>
  <si>
    <t>CVE-2017-3167</t>
  </si>
  <si>
    <t>apache-httpd-cve-2017-3169</t>
  </si>
  <si>
    <t>Apache HTTPD: mod_ssl Null Pointer Dereference (CVE-2017-3169)</t>
  </si>
  <si>
    <t>The affected asset is vulnerable to this vulnerability ONLY if it is running one of the following modules: mod_ssl. Review your web server configuration for validation. mod_ssl may dereference a NULL pointer when third-party modules call ap_hook_process_connection() during an HTTP request to an HTTPS port.</t>
  </si>
  <si>
    <t>CVE-2017-3169</t>
  </si>
  <si>
    <t>apache-httpd-cve-2017-7679</t>
  </si>
  <si>
    <t>Apache HTTPD: mod_mime Buffer Overread (CVE-2017-7679)</t>
  </si>
  <si>
    <t>The affected asset is vulnerable to this vulnerability ONLY if it is running one of the following modules: mod_mime. Review your web server configuration for validation. mod_mime can read one byte past the end of a buffer when sending a malicious Content-Type response header.</t>
  </si>
  <si>
    <t>CVE-2017-7679</t>
  </si>
  <si>
    <t>apache-httpd-cve-2017-9788</t>
  </si>
  <si>
    <t>Apache HTTPD: Uninitialized memory reflection in mod_auth_digest (CVE-2017-9788)</t>
  </si>
  <si>
    <t>The affected asset is vulnerable to this vulnerability ONLY if it is running one of the following modules: mod_auth_digest. Review your web server configuration for validation. The value placeholder in [Proxy-]Authorization headers of type 'Digest' was not initialized or reset before or between successive key=value assignments. by mod_auth_digest. Providing an initial key with no '=' assignment could reflect the stale value of uninitialized pool memory used by the prior request, leading to leakage of potentially confidential information, and a segfault.</t>
  </si>
  <si>
    <t>* Apache HTTPD &gt;= 2.2 and &lt; 2.2.34_x000D_
      Upgrade to Apache HTTPD version 2.2.34_x000D_
_x000D_
      Download and apply the upgrade from:  http://archive.apache.org/dist/httpd/httpd-2.2.34.tar.gz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
_x000D_
_x000D_
_x000D_
 * Apache HTTPD &gt;= 2.4 and &lt; 2.4.27_x000D_
      Upgrade to Apache HTTPD version 2.4.27_x000D_
_x000D_
      Download and apply the upgrade from:  http://archive.apache.org/dist/httpd/httpd-2.4.27.tar.gz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t>
  </si>
  <si>
    <t>CVE-2017-9788</t>
  </si>
  <si>
    <t>apache-httpd-cve-2017-9798</t>
  </si>
  <si>
    <t>Apache HTTPD: Use-after-free when using &lt;Limit &gt; with an unrecognized method in .htaccess ("OptionsBleed") (CVE-2017-9798)</t>
  </si>
  <si>
    <t>When an unrecognized HTTP Method is given in an &lt;Limit {method}&gt; directive in an .htaccess file, and that .htaccess file is processed by the corresponding request, the global methods table is corrupted in the current worker process, resulting in erratic behaviour. This behavior may be avoided by listing all unusual HTTP Methods in a global httpd.conf RegisterHttpMethod directive in httpd release 2.4.25 and later. To permit other .htaccess directives while denying the &lt;Limit &gt; directive, see the AllowOverrideList directive. Source code patch (2.4) is at; CVE-2017-9798-patch-2.4.patch Source code patch (2.2) is at; CVE-2017-9798-patch-2.2.patch Note 2.2 is end-of-life, no further release with this fix is planned. Users are encouraged to migrate to 2.4.28 or later for this and other fixes.</t>
  </si>
  <si>
    <t>Apache HTTPD &gt;= 2.4 and &lt; 2.4.28_x000D_
_x000D_
Upgrade to Apache HTTPD version 2.4.28_x000D_
_x000D_
Download and apply the upgrade from:  http://archive.apache.org/dist/httpd/httpd-2.4.28.tar.gz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t>
  </si>
  <si>
    <t>CVE-2017-9798</t>
  </si>
  <si>
    <t>apache-httpd-cve-2018-1283</t>
  </si>
  <si>
    <t>Apache HTTPD: Tampering of mod_session data for CGI applications (CVE-2018-1283)</t>
  </si>
  <si>
    <t>The affected asset is vulnerable to this vulnerability ONLY if it is running one of the following modules: mod_session. Review your web server configuration for validation. When mod_session is configured to forward its session data to CGI applications (SessionEnv on, not the default), a remote user may influence their content by using a "Session" header. This comes from the "HTTP_SESSION" variable name used by mod_session to forward its data to CGIs, since the prefix "HTTP_" is also used by the Apache HTTP Server to pass HTTP header fields, per CGI specifications. The severity is set to Moderate because "SessionEnv on" is not a default nor common configuration, it should be considered more severe when this is the case though, because of the possible remote exploitation.</t>
  </si>
  <si>
    <t>CVE-2018-1283</t>
  </si>
  <si>
    <t>apache-httpd-cve-2018-1301</t>
  </si>
  <si>
    <t>Apache HTTPD: Possible out of bound access after failure in reading the HTTP request (CVE-2018-1301)</t>
  </si>
  <si>
    <t>A specially crafted request could have crashed the Apache HTTP Server prior to version 2.4.33, due to an out of bound access after a size limit is reached by reading the HTTP header. This vulnerability is considered very hard if not impossible to trigger in non-debug mode (both log and build level), so it is classified as low risk for common server usage.</t>
  </si>
  <si>
    <t>CVE-2018-1301</t>
  </si>
  <si>
    <t>apache-httpd-cve-2018-1303</t>
  </si>
  <si>
    <t>Apache HTTPD: Possible out of bound read in mod_cache_socache (CVE-2018-1303)</t>
  </si>
  <si>
    <t>The affected asset is vulnerable to this vulnerability ONLY if it is running one of the following modules: mod_cache_socache. Review your web server configuration for validation. A specially crafted HTTP request header could have crashed the Apache HTTP Server prior to version 2.4.33 due to an out of bound read while preparing data to be cached in shared memory. It could be used as a Denial of Service attack against users of mod_cache_socache.</t>
  </si>
  <si>
    <t>CVE-2018-1303</t>
  </si>
  <si>
    <t>apache-httpd-cve-2018-1312</t>
  </si>
  <si>
    <t>Apache HTTPD: Weak Digest auth nonce generation in mod_auth_digest (CVE-2018-1312)</t>
  </si>
  <si>
    <t>The affected asset is vulnerable to this vulnerability ONLY if it is running one of the following modules: mod_auth_digest. Review your web server configuration for validation. When generating an HTTP Digest authentication challenge, the nonce sent to prevent reply attacks was not correctly generated using a pseudo-random seed. In a cluster of servers using a common Digest authentication configuration, HTTP requests could be replayed across servers by an attacker without detection.</t>
  </si>
  <si>
    <t>CVE-2018-1312</t>
  </si>
  <si>
    <t>apache-httpd-cve-2018-17199</t>
  </si>
  <si>
    <t>Apache HTTPD: mod_session_cookie does not respect expiry time (CVE-2018-17199)</t>
  </si>
  <si>
    <t>The affected asset is vulnerable to this vulnerability ONLY if it is running one of the following modules: mod_session_cookie. Review your web server configuration for validation. In Apache HTTP Server 2.4 release 2.4.37 and prior, mod_session checks the session expiry time before decoding the session. This causes session expiry time to be ignored for mod_session_cookie sessions since the expiry time is loaded when the session is decoded.</t>
  </si>
  <si>
    <t>Apache HTTPD &gt;= 2.4 and &lt; 2.4.38_x000D_
_x000D_
Upgrade to Apache HTTPD version 2.4.38_x000D_
_x000D_
Download and apply the upgrade from:  http://archive.apache.org/dist/httpd/httpd-2.4.38.tar.gz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t>
  </si>
  <si>
    <t>CVE-2018-17199</t>
  </si>
  <si>
    <t>apache-httpd-cve-2019-0217</t>
  </si>
  <si>
    <t>Apache HTTPD: mod_auth_digest access control bypass (CVE-2019-0217)</t>
  </si>
  <si>
    <t>The affected asset is vulnerable to this vulnerability ONLY if it is running one of the following modules: mod_auth_digest. Review your web server configuration for validation. In Apache HTTP Server 2.4 release 2.4.38 and prior, a race condition in mod_auth_digest when running in a threaded server could allow a user with valid credentials to authenticate using another username, bypassing configured access control restrictions.</t>
  </si>
  <si>
    <t>Apache HTTPD &gt;= 2.4 and &lt; 2.4.39_x000D_
_x000D_
Upgrade to Apache HTTPD version 2.4.39_x000D_
_x000D_
Download and apply the upgrade from:  http://archive.apache.org/dist/httpd/httpd-2.4.39.tar.gz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t>
  </si>
  <si>
    <t>CVE-2019-0217</t>
  </si>
  <si>
    <t>apache-httpd-cve-2019-0220</t>
  </si>
  <si>
    <t>Apache HTTPD: Apache httpd URL normalization inconsistincy (CVE-2019-0220)</t>
  </si>
  <si>
    <t>When the path component of a request URL contains multiple consecutive slashes ('/'), directives such as LocationMatch and RewriteRule must account for duplicates in regular expressions while other aspects of the servers processing will implicitly collapse them.</t>
  </si>
  <si>
    <t>CVE-2019-0220</t>
  </si>
  <si>
    <t>apache-httpd-cve-2019-10092</t>
  </si>
  <si>
    <t>Apache HTTPD: Limited cross-site scripting in mod_proxy error page (CVE-2019-10092)</t>
  </si>
  <si>
    <t>The affected asset is vulnerable to this vulnerability ONLY if it is running one of the following modules: mod_proxy. Review your web server configuration for validation. A limited cross-site scripting issue was reported affecting the mod_proxy error page. An attacker could cause the link on the error page to be malfomed and instead point to a page of their choice. This would only be exploitable where a server was set up with proxying enabled but was misconfigured in such a way that the Proxy Error page was displayed. We have taken this opportunity to also remove request data from many other in-built error messages. Note however this issue did not affect them directly and their output was already escaped to prevent cross-site scripting attacks.</t>
  </si>
  <si>
    <t>Apache HTTPD &gt;= 2.4 and &lt; 2.4.41_x000D_
_x000D_
Upgrade to Apache HTTPD version 2.4.41_x000D_
_x000D_
Download and apply the upgrade from:  http://archive.apache.org/dist/httpd/httpd-2.4.41.tar.gz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t>
  </si>
  <si>
    <t>CVE-2019-10092</t>
  </si>
  <si>
    <t>12 Days</t>
  </si>
  <si>
    <t>apache-httpd-cve-2019-10098</t>
  </si>
  <si>
    <t>Apache HTTPD: mod_rewrite potential open redirect (CVE-2019-10098)</t>
  </si>
  <si>
    <t>The affected asset is vulnerable to this vulnerability ONLY if it is running one of the following modules: mod_rewrite. Review your web server configuration for validation. Redirects configured with mod_rewrite that were intended to be self-referential might be fooled by encoded newlines and redirect instead to an an unexpected URL within the request URL.</t>
  </si>
  <si>
    <t>CVE-2019-10098</t>
  </si>
  <si>
    <t>apache-httpd-cve-2020-1927</t>
  </si>
  <si>
    <t>Apache HTTPD: mod_rewrite CWE-601 open redirect (CVE-2020-1927)</t>
  </si>
  <si>
    <t>The affected asset is vulnerable to this vulnerability ONLY if it is running one of the following modules: mod_rewrite. Review your web server configuration for validation. Apache HTTP Server versions 2.4.0 to 2.4.41 Some mod_rewrite configurations vulnerable to open redirect.</t>
  </si>
  <si>
    <t>Apache HTTPD &gt;= 2.4 and &lt; 2.4.42_x000D_
_x000D_
Upgrade to Apache HTTPD version 2.4.42_x000D_
_x000D_
Download and apply the upgrade from:  http://archive.apache.org/dist/httpd/httpd-2.4.42.tar.gz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t>
  </si>
  <si>
    <t>CVE-2020-1927</t>
  </si>
  <si>
    <t>apache-httpd-cve-2020-1934</t>
  </si>
  <si>
    <t>Apache HTTPD: mod_proxy_ftp use of uninitialized value (CVE-2020-1934)</t>
  </si>
  <si>
    <t>The affected asset is vulnerable to this vulnerability ONLY if it is running one of the following modules: mod_proxy_ftp. Review your web server configuration for validation. Apache HTTP Server versions 2.4.0 to 2.4.41 mod_proxy_ftp use of uninitialized value with malicious FTP backend.</t>
  </si>
  <si>
    <t>CVE-2020-1934</t>
  </si>
  <si>
    <t>http-generic-browsable-dir</t>
  </si>
  <si>
    <t>Browsable web directory</t>
  </si>
  <si>
    <t>A web directory was found to be browsable, which means that anyone can see the contents of the directory. These directories can be found: _x000D_
_x000D_
 * via page spidering (following hyperlinks), or_x000D_
_x000D_
 * as part of a parent path (checking each directory along the path and searching for "Directory Listing" or similar strings), or_x000D_
_x000D_
 * by brute forcing a list of common directories._x000D_
_x000D_
 Browsable directories could allow an attacker to perform a directory traversal attack by viewing "hidden" files in the web root, including CGI scripts, data files, or backup pages.</t>
  </si>
  <si>
    <t>* Apache HTTPD_x000D_
      Disable web directory browsing for all directories and subdirectories_x000D_
_x000D_
      _x000D_
      In your httpd.conf file, disable the "Indexes" option for the appropriate &lt;Directory&gt; tag by removing it from the Options line._x000D_
_x000D_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
_x000D_
_x000D_
_x000D_
 * IIS, PWS, Microsoft-IIS, Internet Information Services, Internet Information Services, Microsoft-PWS_x000D_
      Disable web directory browsing for all directories and subdirectories_x000D_
_x000D_
      _x000D_
      In the Internet Information Services control panel or MMC, choose the appropriate virtual directory entry and select Properties. Uncheck the 'Allow Directory Browsing' option._x000D_
_x000D_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
_x000D_
_x000D_
_x000D_
 * Java System Web Server, iPlanet_x000D_
      Disable web directory indexing for all directories and subdirectories_x000D_
_x000D_
      _x000D_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
_x000D_
      For older versions of iPlanet that do not support the Directory Indexing setting, create a file called index.html or home.html in each directory. This page will then be served instead of a directory listing._x000D_
_x000D_
_x000D_
_x000D_
 * Apache Tomcat, Tomcat, Tomcat Web Server, Apache Coyote, Apache-Coyote_x000D_
      Disable web directory browsing for all directories and subdirectories_x000D_
_x000D_
      _x000D_
      Edit Tomcat's web.xml file. In the "default" servlet, change the "listings" parameter from "true" to "false". Restart the server._x000D_
_x000D_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t>
  </si>
  <si>
    <t>HTTP request to  http://10.250.251.12/icons/ _x000D_
HTTP response code was an expected 200_x000D_
5: &lt;/head&gt; 6: &lt;body&gt; 7: &lt;h1&gt;Index of /icons&lt;/h1&gt; 8: &lt;table&gt; 9: ...CO]"&gt;&lt;/th&gt;&lt;th&gt;&lt;a href="?C=N;O=D"&gt;Name&lt;/a&gt;&lt;/th&gt;&lt;th&gt;&lt;a href="?C=M;O=A...</t>
  </si>
  <si>
    <t>ve</t>
  </si>
  <si>
    <t>http-generic-click-jacking</t>
  </si>
  <si>
    <t>Click Jacking</t>
  </si>
  <si>
    <t>Clickjacking, also known as a UI redress attack, is a method in which an attacker uses multiple transparent or opaque layers to trick a user into clicking a button or link on a page other than the one they believe they are clicking. Thus, the attacker is "hijacking" clicks meant for one page and routing the user to an illegitimate page.</t>
  </si>
  <si>
    <t>Use HTTP X-Frame-Options_x000D_
_x000D_
_x000D_
 Send the HTTP response headers with X-Frame-Options that instruct the browser to restrict framing where it is not allowed.</t>
  </si>
  <si>
    <t>* Running HTTP service_x000D_
_x000D_
_x000D_
_x000D_
HTTP request to  http://10.250.251.12/icons/ _x000D_
HTTP response code was an expected 200_x000D_
1: text/html;charset=ISO-8859-1_x000D_
_x000D_
HTTP header 'Content-Type' was present and matched expectation_x000D_
_x000D_
HTTP header 'Content-Security-Policy' not present_x000D_
_x000D_
HTTP header 'X-Frame-Options' not present</t>
  </si>
  <si>
    <t>https://www.owasp.org/index.php/Clickjacking</t>
  </si>
  <si>
    <t>Faible</t>
  </si>
  <si>
    <t>http-options-method-enabled</t>
  </si>
  <si>
    <t>HTTP OPTIONS Method Enabled</t>
  </si>
  <si>
    <t>Web servers that respond to the OPTIONS HTTP method expose what other methods are supported by the web server, allowing attackers to narrow and intensify their efforts.</t>
  </si>
  <si>
    <t>* Disable HTTP OPTIONS method_x000D_
      _x000D_
      Disable HTTP OPTIONS method on your web server. Refer to your web server's instruction manual on how to do this._x000D_
_x000D_
_x000D_
      _x000D_
      Web servers that respond to the OPTIONS HTTP method expose what other methods are supported by the web server, allowing attackers to narrow and intensify their efforts._x000D_
_x000D_
_x000D_
_x000D_
 * Apache HTTPD_x000D_
      Disable HTTP OPTIONS Method for Apache_x000D_
_x000D_
      _x000D_
      Disable the OPTIONS method by including the following in the Apache configuration:_x000D_
_x000D_
       &lt;Limit OPTIONS&gt; Order deny,allow Deny from all &lt;/Limit&gt;_x000D_
_x000D_
_x000D_
_x000D_
 * Microsoft IIS_x000D_
      Disable HTTP OPTIONS Method for IIS_x000D_
_x000D_
      _x000D_
      Disable the OPTIONS method by doing the following in the IIS manager_x000D_
_x000D_
    * Select relevent site_x000D_
_x000D_
    * Select Request filtering and change to HTTP verb tab_x000D_
_x000D_
    * Select Deny Verb from the actions pane_x000D_
_x000D_
    * Type OPTIONS into the provided text box and press OK_x000D_
_x000D_
_x000D_
_x000D_
 * nginx nginx_x000D_
      Disable HTTP OPTIONS Method for nginx_x000D_
_x000D_
      _x000D_
      Disable the OPTIONS method by adding the following line to your server block, you can add other HTTP methods to be allowed to run after POST_x000D_
_x000D_
      limit_except GET POST { deny all; }</t>
  </si>
  <si>
    <t>OPTIONS method returned values including itself</t>
  </si>
  <si>
    <t>https://www.owasp.org/index.php/Test_HTTP_Methods_(OTG-CONFIG-006)</t>
  </si>
  <si>
    <t>generic-icmp-timestamp</t>
  </si>
  <si>
    <t>ICMP timestamp response</t>
  </si>
  <si>
    <t>The remote host responded to an ICMP timestamp request. The ICMP timestamp response contains the remote host's date and time. This information could theoretically be used against some systems to exploit weak time-based random number generators in other services._x000D_
_x000D_
In addition, the versions of some operating systems can be accurately fingerprinted by analyzing their responses to invalid ICMP timestamp requests.</t>
  </si>
  <si>
    <t>* HP-UX_x000D_
      Disable ICMP timestamp responses on HP/UX_x000D_
_x000D_
      _x000D_
      Execute the following command:_x000D_
_x000D_
       ndd -set /dev/ip ip_respond_to_timestamp_broadcast 0_x000D_
_x000D_
      The easiest and most effective solution is to configure your firewall to block incoming and outgoing ICMP packets with ICMP types 13 (timestamp request) and 14 (timestamp response)._x000D_
_x000D_
_x000D_
_x000D_
 * Cisco IOS_x000D_
      Disable ICMP timestamp responses on Cisco IOS_x000D_
_x000D_
      _x000D_
      Use ACLs to block ICMP types 13 and 14. For example:_x000D_
_x000D_
       deny icmp any any 13_x000D_
_x000D_
       deny icmp any any 14_x000D_
_x000D_
      Note that it is generally preferable to use ACLs that block everything by default and then selectively allow certain types of traffic in. For example, block everything and then only allow ICMP unreachable, ICMP echo reply, ICMP time exceeded, and ICMP source quench:_x000D_
_x000D_
       permit icmp any any unreachable_x000D_
_x000D_
       permit icmp any any echo-reply_x000D_
_x000D_
       permit icmp any any time-exceeded_x000D_
_x000D_
       permit icmp any any source-quench_x000D_
_x000D_
      The easiest and most effective solution is to configure your firewall to block incoming and outgoing ICMP packets with ICMP types 13 (timestamp request) and 14 (timestamp response)._x000D_
_x000D_
_x000D_
_x000D_
 * SGI Irix_x000D_
      Disable ICMP timestamp responses on SGI Irix_x000D_
_x000D_
      _x000D_
      IRIX does not offer a way to disable ICMP timestamp responses. Therefore, you should block ICMP on the affected host using ipfilterd, and/or block it at any external firewalls._x000D_
_x000D_
      The easiest and most effective solution is to configure your firewall to block incoming and outgoing ICMP packets with ICMP types 13 (timestamp request) and 14 (timestamp response)._x000D_
_x000D_
_x000D_
_x000D_
 * Linux_x000D_
      Disable ICMP timestamp responses on Linux_x000D_
_x000D_
      _x000D_
      Linux offers neither a sysctl nor a /proc/sys/net/ipv4 interface to disable ICMP timestamp responses. Therefore, you should block ICMP on the affected host using iptables, and/or block it at the firewall. For example:_x000D_
_x000D_
       ipchains -A input -p icmp --icmp-type timestamp-request -j DROP_x000D_
_x000D_
       ipchains -A output -p icmp --icmp-type timestamp-reply -j DROP_x000D_
_x000D_
      The easiest and most effective solution is to configure your firewall to block incoming and outgoing ICMP packets with ICMP types 13 (timestamp request) and 14 (timestamp response)._x000D_
_x000D_
_x000D_
_x000D_
 * Microsoft Windows NT, Microsoft Windows NT Workstation, Microsoft Windows NT Server, Microsoft Windows NT Advanced Server, Microsoft Windows NT Server, Enterprise Edition, Microsoft Windows NT Server, Terminal Server Edition_x000D_
      Disable ICMP timestamp responses on Windows NT 4_x000D_
_x000D_
      _x000D_
      Windows NT 4 does not provide a way to block ICMP packets. Therefore, you should block them at the firewall._x000D_
_x000D_
      The easiest and most effective solution is to configure your firewall to block incoming and outgoing ICMP packets with ICMP types 13 (timestamp request) and 14 (timestamp response)._x000D_
_x000D_
_x000D_
_x000D_
 * OpenBSD_x000D_
      Disable ICMP timestamp responses on OpenBSD_x000D_
_x000D_
      _x000D_
      Set the "net.inet.icmp.tstamprepl" sysctl variable to 0._x000D_
_x000D_
       sysctl -w net.inet.icmp.tstamprepl=0_x000D_
_x000D_
      The easiest and most effective solution is to configure your firewall to block incoming and outgoing ICMP packets with ICMP types 13 (timestamp request) and 14 (timestamp response)._x000D_
_x000D_
_x000D_
_x000D_
 * Cisco PIX_x000D_
      Disable ICMP timestamp responses on Cisco PIX_x000D_
_x000D_
      _x000D_
      A properly configured PIX firewall should never respond to ICMP packets on its external interface. In PIX Software versions 4.1(6) until 5.2.1, ICMP traffic to the PIX's internal interface is permitted; the PIX cannot be configured to NOT respond. Beginning in PIX Software version 5.2.1, ICMP is still permitted on the internal interface by default, but ICMP responses from its internal interfaces can be disabled with the icmp command, as follows, where &lt;inside&gt; is the name of the internal interface:_x000D_
_x000D_
       icmp deny any 13 &lt;inside&gt;_x000D_
_x000D_
       icmp deny any 14 &lt;inside&gt;_x000D_
_x000D_
      Don't forget to save the configuration when you are finished._x000D_
_x000D_
      See Cisco's support document  Handling ICMP Pings with the PIX Firewall (http://www.cisco.com/warp/public/110/31.html)  for more information._x000D_
_x000D_
      The easiest and most effective solution is to configure your firewall to block incoming and outgoing ICMP packets with ICMP types 13 (timestamp request) and 14 (timestamp response)._x000D_
_x000D_
_x000D_
_x000D_
 * Sun Solaris_x000D_
      Disable ICMP timestamp responses on Solaris_x000D_
_x000D_
      _x000D_
      Execute the following commands:_x000D_
_x000D_
       /usr/sbin/ndd -set /dev/ip ip_respond_to_timestamp 0_x000D_
_x000D_
       /usr/sbin/ndd -set /dev/ip ip_respond_to_timestamp_broadcast 0_x000D_
_x000D_
      The easiest and most effective solution is to configure your firewall to block incoming and outgoing ICMP packets with ICMP types 13 (timestamp request) and 14 (timestamp response)._x000D_
_x000D_
_x000D_
_x000D_
 * Microsoft Windows 2000, Microsoft Windows 2000 Professional, Microsoft Windows 2000 Server, Microsoft Windows 2000 Advanced Server, Microsoft Windows 2000 Datacenter Server_x000D_
      Disable ICMP timestamp responses on Windows 2000_x000D_
_x000D_
      _x000D_
      Use the IPSec filter feature to define and apply an IP filter list that blocks ICMP types 13 and 14. Note that the standard TCP/IP blocking capability under the "Networking and Dialup Connections" control panel is NOT capable of blocking ICMP (only TCP and UDP). The IPSec filter features, while they may seem strictly related to the IPSec standards, will allow you to selectively block these ICMP packets. See  http://support.microsoft.com/kb/313190  for more information._x000D_
_x000D_
      The easiest and most effective solution is to configure your firewall to block incoming and outgoing ICMP packets with ICMP types 13 (timestamp request) and 14 (timestamp response)._x000D_
_x000D_
_x000D_
_x000D_
 * Microsoft Windows XP, Microsoft Windows XP Home, Microsoft Windows XP Professional, Microsoft Windows Server 2003, Microsoft Windows Server 2003, Standard Edition, Microsoft Windows Server 2003, Enterprise Edition, Microsoft Windows Server 2003, Datacenter Edition, Microsoft Windows Server 2003, Web Edition, Microsoft Windows Small Business Server 2003_x000D_
      Disable ICMP timestamp responses on Windows XP/2K3_x000D_
_x000D_
      _x000D_
      ICMP timestamp responses can be disabled by deselecting the "allow incoming timestamp request" option in the ICMP configuration panel of Windows Firewall._x000D_
_x000D_
    * Go to the Network Connections control panel._x000D_
_x000D_
    * Right click on the network adapter and select "properties", or select the internet adapter and select File-&gt;Properties._x000D_
_x000D_
    * Select the "Advanced" tab._x000D_
_x000D_
    * In the Windows Firewall box, select "Settings"._x000D_
_x000D_
    * Select the "General" tab._x000D_
_x000D_
    * Enable the firewall by selecting the "on (recommended)" option._x000D_
_x000D_
    * Select the "Advanced" tab._x000D_
_x000D_
    * In the ICMP box, select "Settings"._x000D_
_x000D_
    * Deselect (uncheck) the "Allow incoming timestamp request" option._x000D_
_x000D_
    * Select "OK" to exit the ICMP Settings dialog and save the settings._x000D_
_x000D_
    * Select "OK" to exit the Windows Firewall dialog and save the settings._x000D_
_x000D_
    * Select "OK" to exit the internet adapter dialog._x000D_
_x000D_
      For more information, see:  http://www.microsoft.com/resources/documentation/windows/xp/all/proddocs/en-us/hnw_understanding_firewall.mspx?mfr=true _x000D_
_x000D_
_x000D_
_x000D_
 *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2008_x000D_
      Disable ICMP timestamp responses on Windows Vista/2008_x000D_
_x000D_
      _x000D_
      ICMP timestamp responses can be disabled via the netsh command line utility._x000D_
_x000D_
    * Go to the Windows Control Panel._x000D_
_x000D_
    * Select "Windows Firewall"._x000D_
_x000D_
    * In the Windows Firewall box, select "Change Settings"._x000D_
_x000D_
    * Enable the firewall by selecting the "on (recommended)" option._x000D_
_x000D_
    * Open a Command Prompt._x000D_
_x000D_
    * Enter "netsh firewall set icmpsetting 13 disable"_x000D_
_x000D_
      For more information, see:  http://www.microsoft.com/resources/documentation/windows/xp/all/proddocs/en-us/hnw_understanding_firewall.mspx?mfr=true _x000D_
_x000D_
_x000D_
_x000D_
 * Disable ICMP timestamp responses_x000D_
      _x000D_
      Disable ICMP timestamp replies for the device. If the device does not support this level of configuration, the easiest and most effective solution is to configure your firewall to block incoming and outgoing ICMP packets with ICMP types 13 (timestamp request) and 14 (timestamp response).</t>
  </si>
  <si>
    <t>Able to determine remote system time.</t>
  </si>
  <si>
    <t>CVE-1999-0524</t>
  </si>
  <si>
    <t>ssh-3des-ciphers</t>
  </si>
  <si>
    <t>SSH Server Supports 3DES Cipher Suite</t>
  </si>
  <si>
    <t>Since 3DES (Triple Data Encryption Standard) only provides an effective security of 112 bits, it is considered close to end of life by some agencies. ECRYPT II (from 2012) recommends for generic application independent long-term protection of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t>
  </si>
  <si>
    <t>Disable SSH support for 3DES cipher suite_x000D_
_x000D_
_x000D_
Remove all 3DES ciphers from the cipher list specified in sshd_config.</t>
  </si>
  <si>
    <t>* Running SSH service_x000D_
_x000D_
 * Insecure 3DES ciphers in use: 3des-cbc</t>
  </si>
  <si>
    <t>http://www.ecrypt.eu.org/ecrypt2/documents/D.SPA.20.pdf,https://bettercrypto.org/static/applied-crypto-hardening.pdf</t>
  </si>
  <si>
    <t>ssh-cbc-ciphers</t>
  </si>
  <si>
    <t>SSH CBC vulnerability</t>
  </si>
  <si>
    <t>SSH contains a vulnerability in the way certain types of errors are handled. Attacks leveraging this vulnerabilty would lead to the loss of the SSH session. According to CPNI Vulnerability Advisory SSH: _x000D_
_x000D_
 If exploited, this attack can potentially allow an attacker to recover up to 32 bits of plaintext from an arbitrary block of ciphertext from a connection secured using the SSH protocol in the standard configuration. If OpenSSH is used in the standard configuration, then the attacker's success probability for recovering 32 bits of plaintext is 2^{-18}. A variant of the attack against OpenSSH in the standard configuration can verifiably recover 14 bits of plaintext with probability 2^{-14}. The success probability of the attack for other implementations of SSH is not known.</t>
  </si>
  <si>
    <t>Disable SSH support for CBC cipher suite_x000D_
_x000D_
_x000D_
SSH can be done using Counter (CTR) mode encryption. This mode generates the keystream by encrypting successive values of a "counter" function. In order to mitigate this vulnerabilty SSH can be setup to use CTR mode rather CBC mode.</t>
  </si>
  <si>
    <t>* Running SSH service_x000D_
_x000D_
 * Insecure CBC ciphers in use: aes192-cbc,aes128-cbc,blowfish-cbc,cast128-cbc,aes256-cbc,3des-cbc</t>
  </si>
  <si>
    <t>https://www.kb.cert.org/vuls/id/958563</t>
  </si>
  <si>
    <t>ssh-cve-2015-4000</t>
  </si>
  <si>
    <t>SSH Server Supports diffie-hellman-group1-sha1</t>
  </si>
  <si>
    <t>The prime modulus offered when diffie-hellman-group1-sha1 is used only has a size of 1024 bits. This size is considered weak and within theoretical range of the so-called Logjam attack.</t>
  </si>
  <si>
    <t>Disable SSH support for ssh-diffie-hellman-group1-sha1_x000D_
_x000D_
_x000D_
Remove ssh-diffie-hellman-group1-sha1 from the KexAlgorithms list specified in sshd_config.</t>
  </si>
  <si>
    <t>* Running SSH service_x000D_
_x000D_
 * Insecure key exchange in use: diffie-hellman-group1-sha1</t>
  </si>
  <si>
    <t>https://weakdh.org/</t>
  </si>
  <si>
    <t>CVE-2015-4000</t>
  </si>
  <si>
    <t>ssh-cve-2016-2183-sweet32</t>
  </si>
  <si>
    <t>SSH Birthday attacks on 64-bit block ciphers (SWEET32)</t>
  </si>
  <si>
    <t>Legacy block ciphers having a block size of 64 bits are vulnerable to a practical collision attack when used in CBC mode.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t>
  </si>
  <si>
    <t>https://sweet32.info/</t>
  </si>
  <si>
    <t>CVE-2016-2183</t>
  </si>
  <si>
    <t>ssh-weak-kex-algorithms</t>
  </si>
  <si>
    <t>SSH Server Supports Weak Key Exchange Algorithms</t>
  </si>
  <si>
    <t>The server supports one or more weak key exchange algorithms. It is highly adviseable to remove weak key exchange algorithm support from SSH configuration files on hosts to prevent them from being used to establish connections.</t>
  </si>
  <si>
    <t>Disable weak Key Exchange Algorithms_x000D_
_x000D_
_x000D_
Refer to  this guide (https://wiki.mozilla.org/Security/Guidelines/OpenSSH)  on what KEX algorithms to permit in your SSH configuration.</t>
  </si>
  <si>
    <t>* Running SSH service_x000D_
_x000D_
 * Insecure key exchange algorithms in use: diffie-hellman-group1-sha1,diffie-hellman-group-exchange-sha1</t>
  </si>
  <si>
    <t>https://wiki.mozilla.org/Security/Guidelines/OpenSSH</t>
  </si>
  <si>
    <t>HTTP request to  http://10.250.255.13/OracleHTTPServer12c_files/ _x000D_
HTTP response code was an expected 200_x000D_
4: &lt;title&gt;Index of /OracleHTTPServer12c_files&lt;/title&gt; 5: &lt;/head&gt; 6: &lt;body&gt; 7: &lt;h1&gt;Index of /OracleHTTPServer12c_files&lt;/h1&gt; 8: &lt;ul&gt;&lt;li&gt;&lt;a href="/"&gt; Parent Directory&lt;/a&gt;&lt;/li&gt;</t>
  </si>
  <si>
    <t>* Running HTTP service_x000D_
_x000D_
_x000D_
_x000D_
HTTP request to  http://10.250.255.13/ _x000D_
HTTP response code was an expected 200_x000D_
1: text/html_x000D_
_x000D_
HTTP header 'Content-Type' was present and matched expectation_x000D_
_x000D_
HTTP header 'Content-Security-Policy' not present_x000D_
_x000D_
_x000D_
HTTP header 'X-Frame-Options' was present and matched expectation</t>
  </si>
  <si>
    <t>Client</t>
  </si>
  <si>
    <t>Service en arrêt</t>
  </si>
  <si>
    <t>APP/DB</t>
  </si>
  <si>
    <t>generic-tcp-timestamp</t>
  </si>
  <si>
    <t>TCP timestamp response</t>
  </si>
  <si>
    <t>The remote host responded with a TCP timestamp. The TCP timestamp response can be used to approximate the remote host's uptime, potentially aiding in further attacks. Additionally, some operating systems can be fingerprinted based on the behavior of their TCP timestamps.</t>
  </si>
  <si>
    <t>* Cisco_x000D_
      Disable TCP timestamp responses on Cisco_x000D_
_x000D_
      _x000D_
       Run the following command to disable TCP timestamps: _x000D_
_x000D_
       no ip tcp timestamp _x000D_
_x000D_
_x000D_
_x000D_
 * FreeBSD_x000D_
      Disable TCP timestamp responses on FreeBSD_x000D_
_x000D_
      _x000D_
       Set the value of net.inet.tcp.rfc1323 to 0 by running the following command: _x000D_
_x000D_
       sysctl -w net.inet.tcp.rfc1323=0 _x000D_
_x000D_
       Additionally, put the following value in the default sysctl configuration file, generally sysctl.conf: _x000D_
_x000D_
       net.inet.tcp.rfc1323=0 _x000D_
_x000D_
_x000D_
_x000D_
 * Linux_x000D_
      Disable TCP timestamp responses on Linux_x000D_
_x000D_
      _x000D_
       Set the value of net.ipv4.tcp_timestamps to 0 by running the following command: _x000D_
_x000D_
       sysctl -w net.ipv4.tcp_timestamps=0 _x000D_
_x000D_
       Additionally, put the following value in the default sysctl configuration file, generally sysctl.conf: _x000D_
_x000D_
       net.ipv4.tcp_timestamps=0 _x000D_
_x000D_
_x000D_
_x000D_
 * OpenBSD_x000D_
      Disable TCP timestamp responses on OpenBSD_x000D_
_x000D_
      _x000D_
       Set the value of net.inet.tcp.rfc1323 to 0 by running the following command: _x000D_
_x000D_
       sysctl -w net.inet.tcp.rfc1323=0 _x000D_
_x000D_
       Additionally, put the following value in the default sysctl configuration file, generally sysctl.conf: _x000D_
_x000D_
       net.inet.tcp.rfc1323=0 _x000D_
_x000D_
_x000D_
_x000D_
 * Microsoft Windows NT, Microsoft Windows NT Workstation, Microsoft Windows NT Server, Microsoft Windows NT Advanced Server, Microsoft Windows NT Server, Enterprise Edition, Microsoft Windows NT Server, Terminal Server Edition, Microsoft Windows 95, Microsoft Windows 98, Microsoft Windows 98SE, Microsoft Windows ME, Microsoft Windows 2000, Microsoft Windows 2000 Professional, Microsoft Windows 2000 Server, Microsoft Windows 2000 Advanced Server, Microsoft Windows 2000 Datacenter Server, Microsoft Windows XP, Microsoft Windows XP Home, Microsoft Windows XP Professional, Microsoft Windows XP Tablet PC Edition, Microsoft Windows CE, Microsoft Windows Server 2003, Microsoft Windows Server 2003, Standard Edition, Microsoft Windows Server 2003, Enterprise Edition, Microsoft Windows Server 2003, Datacenter Edition, Microsoft Windows Server 2003, Web Edition, Microsoft Windows Small Business Server 2003, Microsoft Windows Server 2003 R2, Microsoft Windows Server 2003 R2, Standard Edition, Microsoft Windows Server 2003 R2, Enterprise Edition, Microsoft Windows Server 2003 R2, Datacenter Edition, Microsoft Windows Server 2003 R2, Web Edition, Microsoft Windows Small Business Server 2003 R2, Microsoft Windows Server 2003 R2, Express Edition, Microsoft Windows Server 2003 R2, Workgroup Edition_x000D_
      Disable TCP timestamp responses on Windows versions before Vista_x000D_
_x000D_
      _x000D_
       Set the Tcp1323Opts value in the following key to 1: _x000D_
_x000D_
       HKEY_LOCAL_MACHINE\System\CurrentControlSet\Services\Tcpip\Parameters _x000D_
_x000D_
_x000D_
_x000D_
 *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 Microsoft Windows Server 2008 R2, Microsoft Windows Server 2008 R2, Standard Edition, Microsoft Windows Server 2008 R2, Enterprise Edition, Microsoft Windows Server 2008 R2, Datacenter Edition, Microsoft Windows Server 2008 R2, Web Edition, Microsoft Windows Server 2012, Microsoft Windows Server 2012 Standard Edition, Microsoft Windows Server 2012 Foundation Edition, Microsoft Windows Server 2012 Essentials Edition, Microsoft Windows Server 2012 Datacenter Edition, Microsoft Windows Storage Server 2012,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7, Microsoft Windows 7 Home, Basic Edition, Microsoft Windows 7 Home, Basic N Edition, Microsoft Windows 7 Home, Premium Edition, Microsoft Windows 7 Home, Premium N Edition, Microsoft Windows 7 Ultimate Edition, Microsoft Windows 7 Ultimate N Edition, Microsoft Windows 7 Enterprise Edition, Microsoft Windows 7 Enterprise N Edition, Microsoft Windows 7 Professional Edition, Microsoft Windows 7 Starter Edition, Microsoft Windows 7 Starter N Edition, Microsoft Windows 8, Microsoft Windows 8 Enterprise Edition, Microsoft Windows 8 Professional Edition, Microsoft Windows 8 RT, Microsoft Windows Longhorn Server Beta_x000D_
      Disable TCP timestamp responses on Windows versions since Vista_x000D_
_x000D_
      _x000D_
       TCP timestamps cannot be reliably disabled on this OS. If TCP timestamps present enough of a risk, put a firewall capable of blocking TCP timestamp packets in front of the affected assets.</t>
  </si>
  <si>
    <t>Able to determine system boot time.</t>
  </si>
  <si>
    <t>http://uptime.netcraft.com,http://www.forensicswiki.org/wiki/TCP_timestamps,http://www.ietf.org/rfc/rfc1323.txt</t>
  </si>
  <si>
    <t>* Running SSH service_x000D_
_x000D_
 * Insecure CBC ciphers in use: aes256-cbc,aes192-cbc,aes128-cbc,blowfish-cbc,cast128-cbc,3des-cbc</t>
  </si>
  <si>
    <t>ssh-rc4-ciphers</t>
  </si>
  <si>
    <t>SSH Server Supports RC4 Cipher Algorithms</t>
  </si>
  <si>
    <t>Cryptanalysis results exploit biases in the RC4 keystream to recover repeatedly encrypted plaintexts. As a result, RC4 can no longer be seen as providing a sufficient level of security for SSH sessions. It has many single-byte biases, which makes it easier for remote attackers to conduct plaintext-recovery attacks via statistical analysis of ciphertext in a large number of sessions that use the same plaintext.</t>
  </si>
  <si>
    <t>Disable SSH support for RC4 ciphers_x000D_
_x000D_
_x000D_
Remove arcfour, arcfour128, and arcfour256 from the Ciphers list specified in sshd_config.</t>
  </si>
  <si>
    <t>* Running SSH service_x000D_
_x000D_
 * Insecure arcfour (RC4) ciphers in use: arcfour,arcfour128,arcfour256</t>
  </si>
  <si>
    <t>http://www.openssh.com/txt/release-6.7</t>
  </si>
  <si>
    <t>ssh-weak-message-authentication-code-algorithms</t>
  </si>
  <si>
    <t>SSH Weak Message Authentication Code Algorithms</t>
  </si>
  <si>
    <t>The SSH server supports cryptographically weak Hash-based message authentication codes (HMACs) including MD5 or 96-bit Hash-based algorithms.</t>
  </si>
  <si>
    <t>Disable any MD5 or 96-bit HMAC algorithms within the SSH configuration_x000D_
_x000D_
Consult the product documentation for instructions to disable any insecure MD5 or 96-bit HMAC algorithms within the SSH configuration.</t>
  </si>
  <si>
    <t>* Running SSH service_x000D_
_x000D_
 * Insecure MAC algorithms in use: hmac-md5-96,hmac-sha1-96,hmac-md5</t>
  </si>
  <si>
    <t>http://csrc.nist.gov/archive/ipsec/papers/rfc2403-hmacmd5.txt</t>
  </si>
  <si>
    <t>ITO-Network</t>
  </si>
  <si>
    <t>Network</t>
  </si>
  <si>
    <t>Not Fixed</t>
  </si>
  <si>
    <t>Point escaldé aux préstataire par La CDG</t>
  </si>
  <si>
    <t>Callmanager téléphonie</t>
  </si>
  <si>
    <t xml:space="preserve">escalader le point à la CDG pour relancer le prestataire </t>
  </si>
  <si>
    <t>udp-ipid-zero</t>
  </si>
  <si>
    <t>UDP IP ID Zero</t>
  </si>
  <si>
    <t>The remote host responded with a UDP packet whose IP ID was zero. Normally the IP ID should be set to a unique value and is used in the reconstruction of fragmented packets. Generally this behavior is only seen with systems derived from a Linux kernel, which may allow an attacker to fingerprint the target's operating system.</t>
  </si>
  <si>
    <t>Perform firewalling or filtering_x000D_
_x000D_
 Many vendors do not consider this to be a vulnerability, or a vulnerability worth fixing, so there are no vendor-provided solutions aside from putting a firewall or other filtering device between the target and hostile attackers that is capable of randomizing IP IDs.</t>
  </si>
  <si>
    <t>Received UDP packet with IP ID of zero:_x000D_
 * _x000D_
      IPv4 SRC[192.168.101.10] TGT[172.20.66.77] TOS[192] TTL[64] Flags[40] Proto[17] ID[0] FragOff[0] HDR-LENGTH[20] TOTAL-LENGTH[76] CKSUM[9677] UDP SRC-PORT[123] TGT-PORT[53490] CKSUM[15072] RAW DATA [48]: 1A0B0AE80000004000000532AC1400FE ...ï¿½...@...2ï¿½..ï¿½ E27C085ADC1C0ECDC6F15EDB78000000 ï¿½|.Zï¿½..ï¿½ï¿½ï¿½^ï¿½x... E27C0982DA83079AE27C0982DA8CFF6C ï¿½|.ï¿½ï¿½ï¿½.ï¿½ï¿½|.ï¿½ï¿½ï¿½ï¿½l</t>
  </si>
  <si>
    <t xml:space="preserve">A difinir après reception feedback du prestataire </t>
  </si>
  <si>
    <t>* Running HTTPS service_x000D_
_x000D_
_x000D_
_x000D_
HTTP request to  https://192.168.101.10/ccmadmin/showHome.do _x000D_
HTTP response code was an expected 200_x000D_
1: text/html;charset=UTF-8_x000D_
_x000D_
HTTP header 'Content-Type' was present and matched expectation_x000D_
_x000D_
HTTP header 'Content-Security-Policy' not present_x000D_
_x000D_
HTTP header 'X-Frame-Options' not present</t>
  </si>
  <si>
    <t>spider-sensitive-form-data-autocomplete-enabled</t>
  </si>
  <si>
    <t>Autocomplete enabled for sensitive HTML form fields</t>
  </si>
  <si>
    <t>The Web form contains passwords or other sensitive text fields for which the browser auto-complete feature is enabled. Auto-complete stores completed form field and passwords locally in the browser, so that these fields are filled automatically when the user visits the site again._x000D_
_x000D_
Sensitive data and passwords can be stolen if the user's system is compromised._x000D_
_x000D_
Note, however, that form auto-complete is a non-standard, browser-side feature that each browser handles differently. Opera, for example, disregards the feature, requiring the user to enter credentials for each Web site visit.</t>
  </si>
  <si>
    <t>Disable autocomplete for all sensitive fields_x000D_
_x000D_
_x000D_
For each sensitive field in the HTML, set the "autocomplete" attribute to "off". For example:_x000D_
_x000D_
 &lt;input type="password" autocomplete="off" name="pw"&gt; _x000D_
_x000D_
If there are many fields, it may be faster to set the "autocomplete" attribute to "off" in the outer &lt;form&gt; tag. For example:_x000D_
_x000D_
 &lt;form action="/login.jsp" autocomplete="off" name="pw"&gt; &lt;input type="password" name="pw"&gt; &lt;/form&gt;</t>
  </si>
  <si>
    <t>Form with action https://192.168.101.10/elm-admin/faces/index.xhtml does not explicitly disable autocomplete for the following sensitive fields: curPass,changePass,changeReEnPass,LoginForm:changePassword,LoginForm:currentPassword</t>
  </si>
  <si>
    <t>ssl-3des-ciphers</t>
  </si>
  <si>
    <t>TLS/SSL Server Supports 3DES Cipher Suite</t>
  </si>
  <si>
    <t>Transport Layer Security (TLS) versions 1.0 (RFC 2246) and 1.1 (RFC 4346) include cipher suites based on the 3DES (Triple Data Encryption Standard) algorithm. Since 3DES only provides an effective security of 112 bits, it is considered close to end of life by some agencies. Consequently, the 3DES algorithm is not included in the specifications for TLS version 1.3. ECRYPT II (from 2012) recommends for generic application independent long-term protection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t>
  </si>
  <si>
    <t>Disable TLS/SSL support for 3DES cipher suite_x000D_
_x000D_
_x000D_
Configure the server to disable support for 3DES suite._x000D_
_x000D_
For Microsoft IIS web servers, see Microsoft Knowledgebase article  245030 (http://support.microsoft.com/kb/245030/)  for instructions on disabling 3DES cipher suite. _x000D_
_x000D_
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
_x000D_
Refer to your server vendor documentation to apply the recommended cipher configuration:_x000D_
_x000D_
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t>
  </si>
  <si>
    <t>* _x000D_
      Negotiated with the following insecure cipher suites: _x000D_
    * TLS 1.0 ciphers: _x000D_
       * TLS_DHE_RSA_WITH_3DES_EDE_CBC_SHA_x000D_
_x000D_
       * TLS_RSA_WITH_3DES_EDE_CBC_SHA_x000D_
_x000D_
_x000D_
    * TLS 1.1 ciphers: _x000D_
       * TLS_DHE_RSA_WITH_3DES_EDE_CBC_SHA_x000D_
_x000D_
       * TLS_RSA_WITH_3DES_EDE_CBC_SHA_x000D_
_x000D_
_x000D_
    * TLS 1.2 ciphers: _x000D_
       * TLS_DHE_RSA_WITH_3DES_EDE_CBC_SHA_x000D_
_x000D_
       * TLS_RSA_WITH_3DES_EDE_CBC_SHA</t>
  </si>
  <si>
    <t>http://www.nist.gov/manuscript-publication-search.cfm?pub_id=915295,http://www.ecrypt.eu.org/ecrypt2/documents/D.SPA.20.pdf,http://nvlpubs.nist.gov/nistpubs/SpecialPublications/NIST.SP.800-52r1.pdf,https://wiki.mozilla.org/Security/Server_Side_TLS,https://www.owasp.org/index.php/Transport_Layer_Protection_Cheat_Sheet#Rule_-_Only_Support_Strong_Cryptographic_Ciphers,http://support.microsoft.com/kb/245030/</t>
  </si>
  <si>
    <t>ssl-cve-2011-3389-beast</t>
  </si>
  <si>
    <t>TLS/SSL Server is enabling the BEAST attack</t>
  </si>
  <si>
    <t>The SSL protocol, as used in certain configurations of Microsoft Windows and browsers such as Microsoft Internet Explorer, Mozilla Firefox, Google Chrome, Opera (and other products negotiating SSL connections) encrypts data by using CBC mode with chained initialization vectors. This potentially allows man-in-the-middle attackers to obtain plaintext HTTP headers via a blockwise chosen-boundary attack (BCBA) on an HTTPS session, in conjunction with JavaScript code that uses (1) the HTML5 WebSocket API, (2) the Java URLConnection API, or (3) the Silverlight WebClient API, aka a "BEAST" attack. By supporting the affected protocols and ciphers, the server is enabling the clients in to being exploited.</t>
  </si>
  <si>
    <t>Disable SSLv2, SSLv3, and TLS 1.0. The best solution is to only have TLS 1.2 enabled_x000D_
_x000D_
_x000D_
 There is no server-side mitigation available against the BEAST attack. The only option is to disable the affected protocols (SSLv3 and TLS 1.0). The only fully safe configuration is to use Authenticated Encryption with Associated Data (AEAD), e.g. AES-GCM, AES-CCM in TLS 1.2.</t>
  </si>
  <si>
    <t>* _x000D_
      Negotiated with the following insecure cipher suites: _x000D_
    * TLS 1.0 ciphers: _x000D_
       * TLS_DHE_RSA_WITH_3DES_EDE_CBC_SHA_x000D_
_x000D_
       * TLS_DHE_RSA_WITH_AES_128_CBC_SHA_x000D_
_x000D_
       * TLS_RSA_WITH_3DES_EDE_CBC_SHA_x000D_
_x000D_
       * TLS_RSA_WITH_AES_128_CBC_SHA_x000D_
_x000D_
       * TLS_RSA_WITH_AES_256_CBC_SHA</t>
  </si>
  <si>
    <t>http://vnhacker.blogspot.co.uk/2011/09/beast.html</t>
  </si>
  <si>
    <t>CVE-2011-3389</t>
  </si>
  <si>
    <t>ssl-cve-2016-2183-sweet32</t>
  </si>
  <si>
    <t>TLS/SSL Birthday attacks on 64-bit block ciphers (SWEET32)</t>
  </si>
  <si>
    <t>Legacy block ciphers having a block size of 64 bits are vulnerable to a practical collision attack when used in CBC mode. All versions of the SSL/TLS protocols that support cipher suites which use 3DES as the symmetric encryption cipher are affected.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t>
  </si>
  <si>
    <t>https://sweet32.info/,https://www.openssl.org/blog/blog/2016/08/24/sweet32,https://access.redhat.com/articles/2548661</t>
  </si>
  <si>
    <t>ssl-self-signed-certificate</t>
  </si>
  <si>
    <t>Self-signed TLS/SSL certificate</t>
  </si>
  <si>
    <t>The server's TLS/SSL certificate is self-signed. Self-signed certificates cannot be trusted by default, especially because TLS/SSL man-in-the-middle attacks typically use self-signed certificates to eavesdrop on TLS/SSL connections.</t>
  </si>
  <si>
    <t>Replace TLS/SSL self-signed certificate_x000D_
_x000D_
_x000D_
Obtain a new TLS/SSL server certificate that is NOT self-signed and install it on the server. The exact instructions for obtaining a new certificate depend on your organization's requirements. Generally, you will need to generate a certificate request and save the request as a file. This file is then sent to a Certificate Authority (CA) for processing. Your organization may have its own internal Certificate Authority. If not, you may have to pay for a certificate from a trusted external Certificate Authority, such as  Thawte (http://www.thawte.com)  or  Verisign (http://www.verisign.com) .</t>
  </si>
  <si>
    <t>TLS/SSL certificate is self-signed.</t>
  </si>
  <si>
    <t>ssl-static-key-ciphers</t>
  </si>
  <si>
    <t>TLS/SSL Server Supports The Use of Static Key Ciphers</t>
  </si>
  <si>
    <t>The server is configured to support ciphers known as static key ciphers. These ciphers don't support "Forward Secrecy". In the new specification for HTTP/2, these ciphers have been blacklisted.</t>
  </si>
  <si>
    <t>Disable TLS/SSL support for static key cipher suites_x000D_
_x000D_
_x000D_
Configure the server to disable support for static key cipher suites._x000D_
_x000D_
For Microsoft IIS web servers, see Microsoft Knowledgebase article  245030 (http://support.microsoft.com/kb/245030/)  for instructions on disabling static key cipher suites. _x000D_
_x000D_
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
_x000D_
Refer to your server vendor documentation to apply the recommended cipher configuration:_x000D_
_x000D_
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t>
  </si>
  <si>
    <t>* _x000D_
      Negotiated with the following insecure cipher suites: _x000D_
    * TLS 1.0 ciphers: _x000D_
       * TLS_RSA_WITH_3DES_EDE_CBC_SHA_x000D_
_x000D_
       * TLS_RSA_WITH_AES_128_CBC_SHA_x000D_
_x000D_
       * TLS_RSA_WITH_AES_256_CBC_SHA_x000D_
_x000D_
_x000D_
    * TLS 1.1 ciphers: _x000D_
       * TLS_RSA_WITH_3DES_EDE_CBC_SHA_x000D_
_x000D_
       * TLS_RSA_WITH_AES_128_CBC_SHA_x000D_
_x000D_
       * TLS_RSA_WITH_AES_256_CBC_SHA_x000D_
_x000D_
_x000D_
    * TLS 1.2 ciphers: _x000D_
       * TLS_RSA_WITH_3DES_EDE_CBC_SHA_x000D_
_x000D_
       * TLS_RSA_WITH_AES_128_CBC_SHA_x000D_
_x000D_
       * TLS_RSA_WITH_AES_256_CBC_SHA</t>
  </si>
  <si>
    <t>http://www.nist.gov/manuscript-publication-search.cfm?pub_id=915295,https://wiki.mozilla.org/Security/Server_Side_TLS,https://www.owasp.org/index.php/Transport_Layer_Protection_Cheat_Sheet#Rule_-_Only_Support_Strong_Cryptographic_Ciphers,http://support.microsoft.com/kb/245030/,https://tools.ietf.org/html/rfc7540/</t>
  </si>
  <si>
    <t>tls-dh-primes</t>
  </si>
  <si>
    <t>TLS/SSL Server Is Using Commonly Used Prime Numbers</t>
  </si>
  <si>
    <t>The server is using a common or default prime number as a parameter during the Diffie-Hellman key exchange. This makes the secure session vulnerable to a precomputation attack. An attacker can spend a significant amount of time to generate a lookup/rainbow table for a particular prime number. This lookup table can then be used to obtain the shared secret for the handshake and decrypt the session.</t>
  </si>
  <si>
    <t>Generate random Diffie-Hellman parameters_x000D_
_x000D_
_x000D_
 Configure the server to use a randomly generated Diffie-Hellman group. It's recommend that you generate a 2048-bit group. The simplest way of generating a new group is to use OpenSSL: _x000D_
_x000D_
 openssl dhparam -out dhparams.pem 2048 _x000D_
_x000D_
 To use the DH parameters in newer versions of Apache (2.4.8 and newer) and OpenSSL 1.0.2 or later, you can directly specify your DH params file as follows: _x000D_
_x000D_
 SSLOpenSSLConfCmd DHParameters "{path to dhparams.pem}" _x000D_
_x000D_
 If you are using Apache with LibreSSL, or Apache 2.4.7 and OpenSSL 0.9.8a or later, you can append the DHparams you generated earlier to the end of your certificate file and reload the configuration. _x000D_
_x000D_
 For other products see  the remediation steps suggested by the original researchers. (https://weakdh.org/sysadmin.html)</t>
  </si>
  <si>
    <t>* _x000D_
      The server is using the following commonly used Diffie-Hellman primes: _x000D_
    * 87a8e61db4b6663cffbbd19c651959998ceef608660dd0f25d2ceed4435e3b00e00df8f1d61957d4faf7df4561b2aa3016c3d91134096faa3bf4296d830e9a7c209e0c6497517abd5a8a9d306bcf67ed91f9e6725b4758c022e0b1ef4275bf7b6c5bfc11d45f9088b941f54eb1e59bb8bc39a0bf12307f5c4fdb70c581b23f76b63acae1caa6b7902d52526735488a0ef13c6d9a51bfa4ab3ad8347796524d8ef6a167b5a41825d967e144e5140564251ccacb83e6b486f6b3ca3f7971506026c0b857f689962856ded4010abd0be621c3a3960a54e710c375f26375d7014103a4b54330c198af126116d2276e11715f693877fad7ef09cadb094ae91e1a1597</t>
  </si>
  <si>
    <t>https://weakdh.org/,https://www.openssl.org/docs/man1.1.0/apps/dhparam.html</t>
  </si>
  <si>
    <t>tls-untrusted-ca</t>
  </si>
  <si>
    <t>Untrusted TLS/SSL server X.509 certificate</t>
  </si>
  <si>
    <t>The server's TLS/SSL certificate is signed by a Certification Authority (CA) that is not well-known or trusted. This could happen if: the chain/intermediate certificate is missing, expired or has been revoked; the server hostname does not match that configured in the certificate; the time/date is incorrect; or a self-signed certificate is being used. The use of a self-signed certificate is not recommended since it could indicate that a TLS/SSL man-in-the-middle attack is taking place</t>
  </si>
  <si>
    <t>Obtain a new certificate from your CA and ensure the server configuration is correct_x000D_
_x000D_
_x000D_
 Ensure the common name (CN) reflects the name of the entity presenting the certificate (e.g., the hostname). If the certificate(s) or any of the chain certificate(s) have expired or been revoked, obtain a new certificate from your Certificate Authority (CA) by following their documentation. If a self-signed certificate is being used, consider obtaining a signed certificate from a CA. _x000D_
_x000D_
 References:  Mozilla: Connection Untrusted Error (https://support.mozilla.org/en-US/kb/connection-untrusted-error-message)  SSLShopper: SSL Certificate Not Trusted Error (https://www.sslshopper.com/ssl-certificate-not-trusted-error.html)  Windows/IIS certificate chain config (https://support.microsoft.com/en-us/kb/954755)  Apache SSL config (http://httpd.apache.org/docs/2.2/mod/mod_ssl.html)  Nginx SSL config (http://nginx.org/en/docs/http/configuring_https_servers.html)  CertificateChain.io (https://certificatechain.io/)</t>
  </si>
  <si>
    <t>TLS/SSL certificate signed by unknown, untrusted CA: L=rabat, ST=hassan, CN=CCMPublisher.cdg.com, OU=cdg, O=cdg, C=MA -- [Path does not chain with any of the trust anchors].</t>
  </si>
  <si>
    <t>http://httpd.apache.org/docs/2.2/mod/mod_ssl.html,http://nginx.org/en/docs/http/configuring_https_servers.html,https://support.microsoft.com/en-us/kb/954755</t>
  </si>
  <si>
    <t>tlsv1_0-enabled</t>
  </si>
  <si>
    <t>TLS Server Supports TLS version 1.0</t>
  </si>
  <si>
    <t>The PCI (Payment Card Industry) Data Security Standard requires a minimum of TLS v1.1 and recommends TLS v1.2. In addition, FIPS 140-2 standard requires a minimum of TLS v1.1 and recommends TLS v1.2.</t>
  </si>
  <si>
    <t>Disable insecure TLS/SSL protocol support_x000D_
_x000D_
_x000D_
Configure the server to require clients to use TLS version 1.2 using Authenticated Encryption with Associated Data (AEAD) capable ciphers.</t>
  </si>
  <si>
    <t>Successfully connected over TLSv1.0</t>
  </si>
  <si>
    <t>https://www.pcisecuritystandards.org/documents/Migrating_from_SSL_Early_TLS_Information%20Supplement_v1.pdf,http://nvlpubs.nist.gov/nistpubs/SpecialPublications/NIST.SP.800-52r1.pdf</t>
  </si>
  <si>
    <t>tlsv1_1-enabled</t>
  </si>
  <si>
    <t>TLS Server Supports TLS version 1.1</t>
  </si>
  <si>
    <t>Successfully connected over TLSv1.1</t>
  </si>
  <si>
    <t>* _x000D_
      Negotiated with the following insecure cipher suites: _x000D_
    * TLS 1.0 ciphers: _x000D_
       * TLS_RSA_WITH_AES_128_CBC_SHA</t>
  </si>
  <si>
    <t>ssl-null-ciphers</t>
  </si>
  <si>
    <t>TLS/SSL Server Supports Null Cipher Algorithms</t>
  </si>
  <si>
    <t>The TLS/SSL server supports null cipher suites. Null cipher suites do not provide any data encryption and/or data integrity.</t>
  </si>
  <si>
    <t>Disable TLS/SSL support for export ciphers_x000D_
_x000D_
_x000D_
Configure the server to disable support for null ciphers._x000D_
_x000D_
For Microsoft IIS web servers, see Microsoft Knowledgebase article  245030 (http://support.microsoft.com/kb/245030/)  for instructions on disabling null ciphers. _x000D_
_x000D_
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
_x000D_
Refer to your server vendor documentation to apply the recommended cipher configuration:_x000D_
_x000D_
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t>
  </si>
  <si>
    <t>* _x000D_
      Negotiated with the following insecure cipher suites: _x000D_
    * TLS 1.0 ciphers: _x000D_
       * TLS_RSA_WITH_NULL_SHA_x000D_
_x000D_
_x000D_
    * TLS 1.1 ciphers: _x000D_
       * TLS_RSA_WITH_NULL_SHA_x000D_
_x000D_
_x000D_
    * TLS 1.2 ciphers: _x000D_
       * TLS_RSA_WITH_NULL_SHA</t>
  </si>
  <si>
    <t>http://www.nist.gov/manuscript-publication-search.cfm?pub_id=915295,https://wiki.mozilla.org/Security/Server_Side_TLS,https://www.owasp.org/index.php/Transport_Layer_Protection_Cheat_Sheet#Rule_-_Only_Support_Strong_Cryptographic_Ciphers,http://support.microsoft.com/kb/245030/</t>
  </si>
  <si>
    <t>ssl-only-weak-ciphers</t>
  </si>
  <si>
    <t>TLS/SSL Server Does Not Support Any Strong Cipher Algorithms</t>
  </si>
  <si>
    <t>The server is not configured with support for any modern, secure ciphers and only supports ciphers known to be weak against attack.</t>
  </si>
  <si>
    <t>Enable TLS/SSL support for strong ciphers_x000D_
_x000D_
_x000D_
Enable support for at least one of the ciphers listed below:_x000D_
_x000D_
 * TLS_ECDHE_RSA_WITH_AES_128_GCM_SHA256_x000D_
_x000D_
 * TLS_ECDHE_ECDSA_WITH_AES_128_GCM_SHA256_x000D_
_x000D_
 * TLS_ECDHE_RSA_WITH_AES_256_GCM_SHA384_x000D_
_x000D_
 * TLS_ECDHE_ECDSA_WITH_AES_256_GCM_SHA384_x000D_
_x000D_
 * TLS_DHE_RSA_WITH_AES_128_GCM_SHA256_x000D_
_x000D_
 * TLS_DHE_DSS_WITH_AES_128_GCM_SHA256_x000D_
_x000D_
 * TLS_DHE_DSS_WITH_AES_256_GCM_SHA384_x000D_
_x000D_
 * TLS_DHE_RSA_WITH_AES_256_GCM_SHA384</t>
  </si>
  <si>
    <t>* _x000D_
      Negotiated with the following insecure cipher suites: _x000D_
    * TLS 1.0 ciphers: _x000D_
       * TLS_RSA_WITH_AES_128_CBC_SHA_x000D_
_x000D_
       * TLS_RSA_WITH_NULL_SHA_x000D_
_x000D_
_x000D_
    * TLS 1.1 ciphers: _x000D_
       * TLS_RSA_WITH_AES_128_CBC_SHA_x000D_
_x000D_
       * TLS_RSA_WITH_NULL_SHA</t>
  </si>
  <si>
    <t>* _x000D_
      Negotiated with the following insecure cipher suites: _x000D_
    * TLS 1.0 ciphers: _x000D_
       * TLS_RSA_WITH_AES_128_CBC_SHA_x000D_
_x000D_
       * TLS_RSA_WITH_NULL_SHA_x000D_
_x000D_
_x000D_
    * TLS 1.1 ciphers: _x000D_
       * TLS_RSA_WITH_AES_128_CBC_SHA_x000D_
_x000D_
       * TLS_RSA_WITH_NULL_SHA_x000D_
_x000D_
_x000D_
    * TLS 1.2 ciphers: _x000D_
       * TLS_RSA_WITH_AES_128_CBC_SHA_x000D_
_x000D_
       * TLS_RSA_WITH_NULL_SHA</t>
  </si>
  <si>
    <t>* Running HTTPS service_x000D_
_x000D_
_x000D_
_x000D_
HTTP request to  https://192.168.101.10:8443/ucmuser/ _x000D_
HTTP response code was an expected 200_x000D_
1: text/html;charset=UTF-8_x000D_
_x000D_
HTTP header 'Content-Type' was present and matched expectation_x000D_
_x000D_
HTTP header 'Content-Security-Policy' not present_x000D_
_x000D_
HTTP header 'X-Frame-Options' not present</t>
  </si>
  <si>
    <t>Form with action https://192.168.101.10:8443/elm-admin/faces/index.xhtml does not explicitly disable autocomplete for the following sensitive fields: curPass,changePass,changeReEnPass,LoginForm:changePassword,LoginForm:currentPassword</t>
  </si>
  <si>
    <t>* Running HTTPS service_x000D_
_x000D_
_x000D_
_x000D_
HTTP request to  https://192.168.101.11/ucmuser/ _x000D_
HTTP response code was an expected 200_x000D_
1: text/html;charset=UTF-8_x000D_
_x000D_
HTTP header 'Content-Type' was present and matched expectation_x000D_
_x000D_
HTTP header 'Content-Security-Policy' not present_x000D_
_x000D_
HTTP header 'X-Frame-Options' not present</t>
  </si>
  <si>
    <t>Form with action https://192.168.101.11/elm-admin/faces/index.xhtml does not explicitly disable autocomplete for the following sensitive fields: curPass,changePass,changeReEnPass,LoginForm:changePassword,LoginForm:currentPassword</t>
  </si>
  <si>
    <t>TLS/SSL certificate signed by unknown, untrusted CA: L=Rabat, ST=Hassan, CN=CCMSubscriber1.cdg.com, OU=ToIP, O=CDG, C=MA -- [Path does not chain with any of the trust anchors].</t>
  </si>
  <si>
    <t>* Running HTTPS service_x000D_
_x000D_
_x000D_
_x000D_
HTTP request to  https://192.168.101.11:8443/ccmadmin/showHome.do _x000D_
HTTP response code was an expected 200_x000D_
1: text/html;charset=UTF-8_x000D_
_x000D_
HTTP header 'Content-Type' was present and matched expectation_x000D_
_x000D_
HTTP header 'Content-Security-Policy' not present_x000D_
_x000D_
HTTP header 'X-Frame-Options' not present</t>
  </si>
  <si>
    <t>Form with action https://192.168.101.11:8443/elm-admin/faces/index.xhtml does not explicitly disable autocomplete for the following sensitive fields: curPass,changePass,changeReEnPass,LoginForm:changePassword,LoginForm:currentPassword</t>
  </si>
  <si>
    <t>* Running HTTPS service_x000D_
_x000D_
_x000D_
_x000D_
HTTP request to  https://192.168.101.12/ucmuser/ _x000D_
HTTP response code was an expected 200_x000D_
1: text/html;charset=UTF-8_x000D_
_x000D_
HTTP header 'Content-Type' was present and matched expectation_x000D_
_x000D_
HTTP header 'Content-Security-Policy' not present_x000D_
_x000D_
HTTP header 'X-Frame-Options' not present</t>
  </si>
  <si>
    <t>Form with action https://192.168.101.12/elm-admin/faces/index.xhtml does not explicitly disable autocomplete for the following sensitive fields: curPass,changePass,changeReEnPass,LoginForm:changePassword,LoginForm:currentPassword</t>
  </si>
  <si>
    <t>TLS/SSL certificate signed by unknown, untrusted CA: L=Rabat, ST=Hassan, CN=CCMSubscriber2.cdg.com, OU=CDG, O=CDG, C=MA -- [Path does not chain with any of the trust anchors].</t>
  </si>
  <si>
    <t>* Running HTTPS service_x000D_
_x000D_
_x000D_
_x000D_
HTTP request to  https://192.168.101.12:8443/ccmadmin/showHome.do _x000D_
HTTP response code was an expected 200_x000D_
1: text/html;charset=UTF-8_x000D_
_x000D_
HTTP header 'Content-Type' was present and matched expectation_x000D_
_x000D_
HTTP header 'Content-Security-Policy' not present_x000D_
_x000D_
HTTP header 'X-Frame-Options' not present</t>
  </si>
  <si>
    <t>Form with action https://192.168.101.12:8443/elm-admin/faces/index.xhtml does not explicitly disable autocomplete for the following sensitive fields: curPass,changePass,changeReEnPass,LoginForm:changePassword,LoginForm:currentPassword</t>
  </si>
  <si>
    <t>composant callmanager</t>
  </si>
  <si>
    <t>* Running HTTPS service_x000D_
_x000D_
_x000D_
_x000D_
HTTP request to  https://192.168.101.13/ccmadmin/ _x000D_
HTTP response code was an expected 200_x000D_
1: text/html;charset=UTF-8_x000D_
_x000D_
HTTP header 'Content-Type' was present and matched expectation_x000D_
_x000D_
HTTP header 'Content-Security-Policy' not present_x000D_
_x000D_
HTTP header 'X-Frame-Options' not present</t>
  </si>
  <si>
    <t>Form with action https://192.168.101.13/elm-admin/faces/index.xhtml does not explicitly disable autocomplete for the following sensitive fields: curPass,changePass,changeReEnPass,LoginForm:changePassword,LoginForm:currentPassword</t>
  </si>
  <si>
    <t>TLS/SSL certificate signed by unknown, untrusted CA: L=Rabat, ST=Hassan, CN=CCMTFTP1.cdg.com, OU=CDG, O=CDG, C=MA -- [Path does not chain with any of the trust anchors].</t>
  </si>
  <si>
    <t>* Running HTTPS service_x000D_
_x000D_
_x000D_
_x000D_
HTTP request to  https://192.168.101.13:8443/ucmuser/ _x000D_
HTTP response code was an expected 200_x000D_
1: text/html;charset=UTF-8_x000D_
_x000D_
HTTP header 'Content-Type' was present and matched expectation_x000D_
_x000D_
HTTP header 'Content-Security-Policy' not present_x000D_
_x000D_
HTTP header 'X-Frame-Options' not present</t>
  </si>
  <si>
    <t>Form with action https://192.168.101.13:8443/elm-admin/faces/index.xhtml does not explicitly disable autocomplete for the following sensitive fields: curPass,changePass,changeReEnPass,LoginForm:changePassword,LoginForm:currentPassword</t>
  </si>
  <si>
    <t>* Running HTTPS service_x000D_
_x000D_
_x000D_
_x000D_
HTTP request to  https://192.168.101.14/ccmadmin/ _x000D_
HTTP response code was an expected 200_x000D_
1: text/html;charset=UTF-8_x000D_
_x000D_
HTTP header 'Content-Type' was present and matched expectation_x000D_
_x000D_
HTTP header 'Content-Security-Policy' not present_x000D_
_x000D_
HTTP header 'X-Frame-Options' not present</t>
  </si>
  <si>
    <t>Form with action https://192.168.101.14/elm-admin/faces/index.xhtml does not explicitly disable autocomplete for the following sensitive fields: curPass,changePass,changeReEnPass,LoginForm:changePassword,LoginForm:currentPassword</t>
  </si>
  <si>
    <t>TLS/SSL certificate signed by unknown, untrusted CA: L=HASSAN, ST=RABAT, CN=CCMTFTP2.cdg.com, OU=CDG, O=CDG, C=MA -- [Path does not chain with any of the trust anchors].</t>
  </si>
  <si>
    <t>* Running HTTPS service_x000D_
_x000D_
_x000D_
_x000D_
HTTP request to  https://192.168.101.14:8443/ucmuser/ _x000D_
HTTP response code was an expected 200_x000D_
1: text/html;charset=UTF-8_x000D_
_x000D_
HTTP header 'Content-Type' was present and matched expectation_x000D_
_x000D_
HTTP header 'Content-Security-Policy' not present_x000D_
_x000D_
HTTP header 'X-Frame-Options' not present</t>
  </si>
  <si>
    <t>Form with action https://192.168.101.14:8443/elm-admin/faces/index.xhtml does not explicitly disable autocomplete for the following sensitive fields: curPass,changePass,changeReEnPass,LoginForm:changePassword,LoginForm:currentPassword</t>
  </si>
  <si>
    <t>* Running HTTPS service_x000D_
_x000D_
_x000D_
_x000D_
HTTP request to  https://192.168.101.15/cupadmin/javascripts/common/j_security_check _x000D_
HTTP response code was an expected 200_x000D_
1: text/html;charset=UTF-8_x000D_
_x000D_
HTTP header 'Content-Type' was present and matched expectation_x000D_
_x000D_
HTTP header 'Content-Security-Policy' not present_x000D_
_x000D_
HTTP header 'X-Frame-Options' not present</t>
  </si>
  <si>
    <t>TLS/SSL certificate signed by unknown, untrusted CA: L=RABAT, ST=Hassan, CN=CUIMP1.cdg.com, OU=CDG, O=CDG, C=MA -- [Path does not chain with any of the trust anchors].</t>
  </si>
  <si>
    <t>* _x000D_
      Negotiated with the following insecure cipher suites: _x000D_
    * TLS 1.0 ciphers: _x000D_
       * TLS_RSA_WITH_3DES_EDE_CBC_SHA_x000D_
_x000D_
_x000D_
    * TLS 1.1 ciphers: _x000D_
       * TLS_RSA_WITH_3DES_EDE_CBC_SHA_x000D_
_x000D_
_x000D_
    * TLS 1.2 ciphers: _x000D_
       * TLS_RSA_WITH_3DES_EDE_CBC_SHA</t>
  </si>
  <si>
    <t>* _x000D_
      Negotiated with the following insecure cipher suites: _x000D_
    * TLS 1.0 ciphers: _x000D_
       * TLS_RSA_WITH_3DES_EDE_CBC_SHA_x000D_
_x000D_
       * TLS_RSA_WITH_AES_128_CBC_SHA_x000D_
_x000D_
       * TLS_RSA_WITH_AES_256_CBC_SHA</t>
  </si>
  <si>
    <t>* _x000D_
      Negotiated with the following insecure cipher suites: _x000D_
    * TLS 1.0 ciphers: _x000D_
       * TLS_RSA_WITH_3DES_EDE_CBC_SHA_x000D_
_x000D_
       * TLS_RSA_WITH_AES_128_CBC_SHA_x000D_
_x000D_
       * TLS_RSA_WITH_AES_256_CBC_SHA_x000D_
_x000D_
_x000D_
    * TLS 1.1 ciphers: _x000D_
       * TLS_RSA_WITH_3DES_EDE_CBC_SHA_x000D_
_x000D_
       * TLS_RSA_WITH_AES_128_CBC_SHA_x000D_
_x000D_
       * TLS_RSA_WITH_AES_256_CBC_SHA</t>
  </si>
  <si>
    <t>* Running HTTPS service_x000D_
_x000D_
_x000D_
_x000D_
HTTP request to  https://192.168.101.15:8443/cupadmin/showHome.do _x000D_
HTTP response code was an expected 200_x000D_
1: text/html;charset=UTF-8_x000D_
_x000D_
HTTP header 'Content-Type' was present and matched expectation_x000D_
_x000D_
HTTP header 'Content-Security-Policy' not present_x000D_
_x000D_
HTTP header 'X-Frame-Options' not present</t>
  </si>
  <si>
    <t>* Running HTTPS service_x000D_
_x000D_
_x000D_
_x000D_
HTTP request to  https://192.168.101.16/cupadmin/javascripts/common/showHome.do _x000D_
HTTP response code was an expected 200_x000D_
1: text/html;charset=UTF-8_x000D_
_x000D_
HTTP header 'Content-Type' was present and matched expectation_x000D_
_x000D_
HTTP header 'Content-Security-Policy' not present_x000D_
_x000D_
HTTP header 'X-Frame-Options' not present</t>
  </si>
  <si>
    <t>TLS/SSL certificate signed by unknown, untrusted CA: L=Rabat, ST=Hassan, CN=CUIMP2.cdg.com, OU=CDG, O=CDG, C=MA -- [Path does not chain with any of the trust anchors].</t>
  </si>
  <si>
    <t>* Running HTTPS service_x000D_
_x000D_
_x000D_
_x000D_
HTTP request to  https://192.168.101.16:8443/cupadmin/javascripts/common/showHome.do _x000D_
HTTP response code was an expected 200_x000D_
1: text/html;charset=UTF-8_x000D_
_x000D_
HTTP header 'Content-Type' was present and matched expectation_x000D_
_x000D_
HTTP header 'Content-Security-Policy' not present_x000D_
_x000D_
HTTP header 'X-Frame-Options' not present</t>
  </si>
  <si>
    <t>UNITITY Solution</t>
  </si>
  <si>
    <t xml:space="preserve">Relancer une 2 éme fois le prestataire, escalader à la CDG en cas de non feedback </t>
  </si>
  <si>
    <t>Received UDP packet with IP ID of zero:_x000D_
 * _x000D_
      IPv4 SRC[192.168.101.17] TGT[172.20.66.77] TOS[192] TTL[64] Flags[40] Proto[17] ID[0] FragOff[0] HDR-LENGTH[20] TOTAL-LENGTH[76] CKSUM[9670] UDP SRC-PORT[123] TGT-PORT[53506] CKSUM[60882] RAW DATA [48]: 1A0B0AE80000003D000006E9AC1400FE ...ï¿½...=...ï¿½ï¿½..ï¿½ E27C1D0B5F7289B0C6F15EDB78000000 ï¿½|.._rï¿½ï¿½ï¿½ï¿½^ï¿½x... E27C1FC5B76E2161E27C1FC5B77237A7 ï¿½|.ï¿½ï¿½n!aï¿½|.ï¿½ï¿½r7ï¿½</t>
  </si>
  <si>
    <t>TLS/SSL certificate signed by unknown, untrusted CA: L=Rabat, ST=Hassan, CN=CUC.cdg.com, OU=CDG, O=CDG, C=MA -- [Path does not chain with any of the trust anchors].</t>
  </si>
  <si>
    <t>* Running HTTPS service_x000D_
_x000D_
_x000D_
_x000D_
HTTP request to  https://192.168.101.17/cuadmin/home.do _x000D_
HTTP response code was an expected 200_x000D_
1: text/html;charset=utf-8_x000D_
_x000D_
HTTP header 'Content-Type' was present and matched expectation_x000D_
_x000D_
HTTP header 'Content-Security-Policy' not present_x000D_
_x000D_
HTTP header 'X-Frame-Options' not present</t>
  </si>
  <si>
    <t>Form with action https://192.168.101.17/elm-admin/faces/index.xhtml does not explicitly disable autocomplete for the following sensitive fields: curPass,changePass,changeReEnPass,LoginForm:changePassword,LoginForm:currentPassword</t>
  </si>
  <si>
    <t>http-delete-method-enabled</t>
  </si>
  <si>
    <t>HTTP DELETE Method Enabled</t>
  </si>
  <si>
    <t>The Web server contains a flaw that may allow a remote attacker to delete arbitrary files by using the HTTP method 'DELETE', resulting in a loss of integrity.</t>
  </si>
  <si>
    <t>* Apache HTTPD_x000D_
      Disable HTTP DELETE Method for Apache_x000D_
_x000D_
      _x000D_
      Disable the DELETE method by including the following in the Apache configuration:_x000D_
_x000D_
       &lt;Limit DELETE&gt; Order deny,allow Deny from all &lt;/Limit&gt;_x000D_
_x000D_
_x000D_
_x000D_
 * Java System Web Server, SunONE WebServer, Sun-ONE-Web-Server, iPlanet_x000D_
      Disable HTTP DELETE Method for Sun Java System Web Server (or Sun ONE Web Server, iPlanet Web Server, Netscape Enterprise Server)_x000D_
_x000D_
      _x000D_
      In the server.xml configuration file, add the following lines to restrict the DELETE method to a particular user(s):_x000D_
_x000D_
      acl "uri=/dir/*"; deny(all) user="anyone"; allow(read,list,execute,info) user="all"; allow (read,list,execute,info,write,delete) user = "username";_x000D_
_x000D_
_x000D_
_x000D_
 * Microsoft IIS_x000D_
      Disable HTTP DELETE Method for IIS_x000D_
_x000D_
      _x000D_
      Disable the DELETE method by doing the following in the IIS manager_x000D_
_x000D_
    *  Select relevent site_x000D_
_x000D_
    * Select Request filtering and change to HTTP verb tab_x000D_
_x000D_
    * Select Deny Verb from the actions pane_x000D_
_x000D_
    * Type DELETE into the provided text box and press OK_x000D_
_x000D_
_x000D_
_x000D_
 * nginx nginx_x000D_
      Disable HTTP DELETE Method for nginx_x000D_
_x000D_
      _x000D_
      Disable the DELETE method by adding the following line to your server block in your config file, you can add other HTTP methods to be allowed to run after POST_x000D_
_x000D_
      limit_except GET POST { deny all; }_x000D_
_x000D_
_x000D_
_x000D_
 * Disable HTTP DELETE method_x000D_
      _x000D_
      Disable HTTP DELETE method on your web server. Refer to your web server's instruction manual on how to do this._x000D_
_x000D_
_x000D_
      _x000D_
      Web servers that respond to the DELETE HTTP method expose what other methods are supported by the web server, allowing attackers to narrow and intensify their efforts.</t>
  </si>
  <si>
    <t>DELETE method found via OPTIONS banner</t>
  </si>
  <si>
    <t>* Running HTTPS service_x000D_
_x000D_
_x000D_
_x000D_
HTTP request to  https://192.168.101.17:8443/cuadmin/home.do _x000D_
HTTP response code was an expected 200_x000D_
1: text/html;charset=utf-8_x000D_
_x000D_
HTTP header 'Content-Type' was present and matched expectation_x000D_
_x000D_
HTTP header 'Content-Security-Policy' not present_x000D_
_x000D_
HTTP header 'X-Frame-Options' not present</t>
  </si>
  <si>
    <t>Form with action https://192.168.101.17:8443/elm-admin/faces/index.xhtml does not explicitly disable autocomplete for the following sensitive fields: curPass,changePass,changeReEnPass,LoginForm:changePassword,LoginForm:currentPassword</t>
  </si>
  <si>
    <t>* _x000D_
      Negotiated with the following insecure cipher suites: _x000D_
    * TLS 1.0 ciphers: _x000D_
       * TLS_RSA_WITH_3DES_EDE_CBC_SHA_x000D_
_x000D_
       * TLS_RSA_WITH_AES_128_CBC_SHA_x000D_
_x000D_
       * TLS_RSA_WITH_AES_256_CBC_SHA_x000D_
_x000D_
       * TLS_RSA_WITH_CAMELLIA_128_CBC_SHA_x000D_
_x000D_
       * TLS_RSA_WITH_CAMELLIA_256_CBC_SHA</t>
  </si>
  <si>
    <t>* _x000D_
      Negotiated with the following insecure cipher suites: _x000D_
    * TLS 1.0 ciphers: _x000D_
       * TLS_RSA_WITH_3DES_EDE_CBC_SHA_x000D_
_x000D_
       * TLS_RSA_WITH_AES_128_CBC_SHA_x000D_
_x000D_
       * TLS_RSA_WITH_AES_256_CBC_SHA_x000D_
_x000D_
       * TLS_RSA_WITH_CAMELLIA_128_CBC_SHA_x000D_
_x000D_
       * TLS_RSA_WITH_CAMELLIA_256_CBC_SHA_x000D_
_x000D_
_x000D_
    * TLS 1.1 ciphers: _x000D_
       * TLS_RSA_WITH_3DES_EDE_CBC_SHA_x000D_
_x000D_
       * TLS_RSA_WITH_AES_128_CBC_SHA_x000D_
_x000D_
       * TLS_RSA_WITH_AES_256_CBC_SHA_x000D_
_x000D_
       * TLS_RSA_WITH_CAMELLIA_128_CBC_SHA_x000D_
_x000D_
       * TLS_RSA_WITH_CAMELLIA_256_CBC_SHA_x000D_
_x000D_
_x000D_
    * TLS 1.2 ciphers: _x000D_
       * TLS_RSA_WITH_3DES_EDE_CBC_SHA_x000D_
_x000D_
       * TLS_RSA_WITH_AES_128_CBC_SHA_x000D_
_x000D_
       * TLS_RSA_WITH_AES_128_CBC_SHA256_x000D_
_x000D_
       * TLS_RSA_WITH_AES_128_GCM_SHA256_x000D_
_x000D_
       * TLS_RSA_WITH_AES_256_CBC_SHA_x000D_
_x000D_
       * TLS_RSA_WITH_AES_256_CBC_SHA256_x000D_
_x000D_
       * TLS_RSA_WITH_AES_256_GCM_SHA384_x000D_
_x000D_
       * TLS_RSA_WITH_CAMELLIA_128_CBC_SHA_x000D_
_x000D_
       * TLS_RSA_WITH_CAMELLIA_256_CBC_SHA</t>
  </si>
  <si>
    <t>serveur taxation</t>
  </si>
  <si>
    <t>netbios-nbstat-amplification</t>
  </si>
  <si>
    <t>NetBIOS NBSTAT Traffic Amplification</t>
  </si>
  <si>
    <t>A NetBIOS NBSTAT query will obtain the status from a NetBIOS-speaking endpoint, which will include any names that the endpoint is known to respond to as well as the device's MAC address for that endpoint. A NBSTAT response is roughly 3x the size of the request, and because NetBIOS utilizes UDP, this can be used to conduct traffic amplification attacks against other assets, typically in the form of distributed reflected denial of service (DRDoS) attacks.</t>
  </si>
  <si>
    <t>Restrict access to NetBIOS_x000D_
_x000D_
 NetBIOS can be important to the proper functioning of a Windows network depending on the design. Restrict access to the NetBIOS service to only trusted assets.</t>
  </si>
  <si>
    <t>* Running CIFS Name Service service_x000D_
_x000D_
 * Configuration item advertised-name-count set to '3' matched</t>
  </si>
  <si>
    <t>cifs-smb1-deprecated</t>
  </si>
  <si>
    <t>SMB: Service supports deprecated SMBv1 protocol</t>
  </si>
  <si>
    <t>The SMB1 protocol has been deprecated since 2014 and is considered obsolete and insecure.</t>
  </si>
  <si>
    <t>* Samba_x000D_
      Remove/disable SMB1_x000D_
_x000D_
      _x000D_
       For Samba systems on Linux, disabling SMB1 is quite straightforward:  How to configure Samba to use SMBv2 and disable SMBv1 on Linux or Unix (https://www.cyberciti.biz/faq/how-to-configure-samba-to-use-smbv2-and-disable-smbv1-on-linux-or-unix) _x000D_
_x000D_
_x000D_
_x000D_
 * Microsoft Windows_x000D_
      Remove/disable SMB1_x000D_
_x000D_
      _x000D_
       For Windows 8.1 and Windows Server 2012 R2, removing SMB1 is trivial. On older OS'es it can't be removed but should be disabled. This article contains system-specific details:  How to detect, enable and disable SMBv1, SMBv2, and SMBv3 in Windows and Windows Server (https://support.microsoft.com/en-us/help/2696547/detect-enable-disable-smbv1-smbv2-smbv3-in-windows-and-windows-server)</t>
  </si>
  <si>
    <t>SMB1 is deprecated and should not be used</t>
  </si>
  <si>
    <t>https://blogs.technet.microsoft.com/filecab/2016/09/16/stop-using-smb1/</t>
  </si>
  <si>
    <t>cifs-smb-signing-disabled</t>
  </si>
  <si>
    <t>SMB signing disabled</t>
  </si>
  <si>
    <t>This system does not allow SMB signing. SMB signing allows the recipient of SMB packets to confirm their authenticity and helps prevent man in the middle attacks against SMB. SMB signing can be configured in one of three ways: disabled entirely (least secure), enabled, and required (most secure).</t>
  </si>
  <si>
    <t>* Microsoft Windows_x000D_
      Configure SMB signing for Windows_x000D_
_x000D_
      _x000D_
       Configure the system to enable or require SMB signing as appropriate. The method and effect of doing this is system specific so please see  this TechNet article (http://blogs.technet.com/b/josebda/archive/2010/12/01/the-basics-of-smb-signing-covering-both-smb1-and-smb2.aspx)  for details. Note: ensure that SMB signing configuration is done for incoming connections (Server). _x000D_
_x000D_
_x000D_
_x000D_
 * Samba_x000D_
      Configure SMB signing for Samba_x000D_
_x000D_
      _x000D_
       Configure Samba to enable or require SMB signing as appropriate. To enable SMB signing, put the following in the Samba configuration file, typically smb.conf, in the global section: _x000D_
       server signing = auto _x000D_
 To require SMB signing, put the following in the Samba configuration file, typically smb.conf, in the global section: _x000D_
       server signing = mandatory</t>
  </si>
  <si>
    <t>SMB signing is disabled</t>
  </si>
  <si>
    <t>http://blogs.technet.com/b/josebda/archive/2010/12/01/the-basics-of-smb-signing-covering-both-smb1-and-smb2.aspx</t>
  </si>
  <si>
    <t>cifs-smb-signing-not-required</t>
  </si>
  <si>
    <t>SMB signing not required</t>
  </si>
  <si>
    <t>This system enables, but does not require SMB signing. SMB signing allows the recipient of SMB packets to confirm their authenticity and helps prevent man in the middle attacks against SMB. SMB signing can be configured in one of three ways: disabled entirely (least secure), enabled, and required (most secure).</t>
  </si>
  <si>
    <t>Smb signing is: disabled</t>
  </si>
  <si>
    <t>database-open-access</t>
  </si>
  <si>
    <t>Database Open Access</t>
  </si>
  <si>
    <t>The database allows any remote system the ability to connect to it. It is recommended to limit direct access to trusted systems because databases may contain sensitive data, and new vulnerabilities and exploits are discovered routinely for them. For this reason, it is a violation of PCI DSS section 1.3.6 to have databases listening on ports accessible from the Internet, even when protected with secure authentication mechanisms.</t>
  </si>
  <si>
    <t>Restrict database access
 Configure the database server to only allow access to trusted systems. For example, the PCI DSS standard requires you to place the database in an internal network zone, segregated from the DMZ</t>
  </si>
  <si>
    <t>* Running TDS service</t>
  </si>
  <si>
    <t>https://www.pcisecuritystandards.org/documents/PCI_DSS_v3-1.pdf</t>
  </si>
  <si>
    <t>* Running SSH service_x000D_
_x000D_
 * Insecure CBC ciphers in use: aes256-cbc,aes192-cbc,aes128-cbc</t>
  </si>
  <si>
    <t>* Running SSH service_x000D_
_x000D_
 * Insecure MAC algorithms in use: hmac-md5</t>
  </si>
  <si>
    <t>certificate-common-name-mismatch</t>
  </si>
  <si>
    <t>X.509 Certificate Subject CN Does Not Match the Entity Name</t>
  </si>
  <si>
    <t>The subject common name (CN) field in the X.509 certificate does not match the name of the entity presenting the certificate._x000D_
_x000D_
Before issuing a certificate, a Certification Authority (CA) must check the identity of the entity requesting the certificate, as specified in the CA's Certification Practice Statement (CPS). Thus, standard certificate validation procedures require the subject CN field of a certificate to match the actual name of the entity presenting the certificate. For example, in a certificate presented by "https://www.example.com/", the CN should be "www.example.com". _x000D_
_x000D_
In order to detect and prevent active eavesdropping attacks, the validity of a certificate must be verified, or else an attacker could then launch a man-in-the-middle attack and gain full control of the data stream. Of particular importance is the validity of the subject's CN, that should match the name of the entity (hostname)._x000D_
_x000D_
A CN mismatch most often occurs due to a configuration error, though it can also indicate that a man-in-the-middle attack is being conducted. _x000D_
_x000D_
Please note that this check may flag a false positive against servers that are properly configured using SNI.</t>
  </si>
  <si>
    <t>Fix the subject's Common Name (CN) field in the certificate_x000D_
_x000D_
 The subject's common name (CN) field in the X.509 certificate should be fixed to reflect the name of the entity presenting the certificate (e.g., the hostname). This is done by generating a new certificate usually signed by a Certification Authority (CA) trusted by both the client and server.</t>
  </si>
  <si>
    <t>The subject common name found in the X.509 certificate does not seem to match the scan target:_x000D_
 * Subject CN WIN-NIVUB2BM0AG does not match target name specified in the site._x000D_
_x000D_
 * Subject CN WIN-NIVUB2BM0AG does not match DNS name specified in the site._x000D_
_x000D_
 * Subject CN WIN-NIVUB2BM0AG could not be resolved to an IP address via DNS lookup</t>
  </si>
  <si>
    <t>rc4-cve-2013-2566</t>
  </si>
  <si>
    <t>TLS/SSL Server Supports RC4 Cipher Algorithms (CVE-2013-2566)</t>
  </si>
  <si>
    <t>Recent cryptanalysis results exploit biases in the RC4 keystream to recover repeatedly encrypted plaintexts. As a result, RC4 can no longer be seen as providing a sufficient level of security for SSL/TLS sessions. It has many single-byte biases, which makes it easier for remote attackers to conduct plaintext-recovery attacks via statistical analysis of ciphertext in a large number of sessions that use the same plaintext.</t>
  </si>
  <si>
    <t>Disable TLS/SSL support for RC4 ciphers_x000D_
_x000D_
_x000D_
Configure the server to disable support for RC4 ciphers._x000D_
_x000D_
For Microsoft IIS web servers, see Microsoft Knowledgebase article  245030 (http://support.microsoft.com/kb/245030/)  for instructions on disabling rc4 ciphers. _x000D_
_x000D_
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
_x000D_
Refer to your server vendor documentation to apply the recommended cipher configuration:_x000D_
_x000D_
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t>
  </si>
  <si>
    <t>* _x000D_
      Negotiated with the following insecure cipher suites: _x000D_
    * TLS 1.0 ciphers: _x000D_
       * TLS_RSA_WITH_RC4_128_MD5_x000D_
_x000D_
       * TLS_RSA_WITH_RC4_128_SHA_x000D_
_x000D_
_x000D_
    * TLS 1.1 ciphers: _x000D_
       * TLS_RSA_WITH_RC4_128_MD5_x000D_
_x000D_
       * TLS_RSA_WITH_RC4_128_SHA_x000D_
_x000D_
_x000D_
    * TLS 1.2 ciphers: _x000D_
       * TLS_RSA_WITH_RC4_128_MD5_x000D_
_x000D_
       * TLS_RSA_WITH_RC4_128_SHA</t>
  </si>
  <si>
    <t>http://www.isg.rhul.ac.uk/tls/,https://tools.ietf.org/html/rfc7465,http://www.nist.gov/manuscript-publication-search.cfm?pub_id=915295,https://wiki.mozilla.org/Security/Server_Side_TLS,https://www.owasp.org/index.php/Transport_Layer_Protection_Cheat_Sheet#Rule_-_Only_Support_Strong_Cryptographic_Ciphers,http://support.microsoft.com/kb/245030/</t>
  </si>
  <si>
    <t>CVE-2013-2566</t>
  </si>
  <si>
    <t>* _x000D_
      Negotiated with the following insecure cipher suites: _x000D_
    * TLS 1.0 ciphers: _x000D_
       * TLS_ECDHE_RSA_WITH_AES_128_CBC_SHA_x000D_
_x000D_
       * TLS_ECDHE_RSA_WITH_AES_256_CBC_SHA_x000D_
_x000D_
       * TLS_RSA_WITH_3DES_EDE_CBC_SHA_x000D_
_x000D_
       * TLS_RSA_WITH_AES_128_CBC_SHA_x000D_
_x000D_
       * TLS_RSA_WITH_AES_256_CBC_SHA</t>
  </si>
  <si>
    <t>* _x000D_
      Negotiated with the following insecure cipher suites: _x000D_
    * TLS 1.0 ciphers: _x000D_
       * TLS_RSA_WITH_3DES_EDE_CBC_SHA_x000D_
_x000D_
       * TLS_RSA_WITH_AES_128_CBC_SHA_x000D_
_x000D_
       * TLS_RSA_WITH_AES_256_CBC_SHA_x000D_
_x000D_
       * TLS_RSA_WITH_RC4_128_MD5_x000D_
_x000D_
       * TLS_RSA_WITH_RC4_128_SHA_x000D_
_x000D_
_x000D_
    * TLS 1.1 ciphers: _x000D_
       * TLS_RSA_WITH_3DES_EDE_CBC_SHA_x000D_
_x000D_
       * TLS_RSA_WITH_AES_128_CBC_SHA_x000D_
_x000D_
       * TLS_RSA_WITH_AES_256_CBC_SHA_x000D_
_x000D_
       * TLS_RSA_WITH_RC4_128_MD5_x000D_
_x000D_
       * TLS_RSA_WITH_RC4_128_SHA_x000D_
_x000D_
_x000D_
    * TLS 1.2 ciphers: _x000D_
       * TLS_RSA_WITH_3DES_EDE_CBC_SHA_x000D_
_x000D_
       * TLS_RSA_WITH_AES_128_CBC_SHA_x000D_
_x000D_
       * TLS_RSA_WITH_AES_128_CBC_SHA256_x000D_
_x000D_
       * TLS_RSA_WITH_AES_128_GCM_SHA256_x000D_
_x000D_
       * TLS_RSA_WITH_AES_256_CBC_SHA_x000D_
_x000D_
       * TLS_RSA_WITH_AES_256_CBC_SHA256_x000D_
_x000D_
       * TLS_RSA_WITH_AES_256_GCM_SHA384_x000D_
_x000D_
       * TLS_RSA_WITH_RC4_128_MD5_x000D_
_x000D_
       * TLS_RSA_WITH_RC4_128_SHA</t>
  </si>
  <si>
    <t>tls-server-cert-sig-alg-sha1</t>
  </si>
  <si>
    <t>SHA-1-based Signature in TLS/SSL Server X.509 Certificate</t>
  </si>
  <si>
    <t>The SHA-1 hashing algorithm has known weaknesses that expose it to collision attacks, which may allow an attacker to generate additional X.509 digital certificates with the same signature as an original.</t>
  </si>
  <si>
    <t>Stop Using SHA-1_x000D_
_x000D_
_x000D_
 Stop using signature algorithms relying on SHA-1, such as "SHA1withRSA", when signing X.509 certificates. Instead, use the SHA-2 family (SHA-224, SHA-256, SHA-384, and SHA-512).</t>
  </si>
  <si>
    <t>SSL certificate is signed with SHA1withRSA</t>
  </si>
  <si>
    <t>https://technet.microsoft.com/en-us/library/security/2880823.aspx,https://blog.mozilla.org/security/2014/09/23/phasing-out-certificates-with-sha-1-based-signature-algorithms/,http://googleonlinesecurity.blogspot.co.uk/2014/09/gradually-sunsetting-sha-1.html,https://www.schneier.com/blog/archives/2005/02/cryptanalysis_o.html</t>
  </si>
  <si>
    <t>TLS/SSL certificate signed by unknown, untrusted CA: CN=WIN-NIVUB2BM0AG -- [Path does not chain with any of the trust anchors].</t>
  </si>
  <si>
    <t>cifs-smb2-signing-not-required</t>
  </si>
  <si>
    <t>SMBv2 signing not required</t>
  </si>
  <si>
    <t>This system enables, but does not require SMB signing. SMB signing allows the recipient of SMB packets to confirm their authenticity and helps prevent man in the middle attacks against SMB. SMB 2.x signing can be configured in one of two ways: not required (least secure) and required (most secure).</t>
  </si>
  <si>
    <t>* Running CIFS service_x000D_
_x000D_
 * Configuration item smb2-enabled set to 'true' matched_x000D_
_x000D_
 * Configuration item smb2-signing set to 'enabled' matched</t>
  </si>
  <si>
    <t>https://blogs.technet.com/b/josebda/archive/2010/12/01/the-basics-of-smb-signing-covering-both-smb1-and-smb2.aspx</t>
  </si>
  <si>
    <t>* Running HTTP service_x000D_
_x000D_
_x000D_
_x000D_
HTTP request to  http://192.168.101.18/ _x000D_
HTTP response code was an expected 200_x000D_
1: text/html_x000D_
_x000D_
HTTP header 'Content-Type' was present and matched expectation_x000D_
_x000D_
HTTP header 'Content-Security-Policy' not present_x000D_
_x000D_
HTTP header 'X-Frame-Options' not present</t>
  </si>
  <si>
    <t>http-iis-default-install-page</t>
  </si>
  <si>
    <t>Microsoft IIS default installation/welcome page installed</t>
  </si>
  <si>
    <t>The IIS default installation or "Welcome" page is installed on this server. This usually indicates a newly installed server which has not yet been configured properly and which may not be known about._x000D_
_x000D_
In many cases, IIS is installed by default and the user may not be aware that the web server is running. These servers are rarely patched and rarely monitored, providing hackers with a convenient target that is not likely to trip any alarms.</t>
  </si>
  <si>
    <t>Remove the default page or stop/disable the IIS server_x000D_
_x000D_
_x000D_
 If this server is required to provide necessary functionality, then the default page should be replaced with relevant content. Otherwise, this server should be removed from the network, following the security principle of minimum complexity. _x000D_
_x000D_
 If the server is not needed, it can be disabled in the following way: in the Services window of the Control Panel's Administrative Tools section, right-click on the 'World Wide Web Server' entry and select 'Stop'. Set its startup type to 'Manual' so that it does not restart if the machine is rebooted (this is done by selecting 'Properties' in the right-click menu).</t>
  </si>
  <si>
    <t>* Running HTTP service_x000D_
_x000D_
 * Product IIS exists -- Microsoft IIS 8.5_x000D_
_x000D_
_x000D_
_x000D_
_x000D_
HTTP GET request to  http://192.168.101.18/ _x000D_
HTTP response code was an expected 200_x000D_
HTTP header 'Content-Location' not present_x000D_
HTTP response code was an expected 200HTTP response code was an expected 200HTTP response code was an expected 200HTTP response code was an expected 200HTTP response code was an expected 200HTTP response code was an expected 200HTTP response code was an expected 200HTTP response code was an expected 200_x000D_
1: &lt;!DOCTYPE html PUBLIC "-//W3C//DTD XHTML 1.0 Strict//EN""http://ww... 2: &lt;html xmlns="http://www.w3.org/1999/xhtml"&gt; 3: &lt;head&gt; 4: &lt;meta http-equiv="Content-Type" content="text/html; charset=iso-885... 5: &lt;title&gt;IIS Windows Server&lt;/title&gt;</t>
  </si>
  <si>
    <t>Critique</t>
  </si>
  <si>
    <t>windows-hotfix-ms15-034</t>
  </si>
  <si>
    <t>MS15-034: Vulnerability in HTTP.sys Could Allow Remote Code Execution (3042553)</t>
  </si>
  <si>
    <t>A remote code execution vulnerability exists in the HTTP protocol stack (HTTP.sys) that is caused when HTTP.sys improperly parses specially crafted HTTP requests. An attacker who successfully exploited this vulnerability could execute arbitrary code in the context of the System account.</t>
  </si>
  <si>
    <t>* Microsoft Windows Server 2012 R2 (x86_64), Microsoft Windows Server 2012 R2 Essentials Edition (x86_64), Microsoft Windows Server 2012 R2 Standard Edition (x86_64), Microsoft Windows Server 2012 R2 Datacenter Edition (x86_64), Microsoft Windows Server 2012 R2 Foundation Edition (x86_64), Microsoft Windows Storage Server 2012 R2 (x86_64)_x000D_
      MS15-034: Security Update for Windows Server 2012 R2 (KB3042553)_x000D_
_x000D_
      Download and apply the patch from:  http://support.microsoft.com/kb/3042553 _x000D_
_x000D_
_x000D_
 * Microsoft Windows Embedded Standard 7 SP1 (x86_64)_x000D_
      MS15-034: Security Update for Windows Embedded Standard 7 for x64-based Systems (KB3042553)_x000D_
_x000D_
      Download and apply the patch from:  http://support.microsoft.com/kb/3042553 _x000D_
_x000D_
_x000D_
 * Microsoft Windows 8 (x86_64), Microsoft Windows 8 Enterprise Edition (x86_64), Microsoft Windows 8 Professional Edition (x86_64), Microsoft Windows RT (x86_64)_x000D_
      MS15-034: Security Update for Windows 8 for x64-based Systems (KB3042553)_x000D_
_x000D_
      Download and apply the patch from:  http://support.microsoft.com/kb/3042553 _x000D_
_x000D_
_x000D_
 * Microsoft Windows Server 2008 R2 SP1 (x86_64), Microsoft Windows Server 2008 R2, Enterprise Edition SP1 (x86_64), Microsoft Windows Server 2008 R2, Standard Edition SP1 (x86_64), Microsoft Windows Server 2008 R2, Datacenter Edition SP1 (x86_64), Microsoft Windows Server 2008 R2, Web Edition SP1 (x86_64)_x000D_
      MS15-034: Security Update for Windows Server 2008 R2 x64 Edition (KB3042553)_x000D_
_x000D_
      Download and apply the patch from:  http://support.microsoft.com/kb/3042553 _x000D_
_x000D_
_x000D_
 * Microsoft Windows 8.1 (x86_64), Microsoft Windows 8.1 Enterprise Edition (x86_64), Microsoft Windows 8.1 Professional Edition (x86_64)_x000D_
      MS15-034: Security Update for Windows 8.1 for x64-based Systems (KB3042553)_x000D_
_x000D_
      Download and apply the patch from:  http://support.microsoft.com/kb/3042553 _x000D_
_x000D_
_x000D_
 * Microsoft Windows 8 (x86), Microsoft Windows 8 Enterprise Edition (x86), Microsoft Windows 8 Professional Edition (x86), Microsoft Windows RT (x86)_x000D_
      MS15-034: Security Update for Windows 8 (KB3042553)_x000D_
_x000D_
      Download and apply the patch from:  http://support.microsoft.com/kb/3042553 _x000D_
_x000D_
_x000D_
 * Microsoft Windows Embedded Standard 7 SP1 (x86)_x000D_
      MS15-034: Security Update for Windows Embedded Standard 7 (KB3042553)_x000D_
_x000D_
      Download and apply the patch from:  http://support.microsoft.com/kb/3042553 _x000D_
_x000D_
_x000D_
 * Microsoft Windows Server 2008 R2 SP1 (ia64), Microsoft Windows Server 2008 R2, Enterprise Edition SP1 (ia64), Microsoft Windows Server 2008 R2, Standard Edition SP1 (ia64), Microsoft Windows Server 2008 R2, Datacenter Edition SP1 (ia64), Microsoft Windows Server 2008 R2, Web Edition SP1 (ia64)_x000D_
      MS15-034: Security Update for Windows Server 2008 R2 for Itanium-based Systems (KB3042553)_x000D_
_x000D_
      Download and apply the patch from:  http://support.microsoft.com/kb/3042553 _x000D_
_x000D_
_x000D_
 * Microsoft Windows 7 SP1 (x86), Microsoft Windows 7 Home, Basic Edition SP1 (x86), Microsoft Windows 7 Home, Basic N Edition SP1 (x86), Microsoft Windows 7 Home, Premium Edition SP1 (x86), Microsoft Windows 7 Home, Premium N Edition SP1 (x86), Microsoft Windows 7 Ultimate Edition SP1 (x86), Microsoft Windows 7 Ultimate N Edition SP1 (x86), Microsoft Windows 7 Enterprise Edition SP1 (x86), Microsoft Windows 7 Enterprise N Edition SP1 (x86), Microsoft Windows 7 Professional Edition SP1 (x86), Microsoft Windows 7 Starter Edition SP1 (x86), Microsoft Windows 7 Starter N Edition SP1 (x86)_x000D_
      MS15-034: Security Update for Windows 7 (KB3042553)_x000D_
_x000D_
      Download and apply the patch from:  http://support.microsoft.com/kb/3042553 _x000D_
_x000D_
_x000D_
 * Microsoft Windows 7 SP1 (x86_64), Microsoft Windows 7 Home, Basic Edition SP1 (x86_64), Microsoft Windows 7 Home, Basic N Edition SP1 (x86_64), Microsoft Windows 7 Home, Premium Edition SP1 (x86_64), Microsoft Windows 7 Home, Premium N Edition SP1 (x86_64), Microsoft Windows 7 Ultimate Edition SP1 (x86_64), Microsoft Windows 7 Ultimate N Edition SP1 (x86_64), Microsoft Windows 7 Enterprise Edition SP1 (x86_64), Microsoft Windows 7 Enterprise N Edition SP1 (x86_64), Microsoft Windows 7 Professional Edition SP1 (x86_64), Microsoft Windows 7 Starter Edition SP1 (x86_64), Microsoft Windows 7 Starter N Edition SP1 (x86_64)_x000D_
      MS15-034: Security Update for Windows 7 for x64-based Systems (KB3042553)_x000D_
_x000D_
      Download and apply the patch from:  http://support.microsoft.com/kb/3042553 _x000D_
_x000D_
_x000D_
 * Microsoft Windows 8.1 (x86), Microsoft Windows 8.1 Enterprise Edition (x86), Microsoft Windows 8.1 Professional Edition (x86)_x000D_
      MS15-034: Security Update for Windows 8.1 (KB3042553)_x000D_
_x000D_
      Download and apply the patch from:  http://support.microsoft.com/kb/3042553 _x000D_
_x000D_
_x000D_
 * Microsoft Windows Server 2012 (x86_64), Microsoft Windows Server 2012 Essentials Edition (x86_64), Microsoft Windows Server 2012 Standard Edition (x86_64), Microsoft Windows Server 2012 Datacenter Edition (x86_64), Microsoft Windows Server 2012 Foundation Edition (x86_64), Microsoft Windows Storage Server 2012 (x86_64)_x000D_
      MS15-034: Security Update for Windows Server 2012 (KB3042553)_x000D_
_x000D_
      Download and apply the patch from:  http://support.microsoft.com/kb/3042553</t>
  </si>
  <si>
    <t>* Running HTTP service_x000D_
_x000D_
 * Product IIS exists -- Microsoft IIS 8.5_x000D_
_x000D_
 * Vulnerable version of product IIS found -- Microsoft IIS 8.5_x000D_
_x000D_
_x000D_
_x000D_
_x000D_
HTTP GET request to  http://192.168.101.18/ _x000D_
HTTP response code was an expected 416</t>
  </si>
  <si>
    <t>CVE-2015-1635</t>
  </si>
  <si>
    <t>Composant Callmanager</t>
  </si>
  <si>
    <t>Restrict database access_x000D_
_x000D_
_x000D_
 Configure the database server to only allow access to trusted systems. For example, the PCI DSS standard requires you to place the database in an internal network zone, segregated from the DMZ</t>
  </si>
  <si>
    <t>* Running HTTP service_x000D_
_x000D_
_x000D_
_x000D_
HTTP request to  http://192.168.101.19/ _x000D_
HTTP response code was an expected 200_x000D_
1: text/html_x000D_
_x000D_
HTTP header 'Content-Type' was present and matched expectation_x000D_
_x000D_
HTTP header 'Content-Security-Policy' not present_x000D_
_x000D_
HTTP header 'X-Frame-Options' not present</t>
  </si>
  <si>
    <t>* Running HTTP service_x000D_
_x000D_
 * Product IIS exists -- Microsoft IIS 8.5_x000D_
_x000D_
_x000D_
_x000D_
_x000D_
HTTP GET request to  http://192.168.101.19/ _x000D_
HTTP response code was an expected 200_x000D_
HTTP header 'Content-Location' not present_x000D_
HTTP response code was an expected 200HTTP response code was an expected 200HTTP response code was an expected 200HTTP response code was an expected 200HTTP response code was an expected 200HTTP response code was an expected 200HTTP response code was an expected 200HTTP response code was an expected 200_x000D_
1: &lt;!DOCTYPE html PUBLIC "-//W3C//DTD XHTML 1.0 Strict//EN""http://ww... 2: &lt;html xmlns="http://www.w3.org/1999/xhtml"&gt; 3: &lt;head&gt; 4: &lt;meta http-equiv="Content-Type" content="text/html; charset=iso-885... 5: &lt;title&gt;IIS Windows Server&lt;/title&gt;</t>
  </si>
  <si>
    <t>* Running HTTP service_x000D_
_x000D_
 * Product IIS exists -- Microsoft IIS 8.5_x000D_
_x000D_
 * Vulnerable version of product IIS found -- Microsoft IIS 8.5_x000D_
_x000D_
_x000D_
_x000D_
_x000D_
HTTP GET request to  http://192.168.101.19/ _x000D_
HTTP response code was an expected 416</t>
  </si>
  <si>
    <t>network</t>
  </si>
  <si>
    <t>Serveur de sauvegarde</t>
  </si>
  <si>
    <t>* Running Microsoft SQL Monitor service</t>
  </si>
  <si>
    <t>* Running SSH service_x000D_
_x000D_
 * Insecure CBC ciphers in use: aes192-cbc,rijndael192-cbc,aes128-cbc,blowfish-cbc,rijndael128-cbc,3des-cbc,aes256-cbc,rijndael256-cbc</t>
  </si>
  <si>
    <t>* Running SSH service_x000D_
_x000D_
 * Insecure key exchange algorithms in use: diffie-hellman-group1-sha1</t>
  </si>
  <si>
    <t>The subject common name found in the X.509 certificate does not seem to match the scan target:_x000D_
 * Subject CN SRV-SAUV does not match target name specified in the site._x000D_
_x000D_
 * Subject CN SRV-SAUV could not be resolved to an IP address via DNS lookup</t>
  </si>
  <si>
    <t>* _x000D_
      Negotiated with the following insecure cipher suites: _x000D_
    * TLS 1.0 ciphers: _x000D_
       * TLS_DHE_RSA_WITH_AES_128_CBC_SHA_x000D_
_x000D_
       * TLS_DHE_RSA_WITH_AES_256_CBC_SHA_x000D_
_x000D_
       * TLS_ECDHE_RSA_WITH_AES_128_CBC_SHA_x000D_
_x000D_
       * TLS_ECDHE_RSA_WITH_AES_256_CBC_SHA_x000D_
_x000D_
       * TLS_RSA_WITH_3DES_EDE_CBC_SHA_x000D_
_x000D_
       * TLS_RSA_WITH_AES_128_CBC_SHA_x000D_
_x000D_
       * TLS_RSA_WITH_AES_256_CBC_SHA</t>
  </si>
  <si>
    <t>* _x000D_
      The server is using the following commonly used Diffie-Hellman primes: _x000D_
    * ffffffffffffffffc90fdaa22168c234c4c6628b80dc1cd129024e088a67cc74020bbea63b139b22514a08798e3404ddef9519b3cd3a431b302b0a6df25f14374fe1356d6d51c245e485b576625e7ec6f44c42e9a637ed6b0bff5cb6f406b7edee386bfb5a899fa5ae9f24117c4b1fe649286651ece65381ffffffffffffffff</t>
  </si>
  <si>
    <t>tls-dh-prime-under-2048-bits</t>
  </si>
  <si>
    <t>Diffie-Hellman group smaller than 2048 bits</t>
  </si>
  <si>
    <t>The TLS server uses a Diffie-Hellman group with a prime modulus of less than 2048 bits in length. Current estimates are that that an academic team can break a 768-bit prime and that a state-level actor can break a 1024-bit prime.</t>
  </si>
  <si>
    <t>Use a Stronger Diffie-Hellman Group_x000D_
_x000D_
 Please refer to this  guide to deploying Diffie-Hellman for TLS (https://weakdh.org/sysadmin.html)  for instructions on how to configure the server to use 2048-bit or stronger Diffie-Hellman groups with safe primes.</t>
  </si>
  <si>
    <t>* _x000D_
      The following SSL/TLS cipher suites use Diffie-Hellman a prime modulus smaller than 2048 bits:_x000D_
    * TLS 1.0 ciphers: _x000D_
       * TLS_DHE_RSA_WITH_AES_256_CBC_SHA with a Diffie-Hellman prime modulus of 1024 bits_x000D_
_x000D_
       * TLS_DHE_RSA_WITH_AES_128_CBC_SHA with a Diffie-Hellman prime modulus of 1024 bits_x000D_
_x000D_
_x000D_
    * TLS 1.1 ciphers: _x000D_
       * TLS_DHE_RSA_WITH_AES_256_CBC_SHA with a Diffie-Hellman prime modulus of 1024 bits_x000D_
_x000D_
       * TLS_DHE_RSA_WITH_AES_128_CBC_SHA with a Diffie-Hellman prime modulus of 1024 bits</t>
  </si>
  <si>
    <t>TLS/SSL certificate signed by unknown, untrusted CA: CN=SRV-SAUV -- [Path does not chain with any of the trust anchors].</t>
  </si>
  <si>
    <t>* Running HTTP service_x000D_
_x000D_
_x000D_
_x000D_
HTTP request to  http://192.168.101.23/ _x000D_
HTTP response code was an expected 200_x000D_
1: text/html_x000D_
_x000D_
HTTP header 'Content-Type' was present and matched expectation_x000D_
_x000D_
HTTP header 'Content-Security-Policy' not present_x000D_
_x000D_
HTTP header 'X-Frame-Options' not present</t>
  </si>
  <si>
    <t>* Running HTTP service_x000D_
_x000D_
 * Product IIS exists -- Microsoft IIS 8.5_x000D_
_x000D_
_x000D_
_x000D_
_x000D_
HTTP GET request to  http://192.168.101.23/ _x000D_
HTTP response code was an expected 200_x000D_
HTTP header 'Content-Location' not present_x000D_
HTTP response code was an expected 200HTTP response code was an expected 200HTTP response code was an expected 200HTTP response code was an expected 200HTTP response code was an expected 200HTTP response code was an expected 200HTTP response code was an expected 200HTTP response code was an expected 200_x000D_
1: &lt;!DOCTYPE html PUBLIC "-//W3C//DTD XHTML 1.0 Strict//EN""http://ww... 2: &lt;html xmlns="http://www.w3.org/1999/xhtml"&gt; 3: &lt;head&gt; 4: &lt;meta http-equiv="Content-Type" content="text/html; charset=iso-885... 5: &lt;title&gt;IIS Windows Server&lt;/title&gt;</t>
  </si>
  <si>
    <t>Projet en cours</t>
  </si>
  <si>
    <t xml:space="preserve">Gateway téléphonique </t>
  </si>
  <si>
    <t>necessite d'avoir CN visio.cdg.ma et iisjab.cdg.ma, pour cloturer ce point.</t>
  </si>
  <si>
    <t xml:space="preserve">Dependance Provisioning certic Cn Visio </t>
  </si>
  <si>
    <t xml:space="preserve">Point escaladé à la CDG </t>
  </si>
  <si>
    <t>* Running SSH service_x000D_
_x000D_
 * Insecure CBC ciphers in use: aes192-cbc,aes128-cbc,aes256-cbc</t>
  </si>
  <si>
    <t>* _x000D_
      Negotiated with the following insecure cipher suites: _x000D_
    * TLS 1.0 ciphers: _x000D_
       * TLS_DHE_RSA_WITH_AES_128_CBC_SHA_x000D_
_x000D_
       * TLS_DHE_RSA_WITH_AES_256_CBC_SHA_x000D_
_x000D_
       * TLS_ECDHE_RSA_WITH_AES_128_CBC_SHA_x000D_
_x000D_
       * TLS_ECDHE_RSA_WITH_AES_256_CBC_SHA_x000D_
_x000D_
       * TLS_RSA_WITH_AES_128_CBC_SHA_x000D_
_x000D_
       * TLS_RSA_WITH_AES_256_CBC_SHA</t>
  </si>
  <si>
    <t>* _x000D_
      Negotiated with the following insecure cipher suites: _x000D_
    * TLS 1.0 ciphers: _x000D_
       * TLS_RSA_WITH_AES_128_CBC_SHA_x000D_
_x000D_
       * TLS_RSA_WITH_AES_256_CBC_SHA_x000D_
_x000D_
_x000D_
    * TLS 1.1 ciphers: _x000D_
       * TLS_RSA_WITH_AES_128_CBC_SHA_x000D_
_x000D_
       * TLS_RSA_WITH_AES_256_CBC_SHA_x000D_
_x000D_
_x000D_
    * TLS 1.2 ciphers: _x000D_
       * TLS_RSA_WITH_AES_128_CBC_SHA_x000D_
_x000D_
       * TLS_RSA_WITH_AES_128_CBC_SHA256_x000D_
_x000D_
       * TLS_RSA_WITH_AES_128_GCM_SHA256_x000D_
_x000D_
       * TLS_RSA_WITH_AES_256_CBC_SHA_x000D_
_x000D_
       * TLS_RSA_WITH_AES_256_CBC_SHA256_x000D_
_x000D_
       * TLS_RSA_WITH_AES_256_GCM_SHA384</t>
  </si>
  <si>
    <t>* _x000D_
      The server is using the following commonly used Diffie-Hellman primes: _x000D_
    * ffffffffffffffffc90fdaa22168c234c4c6628b80dc1cd129024e088a67cc74020bbea63b139b22514a08798e3404ddef9519b3cd3a431b302b0a6df25f14374fe1356d6d51c245e485b576625e7ec6f44c42e9a637ed6b0bff5cb6f406b7edee386bfb5a899fa5ae9f24117c4b1fe649286651ece45b3dc2007cb8a163bf0598da48361c55d39a69163fa8fd24cf5f83655d23dca3ad961c62f356208552bb9ed529077096966d670c354e4abc9804f1746c08ca18217c32905e462e36ce3be39e772c180e86039b2783a2ec07a28fb5c55df06f4c52c9de2bcbf6955817183995497cea956ae515d2261898fa051015728e5a8aacaa68ffffffffffffffff</t>
  </si>
  <si>
    <t>TLS/SSL certificate signed by unknown, untrusted CA: CN=cdg-CA, DC=cdg, DC=com -- [Path does not chain with any of the trust anchors].</t>
  </si>
  <si>
    <t>* _x000D_
      Negotiated with the following insecure cipher suites: _x000D_
    * TLS 1.0 ciphers: _x000D_
       * TLS_DHE_RSA_WITH_3DES_EDE_CBC_SHA_x000D_
_x000D_
       * TLS_ECDHE_RSA_WITH_3DES_EDE_CBC_SHA_x000D_
_x000D_
       * TLS_RSA_WITH_3DES_EDE_CBC_SHA_x000D_
_x000D_
_x000D_
    * TLS 1.1 ciphers: _x000D_
       * TLS_DHE_RSA_WITH_3DES_EDE_CBC_SHA_x000D_
_x000D_
       * TLS_ECDHE_RSA_WITH_3DES_EDE_CBC_SHA_x000D_
_x000D_
       * TLS_RSA_WITH_3DES_EDE_CBC_SHA_x000D_
_x000D_
_x000D_
    * TLS 1.2 ciphers: _x000D_
       * TLS_DHE_RSA_WITH_3DES_EDE_CBC_SHA_x000D_
_x000D_
       * TLS_ECDHE_RSA_WITH_3DES_EDE_CBC_SHA_x000D_
_x000D_
       * TLS_RSA_WITH_3DES_EDE_CBC_SHA</t>
  </si>
  <si>
    <t>* _x000D_
      Negotiated with the following insecure cipher suites: _x000D_
    * TLS 1.0 ciphers: _x000D_
       * TLS_DHE_RSA_WITH_3DES_EDE_CBC_SHA_x000D_
_x000D_
       * TLS_DHE_RSA_WITH_AES_128_CBC_SHA_x000D_
_x000D_
       * TLS_DHE_RSA_WITH_AES_256_CBC_SHA_x000D_
_x000D_
       * TLS_ECDHE_RSA_WITH_3DES_EDE_CBC_SHA_x000D_
_x000D_
       * TLS_ECDHE_RSA_WITH_AES_128_CBC_SHA_x000D_
_x000D_
       * TLS_ECDHE_RSA_WITH_AES_256_CBC_SHA_x000D_
_x000D_
       * TLS_RSA_WITH_3DES_EDE_CBC_SHA_x000D_
_x000D_
       * TLS_RSA_WITH_AES_128_CBC_SHA_x000D_
_x000D_
       * TLS_RSA_WITH_AES_256_CBC_SHA</t>
  </si>
  <si>
    <t>* _x000D_
      Negotiated with the following insecure cipher suites: _x000D_
    * TLS 1.0 ciphers: _x000D_
       * TLS_RSA_WITH_3DES_EDE_CBC_SHA_x000D_
_x000D_
       * TLS_RSA_WITH_AES_128_CBC_SHA_x000D_
_x000D_
       * TLS_RSA_WITH_AES_256_CBC_SHA_x000D_
_x000D_
_x000D_
    * TLS 1.1 ciphers: _x000D_
       * TLS_RSA_WITH_3DES_EDE_CBC_SHA_x000D_
_x000D_
       * TLS_RSA_WITH_AES_128_CBC_SHA_x000D_
_x000D_
       * TLS_RSA_WITH_AES_256_CBC_SHA_x000D_
_x000D_
_x000D_
    * TLS 1.2 ciphers: _x000D_
       * TLS_RSA_WITH_3DES_EDE_CBC_SHA_x000D_
_x000D_
       * TLS_RSA_WITH_AES_128_CBC_SHA_x000D_
_x000D_
       * TLS_RSA_WITH_AES_128_CBC_SHA256_x000D_
_x000D_
       * TLS_RSA_WITH_AES_128_GCM_SHA256_x000D_
_x000D_
       * TLS_RSA_WITH_AES_256_CBC_SHA_x000D_
_x000D_
       * TLS_RSA_WITH_AES_256_CBC_SHA256_x000D_
_x000D_
       * TLS_RSA_WITH_AES_256_GCM_SHA384</t>
  </si>
  <si>
    <t>* _x000D_
      The following SSL/TLS cipher suites use Diffie-Hellman a prime modulus smaller than 2048 bits:_x000D_
    * TLS 1.0 ciphers: _x000D_
       * TLS_DHE_RSA_WITH_AES_256_CBC_SHA with a Diffie-Hellman prime modulus of 1024 bits_x000D_
_x000D_
       * TLS_DHE_RSA_WITH_AES_128_CBC_SHA with a Diffie-Hellman prime modulus of 1024 bits_x000D_
_x000D_
       * TLS_DHE_RSA_WITH_3DES_EDE_CBC_SHA with a Diffie-Hellman prime modulus of 1024 bits_x000D_
_x000D_
_x000D_
    * TLS 1.1 ciphers: _x000D_
       * TLS_DHE_RSA_WITH_AES_256_CBC_SHA with a Diffie-Hellman prime modulus of 1024 bits_x000D_
_x000D_
       * TLS_DHE_RSA_WITH_AES_128_CBC_SHA with a Diffie-Hellman prime modulus of 1024 bits_x000D_
_x000D_
       * TLS_DHE_RSA_WITH_3DES_EDE_CBC_SHA with a Diffie-Hellman prime modulus of 1024 bits</t>
  </si>
  <si>
    <t>ITO-Backup</t>
  </si>
  <si>
    <t>Backup</t>
  </si>
  <si>
    <t>Stockage</t>
  </si>
  <si>
    <t>baie de stockage</t>
  </si>
  <si>
    <t xml:space="preserve">relancer Y,El amine  sur le sujet  du contrat de support </t>
  </si>
  <si>
    <t xml:space="preserve">date de changement  à difinir après retour Prestataitre / CDG / Editeur </t>
  </si>
  <si>
    <t xml:space="preserve">Relance Faite Processus achat en cours </t>
  </si>
  <si>
    <t>The subject common name found in the X.509 certificate does not seem to match the scan target:_x000D_
 * Subject CN 172.50.90.101 does not match target name specified in the site._x000D_
_x000D_
 * Subject CN resolved IP address differs from node IP address specified in the site._x000D_
_x000D_
 * Subject Alternative Name 172.50.90.101 does not match target name specified in the site._x000D_
_x000D_
 * Subject Alternative Name 172.50.90.102 does not match target name specified in the site._x000D_
_x000D_
 * Subject Alternative Name 172.50.90.100 does not match target name specified in the site.</t>
  </si>
  <si>
    <t>* Running HTTPS service_x000D_
_x000D_
_x000D_
_x000D_
HTTP request to  https://192.168.193.10/ _x000D_
HTTP response code was an expected 200_x000D_
1: text/html_x000D_
_x000D_
HTTP header 'Content-Type' was present and matched expectation_x000D_
_x000D_
HTTP header 'Content-Security-Policy' not present_x000D_
_x000D_
HTTP header 'X-Frame-Options' not present</t>
  </si>
  <si>
    <t>* _x000D_
      Negotiated with the following insecure cipher suites: _x000D_
    * TLS 1.0 ciphers: _x000D_
       * TLS_DHE_RSA_WITH_AES_128_CBC_SHA_x000D_
_x000D_
       * TLS_DHE_RSA_WITH_AES_256_CBC_SHA_x000D_
_x000D_
       * TLS_DHE_RSA_WITH_CAMELLIA_128_CBC_SHA_x000D_
_x000D_
       * TLS_DHE_RSA_WITH_CAMELLIA_256_CBC_SHA_x000D_
_x000D_
       * TLS_ECDHE_RSA_WITH_AES_128_CBC_SHA_x000D_
_x000D_
       * TLS_ECDHE_RSA_WITH_AES_256_CBC_SHA_x000D_
_x000D_
       * TLS_RSA_WITH_AES_128_CBC_SHA_x000D_
_x000D_
       * TLS_RSA_WITH_AES_256_CBC_SHA_x000D_
_x000D_
       * TLS_RSA_WITH_CAMELLIA_128_CBC_SHA_x000D_
_x000D_
       * TLS_RSA_WITH_CAMELLIA_256_CBC_SHA</t>
  </si>
  <si>
    <t>* _x000D_
      Negotiated with the following insecure cipher suites: _x000D_
    * TLS 1.0 ciphers: _x000D_
       * TLS_RSA_WITH_AES_128_CBC_SHA_x000D_
_x000D_
       * TLS_RSA_WITH_AES_256_CBC_SHA_x000D_
_x000D_
       * TLS_RSA_WITH_CAMELLIA_128_CBC_SHA_x000D_
_x000D_
       * TLS_RSA_WITH_CAMELLIA_256_CBC_SHA_x000D_
_x000D_
_x000D_
    * TLS 1.1 ciphers: _x000D_
       * TLS_RSA_WITH_AES_128_CBC_SHA_x000D_
_x000D_
       * TLS_RSA_WITH_AES_256_CBC_SHA_x000D_
_x000D_
       * TLS_RSA_WITH_CAMELLIA_128_CBC_SHA_x000D_
_x000D_
       * TLS_RSA_WITH_CAMELLIA_256_CBC_SHA_x000D_
_x000D_
_x000D_
    * TLS 1.2 ciphers: _x000D_
       * TLS_RSA_WITH_AES_128_CBC_SHA_x000D_
_x000D_
       * TLS_RSA_WITH_AES_128_CBC_SHA256_x000D_
_x000D_
       * TLS_RSA_WITH_AES_128_GCM_SHA256_x000D_
_x000D_
       * TLS_RSA_WITH_AES_256_CBC_SHA_x000D_
_x000D_
       * TLS_RSA_WITH_AES_256_CBC_SHA256_x000D_
_x000D_
       * TLS_RSA_WITH_AES_256_GCM_SHA384_x000D_
_x000D_
       * TLS_RSA_WITH_CAMELLIA_128_CBC_SHA_x000D_
_x000D_
       * TLS_RSA_WITH_CAMELLIA_256_CBC_SHA</t>
  </si>
  <si>
    <t>TLS/SSL certificate signed by unknown, untrusted CA: O=Dell Inc., EMAILADDRESS=support@compellent.com, C=US, ST=Texas, CN=Dell Inc. -- [Path does not chain with any of the trust anchors].</t>
  </si>
  <si>
    <t>DB</t>
  </si>
  <si>
    <t>SI en arrêt</t>
  </si>
  <si>
    <t>oracle-mysql-cve-2018-2562</t>
  </si>
  <si>
    <t>Oracle MySQL Vulnerability: CVE-2018-2562</t>
  </si>
  <si>
    <t>Vulnerability in the MySQL Server component of Oracle MySQL (subcomponent: Server : Partition). Supported versions that are affected are 5.5.58 and prior, 5.6.38 and prior and 5.7.19 and prior. Easily exploitable vulnerability allows low privileged attacker with network access via multiple protocols to compromise MySQL Server. Successful attacks of this vulnerability can result in unauthorized ability to cause a hang or frequently repeatable crash (complete DOS) of MySQL Server as well as unauthorized update, insert or delete access to some of MySQL Server accessible data. CVSS 3.0 Base Score 7.1 (Integrity and Availability impacts). CVSS Vector: (CVSS:3.0/AV:N/AC:L/PR:L/UI:N/S:U/C:N/I:L/A:H).</t>
  </si>
  <si>
    <t>Upgrade to the latest version of Oracle MySQL_x000D_
_x000D_
Download and apply the upgrade from:  http://dev.mysql.com/downloads/mysql</t>
  </si>
  <si>
    <t>* Running MySQL service_x000D_
_x000D_
 * Product MySQL exists -- Oracle MySQL 5.6.37_x000D_
_x000D_
 * Vulnerable version of product MySQL found -- Oracle MySQL 5.6.37</t>
  </si>
  <si>
    <t>http://www.oracle.com/technetwork/security-advisory/cpujan2018-3236628.html</t>
  </si>
  <si>
    <t>CVE-2018-2562</t>
  </si>
  <si>
    <t>En attante de la CDG pour  confirmation de l'éditeur/prestataire qui gére l'application ainsi que son accompagnement</t>
  </si>
  <si>
    <t>oracle-mysql-cve-2018-2573</t>
  </si>
  <si>
    <t>Oracle MySQL Vulnerability: CVE-2018-2573</t>
  </si>
  <si>
    <t>Vulnerability in the MySQL Server component of Oracle MySQL (subcomponent: Server: GIS). Supported versions that are affected are 5.6.38 and prior and 5.7.20 and prior. Easily exploitable vulnerability allows low privileged attacker with network access via multiple protocols to compromise MySQL Server. Successful attacks of this vulnerability can result in unauthorized ability to cause a hang or frequently repeatable crash (complete DOS) of MySQL Server. CVSS 3.0 Base Score 6.5 (Availability impacts). CVSS Vector: (CVSS:3.0/AV:N/AC:L/PR:L/UI:N/S:U/C:N/I:N/A:H).</t>
  </si>
  <si>
    <t>CVE-2018-2573</t>
  </si>
  <si>
    <t>oracle-mysql-cve-2018-2583</t>
  </si>
  <si>
    <t>Oracle MySQL Vulnerability: CVE-2018-2583</t>
  </si>
  <si>
    <t>Vulnerability in the MySQL Server component of Oracle MySQL (subcomponent: Stored Procedure). Supported versions that are affected are 5.6.38 and prior and 5.7.20 and prior. Easily exploitable vulnerability allows high privileged attacker with network access via multiple protocols to compromise MySQL Server. While the vulnerability is in MySQL Server, attacks may significantly impact additional products. Successful attacks of this vulnerability can result in unauthorized ability to cause a hang or frequently repeatable crash (complete DOS) of MySQL Server. CVSS 3.0 Base Score 6.8 (Availability impacts). CVSS Vector: (CVSS:3.0/AV:N/AC:L/PR:H/UI:N/S:C/C:N/I:N/A:H).</t>
  </si>
  <si>
    <t>CVE-2018-2583</t>
  </si>
  <si>
    <t>oracle-mysql-cve-2018-2590</t>
  </si>
  <si>
    <t>Oracle MySQL Vulnerability: CVE-2018-2590</t>
  </si>
  <si>
    <t>Vulnerability in the MySQL Server component of Oracle MySQL (subcomponent: Server: Performance Schema). Supported versions that are affected are 5.6.38 and prior and 5.7.20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3.0 Base Score 4.9 (Availability impacts). CVSS Vector: (CVSS:3.0/AV:N/AC:L/PR:H/UI:N/S:U/C:N/I:N/A:H).</t>
  </si>
  <si>
    <t>CVE-2018-2590</t>
  </si>
  <si>
    <t>oracle-mysql-cve-2018-2591</t>
  </si>
  <si>
    <t>Oracle MySQL Vulnerability: CVE-2018-2591</t>
  </si>
  <si>
    <t>Vulnerability in the MySQL Server component of Oracle MySQL (subcomponent: Server : Partition). Supported versions that are affected are 5.6.38 and prior and 5.7.19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3.0 Base Score 4.9 (Availability impacts). CVSS Vector: (CVSS:3.0/AV:N/AC:L/PR:H/UI:N/S:U/C:N/I:N/A:H).</t>
  </si>
  <si>
    <t>CVE-2018-2591</t>
  </si>
  <si>
    <t>oracle-mysql-cve-2018-2612</t>
  </si>
  <si>
    <t>Oracle MySQL Vulnerability: CVE-2018-2612</t>
  </si>
  <si>
    <t>Vulnerability in the MySQL Server component of Oracle MySQL (subcomponent: InnoDB). Supported versions that are affected are 5.6.38 and prior and 5.7.20 and prior. Easily exploitable vulnerability allows high privileged attacker with network access via multiple protocols to compromise MySQL Server. Successful attacks of this vulnerability can result in unauthorized creation, deletion or modification access to critical data or all MySQL Server accessible data and unauthorized ability to cause a hang or frequently repeatable crash (complete DOS) of MySQL Server. CVSS 3.0 Base Score 6.5 (Integrity and Availability impacts). CVSS Vector: (CVSS:3.0/AV:N/AC:L/PR:H/UI:N/S:U/C:N/I:H/A:H).</t>
  </si>
  <si>
    <t>CVE-2018-2612</t>
  </si>
  <si>
    <t>oracle-mysql-cve-2018-2622</t>
  </si>
  <si>
    <t>Oracle MySQL Vulnerability: CVE-2018-2622</t>
  </si>
  <si>
    <t>Vulnerability in the MySQL Server component of Oracle MySQL (subcomponent: Server: DDL). Supported versions that are affected are 5.5.58 and prior, 5.6.38 and prior and 5.7.20 and prior. Easily exploitable vulnerability allows low privileged attacker with network access via multiple protocols to compromise MySQL Server. Successful attacks of this vulnerability can result in unauthorized ability to cause a hang or frequently repeatable crash (complete DOS) of MySQL Server. CVSS 3.0 Base Score 6.5 (Availability impacts). CVSS Vector: (CVSS:3.0/AV:N/AC:L/PR:L/UI:N/S:U/C:N/I:N/A:H).</t>
  </si>
  <si>
    <t>CVE-2018-2622</t>
  </si>
  <si>
    <t>oracle-mysql-cve-2018-2640</t>
  </si>
  <si>
    <t>Oracle MySQL Vulnerability: CVE-2018-2640</t>
  </si>
  <si>
    <t>Vulnerability in the MySQL Server component of Oracle MySQL (subcomponent: Server: Optimizer). Supported versions that are affected are 5.5.58 and prior, 5.6.38 and prior and 5.7.20 and prior. Easily exploitable vulnerability allows low privileged attacker with network access via multiple protocols to compromise MySQL Server. Successful attacks of this vulnerability can result in unauthorized ability to cause a hang or frequently repeatable crash (complete DOS) of MySQL Server. CVSS 3.0 Base Score 6.5 (Availability impacts). CVSS Vector: (CVSS:3.0/AV:N/AC:L/PR:L/UI:N/S:U/C:N/I:N/A:H).</t>
  </si>
  <si>
    <t>CVE-2018-2640</t>
  </si>
  <si>
    <t>oracle-mysql-cve-2018-2647</t>
  </si>
  <si>
    <t>Oracle MySQL Vulnerability: CVE-2018-2647</t>
  </si>
  <si>
    <t>Vulnerability in the MySQL Server component of Oracle MySQL (subcomponent: Server: Replication). Supported versions that are affected are 5.6.38 and prior and 5.7.20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as well as unauthorized update, insert or delete access to some of MySQL Server accessible data. CVSS 3.0 Base Score 5.5 (Integrity and Availability impacts). CVSS Vector: (CVSS:3.0/AV:N/AC:L/PR:H/UI:N/S:U/C:N/I:L/A:H).</t>
  </si>
  <si>
    <t>CVE-2018-2647</t>
  </si>
  <si>
    <t>oracle-mysql-cve-2018-2665</t>
  </si>
  <si>
    <t>Oracle MySQL Vulnerability: CVE-2018-2665</t>
  </si>
  <si>
    <t>CVE-2018-2665</t>
  </si>
  <si>
    <t>oracle-mysql-cve-2018-2668</t>
  </si>
  <si>
    <t>Oracle MySQL Vulnerability: CVE-2018-2668</t>
  </si>
  <si>
    <t>CVE-2018-2668</t>
  </si>
  <si>
    <t>oracle-mysql-cve-2018-2696</t>
  </si>
  <si>
    <t>Oracle MySQL Vulnerability: CVE-2018-2696</t>
  </si>
  <si>
    <t>Vulnerability in the MySQL Server component of Oracle MySQL (subcomponent: Server : Security : Privileges). Supported versions that are affected are 5.6.38 and prior and 5.7.20 and prior. Easily exploitable vulnerability allows unauthenticated attacker with network access via multiple protocols to compromise MySQL Server. Successful attacks of this vulnerability can result in unauthorized ability to cause a hang or frequently repeatable crash (complete DOS) of MySQL Server. CVSS 3.0 Base Score 7.5 (Availability impacts). CVSS Vector: (CVSS:3.0/AV:N/AC:L/PR:N/UI:N/S:U/C:N/I:N/A:H).</t>
  </si>
  <si>
    <t>CVE-2018-2696</t>
  </si>
  <si>
    <t>oracle-mysql-cve-2018-2703</t>
  </si>
  <si>
    <t>Oracle MySQL Vulnerability: CVE-2018-2703</t>
  </si>
  <si>
    <t>Vulnerability in the MySQL Server component of Oracle MySQL (subcomponent: Server : Security : Privileges). Supported versions that are affected are 5.6.38 and prior and 5.7.20 and prior. Easily exploitable vulnerability allows low privileged attacker with network access via multiple protocols to compromise MySQL Server. Successful attacks of this vulnerability can result in unauthorized ability to cause a hang or frequently repeatable crash (complete DOS) of MySQL Server. CVSS 3.0 Base Score 6.5 (Availability impacts). CVSS Vector: (CVSS:3.0/AV:N/AC:L/PR:L/UI:N/S:U/C:N/I:N/A:H).</t>
  </si>
  <si>
    <t>CVE-2018-2703</t>
  </si>
  <si>
    <t>oracle-mysql-cve-2018-2766</t>
  </si>
  <si>
    <t>Oracle MySQL Vulnerability: CVE-2018-2766</t>
  </si>
  <si>
    <t>Vulnerability in the MySQL Server component of Oracle MySQL (subcomponent: InnoDB). Supported versions that are affected are 5.6.39 and prior and 5.7.21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3.0 Base Score 4.9 (Availability impacts). CVSS Vector: (CVSS:3.0/AV:N/AC:L/PR:H/UI:N/S:U/C:N/I:N/A:H).</t>
  </si>
  <si>
    <t>http://www.oracle.com/technetwork/security-advisory/cpuapr2018-3678067.html</t>
  </si>
  <si>
    <t>CVE-2018-2766</t>
  </si>
  <si>
    <t>oracle-mysql-cve-2020-2804</t>
  </si>
  <si>
    <t>Oracle MySQL Vulnerability: CVE-2020-2804</t>
  </si>
  <si>
    <t>Vulnerability in the MySQL Server product of Oracle MySQL (component: Server: Memcached). Supported versions that are affected are 5.6.47 and prior, 5.7.29 and prior and 8.0.19 and prior. Difficult to exploit vulnerability allows unauthenticated attacker with network access via multiple protocols to compromise MySQL Server. Successful attacks of this vulnerability can result in unauthorized ability to cause a hang or frequently repeatable crash (complete DOS) of MySQL Server. CVSS 3.0 Base Score 5.9 (Availability impacts). CVSS Vector: (CVSS:3.0/AV:N/AC:H/PR:N/UI:N/S:U/C:N/I:N/A:H).</t>
  </si>
  <si>
    <t>https://www.oracle.com/security-alerts/cpuapr2020.html</t>
  </si>
  <si>
    <t>CVE-2020-2804</t>
  </si>
  <si>
    <t>Client/Unix/DB</t>
  </si>
  <si>
    <t>The subject common name found in the X.509 certificate does not seem to match the scan target:_x000D_
 * Subject CN PCDG-WEB does not match target name specified in the site._x000D_
_x000D_
 * Subject CN resolved IP address differs from node IP address specified in the site.</t>
  </si>
  <si>
    <t>http-basic-auth-cleartext</t>
  </si>
  <si>
    <t>HTTP Basic Authentication Enabled</t>
  </si>
  <si>
    <t>The HTTP Basic Authentication scheme is not considered to be a secure method of user authentication (unless used in conjunction with some external secure system such as TLS/SSL), as the user name and password are passed over the network as cleartext.</t>
  </si>
  <si>
    <t>* Use Basic Authentication over TLS/SSL (HTTPS)_x000D_
      _x000D_
       Enable HTTPS on the Web server. The TLS/SSL protocol will protect cleartext Basic Authentication credentials. _x000D_
_x000D_
_x000D_
_x000D_
 * Use Digest Authentication_x000D_
      _x000D_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t>
  </si>
  <si>
    <t>* Running HTTP service_x000D_
_x000D_
_x000D_
_x000D_
HTTP request to  http://10.8.0.47/login.jsp _x000D_
HTTP response code was an expected 401_x000D_
1: Basic realm="CDG INSTITUT"_x000D_
_x000D_
HTTP header 'WWW-Authenticate' was present and matched expectation</t>
  </si>
  <si>
    <t>http://tools.ietf.org/html/rfc2617</t>
  </si>
  <si>
    <t>tls-server-cert-expired</t>
  </si>
  <si>
    <t>X.509 Server Certificate Is Invalid/Expired</t>
  </si>
  <si>
    <t>The TLS/SSL server's X.509 certificate either contains a start date in the future or is expired. Please refer to the proof for more details.</t>
  </si>
  <si>
    <t>Replace TLS/SSL server X.509 certificate_x000D_
_x000D_
_x000D_
 Obtain a new certificate and install it on the server. The exact instructions for obtaining a new certificate depend on your organization's requirements. Generally, you will need to generate a certificate request and save the request as a file. This file is then sent to a Certificate Authority (CA) for processing. Please ensure that the start date and the end date on the new certificate are valid. _x000D_
_x000D_
 Your organization may have its own internal Certificate Authority. If not, you may have to pay for a certificate from a trusted external Certificate Authority. _x000D_
_x000D_
 After you have received a new certificate file from the Certificate Authority, you will have to install it on the TLS/SSL server. The exact instructions for installing a certificate differ for each product. Please follow their documentation.</t>
  </si>
  <si>
    <t>The certificate is not valid after Tue, 03 Apr 2018 11:45:34 WEST</t>
  </si>
  <si>
    <t>The subject common name found in the X.509 certificate does not seem to match the scan target:_x000D_
 * Subject CN www.institutcdg.ma does not match target name specified in the site._x000D_
_x000D_
 * Subject CN resolved IP address differs from node IP address specified in the site.</t>
  </si>
  <si>
    <t>memcached-cve-2018-1000115</t>
  </si>
  <si>
    <t>memcached: Distributed Reflected Denial of Service via UDP (CVE-2018-1000115)</t>
  </si>
  <si>
    <t>Memcached connections using UDP can be abused for efficient traffic amplification distributed denial of service (DDoS) attacks. A remote attacker could send a malicious UDP request using a spoofed source IP address of a target system to memcached, causing it to send a significantly larger response to the target. Traffic amplification of 1:50,000 has been reported by reliable sources.</t>
  </si>
  <si>
    <t>Disable or restrict access to memcached over UDP_x000D_
_x000D_
_x000D_
 Any of the following actions may be used to secure memcached installations and prevent them from being used in DDoS attacks. _x000D_
_x000D_
 * Configure a firewall to ensure that memcached can only be accessed from trusted hosts that require the service. Disallow any access to the service from the public Internet. The default port for memcached is 11211 (on both TCP and UDP)._x000D_
_x000D_
 * Disable UDP if it is not required. This can be done by starting memcached with the _x000D_
      -U 0_x000D_
 option. Make this the default behaviour by editing the memcached configuration file (often located at /etc/sysconfig/memcached or /etc/memcached.conf) to have the line _x000D_
      OPTIONS="-U 0"_x000D_
_x000D_
_x000D_
 * Restrict memcached to localhost if it does not need to be accessed from other servers. This can be done by specifying the option _x000D_
      -l 127.0.0.1_x000D_
_x000D_
_x000D_
Please see the  memcached server configuration guide (https://github.com/memcached/memcached/wiki/ConfiguringServer#networking)  for further information.</t>
  </si>
  <si>
    <t>memcached service accessible over UDP</t>
  </si>
  <si>
    <t>https://blog.rapid7.com/2018/02/27/the-flip-side-of-memcrashed/</t>
  </si>
  <si>
    <t>CVE-2018-1000115</t>
  </si>
  <si>
    <t>* Running MySQL service</t>
  </si>
  <si>
    <t>oracle-mysql-cve-2017-10155</t>
  </si>
  <si>
    <t>Oracle MySQL Vulnerability: CVE-2017-10155</t>
  </si>
  <si>
    <t>Vulnerability in the MySQL Server component of Oracle MySQL (subcomponent: Server: Pluggable Auth). Supported versions that are affected are 5.6.37 and earlier and 5.7.19 and earlier. Easily exploitable vulnerability allows unauthenticated attacker with network access via multiple protocols to compromise MySQL Server. Successful attacks of this vulnerability can result in unauthorized ability to cause a hang or frequently repeatable crash (complete DOS) of MySQL Server. CVSS 3.0 Base Score 7.5 (Availability impacts). CVSS Vector: (CVSS:3.0/AV:N/AC:L/PR:N/UI:N/S:U/C:N/I:N/A:H).</t>
  </si>
  <si>
    <t>http://www.oracle.com/technetwork/security-advisory/cpuoct2017-3236626.html</t>
  </si>
  <si>
    <t>CVE-2017-10155</t>
  </si>
  <si>
    <t>oracle-mysql-cve-2017-10227</t>
  </si>
  <si>
    <t>Oracle MySQL Vulnerability: CVE-2017-10227</t>
  </si>
  <si>
    <t>Vulnerability in the MySQL Server component of Oracle MySQL (subcomponent: Server: Optimizer). Supported versions that are affected are 5.6.37 and earlier and 5.7.19 and earlier.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3.0 Base Score 4.9 (Availability impacts). CVSS Vector: (CVSS:3.0/AV:N/AC:L/PR:H/UI:N/S:U/C:N/I:N/A:H).</t>
  </si>
  <si>
    <t>CVE-2017-10227</t>
  </si>
  <si>
    <t>oracle-mysql-cve-2017-10268</t>
  </si>
  <si>
    <t>Oracle MySQL Vulnerability: CVE-2017-10268</t>
  </si>
  <si>
    <t>Vulnerability in the MySQL Server component of Oracle MySQL (subcomponent: Server: Replication). Supported versions that are affected are 5.5.57 and earlier, 5.6.37 and earlier and 5.7.19 and earlier. Difficult to exploit vulnerability allows high privileged attacker with logon to the infrastructure where MySQL Server executes to compromise MySQL Server. Successful attacks of this vulnerability can result in unauthorized access to critical data or complete access to all MySQL Server accessible data. CVSS 3.0 Base Score 4.1 (Confidentiality impacts). CVSS Vector: (CVSS:3.0/AV:L/AC:H/PR:H/UI:N/S:U/C:H/I:N/A:N).</t>
  </si>
  <si>
    <t>CVE-2017-10268</t>
  </si>
  <si>
    <t>oracle-mysql-cve-2017-10276</t>
  </si>
  <si>
    <t>Oracle MySQL Vulnerability: CVE-2017-10276</t>
  </si>
  <si>
    <t>Vulnerability in the MySQL Server component of Oracle MySQL (subcomponent: Server: FTS). Supported versions that are affected are 5.6.37 and earlier and 5.7.19 and earlier. Easily exploitable vulnerability allows low privileged attacker with network access via multiple protocols to compromise MySQL Server. Successful attacks of this vulnerability can result in unauthorized ability to cause a hang or frequently repeatable crash (complete DOS) of MySQL Server. CVSS 3.0 Base Score 6.5 (Availability impacts). CVSS Vector: (CVSS:3.0/AV:N/AC:L/PR:L/UI:N/S:U/C:N/I:N/A:H).</t>
  </si>
  <si>
    <t>CVE-2017-10276</t>
  </si>
  <si>
    <t>oracle-mysql-cve-2017-10283</t>
  </si>
  <si>
    <t>Oracle MySQL Vulnerability: CVE-2017-10283</t>
  </si>
  <si>
    <t>Vulnerability in the MySQL Server component of Oracle MySQL (subcomponent: Server: Performance Schema). Supported versions that are affected are 5.6.37 and earlier and 5.7.19 and earlier. Difficult to exploit vulnerability allows low privileged attacker with network access via multiple protocols to compromise MySQL Server. Successful attacks of this vulnerability can result in unauthorized ability to cause a hang or frequently repeatable crash (complete DOS) of MySQL Server. CVSS 3.0 Base Score 5.3 (Availability impacts). CVSS Vector: (CVSS:3.0/AV:N/AC:H/PR:L/UI:N/S:U/C:N/I:N/A:H).</t>
  </si>
  <si>
    <t>CVE-2017-10283</t>
  </si>
  <si>
    <t>oracle-mysql-cve-2017-10286</t>
  </si>
  <si>
    <t>Oracle MySQL Vulnerability: CVE-2017-10286</t>
  </si>
  <si>
    <t>Vulnerability in the MySQL Server component of Oracle MySQL (subcomponent: Server: InnoDB). Supported versions that are affected are 5.6.37 and earlier and 5.7.19 and earlier. Difficult to exploit vulnerability allows high privileged attacker with network access via multiple protocols to compromise MySQL Server. Successful attacks of this vulnerability can result in unauthorized ability to cause a hang or frequently repeatable crash (complete DOS) of MySQL Server. CVSS 3.0 Base Score 4.4 (Availability impacts). CVSS Vector: (CVSS:3.0/AV:N/AC:H/PR:H/UI:N/S:U/C:N/I:N/A:H).</t>
  </si>
  <si>
    <t>CVE-2017-10286</t>
  </si>
  <si>
    <t>oracle-mysql-cve-2017-10294</t>
  </si>
  <si>
    <t>Oracle MySQL Vulnerability: CVE-2017-10294</t>
  </si>
  <si>
    <t>CVE-2017-10294</t>
  </si>
  <si>
    <t>oracle-mysql-cve-2017-10314</t>
  </si>
  <si>
    <t>Oracle MySQL Vulnerability: CVE-2017-10314</t>
  </si>
  <si>
    <t>Vulnerability in the MySQL Server component of Oracle MySQL (subcomponent: Server: Memcached). Supported versions that are affected are 5.6.37 and earlier and 5.7.19 and earlier.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3.0 Base Score 4.9 (Availability impacts). CVSS Vector: (CVSS:3.0/AV:N/AC:L/PR:H/UI:N/S:U/C:N/I:N/A:H).</t>
  </si>
  <si>
    <t>CVE-2017-10314</t>
  </si>
  <si>
    <t>oracle-mysql-cve-2017-10378</t>
  </si>
  <si>
    <t>Oracle MySQL Vulnerability: CVE-2017-10378</t>
  </si>
  <si>
    <t>Vulnerability in the MySQL Server component of Oracle MySQL (subcomponent: Server: Optimizer). Supported versions that are affected are 5.5.57 and earlier, 5.6.37 and earlier and 5.7.11 and earlier. Easily exploitable vulnerability allows low privileged attacker with network access via multiple protocols to compromise MySQL Server. Successful attacks of this vulnerability can result in unauthorized ability to cause a hang or frequently repeatable crash (complete DOS) of MySQL Server. CVSS 3.0 Base Score 6.5 (Availability impacts). CVSS Vector: (CVSS:3.0/AV:N/AC:L/PR:L/UI:N/S:U/C:N/I:N/A:H).</t>
  </si>
  <si>
    <t>CVE-2017-10378</t>
  </si>
  <si>
    <t>oracle-mysql-cve-2017-10379</t>
  </si>
  <si>
    <t>Oracle MySQL Vulnerability: CVE-2017-10379</t>
  </si>
  <si>
    <t>Vulnerability in the MySQL Server component of Oracle MySQL (subcomponent: Client programs). Supported versions that are affected are 5.5.57 and earlier, 5.6.37 and earlier and 5.7.19 and earlier. Easily exploitable vulnerability allows low privileged attacker with network access via multiple protocols to compromise MySQL Server. Successful attacks of this vulnerability can result in unauthorized access to critical data or complete access to all MySQL Server accessible data. CVSS 3.0 Base Score 6.5 (Confidentiality impacts). CVSS Vector: (CVSS:3.0/AV:N/AC:L/PR:L/UI:N/S:U/C:H/I:N/A:N).</t>
  </si>
  <si>
    <t>CVE-2017-10379</t>
  </si>
  <si>
    <t>oracle-mysql-cve-2017-10384</t>
  </si>
  <si>
    <t>Oracle MySQL Vulnerability: CVE-2017-10384</t>
  </si>
  <si>
    <t>Vulnerability in the MySQL Server component of Oracle MySQL (subcomponent: Server: DDL). Supported versions that are affected are 5.5.57 and earlier 5.6.37 and earlier 5.7.19 and earlier. Easily exploitable vulnerability allows low privileged attacker with network access via multiple protocols to compromise MySQL Server. Successful attacks of this vulnerability can result in unauthorized ability to cause a hang or frequently repeatable crash (complete DOS) of MySQL Server. CVSS 3.0 Base Score 6.5 (Availability impacts). CVSS Vector: (CVSS:3.0/AV:N/AC:L/PR:L/UI:N/S:U/C:N/I:N/A:H).</t>
  </si>
  <si>
    <t>CVE-2017-10384</t>
  </si>
  <si>
    <t>oracle-mysql-cve-2018-0735</t>
  </si>
  <si>
    <t>Oracle MySQL Vulnerability: CVE-2018-0735</t>
  </si>
  <si>
    <t>The OpenSSL ECDSA signature algorithm has been shown to be vulnerable to a timing side channel attack. An attacker could use variations in the signing algorithm to recover the private key. Fixed in OpenSSL 1.1.0j (Affected 1.1.0-1.1.0i). Fixed in OpenSSL 1.1.1a (Affected 1.1.1).</t>
  </si>
  <si>
    <t>CVE-2018-0735</t>
  </si>
  <si>
    <t>oracle-mysql-cve-2018-2645</t>
  </si>
  <si>
    <t>Oracle MySQL Vulnerability: CVE-2018-2645</t>
  </si>
  <si>
    <t>Vulnerability in the MySQL Server component of Oracle MySQL (subcomponent: Server: Performance Schema). Supported versions that are affected are 5.6.38 and prior and 5.7.20 and prior. Easily exploitable vulnerability allows high privileged attacker with network access via multiple protocols to compromise MySQL Server. Successful attacks of this vulnerability can result in unauthorized access to critical data or complete access to all MySQL Server accessible data. CVSS 3.0 Base Score 4.9 (Confidentiality impacts). CVSS Vector: (CVSS:3.0/AV:N/AC:L/PR:H/UI:N/S:U/C:H/I:N/A:N).</t>
  </si>
  <si>
    <t>CVE-2018-2645</t>
  </si>
  <si>
    <t>oracle-mysql-cve-2018-2755</t>
  </si>
  <si>
    <t>Oracle MySQL Vulnerability: CVE-2018-2755</t>
  </si>
  <si>
    <t>Vulnerability in the MySQL Server component of Oracle MySQL (subcomponent: Server: Replication). Supported versions that are affected are 5.5.59 and prior, 5.6.39 and prior and 5.7.21 and prior. Difficult to exploit vulnerability allows unauthenticated attacker with logon to the infrastructure where MySQL Server executes to compromise MySQL Server. Successful attacks require human interaction from a person other than the attacker and while the vulnerability is in MySQL Server, attacks may significantly impact additional products. Successful attacks of this vulnerability can result in takeover of MySQL Server. CVSS 3.0 Base Score 7.7 (Confidentiality, Integrity and Availability impacts). CVSS Vector: (CVSS:3.0/AV:L/AC:H/PR:N/UI:R/S:C/C:H/I:H/A:H).</t>
  </si>
  <si>
    <t>CVE-2018-2755</t>
  </si>
  <si>
    <t>oracle-mysql-cve-2018-2758</t>
  </si>
  <si>
    <t>Oracle MySQL Vulnerability: CVE-2018-2758</t>
  </si>
  <si>
    <t>Vulnerability in the MySQL Server component of Oracle MySQL (subcomponent: Server : Security : Privileges). Supported versions that are affected are 5.6.39 and prior and 5.7.21 and prior. Easily exploitable vulnerability allows low privileged attacker with network access via multiple protocols to compromise MySQL Server. Successful attacks of this vulnerability can result in unauthorized ability to cause a hang or frequently repeatable crash (complete DOS) of MySQL Server. CVSS 3.0 Base Score 6.5 (Availability impacts). CVSS Vector: (CVSS:3.0/AV:N/AC:L/PR:L/UI:N/S:U/C:N/I:N/A:H).</t>
  </si>
  <si>
    <t>CVE-2018-2758</t>
  </si>
  <si>
    <t>oracle-mysql-cve-2018-2761</t>
  </si>
  <si>
    <t>Oracle MySQL Vulnerability: CVE-2018-2761</t>
  </si>
  <si>
    <t>Vulnerability in the MySQL Server component of Oracle MySQL (subcomponent: Client programs). Supported versions that are affected are 5.5.59 and prior, 5.6.39 and prior and 5.7.21 and prior. Difficult to exploit vulnerability allows unauthenticated attacker with network access via multiple protocols to compromise MySQL Server. Successful attacks of this vulnerability can result in unauthorized ability to cause a hang or frequently repeatable crash (complete DOS) of MySQL Server. CVSS 3.0 Base Score 5.9 (Availability impacts). CVSS Vector: (CVSS:3.0/AV:N/AC:H/PR:N/UI:N/S:U/C:N/I:N/A:H).</t>
  </si>
  <si>
    <t>CVE-2018-2761</t>
  </si>
  <si>
    <t>oracle-mysql-cve-2018-2767</t>
  </si>
  <si>
    <t>Oracle MySQL Vulnerability: CVE-2018-2767</t>
  </si>
  <si>
    <t>Vulnerability in the MySQL Server component of Oracle MySQL (subcomponent: Server: Security: Encryption). Supported versions that are affected are 5.5.60 and prior, 5.6.40 and prior and 5.7.22 and prior. Difficult to exploit vulnerability allows low privileged attacker with network access via multiple protocols to compromise MySQL Server. Successful attacks of this vulnerability can result in unauthorized read access to a subset of MySQL Server accessible data. CVSS 3.0 Base Score 3.1 (Confidentiality impacts). CVSS Vector: (CVSS:3.0/AV:N/AC:H/PR:L/UI:N/S:U/C:L/I:N/A:N).</t>
  </si>
  <si>
    <t>http://www.oracle.com/technetwork/security-advisory/cpujul2018-4258247.html</t>
  </si>
  <si>
    <t>CVE-2018-2767</t>
  </si>
  <si>
    <t>oracle-mysql-cve-2018-2771</t>
  </si>
  <si>
    <t>Oracle MySQL Vulnerability: CVE-2018-2771</t>
  </si>
  <si>
    <t>Vulnerability in the MySQL Server component of Oracle MySQL (subcomponent: Server: Locking). Supported versions that are affected are 5.5.59 and prior, 5.6.39 and prior and 5.7.21 and prior. Difficult to exploit vulnerability allows high privileged attacker with network access via multiple protocols to compromise MySQL Server. Successful attacks of this vulnerability can result in unauthorized ability to cause a hang or frequently repeatable crash (complete DOS) of MySQL Server. CVSS 3.0 Base Score 4.4 (Availability impacts). CVSS Vector: (CVSS:3.0/AV:N/AC:H/PR:H/UI:N/S:U/C:N/I:N/A:H).</t>
  </si>
  <si>
    <t>CVE-2018-2771</t>
  </si>
  <si>
    <t>oracle-mysql-cve-2018-2773</t>
  </si>
  <si>
    <t>Oracle MySQL Vulnerability: CVE-2018-2773</t>
  </si>
  <si>
    <t>Vulnerability in the MySQL Server component of Oracle MySQL (subcomponent: Client programs). Supported versions that are affected are 5.5.59 and prior, 5.6.39 and prior and 5.7.21 and prior. Difficult to exploit vulnerability allows high privileged attacker with logon to the infrastructure where MySQL Server executes to compromise MySQL Server. Successful attacks of this vulnerability can result in unauthorized ability to cause a hang or frequently repeatable crash (complete DOS) of MySQL Server. CVSS 3.0 Base Score 4.1 (Availability impacts). CVSS Vector: (CVSS:3.0/AV:L/AC:H/PR:H/UI:N/S:U/C:N/I:N/A:H).</t>
  </si>
  <si>
    <t>CVE-2018-2773</t>
  </si>
  <si>
    <t>oracle-mysql-cve-2018-2781</t>
  </si>
  <si>
    <t>Oracle MySQL Vulnerability: CVE-2018-2781</t>
  </si>
  <si>
    <t>Vulnerability in the MySQL Server component of Oracle MySQL (subcomponent: Server: Optimizer). Supported versions that are affected are 5.5.59 and prior, 5.6.39 and prior and 5.7.21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3.0 Base Score 4.9 (Availability impacts). CVSS Vector: (CVSS:3.0/AV:N/AC:L/PR:H/UI:N/S:U/C:N/I:N/A:H).</t>
  </si>
  <si>
    <t>CVE-2018-2781</t>
  </si>
  <si>
    <t>oracle-mysql-cve-2018-2782</t>
  </si>
  <si>
    <t>Oracle MySQL Vulnerability: CVE-2018-2782</t>
  </si>
  <si>
    <t>Vulnerability in the MySQL Server component of Oracle MySQL (subcomponent: InnoDB). Supported versions that are affected are 5.6.39 and prior and 5.7.21 and prior. Easily exploitable vulnerability allows low privileged attacker with network access via multiple protocols to compromise MySQL Server. Successful attacks of this vulnerability can result in unauthorized ability to cause a hang or frequently repeatable crash (complete DOS) of MySQL Server. CVSS 3.0 Base Score 6.5 (Availability impacts). CVSS Vector: (CVSS:3.0/AV:N/AC:L/PR:L/UI:N/S:U/C:N/I:N/A:H).</t>
  </si>
  <si>
    <t>CVE-2018-2782</t>
  </si>
  <si>
    <t>oracle-mysql-cve-2018-2784</t>
  </si>
  <si>
    <t>Oracle MySQL Vulnerability: CVE-2018-2784</t>
  </si>
  <si>
    <t>CVE-2018-2784</t>
  </si>
  <si>
    <t>oracle-mysql-cve-2018-2787</t>
  </si>
  <si>
    <t>Oracle MySQL Vulnerability: CVE-2018-2787</t>
  </si>
  <si>
    <t>Vulnerability in the MySQL Server component of Oracle MySQL (subcomponent: InnoDB). Supported versions that are affected are 5.6.39 and prior and 5.7.21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as well as unauthorized update, insert or delete access to some of MySQL Server accessible data. CVSS 3.0 Base Score 5.5 (Integrity and Availability impacts). CVSS Vector: (CVSS:3.0/AV:N/AC:L/PR:H/UI:N/S:U/C:N/I:L/A:H).</t>
  </si>
  <si>
    <t>CVE-2018-2787</t>
  </si>
  <si>
    <t>oracle-mysql-cve-2018-2805</t>
  </si>
  <si>
    <t>Oracle MySQL Vulnerability: CVE-2018-2805</t>
  </si>
  <si>
    <t>Vulnerability in the MySQL Server component of Oracle MySQL (subcomponent: GIS Extension). Supported versions that are affected are 5.6.39 and prior. Easily exploitable vulnerability allows low privileged attacker with network access via multiple protocols to compromise MySQL Server. Successful attacks of this vulnerability can result in unauthorized ability to cause a hang or frequently repeatable crash (complete DOS) of MySQL Server. CVSS 3.0 Base Score 6.5 (Availability impacts). CVSS Vector: (CVSS:3.0/AV:N/AC:L/PR:L/UI:N/S:U/C:N/I:N/A:H).</t>
  </si>
  <si>
    <t>CVE-2018-2805</t>
  </si>
  <si>
    <t>oracle-mysql-cve-2018-2813</t>
  </si>
  <si>
    <t>Oracle MySQL Vulnerability: CVE-2018-2813</t>
  </si>
  <si>
    <t>Vulnerability in the MySQL Server component of Oracle MySQL (subcomponent: Server: DDL). Supported versions that are affected are 5.5.59 and prior, 5.6.39 and prior and 5.7.21 and prior. Easily exploitable vulnerability allows low privileged attacker with network access via multiple protocols to compromise MySQL Server. Successful attacks of this vulnerability can result in unauthorized read access to a subset of MySQL Server accessible data. CVSS 3.0 Base Score 4.3 (Confidentiality impacts). CVSS Vector: (CVSS:3.0/AV:N/AC:L/PR:L/UI:N/S:U/C:L/I:N/A:N).</t>
  </si>
  <si>
    <t>CVE-2018-2813</t>
  </si>
  <si>
    <t>oracle-mysql-cve-2018-2817</t>
  </si>
  <si>
    <t>Oracle MySQL Vulnerability: CVE-2018-2817</t>
  </si>
  <si>
    <t>Vulnerability in the MySQL Server component of Oracle MySQL (subcomponent: Server: DDL). Supported versions that are affected are 5.5.59 and prior, 5.6.39 and prior and 5.7.21 and prior. Easily exploitable vulnerability allows low privileged attacker with network access via multiple protocols to compromise MySQL Server. Successful attacks of this vulnerability can result in unauthorized ability to cause a hang or frequently repeatable crash (complete DOS) of MySQL Server. CVSS 3.0 Base Score 6.5 (Availability impacts). CVSS Vector: (CVSS:3.0/AV:N/AC:L/PR:L/UI:N/S:U/C:N/I:N/A:H).</t>
  </si>
  <si>
    <t>CVE-2018-2817</t>
  </si>
  <si>
    <t>oracle-mysql-cve-2018-2818</t>
  </si>
  <si>
    <t>Oracle MySQL Vulnerability: CVE-2018-2818</t>
  </si>
  <si>
    <t>Vulnerability in the MySQL Server component of Oracle MySQL (subcomponent: Server : Security : Privileges). Supported versions that are affected are 5.5.59 and prior, 5.6.39 and prior and 5.7.21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3.0 Base Score 4.9 (Availability impacts). CVSS Vector: (CVSS:3.0/AV:N/AC:L/PR:H/UI:N/S:U/C:N/I:N/A:H).</t>
  </si>
  <si>
    <t>CVE-2018-2818</t>
  </si>
  <si>
    <t>oracle-mysql-cve-2018-2819</t>
  </si>
  <si>
    <t>Oracle MySQL Vulnerability: CVE-2018-2819</t>
  </si>
  <si>
    <t>Vulnerability in the MySQL Server component of Oracle MySQL (subcomponent: InnoDB). Supported versions that are affected are 5.5.59 and prior, 5.6.39 and prior and 5.7.21 and prior. Easily exploitable vulnerability allows low privileged attacker with network access via multiple protocols to compromise MySQL Server. Successful attacks of this vulnerability can result in unauthorized ability to cause a hang or frequently repeatable crash (complete DOS) of MySQL Server. CVSS 3.0 Base Score 6.5 (Availability impacts). CVSS Vector: (CVSS:3.0/AV:N/AC:L/PR:L/UI:N/S:U/C:N/I:N/A:H).</t>
  </si>
  <si>
    <t>CVE-2018-2819</t>
  </si>
  <si>
    <t>oracle-mysql-cve-2018-3058</t>
  </si>
  <si>
    <t>Oracle MySQL Vulnerability: CVE-2018-3058</t>
  </si>
  <si>
    <t>Vulnerability in the MySQL Server component of Oracle MySQL (subcomponent: MyISAM). Supported versions that are affected are 5.5.60 and prior, 5.6.40 and prior and 5.7.22 and prior. Easily exploitable vulnerability allows low privileged attacker with network access via multiple protocols to compromise MySQL Server. Successful attacks of this vulnerability can result in unauthorized update, insert or delete access to some of MySQL Server accessible data. CVSS 3.0 Base Score 4.3 (Integrity impacts). CVSS Vector: (CVSS:3.0/AV:N/AC:L/PR:L/UI:N/S:U/C:N/I:L/A:N).</t>
  </si>
  <si>
    <t>CVE-2018-3058</t>
  </si>
  <si>
    <t>oracle-mysql-cve-2018-3062</t>
  </si>
  <si>
    <t>Oracle MySQL Vulnerability: CVE-2018-3062</t>
  </si>
  <si>
    <t>Vulnerability in the MySQL Server component of Oracle MySQL (subcomponent: Server: Memcached). Supported versions that are affected are 5.6.40 and prior, 5.7.22 and prior and 8.0.11 and prior. Difficult to exploit vulnerability allows low privileged attacker with network access via memcached to compromise MySQL Server. Successful attacks of this vulnerability can result in unauthorized ability to cause a hang or frequently repeatable crash (complete DOS) of MySQL Server. CVSS 3.0 Base Score 5.3 (Availability impacts). CVSS Vector: (CVSS:3.0/AV:N/AC:H/PR:L/UI:N/S:U/C:N/I:N/A:H).</t>
  </si>
  <si>
    <t>CVE-2018-3062</t>
  </si>
  <si>
    <t>oracle-mysql-cve-2018-3064</t>
  </si>
  <si>
    <t>Oracle MySQL Vulnerability: CVE-2018-3064</t>
  </si>
  <si>
    <t>Vulnerability in the MySQL Server component of Oracle MySQL (subcomponent: InnoDB). Supported versions that are affected are 5.6.40 and prior, 5.7.22 and prior and 8.0.11 and prior. Easily exploitable vulnerability allows low privileged attacker with network access via multiple protocols to compromise MySQL Server. Successful attacks of this vulnerability can result in unauthorized ability to cause a hang or frequently repeatable crash (complete DOS) of MySQL Server as well as unauthorized update, insert or delete access to some of MySQL Server accessible data. CVSS 3.0 Base Score 7.1 (Integrity and Availability impacts). CVSS Vector: (CVSS:3.0/AV:N/AC:L/PR:L/UI:N/S:U/C:N/I:L/A:H).</t>
  </si>
  <si>
    <t>CVE-2018-3064</t>
  </si>
  <si>
    <t>oracle-mysql-cve-2018-3066</t>
  </si>
  <si>
    <t>Oracle MySQL Vulnerability: CVE-2018-3066</t>
  </si>
  <si>
    <t>Vulnerability in the MySQL Server component of Oracle MySQL (subcomponent: Server: Options). Supported versions that are affected are 5.5.60 and prior, 5.6.40 and prior and 5.7.22 and prior. Difficult to exploit vulnerability allows high privileged attacker with network access via multiple protocols to compromise MySQL Server. Successful attacks of this vulnerability can result in unauthorized update, insert or delete access to some of MySQL Server accessible data as well as unauthorized read access to a subset of MySQL Server accessible data. CVSS 3.0 Base Score 3.3 (Confidentiality and Integrity impacts). CVSS Vector: (CVSS:3.0/AV:N/AC:H/PR:H/UI:N/S:U/C:L/I:L/A:N).</t>
  </si>
  <si>
    <t>CVE-2018-3066</t>
  </si>
  <si>
    <t>oracle-mysql-cve-2018-3070</t>
  </si>
  <si>
    <t>Oracle MySQL Vulnerability: CVE-2018-3070</t>
  </si>
  <si>
    <t>Vulnerability in the MySQL Server component of Oracle MySQL (subcomponent: Client mysqldump). Supported versions that are affected are 5.5.60 and prior, 5.6.40 and prior and 5.7.22 and prior. Easily exploitable vulnerability allows low privileged attacker with network access via multiple protocols to compromise MySQL Server. Successful attacks of this vulnerability can result in unauthorized ability to cause a hang or frequently repeatable crash (complete DOS) of MySQL Server. CVSS 3.0 Base Score 6.5 (Availability impacts). CVSS Vector: (CVSS:3.0/AV:N/AC:L/PR:L/UI:N/S:U/C:N/I:N/A:H).</t>
  </si>
  <si>
    <t>CVE-2018-3070</t>
  </si>
  <si>
    <t>oracle-mysql-cve-2018-3081</t>
  </si>
  <si>
    <t>Oracle MySQL Vulnerability: CVE-2018-3081</t>
  </si>
  <si>
    <t>Vulnerability in the MySQL Client component of Oracle MySQL (subcomponent: Client programs). Supported versions that are affected are 5.5.60 and prior, 5.6.40 and prior, 5.7.22 and prior and 8.0.11 and prior. Difficult to exploit vulnerability allows high privileged attacker with network access via multiple protocols to compromise MySQL Client. Successful attacks of this vulnerability can result in unauthorized ability to cause a hang or frequently repeatable crash (complete DOS) of MySQL Client as well as unauthorized update, insert or delete access to some of MySQL Client accessible data. CVSS 3.0 Base Score 5.0 (Integrity and Availability impacts). CVSS Vector: (CVSS:3.0/AV:N/AC:H/PR:H/UI:N/S:U/C:N/I:L/A:H).</t>
  </si>
  <si>
    <t>CVE-2018-3081</t>
  </si>
  <si>
    <t>oracle-mysql-cve-2018-3123</t>
  </si>
  <si>
    <t>Oracle MySQL Vulnerability: CVE-2018-3123</t>
  </si>
  <si>
    <t>Vulnerability in the MySQL Server component of Oracle MySQL (subcomponent: Server: libmysqld). Supported versions that are affected are 5.6.42 and prior, 5.7.24 and prior and 8.0.13 and prior. Difficult to exploit vulnerability allows unauthenticated attacker with network access via multiple protocols to compromise MySQL Server. Successful attacks of this vulnerability can result in unauthorized access to critical data or complete access to all MySQL Server accessible data. CVSS 3.0 Base Score 5.9 (Confidentiality impacts). CVSS Vector: (CVSS:3.0/AV:N/AC:H/PR:N/UI:N/S:U/C:H/I:N/A:N).</t>
  </si>
  <si>
    <t>http://www.oracle.com/technetwork/security-advisory/cpuapr2019-5072813.html</t>
  </si>
  <si>
    <t>CVE-2018-3123</t>
  </si>
  <si>
    <t>oracle-mysql-cve-2018-3133</t>
  </si>
  <si>
    <t>Oracle MySQL Vulnerability: CVE-2018-3133</t>
  </si>
  <si>
    <t>Vulnerability in the MySQL Server component of Oracle MySQL (subcomponent: Server: Parser). Supported versions that are affected are 5.5.61 and prior, 5.6.41 and prior, 5.7.23 and prior and 8.0.12 and prior. Easily exploitable vulnerability allows low privileged attacker with network access via multiple protocols to compromise MySQL Server. Successful attacks of this vulnerability can result in unauthorized ability to cause a hang or frequently repeatable crash (complete DOS) of MySQL Server. CVSS 3.0 Base Score 6.5 (Availability impacts). CVSS Vector: (CVSS:3.0/AV:N/AC:L/PR:L/UI:N/S:U/C:N/I:N/A:H).</t>
  </si>
  <si>
    <t>http://www.oracle.com/technetwork/security-advisory/cpuoct2018-4428296.html</t>
  </si>
  <si>
    <t>CVE-2018-3133</t>
  </si>
  <si>
    <t>oracle-mysql-cve-2018-3143</t>
  </si>
  <si>
    <t>Oracle MySQL Vulnerability: CVE-2018-3143</t>
  </si>
  <si>
    <t>Vulnerability in the MySQL Server component of Oracle MySQL (subcomponent: InnoDB). Supported versions that are affected are 5.6.41 and prior, 5.7.23 and prior and 8.0.12 and prior. Easily exploitable vulnerability allows low privileged attacker with network access via multiple protocols to compromise MySQL Server. Successful attacks of this vulnerability can result in unauthorized ability to cause a hang or frequently repeatable crash (complete DOS) of MySQL Server. CVSS 3.0 Base Score 6.5 (Availability impacts). CVSS Vector: (CVSS:3.0/AV:N/AC:L/PR:L/UI:N/S:U/C:N/I:N/A:H).</t>
  </si>
  <si>
    <t>CVE-2018-3143</t>
  </si>
  <si>
    <t>oracle-mysql-cve-2018-3156</t>
  </si>
  <si>
    <t>Oracle MySQL Vulnerability: CVE-2018-3156</t>
  </si>
  <si>
    <t>CVE-2018-3156</t>
  </si>
  <si>
    <t>oracle-mysql-cve-2018-3174</t>
  </si>
  <si>
    <t>Oracle MySQL Vulnerability: CVE-2018-3174</t>
  </si>
  <si>
    <t>Vulnerability in the MySQL Server component of Oracle MySQL (subcomponent: Client programs). Supported versions that are affected are 5.5.61 and prior, 5.6.41 and prior, 5.7.23 and prior and 8.0.12 and prior. Difficult to exploit vulnerability allows high privileged attacker with logon to the infrastructure where MySQL Server executes to compromise MySQL Server. While the vulnerability is in MySQL Server, attacks may significantly impact additional products. Successful attacks of this vulnerability can result in unauthorized ability to cause a hang or frequently repeatable crash (complete DOS) of MySQL Server. CVSS 3.0 Base Score 5.3 (Availability impacts). CVSS Vector: (CVSS:3.0/AV:L/AC:H/PR:H/UI:N/S:C/C:N/I:N/A:H).</t>
  </si>
  <si>
    <t>CVE-2018-3174</t>
  </si>
  <si>
    <t>oracle-mysql-cve-2018-3247</t>
  </si>
  <si>
    <t>Oracle MySQL Vulnerability: CVE-2018-3247</t>
  </si>
  <si>
    <t>Vulnerability in the MySQL Server component of Oracle MySQL (subcomponent: Server: Merge). Supported versions that are affected are 5.6.41 and prior, 5.7.23 and prior and 8.0.12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as well as unauthorized update, insert or delete access to some of MySQL Server accessible data. CVSS 3.0 Base Score 5.5 (Integrity and Availability impacts). CVSS Vector: (CVSS:3.0/AV:N/AC:L/PR:H/UI:N/S:U/C:N/I:L/A:H).</t>
  </si>
  <si>
    <t>CVE-2018-3247</t>
  </si>
  <si>
    <t>oracle-mysql-cve-2018-3251</t>
  </si>
  <si>
    <t>Oracle MySQL Vulnerability: CVE-2018-3251</t>
  </si>
  <si>
    <t>CVE-2018-3251</t>
  </si>
  <si>
    <t>oracle-mysql-cve-2018-3276</t>
  </si>
  <si>
    <t>Oracle MySQL Vulnerability: CVE-2018-3276</t>
  </si>
  <si>
    <t>Vulnerability in the MySQL Server component of Oracle MySQL (subcomponent: Server: Memcached). Supported versions that are affected are 5.6.41 and prior, 5.7.23 and prior and 8.0.12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3.0 Base Score 4.9 (Availability impacts). CVSS Vector: (CVSS:3.0/AV:N/AC:L/PR:H/UI:N/S:U/C:N/I:N/A:H).</t>
  </si>
  <si>
    <t>CVE-2018-3276</t>
  </si>
  <si>
    <t>oracle-mysql-cve-2018-3278</t>
  </si>
  <si>
    <t>Oracle MySQL Vulnerability: CVE-2018-3278</t>
  </si>
  <si>
    <t>Vulnerability in the MySQL Server component of Oracle MySQL (subcomponent: Server: RBR). Supported versions that are affected are 5.6.41 and prior, 5.7.23 and prior and 8.0.12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3.0 Base Score 4.9 (Availability impacts). CVSS Vector: (CVSS:3.0/AV:N/AC:L/PR:H/UI:N/S:U/C:N/I:N/A:H).</t>
  </si>
  <si>
    <t>CVE-2018-3278</t>
  </si>
  <si>
    <t>oracle-mysql-cve-2018-3282</t>
  </si>
  <si>
    <t>Oracle MySQL Vulnerability: CVE-2018-3282</t>
  </si>
  <si>
    <t>Vulnerability in the MySQL Server component of Oracle MySQL (subcomponent: Server: Storage Engines). Supported versions that are affected are 5.5.61 and prior, 5.6.41 and prior, 5.7.23 and prior and 8.0.12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3.0 Base Score 4.9 (Availability impacts). CVSS Vector: (CVSS:3.0/AV:N/AC:L/PR:H/UI:N/S:U/C:N/I:N/A:H).</t>
  </si>
  <si>
    <t>CVE-2018-3282</t>
  </si>
  <si>
    <t>oracle-mysql-cve-2019-2455</t>
  </si>
  <si>
    <t>Oracle MySQL Vulnerability: CVE-2019-2455</t>
  </si>
  <si>
    <t>Vulnerability in the MySQL Server component of Oracle MySQL (subcomponent: Server: Parser). Supported versions that are affected are 5.6.42 and prior, 5.7.24 and prior and 8.0.13 and prior. Easily exploitable vulnerability allows low privileged attacker with network access via multiple protocols to compromise MySQL Server. Successful attacks of this vulnerability can result in unauthorized ability to cause a hang or frequently repeatable crash (complete DOS) of MySQL Server. CVSS 3.0 Base Score 6.5 (Availability impacts). CVSS Vector: (CVSS:3.0/AV:N/AC:L/PR:L/UI:N/S:U/C:N/I:N/A:H).</t>
  </si>
  <si>
    <t>http://www.oracle.com/technetwork/security-advisory/cpujan2019-5072801.html</t>
  </si>
  <si>
    <t>CVE-2019-2455</t>
  </si>
  <si>
    <t>oracle-mysql-cve-2019-2481</t>
  </si>
  <si>
    <t>Oracle MySQL Vulnerability: CVE-2019-2481</t>
  </si>
  <si>
    <t>Vulnerability in the MySQL Server component of Oracle MySQL (subcomponent: Server: Optimizer). Supported versions that are affected are 5.6.42 and prior, 5.7.24 and prior and 8.0.13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3.0 Base Score 4.9 (Availability impacts). CVSS Vector: (CVSS:3.0/AV:N/AC:L/PR:H/UI:N/S:U/C:N/I:N/A:H).</t>
  </si>
  <si>
    <t>CVE-2019-2481</t>
  </si>
  <si>
    <t>oracle-mysql-cve-2019-2482</t>
  </si>
  <si>
    <t>Oracle MySQL Vulnerability: CVE-2019-2482</t>
  </si>
  <si>
    <t>Vulnerability in the MySQL Server component of Oracle MySQL (subcomponent: Server: PS). Supported versions that are affected are 5.6.42 and prior, 5.7.24 and prior and 8.0.13 and prior. Easily exploitable vulnerability allows low privileged attacker with network access via multiple protocols to compromise MySQL Server. Successful attacks of this vulnerability can result in unauthorized ability to cause a hang or frequently repeatable crash (complete DOS) of MySQL Server. CVSS 3.0 Base Score 6.5 (Availability impacts). CVSS Vector: (CVSS:3.0/AV:N/AC:L/PR:L/UI:N/S:U/C:N/I:N/A:H).</t>
  </si>
  <si>
    <t>CVE-2019-2482</t>
  </si>
  <si>
    <t>oracle-mysql-cve-2019-2503</t>
  </si>
  <si>
    <t>Oracle MySQL Vulnerability: CVE-2019-2503</t>
  </si>
  <si>
    <t>Vulnerability in the MySQL Server component of Oracle MySQL (subcomponent: Server: Connection Handling). Supported versions that are affected are 5.6.42 and prior, 5.7.24 and prior and 8.0.13 and prior. Difficult to exploit vulnerability allows low privileged attacker with access to the physical communication segment attached to the hardware where the MySQL Server executes to compromise MySQL Server. Successful attacks of this vulnerability can result in unauthorized access to critical data or complete access to all MySQL Server accessible data and unauthorized ability to cause a hang or frequently repeatable crash (complete DOS) of MySQL Server. CVSS 3.0 Base Score 6.4 (Confidentiality and Availability impacts). CVSS Vector: (CVSS:3.0/AV:A/AC:H/PR:L/UI:N/S:U/C:H/I:N/A:H).</t>
  </si>
  <si>
    <t>CVE-2019-2503</t>
  </si>
  <si>
    <t>oracle-mysql-cve-2019-2507</t>
  </si>
  <si>
    <t>Oracle MySQL Vulnerability: CVE-2019-2507</t>
  </si>
  <si>
    <t>CVE-2019-2507</t>
  </si>
  <si>
    <t>oracle-mysql-cve-2019-2529</t>
  </si>
  <si>
    <t>Oracle MySQL Vulnerability: CVE-2019-2529</t>
  </si>
  <si>
    <t>Vulnerability in the MySQL Server component of Oracle MySQL (subcomponent: Server: Optimizer). Supported versions that are affected are 5.6.42 and prior, 5.7.24 and prior and 8.0.13 and prior. Easily exploitable vulnerability allows low privileged attacker with network access via multiple protocols to compromise MySQL Server. Successful attacks of this vulnerability can result in unauthorized ability to cause a hang or frequently repeatable crash (complete DOS) of MySQL Server. CVSS 3.0 Base Score 6.5 (Availability impacts). CVSS Vector: (CVSS:3.0/AV:N/AC:L/PR:L/UI:N/S:U/C:N/I:N/A:H).</t>
  </si>
  <si>
    <t>CVE-2019-2529</t>
  </si>
  <si>
    <t>oracle-mysql-cve-2019-2531</t>
  </si>
  <si>
    <t>Oracle MySQL Vulnerability: CVE-2019-2531</t>
  </si>
  <si>
    <t>Vulnerability in the MySQL Server component of Oracle MySQL (subcomponent: Server: Replication). Supported versions that are affected are 5.6.42 and prior, 5.7.24 and prior and 8.0.13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3.0 Base Score 4.9 (Availability impacts). CVSS Vector: (CVSS:3.0/AV:N/AC:L/PR:H/UI:N/S:U/C:N/I:N/A:H).</t>
  </si>
  <si>
    <t>CVE-2019-2531</t>
  </si>
  <si>
    <t>oracle-mysql-cve-2019-2534</t>
  </si>
  <si>
    <t>Oracle MySQL Vulnerability: CVE-2019-2534</t>
  </si>
  <si>
    <t>Vulnerability in the MySQL Server component of Oracle MySQL (subcomponent: Server: Replication). Supported versions that are affected are 5.6.42 and prior, 5.7.24 and prior and 8.0.13 and prior. Easily exploitable vulnerability allows low privileged attacker with network access via multiple protocols to compromise MySQL Server. Successful attacks of this vulnerability can result in unauthorized access to critical data or complete access to all MySQL Server accessible data as well as unauthorized update, insert or delete access to some of MySQL Server accessible data. CVSS 3.0 Base Score 7.1 (Confidentiality and Integrity impacts). CVSS Vector: (CVSS:3.0/AV:N/AC:L/PR:L/UI:N/S:U/C:H/I:L/A:N).</t>
  </si>
  <si>
    <t>CVE-2019-2534</t>
  </si>
  <si>
    <t>oracle-mysql-cve-2019-2537</t>
  </si>
  <si>
    <t>Oracle MySQL Vulnerability: CVE-2019-2537</t>
  </si>
  <si>
    <t>Vulnerability in the MySQL Server component of Oracle MySQL (subcomponent: Server: DDL). Supported versions that are affected are 5.6.42 and prior, 5.7.24 and prior and 8.0.13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3.0 Base Score 4.9 (Availability impacts). CVSS Vector: (CVSS:3.0/AV:N/AC:L/PR:H/UI:N/S:U/C:N/I:N/A:H).</t>
  </si>
  <si>
    <t>CVE-2019-2537</t>
  </si>
  <si>
    <t>oracle-mysql-cve-2019-2614</t>
  </si>
  <si>
    <t>Oracle MySQL Vulnerability: CVE-2019-2614</t>
  </si>
  <si>
    <t>Vulnerability in the MySQL Server component of Oracle MySQL (subcomponent: Server: Replication). Supported versions that are affected are 5.6.43 and prior, 5.7.25 and prior and 8.0.15 and prior. Difficult to exploit vulnerability allows high privileged attacker with network access via multiple protocols to compromise MySQL Server. Successful attacks of this vulnerability can result in unauthorized ability to cause a hang or frequently repeatable crash (complete DOS) of MySQL Server. CVSS 3.0 Base Score 4.4 (Availability impacts). CVSS Vector: (CVSS:3.0/AV:N/AC:H/PR:H/UI:N/S:U/C:N/I:N/A:H).</t>
  </si>
  <si>
    <t>CVE-2019-2614</t>
  </si>
  <si>
    <t>oracle-mysql-cve-2019-2627</t>
  </si>
  <si>
    <t>Oracle MySQL Vulnerability: CVE-2019-2627</t>
  </si>
  <si>
    <t>Vulnerability in the MySQL Server component of Oracle MySQL (subcomponent: Server: Security: Privileges). Supported versions that are affected are 5.6.43 and prior, 5.7.25 and prior and 8.0.15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3.0 Base Score 4.9 (Availability impacts). CVSS Vector: (CVSS:3.0/AV:N/AC:L/PR:H/UI:N/S:U/C:N/I:N/A:H).</t>
  </si>
  <si>
    <t>CVE-2019-2627</t>
  </si>
  <si>
    <t>oracle-mysql-cve-2019-2683</t>
  </si>
  <si>
    <t>Oracle MySQL Vulnerability: CVE-2019-2683</t>
  </si>
  <si>
    <t>Vulnerability in the MySQL Server component of Oracle MySQL (subcomponent: Server: Options). Supported versions that are affected are 5.6.43 and prior, 5.7.25 and prior and 8.0.15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3.0 Base Score 4.9 (Availability impacts). CVSS Vector: (CVSS:3.0/AV:N/AC:L/PR:H/UI:N/S:U/C:N/I:N/A:H).</t>
  </si>
  <si>
    <t>CVE-2019-2683</t>
  </si>
  <si>
    <t>oracle-mysql-cve-2019-2730</t>
  </si>
  <si>
    <t>Oracle MySQL Vulnerability: CVE-2019-2730</t>
  </si>
  <si>
    <t>Vulnerability in the MySQL Server component of Oracle MySQL (subcomponent: Server: Security: Privileges). Supported versions that are affected are 5.6.44 and prior and 5.7.18 and prior. Easily exploitable vulnerability allows high privileged attacker with network access via multiple protocols to compromise MySQL Server. Successful attacks of this vulnerability can result in unauthorized update, insert or delete access to some of MySQL Server accessible data. CVSS 3.0 Base Score 2.7 (Integrity impacts). CVSS Vector: (CVSS:3.0/AV:N/AC:L/PR:H/UI:N/S:U/C:N/I:L/A:N).</t>
  </si>
  <si>
    <t>http://www.oracle.com/technetwork/security-advisory/cpujul2019-5072835.html</t>
  </si>
  <si>
    <t>CVE-2019-2730</t>
  </si>
  <si>
    <t>oracle-mysql-cve-2019-2737</t>
  </si>
  <si>
    <t>Oracle MySQL Vulnerability: CVE-2019-2737</t>
  </si>
  <si>
    <t>Vulnerability in the MySQL Server component of Oracle MySQL (subcomponent: Server : Pluggable Auth). Supported versions that are affected are 5.6.44 and prior, 5.7.26 and prior and 8.0.16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3.0 Base Score 4.9 (Availability impacts). CVSS Vector: (CVSS:3.0/AV:N/AC:L/PR:H/UI:N/S:U/C:N/I:N/A:H).</t>
  </si>
  <si>
    <t>CVE-2019-2737</t>
  </si>
  <si>
    <t>oracle-mysql-cve-2019-2738</t>
  </si>
  <si>
    <t>Oracle MySQL Vulnerability: CVE-2019-2738</t>
  </si>
  <si>
    <t>Vulnerability in the MySQL Server component of Oracle MySQL (subcomponent: Server : Compiling). Supported versions that are affected are 5.6.44 and prior, 5.7.26 and prior and 8.0.16 and prior. Difficult to exploit vulnerability allows low privileged attacker with network access via multiple protocols to compromise MySQL Server. Successful attacks of this vulnerability can result in unauthorized read access to a subset of MySQL Server accessible data. CVSS 3.0 Base Score 3.1 (Confidentiality impacts). CVSS Vector: (CVSS:3.0/AV:N/AC:H/PR:L/UI:N/S:U/C:L/I:N/A:N).</t>
  </si>
  <si>
    <t>CVE-2019-2738</t>
  </si>
  <si>
    <t>oracle-mysql-cve-2019-2739</t>
  </si>
  <si>
    <t>Oracle MySQL Vulnerability: CVE-2019-2739</t>
  </si>
  <si>
    <t>Vulnerability in the MySQL Server component of Oracle MySQL (subcomponent: Server: Security: Privileges). Supported versions that are affected are 5.6.44 and prior, 5.7.26 and prior and 8.0.16 and prior. Easily exploitable vulnerability allows high privileged attacker with logon to the infrastructure where MySQL Server executes to compromise MySQL Server. Successful attacks of this vulnerability can result in unauthorized ability to cause a hang or frequently repeatable crash (complete DOS) of MySQL Server as well as unauthorized update, insert or delete access to some of MySQL Server accessible data. CVSS 3.0 Base Score 5.1 (Integrity and Availability impacts). CVSS Vector: (CVSS:3.0/AV:L/AC:L/PR:H/UI:N/S:U/C:N/I:L/A:H).</t>
  </si>
  <si>
    <t>CVE-2019-2739</t>
  </si>
  <si>
    <t>oracle-mysql-cve-2019-2740</t>
  </si>
  <si>
    <t>Oracle MySQL Vulnerability: CVE-2019-2740</t>
  </si>
  <si>
    <t>Vulnerability in the MySQL Server component of Oracle MySQL (subcomponent: Server: XML). Supported versions that are affected are 5.6.44 and prior, 5.7.26 and prior and 8.0.16 and prior. Easily exploitable vulnerability allows low privileged attacker with network access via multiple protocols to compromise MySQL Server. Successful attacks of this vulnerability can result in unauthorized ability to cause a hang or frequently repeatable crash (complete DOS) of MySQL Server. CVSS 3.0 Base Score 6.5 (Availability impacts). CVSS Vector: (CVSS:3.0/AV:N/AC:L/PR:L/UI:N/S:U/C:N/I:N/A:H).</t>
  </si>
  <si>
    <t>CVE-2019-2740</t>
  </si>
  <si>
    <t>oracle-mysql-cve-2019-2805</t>
  </si>
  <si>
    <t>Oracle MySQL Vulnerability: CVE-2019-2805</t>
  </si>
  <si>
    <t>Vulnerability in the MySQL Server component of Oracle MySQL (subcomponent: Server: Parser). Supported versions that are affected are 5.6.44 and prior, 5.7.26 and prior and 8.0.16 and prior. Easily exploitable vulnerability allows low privileged attacker with network access via multiple protocols to compromise MySQL Server. Successful attacks of this vulnerability can result in unauthorized ability to cause a hang or frequently repeatable crash (complete DOS) of MySQL Server. CVSS 3.0 Base Score 6.5 (Availability impacts). CVSS Vector: (CVSS:3.0/AV:N/AC:L/PR:L/UI:N/S:U/C:N/I:N/A:H).</t>
  </si>
  <si>
    <t>CVE-2019-2805</t>
  </si>
  <si>
    <t>oracle-mysql-cve-2019-2819</t>
  </si>
  <si>
    <t>Oracle MySQL Vulnerability: CVE-2019-2819</t>
  </si>
  <si>
    <t>Vulnerability in the MySQL Server component of Oracle MySQL (subcomponent: Server: Security: Audit). Supported versions that are affected are 5.6.44 and prior, 5.7.26 and prior and 8.0.16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as well as unauthorized update, insert or delete access to some of MySQL Server accessible data. CVSS 3.0 Base Score 5.5 (Integrity and Availability impacts). CVSS Vector: (CVSS:3.0/AV:N/AC:L/PR:H/UI:N/S:U/C:N/I:L/A:H).</t>
  </si>
  <si>
    <t>CVE-2019-2819</t>
  </si>
  <si>
    <t>oracle-mysql-cve-2019-2910</t>
  </si>
  <si>
    <t>Oracle MySQL Vulnerability: CVE-2019-2910</t>
  </si>
  <si>
    <t>Vulnerability in the MySQL Server product of Oracle MySQL (component: Server: Security: Encryption). Supported versions that are affected are 5.6.45 and prior and 5.7.27 and prior. Difficult to exploit vulnerability allows unauthenticated attacker with network access via multiple protocols to compromise MySQL Server. Successful attacks of this vulnerability can result in unauthorized read access to a subset of MySQL Server accessible data. CVSS 3.0 Base Score 3.7 (Confidentiality impacts). CVSS Vector: (CVSS:3.0/AV:N/AC:H/PR:N/UI:N/S:U/C:L/I:N/A:N).</t>
  </si>
  <si>
    <t>http://www.oracle.com/technetwork/security-advisory/cpuoct2019-5072832.html</t>
  </si>
  <si>
    <t>CVE-2019-2910</t>
  </si>
  <si>
    <t>oracle-mysql-cve-2019-2911</t>
  </si>
  <si>
    <t>Oracle MySQL Vulnerability: CVE-2019-2911</t>
  </si>
  <si>
    <t>Vulnerability in the MySQL Server product of Oracle MySQL (component: Information Schema). Supported versions that are affected are 5.6.45 and prior, 5.7.27 and prior and 8.0.17 and prior. Easily exploitable vulnerability allows high privileged attacker with network access via multiple protocols to compromise MySQL Server. Successful attacks of this vulnerability can result in unauthorized read access to a subset of MySQL Server accessible data. CVSS 3.0 Base Score 2.7 (Confidentiality impacts). CVSS Vector: (CVSS:3.0/AV:N/AC:L/PR:H/UI:N/S:U/C:L/I:N/A:N).</t>
  </si>
  <si>
    <t>CVE-2019-2911</t>
  </si>
  <si>
    <t>oracle-mysql-cve-2019-2922</t>
  </si>
  <si>
    <t>Oracle MySQL Vulnerability: CVE-2019-2922</t>
  </si>
  <si>
    <t>Vulnerability in the MySQL Server product of Oracle MySQL (component: Server: Security: Encryption). Supported versions that are affected are 5.6.45 and prior and 5.7.27 and prior. Easily exploitable vulnerability allows unauthenticated attacker with network access via multiple protocols to compromise MySQL Server. Successful attacks of this vulnerability can result in unauthorized read access to a subset of MySQL Server accessible data. CVSS 3.0 Base Score 5.3 (Confidentiality impacts). CVSS Vector: (CVSS:3.0/AV:N/AC:L/PR:N/UI:N/S:U/C:L/I:N/A:N).</t>
  </si>
  <si>
    <t>CVE-2019-2922</t>
  </si>
  <si>
    <t>oracle-mysql-cve-2019-2923</t>
  </si>
  <si>
    <t>Oracle MySQL Vulnerability: CVE-2019-2923</t>
  </si>
  <si>
    <t>CVE-2019-2923</t>
  </si>
  <si>
    <t>oracle-mysql-cve-2019-2924</t>
  </si>
  <si>
    <t>Oracle MySQL Vulnerability: CVE-2019-2924</t>
  </si>
  <si>
    <t>CVE-2019-2924</t>
  </si>
  <si>
    <t>oracle-mysql-cve-2019-2969</t>
  </si>
  <si>
    <t>Oracle MySQL Vulnerability: CVE-2019-2969</t>
  </si>
  <si>
    <t>Vulnerability in the MySQL Server product of Oracle MySQL (component: Client programs). Supported versions that are affected are 5.6.44 and prior, 5.7.26 and prior and 8.0.16 and prior. Easily exploitable vulnerability allows unauthenticated attacker with logon to the infrastructure where MySQL Server executes to compromise MySQL Server. Successful attacks of this vulnerability can result in unauthorized access to critical data or complete access to all MySQL Server accessible data. CVSS 3.0 Base Score 6.2 (Confidentiality impacts). CVSS Vector: (CVSS:3.0/AV:L/AC:L/PR:N/UI:N/S:U/C:H/I:N/A:N).</t>
  </si>
  <si>
    <t>CVE-2019-2969</t>
  </si>
  <si>
    <t>oracle-mysql-cve-2019-2974</t>
  </si>
  <si>
    <t>Oracle MySQL Vulnerability: CVE-2019-2974</t>
  </si>
  <si>
    <t>Vulnerability in the MySQL Server product of Oracle MySQL (component: Server: Optimizer). Supported versions that are affected are 5.6.45 and prior, 5.7.27 and prior and 8.0.17 and prior. Easily exploitable vulnerability allows low privileged attacker with network access via multiple protocols to compromise MySQL Server. Successful attacks of this vulnerability can result in unauthorized ability to cause a hang or frequently repeatable crash (complete DOS) of MySQL Server. CVSS 3.0 Base Score 6.5 (Availability impacts). CVSS Vector: (CVSS:3.0/AV:N/AC:L/PR:L/UI:N/S:U/C:N/I:N/A:H).</t>
  </si>
  <si>
    <t>CVE-2019-2974</t>
  </si>
  <si>
    <t>oracle-mysql-cve-2020-2574</t>
  </si>
  <si>
    <t>Oracle MySQL Vulnerability: CVE-2020-2574</t>
  </si>
  <si>
    <t>Vulnerability in the MySQL Client product of Oracle MySQL (component: C API). Supported versions that are affected are 5.6.46 and prior, 5.7.28 and prior and 8.0.18 and prior. Difficult to exploit vulnerability allows unauthenticated attacker with network access via multiple protocols to compromise MySQL Client. Successful attacks of this vulnerability can result in unauthorized ability to cause a hang or frequently repeatable crash (complete DOS) of MySQL Client. CVSS 3.0 Base Score 5.9 (Availability impacts). CVSS Vector: (CVSS:3.0/AV:N/AC:H/PR:N/UI:N/S:U/C:N/I:N/A:H).</t>
  </si>
  <si>
    <t>https://www.oracle.com/security-alerts/cpujan2020.html</t>
  </si>
  <si>
    <t>CVE-2020-2574</t>
  </si>
  <si>
    <t>oracle-mysql-cve-2020-2579</t>
  </si>
  <si>
    <t>Oracle MySQL Vulnerability: CVE-2020-2579</t>
  </si>
  <si>
    <t>Vulnerability in the MySQL Server product of Oracle MySQL (component: Server: Optimizer). Supported versions that are affected are 5.6.46 and prior, 5.7.28 and prior and 8.0.18 and prior. Easily exploitable vulnerability allows low privileged attacker with network access via multiple protocols to compromise MySQL Server. Successful attacks of this vulnerability can result in unauthorized ability to cause a hang or frequently repeatable crash (complete DOS) of MySQL Server. CVSS 3.0 Base Score 6.5 (Availability impacts). CVSS Vector: (CVSS:3.0/AV:N/AC:L/PR:L/UI:N/S:U/C:N/I:N/A:H).</t>
  </si>
  <si>
    <t>CVE-2020-2579</t>
  </si>
  <si>
    <t>oracle-mysql-cve-2020-2752</t>
  </si>
  <si>
    <t>Oracle MySQL Vulnerability: CVE-2020-2752</t>
  </si>
  <si>
    <t>Vulnerability in the MySQL Client product of Oracle MySQL (component: C API). Supported versions that are affected are 5.6.47 and prior, 5.7.27 and prior and 8.0.17 and prior. Difficult to exploit vulnerability allows low privileged attacker with network access via multiple protocols to compromise MySQL Client. Successful attacks of this vulnerability can result in unauthorized ability to cause a hang or frequently repeatable crash (complete DOS) of MySQL Client. CVSS 3.0 Base Score 5.3 (Availability impacts). CVSS Vector: (CVSS:3.0/AV:N/AC:H/PR:L/UI:N/S:U/C:N/I:N/A:H).</t>
  </si>
  <si>
    <t>CVE-2020-2752</t>
  </si>
  <si>
    <t>oracle-mysql-cve-2020-2763</t>
  </si>
  <si>
    <t>Oracle MySQL Vulnerability: CVE-2020-2763</t>
  </si>
  <si>
    <t>Vulnerability in the MySQL Server product of Oracle MySQL (component: Server: Replication). Supported versions that are affected are 5.6.47 and prior, 5.7.29 and prior and 8.0.19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3.0 Base Score 4.9 (Availability impacts). CVSS Vector: (CVSS:3.0/AV:N/AC:L/PR:H/UI:N/S:U/C:N/I:N/A:H).</t>
  </si>
  <si>
    <t>CVE-2020-2763</t>
  </si>
  <si>
    <t>oracle-mysql-cve-2020-2780</t>
  </si>
  <si>
    <t>Oracle MySQL Vulnerability: CVE-2020-2780</t>
  </si>
  <si>
    <t>Vulnerability in the MySQL Server product of Oracle MySQL (component: Server: DML). Supported versions that are affected are 5.6.47 and prior, 5.7.29 and prior and 8.0.19 and prior. Easily exploitable vulnerability allows low privileged attacker with network access via multiple protocols to compromise MySQL Server. Successful attacks of this vulnerability can result in unauthorized ability to cause a hang or frequently repeatable crash (complete DOS) of MySQL Server. CVSS 3.0 Base Score 6.5 (Availability impacts). CVSS Vector: (CVSS:3.0/AV:N/AC:L/PR:L/UI:N/S:U/C:N/I:N/A:H).</t>
  </si>
  <si>
    <t>CVE-2020-2780</t>
  </si>
  <si>
    <t>oracle-mysql-cve-2020-2812</t>
  </si>
  <si>
    <t>Oracle MySQL Vulnerability: CVE-2020-2812</t>
  </si>
  <si>
    <t>Vulnerability in the MySQL Server product of Oracle MySQL (component: Server: Stored Procedure). Supported versions that are affected are 5.6.47 and prior, 5.7.29 and prior and 8.0.19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3.0 Base Score 4.9 (Availability impacts). CVSS Vector: (CVSS:3.0/AV:N/AC:L/PR:H/UI:N/S:U/C:N/I:N/A:H).</t>
  </si>
  <si>
    <t>CVE-2020-2812</t>
  </si>
  <si>
    <t>oracle-mysql-cve-2020-2814</t>
  </si>
  <si>
    <t>Oracle MySQL Vulnerability: CVE-2020-2814</t>
  </si>
  <si>
    <t>Vulnerability in the MySQL Server product of Oracle MySQL (component: InnoDB). Supported versions that are affected are 5.6.47 and prior, 5.7.28 and prior and 8.0.18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3.0 Base Score 4.9 (Availability impacts). CVSS Vector: (CVSS:3.0/AV:N/AC:L/PR:H/UI:N/S:U/C:N/I:N/A:H).</t>
  </si>
  <si>
    <t>CVE-2020-2814</t>
  </si>
  <si>
    <t>oracle-mysql-cve-2020-2922</t>
  </si>
  <si>
    <t>Oracle MySQL Vulnerability: CVE-2020-2922</t>
  </si>
  <si>
    <t>Vulnerability in the MySQL Client product of Oracle MySQL (component: C API). Supported versions that are affected are 5.6.47 and prior, 5.7.29 and prior and 8.0.18 and prior. Difficult to exploit vulnerability allows unauthenticated attacker with network access via multiple protocols to compromise MySQL Client. Successful attacks of this vulnerability can result in unauthorized read access to a subset of MySQL Client accessible data. CVSS 3.0 Base Score 3.7 (Confidentiality impacts). CVSS Vector: (CVSS:3.0/AV:N/AC:H/PR:N/UI:N/S:U/C:L/I:N/A:N).</t>
  </si>
  <si>
    <t>CVE-2020-2922</t>
  </si>
  <si>
    <t>HTTP request to  https://10.8.0.47/icons/ _x000D_
HTTP response code was an expected 200_x000D_
4: &lt;title&gt;Index of /icons&lt;/title&gt; 5: &lt;/head&gt; 6: &lt;body&gt; 7: &lt;h1&gt;Index of /icons&lt;/h1&gt; 8: ...CO]"&gt;&lt;/th&gt;&lt;th&gt;&lt;a href="?C=N;O=D"&gt;Name&lt;/a&gt;&lt;/th&gt;&lt;th&gt;&lt;a href="?C=M;O=A...</t>
  </si>
  <si>
    <t>* Running HTTPS service_x000D_
_x000D_
_x000D_
_x000D_
HTTP request to  https://10.8.0.47/icons/ _x000D_
HTTP response code was an expected 200_x000D_
1: text/html;charset=UTF-8_x000D_
_x000D_
HTTP header 'Content-Type' was present and matched expectation_x000D_
_x000D_
HTTP header 'Content-Security-Policy' not present_x000D_
_x000D_
HTTP header 'X-Frame-Options' not present</t>
  </si>
  <si>
    <t>http-trace-method-enabled</t>
  </si>
  <si>
    <t>HTTP TRACE Method Enabled</t>
  </si>
  <si>
    <t>The HTTP TRACE method is normally used to return the full HTTP request back to the requesting client for proxy-debugging purposes. An attacker can create a webpage using XMLHTTP, ActiveX, or XMLDOM to cause a client to issue a TRACE request and capture the client's cookies. This effectively results in a Cross-Site Scripting attack.</t>
  </si>
  <si>
    <t>* Apache HTTPD_x000D_
      Disable HTTP TRACE Method for Apache_x000D_
_x000D_
      _x000D_
      Newer versions of Apache (1.3.34 and 2.0.55 and later) provide a configuration directive called TraceEnable. To deny TRACE requests, add the following line to the server configuration:_x000D_
_x000D_
      TraceEnable off_x000D_
_x000D_
      For older versions of the Apache webserver, use the mod_rewrite module to deny the TRACE requests:_x000D_
_x000D_
      RewriteEngine On RewriteCond %{REQUEST_METHOD} ^TRACE RewriteRule .* - [F]_x000D_
_x000D_
_x000D_
_x000D_
 * IIS, PWS, Microsoft-IIS, Internet Information Services, Internet Information Services, Microsoft-PWS_x000D_
      Disable HTTP TRACE Method for Microsoft IIS_x000D_
_x000D_
      _x000D_
      For Microsoft Internet Information Services (IIS), you may use the URLScan tool, freely available at  http://www.microsoft.com/technet/security/tools/urlscan.mspx _x000D_
_x000D_
_x000D_
_x000D_
 * Java System Web Server, SunONE WebServer, Sun-ONE-Web-Server, iPlanet_x000D_
      Disable HTTP TRACE Method for SunONE/iPlanet_x000D_
_x000D_
      _x000D_
    * _x000D_
            For Sun ONE/iPlanet Web Server v6.0 SP2 and later, add the following configuration to the top of the default object in the 'obj.conf' file:_x000D_
_x000D_
            &lt;Client method="TRACE"&gt; AuthTrans fn="set-variable" remove-headers="transfer-encoding" set-headers="content-length: -1" error="501" &lt;/Client&gt;_x000D_
_x000D_
            You must then restart the server for the changes to take effect._x000D_
_x000D_
_x000D_
    * _x000D_
            For Sun ONE/iPlanet Web Server prior to v6.0 SP2, follow the instructions provided the 'Relief/Workaround' section of Sun's official advisory:  http://sunsolve.sun.com/pub-cgi/retrieve.pl?doc=fsalert%2F50603 _x000D_
_x000D_
_x000D_
_x000D_
_x000D_
 * Lotus Domino_x000D_
      Disable HTTP TRACE Method for Domino_x000D_
_x000D_
      _x000D_
      Follow  IBM's instructions (http://www-1.ibm.com/support/docview.wss?&amp;uid=swg21201202)  for disabling HTTP methods on the Domino server by adding the following line to the server's NOTES.INI file:_x000D_
_x000D_
      HTTPDisableMethods=TRACE_x000D_
_x000D_
      After saving NOTES.INI, restart the Notes web server by issuing the console command "tell http restart".</t>
  </si>
  <si>
    <t>* Running HTTPS service_x000D_
_x000D_
_x000D_
_x000D_
_x000D_
HTTP TRACE request to  https://10.8.0.47/ _x000D_
_x000D_
1: TRACE / HTTP/1.1 2: Host: 10.8.0.47 3: Cookie: vulnerable=yes</t>
  </si>
  <si>
    <t>http://www.apacheweek.com/issues/03-01-24#news,http://www.kb.cert.org/vuls/id/867593</t>
  </si>
  <si>
    <t>CVE-2010-0386,CVE-2009-2823,CVE-2008-7253,CVE-2007-3008,CVE-2006-4683,CVE-2005-3398,CVE-2004-2763,CVE-2004-2320</t>
  </si>
  <si>
    <t>* _x000D_
      Negotiated with the following insecure cipher suites: _x000D_
    * TLS 1.2 ciphers: _x000D_
       * TLS_RSA_WITH_AES_128_CBC_SHA256_x000D_
_x000D_
       * TLS_RSA_WITH_AES_128_GCM_SHA256_x000D_
_x000D_
       * TLS_RSA_WITH_AES_256_CBC_SHA256_x000D_
_x000D_
       * TLS_RSA_WITH_AES_256_GCM_SHA384</t>
  </si>
  <si>
    <t>TLS/SSL certificate signed by unknown, untrusted CA: EMAILADDRESS=webmaster@cdg.ma, CN=PCDG-WEB, OU=DMC, O=CDG, L=RABAT, ST=RABAT, C=MO -- [Path does not chain with any of the trust anchors].</t>
  </si>
  <si>
    <t>HTTP request to  http://10.8.0.47/icons/ _x000D_
HTTP response code was an expected 200_x000D_
4: &lt;title&gt;Index of /icons&lt;/title&gt; 5: &lt;/head&gt; 6: &lt;body&gt; 7: &lt;h1&gt;Index of /icons&lt;/h1&gt; 8: ...CO]"&gt;&lt;/th&gt;&lt;th&gt;&lt;a href="?C=N;O=D"&gt;Name&lt;/a&gt;&lt;/th&gt;&lt;th&gt;&lt;a href="?C=M;O=A...</t>
  </si>
  <si>
    <t>* Running HTTP service_x000D_
_x000D_
_x000D_
_x000D_
HTTP request to  http://10.8.0.47/icons/ _x000D_
HTTP response code was an expected 200_x000D_
1: text/html;charset=UTF-8_x000D_
_x000D_
HTTP header 'Content-Type' was present and matched expectation_x000D_
_x000D_
HTTP header 'Content-Security-Policy' not present_x000D_
_x000D_
HTTP header 'X-Frame-Options' not present</t>
  </si>
  <si>
    <t>* Running HTTP service_x000D_
_x000D_
_x000D_
_x000D_
_x000D_
HTTP TRACE request to  http://10.8.0.47/ _x000D_
_x000D_
1: TRACE / HTTP/1.1 2: Host: 10.8.0.47 3: Cookie: vulnerable=yes</t>
  </si>
  <si>
    <t>HTTP request to  https://10.8.0.47:8443/icons/ _x000D_
HTTP response code was an expected 200_x000D_
4: &lt;title&gt;Index of /icons&lt;/title&gt; 5: &lt;/head&gt; 6: &lt;body&gt; 7: &lt;h1&gt;Index of /icons&lt;/h1&gt; 8: ...CO]"&gt;&lt;/th&gt;&lt;th&gt;&lt;a href="?C=N;O=D"&gt;Name&lt;/a&gt;&lt;/th&gt;&lt;th&gt;&lt;a href="?C=M;O=A...</t>
  </si>
  <si>
    <t>* Running HTTPS service_x000D_
_x000D_
_x000D_
_x000D_
HTTP request to  https://10.8.0.47:8443/icons/ _x000D_
HTTP response code was an expected 200_x000D_
1: text/html;charset=UTF-8_x000D_
_x000D_
HTTP header 'Content-Type' was present and matched expectation_x000D_
_x000D_
HTTP header 'Content-Security-Policy' not present_x000D_
_x000D_
HTTP header 'X-Frame-Options' not present</t>
  </si>
  <si>
    <t>* Running HTTPS service_x000D_
_x000D_
_x000D_
_x000D_
_x000D_
HTTP TRACE request to  https://10.8.0.47:8443/ _x000D_
_x000D_
1: TRACE / HTTP/1.1 2: Host: 10.8.0.47:8443 3: Cookie: vulnerable=yes</t>
  </si>
  <si>
    <t>* _x000D_
      Negotiated with the following insecure cipher suites: _x000D_
    * TLS 1.0 ciphers: _x000D_
       * TLS_RSA_WITH_3DES_EDE_CBC_SHA_x000D_
_x000D_
       * TLS_RSA_WITH_AES_128_CBC_SHA_x000D_
_x000D_
       * TLS_RSA_WITH_AES_256_CBC_SHA_x000D_
_x000D_
       * TLS_RSA_WITH_RC4_128_MD5_x000D_
_x000D_
       * TLS_RSA_WITH_RC4_128_SHA_x000D_
_x000D_
_x000D_
    * TLS 1.1 ciphers: _x000D_
       * TLS_RSA_WITH_3DES_EDE_CBC_SHA_x000D_
_x000D_
       * TLS_RSA_WITH_AES_128_CBC_SHA_x000D_
_x000D_
       * TLS_RSA_WITH_AES_256_CBC_SHA_x000D_
_x000D_
       * TLS_RSA_WITH_RC4_128_MD5_x000D_
_x000D_
       * TLS_RSA_WITH_RC4_128_SHA_x000D_
_x000D_
_x000D_
    * TLS 1.2 ciphers: _x000D_
       * TLS_RSA_WITH_3DES_EDE_CBC_SHA_x000D_
_x000D_
       * TLS_RSA_WITH_AES_128_CBC_SHA_x000D_
_x000D_
       * TLS_RSA_WITH_AES_256_CBC_SHA_x000D_
_x000D_
       * TLS_RSA_WITH_RC4_128_MD5_x000D_
_x000D_
       * TLS_RSA_WITH_RC4_128_SHA</t>
  </si>
  <si>
    <t>TLS/SSL certificate signed by unknown, untrusted CA: CN=Certificate Shack, O=example.com, C=US -- [Path does not chain with any of the trust anchors].</t>
  </si>
  <si>
    <t>weak-crypto-key</t>
  </si>
  <si>
    <t>Weak Cryptographic Key</t>
  </si>
  <si>
    <t>The key length used by a cryptographic algorithm determines the highest security it can offer. Newly discovered theoretical attacks and hardware advances constantly erode this security level over time. Taking this into account, as of 2011, governmental, academic, and private organizations providing guidance on cryptographic security, such as the  National Institute of Standards and Technology (http://www.nist.gov)  (NIST), the  European Network of Excellence in Cryptology II (http://www.ecrypt.eu.org)  (ECRYPT II), make the following general recommendations to provide short to medium term security against even the most well-funded attackers (eg. intelligence agencies): _x000D_
 * Symmetric key lengths of at least 80-112 bits._x000D_
_x000D_
 * Elliptic curve key lengths of at least 160-224 bits._x000D_
_x000D_
 * RSA key lengths of at least 1248-2048 bits. In particular, the CA/Browser Forum  Extended Validation (EV) Guidelines (http://www.cabforum.org/EV_Certificate_Guidelines.pdf)  require a minimum key length of 2048 bits. Also, current research shows that factoring a 1024-bit RSA modulus  is within practical reach. (http://people.csail.mit.edu/tromer/papers/tromer-phd-dissertation-11pt.pdf) _x000D_
_x000D_
 * DSA key lengths of at least 2048 bits._x000D_
_x000D_
_x000D_
 Additionally, starting in 2014, the Certificate Authority/Browser Forum has mandated that 1024-bit RSA keys no longer be supported for SSL certificates or code signing.</t>
  </si>
  <si>
    <t>Use a Stronger Key_x000D_
_x000D_
_x000D_
 If the weak key is used in an X.509 certificate (for example for an HTTPS server), generate a longer key and recreate the certificate. _x000D_
_x000D_
_x000D_
 Please also refer to  NIST's recommendations on cryptographic algorithms and key lengths (http://csrc.nist.gov/publications/nistpubs/800-131A/sp800-131A.pdf) .</t>
  </si>
  <si>
    <t>Length of RSA modulus in X.509 certificate: 1024 bits (less than 2047 bits)</t>
  </si>
  <si>
    <t>http://csrc.nist.gov/groups/ST/toolkit/key_management.html,http://csrc.nist.gov/publications/nistpubs/800-131A/sp800-131A.pdf,http://www.bundesnetzagentur.de/SharedDocs/Downloads/DE/BNetzA/Sachgebiete/QES/Veroeffentlichungen/Algorithmen/2011_2_AlgoKatpdf.pdf,http://www.ecrypt.eu.org/documents/D.SPA.17.pdf,http://www.keylength.com,http://www.ssi.gouv.fr/IMG/pdf/RGS_B_1.pdf,http://www.symantec.com/page.jsp?id=1024-bit-certificate-support</t>
  </si>
  <si>
    <t>HTTP request to  https://10.8.0.53/icons/ _x000D_
HTTP response code was an expected 200_x000D_
4: &lt;title&gt;Index of /icons&lt;/title&gt; 5: &lt;/head&gt; 6: &lt;body&gt; 7: &lt;h1&gt;Index of /icons&lt;/h1&gt; 8: ...CO]"&gt;&lt;/th&gt;&lt;th&gt;&lt;a href="?C=N;O=D"&gt;Name&lt;/a&gt;&lt;/th&gt;&lt;th&gt;&lt;a href="?C=M;O=A...</t>
  </si>
  <si>
    <t>jquery-cve-2012-6708</t>
  </si>
  <si>
    <t>jQuery Vulnerability: CVE-2012-6708</t>
  </si>
  <si>
    <t>jQuery before 1.9.0 is vulnerable to Cross-site Scripting (XSS) attacks. The jQuery(strInput) function does not differentiate selectors from HTML in a reliable fashion. In vulnerable versions, jQuery determined whether the input was HTML by looking for the '&lt;' character anywhere in the string, giving attackers more flexibility when attempting to construct a malicious payload. In fixed versions, jQuery only deems the input to be HTML if it explicitly starts with the '&lt;' character, limiting exploitability only to attackers who can control the beginning of a string, which is far less common.</t>
  </si>
  <si>
    <t>&lt; 1.9.0_x000D_
_x000D_
Upgrade to jQuery version 1.9.0_x000D_
_x000D_
Download and apply the upgrade from:  https://jquery.com/download/</t>
  </si>
  <si>
    <t>* Running HTTPS service_x000D_
_x000D_
 * Vulnerable version of component jQuery found -- jQuery 1.8.2</t>
  </si>
  <si>
    <t>https://bugs.jquery.com/ticket/11290</t>
  </si>
  <si>
    <t>CVE-2012-6708</t>
  </si>
  <si>
    <t>jquery-cve-2014-6071</t>
  </si>
  <si>
    <t>jQuery Vulnerability: CVE-2014-6071</t>
  </si>
  <si>
    <t>jQuery 1.4.2 allows remote attackers to conduct cross-site scripting (XSS) attacks via vectors related to use of the text method inside after.</t>
  </si>
  <si>
    <t>&lt; 1.11.1_x000D_
_x000D_
Upgrade to jQuery version 1.11.1_x000D_
_x000D_
Download and apply the upgrade from:  https://jquery.com/download/</t>
  </si>
  <si>
    <t>CVE-2014-6071</t>
  </si>
  <si>
    <t>TLS/SSL certificate signed by unknown, untrusted CA: CN=www.institutcdg.ma, OU=CDG, O=Institut CDG, L=Rabat, ST=Rabat, C=MA -- [Path does not chain with any of the trust anchors].</t>
  </si>
  <si>
    <t>HTTP request to  http://10.8.0.53/icons/ _x000D_
HTTP response code was an expected 200_x000D_
4: &lt;title&gt;Index of /icons&lt;/title&gt; 5: &lt;/head&gt; 6: &lt;body&gt; 7: &lt;h1&gt;Index of /icons&lt;/h1&gt; 8: ...CO]"&gt;&lt;/th&gt;&lt;th&gt;&lt;a href="?C=N;O=D"&gt;Name&lt;/a&gt;&lt;/th&gt;&lt;th&gt;&lt;a href="?C=M;O=A...</t>
  </si>
  <si>
    <t>* Running HTTP service_x000D_
_x000D_
 * Vulnerable version of component jQuery found -- jQuery 1.8.2</t>
  </si>
  <si>
    <t xml:space="preserve">Site eb En Arrét </t>
  </si>
  <si>
    <t>The subject common name found in the X.509 certificate does not seem to match the scan target:_x000D_
 * Subject CN www.fondationcdg.ma does not match target name specified in the site._x000D_
_x000D_
 * Subject CN resolved IP address differs from node IP address specified in the site.</t>
  </si>
  <si>
    <t>http-cookie-http-only-flag</t>
  </si>
  <si>
    <t>Missing HttpOnly Flag From Cookie</t>
  </si>
  <si>
    <t>HttpOnly is an additional flag included in a Set-Cookie HTTP response header. If supported by the browser, using the HttpOnly flag when generating a cookie helps mitigate the risk of client side script accessing the protected cookie. If a browser that supports HttpOnly detects a cookie containing the HttpOnly flag, and client side script code attempts to read the cookie, the browser returns an empty string as the result. This causes the attack to fail by preventing the malicious (usually XSS) code from sending the data to an attacker's website.</t>
  </si>
  <si>
    <t>Add the HttpOnly to all cookies_x000D_
_x000D_
_x000D_
For each cookie generated by your web-site, add the "HttpOnly" flag to the cookie. For example:_x000D_
_x000D_
_x000D_
 Set-Cookie: &lt;name&gt;=&lt;value&gt;[; &lt;Max-Age&gt;=&lt;age&gt;] [; expires=&lt;date&gt;][; domain=&lt;domain_name&gt;] [; path=&lt;some_path&gt;][; secure][; HttpOnly]</t>
  </si>
  <si>
    <t>Cookie is not marked as HttpOnly: 'DRUPAL_UID=0; path=/; secure; domain=10.8.0.51'_x000D_
_x000D_
URL:  https://10.8.0.51/01-exposition-carte-blanche-mahi-binebine/</t>
  </si>
  <si>
    <t>http://msdn.microsoft.com/en-us/library/ms533046.aspx,https://www.owasp.org/index.php/HttpOnly</t>
  </si>
  <si>
    <t>* _x000D_
      Negotiated with the following insecure cipher suites: _x000D_
    * TLS 1.2 ciphers: _x000D_
       * TLS_ECDHE_RSA_WITH_3DES_EDE_CBC_SHA</t>
  </si>
  <si>
    <t>* _x000D_
      Negotiated with the following insecure cipher suites: _x000D_
    * TLS 1.2 ciphers: _x000D_
       * TLS_RSA_WITH_AES_128_CBC_SHA_x000D_
_x000D_
       * TLS_RSA_WITH_AES_128_CBC_SHA256_x000D_
_x000D_
       * TLS_RSA_WITH_AES_256_CBC_SHA_x000D_
_x000D_
       * TLS_RSA_WITH_AES_256_CBC_SHA256</t>
  </si>
  <si>
    <t>tls-server-cert-to-expire</t>
  </si>
  <si>
    <t>X.509 Server Certificate Will Expire Within 30 Days</t>
  </si>
  <si>
    <t>The TLS/SSL server's X.509 certificate will expire within 30 days. Please refer to the proof for more details.</t>
  </si>
  <si>
    <t>The certificate is not valid after Tue, 23 Jun 2020 16:05:41 WEST</t>
  </si>
  <si>
    <t>TLS/SSL certificate signed by unknown, untrusted CA: CN=www.fondationcdg.ma, OU=CDG, O=Fondation CDG, L=Rabat, ST=Rabat, C=MA -- [Path does not chain with any of the trust anchors].</t>
  </si>
  <si>
    <t>Cookie is not marked as HttpOnly: 'DRUPAL_UID=0; path=/; secure; domain=10.8.0.51'_x000D_
_x000D_
URL:  http://10.8.0.51/01-exposition-carte-blanche-hassan-bourkia/</t>
  </si>
  <si>
    <t>DB/APP</t>
  </si>
  <si>
    <t>The subject common name found in the X.509 certificate does not seem to match the scan target:_x000D_
 * Subject CN www.fipar.ma does not match target name specified in the site._x000D_
_x000D_
 * Subject CN resolved IP address differs from node IP address specified in the site.</t>
  </si>
  <si>
    <t>Hors scope</t>
  </si>
  <si>
    <t>à reporter à l'éditeur par la CDG</t>
  </si>
  <si>
    <t>http-apache-default-install-page</t>
  </si>
  <si>
    <t>Apache default installation/welcome page installed</t>
  </si>
  <si>
    <t>The Apache default installation or "Welcome" page is installed on this server. This usually indicates a newly installed server which has not yet been configured properly and which may not be known about._x000D_
_x000D_
In many cases, Apache is installed by default and the user may not be aware that the web server is running. These servers are rarely patched and rarely monitored, providing hackers with a convenient target that is not likely to trip any alarms.</t>
  </si>
  <si>
    <t>Disable the web server until Apache is properly configured._x000D_
_x000D_
_x000D_
The Apache web server should be disabled until it is configured correctly. Consult the  Apache HTTP Server documentation (https://httpd.apache.org/docs/)  for instructions on how to disable, configure, and re-enable the server.</t>
  </si>
  <si>
    <t>* Running HTTPS service_x000D_
_x000D_
 * Product HTTPD exists -- Apache HTTPD_x000D_
_x000D_
_x000D_
_x000D_
_x000D_
HTTP GET request to  https://10.8.0.48/ _x000D_
_x000D_
_x000D_
_x000D_
HTTP GET request to  https://10.8.0.48/docs/htdocs _x000D_
_x000D_
_x000D_
_x000D_
HTTP GET request to  https://10.8.0.48/welcome.html _x000D_
_x000D_
_x000D_
_x000D_
HTTP GET request to  https://10.8.0.48/index.html _x000D_
_x000D_
1: &lt;html&gt;&lt;body&gt;&lt;h1&gt;It works!&lt;/h1&gt;</t>
  </si>
  <si>
    <t>HTTP request to  https://10.8.0.48/icons/ _x000D_
HTTP response code was an expected 200_x000D_
4: &lt;title&gt;Index of /icons&lt;/title&gt; 5: &lt;/head&gt; 6: &lt;body&gt; 7: &lt;h1&gt;Index of /icons&lt;/h1&gt; 8: ...CO]"&gt;&lt;/th&gt;&lt;th&gt;&lt;a href="?C=N;O=D"&gt;Name&lt;/a&gt;&lt;/th&gt;&lt;th&gt;&lt;a href="?C=M;O=A...</t>
  </si>
  <si>
    <t>* _x000D_
      Negotiated with the following insecure cipher suites: _x000D_
    * TLS 1.0 ciphers: _x000D_
       * TLS_ECDHE_RSA_WITH_RC4_128_SHA_x000D_
_x000D_
       * TLS_RSA_WITH_RC4_128_MD5_x000D_
_x000D_
       * TLS_RSA_WITH_RC4_128_SHA_x000D_
_x000D_
_x000D_
    * TLS 1.1 ciphers: _x000D_
       * TLS_ECDHE_RSA_WITH_RC4_128_SHA_x000D_
_x000D_
       * TLS_RSA_WITH_RC4_128_MD5_x000D_
_x000D_
       * TLS_RSA_WITH_RC4_128_SHA_x000D_
_x000D_
_x000D_
    * TLS 1.2 ciphers: _x000D_
       * TLS_ECDHE_RSA_WITH_RC4_128_SHA_x000D_
_x000D_
       * TLS_RSA_WITH_RC4_128_MD5_x000D_
_x000D_
       * TLS_RSA_WITH_RC4_128_SHA</t>
  </si>
  <si>
    <t>* _x000D_
      Negotiated with the following insecure cipher suites: _x000D_
    * TLS 1.0 ciphers: _x000D_
       * TLS_DHE_RSA_WITH_3DES_EDE_CBC_SHA_x000D_
_x000D_
       * TLS_DHE_RSA_WITH_AES_128_CBC_SHA_x000D_
_x000D_
       * TLS_DHE_RSA_WITH_AES_256_CBC_SHA_x000D_
_x000D_
       * TLS_DHE_RSA_WITH_CAMELLIA_128_CBC_SHA_x000D_
_x000D_
       * TLS_DHE_RSA_WITH_CAMELLIA_256_CBC_SHA_x000D_
_x000D_
       * TLS_DHE_RSA_WITH_SEED_CBC_SHA_x000D_
_x000D_
       * TLS_ECDHE_RSA_WITH_3DES_EDE_CBC_SHA_x000D_
_x000D_
       * TLS_ECDHE_RSA_WITH_AES_128_CBC_SHA_x000D_
_x000D_
       * TLS_ECDHE_RSA_WITH_AES_256_CBC_SHA_x000D_
_x000D_
       * TLS_RSA_WITH_3DES_EDE_CBC_SHA_x000D_
_x000D_
       * TLS_RSA_WITH_AES_128_CBC_SHA_x000D_
_x000D_
       * TLS_RSA_WITH_AES_256_CBC_SHA_x000D_
_x000D_
       * TLS_RSA_WITH_CAMELLIA_128_CBC_SHA_x000D_
_x000D_
       * TLS_RSA_WITH_CAMELLIA_256_CBC_SHA_x000D_
_x000D_
       * TLS_RSA_WITH_IDEA_CBC_SHA_x000D_
_x000D_
       * TLS_RSA_WITH_SEED_CBC_SHA</t>
  </si>
  <si>
    <t>ssl-des-ciphers</t>
  </si>
  <si>
    <t>TLS/SSL Server Supports DES and IDEA Cipher Suites</t>
  </si>
  <si>
    <t>Transport Layer Security (TLS) versions 1.0 (RFC 2246) and 1.1 (RFC 4346) include cipher suites based on the DES (Data Encryption Standard) and IDEA (International Data Encryption Algorithm) algorithms. DES and IDEA algorithms are no longer recommended for general use in TLS, and have been removed from TLS version 1.2.</t>
  </si>
  <si>
    <t>Disable TLS/SSL support for DES and IDEA cipher suites_x000D_
_x000D_
_x000D_
Configure the server to disable support for DES and IDEA cipher suites._x000D_
_x000D_
For Microsoft IIS web servers, see Microsoft Knowledgebase article  245030 (http://support.microsoft.com/kb/245030/)  for instructions on disabling DES and IDEA cipher suites. _x000D_
_x000D_
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
_x000D_
Refer to your server vendor documentation to apply the recommended cipher configuration:_x000D_
_x000D_
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t>
  </si>
  <si>
    <t>* _x000D_
      Negotiated with the following insecure cipher suites: _x000D_
    * TLS 1.0 ciphers: _x000D_
       * TLS_RSA_WITH_IDEA_CBC_SHA_x000D_
_x000D_
_x000D_
    * TLS 1.1 ciphers: _x000D_
       * TLS_RSA_WITH_IDEA_CBC_SHA_x000D_
_x000D_
_x000D_
    * TLS 1.2 ciphers: _x000D_
       * TLS_RSA_WITH_IDEA_CBC_SHA</t>
  </si>
  <si>
    <t>http://www.nist.gov/manuscript-publication-search.cfm?pub_id=915295,https://wiki.mozilla.org/Security/Server_Side_TLS,https://www.owasp.org/index.php/Transport_Layer_Protection_Cheat_Sheet#Rule_-_Only_Support_Strong_Cryptographic_Ciphers,http://support.microsoft.com/kb/245030/,https://tools.ietf.org/html/rfc5469</t>
  </si>
  <si>
    <t>* _x000D_
      Negotiated with the following insecure cipher suites: _x000D_
    * TLS 1.0 ciphers: _x000D_
       * TLS_RSA_WITH_3DES_EDE_CBC_SHA_x000D_
_x000D_
       * TLS_RSA_WITH_AES_128_CBC_SHA_x000D_
_x000D_
       * TLS_RSA_WITH_AES_256_CBC_SHA_x000D_
_x000D_
       * TLS_RSA_WITH_CAMELLIA_128_CBC_SHA_x000D_
_x000D_
       * TLS_RSA_WITH_CAMELLIA_256_CBC_SHA_x000D_
_x000D_
       * TLS_RSA_WITH_IDEA_CBC_SHA_x000D_
_x000D_
       * TLS_RSA_WITH_RC4_128_MD5_x000D_
_x000D_
       * TLS_RSA_WITH_RC4_128_SHA_x000D_
_x000D_
       * TLS_RSA_WITH_SEED_CBC_SHA_x000D_
_x000D_
_x000D_
    * TLS 1.1 ciphers: _x000D_
       * TLS_RSA_WITH_3DES_EDE_CBC_SHA_x000D_
_x000D_
       * TLS_RSA_WITH_AES_128_CBC_SHA_x000D_
_x000D_
       * TLS_RSA_WITH_AES_256_CBC_SHA_x000D_
_x000D_
       * TLS_RSA_WITH_CAMELLIA_128_CBC_SHA_x000D_
_x000D_
       * TLS_RSA_WITH_CAMELLIA_256_CBC_SHA_x000D_
_x000D_
       * TLS_RSA_WITH_IDEA_CBC_SHA_x000D_
_x000D_
       * TLS_RSA_WITH_RC4_128_MD5_x000D_
_x000D_
       * TLS_RSA_WITH_RC4_128_SHA_x000D_
_x000D_
       * TLS_RSA_WITH_SEED_CBC_SHA_x000D_
_x000D_
_x000D_
    * TLS 1.2 ciphers: _x000D_
       * TLS_RSA_WITH_3DES_EDE_CBC_SHA_x000D_
_x000D_
       * TLS_RSA_WITH_AES_128_CBC_SHA_x000D_
_x000D_
       * TLS_RSA_WITH_AES_128_CBC_SHA256_x000D_
_x000D_
       * TLS_RSA_WITH_AES_128_GCM_SHA256_x000D_
_x000D_
       * TLS_RSA_WITH_AES_256_CBC_SHA_x000D_
_x000D_
       * TLS_RSA_WITH_AES_256_CBC_SHA256_x000D_
_x000D_
       * TLS_RSA_WITH_AES_256_GCM_SHA384_x000D_
_x000D_
       * TLS_RSA_WITH_CAMELLIA_128_CBC_SHA_x000D_
_x000D_
       * TLS_RSA_WITH_CAMELLIA_256_CBC_SHA_x000D_
_x000D_
       * TLS_RSA_WITH_IDEA_CBC_SHA_x000D_
_x000D_
       * TLS_RSA_WITH_RC4_128_MD5_x000D_
_x000D_
       * TLS_RSA_WITH_RC4_128_SHA_x000D_
_x000D_
       * TLS_RSA_WITH_SEED_CBC_SHA</t>
  </si>
  <si>
    <t>TLS/SSL certificate signed by unknown, untrusted CA: CN=www.fipar.ma, OU=FIPAR, O=FIPAR HOLDING, L=Default City, ST=RABAT, C=MO -- [subject/issuer name chaining check failed, Path does not chain with any of the trust anchors].</t>
  </si>
  <si>
    <t>Client/Unix</t>
  </si>
  <si>
    <t>DB/WEB</t>
  </si>
  <si>
    <t xml:space="preserve">Verifier si Le retour Client est reçus Par l'équipe unix </t>
  </si>
  <si>
    <t>The subject common name found in the X.509 certificate does not seem to match the scan target:_x000D_
 * Subject CN PCDG-RECLAS does not match target name specified in the site._x000D_
_x000D_
 * Subject CN PCDG-RECLAS could not be resolved to an IP address via DNS lookup</t>
  </si>
  <si>
    <t>HTTP request to  https://10.8.0.46/icons/ _x000D_
HTTP response code was an expected 200_x000D_
4: &lt;title&gt;Index of /icons&lt;/title&gt; 5: &lt;/head&gt; 6: &lt;body&gt; 7: &lt;h1&gt;Index of /icons&lt;/h1&gt; 8: ...CO]"&gt;&lt;/th&gt;&lt;th&gt;&lt;a href="?C=N;O=D"&gt;Name&lt;/a&gt;&lt;/th&gt;&lt;th&gt;&lt;a href="?C=M;O=A...</t>
  </si>
  <si>
    <t>* _x000D_
      Negotiated with the following insecure cipher suites: _x000D_
    * TLS 1.2 ciphers: _x000D_
       * TLS_ECDHE_RSA_WITH_RC4_128_SHA_x000D_
_x000D_
       * TLS_RSA_WITH_RC4_128_MD5_x000D_
_x000D_
       * TLS_RSA_WITH_RC4_128_SHA</t>
  </si>
  <si>
    <t>* _x000D_
      Negotiated with the following insecure cipher suites: _x000D_
    * TLS 1.2 ciphers: _x000D_
       * TLS_DHE_RSA_WITH_3DES_EDE_CBC_SHA_x000D_
_x000D_
       * TLS_ECDHE_RSA_WITH_3DES_EDE_CBC_SHA_x000D_
_x000D_
       * TLS_RSA_WITH_3DES_EDE_CBC_SHA</t>
  </si>
  <si>
    <t>* _x000D_
      Negotiated with the following insecure cipher suites: _x000D_
    * TLS 1.2 ciphers: _x000D_
       * TLS_RSA_WITH_IDEA_CBC_SHA</t>
  </si>
  <si>
    <t>* _x000D_
      Negotiated with the following insecure cipher suites: _x000D_
    * TLS 1.2 ciphers: _x000D_
       * TLS_RSA_WITH_3DES_EDE_CBC_SHA_x000D_
_x000D_
       * TLS_RSA_WITH_AES_128_CBC_SHA_x000D_
_x000D_
       * TLS_RSA_WITH_AES_128_CBC_SHA256_x000D_
_x000D_
       * TLS_RSA_WITH_AES_128_GCM_SHA256_x000D_
_x000D_
       * TLS_RSA_WITH_AES_256_CBC_SHA_x000D_
_x000D_
       * TLS_RSA_WITH_AES_256_CBC_SHA256_x000D_
_x000D_
       * TLS_RSA_WITH_AES_256_GCM_SHA384_x000D_
_x000D_
       * TLS_RSA_WITH_CAMELLIA_128_CBC_SHA_x000D_
_x000D_
       * TLS_RSA_WITH_CAMELLIA_256_CBC_SHA_x000D_
_x000D_
       * TLS_RSA_WITH_IDEA_CBC_SHA_x000D_
_x000D_
       * TLS_RSA_WITH_RC4_128_MD5_x000D_
_x000D_
       * TLS_RSA_WITH_RC4_128_SHA_x000D_
_x000D_
       * TLS_RSA_WITH_SEED_CBC_SHA</t>
  </si>
  <si>
    <t>The certificate is not valid after Fri, 25 Mar 2016 17:46:30 WET</t>
  </si>
  <si>
    <t>TLS/SSL certificate signed by unknown, untrusted CA: EMAILADDRESS=root@PCDG-RECLAS, CN=PCDG-RECLAS, OU=SomeOrganizationalUnit, O=SomeOrganization, L=SomeCity, ST=SomeState, C=-- -- [Path does not chain with any of the trust anchors].</t>
  </si>
  <si>
    <t>HTTP request to  http://10.8.0.46/icons/ _x000D_
HTTP response code was an expected 200_x000D_
4: &lt;title&gt;Index of /icons&lt;/title&gt; 5: &lt;/head&gt; 6: &lt;body&gt; 7: &lt;h1&gt;Index of /icons&lt;/h1&gt; 8: ...CO]"&gt;&lt;/th&gt;&lt;th&gt;&lt;a href="?C=N;O=D"&gt;Name&lt;/a&gt;&lt;/th&gt;&lt;th&gt;&lt;a href="?C=M;O=A...</t>
  </si>
  <si>
    <t>Not fixed -- CGI</t>
  </si>
  <si>
    <t>Site CGI PROD</t>
  </si>
  <si>
    <t>Received UDP packet with IP ID of zero:_x000D_
 * _x000D_
      IPv4 SRC[10.8.0.112] TGT[172.20.66.77] TOS[192] TTL[62] Flags[40] Proto[17] ID[0] FragOff[0] HDR-LENGTH[20] TOTAL-LENGTH[76] CKSUM[17160] UDP SRC-PORT[123] TGT-PORT[53576] CKSUM[50811] RAW DATA [48]: 1A0B0AE900000041000008AAAC1400FE ...ï¿½...A...ï¿½ï¿½..ï¿½ E281080CF80C66A7C6F15EDB78000000 ï¿½ï¿½..ï¿½.fï¿½ï¿½ï¿½^ï¿½x... E2810CE17390DDB5E2810CE1739608C1 ï¿½ï¿½.ï¿½sï¿½ï¿½ï¿½ï¿½ï¿½.ï¿½sï¿½.ï¿½</t>
  </si>
  <si>
    <t>HTTP request to  https://10.8.0.112/icons/ _x000D_
HTTP response code was an expected 200_x000D_
4: &lt;title&gt;Index of /icons&lt;/title&gt; 5: &lt;/head&gt; 6: &lt;body&gt; 7: &lt;h1&gt;Index of /icons&lt;/h1&gt; 8: ...CO]"&gt;&lt;/th&gt;&lt;th&gt;&lt;a href="?C=N;O=D"&gt;Name&lt;/a&gt;&lt;/th&gt;&lt;th&gt;&lt;a href="?C=M;O=A...</t>
  </si>
  <si>
    <t>HTTP request to  http://10.8.0.112/icons/small/ _x000D_
HTTP response code was an expected 200_x000D_
4: &lt;title&gt;Index of /icons/small&lt;/title&gt; 5: &lt;/head&gt; 6: &lt;body&gt; 7: &lt;h1&gt;Index of /icons/small&lt;/h1&gt; 8: ...CO]"&gt;&lt;/th&gt;&lt;th&gt;&lt;a href="?C=N;O=D"&gt;Name&lt;/a&gt;&lt;/th&gt;&lt;th&gt;&lt;a href="?C=M;O=A...</t>
  </si>
  <si>
    <t>Site CGI DEV</t>
  </si>
  <si>
    <t>ITO-Windows</t>
  </si>
  <si>
    <t>App</t>
  </si>
  <si>
    <t>Not fixed</t>
  </si>
  <si>
    <t>Cookie is not marked as HttpOnly: 'SameSite=Lax; path=/agirhnet; domain=172.20.0.31'_x000D_
_x000D_
URL:  https://172.20.0.31/agirhnet/Http404ErrorPage.aspx?StatusCode=404-Page_Not_found</t>
  </si>
  <si>
    <t>http-cookie-secure-flag</t>
  </si>
  <si>
    <t>Missing Secure Flag From SSL Cookie</t>
  </si>
  <si>
    <t>The Secure attribute tells the browser to only send the cookie if the request is being sent over a secure channel such as HTTPS. This will help protect the cookie from being passed over unencrypted requests. If the application can be accessed over both HTTP and HTTPS, then there is the potential that the cookie can be sent in clear text.</t>
  </si>
  <si>
    <t>Add the Secure flag to cookies sent over SSL_x000D_
_x000D_
_x000D_
For each cookie sent over SSL in your web-site, add the "Secure" flag to the cookie. For example:_x000D_
_x000D_
_x000D_
Set-Cookie: &lt;name&gt;=&lt;value&gt;[; &lt;Max-Age&gt;=&lt;age&gt;] [; expires=&lt;date&gt;][; domain=&lt;domain_name&gt;] [; path=&lt;some_path&gt;][; secure][; HttpOnly]</t>
  </si>
  <si>
    <t>Cookie is not marked as secure: 'agirhSP11=lyj535n15yiew3xuvqmm4wfg; path=/; httponly; domain=172.20.0.31'_x000D_
_x000D_
URL:  https://172.20.0.31/agirhnet/Http404ErrorPage.aspx?StatusCode=404-Page_Not_found</t>
  </si>
  <si>
    <t>http://www.ietf.org/rfc/rfc2965.txt,https://www.owasp.org/index.php/Testing_for_cookies_attributes_%28OWASP-SM-002%29</t>
  </si>
  <si>
    <t>jquery-cve-2011-4969</t>
  </si>
  <si>
    <t>jQuery Vulnerability: CVE-2011-4969</t>
  </si>
  <si>
    <t>Cross-site scripting (XSS) vulnerability in jQuery before 1.6.3, when using location.hash to select elements, allows remote attackers to inject arbitrary web script or HTML via a crafted tag.</t>
  </si>
  <si>
    <t>&lt; 1.6.3_x000D_
_x000D_
Upgrade to jQuery version 1.6.3_x000D_
_x000D_
Download and apply the upgrade from:  https://jquery.com/download/</t>
  </si>
  <si>
    <t>* Running HTTPS service_x000D_
_x000D_
 * Vulnerable version of component jQuery found -- jQuery 1.4.3</t>
  </si>
  <si>
    <t>CVE-2011-4969</t>
  </si>
  <si>
    <t>Cookie is not marked as HttpOnly: 'SameSite=Lax; path=/agirhnet; domain=172.20.0.31'_x000D_
_x000D_
URL:  http://172.20.0.31/agirhnet/Http404ErrorPage.aspx?StatusCode=404-Page_Not_found</t>
  </si>
  <si>
    <t>http-generic-sensitive-form-data-unencrypted</t>
  </si>
  <si>
    <t>Form action submits sensitive data in the clear</t>
  </si>
  <si>
    <t>A web form contains fields with data that is probably sensitive in nature. This form data is submitted over an unencrypted connection, which could allow hackers to sniff the network and view the data in plaintext.</t>
  </si>
  <si>
    <t>Use the HTTPS (HTTP over SSL) protocol to submit sensitive form data_x000D_
_x000D_
_x000D_
Enable the HTTPS protocol on the server. Change the "action" URL of the form tag to use the HTTPS protocol ("https://...") instead of just the HTTP protocol ("http://..."). All sensitive data should be sent over HTTPS instead of over HTTP.</t>
  </si>
  <si>
    <t>Form with action http://172.20.0.31/AgirhNet/IHMG/accueil_px.aspx?AGiRH_SC16=6f5a52525363393871356b3d&amp;amp;_sr1=7a51496b566c416e6461303d&amp;amp;_sr2=&amp;amp;_sr3=37782b7446466a5432436b3d&amp;amp;_sr4=595075614d6477794e57633d&amp;amp;_bC_Req=1&amp;amp;_sr5=4b34684861626c64705765335866676e5663526a553759512f4472424439687533624b52385557516c59453d submits the following sensitive fields unencrypted: ctl00$ContentPlaceHolderBODY$dfPASSWORD</t>
  </si>
  <si>
    <t>* Running HTTP service_x000D_
_x000D_
 * Vulnerable version of component jQuery found -- jQuery 1.4.3</t>
  </si>
  <si>
    <t>* Running SSH service_x000D_
_x000D_
 * Insecure CBC ciphers in use: aes192-cbc,aes128-cbc,3des-cbc,aes256-cbc</t>
  </si>
  <si>
    <t>* Running SSH service_x000D_
_x000D_
 * Insecure MAC algorithms in use: hmac-sha1-96,hmac-md5,hmac-md5-96-etm@openssh.com,hmac-md5-96,hmac-sha1-96-etm@openssh.com,hmac-md5-etm@openssh.com</t>
  </si>
  <si>
    <t>APP</t>
  </si>
  <si>
    <t>cifs-nt-0001</t>
  </si>
  <si>
    <t>CIFS NULL Session Permitted</t>
  </si>
  <si>
    <t>NULL sessions allow anonymous users to establish unauthenticated CIFS sessions with Windows or third-party CIFS implementations such as  Samba (http://www.samba.org)  or the  Solaris CIFS Server (http://www.opensolaris.org/os/project/cifs-server/) . These anonymous users may be able to enumerate local users, groups, servers, shares, domains, domain policies, and may be able to access various MSRPC services through RPC function calls. These services have been historically affected by numerous vulnerabilities. The wealth of information available to attackers through NULL sessions may also allow them to carry out more sophisticated attacks.</t>
  </si>
  <si>
    <t xml:space="preserve">* Microsoft Windows Server 2016, Microsoft Windows Server 2016 Standard Edition, Microsoft Windows Server 2016 Essentials Edition, Microsoft Windows Server 2016 Datacenter Edition, Microsoft Windows Storage Server 2016_x000D_
      Disable NULL sessions for Windows 2016_x000D_
_x000D_
      _x000D_
      Open Local Security Settings, and disable the following settings:_x000D_
_x000D_
       Security Settings -&gt; Local Policies -&gt; Security Options -&gt; Network access: Allow anonymous SID/Name translation: Disabled, Network access: Let Everyone permissions apply to anonymous users : Disabled _x000D_
_x000D_
      Open Local Security Settings, and enable the following settings:_x000D_
_x000D_
       Security Settings -&gt; Local Policies -&gt; Security Options -&gt; Network access: Do not allow anonymous enumeration of SAM accounts: Enabled, Network access: Do not allow anonymous enumeration of SAM accounts and shares: Enabled, Network access: Restrict anonymous access to Named Pipes and Shares: Enabled _x000D_
_x000D_
      Open Local Security Settings, and apply an empty list to the following settings:_x000D_
_x000D_
       Security Settings -&gt; Local Policies -&gt; Security Options -&gt; Network access: Named Pipes that can be accessed anonymously, Network access: Shares that can be accessed anonymously _x000D_
_x000D_
       Please note that disabling NULL sessions may have an adverse impact on functionality, as some applications and network environments may depend on them for proper operation. Refer to  Microsoft Knowledge Base Article 823659 (http://support.microsoft.com/kb/823659)  for more information. _x000D_
_x000D_
_x000D_
_x000D_
 * Microsoft Windows 10, Microsoft Windows 10 Education Edition, Microsoft Windows 10 Enterprise Edition, Microsoft Windows 10 Home Edition, Microsoft Windows 10 Mobile Enterprise Edition, Microsoft Windows 10 Mobile Edition, Microsoft Windows 10 Professional Edition_x000D_
      Disable NULL sessions for Windows 10_x000D_
_x000D_
      _x000D_
      Open Local Security Settings from Administrative Tools, and disable the following settings:_x000D_
_x000D_
       Security Settings -&gt; Local Policies -&gt; Security Options -&gt; Network access: Allow anonymous SID/Name translation: Disabled, Network access: Let Everyone permissions apply to anonymous users : Disabled _x000D_
_x000D_
      Open Local Security Settings, and enable the following settings:_x000D_
_x000D_
       Security Settings -&gt; Local Policies -&gt; Security Options -&gt; Network access: Do not allow anonymous enumeration of SAM accounts: Enabled, Network access: Do not allow anonymous enumeration of SAM accounts and shares: Enabled, Network access: Restrict anonymous access to Named Pipes and Shares: Enabled _x000D_
_x000D_
      Open Local Security Settings, and apply an empty list to the following settings:_x000D_
_x000D_
       Security Settings -&gt; Local Policies -&gt; Security Options -&gt; Network access: Named Pipes that can be accessed anonymously, Network access: Shares that can be accessed anonymously _x000D_
_x000D_
       Please note that disabling NULL sessions may have an adverse impact on functionality, as some applications and network environments may depend on them for proper operation. Refer to  Microsoft Knowledge Base Article 823659 (http://support.microsoft.com/kb/823659)  for more information. _x000D_
_x000D_
_x000D_
_x000D_
 * Microsoft Windows Server 2012 R2, Microsoft Windows Server 2012 R2 Standard Edition, Microsoft Windows Server 2012 R2 Essentials Edition, Microsoft Windows Server 2012 R2 Datacenter Edition, Microsoft Windows Server 2012 R2 Foundation Edition, Microsoft Windows Storage Server 2012 R2_x000D_
      Disable NULL sessions for Windows 2012 R2_x000D_
_x000D_
      _x000D_
      Open Local Security Settings, and disable the following settings:_x000D_
_x000D_
       Security Settings -&gt; Local Policies -&gt; Security Options -&gt; Network access: Allow anonymous SID/Name translation: Disabled, Network access: Let Everyone permissions apply to anonymous users : Disabled _x000D_
_x000D_
      Open Local Security Settings, and enable the following settings:_x000D_
_x000D_
       Security Settings -&gt; Local Policies -&gt; Security Options -&gt; Network access: Do not allow anonymous enumeration of SAM accounts: Enabled, Network access: Do not allow anonymous enumeration of SAM accounts and shares: Enabled, Network access: Restrict anonymous access to Named Pipes and Shares: Enabled _x000D_
_x000D_
      Open Local Security Settings, and apply an empty list to the following settings:_x000D_
_x000D_
       Security Settings -&gt; Local Policies -&gt; Security Options -&gt; Network access: Named Pipes that can be accessed anonymously, Network access: Shares that can be accessed anonymously _x000D_
_x000D_
       Please note that disabling NULL sessions may have an adverse impact on functionality, as some applications and network environments may depend on them for proper operation. Refer to  Microsoft Knowledge Base Article 823659 (http://support.microsoft.com/kb/823659)  for more information. _x000D_
_x000D_
_x000D_
_x000D_
 * Microsoft Windows 8.1, Microsoft Windows 8.1 Enterprise Edition, Microsoft Windows 8.1 Professional Edition_x000D_
      Disable NULL sessions for Windows 8.1_x000D_
_x000D_
      _x000D_
      Open Local Security Settings from Administrative Tools, and disable the following settings:_x000D_
_x000D_
       Security Settings -&gt; Local Policies -&gt; Security Options -&gt; Network access: Allow anonymous SID/Name translation: Disabled, Network access: Let Everyone permissions apply to anonymous users : Disabled _x000D_
_x000D_
      Open Local Security Settings, and enable the following settings:_x000D_
_x000D_
       Security Settings -&gt; Local Policies -&gt; Security Options -&gt; Network access: Do not allow anonymous enumeration of SAM accounts: Enabled, Network access: Do not allow anonymous enumeration of SAM accounts and shares: Enabled, Network access: Restrict anonymous access to Named Pipes and Shares: Enabled _x000D_
_x000D_
      Open Local Security Settings, and apply an empty list to the following settings:_x000D_
_x000D_
       Security Settings -&gt; Local Policies -&gt; Security Options -&gt; Network access: Named Pipes that can be accessed anonymously, Network access: Shares that can be accessed anonymously _x000D_
_x000D_
       Please note that disabling NULL sessions may have an adverse impact on functionality, as some applications and network environments may depend on them for proper operation. Refer to  Microsoft Knowledge Base Article 823659 (http://support.microsoft.com/kb/823659)  for more information. _x000D_
_x000D_
_x000D_
_x000D_
 * Microsoft Windows Server 2012, Microsoft Windows Server 2012 Standard Edition, Microsoft Windows Server 2012 Essentials Edition, Microsoft Windows Server 2012 Datacenter Edition, Microsoft Windows Server 2012 Foundation Edition, Microsoft Windows Storage Server 2012_x000D_
      Disable NULL sessions for Windows 2012_x000D_
_x000D_
      _x000D_
      Open Local Security Settings, and disable the following settings:_x000D_
_x000D_
       Security Settings -&gt; Local Policies -&gt; Security Options -&gt; Network access: Allow anonymous SID/Name translation: Disabled, Network access: Let Everyone permissions apply to anonymous users : Disabled _x000D_
_x000D_
      Open Local Security Settings, and enable the following settings:_x000D_
_x000D_
       Security Settings -&gt; Local Policies -&gt; Security Options -&gt; Network access: Do not allow anonymous enumeration of SAM accounts: Enabled, Network access: Do not allow anonymous enumeration of SAM accounts and shares: Enabled, Network access: Restrict anonymous access to Named Pipes and Shares: Enabled _x000D_
_x000D_
      Open Local Security Settings, and apply an empty list to the following settings:_x000D_
_x000D_
       Security Settings -&gt; Local Policies -&gt; Security Options -&gt; Network access: Named Pipes that can be accessed anonymously, Network access: Shares that can be accessed anonymously _x000D_
_x000D_
       Please note that disabling NULL sessions may have an adverse impact on functionality, as some applications and network environments may depend on them for proper operation. Refer to  Microsoft Knowledge Base Article 823659 (http://support.microsoft.com/kb/823659)  for more information. _x000D_
_x000D_
_x000D_
_x000D_
 * Microsoft Windows 8, Microsoft Windows 8 Enterprise Edition, Microsoft Windows 8 Professional Edition_x000D_
      Disable NULL sessions for Windows 8_x000D_
_x000D_
      _x000D_
      Open Local Security Settings from Administrative Tools, and disable the following settings:_x000D_
_x000D_
       Security Settings -&gt; Local Policies -&gt; Security Options -&gt; Network access: Allow anonymous SID/Name translation: Disabled, Network access: Let Everyone permissions apply to anonymous users : Disabled _x000D_
_x000D_
      Open Local Security Settings, and enable the following settings:_x000D_
_x000D_
       Security Settings -&gt; Local Policies -&gt; Security Options -&gt; Network access: Do not allow anonymous enumeration of SAM accounts: Enabled, Network access: Do not allow anonymous enumeration of SAM accounts and shares: Enabled, Network access: Restrict anonymous access to Named Pipes and Shares: Enabled _x000D_
_x000D_
      Open Local Security Settings, and apply an empty list to the following settings:_x000D_
_x000D_
       Security Settings -&gt; Local Policies -&gt; Security Options -&gt; Network access: Named Pipes that can be accessed anonymously, Network access: Shares that can be accessed anonymously _x000D_
_x000D_
       Please note that disabling NULL sessions may have an adverse impact on functionality, as some applications and network environments may depend on them for proper operation. Refer to  Microsoft Knowledge Base Article 823659 (http://support.microsoft.com/kb/823659)  for more information. _x000D_
_x000D_
_x000D_
_x000D_
 * Microsoft Windows Server 2008 R2, Microsoft Windows Server 2008 R2, Standard Edition, Microsoft Windows Server 2008 R2, Enterprise Edition, Microsoft Windows Server 2008 R2, Datacenter Edition, Microsoft Windows Server 2008 R2, Web Edition_x000D_
      Disable NULL sessions for Windows 2008 R2_x000D_
_x000D_
      _x000D_
      Open Local Security Settings, and disable the following settings:_x000D_
_x000D_
       Security Settings -&gt; Local Policies -&gt; Security Options -&gt; Network access: Allow anonymous SID/Name translation: Disabled, Network access: Let Everyone permissions apply to anonymous users : Disabled _x000D_
_x000D_
      Open Local Security Settings, and enable the following settings:_x000D_
_x000D_
       Security Settings -&gt; Local Policies -&gt; Security Options -&gt; Network access: Do not allow anonymous enumeration of SAM accounts: Enabled, Network access: Do not allow anonymous enumeration of SAM accounts and shares: Enabled, Network access: Restrict anonymous access to Named Pipes and Shares: Enabled _x000D_
_x000D_
      Open Local Security Settings, and apply an empty list to the following settings:_x000D_
_x000D_
       Security Settings -&gt; Local Policies -&gt; Security Options -&gt; Network access: Named Pipes that can be accessed anonymously, Network access: Shares that can be accessed anonymously _x000D_
_x000D_
       Please note that disabling NULL sessions may have an adverse impact on functionality, as some applications and network environments may depend on them for proper operation. Refer to  Microsoft Knowledge Base Article 823659 (http://support.microsoft.com/kb/823659)  for more information. _x000D_
_x000D_
_x000D_
_x000D_
 * Microsoft Windows 7, Microsoft Windows 7 Home, Basic Edition, Microsoft Windows 7 Home, Basic N Edition, Microsoft Windows 7 Home, Premium Edition, Microsoft Windows 7 Home, Premium N Edition, Microsoft Windows 7 Ultimate Edition, Microsoft Windows 7 Ultimate N Edition, Microsoft Windows 7 Enterprise Edition, Microsoft Windows 7 Enterprise N Edition, Microsoft Windows 7 Professional Edition, Microsoft Windows 7 Starter Edition, Microsoft Windows 7 Starter N Edition_x000D_
      Disable NULL sessions for Windows 7_x000D_
_x000D_
      _x000D_
      Open Local Security Settings from Administrative Tools, and disable the following settings:_x000D_
_x000D_
       Security Settings -&gt; Local Policies -&gt; Security Options -&gt; Network access: Allow anonymous SID/Name translation: Disabled, Network access: Let Everyone permissions apply to anonymous users : Disabled _x000D_
_x000D_
      Open Local Security Settings, and enable the following settings:_x000D_
_x000D_
       Security Settings -&gt; Local Policies -&gt; Security Options -&gt; Network access: Do not allow anonymous enumeration of SAM accounts: Enabled, Network access: Do not allow anonymous enumeration of SAM accounts and shares: Enabled, Network access: Restrict anonymous access to Named Pipes and Shares: Enabled _x000D_
_x000D_
      Open Local Security Settings, and apply an empty list to the following settings:_x000D_
_x000D_
       Security Settings -&gt; Local Policies -&gt; Security Options -&gt; Network access: Named Pipes that can be accessed anonymously, Network access: Shares that can be accessed anonymously _x000D_
_x000D_
       Please note that disabling NULL sessions may have an adverse impact on functionality, as some applications and network environments may depend on them for proper operation. Refer to  Microsoft Knowledge Base Article 823659 (http://support.microsoft.com/kb/823659)  for more information. _x000D_
_x000D_
_x000D_
_x000D_
 * Microsoft Windows Server 2008, Microsoft Windows Server 2008 Standard Edition, Microsoft Windows Server 2008 Enterprise Edition, Microsoft Windows Server 2008 Datacenter Edition, Microsoft Windows Server 2008 Web Edition, Microsoft Windows Server 2008 HPC Edition, Microsoft Windows Server 2008 Storage Edition, Microsoft Windows Small Business Server 2008, Microsoft Windows Essential Business Server 2008_x000D_
      Disable NULL sessions for Windows 2008_x000D_
_x000D_
      _x000D_
      Open Local Security Settings, and disable the following settings:_x000D_
_x000D_
       Security Settings -&gt; Local Policies -&gt; Security Options -&gt; Network access: Allow anonymous SID/Name translation: Disabled, Network access: Let Everyone permissions apply to anonymous users : Disabled _x000D_
_x000D_
      Open Local Security Settings, and enable the following settings:_x000D_
_x000D_
       Security Settings -&gt; Local Policies -&gt; Security Options -&gt; Network access: Do not allow anonymous enumeration of SAM accounts: Enabled, Network access: Do not allow anonymous enumeration of SAM accounts and shares: Enabled, Network access: Restrict anonymous access to Named Pipes and Shares: Enabled _x000D_
_x000D_
      Open Local Security Settings, and apply an empty list to the following settings:_x000D_
_x000D_
       Security Settings -&gt; Local Policies -&gt; Security Options -&gt; Network access: Named Pipes that can be accessed anonymously, Network access: Shares that can be accessed anonymously _x000D_
_x000D_
       Please note that disabling NULL sessions may have an adverse impact on functionality, as some applications and network environments may depend on them for proper operation. Refer to  Microsoft Knowledge Base Article 823659 (http://support.microsoft.com/kb/823659)  for more information. _x000D_
_x000D_
_x000D_
_x000D_
 * Microsoft Windows Vista, Microsoft Windows Vista Home, Basic Edition, Microsoft Windows Vista Home, Basic N Edition, Microsoft Windows Vista Home, Premium Edition, Microsoft Windows Vista Ultimate Edition, Microsoft Windows Vista Standard Edition, Microsoft Windows Vista Enterprise Edition, Microsoft Windows Vista Business Edition, Microsoft Windows Vista Business N Edition, Microsoft Windows Vista Start Edition_x000D_
      Disable NULL sessions for Windows Vista_x000D_
_x000D_
      _x000D_
      Open Local Security Settings from Administrative Tools, and disable the following settings:_x000D_
_x000D_
       Security Settings -&gt; Local Policies -&gt; Security Options -&gt; Network access: Allow anonymous SID/Name translation: Disabled, Network access: Let Everyone permissions apply to anonymous users : Disabled _x000D_
_x000D_
      Open Local Security Settings, and enable the following settings:_x000D_
_x000D_
       Security Settings -&gt; Local Policies -&gt; Security Options -&gt; Network access: Do not allow anonymous enumeration of SAM accounts: Enabled, Network access: Do not allow anonymous enumeration of SAM accounts and shares: Enabled, Network access: Restrict anonymous access to Named Pipes and Shares: Enabled _x000D_
_x000D_
      Open Local Security Settings, and apply an empty list to the following settings:_x000D_
_x000D_
       Security Settings -&gt; Local Policies -&gt; Security Options -&gt; Network access: Named Pipes that can be accessed anonymously, Network access: Shares that can be accessed anonymously _x000D_
_x000D_
       Please note that disabling NULL sessions may have an adverse impact on functionality, as some applications and network environments may depend on them for proper operation. Refer to  Microsoft Knowledge Base Article 823659 (http://support.microsoft.com/kb/823659)  for </t>
  </si>
  <si>
    <t>* Found user(s) via named pipes._x000D_
_x000D_
 * Found server name via named pipes._x000D_
_x000D_
 * Found local group(s) via named pipes.</t>
  </si>
  <si>
    <t>http://www.hsc.fr/ressources/presentations/null_sessions/</t>
  </si>
  <si>
    <t>CVE-1999-0519</t>
  </si>
  <si>
    <t>* Running CIFS Name Service service_x000D_
_x000D_
 * Configuration item advertised-name-count set to '7' matched</t>
  </si>
  <si>
    <t>ftp-generic-0001</t>
  </si>
  <si>
    <t>FTP access with ftp account</t>
  </si>
  <si>
    <t>Many FTP servers support a default account with the user ID "ftp" and password "ftp". It is best practice to remove default accounts, if possible. For accounts required by the system, the default password should be changed.</t>
  </si>
  <si>
    <t>Secure the FTP account_x000D_
_x000D_
_x000D_
Remove or disable the account if it is not critical for the system to function. Otherwise, the password should be changed to a non-default value.</t>
  </si>
  <si>
    <t>* Running FTP service_x000D_
Successfully authenticated to the FTP service with credentials: uid[ftp] pw[ftp] realm[]</t>
  </si>
  <si>
    <t>CVE-1999-0497</t>
  </si>
  <si>
    <t>ftp-generic-0002</t>
  </si>
  <si>
    <t>FTP access with anonymous account</t>
  </si>
  <si>
    <t>Many FTP servers support a default account with the user ID "anonymous" and password "ftp@". It is best practice to remove default accounts, if possible. For accounts required by the system, the default password should be changed.</t>
  </si>
  <si>
    <t>* Running FTP service_x000D_
Successfully authenticated to the FTP service with credentials: uid[anonymous] pw[joe@] realm[]</t>
  </si>
  <si>
    <t>ftp-plaintext-auth</t>
  </si>
  <si>
    <t>FTP credentials transmitted unencrypted</t>
  </si>
  <si>
    <t>The server supports authentication methods in which credentials are sent in plaintext over unencrypted channels. If an attacker were to intercept traffic between a client and this server, the credentials would be exposed.</t>
  </si>
  <si>
    <t>Disable FTP plaintext authentication_x000D_
_x000D_
_x000D_
 Disable plaintext authentication methods or enable encryption for the FTP service. Refer to the software's documentation for specific instructions.</t>
  </si>
  <si>
    <t>* Running FTP service_x000D_
_x000D_
 * Configuration item ftp.plaintext.authentication set to 'true' matched</t>
  </si>
  <si>
    <t xml:space="preserve">envoyer la demande de regul du changement </t>
  </si>
  <si>
    <t xml:space="preserve">Abdelhanin a traité la vulnérabilité change de régul à envoyer </t>
  </si>
  <si>
    <t>Serv-Repo-DMZ</t>
  </si>
  <si>
    <t>Wintel</t>
  </si>
  <si>
    <t>ntp-clock-variables-disclosure</t>
  </si>
  <si>
    <t>NTP clock variables information disclosure</t>
  </si>
  <si>
    <t>This sytem allows the internal NTP variables to be queried. These variables contain potentially sensitive information, such as the NTP software version, operating system version, peers, and more.</t>
  </si>
  <si>
    <t>* Disable NTP queries_x000D_
      _x000D_
       Apply a restrict option to all hosts that are not authorized to perform NTP queries. For example, to deny query requests from all clients, put the following in the NTP configuration file, typically /etc/ntp.conf, and restart the NTP service: _x000D_
_x000D_
       restrict default nomodify nopeer noquery notrap _x000D_
_x000D_
_x000D_
_x000D_
 * Cisco_x000D_
      Restrict NTP readvar queries_x000D_
_x000D_
      _x000D_
       Apply an ACL that restricts NTP readvar queries from unauthorized clients, as described in the  'Configuring an NTP Access Group' section of the Cisco IOS documentation (http://www.cisco.com/c/en/us/td/docs/ios/12_2/configfun/configuration/guide/ffun_c/fcf012.html#wp1034942) . _x000D_
_x000D_
       Alternatively, if NTP is not required, disable it entirely by running the following command: _x000D_
_x000D_
       ntp disable</t>
  </si>
  <si>
    <t>The following NTP variables were found from a readvar request: clk_jitter, clk_wander, clock, frequency, leap, mintc, offset, peer, precision, processor, refid, reftime, rootdelay, rootdisp, stratum, sys_jitter, system, tc, version</t>
  </si>
  <si>
    <t>ntp-monlist-dos-cve-2013-5211</t>
  </si>
  <si>
    <t>NTP: DoS in monlist feature of ntpd (CVE-2013-5211)</t>
  </si>
  <si>
    <t>The monlist feature in ntp_request.c in ntpd in NTP before 4.2.7p26 allows remote attackers to cause a denial of service (traffic amplification) via forged (1) REQ_MON_GETLIST or (2) REQ_MON_GETLIST_1 requests, as exploited in the wild in December 2013.</t>
  </si>
  <si>
    <t>* Update ntpd 4.2.7x to ntpd 4.2.7p26 or greater_x000D_
      Download and apply the upgrade from:  http://www.ntp.org/downloads.html _x000D_
_x000D_
_x000D_
 * Disable NTP queries_x000D_
      _x000D_
       Apply a restrict option to all hosts that are not authorized to perform NTP queries. For example, to deny query requests from all clients, put the following in the NTP configuration file, typically /etc/ntp.conf, and restart the NTP service: _x000D_
_x000D_
       restrict default nomodify nopeer noquery notrap</t>
  </si>
  <si>
    <t>* Running NTP service_x000D_
_x000D_
_x000D_
One 8-byte NTP version 2 mode 7 implementation 3 code 20 request with 0-byte payload resulted in no packet amplification and a 96-byte bandwidth amplification:_x000D_
 * 104-byte NTP version 2 mode 7 implementation 3 code 20 response with 96-byte payload_x000D_
_x000D_
_x000D_
One 8-byte NTP version 2 mode 7 implementation 2 code 20 request with 0-byte payload resulted in no packet amplification and a 48-byte bandwidth amplification:_x000D_
 * 56-byte NTP version 2 mode 7 implementation 2 code 20 response with 48-byte payload_x000D_
_x000D_
_x000D_
One 8-byte NTP version 3 mode 7 implementation 3 code 20 request with 0-byte payload resulted in no packet amplification and a 96-byte bandwidth amplification:_x000D_
 * 104-byte NTP version 3 mode 7 implementation 3 code 20 response with 96-byte payload_x000D_
_x000D_
_x000D_
One 8-byte NTP version 3 mode 7 implementation 2 code 20 request with 0-byte payload resulted in no packet amplification and a 48-byte bandwidth amplification:_x000D_
 * 56-byte NTP version 3 mode 7 implementation 2 code 20 response with 48-byte payload_x000D_
_x000D_
_x000D_
One 8-byte NTP version 4 mode 7 implementation 3 code 20 request with 0-byte payload resulted in no packet amplification and a 96-byte bandwidth amplification:_x000D_
 * 104-byte NTP version 4 mode 7 implementation 3 code 20 response with 96-byte payload_x000D_
_x000D_
_x000D_
One 8-byte NTP version 4 mode 7 implementation 2 code 20 request with 0-byte payload resulted in no packet amplification and a 48-byte bandwidth amplification:_x000D_
 * 56-byte NTP version 4 mode 7 implementation 2 code 20 response with 48-byte payload</t>
  </si>
  <si>
    <t>CVE-2013-5211</t>
  </si>
  <si>
    <t>ntp-r7-2014-12-listpeers-drdos</t>
  </si>
  <si>
    <t>NTP: Traffic Amplification in listpeers feature of ntpd</t>
  </si>
  <si>
    <t>An NTP private (mode 7) message for the XNTPD_OLD (2) and XNTPD (3) implementation with the PEER_LIST (0) request code will return the list of all hosts that a given NTP server is peering with. Depending on the number of peers, an NTP servers response can be very large and potentially spread over many packets, allowing a DRDoS attack to be conducted. The more peers in use, the more severe the potential DDRoS can be.</t>
  </si>
  <si>
    <t>Disable NTP queries_x000D_
_x000D_
_x000D_
 Apply a restrict option to all hosts that are not authorized to perform NTP queries. For example, to deny query requests from all clients, put the following in the NTP configuration file, typically /etc/ntp.conf, and restart the NTP service: _x000D_
_x000D_
 restrict default nomodify nopeer noquery notrap</t>
  </si>
  <si>
    <t>* Running NTP service_x000D_
_x000D_
_x000D_
One 8-byte NTP version 2 mode 7 implementation 3 code 0 request with 0-byte payload resulted in no packet amplification and a 64-byte bandwidth amplification:_x000D_
 * 72-byte NTP version 2 mode 7 implementation 3 code 0 response with 64-byte payload_x000D_
_x000D_
_x000D_
One 8-byte NTP version 2 mode 7 implementation 2 code 0 request with 0-byte payload resulted in no packet amplification and a 16-byte bandwidth amplification:_x000D_
 * 24-byte NTP version 2 mode 7 implementation 2 code 0 response with 16-byte payload_x000D_
_x000D_
_x000D_
One 8-byte NTP version 3 mode 7 implementation 3 code 0 request with 0-byte payload resulted in no packet amplification and a 64-byte bandwidth amplification:_x000D_
 * 72-byte NTP version 3 mode 7 implementation 3 code 0 response with 64-byte payload_x000D_
_x000D_
_x000D_
One 8-byte NTP version 3 mode 7 implementation 2 code 0 request with 0-byte payload resulted in no packet amplification and a 16-byte bandwidth amplification:_x000D_
 * 24-byte NTP version 3 mode 7 implementation 2 code 0 response with 16-byte payload_x000D_
_x000D_
_x000D_
One 8-byte NTP version 4 mode 7 implementation 3 code 0 request with 0-byte payload resulted in no packet amplification and a 64-byte bandwidth amplification:_x000D_
 * 72-byte NTP version 4 mode 7 implementation 3 code 0 response with 64-byte payload_x000D_
_x000D_
_x000D_
One 8-byte NTP version 4 mode 7 implementation 2 code 0 request with 0-byte payload resulted in no packet amplification and a 16-byte bandwidth amplification:_x000D_
 * 24-byte NTP version 4 mode 7 implementation 2 code 0 response with 16-byte payload</t>
  </si>
  <si>
    <t>https://community.rapid7.com/community/metasploit/blog/2014/08/25/r7-2014-12-more-amplification-vulnerabilities-in-ntp-allow-even-more-drdos-attacks</t>
  </si>
  <si>
    <t>ntp-r7-2014-12-peers-drdos</t>
  </si>
  <si>
    <t>NTP: Traffic Amplification in peers feature of ntpd</t>
  </si>
  <si>
    <t>An NTP private (mode 7) message for the XNTPD_OLD (2) and XNTPD (3) implementation with the PEER_LIST_SUM (1) request code will return the list of all hosts that a given NTP server is peering with along with clock metadata (stratum, clock delay, etc). Depending on the number of peers, an NTP servers response can be very large and potentially spread over many packets, allowing a DRDoS attack to be conducted. The more peers in use, the more severe the potential DDRoS can be.</t>
  </si>
  <si>
    <t>* Running NTP service_x000D_
_x000D_
_x000D_
One 8-byte NTP version 2 mode 7 implementation 3 code 1 request with 0-byte payload resulted in no packet amplification and a 144-byte bandwidth amplification:_x000D_
 * 152-byte NTP version 2 mode 7 implementation 3 code 1 response with 144-byte payload_x000D_
_x000D_
_x000D_
One 8-byte NTP version 2 mode 7 implementation 2 code 1 request with 0-byte payload resulted in no packet amplification and a 64-byte bandwidth amplification:_x000D_
 * 72-byte NTP version 2 mode 7 implementation 2 code 1 response with 64-byte payload_x000D_
_x000D_
_x000D_
One 8-byte NTP version 3 mode 7 implementation 3 code 1 request with 0-byte payload resulted in no packet amplification and a 144-byte bandwidth amplification:_x000D_
 * 152-byte NTP version 3 mode 7 implementation 3 code 1 response with 144-byte payload_x000D_
_x000D_
_x000D_
One 8-byte NTP version 3 mode 7 implementation 2 code 1 request with 0-byte payload resulted in no packet amplification and a 64-byte bandwidth amplification:_x000D_
 * 72-byte NTP version 3 mode 7 implementation 2 code 1 response with 64-byte payload_x000D_
_x000D_
_x000D_
One 8-byte NTP version 4 mode 7 implementation 3 code 1 request with 0-byte payload resulted in no packet amplification and a 144-byte bandwidth amplification:_x000D_
 * 152-byte NTP version 4 mode 7 implementation 3 code 1 response with 144-byte payload_x000D_
_x000D_
_x000D_
One 8-byte NTP version 4 mode 7 implementation 2 code 1 request with 0-byte payload resulted in no packet amplification and a 64-byte bandwidth amplification:_x000D_
 * 72-byte NTP version 4 mode 7 implementation 2 code 1 response with 64-byte payload</t>
  </si>
  <si>
    <t>ntp-r7-2014-12-reslist-disclosure</t>
  </si>
  <si>
    <t>NTP: Information disclosure in reslist feature of ntpd (CVE-2014-5209)</t>
  </si>
  <si>
    <t>An NTP private (mode 7) message for the XNTPD_OLD (2) and XNTPD (3) implementation with the GET_RESTRICT (16) request code will return the list of hosts/networks that have particular restrictions applied to them. This is the equivalent of an ACL and should be considered sensitive because it can disclose the internal or alternative IP addresses and/or networks used by the NTP server as well as any other networks or hosts that have unique, possibly more lax restrictions applied when communicating with this NTP server, potentially showing further attack vectors.</t>
  </si>
  <si>
    <t>* Running NTP service_x000D_
_x000D_
Based on the result of the "ntp-r7-2014-12-reslist-drdos" test, this node is applicable to this issue.</t>
  </si>
  <si>
    <t>CVE-2014-5209</t>
  </si>
  <si>
    <t>ntp-r7-2014-12-reslist-drdos</t>
  </si>
  <si>
    <t>NTP: Traffic Amplification in reslist feature of ntpd</t>
  </si>
  <si>
    <t>An NTP private (mode 7) message for the XNTPD_OLD (2) and XNTPD (3) implementation with the GET_RESTRICT (16) request code will return the list of hosts/networks that have particular restrictions applied to them, splitting said response over several full-length packets if necessary, allowing a DRDoS attack to be conducted. The more peers in use, the more severe the potential DDRoS can be.</t>
  </si>
  <si>
    <t>* Running NTP service_x000D_
_x000D_
_x000D_
One 8-byte NTP version 2 mode 7 implementation 3 code 16 request with 0-byte payload resulted in no packet amplification and a 448-byte bandwidth amplification:_x000D_
 * 456-byte NTP version 2 mode 7 implementation 3 code 16 response with 448-byte payload_x000D_
_x000D_
_x000D_
One 8-byte NTP version 2 mode 7 implementation 2 code 16 request with 0-byte payload resulted in no packet amplification and a 80-byte bandwidth amplification:_x000D_
 * 88-byte NTP version 2 mode 7 implementation 2 code 16 response with 80-byte payload_x000D_
_x000D_
_x000D_
One 8-byte NTP version 3 mode 7 implementation 3 code 16 request with 0-byte payload resulted in no packet amplification and a 448-byte bandwidth amplification:_x000D_
 * 456-byte NTP version 3 mode 7 implementation 3 code 16 response with 448-byte payload_x000D_
_x000D_
_x000D_
One 8-byte NTP version 3 mode 7 implementation 2 code 16 request with 0-byte payload resulted in no packet amplification and a 80-byte bandwidth amplification:_x000D_
 * 88-byte NTP version 3 mode 7 implementation 2 code 16 response with 80-byte payload_x000D_
_x000D_
_x000D_
One 8-byte NTP version 4 mode 7 implementation 3 code 16 request with 0-byte payload resulted in no packet amplification and a 448-byte bandwidth amplification:_x000D_
 * 456-byte NTP version 4 mode 7 implementation 3 code 16 response with 448-byte payload_x000D_
_x000D_
_x000D_
One 8-byte NTP version 4 mode 7 implementation 2 code 16 request with 0-byte payload resulted in no packet amplification and a 80-byte bandwidth amplification:_x000D_
 * 88-byte NTP version 4 mode 7 implementation 2 code 16 response with 80-byte payload</t>
  </si>
  <si>
    <t>* Running HTTPS service_x000D_
_x000D_
 * Product HTTPD exists -- Apache HTTPD 2.4.6_x000D_
_x000D_
 * Vulnerable version of product HTTPD found -- Apache HTTPD 2.4.6</t>
  </si>
  <si>
    <t>The subject common name found in the X.509 certificate does not seem to match the scan target:_x000D_
 * Subject CN PCDG-REPODMZ does not match target name specified in the site._x000D_
_x000D_
 * Subject CN PCDG-REPODMZ could not be resolved to an IP address via DNS lookup</t>
  </si>
  <si>
    <t>HTTP request to  https://10.8.0.4/icons/small/ _x000D_
HTTP response code was an expected 200_x000D_
5: &lt;/head&gt; 6: &lt;body&gt; 7: &lt;h1&gt;Index of /icons/small&lt;/h1&gt; 8: &lt;table&gt; 9: ...CO]"&gt;&lt;/th&gt;&lt;th&gt;&lt;a href="?C=N;O=D"&gt;Name&lt;/a&gt;&lt;/th&gt;&lt;th&gt;&lt;a href="?C=M;O=A...</t>
  </si>
  <si>
    <t>114 Days</t>
  </si>
  <si>
    <t>Intermediate</t>
  </si>
  <si>
    <t>http://www.rapid7.com/db/modules/auxiliary/scanner/http/options,http://www.rapid7.com/db/modules/auxiliary/scanner/http/trace</t>
  </si>
  <si>
    <t>* Running HTTPS service_x000D_
_x000D_
_x000D_
_x000D_
HTTP request to  https://10.8.0.4/icons/small/ _x000D_
HTTP response code was an expected 200_x000D_
1: text/html;charset=ISO-8859-1_x000D_
_x000D_
HTTP header 'Content-Type' was present and matched expectation_x000D_
_x000D_
HTTP header 'Content-Security-Policy' not present_x000D_
_x000D_
HTTP header 'X-Frame-Options' not present</t>
  </si>
  <si>
    <t>113 Days</t>
  </si>
  <si>
    <t>74 Days</t>
  </si>
  <si>
    <t>http-openssl-cve-2017-3735</t>
  </si>
  <si>
    <t>OpenSSL Malformed X.509 IPAddressFamily could cause OOB read (CVE-2017-3735)</t>
  </si>
  <si>
    <t>While parsing an IPAddressFamily extension in an X.509 certificate, it is possible to do a one-byte overread. This would result in an incorrect text display of the certificate. This bug has been present since 2006 and is present in all versions of OpenSSL before 1.0.2m and 1.1.0g.</t>
  </si>
  <si>
    <t>* Upgrade to OpenSSL version 1.0.2m_x000D_
      Download and apply the upgrade from:  http://ftp.openssl.org/source/openssl-1.0.2m.tar.gz _x000D_
_x000D_
      _x000D_
      Upgrade to version 1.0.2m of  OpenSSL (http://www.openssl.org) . The source code for this release can be downloaded from  OpenSSL's website (http://ftp.openssl.org/source/openssl-1.0.2m.tar.gz) . To obtain binaries for your platform, please visit your vendor's site. Please note that many operating system vendors choose to apply the most recent OpenSSL security patches to their distributions without changing the package version to the most recent OpenSSL version number._x000D_
_x000D_
_x000D_
_x000D_
 * Upgrade to OpenSSL version 1.1.0g_x000D_
      Download and apply the upgrade from:  http://ftp.openssl.org/source/openssl-1.1.0g.tar.gz _x000D_
_x000D_
      _x000D_
      Upgrade to version 1.1.0g of  OpenSSL (http://www.openssl.org) . The source code for this release can be downloaded from  OpenSSL's website (http://ftp.openssl.org/source/openssl-1.1.0g.tar.gz) . To obtain binaries for your platform, please visit your vendor's site. Please note that many operating system vendors choose to apply the most recent OpenSSL security patches to their distributions without changing the package version to the most recent OpenSSL version number.</t>
  </si>
  <si>
    <t>* Running HTTPS service_x000D_
_x000D_
 * Vulnerable version of component OpenSSL found -- OpenSSL 1.0.2k-fips</t>
  </si>
  <si>
    <t>https://www.openssl.org/news/secadv/20170828.txt</t>
  </si>
  <si>
    <t>CVE-2017-3735</t>
  </si>
  <si>
    <t>http-openssl-cve-2017-3736</t>
  </si>
  <si>
    <t>OpenSSL bn_sqrx8x_internal carry bug on x86_64 (CVE-2017-3736)</t>
  </si>
  <si>
    <t>There is a carry propagating bug in the x86_64 Montgomery squaring procedure in OpenSSL before 1.0.2m and 1.1.0 before 1.1.0g. No EC algorithms are affected. Analysis suggests that attacks against RSA and DSA as a result of this defect would be very difficult to perform and are not believed likely. Attacks against DH are considered just feasible (although very difficult) because most of the work necessary to deduce information about a private key may be performed offline. The amount of resources required for such an attack would be very significant and likely only accessible to a limited number of attackers. An attacker would additionally need online access to an unpatched system using the target private key in a scenario with persistent DH parameters and a private key that is shared between multiple clients. This only affects processors that support the BMI1, BMI2 and ADX extensions like Intel Broadwell (5th generation) and later or AMD Ryzen.</t>
  </si>
  <si>
    <t>https://www.openssl.org/news/secadv/20171102.txt</t>
  </si>
  <si>
    <t>CVE-2017-3736</t>
  </si>
  <si>
    <t>http-openssl-cve-2017-3737</t>
  </si>
  <si>
    <t>OpenSSL Read/write after SSL object in error state (CVE-2017-3737)</t>
  </si>
  <si>
    <t>OpenSSL 1.0.2 (starting from version 1.0.2b) introduced an "error state" mechanism. The intent was that if a fatal error occurred during a handshake then OpenSSL would move into the error state and would immediately fail if you attempted to continue the handshake. This works as designed for the explicit handshake functions (SSL_do_handshake(), SSL_accept() and SSL_connect()), however due to a bug it does not work correctly if SSL_read() or SSL_write() is called directly. In that scenario, if the handshake fails then a fatal error will be returned in the initial function call. If SSL_read()/SSL_write() is subsequently called by the application for the same SSL object then it will succeed and the data is passed without being decrypted/encrypted directly from the SSL/TLS record layer. In order to exploit this issue an application bug would have to be present that resulted in a call to SSL_read()/SSL_write() being issued after having already received a fatal error. OpenSSL version 1.0.2b-1.0.2m are affected. Fixed in OpenSSL 1.0.2n. OpenSSL 1.1.0 is not affected.</t>
  </si>
  <si>
    <t>Upgrade to OpenSSL version 1.0.2n_x000D_
_x000D_
Download and apply the upgrade from:  http://ftp.openssl.org/source/openssl-1.0.2n.tar.gz _x000D_
_x000D_
_x000D_
Upgrade to version 1.0.2n of  OpenSSL (http://www.openssl.org) . The source code for this release can be downloaded from  OpenSSL's website (http://ftp.openssl.org/source/openssl-1.0.2n.tar.gz) . To obtain binaries for your platform, please visit your vendor's site. Please note that many operating system vendors choose to apply the most recent OpenSSL security patches to their distributions without changing the package version to the most recent OpenSSL version number.</t>
  </si>
  <si>
    <t>https://www.openssl.org/news/secadv/20171207.txt</t>
  </si>
  <si>
    <t>CVE-2017-3737</t>
  </si>
  <si>
    <t>http-openssl-cve-2017-3738</t>
  </si>
  <si>
    <t>OpenSSL rsaz_1024_mul_avx2 overflow bug on x86_64 (CVE-2017-3738)</t>
  </si>
  <si>
    <t>There is an overflow bug in the AVX2 Montgomery multiplication procedure used in exponentiation with 1024-bit moduli. No EC algorithms are affected. Analysis suggests that attacks against RSA and DSA as a result of this defect would be very difficult to perform and are not believed likely. Attacks against DH1024 are considered just feasible, because most of the work necessary to deduce information about a private key may be performed offline. The amount of resources required for such an attack would be significant. However, for an attack on TLS to be meaningful, the server would have to share the DH1024 private key among multiple clients, which is no longer an option since CVE-2016-0701. This only affects processors that support the AVX2 but not ADX extensions like Intel Haswell (4th generation). Note: The impact from this issue is similar to CVE-2017-3736, CVE-2017-3732 and CVE-2015-3193. OpenSSL version 1.0.2-1.0.2m and 1.1.0-1.1.0g are affected. Fixed in OpenSSL 1.0.2n. Due to the low severity of this issue we are not issuing a new release of OpenSSL 1.1.0 at this time. The fix will be included in OpenSSL 1.1.0h when it becomes available. The fix is also available in commit e502cc86d in the OpenSSL git repository.</t>
  </si>
  <si>
    <t>* Upgrade to OpenSSL version 1.0.2n_x000D_
      Download and apply the upgrade from:  http://ftp.openssl.org/source/openssl-1.0.2n.tar.gz _x000D_
_x000D_
      _x000D_
      Upgrade to version 1.0.2n of  OpenSSL (http://www.openssl.org) . The source code for this release can be downloaded from  OpenSSL's website (http://ftp.openssl.org/source/openssl-1.0.2n.tar.gz) . To obtain binaries for your platform, please visit your vendor's site. Please note that many operating system vendors choose to apply the most recent OpenSSL security patches to their distributions without changing the package version to the most recent OpenSSL version number._x000D_
_x000D_
_x000D_
_x000D_
 * Upgrade to OpenSSL version 1.1.0h_x000D_
      Download and apply the upgrade from:  http://ftp.openssl.org/source/openssl-1.1.0h.tar.gz _x000D_
_x000D_
      _x000D_
      Upgrade to version 1.1.0h of  OpenSSL (http://www.openssl.org) . The source code for this release can be downloaded from  OpenSSL's website (http://ftp.openssl.org/source/openssl-1.1.0h.tar.gz) . To obtain binaries for your platform, please visit your vendor's site. Please note that many operating system vendors choose to apply the most recent OpenSSL security patches to their distributions without changing the package version to the most recent OpenSSL version number.</t>
  </si>
  <si>
    <t>CVE-2017-3738</t>
  </si>
  <si>
    <t>47 Days</t>
  </si>
  <si>
    <t>http-openssl-cve-2018-0732</t>
  </si>
  <si>
    <t>OpenSSL Client DoS due to large DH parameter (CVE-2018-0732)</t>
  </si>
  <si>
    <t>During key agreement in a TLS handshake using a DH(E) based ciphersuite a malicious server can send a very large prime value to the client. This will cause the client to spend an unreasonably long period of time generating a key for this prime resulting in a hang until the client has finished. This could be exploited in a Denial Of Service attack. Fixed in OpenSSL 1.1.0i-dev (Affected 1.1.0-1.1.0h). Fixed in OpenSSL 1.0.2p-dev (Affected 1.0.2-1.0.2o).</t>
  </si>
  <si>
    <t>* Upgrade to OpenSSL version 1.0.2p_x000D_
      Download and apply the upgrade from:  http://ftp.openssl.org/source/openssl-1.0.2p.tar.gz _x000D_
_x000D_
      _x000D_
      Upgrade to version 1.0.2p of  OpenSSL (http://www.openssl.org) . The source code for this release can be downloaded from  OpenSSL's website (http://ftp.openssl.org/source/openssl-1.0.2p.tar.gz) . To obtain binaries for your platform, please visit your vendor's site. Please note that many operating system vendors choose to apply the most recent OpenSSL security patches to their distributions without changing the package version to the most recent OpenSSL version number._x000D_
_x000D_
_x000D_
_x000D_
 * Upgrade to OpenSSL version 1.1.0i_x000D_
      Download and apply the upgrade from:  http://ftp.openssl.org/source/openssl-1.1.0i.tar.gz _x000D_
_x000D_
      _x000D_
      Upgrade to version 1.1.0i of  OpenSSL (http://www.openssl.org) . The source code for this release can be downloaded from  OpenSSL's website (http://ftp.openssl.org/source/openssl-1.1.0i.tar.gz) . To obtain binaries for your platform, please visit your vendor's site. Please note that many operating system vendors choose to apply the most recent OpenSSL security patches to their distributions without changing the package version to the most recent OpenSSL version number.</t>
  </si>
  <si>
    <t>https://www.openssl.org/news/secadv/20180612.txt</t>
  </si>
  <si>
    <t>CVE-2018-0732</t>
  </si>
  <si>
    <t>http-openssl-cve-2018-0734</t>
  </si>
  <si>
    <t>OpenSSL Timing vulnerability in DSA signature generation (CVE-2018-0734)</t>
  </si>
  <si>
    <t>The OpenSSL DSA signature algorithm has been shown to be vulnerable to a timing side channel attack. An attacker could use variations in the signing algorithm to recover the private key. Fixed in OpenSSL 1.1.1a (Affected 1.1.1). Fixed in OpenSSL 1.1.0j (Affected 1.1.0-1.1.0i). Fixed in OpenSSL 1.0.2q (Affected 1.0.2-1.0.2p).</t>
  </si>
  <si>
    <t>* Upgrade to OpenSSL version 1.0.2q_x000D_
      Download and apply the upgrade from:  http://ftp.openssl.org/source/openssl-1.0.2q.tar.gz _x000D_
_x000D_
      _x000D_
      Upgrade to version 1.0.2q of  OpenSSL (http://www.openssl.org) . The source code for this release can be downloaded from  OpenSSL's website (http://ftp.openssl.org/source/openssl-1.0.2q.tar.gz) . To obtain binaries for your platform, please visit your vendor's site. Please note that many operating system vendors choose to apply the most recent OpenSSL security patches to their distributions without changing the package version to the most recent OpenSSL version number._x000D_
_x000D_
_x000D_
_x000D_
 * Upgrade to OpenSSL version 1.1.0j_x000D_
      Download and apply the upgrade from:  http://ftp.openssl.org/source/openssl-1.1.0j.tar.gz _x000D_
_x000D_
      _x000D_
      Upgrade to version 1.1.0j of  OpenSSL (http://www.openssl.org) . The source code for this release can be downloaded from  OpenSSL's website (http://ftp.openssl.org/source/openssl-1.1.0j.tar.gz) . To obtain binaries for your platform, please visit your vendor's site. Please note that many operating system vendors choose to apply the most recent OpenSSL security patches to their distributions without changing the package version to the most recent OpenSSL version number._x000D_
_x000D_
_x000D_
_x000D_
 * Upgrade to OpenSSL version 1.1.1a_x000D_
      Download and apply the upgrade from:  http://ftp.openssl.org/source/openssl-1.1.1a.tar.gz _x000D_
_x000D_
      _x000D_
      Upgrade to version 1.1.1a of  OpenSSL (http://www.openssl.org) . The source code for this release can be downloaded from  OpenSSL's website (http://ftp.openssl.org/source/openssl-1.1.1a.tar.gz) . To obtain binaries for your platform, please visit your vendor's site. Please note that many operating system vendors choose to apply the most recent OpenSSL security patches to their distributions without changing the package version to the most recent OpenSSL version number.</t>
  </si>
  <si>
    <t>https://www.openssl.org/news/secadv/20181030.txt</t>
  </si>
  <si>
    <t>CVE-2018-0734</t>
  </si>
  <si>
    <t>http-openssl-cve-2018-0737</t>
  </si>
  <si>
    <t>OpenSSL Cache timing vulnerability in RSA Key Generation (CVE-2018-0737)</t>
  </si>
  <si>
    <t>The OpenSSL RSA Key generation algorithm has been shown to be vulnerable to a cache timing side channel attack. An attacker with sufficient access to mount cache timing attacks during the RSA key generation process could recover the private key. Fixed in OpenSSL 1.1.0i-dev (Affected 1.1.0-1.1.0h). Fixed in OpenSSL 1.0.2p-dev (Affected 1.0.2b-1.0.2o).</t>
  </si>
  <si>
    <t>https://www.openssl.org/news/secadv/20180416.txt</t>
  </si>
  <si>
    <t>CVE-2018-0737</t>
  </si>
  <si>
    <t>http-openssl-cve-2018-0739</t>
  </si>
  <si>
    <t>OpenSSL Constructed ASN.1 types with a recursive definition could exceed the stack (CVE-2018-0739)</t>
  </si>
  <si>
    <t>Constructed ASN.1 types with a recursive definition (such as can be found in PKCS7) could eventually exceed the stack given malicious input with excessive recursion. This could result in a Denial Of Service attack. There are no such structures used within SSL/TLS that come from untrusted sources so this is considered safe. Fixed in OpenSSL 1.1.0h (Affected 1.1.0-1.1.0g). Fixed in OpenSSL 1.0.2o (Affected 1.0.2b-1.0.2n).</t>
  </si>
  <si>
    <t>* Upgrade to OpenSSL version 1.0.2o_x000D_
      Download and apply the upgrade from:  http://ftp.openssl.org/source/openssl-1.0.2o.tar.gz _x000D_
_x000D_
      _x000D_
      Upgrade to version 1.0.2o of  OpenSSL (http://www.openssl.org) . The source code for this release can be downloaded from  OpenSSL's website (http://ftp.openssl.org/source/openssl-1.0.2o.tar.gz) . To obtain binaries for your platform, please visit your vendor's site. Please note that many operating system vendors choose to apply the most recent OpenSSL security patches to their distributions without changing the package version to the most recent OpenSSL version number._x000D_
_x000D_
_x000D_
_x000D_
 * Upgrade to OpenSSL version 1.1.0h_x000D_
      Download and apply the upgrade from:  http://ftp.openssl.org/source/openssl-1.1.0h.tar.gz _x000D_
_x000D_
      _x000D_
      Upgrade to version 1.1.0h of  OpenSSL (http://www.openssl.org) . The source code for this release can be downloaded from  OpenSSL's website (http://ftp.openssl.org/source/openssl-1.1.0h.tar.gz) . To obtain binaries for your platform, please visit your vendor's site. Please note that many operating system vendors choose to apply the most recent OpenSSL security patches to their distributions without changing the package version to the most recent OpenSSL version number.</t>
  </si>
  <si>
    <t>https://www.openssl.org/news/secadv/20180327.txt</t>
  </si>
  <si>
    <t>CVE-2018-0739</t>
  </si>
  <si>
    <t>http-openssl-cve-2018-5407</t>
  </si>
  <si>
    <t>OpenSSL Microarchitecture timing vulnerability in ECC scalar multiplication (CVE-2018-5407)</t>
  </si>
  <si>
    <t>Simultaneous Multi-threading (SMT) in processors can enable local users to exploit software vulnerable to timing attacks via a side-channel timing attack on 'port contention'.</t>
  </si>
  <si>
    <t>* Upgrade to OpenSSL version 1.0.2q_x000D_
      Download and apply the upgrade from:  http://ftp.openssl.org/source/openssl-1.0.2q.tar.gz _x000D_
_x000D_
      _x000D_
      Upgrade to version 1.0.2q of  OpenSSL (http://www.openssl.org) . The source code for this release can be downloaded from  OpenSSL's website (http://ftp.openssl.org/source/openssl-1.0.2q.tar.gz) . To obtain binaries for your platform, please visit your vendor's site. Please note that many operating system vendors choose to apply the most recent OpenSSL security patches to their distributions without changing the package version to the most recent OpenSSL version number._x000D_
_x000D_
_x000D_
_x000D_
 * Upgrade to OpenSSL version 1.1.0i_x000D_
      Download and apply the upgrade from:  http://ftp.openssl.org/source/openssl-1.1.0i.tar.gz _x000D_
_x000D_
      _x000D_
      Upgrade to version 1.1.0i of  OpenSSL (http://www.openssl.org) . The source code for this release can be downloaded from  OpenSSL's website (http://ftp.openssl.org/source/openssl-1.1.0i.tar.gz) . To obtain binaries for your platform, please visit your vendor's site. Please note that many operating system vendors choose to apply the most recent OpenSSL security patches to their distributions without changing the package version to the most recent OpenSSL version number.</t>
  </si>
  <si>
    <t>https://www.openssl.org/news/secadv/20181112.txt</t>
  </si>
  <si>
    <t>CVE-2018-5407</t>
  </si>
  <si>
    <t>http-openssl-cve-2019-1547</t>
  </si>
  <si>
    <t>OpenSSL ECDSA remote timing attack (CVE-2019-1547)</t>
  </si>
  <si>
    <t>Normally in OpenSSL EC groups always have a co-factor present and this is used in side channel resistant code paths. However, in some cases, it is possible to construct a group using explicit parameters (instead of using a named curve). In those cases it is possible that such a group does not have the cofactor present. This can occur even where all the parameters match a known named curve. If such a curve is used then OpenSSL falls back to non-side channel resistant code paths which may result in full key recovery during an ECDSA signature operation. In order to be vulnerable an attacker would have to have the ability to time the creation of a large number of signatures where explicit parameters with no co-factor present are in use by an application using libcrypto. For the avoidance of doubt libssl is not vulnerable because explicit parameters are never used. Fixed in OpenSSL 1.1.1d (Affected 1.1.1-1.1.1c). Fixed in OpenSSL 1.1.0l (Affected 1.1.0-1.1.0k). Fixed in OpenSSL 1.0.2t (Affected 1.0.2-1.0.2s).</t>
  </si>
  <si>
    <t>* Upgrade to OpenSSL version 1.0.2t_x000D_
      Download and apply the upgrade from:  http://ftp.openssl.org/source/openssl-1.0.2t.tar.gz _x000D_
_x000D_
      _x000D_
      Upgrade to version 1.0.2t of  OpenSSL (http://www.openssl.org) . The source code for this release can be downloaded from  OpenSSL's website (http://ftp.openssl.org/source/openssl-1.0.2t.tar.gz) . To obtain binaries for your platform, please visit your vendor's site. Please note that many operating system vendors choose to apply the most recent OpenSSL security patches to their distributions without changing the package version to the most recent OpenSSL version number._x000D_
_x000D_
_x000D_
_x000D_
 * Upgrade to OpenSSL version 1.1.0l_x000D_
      Download and apply the upgrade from:  http://ftp.openssl.org/source/openssl-1.1.0l.tar.gz _x000D_
_x000D_
      _x000D_
      Upgrade to version 1.1.0l of  OpenSSL (http://www.openssl.org) . The source code for this release can be downloaded from  OpenSSL's website (http://ftp.openssl.org/source/openssl-1.1.0l.tar.gz) . To obtain binaries for your platform, please visit your vendor's site. Please note that many operating system vendors choose to apply the most recent OpenSSL security patches to their distributions without changing the package version to the most recent OpenSSL version number._x000D_
_x000D_
_x000D_
_x000D_
 * Upgrade to OpenSSL version 1.1.1d_x000D_
      Download and apply the upgrade from:  http://ftp.openssl.org/source/openssl-1.1.1d.tar.gz _x000D_
_x000D_
      _x000D_
      Upgrade to version 1.1.1d of  OpenSSL (http://www.openssl.org) . The source code for this release can be downloaded from  OpenSSL's website (http://ftp.openssl.org/source/openssl-1.1.1d.tar.gz) . To obtain binaries for your platform, please visit your vendor's site. Please note that many operating system vendors choose to apply the most recent OpenSSL security patches to their distributions without changing the package version to the most recent OpenSSL version number.</t>
  </si>
  <si>
    <t>https://www.openssl.org/news/secadv/20190910.txt</t>
  </si>
  <si>
    <t>CVE-2019-1547</t>
  </si>
  <si>
    <t>http-openssl-cve-2019-1551</t>
  </si>
  <si>
    <t>OpenSSL rsaz_512_sqr overflow bug on x86_64 (CVE-2019-1551)</t>
  </si>
  <si>
    <t>There is an overflow bug in the x64_64 Montgomery squaring procedure used in exponentiation with 512-bit moduli. No EC algorithms are affected. Analysis suggests that attacks against 2-prime RSA1024, 3-prime RSA1536, and DSA1024 as a result of this defect would be very difficult to perform and are not believed likely. Attacks against DH512 are considered just feasible. However, for an attack the target would have to re-use the DH512 private key, which is not recommended anyway. Also applications directly using the low level API BN_mod_exp may be affected if they use BN_FLG_CONSTTIME. Fixed in OpenSSL 1.1.1e (Affected 1.1.1-1.1.1d). Fixed in OpenSSL 1.0.2u (Affected 1.0.2-1.0.2t).</t>
  </si>
  <si>
    <t>* Upgrade to OpenSSL version 1.0.2u_x000D_
      Download and apply the upgrade from:  http://ftp.openssl.org/source/openssl-1.0.2u.tar.gz _x000D_
_x000D_
      _x000D_
      Upgrade to version 1.0.2u of  OpenSSL (http://www.openssl.org) . The source code for this release can be downloaded from  OpenSSL's website (http://ftp.openssl.org/source/openssl-1.0.2u.tar.gz) . To obtain binaries for your platform, please visit your vendor's site. Please note that many operating system vendors choose to apply the most recent OpenSSL security patches to their distributions without changing the package version to the most recent OpenSSL version number._x000D_
_x000D_
_x000D_
_x000D_
 * Upgrade to OpenSSL version 1.1.1e_x000D_
      Download and apply the upgrade from:  http://ftp.openssl.org/source/openssl-1.1.1e.tar.gz _x000D_
_x000D_
      _x000D_
      Upgrade to version 1.1.1e of  OpenSSL (http://www.openssl.org) . The source code for this release can be downloaded from  OpenSSL's website (http://ftp.openssl.org/source/openssl-1.1.1e.tar.gz) . To obtain binaries for your platform, please visit your vendor's site. Please note that many operating system vendors choose to apply the most recent OpenSSL security patches to their distributions without changing the package version to the most recent OpenSSL version number.</t>
  </si>
  <si>
    <t>https://www.openssl.org/news/secadv/20191206.txt</t>
  </si>
  <si>
    <t>CVE-2019-1551</t>
  </si>
  <si>
    <t>http-openssl-cve-2019-1552</t>
  </si>
  <si>
    <t>OpenSSL Windows builds with insecure path defaults (CVE-2019-1552)</t>
  </si>
  <si>
    <t>OpenSSL has internal defaults for a directory tree where it can find a configuration file as well as certificates used for verification in TLS. This directory is most commonly referred to as OPENSSLDIR, and is configurable with the --prefix / --openssldir configuration options. For OpenSSL versions 1.1.0 and 1.1.1, the mingw configuration targets assume that resulting programs and libraries are installed in a Unix-like environment and the default prefix for program installation as well as for OPENSSLDIR should be '/usr/local'. However, mingw programs are Windows programs, and as such, find themselves looking at sub-directories of 'C:/usr/local', which may be world writable, which enables untrusted users to modify OpenSSL's default configuration, insert CA certificates, modify (or even replace) existing engine modules, etc. For OpenSSL 1.0.2, '/usr/local/ssl' is used as default for OPENSSLDIR on all Unix and Windows targets, including Visual C builds. However, some build instructions for the diverse Windows targets on 1.0.2 encourage you to specify your own --prefix. OpenSSL versions 1.1.1, 1.1.0 and 1.0.2 are affected by this issue. Due to the limited scope of affected deployments this has been assessed as low severity and therefore we are not creating new releases at this time. Fixed in OpenSSL 1.1.1d (Affected 1.1.1-1.1.1c). Fixed in OpenSSL 1.1.0l (Affected 1.1.0-1.1.0k). Fixed in OpenSSL 1.0.2t (Affected 1.0.2-1.0.2s).</t>
  </si>
  <si>
    <t>https://www.openssl.org/news/secadv/20190730.txt</t>
  </si>
  <si>
    <t>CVE-2019-1552</t>
  </si>
  <si>
    <t>http-openssl-cve-2019-1559</t>
  </si>
  <si>
    <t>OpenSSL 0-byte record padding oracle (CVE-2019-1559)</t>
  </si>
  <si>
    <t>If an application encounters a fatal protocol error and then calls SSL_shutdown() twice (once to send a close_notify, and once to receive one) then OpenSSL can respond differently to the calling application if a 0 byte record is received with invalid padding compared to if a 0 byte record is received with an invalid MAC. If the application then behaves differently based on that in a way that is detectable to the remote peer, then this amounts to a padding oracle that could be used to decrypt data. In order for this to be exploitable "non-stitched" ciphersuites must be in use. Stitched ciphersuites are optimised implementations of certain commonly used ciphersuites. Also the application must call SSL_shutdown() twice even if a protocol error has occurred (applications should not do this but some do anyway). Fixed in OpenSSL 1.0.2r (Affected 1.0.2-1.0.2q).</t>
  </si>
  <si>
    <t>Upgrade to OpenSSL version 1.0.2r_x000D_
_x000D_
Download and apply the upgrade from:  http://ftp.openssl.org/source/openssl-1.0.2r.tar.gz _x000D_
_x000D_
_x000D_
Upgrade to version 1.0.2r of  OpenSSL (http://www.openssl.org) . The source code for this release can be downloaded from  OpenSSL's website (http://ftp.openssl.org/source/openssl-1.0.2r.tar.gz) . To obtain binaries for your platform, please visit your vendor's site. Please note that many operating system vendors choose to apply the most recent OpenSSL security patches to their distributions without changing the package version to the most recent OpenSSL version number.</t>
  </si>
  <si>
    <t>https://www.openssl.org/news/secadv/20190226.txt</t>
  </si>
  <si>
    <t>CVE-2019-1559</t>
  </si>
  <si>
    <t>http-openssl-cve-2019-1563</t>
  </si>
  <si>
    <t>OpenSSL Padding Oracle in PKCS7_dataDecode and CMS_decrypt_set1_pkey (CVE-2019-1563)</t>
  </si>
  <si>
    <t>In situations where an attacker receives automated notification of the success or failure of a decryption attempt an attacker, after sending a very large number of messages to be decrypted, can recover a CMS/PKCS7 transported encryption key or decrypt any RSA encrypted message that was encrypted with the public RSA key, using a Bleichenbacher padding oracle attack. Applications are not affected if they use a certificate together with the private RSA key to the CMS_decrypt or PKCS7_decrypt functions to select the correct recipient info to decrypt. Fixed in OpenSSL 1.1.1d (Affected 1.1.1-1.1.1c). Fixed in OpenSSL 1.1.0l (Affected 1.1.0-1.1.0k). Fixed in OpenSSL 1.0.2t (Affected 1.0.2-1.0.2s).</t>
  </si>
  <si>
    <t>CVE-2019-1563</t>
  </si>
  <si>
    <t>* Running HTTPS service_x000D_
_x000D_
_x000D_
_x000D_
_x000D_
HTTP TRACE request to  https://10.8.0.4/ _x000D_
_x000D_
1: TRACE / HTTP/1.1 2: Host: 10.8.0.4 3: Cookie: vulnerable=yes</t>
  </si>
  <si>
    <t>* _x000D_
      Negotiated with the following insecure cipher suites: _x000D_
    * SSL 3.0 ciphers: _x000D_
       * TLS_ECDHE_RSA_WITH_RC4_128_SHA_x000D_
_x000D_
       * TLS_RSA_WITH_RC4_128_SHA_x000D_
_x000D_
_x000D_
    * TLS 1.0 ciphers: _x000D_
       * TLS_ECDHE_RSA_WITH_RC4_128_SHA_x000D_
_x000D_
       * TLS_RSA_WITH_RC4_128_SHA_x000D_
_x000D_
_x000D_
    * TLS 1.1 ciphers: _x000D_
       * TLS_ECDHE_RSA_WITH_RC4_128_SHA_x000D_
_x000D_
       * TLS_RSA_WITH_RC4_128_SHA_x000D_
_x000D_
_x000D_
    * TLS 1.2 ciphers: _x000D_
       * TLS_ECDHE_RSA_WITH_RC4_128_SHA_x000D_
_x000D_
       * TLS_RSA_WITH_RC4_128_SHA</t>
  </si>
  <si>
    <t>* _x000D_
      Negotiated with the following insecure cipher suites: _x000D_
    * SSL 3.0 ciphers: _x000D_
       * TLS_DHE_RSA_WITH_3DES_EDE_CBC_SHA_x000D_
_x000D_
       * TLS_ECDHE_RSA_WITH_3DES_EDE_CBC_SHA_x000D_
_x000D_
       * TLS_RSA_WITH_3DES_EDE_CBC_SHA_x000D_
_x000D_
_x000D_
    * TLS 1.0 ciphers: _x000D_
       * TLS_DHE_RSA_WITH_3DES_EDE_CBC_SHA_x000D_
_x000D_
       * TLS_ECDHE_RSA_WITH_3DES_EDE_CBC_SHA_x000D_
_x000D_
       * TLS_RSA_WITH_3DES_EDE_CBC_SHA_x000D_
_x000D_
_x000D_
    * TLS 1.1 ciphers: _x000D_
       * TLS_DHE_RSA_WITH_3DES_EDE_CBC_SHA_x000D_
_x000D_
       * TLS_ECDHE_RSA_WITH_3DES_EDE_CBC_SHA_x000D_
_x000D_
       * TLS_RSA_WITH_3DES_EDE_CBC_SHA_x000D_
_x000D_
_x000D_
    * TLS 1.2 ciphers: _x000D_
       * TLS_DHE_RSA_WITH_3DES_EDE_CBC_SHA_x000D_
_x000D_
       * TLS_ECDHE_RSA_WITH_3DES_EDE_CBC_SHA_x000D_
_x000D_
       * TLS_RSA_WITH_3DES_EDE_CBC_SHA</t>
  </si>
  <si>
    <t>* _x000D_
      Negotiated with the following insecure cipher suites: _x000D_
    * SSL 3.0 ciphers: _x000D_
       * TLS_DHE_RSA_WITH_3DES_EDE_CBC_SHA_x000D_
_x000D_
       * TLS_DHE_RSA_WITH_AES_128_CBC_SHA_x000D_
_x000D_
       * TLS_DHE_RSA_WITH_AES_256_CBC_SHA_x000D_
_x000D_
       * TLS_DHE_RSA_WITH_CAMELLIA_128_CBC_SHA_x000D_
_x000D_
       * TLS_DHE_RSA_WITH_CAMELLIA_256_CBC_SHA_x000D_
_x000D_
       * TLS_ECDHE_RSA_WITH_3DES_EDE_CBC_SHA_x000D_
_x000D_
       * TLS_ECDHE_RSA_WITH_AES_128_CBC_SHA_x000D_
_x000D_
       * TLS_ECDHE_RSA_WITH_AES_256_CBC_SHA_x000D_
_x000D_
       * TLS_RSA_WITH_3DES_EDE_CBC_SHA_x000D_
_x000D_
       * TLS_RSA_WITH_AES_128_CBC_SHA_x000D_
_x000D_
       * TLS_RSA_WITH_AES_256_CBC_SHA_x000D_
_x000D_
       * TLS_RSA_WITH_CAMELLIA_128_CBC_SHA_x000D_
_x000D_
       * TLS_RSA_WITH_CAMELLIA_256_CBC_SHA_x000D_
_x000D_
_x000D_
    * TLS 1.0 ciphers: _x000D_
       * TLS_DHE_RSA_WITH_3DES_EDE_CBC_SHA_x000D_
_x000D_
       * TLS_DHE_RSA_WITH_AES_128_CBC_SHA_x000D_
_x000D_
       * TLS_DHE_RSA_WITH_AES_256_CBC_SHA_x000D_
_x000D_
       * TLS_DHE_RSA_WITH_CAMELLIA_128_CBC_SHA_x000D_
_x000D_
       * TLS_DHE_RSA_WITH_CAMELLIA_256_CBC_SHA_x000D_
_x000D_
       * TLS_ECDHE_RSA_WITH_3DES_EDE_CBC_SHA_x000D_
_x000D_
       * TLS_ECDHE_RSA_WITH_AES_128_CBC_SHA_x000D_
_x000D_
       * TLS_ECDHE_RSA_WITH_AES_256_CBC_SHA_x000D_
_x000D_
       * TLS_RSA_WITH_3DES_EDE_CBC_SHA_x000D_
_x000D_
       * TLS_RSA_WITH_AES_128_CBC_SHA_x000D_
_x000D_
       * TLS_RSA_WITH_AES_256_CBC_SHA_x000D_
_x000D_
       * TLS_RSA_WITH_CAMELLIA_128_CBC_SHA_x000D_
_x000D_
       * TLS_RSA_WITH_CAMELLIA_256_CBC_SHA</t>
  </si>
  <si>
    <t>* _x000D_
      Negotiated with the following insecure cipher suites: _x000D_
    * SSL 3.0 ciphers: _x000D_
       * TLS_RSA_WITH_3DES_EDE_CBC_SHA_x000D_
_x000D_
       * TLS_RSA_WITH_AES_128_CBC_SHA_x000D_
_x000D_
       * TLS_RSA_WITH_AES_256_CBC_SHA_x000D_
_x000D_
       * TLS_RSA_WITH_CAMELLIA_128_CBC_SHA_x000D_
_x000D_
       * TLS_RSA_WITH_CAMELLIA_256_CBC_SHA_x000D_
_x000D_
       * TLS_RSA_WITH_RC4_128_SHA_x000D_
_x000D_
_x000D_
    * TLS 1.0 ciphers: _x000D_
       * TLS_RSA_WITH_3DES_EDE_CBC_SHA_x000D_
_x000D_
       * TLS_RSA_WITH_AES_128_CBC_SHA_x000D_
_x000D_
       * TLS_RSA_WITH_AES_256_CBC_SHA_x000D_
_x000D_
       * TLS_RSA_WITH_CAMELLIA_128_CBC_SHA_x000D_
_x000D_
       * TLS_RSA_WITH_CAMELLIA_256_CBC_SHA_x000D_
_x000D_
       * TLS_RSA_WITH_RC4_128_SHA_x000D_
_x000D_
_x000D_
    * TLS 1.1 ciphers: _x000D_
       * TLS_RSA_WITH_3DES_EDE_CBC_SHA_x000D_
_x000D_
       * TLS_RSA_WITH_AES_128_CBC_SHA_x000D_
_x000D_
       * TLS_RSA_WITH_AES_256_CBC_SHA_x000D_
_x000D_
       * TLS_RSA_WITH_CAMELLIA_128_CBC_SHA_x000D_
_x000D_
       * TLS_RSA_WITH_CAMELLIA_256_CBC_SHA_x000D_
_x000D_
       * TLS_RSA_WITH_RC4_128_SHA_x000D_
_x000D_
_x000D_
    * TLS 1.2 ciphers: _x000D_
       * TLS_RSA_WITH_3DES_EDE_CBC_SHA_x000D_
_x000D_
       * TLS_RSA_WITH_AES_128_CBC_SHA_x000D_
_x000D_
       * TLS_RSA_WITH_AES_128_CBC_SHA256_x000D_
_x000D_
       * TLS_RSA_WITH_AES_128_GCM_SHA256_x000D_
_x000D_
       * TLS_RSA_WITH_AES_256_CBC_SHA_x000D_
_x000D_
       * TLS_RSA_WITH_AES_256_CBC_SHA256_x000D_
_x000D_
       * TLS_RSA_WITH_AES_256_GCM_SHA384_x000D_
_x000D_
       * TLS_RSA_WITH_CAMELLIA_128_CBC_SHA_x000D_
_x000D_
       * TLS_RSA_WITH_CAMELLIA_256_CBC_SHA_x000D_
_x000D_
       * TLS_RSA_WITH_RC4_128_SHA</t>
  </si>
  <si>
    <t>sslv3-cve-2014-3566-poodle</t>
  </si>
  <si>
    <t>TLS/SSL Server is enabling the POODLE attack</t>
  </si>
  <si>
    <t>All systems and applications utilizing the Secure Socket Layer (SSL) 3.0 with cipher-block chaining (CBC) mode ciphers may be vulnerable to POODLE (Padding Oracle On Downgraded Legacy Encryption) attacks. The SSL 3.0 vulnerability stems from the way blocks of data are encrypted under a specific type of encryption algorithm within the SSL protocol. The POODLE attack takes advantage of the protocol version negotiation feature built into SSL to force the use of SSL 3.0 and then leverages this new vulnerability to decrypt select content within the SSL session. _x000D_
_x000D_
 The Payment Card Industry (PCI) Data Security Standard requires a minimum of TLS v1.1 and recommends TLS v1.2. In addition, FIPS 140-2 standard also requires a minimum of TLS v1.1 and recommends TLS v1.2.</t>
  </si>
  <si>
    <t>* _x000D_
      Negotiated with the following insecure cipher suites: _x000D_
    * SSL 3.0 ciphers: _x000D_
       * TLS_DHE_RSA_WITH_3DES_EDE_CBC_SHA_x000D_
_x000D_
       * TLS_DHE_RSA_WITH_AES_128_CBC_SHA_x000D_
_x000D_
       * TLS_DHE_RSA_WITH_AES_256_CBC_SHA_x000D_
_x000D_
       * TLS_DHE_RSA_WITH_CAMELLIA_128_CBC_SHA_x000D_
_x000D_
       * TLS_DHE_RSA_WITH_CAMELLIA_256_CBC_SHA_x000D_
_x000D_
       * TLS_ECDHE_RSA_WITH_3DES_EDE_CBC_SHA_x000D_
_x000D_
       * TLS_ECDHE_RSA_WITH_AES_128_CBC_SHA_x000D_
_x000D_
       * TLS_ECDHE_RSA_WITH_AES_256_CBC_SHA_x000D_
_x000D_
       * TLS_RSA_WITH_3DES_EDE_CBC_SHA_x000D_
_x000D_
       * TLS_RSA_WITH_AES_128_CBC_SHA_x000D_
_x000D_
       * TLS_RSA_WITH_AES_256_CBC_SHA_x000D_
_x000D_
       * TLS_RSA_WITH_CAMELLIA_128_CBC_SHA_x000D_
_x000D_
       * TLS_RSA_WITH_CAMELLIA_256_CBC_SHA</t>
  </si>
  <si>
    <t>https://www.pcisecuritystandards.org/documents/Migrating_from_SSL_Early_TLS_Information%20Supplement_v1.pdf,https://www.us-cert.gov/ncas/alerts/TA14-290A</t>
  </si>
  <si>
    <t>CVE-2014-3566</t>
  </si>
  <si>
    <t>sslv3-supported</t>
  </si>
  <si>
    <t>TLS/SSL Server Supports SSLv3</t>
  </si>
  <si>
    <t>The SSLv3 protocol and supported ciphers all suffer from serious vulnerabilities making this protocol unsafe to use. _x000D_
_x000D_
 The Payment Card Industry (PCI) Data Security Standard requires a minimum of TLS v1.1 and recommends TLS v1.2. In addition, FIPS 140-2 standard also requires a minimum of TLS v1.1 and recommends TLS v1.2.</t>
  </si>
  <si>
    <t>Successfully connected over SSLv3</t>
  </si>
  <si>
    <t>The certificate is not valid after Tue, 11 Dec 2018 10:49:43 WEST</t>
  </si>
  <si>
    <t>TLS/SSL certificate signed by unknown, untrusted CA: EMAILADDRESS=root@PCDG-REPODMZ, CN=PCDG-REPODMZ, OU=SomeOrganizationalUnit, O=SomeOrganization, L=SomeCity, ST=SomeState, C=-- -- [Path does not chain with any of the trust anchors].</t>
  </si>
  <si>
    <t>HTTP request to  http://10.8.0.4/icons/ _x000D_
HTTP response code was an expected 200_x000D_
5: &lt;/head&gt; 6: &lt;body&gt; 7: &lt;h1&gt;Index of /icons&lt;/h1&gt; 8: &lt;table&gt; 9: ...CO]"&gt;&lt;/th&gt;&lt;th&gt;&lt;a href="?C=N;O=D"&gt;Name&lt;/a&gt;&lt;/th&gt;&lt;th&gt;&lt;a href="?C=M;O=A...</t>
  </si>
  <si>
    <t>* Running HTTP service_x000D_
_x000D_
_x000D_
_x000D_
HTTP request to  http://10.8.0.4/icons/ _x000D_
HTTP response code was an expected 200_x000D_
1: text/html;charset=ISO-8859-1_x000D_
_x000D_
HTTP header 'Content-Type' was present and matched expectation_x000D_
_x000D_
HTTP header 'Content-Security-Policy' not present_x000D_
_x000D_
HTTP header 'X-Frame-Options' not present</t>
  </si>
  <si>
    <t>* Running HTTP service_x000D_
_x000D_
 * Vulnerable version of component OpenSSL found -- OpenSSL 1.0.2k-fips</t>
  </si>
  <si>
    <t>* Running HTTP service_x000D_
_x000D_
_x000D_
_x000D_
_x000D_
HTTP TRACE request to  http://10.8.0.4/ _x000D_
_x000D_
1: TRACE / HTTP/1.1 2: Host: 10.8.0.4 3: Cookie: vulnerable=yes</t>
  </si>
  <si>
    <t>proxy</t>
  </si>
  <si>
    <t xml:space="preserve">Aucune Action à Prévoir, Projet de remplacement en cours </t>
  </si>
  <si>
    <t>* Running HTTP service_x000D_
_x000D_
_x000D_
_x000D_
HTTP request to  http://10.8.0.43:9090/samples/ _x000D_
HTTP response code was an expected 401_x000D_
HTTP header 'WWW-Authenticate' was present but didn't match expectation_x000D_
_x000D_
1: Basic realm="McAfee Web Gateway"_x000D_
_x000D_
HTTP header 'WWW-Authenticate' was present and matched expectation</t>
  </si>
  <si>
    <t>* Running HTTP service_x000D_
_x000D_
_x000D_
_x000D_
HTTP request to  http://10.8.0.44:9090/save/ _x000D_
HTTP response code was an expected 401_x000D_
HTTP header 'WWW-Authenticate' was present but didn't match expectation_x000D_
_x000D_
1: Basic realm="McAfee Web Gateway"_x000D_
_x000D_
HTTP header 'WWW-Authenticate' was present and matched expectation</t>
  </si>
  <si>
    <t>proxy cluster</t>
  </si>
  <si>
    <t>http-client-side-xss</t>
  </si>
  <si>
    <t>DOM-based Cross Site Scripting Vulnerability</t>
  </si>
  <si>
    <t>The website or application is vulnerable to DOM-based cross-site-scripting (XSS). Cross-site scripting allows a malicious attacker to trick your web application into emitting the JavaScript or HTML code of his choice. This malicious code will appear to come from your web application when it runs in the browser of an unsuspecting user._x000D_
_x000D_
Whereas traditional XSS takes advantage of vulnerable back-end CGI scripts to directly emit the code into served pages, DOM-based XSS takes advantage of vulnerable JavaScript scripts which execute directly in the user's browser. For example, a the following vulnerable script can be used to launch an XSS attack:_x000D_
_x000D_
 var loc = document.location + '?gotoHomepage=1'; document.write('&lt;a href="' + loc + '"&gt;Home&lt;/a&gt;'); _x000D_
_x000D_
In this case, the JavaScript variable "document.location" is under the direct control of an attacker, but it is being written directly into the document content without escaping. An attacker could construct a URL containing &lt;script&gt; tags in it and trick an unsuspecting user into visiting the vulnerable website. A URL such as http://your_application/index.html?"&gt;&lt;script&gt;alert(document.cookie)&lt;/script&gt; can be constructed that would cause the script above to write the attacker's malicious script tags directly into the user's document, where they will be executed._x000D_
_x000D_
An exploit script can be made to: _x000D_
 * access other sites inside another client's private intranet._x000D_
_x000D_
 * steal another client's cookie(s)._x000D_
_x000D_
 * modify another client's cookie(s)._x000D_
_x000D_
 * steal another client's submitted form data._x000D_
_x000D_
 * modify another client's submitted form data (before it reaches the server)._x000D_
_x000D_
 * submit a form to your application on the user's behalf which modifies passwords or other application data_x000D_
_x000D_
_x000D_
The two most common methods of attack are: _x000D_
 * Clicking on a URL link sent in an e-mail_x000D_
_x000D_
 * Clicking on a URL link while visiting a website_x000D_
_x000D_
_x000D_
In both scenarios, the URL will generally link to the trusted site, but will contain additional data that is used to trigger the XSS attack._x000D_
_x000D_
Note that SSL connectivity does not protect against this issue.</t>
  </si>
  <si>
    <t>Fix DOM-based Cross Site Scripting Vulnerability_x000D_
_x000D_
_x000D_
Audit all JavaScript code in use by your application to make sure that untrusted data is being escaped before being written into the document, evaluated, or sent as part of an AJAX request. There are dozens of JavaScript functions and properties which must be protected, including some which are rather non-obvious: _x000D_
 * The document.write() function_x000D_
_x000D_
 * The document.writeln() function_x000D_
_x000D_
 * The eval() function, which executes JavaScript code from a string_x000D_
_x000D_
 * The execScript() function, which works similarly to eval()_x000D_
_x000D_
 * The setInterval(), setTimeout(), and navigate() functions_x000D_
_x000D_
 * The .innerHTML property of a DOM element_x000D_
_x000D_
 * Certain CSS properties which allow URLs such as .style, .backgroundImage, .listStyleImage, etc._x000D_
_x000D_
 * The event handler properties like .onClick, which take JavaScript code as their values_x000D_
_x000D_
_x000D_
Any data which is derived from data under the client's control (e.g. request parameters, headers, query parameters, cookie names and values, the URL of the request itself, etc.) should be escaped before being used. Examples of user-controlled data include document.location (and most of its properties, e.g. document.location.search), document.referrer, cookie names and values, and request header names and values._x000D_
_x000D_
You can use the JavaScript built-in functions encode() or encodeURI() to handle your escaping. If you write your own escaping functions, be extremely careful. Rather than using a "black list" approach (where you filter dangerous characters and pass everything else through untouched), it is better to use a "white list" approach. A good white list approach is to escape everything by default and allow only alphanumeric characters through.</t>
  </si>
  <si>
    <t>In http://10.8.0.45:4711/Konfigurator/html/html-ui.html?anonym=true&amp;app=Konfigurator (http://10.8.0.45:4711/Konfigurator/html/html-ui.html?anonym=true&amp;app=Konfigurator) _x000D_
 * Line 65:Unsafe client output calling xmlhttp.open() with tainted arg_x000D_
_x000D_
 * Line 65:String concatenation with user-controlled value_x000D_
_x000D_
 * Line 65:String concatenation with user-controlled value_x000D_
_x000D_
 * Line 65:"document.location.origin" is controlled by the user</t>
  </si>
  <si>
    <t>http://en.wikipedia.org/wiki/Cross_site_scripting,http://www.webappsec.org/projects/articles/071105.shtml</t>
  </si>
  <si>
    <t>* Running HTTP service_x000D_
_x000D_
_x000D_
_x000D_
HTTP request to  http://10.8.0.45:4711/webswing-server/ _x000D_
HTTP response code was an expected 200_x000D_
1: text/html_x000D_
_x000D_
HTTP header 'Content-Type' was present and matched expectation_x000D_
_x000D_
HTTP header 'Content-Security-Policy' not present_x000D_
_x000D_
HTTP header 'X-Frame-Options' not present</t>
  </si>
  <si>
    <t>Form with action http://10.8.0.45:4711/Konfigurator/ submits the following sensitive fields unencrypted: pass</t>
  </si>
  <si>
    <t>Form with action http://10.8.0.45:4711/Konfigurator/ does not explicitly disable autocomplete for the following sensitive fields: pass</t>
  </si>
  <si>
    <t>In http://10.8.0.45/Konfigurator/html/html-ui.html?anonym=true&amp;app=Konfigurator (http://10.8.0.45/Konfigurator/html/html-ui.html?anonym=true&amp;app=Konfigurator) _x000D_
 * Line 65:Unsafe client output calling xmlhttp.open() with tainted arg_x000D_
_x000D_
 * Line 65:String concatenation with user-controlled value_x000D_
_x000D_
 * Line 65:String concatenation with user-controlled value_x000D_
_x000D_
 * Line 65:"document.location.origin" is controlled by the user</t>
  </si>
  <si>
    <t>* Running HTTP service_x000D_
_x000D_
_x000D_
_x000D_
HTTP request to  http://10.8.0.45/webswing-server/ _x000D_
HTTP response code was an expected 200_x000D_
1: text/html_x000D_
_x000D_
HTTP header 'Content-Type' was present and matched expectation_x000D_
_x000D_
HTTP header 'Content-Security-Policy' not present_x000D_
_x000D_
HTTP header 'X-Frame-Options' not present</t>
  </si>
  <si>
    <t>Form with action http://10.8.0.45/Konfigurator/ submits the following sensitive fields unencrypted: pass</t>
  </si>
  <si>
    <t>Form with action http://10.8.0.45/Konfigurator/ does not explicitly disable autocomplete for the following sensitive fields: pass</t>
  </si>
  <si>
    <t>* Running HTTP service_x000D_
_x000D_
_x000D_
_x000D_
HTTP request to  http://10.8.0.45:9090/save/ _x000D_
HTTP response code was an expected 401_x000D_
HTTP header 'WWW-Authenticate' was present but didn't match expectation_x000D_
_x000D_
1: Basic realm="McAfee Web Gateway"_x000D_
_x000D_
HTTP header 'WWW-Authenticate' was present and matched expectation</t>
  </si>
  <si>
    <t>rhel_satellite</t>
  </si>
  <si>
    <t>RELAIS-MAIL</t>
  </si>
  <si>
    <t>Wintel/Prestataire</t>
  </si>
  <si>
    <t>* Running Postgres service</t>
  </si>
  <si>
    <t>Relancer  intelcom pour faire  le suivi  avec l'editeur Forcepoint</t>
  </si>
  <si>
    <t xml:space="preserve">date à difinir après retour Prestataitre / CDG / Editeur </t>
  </si>
  <si>
    <t xml:space="preserve">Relance faite le 04/11 par Azzeddine en metant Cc la CDG </t>
  </si>
  <si>
    <t>RELAIS_SMTP_ESG_NEW</t>
  </si>
  <si>
    <t>RELAIS_SMTP_ESG_C</t>
  </si>
  <si>
    <t xml:space="preserve">Point remonté au support  microsoft </t>
  </si>
  <si>
    <t>The subject common name found in the X.509 certificate does not seem to match the scan target:</t>
  </si>
  <si>
    <t>* _x000D_
      Negotiated with the following insecure cipher suites: _x000D_
    * TLS 1.2 ciphers: _x000D_
       * TLS_RSA_WITH_AES_128_CBC_SHA_x000D_
_x000D_
       * TLS_RSA_WITH_AES_128_CBC_SHA256_x000D_
_x000D_
       * TLS_RSA_WITH_AES_128_GCM_SHA256_x000D_
_x000D_
       * TLS_RSA_WITH_AES_256_CBC_SHA_x000D_
_x000D_
       * TLS_RSA_WITH_AES_256_CBC_SHA256_x000D_
_x000D_
       * TLS_RSA_WITH_AES_256_GCM_SHA384</t>
  </si>
  <si>
    <t>TLS/SSL certificate signed by unknown, untrusted CA: EMAILADDRESS=.@websense.com, OU=Websense Engineering, O="Websense,Inc", L=SanDiego, ST=CA, C=US -- [Path does not chain with any of the trust anchors].</t>
  </si>
  <si>
    <t>Relais Mail</t>
  </si>
  <si>
    <t>The subject common name found in the X.509 certificate does not seem to match the scan target:_x000D_
 * Subject CN CDPRW-ESG does not match target name specified in the site._x000D_
_x000D_
 * Subject CN CDPRW-ESG could not be resolved to an IP address via DNS lookup</t>
  </si>
  <si>
    <t>TLS/SSL certificate signed by unknown, untrusted CA: CN=CDPRW-ESG -- [Path does not chain with any of the trust anchors].</t>
  </si>
  <si>
    <t>* _x000D_
      Negotiated with the following insecure cipher suites: _x000D_
    * TLS 1.0 ciphers: _x000D_
       * TLS_ECDHE_RSA_WITH_3DES_EDE_CBC_SHA_x000D_
_x000D_
       * TLS_RSA_WITH_3DES_EDE_CBC_SHA_x000D_
_x000D_
_x000D_
    * TLS 1.1 ciphers: _x000D_
       * TLS_ECDHE_RSA_WITH_3DES_EDE_CBC_SHA_x000D_
_x000D_
       * TLS_RSA_WITH_3DES_EDE_CBC_SHA_x000D_
_x000D_
_x000D_
    * TLS 1.2 ciphers: _x000D_
       * TLS_ECDHE_RSA_WITH_3DES_EDE_CBC_SHA_x000D_
_x000D_
       * TLS_RSA_WITH_3DES_EDE_CBC_SHA</t>
  </si>
  <si>
    <t>* _x000D_
      Negotiated with the following insecure cipher suites: _x000D_
    * TLS 1.0 ciphers: _x000D_
       * TLS_ECDHE_RSA_WITH_3DES_EDE_CBC_SHA_x000D_
_x000D_
       * TLS_ECDHE_RSA_WITH_AES_128_CBC_SHA_x000D_
_x000D_
       * TLS_ECDHE_RSA_WITH_AES_256_CBC_SHA_x000D_
_x000D_
       * TLS_RSA_WITH_3DES_EDE_CBC_SHA_x000D_
_x000D_
       * TLS_RSA_WITH_AES_128_CBC_SHA_x000D_
_x000D_
       * TLS_RSA_WITH_AES_256_CBC_SHA_x000D_
_x000D_
       * TLS_RSA_WITH_CAMELLIA_128_CBC_SHA_x000D_
_x000D_
       * TLS_RSA_WITH_CAMELLIA_256_CBC_SHA_x000D_
_x000D_
       * TLS_RSA_WITH_IDEA_CBC_SHA_x000D_
_x000D_
       * TLS_RSA_WITH_SEED_CBC_SHA</t>
  </si>
  <si>
    <t>* _x000D_
      Negotiated with the following insecure cipher suites: _x000D_
    * TLS 1.0 ciphers: _x000D_
       * TLS_RSA_WITH_3DES_EDE_CBC_SHA_x000D_
_x000D_
       * TLS_RSA_WITH_AES_128_CBC_SHA_x000D_
_x000D_
       * TLS_RSA_WITH_AES_256_CBC_SHA_x000D_
_x000D_
       * TLS_RSA_WITH_CAMELLIA_128_CBC_SHA_x000D_
_x000D_
       * TLS_RSA_WITH_CAMELLIA_256_CBC_SHA_x000D_
_x000D_
       * TLS_RSA_WITH_IDEA_CBC_SHA_x000D_
_x000D_
       * TLS_RSA_WITH_SEED_CBC_SHA_x000D_
_x000D_
_x000D_
    * TLS 1.1 ciphers: _x000D_
       * TLS_RSA_WITH_3DES_EDE_CBC_SHA_x000D_
_x000D_
       * TLS_RSA_WITH_AES_128_CBC_SHA_x000D_
_x000D_
       * TLS_RSA_WITH_AES_256_CBC_SHA_x000D_
_x000D_
       * TLS_RSA_WITH_CAMELLIA_128_CBC_SHA_x000D_
_x000D_
       * TLS_RSA_WITH_CAMELLIA_256_CBC_SHA_x000D_
_x000D_
       * TLS_RSA_WITH_IDEA_CBC_SHA_x000D_
_x000D_
       * TLS_RSA_WITH_SEED_CBC_SHA_x000D_
_x000D_
_x000D_
    * TLS 1.2 ciphers: _x000D_
       * TLS_RSA_WITH_3DES_EDE_CBC_SHA_x000D_
_x000D_
       * TLS_RSA_WITH_AES_128_CBC_SHA_x000D_
_x000D_
       * TLS_RSA_WITH_AES_128_CBC_SHA256_x000D_
_x000D_
       * TLS_RSA_WITH_AES_128_GCM_SHA256_x000D_
_x000D_
       * TLS_RSA_WITH_AES_256_CBC_SHA_x000D_
_x000D_
       * TLS_RSA_WITH_AES_256_CBC_SHA256_x000D_
_x000D_
       * TLS_RSA_WITH_AES_256_GCM_SHA384_x000D_
_x000D_
       * TLS_RSA_WITH_CAMELLIA_128_CBC_SHA_x000D_
_x000D_
       * TLS_RSA_WITH_CAMELLIA_256_CBC_SHA_x000D_
_x000D_
       * TLS_RSA_WITH_IDEA_CBC_SHA_x000D_
_x000D_
       * TLS_RSA_WITH_SEED_CBC_SHA</t>
  </si>
  <si>
    <t>TLS/SSL certificate signed by unknown, untrusted CA: O=Forcepoint, OU=EIP, CN=ws-ilp-ca -- [Path does not chain with any of the trust anchors].</t>
  </si>
  <si>
    <t xml:space="preserve">Initier la demande de cha,gement </t>
  </si>
  <si>
    <t>semaine du 07 Dec</t>
  </si>
  <si>
    <t>* Running SSH service_x000D_
_x000D_
 * Insecure arcfour (RC4) ciphers in use: arcfour128,arcfour256</t>
  </si>
  <si>
    <t>Faux Posititve</t>
  </si>
  <si>
    <t>The subject common name found in the X.509 certificate does not seem to match the scan target:_x000D_
 * Subject CN *.cdg.ma does not match target name specified in the site._x000D_
_x000D_
 * Subject CN *.cdg.ma could not be resolved to an IP address via DNS lookup_x000D_
_x000D_
 * Subject Alternative Name *.cdg.ma does not match target name specified in the site._x000D_
_x000D_
 * Subject Alternative Name cdg.ma does not match target name specified in the site.</t>
  </si>
  <si>
    <t>HTTP request to  https://172.20.0.87/icons/ _x000D_
HTTP response code was an expected 200_x000D_
5: &lt;/head&gt; 6: &lt;body&gt; 7: &lt;h1&gt;Index of /icons&lt;/h1&gt; 8: &lt;table&gt; 9: ...CO]"&gt;&lt;/th&gt;&lt;th&gt;&lt;a href="?C=N;O=D"&gt;Name&lt;/a&gt;&lt;/th&gt;&lt;th&gt;&lt;a href="?C=M;O=A...</t>
  </si>
  <si>
    <t>* Running HTTPS service_x000D_
_x000D_
_x000D_
_x000D_
HTTP request to  https://172.20.0.87/icons/ _x000D_
HTTP response code was an expected 200_x000D_
1: text/html;charset=ISO-8859-1_x000D_
_x000D_
HTTP header 'Content-Type' was present and matched expectation_x000D_
_x000D_
HTTP header 'Content-Security-Policy' not present_x000D_
_x000D_
HTTP header 'X-Frame-Options' not present</t>
  </si>
  <si>
    <t>Received UDP packet with IP ID of zero:_x000D_
 * _x000D_
      IPv4 SRC[172.20.40.100] TGT[172.20.66.77] TOS[192] TTL[64] Flags[40] Proto[17] ID[0] FragOff[0] HDR-LENGTH[20] TOTAL-LENGTH[76] CKSUM[30471] UDP SRC-PORT[123] TGT-PORT[53404] CKSUM[40218] RAW DATA [48]: 1A0B0AE8000000720000074CAC1400FE ...ï¿½...r...Lï¿½..ï¿½ E27BF6C6256DCA75C6F15EDB78000000 ï¿½{ï¿½ï¿½%mï¿½uï¿½ï¿½^ï¿½x... E27BF8D47586B80DE27BF8D4758A33FA ï¿½{ï¿½ï¿½uï¿½ï¿½.ï¿½{ï¿½ï¿½uï¿½3ï¿½</t>
  </si>
  <si>
    <t xml:space="preserve">l'editeur ne concidére pas la vulnérabilte comme probléme de sécurité , recomnde l'ajout d'un niveau de Filtrage </t>
  </si>
  <si>
    <t>The subject common name found in the X.509 certificate does not seem to match the scan target:_x000D_
 * Subject CN *.cdg.ma does not match target name specified in the site._x000D_
_x000D_
 * Subject CN *.cdg.ma does not match DNS name specified in the site._x000D_
_x000D_
 * Subject CN *.cdg.ma could not be resolved to an IP address via DNS lookup_x000D_
_x000D_
 * Subject Alternative Name *.cdg.ma does not match target name specified in the site._x000D_
_x000D_
 * Subject Alternative Name cdg.ma does not match target name specified in the site._x000D_
_x000D_
 * Subject Alternative Name *.cdg.ma does not match DNS name specified in the site._x000D_
_x000D_
 * Subject Alternative Name cdg.ma does not match DNS name specified in the site.</t>
  </si>
  <si>
    <t>Wintel/Client</t>
  </si>
  <si>
    <t>The certificate is not valid after Fri, 25 Aug 2017 00:59:59 WEST</t>
  </si>
  <si>
    <t>demande de changement à intitier</t>
  </si>
  <si>
    <t>Semaine du 14 Dec</t>
  </si>
  <si>
    <t xml:space="preserve">initier la demande de changement / L Ao  de l App n est pas identifié </t>
  </si>
  <si>
    <t xml:space="preserve">demande de Changement initié "91138"  L Ao  de l App n est pas identifié </t>
  </si>
  <si>
    <t>TLS/SSL certificate signed by unknown, untrusted CA: CN=COMODO RSA Organization Validation Secure Server CA, O=COMODO CA Limited, L=Salford, ST=Greater Manchester, C=GB -- [Path does not chain with any of the trust anchors].</t>
  </si>
  <si>
    <t xml:space="preserve">
Ajout de la chaine certificate </t>
  </si>
  <si>
    <t xml:space="preserve">demande de Changement initié "91138" </t>
  </si>
  <si>
    <t xml:space="preserve">initier la demande de changement </t>
  </si>
  <si>
    <t>Semaine du 21 Dec</t>
  </si>
  <si>
    <t>* Running CIFS Name Service service_x000D_
_x000D_
 * Configuration item advertised-name-count set to '2' matched</t>
  </si>
  <si>
    <t>Obsolete</t>
  </si>
  <si>
    <t>Federateur datacenter</t>
  </si>
  <si>
    <t xml:space="preserve">Traiter dans le cadre de l'obsolescence </t>
  </si>
  <si>
    <t xml:space="preserve">Obsolette </t>
  </si>
  <si>
    <t>The following NTP variables were found from a readvar request: clock, frequency, jitter, leap, noise, offset, peer, poll, precision, processor, refid, reftime, rootdelay, rootdispersion, stability, state, stratum, system, version</t>
  </si>
  <si>
    <t>ntp-r7-2014-12-unsettrap-drdos</t>
  </si>
  <si>
    <t>NTP: Traffic amplification in clrtrap feature of ntpd</t>
  </si>
  <si>
    <t>An NTP control (mode 6) message with the UNSETTRAP (31) opcode with an unknown association identifier will cause NTP to respond with two packets -- one error response packet indicating that the association identifier was invalid followed by another non-error, largely empty response. Because the number of packets sent as the response is greater than the single packet request, this can be used to conduct a DRDoS attack using vulnerable NTP servers as the unwitting third parties.</t>
  </si>
  <si>
    <t>* Running NTP service_x000D_
_x000D_
_x000D_
One 12-byte NTP version 2 mode 6 opcode 31 request with 0-byte payload resulted in a 2x packet amplification and no bandwidth amplification:_x000D_
 * 12-byte NTP version 2 mode 6 opcode 31 response with 0-byte payload_x000D_
_x000D_
 * 12-byte NTP version 2 mode 6 opcode 31 response with 0-byte payload_x000D_
_x000D_
_x000D_
One 12-byte NTP version 3 mode 6 opcode 31 request with 0-byte payload resulted in a 2x packet amplification and no bandwidth amplification:_x000D_
 * 12-byte NTP version 3 mode 6 opcode 31 response with 0-byte payload_x000D_
_x000D_
 * 12-byte NTP version 3 mode 6 opcode 31 response with 0-byte payload_x000D_
_x000D_
_x000D_
One 12-byte NTP version 4 mode 6 opcode 31 request with 0-byte payload resulted in a 2x packet amplification and no bandwidth amplification:_x000D_
 * 12-byte NTP version 4 mode 6 opcode 31 response with 0-byte payload_x000D_
_x000D_
 * 12-byte NTP version 4 mode 6 opcode 31 response with 0-byte payload</t>
  </si>
  <si>
    <t>* Running SSH service_x000D_
_x000D_
 * Insecure CBC ciphers in use: 3des-cbc,aes256-cbc,aes192-cbc,aes128-cbc</t>
  </si>
  <si>
    <t>* Running SSH service_x000D_
_x000D_
 * Insecure MAC algorithms in use: hmac-md5,hmac-md5-96,hmac-sha1-96</t>
  </si>
  <si>
    <t>telnet-open-port</t>
  </si>
  <si>
    <t>Unencrypted Telnet Service Available</t>
  </si>
  <si>
    <t>Telnet is an unencrypted protocol, as such it sends sensitive data (usernames, passwords) in clear text.</t>
  </si>
  <si>
    <t>Disable Telnet_x000D_
_x000D_
_x000D_
Disable the telnet service. Replace it with technologies such as SSH, VPN, or TLS.</t>
  </si>
  <si>
    <t>* Running Telnet service</t>
  </si>
  <si>
    <t>https://www.pcisecuritystandards.org/documents/PCI_DSS_v3.pdf</t>
  </si>
  <si>
    <t>SWITCH</t>
  </si>
  <si>
    <t xml:space="preserve">Vulnérabilité Traité sur le 192.168.192.41 &gt;  Ok pour généralisation  Généraliser sur le reste Des Switch </t>
  </si>
  <si>
    <t>Semaine du 9 Nov</t>
  </si>
  <si>
    <t xml:space="preserve">Necessite d'avoir le contrat de support pour l upgrade de l Os </t>
  </si>
  <si>
    <t>cisco-sr-20170214-smi</t>
  </si>
  <si>
    <t>Cisco IOS and IOS XE Software Smart Install "Protocol Misuse"</t>
  </si>
  <si>
    <t>Exposure of the Smart Install Protocol allows complete compromise of the target switch and poses a risk to any device connecting to or through it.</t>
  </si>
  <si>
    <t>Disable or restrict access to SMI_x000D_
_x000D_
_x000D_
 If the Smart Install functionality is not in use, disable it by running the _x000D_
 no vstack _x000D_
 command. _x000D_
_x000D_
 Alternatively, if Smart Install is being used, restrict access to the service using access control lists (ACLs).</t>
  </si>
  <si>
    <t>* Running Smart Install service</t>
  </si>
  <si>
    <t>https://blog.talosintelligence.com/2017/02/cisco-coverage-for-smart-install-client.html,https://blogs.cisco.com/security/cisco-psirt-mitigating-and-detecting-potential-abuse-of-cisco-smart-install-feature,https://tools.cisco.com/security/center/content/CiscoSecurityResponse/cisco-sr-20170214-smi</t>
  </si>
  <si>
    <t>* Running NTP service_x000D_
_x000D_
_x000D_
One 12-byte NTP version 2 mode 6 opcode 31 request with 0-byte payload resulted in a 2x packet amplification and no bandwidth amplification:_x000D_
 * 12-byte NTP version 2 mode 6 opcode 31 response with 0-byte payload_x000D_
_x000D_
 * 12-byte NTP version 2 mode 6 opcode 31 response with 0-byte payload_x000D_
_x000D_
_x000D_
One 12-byte NTP version 4 mode 6 opcode 31 request with 0-byte payload resulted in a 2x packet amplification and no bandwidth amplification:_x000D_
 * 12-byte NTP version 4 mode 6 opcode 31 response with 0-byte payload_x000D_
_x000D_
 * 12-byte NTP version 4 mode 6 opcode 31 response with 0-byte payload</t>
  </si>
  <si>
    <t>* Running SSH service_x000D_
_x000D_
 * Insecure key exchange algorithms in use: diffie-hellman-group-exchange-sha1,diffie-hellman-group1-sha1</t>
  </si>
  <si>
    <t xml:space="preserve">Initiation de la demande de changment de regul </t>
  </si>
  <si>
    <t xml:space="preserve">les versions actuelles du switch ne supporte que les deux algorithm  n il faut faire un upgrade pour corriger ces deux vulnerabilités  + Necessite d'avoir le contrat de support pour l upgrade de l Os + </t>
  </si>
  <si>
    <t>* Running SSH service_x000D_
_x000D_
 * Insecure MAC algorithms in use: hmac-sha1-96</t>
  </si>
  <si>
    <t>LAN Campus</t>
  </si>
  <si>
    <t xml:space="preserve">Mehdi à déjà  traiter le point il attend la confirmation de la résolution par un rescan </t>
  </si>
  <si>
    <t xml:space="preserve">les versions actuelles du switch ne supporte que les deux algorithm  n il faut faire un upgrade pour corriger ces deux vulnerabilités </t>
  </si>
  <si>
    <t xml:space="preserve">Rescan effectué après modif de l’équipe Résaux
Scan concluant annomalie Fixé </t>
  </si>
  <si>
    <t xml:space="preserve">initier la demande de changement par </t>
  </si>
  <si>
    <t>APPS/Wintel</t>
  </si>
  <si>
    <t xml:space="preserve">initier la demande de changement (Apps) </t>
  </si>
  <si>
    <t xml:space="preserve">Un point sera tenu avec samir pour vois l utilité de garder le FP ou de l evoluer en SFTP </t>
  </si>
  <si>
    <t>generic-icmp-netmask</t>
  </si>
  <si>
    <t>ICMP netmask response</t>
  </si>
  <si>
    <t>The remote host responded to an ICMP netmask request. The ICMP netmask response contains the remote host's network mask (on the interface that processed the request). This information can be used by a hacker to accurately map your subnet structures, determining the broadcast addresses in use, and which routers are responsible for which subnets. This may make it easier for them to launch a "SMURF attack" using broadcast-directed ICMP ping packets.</t>
  </si>
  <si>
    <t>* IBM AIX_x000D_
      Disable ICMP netmask responses on IBM AIX_x000D_
_x000D_
      _x000D_
      Execute the following command:_x000D_
_x000D_
       /usr/sbin/no -o icmpaddressmask=0_x000D_
_x000D_
      The easiest and most effective solution is to configure your firewall to block incoming and outgoing ICMP packets with ICMP types 17 (netmask request) and 18 (netmask response)._x000D_
_x000D_
_x000D_
_x000D_
 * OpenBSD, FreeBSD, NetBSD_x000D_
      Disable ICMP netmask responses on *BSD_x000D_
_x000D_
      _x000D_
      Set the "net.inet.icmp.maskrepl" sysctl variable to 0._x000D_
_x000D_
       sysctl -w net.inet.icmp.maskrepl=0_x000D_
_x000D_
      The easiest and most effective solution is to configure your firewall to block incoming and outgoing ICMP packets with ICMP types 17 (netmask request) and 18 (netmask response)._x000D_
_x000D_
_x000D_
_x000D_
 * Disable ICMP netmask requests and responses on firewall_x000D_
      _x000D_
      Configure your firewall to block incoming and outgoing ICMP packets with ICMP types 17 (netmask request) and 18 (netmask response), respectively._x000D_
_x000D_
_x000D_
_x000D_
 * HP-UX_x000D_
      Disable ICMP netmask responses on HP/UX_x000D_
_x000D_
      _x000D_
      Execute the following command:_x000D_
_x000D_
       ndd -set /dev/ip ip_respond_to_address_mask_broadcast 0_x000D_
_x000D_
      The easiest and most effective solution is to configure your firewall to block incoming and outgoing ICMP packets with ICMP types 17 (netmask request) and 18 (netmask response)._x000D_
_x000D_
_x000D_
_x000D_
 * Cisco IOS_x000D_
      Disable ICMP netmask responses on Cisco IOS_x000D_
_x000D_
      _x000D_
      Issue the "no ip mask-reply" command for each affected interface. For example:_x000D_
_x000D_
       config t_x000D_
_x000D_
       interface fastethernet0/0_x000D_
_x000D_
       no ip mask-reply_x000D_
_x000D_
       exit_x000D_
_x000D_
      Don't forget to save the configuration when you are finished._x000D_
_x000D_
      The easiest and most effective solution is to configure your firewall to block incoming and outgoing ICMP packets with ICMP types 17 (netmask request) and 18 (netmask response)._x000D_
_x000D_
_x000D_
_x000D_
 * SGI Irix_x000D_
      Disable ICMP netmask responses on SGI Irix_x000D_
_x000D_
      _x000D_
      IRIX does not offer a way to disable ICMP netmask responses. Therefore, you should block ICMP on the affected host using ipfilterd, and/or block it at the firewall._x000D_
_x000D_
      The easiest and most effective solution is to configure your firewall to block incoming and outgoing ICMP packets with ICMP types 17 (netmask request) and 18 (netmask response)._x000D_
_x000D_
_x000D_
_x000D_
 * Linux_x000D_
      Disable ICMP netmask responses on Linux_x000D_
_x000D_
      _x000D_
      Linux offers neither a sysctl nor a /proc/sys/net/ipv4 interface to disable ICMP netmask responses. Therefore, you should block ICMP on the affected host using iptables, and/or block it at the firewall. For example:_x000D_
_x000D_
       ipchains -A input -p icmp --icmp-type address-mask-request -j DROP_x000D_
_x000D_
       ipchains -A output -p icmp --icmp-type address-mask-reply -j DROP_x000D_
_x000D_
      The easiest and most effective solution is to configure your firewall to block incoming and outgoing ICMP packets with ICMP types 17 (netmask request) and 18 (netmask response)._x000D_
_x000D_
_x000D_
_x000D_
 * Microsoft Windows NT, Microsoft Windows NT Workstation, Microsoft Windows NT Server, Microsoft Windows NT Advanced Server, Microsoft Windows NT Server, Enterprise Edition, Microsoft Windows NT Server, Terminal Server Edition_x000D_
      Disable ICMP netmask responses on Windows NT 4_x000D_
_x000D_
      _x000D_
      Windows NT 4 does not provide a way to block ICMP packets. Therefore, you should block it at the firewall._x000D_
_x000D_
      The easiest and most effective solution is to configure your firewall to block incoming and outgoing ICMP packets with ICMP types 17 (netmask request) and 18 (netmask response)._x000D_
_x000D_
_x000D_
_x000D_
 * Cisco PIX_x000D_
      Disable ICMP netmask responses on Cisco PIX_x000D_
_x000D_
      _x000D_
      A properly configured PIX firewall should never respond to ICMP packets on its external interface. In PIX Software versions 4.1(6) until 5.2.1, ICMP traffic to the PIX's internal interface is always permitted; the PIX cannot be configured to NOT respond. Beginning in PIX Software version 5.2.1, ICMP is still permitted on the internal interface by default, but ICMP netmask responses from its internal interfaces can be disabled with the icmp command, as follows, where &lt;inside&gt; is the name of the internal interface:_x000D_
_x000D_
       icmp deny any 17 &lt;inside&gt;_x000D_
_x000D_
       icmp deny any 18 &lt;inside&gt;_x000D_
_x000D_
      Don't forget to save the configuration when you are finished._x000D_
_x000D_
      See Cisco's support document  Handling ICMP Pings with the PIX Firewall (http://www.cisco.com/warp/public/110/31.html)  for more information._x000D_
_x000D_
      The easiest and most effective solution is to configure your firewall to block incoming and outgoing ICMP packets with ICMP types 17 (netmask request) and 18 (netmask response)._x000D_
_x000D_
_x000D_
_x000D_
 * Sun Solaris_x000D_
      Disable ICMP netmask responses on Solaris_x000D_
_x000D_
      _x000D_
      Solaris does not offer a way to disable responses to unicast ICMP netmask requests. The following command will block responses to broadcast ICMP netmask requests:_x000D_
_x000D_
       /usr/sbin/ndd -set /dev/ip ip_respond_to_address_mask_broadcast 0_x000D_
_x000D_
      However, the Solaris host will always respond to ICMP netmask requests directed to the host. In order to completely disable ICMP netmask responses, the ICMP requests and responses must be blocked at the firewall. Alternately, firewall software could be installed on the host itself. Sun's SunScreen firewall suite is available for Solaris 9 and Trusted Solaris 8. Solaris 10 will offer a more tightly integrated SunScreen firewall. Other open source firewall packages such as  IPFilter (http://coombs.anu.edu.au/~avalon/)  are available for Solaris._x000D_
_x000D_
      The easiest and most effective solution is to configure your firewall to block incoming and outgoing ICMP packets with ICMP types 17 (netmask request) and 18 (netmask response)._x000D_
_x000D_
_x000D_
_x000D_
 * Microsoft Windows 2000, Microsoft Windows 2000 Professional, Microsoft Windows 2000 Server, Microsoft Windows 2000 Advanced Server, Microsoft Windows 2000 Datacenter Server, Microsoft Windows XP, Microsoft Windows XP Home, Microsoft Windows XP Professional, Microsoft Windows Server 2003, Microsoft Windows Server 2003, Standard Edition, Microsoft Windows Server 2003, Enterprise Edition, Microsoft Windows Server 2003, Datacenter Edition, Microsoft Windows Server 2003, Web Edition, Microsoft Windows Small Business Server 2003_x000D_
      Disable ICMP netmask responses on Windows 2000/XP_x000D_
_x000D_
      _x000D_
      Use the IPSec filter feature to define and apply an IP filter list that blocks ICMP types 17 and 18. Note that the standard TCP/IP blocking capability under the "Networking and Dialup Connections" control panel is NOT capable of blocking ICMP (only TCP and UDP). The IPSec filter features, while they may seem strictly related to the IPSec standards, will allow you to selectively block these ICMP packets. See  http://www.microsoft.com/technet/treeview/default.asp?url=/technet/columns/security/askus/au091100.asp  for more information._x000D_
_x000D_
      The easiest and most effective solution is to configure your firewall to block incoming and outgoing ICMP packets with ICMP types 17 (netmask request) and 18 (netmask response).</t>
  </si>
  <si>
    <t>Received ICMP netmask response [255.255.0.0] from 172.20.8.2</t>
  </si>
  <si>
    <t>The following NTP variables were found from a readvar request: clock, error, freq, leap, peer, phase, poll, refid, reftime, rootdelay, rootdispersion, stratum, system</t>
  </si>
  <si>
    <t>* Running NTP service_x000D_
_x000D_
_x000D_
One 12-byte NTP version 2 mode 6 opcode 31 request with 0-byte payload resulted in a 2x packet amplification and no bandwidth amplification:_x000D_
 * 12-byte NTP version 2 mode 6 opcode 31 response with 0-byte payload_x000D_
_x000D_
 * 12-byte NTP version 2 mode 6 opcode 31 response with 0-byte payload_x000D_
_x000D_
_x000D_
One 12-byte NTP version 3 mode 6 opcode 31 request with 0-byte payload resulted in a 2x packet amplification and no bandwidth amplification:_x000D_
 * 12-byte NTP version 3 mode 6 opcode 31 response with 0-byte payload_x000D_
_x000D_
 * 12-byte NTP version 3 mode 6 opcode 31 response with 0-byte payload</t>
  </si>
  <si>
    <t>* Running SSH service_x000D_
_x000D_
 * Insecure arcfour (RC4) ciphers in use: arcfour</t>
  </si>
  <si>
    <t>* Running SSH service_x000D_
_x000D_
 * Insecure key exchange algorithms in use: diffie-hellman-group1-sha1,diffie-hellman-group-exchange-sha1,gss-group1-sha1-toWM5Slw5Ew8Mqkay+al2g==</t>
  </si>
  <si>
    <t>* Running SSH service_x000D_
_x000D_
 * Insecure MAC algorithms in use: hmac-md5-96,hmac-sha1-96,hmac-md5,hmac-sha2-512-96,hmac-sha2-256-96</t>
  </si>
  <si>
    <t>rpc-sensitive-rusersd-svc</t>
  </si>
  <si>
    <t>Sensitive RPC 'rusersd' Service is Enabled</t>
  </si>
  <si>
    <t>The RPC service 'rusersd' (rusers daemon) returns all users logged into a machine. This is a legacy service returning sensitive information. It also doesn't support encryption or any sort of strong authentication mechanism.</t>
  </si>
  <si>
    <t>Disable rusersd_x000D_
_x000D_
 Disable the service entirely or firewall it.</t>
  </si>
  <si>
    <t>* Running rusersd service</t>
  </si>
  <si>
    <t>CVE-1999-0626</t>
  </si>
  <si>
    <t>rpc-sensitive-rstatd-svc</t>
  </si>
  <si>
    <t>Sensitive RPC 'rstatd' Service is Enabled</t>
  </si>
  <si>
    <t>The RPC service 'rstatd' (rstat daemon) is a legacy service returning sensitive information: uptime, CPU and other hardware statistics, network statistics, etc.</t>
  </si>
  <si>
    <t>Disable rstatd_x000D_
_x000D_
 Disable the service entirely or firewall it.</t>
  </si>
  <si>
    <t>* Running rstatd service</t>
  </si>
  <si>
    <t>CVE-1999-0624</t>
  </si>
  <si>
    <t>rpc-sensitive-rquotad-svc</t>
  </si>
  <si>
    <t>Sensitive RPC 'rquotad' Service is Enabled</t>
  </si>
  <si>
    <t>The RPC service 'rquotad' (rquota daemon) is a legacy service returning sensitive information (user quotas on filesystems).</t>
  </si>
  <si>
    <t>Disable rquotad_x000D_
_x000D_
 Disable the service entirely or firewall it.</t>
  </si>
  <si>
    <t>* Running rquotad service</t>
  </si>
  <si>
    <t>CVE-1999-0625</t>
  </si>
  <si>
    <t>service-rlogin</t>
  </si>
  <si>
    <t>'rlogin' Remote Login Service Enabled</t>
  </si>
  <si>
    <t>The RSH remote login service (rlogin) is enabled. This is a legacy service often configured to blindly trust some hosts and IPs. The protocol also doesn't support encryption or any sort of strong authentication mechanism.</t>
  </si>
  <si>
    <t>Disable the rlogin service_x000D_
_x000D_
 Disable or firewall this service which usually runs on 513/tcp.</t>
  </si>
  <si>
    <t>* Running Remote Login service</t>
  </si>
  <si>
    <t>CVE-1999-0651</t>
  </si>
  <si>
    <t>service-rsh</t>
  </si>
  <si>
    <t>'rsh' Remote Shell Service Enabled</t>
  </si>
  <si>
    <t>The RSH remote shell service (rsh) is enabled. This is a legacy service often configured to blindly trust some hosts and IPs. The protocol also doesn't support encryption or any sort of strong authentication mechanism.</t>
  </si>
  <si>
    <t>Disable the rsh service_x000D_
_x000D_
 Disable or firewall this service which usually runs on 514/tcp.</t>
  </si>
  <si>
    <t>* Running Remote Shell service</t>
  </si>
  <si>
    <t>apache-httpd-cve-2003-1418</t>
  </si>
  <si>
    <t>Apache HTTPD: ETag Inode Information Leakage (CVE-2003-1418)</t>
  </si>
  <si>
    <t>Apache HTTP server in certain configurations allows remote attackers to obtain sensitive information via (1) the ETag header, which reveals the inode number, or (2) multipart MIME boundary, which reveals child proccess IDs (PID).</t>
  </si>
  <si>
    <t>* Disable inode-based ETag generation in the Apache config_x000D_
      _x000D_
      You can remove inode information from the ETag header by adding the following directive to your Apache config:_x000D_
_x000D_
       FileETag MTime Size_x000D_
_x000D_
_x000D_
_x000D_
 * OpenBSD_x000D_
      Apply OpenBSD 3.2 errata #8 for Apache inode and pid leak_x000D_
_x000D_
      Download and apply the patch from:  http://www.openbsd.org/errata32.html#httpd _x000D_
_x000D_
      _x000D_
      The OpenBSD team has released a  patch (http://www.openbsd.org/errata32.html#httpd)  for the Apache inode and pid leak problem. This patch can be applied cleanly to 3.2 stable and rebuilt. Restart httpd for the changes to take effect. OpenBSD 3.3 will ship with the patched httpd by default. The patch can be applied to earlier 3.x versions of OpenBSD, but it may require editing of the source code.</t>
  </si>
  <si>
    <t>The Apache server returned a vulnerable ETag header</t>
  </si>
  <si>
    <t>CVE-2003-1418</t>
  </si>
  <si>
    <t>apache-httpd-cve-2010-0010</t>
  </si>
  <si>
    <t>Apache HTTPD: mod_proxy overflow on 64-bit systems (CVE-2010-0010)</t>
  </si>
  <si>
    <t>The affected asset is vulnerable to this vulnerability ONLY if it is running one of the following modules: mod_proxy. Review your web server configuration for validation. An incorrect conversion between numeric types flaw was found in the mod_proxy module which affects some 64-bit architecture systems. A malicious HTTP server to which requests are being proxied could use this flaw to trigger a heap buffer overflow in an httpd child process via a carefully crafted response.</t>
  </si>
  <si>
    <t>Apache HTTPD &gt;= 1.3 and &lt; 1.3.42_x000D_
_x000D_
Upgrade to Apache HTTPD version 1.3.42_x000D_
_x000D_
Download and apply the upgrade from:  http://archive.apache.org/dist/httpd/apache-1.3.42.tar.gz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t>
  </si>
  <si>
    <t>* Running HTTP service_x000D_
_x000D_
 * Product HTTPD exists -- Apache HTTPD 1.3.41_x000D_
_x000D_
 * Vulnerable version of product HTTPD found -- Apache HTTPD 1.3.41</t>
  </si>
  <si>
    <t>http://httpd.apache.org/security/vulnerabilities_13.html</t>
  </si>
  <si>
    <t>CVE-2010-0010</t>
  </si>
  <si>
    <t>apache-httpd-cve-2011-3192</t>
  </si>
  <si>
    <t>Apache HTTPD: Range header remote DoS (CVE-2011-3192)</t>
  </si>
  <si>
    <t>A flaw was found in the way the Apache HTTP Server handled Range HTTP headers. A remote attacker could use this flaw to cause httpd to use an excessive amount of memory and CPU time via HTTP requests with a specially-crafted Range header. This could be used in a denial of service attack. Advisory: CVE-2011-3192.txt</t>
  </si>
  <si>
    <t>* Apache HTTPD &gt;= 2.0 and &lt; 2.0.65_x000D_
      Upgrade to Apache HTTPD version 2.0.65_x000D_
_x000D_
      Download and apply the upgrade from:  http://archive.apache.org/dist/httpd/httpd-2.0.65.tar.gz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
_x000D_
_x000D_
_x000D_
 * Apache HTTPD &gt;= 2.2 and &lt; 2.2.20_x000D_
      Upgrade to Apache HTTPD version 2.2.20_x000D_
_x000D_
      Download and apply the upgrade from:  http://archive.apache.org/dist/httpd/httpd-2.2.20.tar.gz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t>
  </si>
  <si>
    <t>http://httpd.apache.org/security/vulnerabilities_20.html,http://httpd.apache.org/security/vulnerabilities_22.html</t>
  </si>
  <si>
    <t>CVE-2011-3192</t>
  </si>
  <si>
    <t>apache-httpd-cve-2011-3368</t>
  </si>
  <si>
    <t>Apache HTTPD: mod_proxy reverse proxy exposure (CVE-2011-3368)</t>
  </si>
  <si>
    <t>The affected asset is vulnerable to this vulnerability ONLY if it is running one of the following modules: mod_proxy. Review your web server configuration for validation. An exposure was found when using mod_proxy in reverse proxy mode. In certain configurations using RewriteRule with proxy flag or ProxyPassMatch, a remote attacker could cause the reverse proxy to connect to an arbitrary server, possibly disclosing sensitive information from internal web servers not directly accessible to attacker. No update of 1.3 will be released. Patches will be published to https://archive.apache.org/dist/httpd/patches/apply_to_1.3.42/</t>
  </si>
  <si>
    <t>* Apache HTTPD &gt;= 1.3 and &lt; 2_x000D_
      Apply the patch for CVE-2011-3368 to 1.3_x000D_
_x000D_
      Download and apply the upgrade from:  http://archive.apache.org/dist/httpd/patches/apply_to_1.3.42/ _x000D_
_x000D_
      _x000D_
      No update of 1.3 will be released. Patches will be published to  http://archive.apache.org/dist/httpd/patches/apply_to_1.3.42/ _x000D_
_x000D_
_x000D_
_x000D_
 * Apache HTTPD &gt;= 2.0 and &lt; 2.0.65_x000D_
      Upgrade to Apache HTTPD version 2.0.65_x000D_
_x000D_
      Download and apply the upgrade from:  http://archive.apache.org/dist/httpd/httpd-2.0.65.tar.gz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
_x000D_
_x000D_
_x000D_
 * Apache HTTPD &gt;= 2.2 and &lt; 2.2.22_x000D_
      Upgrade to Apache HTTPD version 2.2.22_x000D_
_x000D_
      Download and apply the upgrade from:  http://archive.apache.org/dist/httpd/httpd-2.2.22.tar.gz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t>
  </si>
  <si>
    <t>http://httpd.apache.org/security/vulnerabilities_13.html,http://httpd.apache.org/security/vulnerabilities_20.html,http://httpd.apache.org/security/vulnerabilities_22.html</t>
  </si>
  <si>
    <t>CVE-2011-3368</t>
  </si>
  <si>
    <t>apache-httpd-obsolete</t>
  </si>
  <si>
    <t>Obsolete Version of Apache HTTPD</t>
  </si>
  <si>
    <t>Older versions of Apache HTTPD (prior to 2.4.X) are no longer officially supported. There may exist unreported vulnerabilities for these versions. An upgrade to the latest version should be applied to mitigate these unknown risks.</t>
  </si>
  <si>
    <t>Upgrade to the latest version of Apache HTTPD_x000D_
_x000D_
Download and apply the upgrade from:  http://archive.apache.org/dist/httpd/httpd-2.4.42.tar.gz _x000D_
_x000D_
_x000D_
The latest version of Apache HTTPD is 2.4.42._x000D_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t>
  </si>
  <si>
    <t>https://en.wikipedia.org/wiki/Apache_HTTP_Server,https://httpd.apache.org</t>
  </si>
  <si>
    <t>* Running HTTP service_x000D_
_x000D_
_x000D_
_x000D_
HTTP request to  http://172.20.8.2:631/admin/ _x000D_
HTTP response code was an expected 401_x000D_
1: Basic realm="IPP Server"_x000D_
_x000D_
HTTP header 'WWW-Authenticate' was present and matched expectation</t>
  </si>
  <si>
    <t>* Running HTTP service_x000D_
_x000D_
_x000D_
_x000D_
_x000D_
HTTP TRACE request to  http://172.20.8.2:631/ _x000D_
_x000D_
1: TRACE / HTTP/1.1 2: Cookie: vulnerable=yes</t>
  </si>
  <si>
    <t>Received ICMP netmask response [255.255.0.0] from 172.20.8.5</t>
  </si>
  <si>
    <t>* Running HTTP service_x000D_
_x000D_
_x000D_
_x000D_
HTTP request to  http://172.20.8.5:631/admin/ _x000D_
HTTP response code was an expected 401_x000D_
1: Basic realm="IPP Server"_x000D_
_x000D_
HTTP header 'WWW-Authenticate' was present and matched expectation</t>
  </si>
  <si>
    <t>* Running HTTP service_x000D_
_x000D_
_x000D_
_x000D_
_x000D_
HTTP TRACE request to  http://172.20.8.5:631/ _x000D_
_x000D_
1: TRACE / HTTP/1.1 2: Cookie: vulnerable=yes</t>
  </si>
  <si>
    <t>WEB</t>
  </si>
  <si>
    <t xml:space="preserve">Aucune Action à prévoir </t>
  </si>
  <si>
    <t xml:space="preserve">initier la demande de changemnt </t>
  </si>
  <si>
    <t>* _x000D_
      Negotiated with the following insecure cipher suites: _x000D_
    * TLS 1.0 ciphers: _x000D_
       * TLS_RSA_WITH_RC4_128_MD5_x000D_
_x000D_
       * TLS_RSA_WITH_RC4_128_SHA</t>
  </si>
  <si>
    <t>* _x000D_
      Negotiated with the following insecure cipher suites: _x000D_
    * TLS 1.0 ciphers: _x000D_
       * TLS_RSA_WITH_3DES_EDE_CBC_SHA</t>
  </si>
  <si>
    <t>* _x000D_
      Negotiated with the following insecure cipher suites: _x000D_
    * TLS 1.0 ciphers: _x000D_
       * TLS_RSA_WITH_3DES_EDE_CBC_SHA_x000D_
_x000D_
       * TLS_RSA_WITH_DES_CBC_SHA</t>
  </si>
  <si>
    <t>* _x000D_
      Negotiated with the following insecure cipher suites: _x000D_
    * TLS 1.0 ciphers: _x000D_
       * TLS_RSA_WITH_DES_CBC_SHA</t>
  </si>
  <si>
    <t>* _x000D_
      Negotiated with the following insecure cipher suites: _x000D_
    * TLS 1.0 ciphers: _x000D_
       * TLS_RSA_WITH_3DES_EDE_CBC_SHA_x000D_
_x000D_
       * TLS_RSA_WITH_DES_CBC_SHA_x000D_
_x000D_
       * TLS_RSA_WITH_RC4_128_MD5_x000D_
_x000D_
       * TLS_RSA_WITH_RC4_128_SHA</t>
  </si>
  <si>
    <t>* _x000D_
      Negotiated with the following insecure cipher suites: _x000D_
    * SSL 3.0 ciphers: _x000D_
       * TLS_RSA_WITH_RC4_128_SHA_x000D_
_x000D_
_x000D_
    * TLS 1.0 ciphers: _x000D_
       * TLS_RSA_WITH_RC4_128_SHA</t>
  </si>
  <si>
    <t>initier la demande de changement</t>
  </si>
  <si>
    <t>The subject common name found in the X.509 certificate does not seem to match the scan target:_x000D_
 * Subject CN www.e-hakama.ma does not match target name specified in the site._x000D_
_x000D_
 * Subject CN resolved IP address differs from node IP address specified in the site._x000D_
_x000D_
 * Subject Alternative Name www.e-hakama.ma does not match target name specified in the site.</t>
  </si>
  <si>
    <t>* _x000D_
      Negotiated with the following insecure cipher suites: _x000D_
    * TLS 1.0 ciphers: _x000D_
       * TLS_ECDHE_RSA_WITH_AES_128_CBC_SHA_x000D_
_x000D_
       * TLS_ECDHE_RSA_WITH_AES_256_CBC_SHA_x000D_
_x000D_
       * TLS_RSA_WITH_AES_128_CBC_SHA_x000D_
_x000D_
       * TLS_RSA_WITH_AES_256_CBC_SHA_x000D_
_x000D_
       * TLS_RSA_WITH_CAMELLIA_128_CBC_SHA_x000D_
_x000D_
       * TLS_RSA_WITH_CAMELLIA_256_CBC_SHA</t>
  </si>
  <si>
    <t>TLS/SSL certificate signed by unknown, untrusted CA: CN=Entrust Certification Authority - L1K, OU="(c) 2012 Entrust, Inc. - for authorized use only", OU=See www.entrust.net/legal-terms, O="Entrust, Inc.", C=US -- [Path does not chain with any of the trust anchors].</t>
  </si>
  <si>
    <t>Client/Wintel</t>
  </si>
  <si>
    <t>windows-2003-server-obsolete</t>
  </si>
  <si>
    <t>Obsolete Version of Microsoft Windows Server 2003</t>
  </si>
  <si>
    <t>Extended support for all versions of Windows Server 2003 ended on July 14, 2015. Unsupported versions of Windows may contain unpatched security flaws. It is recommended to upgrade to a supported version.</t>
  </si>
  <si>
    <t>Upgrade to a supported version of Microsoft Windows_x000D_
_x000D_
_x000D_
 Upgrade to a supported version of Microsoft Windows.</t>
  </si>
  <si>
    <t>Vulnerable OS: Microsoft Windows Server 2003 SP2</t>
  </si>
  <si>
    <t>https://support.microsoft.com/en-gb/lifecycle?p1=10394,https://support.microsoft.com/en-gb/lifecycle?p1=3198</t>
  </si>
  <si>
    <t xml:space="preserve">En phase de décommissionnement. (Migration de la GED en cours...) </t>
  </si>
  <si>
    <t xml:space="preserve">nécissite l upgrade vers une Version OS plus récente </t>
  </si>
  <si>
    <t>A vérifier avec le client si on attend le projet en cours de Filenet, sinon désigner l'équipe concernée (APPS).</t>
  </si>
  <si>
    <t>* Running DB2 service</t>
  </si>
  <si>
    <t>HTTP request to  http://172.20.25.40/icons/ _x000D_
HTTP response code was an expected 200_x000D_
4: &lt;title&gt;Index of /icons&lt;/title&gt; 5: &lt;/head&gt; 6: &lt;body&gt; 7: &lt;h1&gt;Index of /icons&lt;/h1&gt; 8: ...lt="Icon " /&gt;&lt;a href="?C=N;O=D"&gt;Name&lt;/a&gt;&lt;a hre...</t>
  </si>
  <si>
    <t>* Running HTTP service_x000D_
_x000D_
_x000D_
_x000D_
HTTP request to  http://172.20.25.40/ _x000D_
HTTP response code was an expected 200_x000D_
1: text/html_x000D_
_x000D_
HTTP header 'Content-Type' was present and matched expectation_x000D_
_x000D_
HTTP header 'Content-Security-Policy' not present_x000D_
_x000D_
HTTP header 'X-Frame-Options' not present</t>
  </si>
  <si>
    <t>* Running HTTP service_x000D_
_x000D_
_x000D_
_x000D_
_x000D_
HTTP TRACE request to  http://172.20.25.40/ _x000D_
_x000D_
1: TRACE / HTTP/1.1 2: Host: 172.20.25.40 3: Cookie: vulnerable=yes</t>
  </si>
  <si>
    <t>apache-httpd-cve-2003-0020</t>
  </si>
  <si>
    <t>Apache HTTPD: Error log escape filtering (CVE-2003-0020)</t>
  </si>
  <si>
    <t>The affected asset is vulnerable to this vulnerability ONLY if Apache error logs are viewed using terminal emulators containing escape sequence vulnerabilities. Review your web server configuration for validation. Apache does not filter terminal escape sequences from error logs, which could make it easier for attackers to insert those sequences into terminal emulators containing vulnerabilities related to escape sequences.</t>
  </si>
  <si>
    <t>* Apache HTTPD &gt;= 1.3 and &lt; 1.3.31_x000D_
      Upgrade to Apache HTTPD version 1.3.31_x000D_
_x000D_
      Download and apply the upgrade from:  http://archive.apache.org/dist/httpd/apache-1.3.31.tar.gz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
_x000D_
_x000D_
_x000D_
 * Apache HTTPD &gt;= 2.0 and &lt; 2.0.49_x000D_
      Upgrade to Apache HTTPD version 2.0.49_x000D_
_x000D_
      Download and apply the upgrade from:  http://archive.apache.org/dist/httpd/httpd-2.0.49.tar.gz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t>
  </si>
  <si>
    <t>* Running HTTP service_x000D_
_x000D_
 * Product HTTPD exists -- Apache HTTPD 2.0.47_x000D_
_x000D_
 * Vulnerable version of product HTTPD found -- Apache HTTPD 2.0.47</t>
  </si>
  <si>
    <t>http://httpd.apache.org/security/vulnerabilities_13.html,http://httpd.apache.org/security/vulnerabilities_20.html</t>
  </si>
  <si>
    <t>CVE-2003-0020</t>
  </si>
  <si>
    <t>apache-httpd-cve-2003-0542</t>
  </si>
  <si>
    <t>Apache HTTPD: Local configuration regular expression overflow (CVE-2003-0542)</t>
  </si>
  <si>
    <t>The affected asset is vulnerable to this vulnerability ONLY if it is running one of the following modules: mod_alias, mod_rewrite AND an attacker can create a crafted .htaccess or httpd.conf file with more than 9 regular expression captures. Review your web server configuration for validation. By using a regular expression with more than 9 captures a buffer overflow can occur in mod_alias or mod_rewrite. To exploit this an attacker would need to be able to create a carefully crafted configuration file (.htaccess or httpd.conf)</t>
  </si>
  <si>
    <t>* Apache HTTPD &gt;= 1.3 and &lt; 1.3.29_x000D_
      Upgrade to Apache HTTPD version 1.3.29_x000D_
_x000D_
      Download and apply the upgrade from:  http://archive.apache.org/dist/httpd/apache-1.3.29.tar.gz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
_x000D_
_x000D_
_x000D_
 * Apache HTTPD &gt;= 2.0 and &lt; 2.0.48_x000D_
      Upgrade to Apache HTTPD version 2.0.48_x000D_
_x000D_
      Download and apply the upgrade from:  http://archive.apache.org/dist/httpd/httpd-2.0.48.tar.gz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t>
  </si>
  <si>
    <t>CVE-2003-0542</t>
  </si>
  <si>
    <t>apache-httpd-cve-2003-0789</t>
  </si>
  <si>
    <t>Apache HTTPD: CGI output information leak (CVE-2003-0789)</t>
  </si>
  <si>
    <t>The affected asset is vulnerable to this vulnerability ONLY if threaded MPM is used. Review your web server configuration for validation. A bug in mod_cgid mishandling of CGI redirect paths can result in CGI output going to the wrong client when a threaded MPM is used.</t>
  </si>
  <si>
    <t>Apache HTTPD &gt;= 2.0 and &lt; 2.0.48_x000D_
_x000D_
Upgrade to Apache HTTPD version 2.0.48_x000D_
_x000D_
Download and apply the upgrade from:  http://archive.apache.org/dist/httpd/httpd-2.0.48.tar.gz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t>
  </si>
  <si>
    <t>http://httpd.apache.org/security/vulnerabilities_20.html</t>
  </si>
  <si>
    <t>CVE-2003-0789</t>
  </si>
  <si>
    <t>apache-httpd-cve-2004-0113</t>
  </si>
  <si>
    <t>Apache HTTPD: mod_ssl memory leak (CVE-2004-0113)</t>
  </si>
  <si>
    <t>The affected asset is vulnerable to this vulnerability ONLY if it is running one of the following modules: mod_ssl. Review your web server configuration for validation. A memory leak in mod_ssl allows a remote denial of service attack against an SSL-enabled server by sending plain HTTP requests to the SSL port.</t>
  </si>
  <si>
    <t>Apache HTTPD &gt;= 2.0 and &lt; 2.0.49_x000D_
_x000D_
Upgrade to Apache HTTPD version 2.0.49_x000D_
_x000D_
Download and apply the upgrade from:  http://archive.apache.org/dist/httpd/httpd-2.0.49.tar.gz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t>
  </si>
  <si>
    <t>CVE-2004-0113</t>
  </si>
  <si>
    <t>apache-httpd-cve-2004-0488</t>
  </si>
  <si>
    <t>Apache HTTPD: FakeBasicAuth overflow (CVE-2004-0488)</t>
  </si>
  <si>
    <t>The affected asset is vulnerable to this vulnerability ONLY if it is running one of the following modules: mod_ssl. Review your web server configuration for validation. A buffer overflow in the mod_ssl FakeBasicAuth code could be exploited by an attacker using a (trusted) client certificate with a subject DN field which exceeds 6K in length.</t>
  </si>
  <si>
    <t>Apache HTTPD &gt;= 2.0 and &lt; 2.0.50_x000D_
_x000D_
Upgrade to Apache HTTPD version 2.0.50_x000D_
_x000D_
Download and apply the upgrade from:  http://archive.apache.org/dist/httpd/httpd-2.0.50.tar.gz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t>
  </si>
  <si>
    <t>CVE-2004-0488</t>
  </si>
  <si>
    <t>apache-httpd-cve-2004-0493</t>
  </si>
  <si>
    <t>Apache HTTPD: Header parsing memory leak (CVE-2004-0493)</t>
  </si>
  <si>
    <t>A memory leak in parsing of HTTP headers which can be triggered remotely may allow a denial of service attack due to excessive memory consumption.</t>
  </si>
  <si>
    <t>CVE-2004-0493</t>
  </si>
  <si>
    <t>apache-httpd-cve-2004-0747</t>
  </si>
  <si>
    <t>Apache HTTPD: Environment variable expansion flaw (CVE-2004-0747)</t>
  </si>
  <si>
    <t>The affected asset is vulnerable to this vulnerability ONLY if a local user can be forced to parse a crafted .htaccess file. Review your web server configuration for validation. A buffer overflow was found in the expansion of environment variables during configuration file parsing. This issue could allow a local user to gain the privileges of a httpd child if a server can be forced to parse a carefully crafted .htaccess file written by a local user.</t>
  </si>
  <si>
    <t>Apache HTTPD &gt;= 2.0 and &lt; 2.0.51_x000D_
_x000D_
Upgrade to Apache HTTPD version 2.0.51_x000D_
_x000D_
Download and apply the upgrade from:  http://archive.apache.org/dist/httpd/httpd-2.0.51.tar.gz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t>
  </si>
  <si>
    <t>CVE-2004-0747</t>
  </si>
  <si>
    <t>apache-httpd-cve-2004-0748</t>
  </si>
  <si>
    <t>Apache HTTPD: SSL connection infinite loop (CVE-2004-0748)</t>
  </si>
  <si>
    <t>The affected asset is vulnerable to this vulnerability ONLY if it is running one of the following modules: mod_ssl. Review your web server configuration for validation. An issue was discovered in the mod_ssl module in Apache 2.0. A remote attacker who forces an SSL connection to be aborted in a particular state may cause an Apache child process to enter an infinite loop, consuming CPU resources.</t>
  </si>
  <si>
    <t>CVE-2004-0748</t>
  </si>
  <si>
    <t>apache-httpd-cve-2004-0751</t>
  </si>
  <si>
    <t>Apache HTTPD: Malicious SSL proxy can cause crash (CVE-2004-0751)</t>
  </si>
  <si>
    <t>The affected asset is vulnerable to this vulnerability ONLY if it is running one of the following modules: mod_ssl AND the server is configured to allow proxying to a remote SSL server. Review your web server configuration for validation. An issue was discovered in the mod_ssl module in Apache 2.0.44-2.0.50 which could be triggered if the server is configured to allow proxying to a remote SSL server. A malicious remote SSL server could force an httpd child process to crash by sending a carefully crafted response header. This issue is not believed to allow execution of arbitrary code and will only result in a denial of service where a threaded process model is in use.</t>
  </si>
  <si>
    <t>CVE-2004-0751</t>
  </si>
  <si>
    <t>apache-httpd-cve-2004-0786</t>
  </si>
  <si>
    <t>Apache HTTPD: IPv6 URI parsing heap overflow (CVE-2004-0786)</t>
  </si>
  <si>
    <t>Testing using the Codenomicon HTTP Test Tool performed by the Apache Software Foundation security group and Red Hat uncovered an input validation issue in the IPv6 URI parsing routines in the apr-util library. If a remote attacker sent a request including a carefully crafted URI, an httpd child process could be made to crash. One some BSD systems it is believed this flaw may be able to lead to remote code execution.</t>
  </si>
  <si>
    <t>CVE-2004-0786</t>
  </si>
  <si>
    <t>apache-httpd-cve-2004-0809</t>
  </si>
  <si>
    <t>Apache HTTPD: WebDAV remote crash (CVE-2004-0809)</t>
  </si>
  <si>
    <t>The affected asset is vulnerable to this vulnerability ONLY if it is running one of the following modules: mod_dav AND an attacker which is authorized to use the LOCK method on a location where WebDAV authoriing access is configured. Review your web server configuration for validation. An issue was discovered in the mod_dav module which could be triggered for a location where WebDAV authoring access has been configured. A malicious remote client which is authorized to use the LOCK method could force an httpd child process to crash by sending a particular sequence of LOCK requests. This issue does not allow execution of arbitrary code. and will only result in a denial of service where a threaded process model is in use.</t>
  </si>
  <si>
    <t>CVE-2004-0809</t>
  </si>
  <si>
    <t>apache-httpd-cve-2004-0885</t>
  </si>
  <si>
    <t>Apache HTTPD: SSLCipherSuite bypass (CVE-2004-0885)</t>
  </si>
  <si>
    <t>The affected asset is vulnerable to this vulnerability ONLY if it is running one of the following modules: mod_ssl AND mod_ssl is configured to use the SSLCipherSuite directive in a directory or location context. Review your web server configuration for validation. An issue has been discovered in the mod_ssl module when configured to use the "SSLCipherSuite" directive in directory or location context. If a particular location context has been configured to require a specific set of cipher suites, then a client will be able to access that location using any cipher suite allowed by the virtual host configuration.</t>
  </si>
  <si>
    <t>Apache HTTPD &gt;= 2.0 and &lt; 2.0.53_x000D_
_x000D_
Upgrade to Apache HTTPD version 2.0.53_x000D_
_x000D_
Download and apply the upgrade from:  http://archive.apache.org/dist/httpd/httpd-2.0.53.tar.gz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t>
  </si>
  <si>
    <t>CVE-2004-0885</t>
  </si>
  <si>
    <t>apache-httpd-cve-2004-0942</t>
  </si>
  <si>
    <t>Apache HTTPD: Memory consumption DoS (CVE-2004-0942)</t>
  </si>
  <si>
    <t>The affected asset is vulnerable to this vulnerability ONLY if an attacker is able to send large amounts of data to the affected asset. Review your web server configuration for validation. An issue was discovered where the field length limit was not enforced for certain malicious requests. This could allow a remote attacker who is able to send large amounts of data to a server the ability to cause Apache children to consume proportional amounts of memory, leading to a denial of service.</t>
  </si>
  <si>
    <t>CVE-2004-0942</t>
  </si>
  <si>
    <t>apache-httpd-cve-2004-1834</t>
  </si>
  <si>
    <t>Apache HTTPD: mod_disk_cache stores sensitive headers (CVE-2004-1834)</t>
  </si>
  <si>
    <t>The affected asset is vulnerable to this vulnerability ONLY if it is running one of the following modules: mod_disk_cache. Review your web server configuration for validation. The experimental mod_disk_cache module stored client authentication credentials for cached objects such as proxy authentication credentials and Basic Authentication passwords on disk.</t>
  </si>
  <si>
    <t>CVE-2004-1834</t>
  </si>
  <si>
    <t>apache-httpd-cve-2005-1268</t>
  </si>
  <si>
    <t>Apache HTTPD: Malicious CRL off-by-one (CVE-2005-1268)</t>
  </si>
  <si>
    <t>The affected asset is vulnerable to this vulnerability ONLY if it is running one of the following modules: mod_ssl AND the Apache server is configured to use a malicious certificate revocation list. Review your web server configuration for validation. An off-by-one stack overflow was discovered in the mod_ssl CRL verification callback. In order to exploit this issue the Apache server would need to be configured to use a malicious certificate revocation list (CRL)</t>
  </si>
  <si>
    <t>Apache HTTPD &gt;= 2.0 and &lt; 2.0.55_x000D_
_x000D_
Upgrade to Apache HTTPD version 2.0.55_x000D_
_x000D_
Download and apply the upgrade from:  http://archive.apache.org/dist/httpd/httpd-2.0.55.tar.gz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t>
  </si>
  <si>
    <t>CVE-2005-1268</t>
  </si>
  <si>
    <t>apache-httpd-cve-2005-2088</t>
  </si>
  <si>
    <t>Apache HTTPD: HTTP Request Spoofing (CVE-2005-2088)</t>
  </si>
  <si>
    <t>The affected asset is vulnerable to this vulnerability ONLY if Apache is used as a HTTP proxy. Review your web server configuration for validation. A flaw occured when using the Apache server as a HTTP proxy. A remote attacker could send a HTTP request with both a "Transfer-Encoding: chunked" header and a Content-Length header, causing Apache to incorrectly handle and forward the body of the request in a way that causes the receiving server to process it as a separate HTTP request. This could allow the bypass of web application firewall protection or lead to cross-site scripting (XSS) attacks.</t>
  </si>
  <si>
    <t>CVE-2005-2088</t>
  </si>
  <si>
    <t>apache-httpd-cve-2005-2491</t>
  </si>
  <si>
    <t>Apache HTTPD: PCRE overflow (CVE-2005-2491)</t>
  </si>
  <si>
    <t>The affected asset is vulnerable to this vulnerability ONLY if a local user who has the ability to create .htaccess files could create a maliciously crafted regular expression. Review your web server configuration for validation. An integer overflow flaw was found in PCRE, a Perl-compatible regular expression library included within httpd. A local user who has the ability to create .htaccess files could create a maliciously crafted regular expression in such as way that they could gain the privileges of a httpd child.</t>
  </si>
  <si>
    <t>CVE-2005-2491</t>
  </si>
  <si>
    <t>apache-httpd-cve-2005-2700</t>
  </si>
  <si>
    <t>Apache HTTPD: SSLVerifyClient bypass (CVE-2005-2700)</t>
  </si>
  <si>
    <t>The affected asset is vulnerable to this vulnerability ONLY if it is running one of the following modules: mod_ssl AND a virtual host has been configured using 'SSLVerifyClient optional' and a directive 'SSLVerifyClient required' is set for a specific location. Review your web server configuration for validation. A flaw in the mod_ssl handling of the "SSLVerifyClient" directive. This flaw would occur if a virtual host has been configured using "SSLVerifyClient optional" and further a directive "SSLVerifyClient required" is set for a specific location. For servers configured in this fashion, an attacker may be able to access resources that should otherwise be protected, by not supplying a client certificate when connecting.</t>
  </si>
  <si>
    <t>CVE-2005-2700</t>
  </si>
  <si>
    <t>apache-httpd-cve-2005-2728</t>
  </si>
  <si>
    <t>Apache HTTPD: Byterange filter DoS (CVE-2005-2728)</t>
  </si>
  <si>
    <t>The affected asset is vulnerable to this vulnerability ONLY if a server has a dynamic resource such as a CGI script or PHP script which generates a large amount of data, an attacker could send carefully crafted requests. Review your web server configuration for validation. A flaw in the byterange filter would cause some responses to be buffered into memory. If a server has a dynamic resource such as a CGI script or PHP script which generates a large amount of data, an attacker could send carefully crafted requests in order to consume resources, potentially leading to a Denial of Service.</t>
  </si>
  <si>
    <t>CVE-2005-2728</t>
  </si>
  <si>
    <t>apache-httpd-cve-2005-2970</t>
  </si>
  <si>
    <t>Apache HTTPD: Worker MPM memory leak (CVE-2005-2970)</t>
  </si>
  <si>
    <t>The affected asset is vulnerable to this vulnerability ONLY if the worker MPM thread model is used. Review your web server configuration for validation. A memory leak in the worker MPM would allow remote attackers to cause a denial of service (memory consumption) via aborted connections, which prevents the memory for the transaction pool from being reused for other connections. This issue was downgraded in severity to low (from moderate) as sucessful exploitation of the race condition would be difficult.</t>
  </si>
  <si>
    <t>CVE-2005-2970</t>
  </si>
  <si>
    <t>apache-httpd-cve-2005-3352</t>
  </si>
  <si>
    <t>Apache HTTPD: mod_imap Referer Cross-Site Scripting (CVE-2005-3352)</t>
  </si>
  <si>
    <t>The affected asset is vulnerable to this vulnerability ONLY if it is running one of the following modules: mod_imap AND the Referer directive is used with image maps. Review your web server configuration for validation. A flaw in mod_imap when using the Referer directive with image maps. In certain site configurations a remote attacker could perform a cross-site scripting attack if a victim can be forced to visit a malicious URL using certain web browsers.</t>
  </si>
  <si>
    <t>* Apache HTTPD &gt;= 1.3 and &lt; 1.3.35_x000D_
      Upgrade to Apache HTTPD version 1.3.35_x000D_
_x000D_
      Download and apply the upgrade from:  http://archive.apache.org/dist/httpd/apache-1.3.35.tar.gz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
_x000D_
_x000D_
_x000D_
 * Apache HTTPD &gt;= 2.0 and &lt; 2.0.58_x000D_
      Upgrade to Apache HTTPD version 2.0.58_x000D_
_x000D_
      Download and apply the upgrade from:  http://archive.apache.org/dist/httpd/httpd-2.0.58.tar.gz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
_x000D_
_x000D_
_x000D_
 * Apache HTTPD &gt;= 2.2 and &lt; 2.2.2_x000D_
      Upgrade to Apache HTTPD version 2.2.2_x000D_
_x000D_
      Download and apply the upgrade from:  http://archive.apache.org/dist/httpd/httpd-2.2.2.tar.gz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t>
  </si>
  <si>
    <t>CVE-2005-3352</t>
  </si>
  <si>
    <t>apache-httpd-cve-2005-3357</t>
  </si>
  <si>
    <t>Apache HTTPD: mod_ssl access control DoS (CVE-2005-3357)</t>
  </si>
  <si>
    <t>The affected asset is vulnerable to this vulnerability ONLY if it is running one of the following modules: mod_ssl. Review your web server configuration for validation. A NULL pointer dereference flaw in mod_ssl was discovered affecting server configurations where an SSL virtual host is configured with access control and a custom 400 error document. A remote attacker could send a carefully crafted request to trigger this issue which would lead to a crash. This crash would only be a denial of service if using the worker MPM.</t>
  </si>
  <si>
    <t>* Apache HTTPD &gt;= 2.0 and &lt; 2.0.58_x000D_
      Upgrade to Apache HTTPD version 2.0.58_x000D_
_x000D_
      Download and apply the upgrade from:  http://archive.apache.org/dist/httpd/httpd-2.0.58.tar.gz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
_x000D_
_x000D_
_x000D_
 * Apache HTTPD &gt;= 2.2 and &lt; 2.2.2_x000D_
      Upgrade to Apache HTTPD version 2.2.2_x000D_
_x000D_
      Download and apply the upgrade from:  http://archive.apache.org/dist/httpd/httpd-2.2.2.tar.gz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t>
  </si>
  <si>
    <t>CVE-2005-3357</t>
  </si>
  <si>
    <t>apache-httpd-cve-2006-3747</t>
  </si>
  <si>
    <t>Apache HTTPD: mod_rewrite off-by-one error (CVE-2006-3747)</t>
  </si>
  <si>
    <t>The affected asset is vulnerable to this vulnerability ONLY if it is running one of the following modules: mod_rewrite. Review your web server configuration for validation. An off-by-one flaw exists in the Rewrite module, mod_rewrite. Depending on the manner in which Apache httpd was compiled, this software defect may result in a vulnerability which, in combination with certain types of Rewrite rules in the web server configuration files, could be triggered remotely. For vulnerable builds, the nature of the vulnerability can be denial of service (crashing of web server processes) or potentially allow arbitrary code execution.</t>
  </si>
  <si>
    <t>* Apache HTTPD &gt;= 1.3 and &lt; 1.3.37_x000D_
      Upgrade to Apache HTTPD version 1.3.37_x000D_
_x000D_
      Download and apply the upgrade from:  http://archive.apache.org/dist/httpd/apache-1.3.37.tar.gz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
_x000D_
_x000D_
_x000D_
 * Apache HTTPD &gt;= 2.0 and &lt; 2.0.59_x000D_
      Upgrade to Apache HTTPD version 2.0.59_x000D_
_x000D_
      Download and apply the upgrade from:  http://archive.apache.org/dist/httpd/httpd-2.0.59.tar.gz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
_x000D_
_x000D_
_x000D_
 * Apache HTTPD &gt;= 2.2 and &lt; 2.2.3_x000D_
      Upgrade to Apache HTTPD version 2.2.3_x000D_
_x000D_
      Download and apply the upgrade from:  http://archive.apache.org/dist/httpd/httpd-2.2.3.tar.gz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t>
  </si>
  <si>
    <t>CVE-2006-3747</t>
  </si>
  <si>
    <t>apache-httpd-cve-2006-5752</t>
  </si>
  <si>
    <t>Apache HTTPD: mod_status cross-site scripting (CVE-2006-5752)</t>
  </si>
  <si>
    <t>The affected asset is vulnerable to this vulnerability ONLY if it is running one of the following modules: mod_status AND the server-status page is publicly accessible and ExtendedStatus is enabled. Review your web server configuration for validation. A flaw was found in the mod_status module. On sites where the server-status page is publicly accessible and ExtendedStatus is enabled this could lead to a cross-site scripting attack. Note that the server-status page is not enabled by default and it is best practice to not make this publicly available.</t>
  </si>
  <si>
    <t>* Apache HTTPD &gt;= 1.3 and &lt; 1.3.39_x000D_
      Upgrade to Apache HTTPD version 1.3.39_x000D_
_x000D_
      Download and apply the upgrade from:  http://archive.apache.org/dist/httpd/apache-1.3.39.tar.gz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
_x000D_
_x000D_
_x000D_
 * Apache HTTPD &gt;= 2.0 and &lt; 2.0.61_x000D_
      Upgrade to Apache HTTPD version 2.0.61_x000D_
_x000D_
      Download and apply the upgrade from:  http://archive.apache.org/dist/httpd/httpd-2.0.61.tar.gz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
_x000D_
_x000D_
_x000D_
 * Apache HTTPD &gt;= 2.2 and &lt; 2.2.6_x000D_
      Upgrade to Apache HTTPD version 2.2.6_x000D_
_x000D_
      Download and apply the upgrade from:  http://archive.apache.org/dist/httpd/httpd-2.2.6.tar.gz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t>
  </si>
  <si>
    <t>CVE-2006-5752</t>
  </si>
  <si>
    <t>apache-httpd-cve-2007-1863</t>
  </si>
  <si>
    <t>Apache HTTPD: mod_cache proxy DoS (CVE-2007-1863)</t>
  </si>
  <si>
    <t>The affected asset is vulnerable to this vulnerability ONLY if it is running one of the following modules: mod_cache. Review your web server configuration for validation. A bug was found in the mod_cache module. On sites where caching is enabled, a remote attacker could send a carefully crafted request that would cause the Apache child process handling that request to crash. This could lead to a denial of service if using a threaded Multi-Processing Module.</t>
  </si>
  <si>
    <t>* Apache HTTPD &gt;= 2.0 and &lt; 2.0.61_x000D_
      Upgrade to Apache HTTPD version 2.0.61_x000D_
_x000D_
      Download and apply the upgrade from:  http://archive.apache.org/dist/httpd/httpd-2.0.61.tar.gz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
_x000D_
_x000D_
_x000D_
 * Apache HTTPD &gt;= 2.2 and &lt; 2.2.6_x000D_
      Upgrade to Apache HTTPD version 2.2.6_x000D_
_x000D_
      Download and apply the upgrade from:  http://archive.apache.org/dist/httpd/httpd-2.2.6.tar.gz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t>
  </si>
  <si>
    <t>CVE-2007-1863</t>
  </si>
  <si>
    <t>apache-httpd-cve-2007-3304</t>
  </si>
  <si>
    <t>Apache HTTPD: Signals to arbitrary processes (CVE-2007-3304)</t>
  </si>
  <si>
    <t>The affected asset is vulnerable to this vulnerability ONLY if a local attacker can run scripts on the HTTP server. Review your web server configuration for validation. The Apache HTTP server did not verify that a process was an Apache child process before sending it signals. A local attacker with the ability to run scripts on the HTTP server could manipulate the scoreboard and cause arbitrary processes to be terminated which could lead to a denial of service.</t>
  </si>
  <si>
    <t>CVE-2007-3304</t>
  </si>
  <si>
    <t>apache-httpd-cve-2007-3847</t>
  </si>
  <si>
    <t>Apache HTTPD: mod_proxy crash (CVE-2007-3847)</t>
  </si>
  <si>
    <t>The affected asset is vulnerable to this vulnerability ONLY if it is running one of the following modules: mod_proxy. Review your web server configuration for validation. A flaw was found in the Apache HTTP Server mod_proxy module. On sites where a reverse proxy is configured, a remote attacker could send a carefully crafted request that would cause the Apache child process handling that request to crash. On sites where a forward proxy is configured, an attacker could cause a similar crash if a user could be persuaded to visit a malicious site using the proxy. This could lead to a denial of service if using a threaded Multi-Processing Module.</t>
  </si>
  <si>
    <t>CVE-2007-3847</t>
  </si>
  <si>
    <t>apache-httpd-cve-2007-5000</t>
  </si>
  <si>
    <t>Apache HTTPD: mod_imagemap XSS (CVE-2007-5000)</t>
  </si>
  <si>
    <t>The affected asset is vulnerable to this vulnerability ONLY if it is running one of the following modules: mod_imagemap AND an imagemap file is publicly available. Review your web server configuration for validation. A flaw was found in the mod_imagemap module. On sites where mod_imagemap is enabled and an imagemap file is publicly available, a cross-site scripting attack is possible.</t>
  </si>
  <si>
    <t>* Apache HTTPD &gt;= 1.3 and &lt; 1.3.41_x000D_
      Upgrade to Apache HTTPD version 1.3.41_x000D_
_x000D_
      Download and apply the upgrade from:  http://archive.apache.org/dist/httpd/apache-1.3.41.tar.gz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
_x000D_
_x000D_
_x000D_
 * Apache HTTPD &gt;= 2.0 and &lt; 2.0.63_x000D_
      Upgrade to Apache HTTPD version 2.0.63_x000D_
_x000D_
      Download and apply the upgrade from:  http://archive.apache.org/dist/httpd/httpd-2.0.63.tar.gz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
_x000D_
_x000D_
_x000D_
 * Apache HTTPD &gt;= 2.2 and &lt; 2.2.8_x000D_
      Upgrade to Apache HTTPD version 2.2.8_x000D_
_x000D_
      Download and apply the upgrade from:  http://archive.apache.org/dist/httpd/httpd-2.2.8.tar.gz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t>
  </si>
  <si>
    <t>CVE-2007-5000</t>
  </si>
  <si>
    <t>apache-httpd-cve-2007-6388</t>
  </si>
  <si>
    <t>Apache HTTPD: mod_status XSS (CVE-2007-6388)</t>
  </si>
  <si>
    <t>The affected asset is vulnerable to this vulnerability ONLY if it is running one of the following modules: mod_status AND mod_status pages are publicly accessible. Review your web server configuration for validation. A flaw was found in the mod_status module. On sites where mod_status is enabled and the status pages were publicly accessible, a cross-site scripting attack is possible. Note that the server-status page is not enabled by default and it is best practice to not make this publicly available.</t>
  </si>
  <si>
    <t>CVE-2007-6388</t>
  </si>
  <si>
    <t>apache-httpd-cve-2008-0005</t>
  </si>
  <si>
    <t>Apache HTTPD: mod_proxy_ftp UTF-7 XSS (CVE-2008-0005)</t>
  </si>
  <si>
    <t>The affected asset is vulnerable to this vulnerability ONLY if it is running one of the following modules: mod_proxy_ftp. Review your web server configuration for validation. A workaround was added in the mod_proxy_ftp module. On sites where mod_proxy_ftp is enabled and a forward proxy is configured, a cross-site scripting attack is possible against Web browsers which do not correctly derive the response character set following the rules in RFC 2616.</t>
  </si>
  <si>
    <t>* Apache HTTPD &gt;= 2.0 and &lt; 2.0.63_x000D_
      Upgrade to Apache HTTPD version 2.0.63_x000D_
_x000D_
      Download and apply the upgrade from:  http://archive.apache.org/dist/httpd/httpd-2.0.63.tar.gz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
_x000D_
_x000D_
_x000D_
 * Apache HTTPD &gt;= 2.2 and &lt; 2.2.8_x000D_
      Upgrade to Apache HTTPD version 2.2.8_x000D_
_x000D_
      Download and apply the upgrade from:  http://archive.apache.org/dist/httpd/httpd-2.2.8.tar.gz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t>
  </si>
  <si>
    <t>CVE-2008-0005</t>
  </si>
  <si>
    <t>apache-httpd-cve-2008-2364</t>
  </si>
  <si>
    <t>Apache HTTPD: mod_proxy_http DoS (CVE-2008-2364)</t>
  </si>
  <si>
    <t>The affected asset is vulnerable to this vulnerability ONLY if it is running one of the following modules: mod_proxy_http. Review your web server configuration for validation. A flaw was found in the handling of excessive interim responses from an origin server when using mod_proxy_http. A remote attacker could cause a denial of service or high memory usage.</t>
  </si>
  <si>
    <t>* Apache HTTPD &gt;= 2.0 and &lt; 2.0.64_x000D_
      Upgrade to Apache HTTPD version 2.0.64_x000D_
_x000D_
      Download and apply the upgrade from:  http://archive.apache.org/dist/httpd/httpd-2.0.64.tar.gz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
_x000D_
_x000D_
_x000D_
 * Apache HTTPD &gt;= 2.2 and &lt; 2.2.9_x000D_
      Upgrade to Apache HTTPD version 2.2.9_x000D_
_x000D_
      Download and apply the upgrade from:  http://archive.apache.org/dist/httpd/httpd-2.2.9.tar.gz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t>
  </si>
  <si>
    <t>CVE-2008-2364</t>
  </si>
  <si>
    <t>apache-httpd-cve-2008-2939</t>
  </si>
  <si>
    <t>Apache HTTPD: mod_proxy_ftp globbing XSS (CVE-2008-2939)</t>
  </si>
  <si>
    <t>The affected asset is vulnerable to this vulnerability ONLY if it is running one of the following modules: mod_proxy_ftp. Review your web server configuration for validation. A flaw was found in the handling of wildcards in the path of a FTP URL with mod_proxy_ftp. If mod_proxy_ftp is enabled to support FTP-over-HTTP, requests containing globbing characters could lead to cross-site scripting (XSS) attacks.</t>
  </si>
  <si>
    <t>* Apache HTTPD &gt;= 2.0 and &lt; 2.0.64_x000D_
      Upgrade to Apache HTTPD version 2.0.64_x000D_
_x000D_
      Download and apply the upgrade from:  http://archive.apache.org/dist/httpd/httpd-2.0.64.tar.gz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
_x000D_
_x000D_
_x000D_
 * Apache HTTPD &gt;= 2.2 and &lt; 2.2.10_x000D_
      Upgrade to Apache HTTPD version 2.2.10_x000D_
_x000D_
      Download and apply the upgrade from:  http://archive.apache.org/dist/httpd/httpd-2.2.10.tar.gz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t>
  </si>
  <si>
    <t>CVE-2008-2939</t>
  </si>
  <si>
    <t>apache-httpd-cve-2009-1891</t>
  </si>
  <si>
    <t>Apache HTTPD: mod_deflate DoS (CVE-2009-1891)</t>
  </si>
  <si>
    <t>The affected asset is vulnerable to this vulnerability ONLY if it is running one of the following modules: mod_deflate. Review your web server configuration for validation. A denial of service flaw was found in the mod_deflate module. This module continued to compress large files until compression was complete, even if the network connection that requested the content was closed before compression completed. This would cause mod_deflate to consume large amounts of CPU if mod_deflate was enabled for a large file.</t>
  </si>
  <si>
    <t>* Apache HTTPD &gt;= 2.0 and &lt; 2.0.64_x000D_
      Upgrade to Apache HTTPD version 2.0.64_x000D_
_x000D_
      Download and apply the upgrade from:  http://archive.apache.org/dist/httpd/httpd-2.0.64.tar.gz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
_x000D_
_x000D_
_x000D_
 * Apache HTTPD &gt;= 2.2 and &lt; 2.2.12_x000D_
      Upgrade to Apache HTTPD version 2.2.12_x000D_
_x000D_
      Download and apply the upgrade from:  http://archive.apache.org/dist/httpd/httpd-2.2.12.tar.gz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t>
  </si>
  <si>
    <t>CVE-2009-1891</t>
  </si>
  <si>
    <t>apache-httpd-cve-2009-2412</t>
  </si>
  <si>
    <t>Apache HTTPD: APR apr_palloc heap overflow (CVE-2009-2412)</t>
  </si>
  <si>
    <t>The affected asset is vulnerable to this vulnerability ONLY if a non-Apache application can be passed unsanitized user-provided sizes to the apr_palloc() function. Review your web server configuration for validation. A flaw in apr_palloc() in the bundled copy of APR could cause heap overflows in programs that try to apr_palloc() a user controlled size. The Apache HTTP Server itself does not pass unsanitized user-provided sizes to this function, so it could only be triggered through some other application which uses apr_palloc() in a vulnerable way.</t>
  </si>
  <si>
    <t>* Apache HTTPD &gt;= 2.0 and &lt; 2.0.64_x000D_
      Upgrade to Apache HTTPD version 2.0.64_x000D_
_x000D_
      Download and apply the upgrade from:  http://archive.apache.org/dist/httpd/httpd-2.0.64.tar.gz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
_x000D_
_x000D_
_x000D_
 * Apache HTTPD &gt;= 2.2 and &lt; 2.2.13_x000D_
      Upgrade to Apache HTTPD version 2.2.13_x000D_
_x000D_
      Download and apply the upgrade from:  http://archive.apache.org/dist/httpd/httpd-2.2.13.tar.gz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t>
  </si>
  <si>
    <t>CVE-2009-2412</t>
  </si>
  <si>
    <t>apache-httpd-cve-2009-3094</t>
  </si>
  <si>
    <t>Apache HTTPD: mod_proxy_ftp DoS (CVE-2009-3094)</t>
  </si>
  <si>
    <t>The affected asset is vulnerable to this vulnerability ONLY if it is running one of the following modules: mod_proxy_ftp. Review your web server configuration for validation. A NULL pointer dereference flaw was found in the mod_proxy_ftp module. A malicious FTP server to which requests are being proxied could use this flaw to crash an httpd child process via a malformed reply to the EPSV or PASV commands, resulting in a limited denial of service.</t>
  </si>
  <si>
    <t>* Apache HTTPD &gt;= 2.0 and &lt; 2.0.64_x000D_
      Upgrade to Apache HTTPD version 2.0.64_x000D_
_x000D_
      Download and apply the upgrade from:  http://archive.apache.org/dist/httpd/httpd-2.0.64.tar.gz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
_x000D_
_x000D_
_x000D_
 * Apache HTTPD &gt;= 2.2 and &lt; 2.2.14_x000D_
      Upgrade to Apache HTTPD version 2.2.14_x000D_
_x000D_
      Download and apply the upgrade from:  http://archive.apache.org/dist/httpd/httpd-2.2.14.tar.gz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t>
  </si>
  <si>
    <t>CVE-2009-3094</t>
  </si>
  <si>
    <t>apache-httpd-cve-2009-3095</t>
  </si>
  <si>
    <t>Apache HTTPD: mod_proxy_ftp FTP command injection (CVE-2009-3095)</t>
  </si>
  <si>
    <t>The affected asset is vulnerable to this vulnerability ONLY if it is running one of the following modules: mod_proxy_ftp. Review your web server configuration for validation. A flaw was found in the mod_proxy_ftp module. In a reverse proxy configuration, a remote attacker could use this flaw to bypass intended access restrictions by creating a carefully-crafted HTTP Authorization header, allowing the attacker to send arbitrary commands to the FTP server.</t>
  </si>
  <si>
    <t>CVE-2009-3095</t>
  </si>
  <si>
    <t>apache-httpd-cve-2009-3560</t>
  </si>
  <si>
    <t>Apache HTTPD: expat DoS (CVE-2009-3560)</t>
  </si>
  <si>
    <t>The affected asset is vulnerable to this vulnerability ONLY if an attacker is able to get Apache to parse an untrusted XML document. Review your web server configuration for validation. A buffer over-read flaw was found in the bundled expat library. An attacker who is able to get Apache to parse an untrused XML document (for example through mod_dav) may be able to cause a crash. This crash would only be a denial of service if using the worker MPM.</t>
  </si>
  <si>
    <t>* Apache HTTPD &gt;= 2.0 and &lt; 2.0.64_x000D_
      Upgrade to Apache HTTPD version 2.0.64_x000D_
_x000D_
      Download and apply the upgrade from:  http://archive.apache.org/dist/httpd/httpd-2.0.64.tar.gz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
_x000D_
_x000D_
_x000D_
 * Apache HTTPD &gt;= 2.2 and &lt; 2.2.17_x000D_
      Upgrade to Apache HTTPD version 2.2.17_x000D_
_x000D_
      Download and apply the upgrade from:  http://archive.apache.org/dist/httpd/httpd-2.2.17.tar.gz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t>
  </si>
  <si>
    <t>CVE-2009-3560</t>
  </si>
  <si>
    <t>apache-httpd-cve-2009-3720</t>
  </si>
  <si>
    <t>Apache HTTPD: expat DoS (CVE-2009-3720)</t>
  </si>
  <si>
    <t>CVE-2009-3720</t>
  </si>
  <si>
    <t>apache-httpd-cve-2010-0425</t>
  </si>
  <si>
    <t>Apache HTTPD: mod_isapi module unload flaw (CVE-2010-0425)</t>
  </si>
  <si>
    <t>The affected asset is vulnerable to this vulnerability ONLY if it is running one of the following modules: mod_isapi. Review your web server configuration for validation. A flaw was found with within mod_isapi which would attempt to unload the ISAPI dll when it encountered various error states. This could leave the callbacks in an undefined state and result in a segfault. On Windows platforms using mod_isapi, a remote attacker could send a malicious request to trigger this issue, and as win32 MPM runs only one process, this would result in a denial of service, and potentially allow arbitrary code execution.</t>
  </si>
  <si>
    <t>* Apache HTTPD &gt;= 2.0 and &lt; 2.0.64_x000D_
      Upgrade to Apache HTTPD version 2.0.64_x000D_
_x000D_
      Download and apply the upgrade from:  http://archive.apache.org/dist/httpd/httpd-2.0.64.tar.gz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
_x000D_
_x000D_
_x000D_
 * Apache HTTPD &gt;= 2.2 and &lt; 2.2.15_x000D_
      Upgrade to Apache HTTPD version 2.2.15_x000D_
_x000D_
      Download and apply the upgrade from:  http://archive.apache.org/dist/httpd/httpd-2.2.15.tar.gz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t>
  </si>
  <si>
    <t>Vulnerable OS: Microsoft Windows Server 2003 SP2_x000D_
_x000D_
_x000D_
 * Running HTTP service_x000D_
_x000D_
 * Product HTTPD exists -- Apache HTTPD 2.0.47_x000D_
_x000D_
 * Vulnerable version of product HTTPD found -- Apache HTTPD 2.0.47</t>
  </si>
  <si>
    <t>CVE-2010-0425</t>
  </si>
  <si>
    <t>apache-httpd-cve-2010-0434</t>
  </si>
  <si>
    <t>Apache HTTPD: Subrequest handling of request headers (mod_headers) (CVE-2010-0434)</t>
  </si>
  <si>
    <t>The affected asset is vulnerable to this vulnerability ONLY if it is running one of the following modules: mod_headers. Review your web server configuration for validation. A flaw in the core subrequest process code was fixed, to always provide a shallow copy of the headers_in array to the subrequest, instead of a pointer to the parent request's array as it had for requests without request bodies. This meant all modules such as mod_headers which may manipulate the input headers for a subrequest would poison the parent request in two ways, one by modifying the parent request, which might not be intended, and second by leaving pointers to modified header fields in memory allocated to the subrequest scope, which could be freed before the main request processing was finished, resulting in a segfault or in revealing data from another request on threaded servers, such as the worker or winnt MPMs.</t>
  </si>
  <si>
    <t>CVE-2010-0434</t>
  </si>
  <si>
    <t>apache-httpd-cve-2010-1452</t>
  </si>
  <si>
    <t>Apache HTTPD: mod_cache and mod_dav DoS (CVE-2010-1452)</t>
  </si>
  <si>
    <t>The affected asset is vulnerable to this vulnerability ONLY if it is running one of the following modules: mod_cache, mod_dav. Review your web server configuration for validation. A flaw was found in the handling of requests by mod_cache (2.2) and mod_dav (2.0 and 2.2). A malicious remote attacker could send a carefully crafted request and cause a httpd child process to crash. This crash would only be a denial of service if using the worker MPM. This issue is further mitigated as mod_dav is only affected by requests that are most likely to be authenticated, and mod_cache is only affected if the uncommon "CacheIgnoreURLSessionIdentifiers" directive, introduced in version 2.2.14, is used.</t>
  </si>
  <si>
    <t>* Apache HTTPD &gt;= 2.0 and &lt; 2.0.64_x000D_
      Upgrade to Apache HTTPD version 2.0.64_x000D_
_x000D_
      Download and apply the upgrade from:  http://archive.apache.org/dist/httpd/httpd-2.0.64.tar.gz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
_x000D_
_x000D_
_x000D_
 * Apache HTTPD &gt;= 2.2 and &lt; 2.2.16_x000D_
      Upgrade to Apache HTTPD version 2.2.16_x000D_
_x000D_
      Download and apply the upgrade from:  http://archive.apache.org/dist/httpd/httpd-2.2.16.tar.gz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t>
  </si>
  <si>
    <t>CVE-2010-1452</t>
  </si>
  <si>
    <t>apache-httpd-cve-2010-1623</t>
  </si>
  <si>
    <t>Apache HTTPD: apr_bridage_split_line DoS (CVE-2010-1623)</t>
  </si>
  <si>
    <t>The affected asset is vulnerable to this vulnerability ONLY if Apache processes non-SSL requests. Review your web server configuration for validation. A flaw was found in the apr_brigade_split_line() function of the bundled APR-util library, used to process non-SSL requests. A remote attacker could send requests, carefully crafting the timing of individual bytes, which would slowly consume memory, potentially leading to a denial of service.</t>
  </si>
  <si>
    <t>CVE-2010-1623</t>
  </si>
  <si>
    <t>apache-httpd-cve-2011-0419</t>
  </si>
  <si>
    <t>Apache HTTPD: apr_fnmatch flaw leads to mod_autoindex remote DoS (CVE-2011-0419)</t>
  </si>
  <si>
    <t>The affected asset is vulnerable to this vulnerability ONLY if it is running one of the following modules: mod_autoindex. Review your web server configuration for validation. A flaw was found in the apr_fnmatch() function of the bundled APR library. Where mod_autoindex is enabled, and a directory indexed by mod_autoindex contained files with sufficiently long names, a remote attacker could send a carefully crafted request which would cause excessive CPU usage. This could be used in a denial of service attack. Workaround: Setting the 'IgnoreClient' option to the 'IndexOptions' directive disables processing of the client-supplied request query arguments, preventing this attack. Resolution: Update APR to release 1.4.5 (bundled with httpd 2.2.19) or release 0.9.20 (bundled with httpd 2.0.65)</t>
  </si>
  <si>
    <t>* Apache HTTPD &gt;= 2.0 and &lt; 2.0.65_x000D_
      Upgrade to Apache HTTPD version 2.0.65_x000D_
_x000D_
      Download and apply the upgrade from:  http://archive.apache.org/dist/httpd/httpd-2.0.65.tar.gz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
_x000D_
_x000D_
_x000D_
 * Apache HTTPD &gt;= 2.2 and &lt; 2.2.19_x000D_
      Upgrade to Apache HTTPD version 2.2.19_x000D_
_x000D_
      Download and apply the upgrade from:  http://archive.apache.org/dist/httpd/httpd-2.2.19.tar.gz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t>
  </si>
  <si>
    <t>CVE-2011-0419</t>
  </si>
  <si>
    <t>apache-httpd-cve-2011-3607</t>
  </si>
  <si>
    <t>Apache HTTPD: mod_setenvif .htaccess privilege escalation (CVE-2011-3607)</t>
  </si>
  <si>
    <t>The affected asset is vulnerable to this vulnerability ONLY if it is running one of the following modules: mod_setenvif. Review your web server configuration for validation. An integer overflow flaw was found which, when the mod_setenvif module is enabled, could allow local users to gain privileges via a .htaccess file.</t>
  </si>
  <si>
    <t>* Apache HTTPD &gt;= 2.0 and &lt; 2.0.65_x000D_
      Upgrade to Apache HTTPD version 2.0.65_x000D_
_x000D_
      Download and apply the upgrade from:  http://archive.apache.org/dist/httpd/httpd-2.0.65.tar.gz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
_x000D_
_x000D_
_x000D_
 * Apache HTTPD &gt;= 2.2 and &lt; 2.2.22_x000D_
      Upgrade to Apache HTTPD version 2.2.22_x000D_
_x000D_
      Download and apply the upgrade from:  http://archive.apache.org/dist/httpd/httpd-2.2.22.tar.gz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t>
  </si>
  <si>
    <t>CVE-2011-3607</t>
  </si>
  <si>
    <t>apache-httpd-cve-2011-3639</t>
  </si>
  <si>
    <t>Apache HTTPD: Potential pattern expansion problem when mod-proxy and mod-rewrite are used together (CVE-2011-3639)</t>
  </si>
  <si>
    <t>The affected asset is vulnerable to this vulnerability ONLY if proxyPassMatch pattern matches for configuration of a reverse proxy, which allows remote attackers to send requests to intranet servers by using the HTTP/0.9 protocol with a malformed URI containing an initial @ (at sign) character. Review your web server configuration for validation.</t>
  </si>
  <si>
    <t>* Apache HTTPD &gt;= 2.0 and &lt; 2.0.65_x000D_
      Upgrade to Apache HTTPD version 2.0.65_x000D_
_x000D_
      Download and apply the upgrade from:  http://archive.apache.org/dist/httpd/httpd-2.0.65.tar.gz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
_x000D_
_x000D_
_x000D_
 * Apache HTTPD &gt;= 2.2 and &lt; 2.2.18_x000D_
      Upgrade to Apache HTTPD version 2.2.18_x000D_
_x000D_
      Download and apply the upgrade from:  http://archive.apache.org/dist/httpd/httpd-2.2.18.tar.gz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t>
  </si>
  <si>
    <t>CVE-2011-3639</t>
  </si>
  <si>
    <t>apache-httpd-cve-2011-4415</t>
  </si>
  <si>
    <t>Apache HTTPD: Potential pattern expansion problem when mod-proxy and mod-rewrite are used together (CVE-2011-4415)</t>
  </si>
  <si>
    <t>The affected asset is vulnerable to this vulnerability ONLY if the mod_setenvif module is enabled, does not restrict the size of values of environment variables, which allows local users to cause a denial of service via a .htaccess file with a crafted SetEnvIf directive. Review your web server configuration for validation.</t>
  </si>
  <si>
    <t>CVE-2011-4415</t>
  </si>
  <si>
    <t>apache-httpd-cve-2012-0031</t>
  </si>
  <si>
    <t>Apache HTTPD: scoreboard parent DoS (CVE-2012-0031)</t>
  </si>
  <si>
    <t>A flaw was found in the handling of the scoreboard. An unprivileged child process could cause the parent process to crash at shutdown rather than terminate cleanly.</t>
  </si>
  <si>
    <t>CVE-2012-0031</t>
  </si>
  <si>
    <t>apache-httpd-cve-2012-0053</t>
  </si>
  <si>
    <t>Apache HTTPD: error responses can expose cookies (CVE-2012-0053)</t>
  </si>
  <si>
    <t>A flaw was found in the default error response for status code 400. This flaw could be used by an attacker to expose "httpOnly" cookies when no custom ErrorDocument is specified.</t>
  </si>
  <si>
    <t>CVE-2012-0053</t>
  </si>
  <si>
    <t>apache-httpd-cve-2013-1862</t>
  </si>
  <si>
    <t>Apache HTTPD: mod_rewrite log escape filtering (CVE-2013-1862)</t>
  </si>
  <si>
    <t>The affected asset is vulnerable to this vulnerability ONLY if it is running one of the following modules: mod_rewrite. Review your web server configuration for validation. mod_rewrite does not filter terminal escape sequences from logs, which could make it easier for attackers to insert those sequences into terminal emulators containing vulnerabilities related to escape sequences.</t>
  </si>
  <si>
    <t>* Apache HTTPD &gt;= 2.0 and &lt; 2.0.65_x000D_
      Upgrade to Apache HTTPD version 2.0.65_x000D_
_x000D_
      Download and apply the upgrade from:  http://archive.apache.org/dist/httpd/httpd-2.0.65.tar.gz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
_x000D_
_x000D_
_x000D_
 * Apache HTTPD &gt;= 2.2 and &lt; 2.2.25_x000D_
      Upgrade to Apache HTTPD version 2.2.25_x000D_
_x000D_
      Download and apply the upgrade from:  http://archive.apache.org/dist/httpd/httpd-2.2.25.tar.gz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t>
  </si>
  <si>
    <t>CVE-2013-1862</t>
  </si>
  <si>
    <t>http-mod_ssl-cleanup-dos</t>
  </si>
  <si>
    <t>Apache mod_ssl 'ssl_io_filter_cleanup()' Denial Of Service</t>
  </si>
  <si>
    <t>Apache mod_ssl suffers from a denial of service condition that is triggered when a remote user terminates an SSL connection unexpectedly. As a result, the entire Apache process will crash.</t>
  </si>
  <si>
    <t>* Running HTTP service_x000D_
_x000D_
_x000D_
_x000D_
_x000D_
HTTP TRACE request to  http://172.20.25.40:8008/ _x000D_
_x000D_
1: TRACE / HTTP/1.1 2: Host: 172.20.25.40:8008 3: Cookie: vulnerable=yes</t>
  </si>
  <si>
    <t>In http://172.20.25.40:8082/help/topic/com.ibm.cmgmt.doc/welcomecm.htm (http://172.20.25.40:8082/help/topic/com.ibm.cmgmt.doc/welcomecm.htm) _x000D_
 * Line 226:Unsafe client output calling document.write() with tainted arg_x000D_
_x000D_
 * Line 226:"this.location" is controlled by the user</t>
  </si>
  <si>
    <t>Cookie is not marked as HttpOnly: 'JSESSIONID=6869700125BCA33A98E63DDF61DC4832; path=/help; domain=172.20.25.40'_x000D_
_x000D_
URL:  http://172.20.25.40:8082/help/index.jsp</t>
  </si>
  <si>
    <t>* Running HTTP service_x000D_
_x000D_
_x000D_
_x000D_
HTTP request to  http://172.20.25.40:8082/help/topic/servlet/default.htm _x000D_
HTTP response code was an expected 200_x000D_
1: text/html_x000D_
_x000D_
HTTP header 'Content-Type' was present and matched expectation_x000D_
_x000D_
HTTP header 'Content-Security-Policy' not present_x000D_
_x000D_
HTTP header 'X-Frame-Options' not present</t>
  </si>
  <si>
    <t>* Running HTTP service_x000D_
_x000D_
_x000D_
_x000D_
_x000D_
HTTP TRACE request to  http://172.20.25.40:8082/ _x000D_
_x000D_
1: TRACE / HTTP/1.1 2: host: 172.20.25.40:8082 3: cookie: vulnerable=yes</t>
  </si>
  <si>
    <t>HTTP request to  http://172.20.25.41/icons/ _x000D_
HTTP response code was an expected 200_x000D_
4: &lt;title&gt;Index of /icons&lt;/title&gt; 5: &lt;/head&gt; 6: &lt;body&gt; 7: &lt;h1&gt;Index of /icons&lt;/h1&gt; 8: ...lt="Icon " /&gt;&lt;a href="?C=N;O=D"&gt;Name&lt;/a&gt;&lt;a hre...</t>
  </si>
  <si>
    <t>* Running HTTP service_x000D_
_x000D_
_x000D_
_x000D_
HTTP request to  http://172.20.25.41/ _x000D_
HTTP response code was an expected 200_x000D_
1: text/html_x000D_
_x000D_
HTTP header 'Content-Type' was present and matched expectation_x000D_
_x000D_
HTTP header 'Content-Security-Policy' not present_x000D_
_x000D_
HTTP header 'X-Frame-Options' not present</t>
  </si>
  <si>
    <t>* Running HTTP service_x000D_
_x000D_
_x000D_
_x000D_
_x000D_
HTTP TRACE request to  http://172.20.25.41/ _x000D_
_x000D_
1: TRACE / HTTP/1.1 2: Host: 172.20.25.41 3: Cookie: vulnerable=yes</t>
  </si>
  <si>
    <t>* Running HTTP service_x000D_
_x000D_
_x000D_
_x000D_
_x000D_
HTTP TRACE request to  http://172.20.25.41:8008/ _x000D_
_x000D_
1: TRACE / HTTP/1.1 2: Host: 172.20.25.41:8008 3: Cookie: vulnerable=yes</t>
  </si>
  <si>
    <t>Client/DBA</t>
  </si>
  <si>
    <t>mssql-obsolete-version</t>
  </si>
  <si>
    <t>Microsoft SQL Server Obsolete Version</t>
  </si>
  <si>
    <t>An obsolete version of the Microsoft SQL database server is running. Note: When the support period ends for a Microsoft SQL Server product, no further patches will be provided even for serious security problems.</t>
  </si>
  <si>
    <t>Upgrade to the latest version of Microsoft SQL Server_x000D_
_x000D_
Download and apply the upgrade from:  http://technet.microsoft.com/sqlserver</t>
  </si>
  <si>
    <t>* Running Microsoft SQL Monitor service_x000D_
_x000D_
 * Product SQL Server 2005 found in fingerprint is not SQL Server 2000_x000D_
_x000D_
 * Product SQL Server 2005 exists -- Microsoft SQL Server 2005 9.00.3042.00</t>
  </si>
  <si>
    <t>https://support.microsoft.com/en-us/lifecycle/search?alpha=SQL%20Server</t>
  </si>
  <si>
    <t>HTTP request to  http://172.20.25.42/icons/ _x000D_
HTTP response code was an expected 200_x000D_
4: &lt;title&gt;Index of /icons&lt;/title&gt; 5: &lt;/head&gt; 6: &lt;body&gt; 7: &lt;h1&gt;Index of /icons&lt;/h1&gt; 8: ...lt="Icon " /&gt;&lt;a href="?C=N;O=D"&gt;Name&lt;/a&gt;&lt;a hre...</t>
  </si>
  <si>
    <t>* Running HTTP service_x000D_
_x000D_
_x000D_
_x000D_
HTTP request to  http://172.20.25.42/ _x000D_
HTTP response code was an expected 200_x000D_
1: text/html_x000D_
_x000D_
HTTP header 'Content-Type' was present and matched expectation_x000D_
_x000D_
HTTP header 'Content-Security-Policy' not present_x000D_
_x000D_
HTTP header 'X-Frame-Options' not present</t>
  </si>
  <si>
    <t>* Running HTTP service_x000D_
_x000D_
_x000D_
_x000D_
_x000D_
HTTP TRACE request to  http://172.20.25.42/ _x000D_
_x000D_
1: TRACE / HTTP/1.1 2: Host: 172.20.25.42 3: Cookie: vulnerable=yes</t>
  </si>
  <si>
    <t>* Running HTTP service_x000D_
_x000D_
_x000D_
_x000D_
_x000D_
HTTP TRACE request to  http://172.20.25.42:8008/ _x000D_
_x000D_
1: TRACE / HTTP/1.1 2: Host: 172.20.25.42:8008 3: Cookie: vulnerable=yes</t>
  </si>
  <si>
    <t>Forcepoint Email Security</t>
  </si>
  <si>
    <t xml:space="preserve">Relancer  le prestataire pour traitement de la vulnérabilité </t>
  </si>
  <si>
    <t>contacter le prestataire Intelcom (incident sécurité) ==&gt; Action Wintel/SOC</t>
  </si>
  <si>
    <t>Express-Way-E</t>
  </si>
  <si>
    <t>The subject common name found in the X.509 certificate does not seem to match the scan target:_x000D_
 * Subject CN iisjab.cdg.ma does not match target name specified in the site._x000D_
_x000D_
 * Subject CN iisjab.cdg.ma could not be resolved to an IP address via DNS lookup_x000D_
_x000D_
 * Subject Alternative Name iisjab.cdg.ma does not match target name specified in the site._x000D_
_x000D_
 * Subject Alternative Name cdg.com does not match target name specified in the site._x000D_
_x000D_
 * Subject Alternative Name cdg.ma does not match target name specified in the site._x000D_
_x000D_
 * Subject Alternative Name iisjab.cdg.com does not match target name specified in the site.</t>
  </si>
  <si>
    <t>environnement Dev instit.cgi.ma</t>
  </si>
  <si>
    <t>samba-cve-2017-7494</t>
  </si>
  <si>
    <t>Samba CVE-2017-7494: Remote code execution from a writable share</t>
  </si>
  <si>
    <t>Samba since version 3.5.0 and before 4.6.4, 4.5.10 and 4.4.14 is vulnerable to remote code execution vulnerability, allowing a malicious client to upload a shared library to a writable share, and then cause the server to load and execute it.</t>
  </si>
  <si>
    <t>* Samba &lt; 4.4.14_x000D_
      Upgrade to Samba version 4.4.14_x000D_
_x000D_
      Download and apply the upgrade from:  https://ftp.samba.org/pub/samba/stable/samba-4.4.14.tar.gz _x000D_
_x000D_
      Alternatively, patches may be available at http://www.samba.org/samba/history/security.html. Although Samba provides source code, it is recommended that you use your operating system's package manager to upgrade if possible. Please note that many operating system vendors choose to apply the most recent Samba security patches to their distributions without changing the package version to the most recent Samba version number. For the most reliable scan results, use correlation with authenticated scans._x000D_
_x000D_
_x000D_
 * Samba &lt; 4.5.10_x000D_
      Upgrade to Samba version 4.5.10_x000D_
_x000D_
      Download and apply the upgrade from:  https://ftp.samba.org/pub/samba/stable/samba-4.5.10.tar.gz _x000D_
_x000D_
      Alternatively, patches may be available at http://www.samba.org/samba/history/security.html. Although Samba provides source code, it is recommended that you use your operating system's package manager to upgrade if possible. Please note that many operating system vendors choose to apply the most recent Samba security patches to their distributions without changing the package version to the most recent Samba version number. For the most reliable scan results, use correlation with authenticated scans._x000D_
_x000D_
_x000D_
 * Samba &lt; 4.6.4_x000D_
      Upgrade to Samba version 4.6.4_x000D_
_x000D_
      Download and apply the upgrade from:  https://ftp.samba.org/pub/samba/stable/samba-4.6.4.tar.gz _x000D_
_x000D_
      Alternatively, patches may be available at http://www.samba.org/samba/history/security.html. Although Samba provides source code, it is recommended that you use your operating system's package manager to upgrade if possible. Please note that many operating system vendors choose to apply the most recent Samba security patches to their distributions without changing the package version to the most recent Samba version number. For the most reliable scan results, use correlation with authenticated scans.</t>
  </si>
  <si>
    <t>Connected to pipe /lsarpc</t>
  </si>
  <si>
    <t>http://www.samba.org/samba/security/CVE-2017-7494.html</t>
  </si>
  <si>
    <t>CVE-2017-7494</t>
  </si>
  <si>
    <t>Received UDP packet with IP ID of zero:_x000D_
 * _x000D_
      IPv4 SRC[172.20.0.64] TGT[172.20.66.77] TOS[0] TTL[63] Flags[40] Proto[17] ID[0] FragOff[0] HDR-LENGTH[20] TOTAL-LENGTH[52] CKSUM[41219] UDP SRC-PORT[111] TGT-PORT[53408] CKSUM[28975] RAW DATA [24]: 3EECE3CA000000010000000000000000 &gt;ï¿½ï¿½ï¿½............ 0000000000000001 ........</t>
  </si>
  <si>
    <t>* Running Oracle TNS Listener service</t>
  </si>
  <si>
    <t>DNS</t>
  </si>
  <si>
    <t>dns-allows-cache-snooping</t>
  </si>
  <si>
    <t>DNS server allows cache snooping</t>
  </si>
  <si>
    <t>This DNS server is susceptible to DNS cache snooping, whereby an attacker can make non-recursive queries to a DNS server, looking for records potentially already resolved by this DNS server for other clients. Depending on the response, an attacker can use this information to potentially launch other attacks.</t>
  </si>
  <si>
    <t>Restrict Query Access on Caching Nameservers_x000D_
_x000D_
_x000D_
 Restrict the processing of DNS queries to only systems that should be allowed to use this nameserver.</t>
  </si>
  <si>
    <t>Received 4 answers to a non-recursive query for www.rapid7.com</t>
  </si>
  <si>
    <t>http://cs.unc.edu/~fabian/course_papers/cache_snooping.pdf</t>
  </si>
  <si>
    <t xml:space="preserve">Relancer Azzeddine  sur les sur la verifications effectué </t>
  </si>
  <si>
    <t>dns-processes-recursive-queries</t>
  </si>
  <si>
    <t>Nameserver Processes Recursive Queries</t>
  </si>
  <si>
    <t>Allowing nameservers to process recursive queries coming from any system may, in certain situations, help attackers conduct denial of service or cache poisoning attacks.</t>
  </si>
  <si>
    <t>Restrict Processing of Recursive Queries_x000D_
_x000D_
_x000D_
 Restrict the processing of recursive queries to only systems that should be allowed to use this nameserver.</t>
  </si>
  <si>
    <t>Nameserver resolved www.google.com to:_x000D_
 * www.google.com. 215 IN A 172.217.19.132</t>
  </si>
  <si>
    <t>http://www.us-cert.gov/reading_room/DNS-recursion033006.pdf</t>
  </si>
  <si>
    <t>dns-amplification</t>
  </si>
  <si>
    <t>DNS Traffic Amplification</t>
  </si>
  <si>
    <t>A Domain Name Server (DNS) amplification attack is a popular form of distributed denial of service (DDoS) that relies on the use of publically accessible open DNS servers to overwhelm a victim system with DNS response traffic. _x000D_
_x000D_
 A Domain Name Server (DNS) Amplification attack is a popular form of Distributed Denial of Service (DDoS), in which attackers use publically accessible open DNS servers to flood a target system with DNS response traffic. The primary technique consists of an attacker sending a DNS name lookup request to an open DNS server with the source address spoofed to be the target's address. When the DNS server sends the DNS record response, it is sent instead to the target. Attackers will typically submit a request for as much zone information as possible to maximize the amplification effect. In most attacks of this type observed by US-CERT, the spoofed queries sent by the attacker are of the type, "ANY" which returns all known information about a DNS zone in a single request. Because the size of the response is considerably larger than the request, the attacker is able to increase the amount of traffic directed at the victim. By leveraging a botnet to produce a large number of spoofed DNS queries, an attacker can create an immense amount of traffic with little effort. Additionally, because the responses are legitimate data coming from valid servers, it is extremely difficult to prevent these types of attacks. While the attacks are difficult to stop, network operators can apply several possible mitigation strategies. _x000D_
_x000D_
 While the most common form of this attack that US-CERT has observed involves DNS servers configured to allow unrestricted recursive resolution for any client on the Internet, attacks can also involve authoritative name servers that do not provide recursive resolution. The attack method is similar to open recursive resolvers, but is more difficult to mitigate since even a server configured with best practices can still be used in an attack. In the case of authoritative servers, mitigation should focus on using Response Rate Limiting to restrict the amount of traffic.</t>
  </si>
  <si>
    <t>Restrict access to DNS_x000D_
_x000D_
 DNS is often vital to the proper functioning of a network. Restrict access to the DNS service to only trusted assets.</t>
  </si>
  <si>
    <t>Running DNS over UDP</t>
  </si>
  <si>
    <t>* Running NTP service_x000D_
_x000D_
_x000D_
One 8-byte NTP version 2 mode 7 implementation 3 code 20 request with 0-byte payload resulted in no packet amplification and a 144-byte bandwidth amplification:_x000D_
 * 152-byte NTP version 2 mode 7 implementation 3 code 20 response with 144-byte payload_x000D_
_x000D_
_x000D_
One 8-byte NTP version 2 mode 7 implementation 2 code 20 request with 0-byte payload resulted in no packet amplification and a 72-byte bandwidth amplification:_x000D_
 * 80-byte NTP version 2 mode 7 implementation 2 code 20 response with 72-byte payload_x000D_
_x000D_
_x000D_
One 8-byte NTP version 3 mode 7 implementation 3 code 20 request with 0-byte payload resulted in no packet amplification and a 144-byte bandwidth amplification:_x000D_
 * 152-byte NTP version 3 mode 7 implementation 3 code 20 response with 144-byte payload_x000D_
_x000D_
_x000D_
One 8-byte NTP version 3 mode 7 implementation 2 code 20 request with 0-byte payload resulted in no packet amplification and a 72-byte bandwidth amplification:_x000D_
 * 80-byte NTP version 3 mode 7 implementation 2 code 20 response with 72-byte payload_x000D_
_x000D_
_x000D_
One 8-byte NTP version 4 mode 7 implementation 3 code 20 request with 0-byte payload resulted in no packet amplification and a 144-byte bandwidth amplification:_x000D_
 * 152-byte NTP version 4 mode 7 implementation 3 code 20 response with 144-byte payload_x000D_
_x000D_
_x000D_
One 8-byte NTP version 4 mode 7 implementation 2 code 20 request with 0-byte payload resulted in no packet amplification and a 72-byte bandwidth amplification:_x000D_
 * 80-byte NTP version 4 mode 7 implementation 2 code 20 response with 72-byte payload</t>
  </si>
  <si>
    <t>Demande de changements initiée Chng ID 84158</t>
  </si>
  <si>
    <t>* Running MySQL service_x000D_
_x000D_
 * Product MySQL exists -- Oracle MySQL 5.7.23_x000D_
_x000D_
 * Vulnerable version of product MySQL found -- Oracle MySQL 5.7.23</t>
  </si>
  <si>
    <t>oracle-mysql-cve-2018-3144</t>
  </si>
  <si>
    <t>Oracle MySQL Vulnerability: CVE-2018-3144</t>
  </si>
  <si>
    <t>Vulnerability in the MySQL Server component of Oracle MySQL (subcomponent: Server: Security: Audit). Supported versions that are affected are 5.7.23 and prior and 8.0.12 and prior. Difficult to exploit vulnerability allows unauthenticated attacker with network access via multiple protocols to compromise MySQL Server. Successful attacks of this vulnerability can result in unauthorized ability to cause a hang or frequently repeatable crash (complete DOS) of MySQL Server. CVSS 3.0 Base Score 5.9 (Availability impacts). CVSS Vector: (CVSS:3.0/AV:N/AC:H/PR:N/UI:N/S:U/C:N/I:N/A:H).</t>
  </si>
  <si>
    <t>CVE-2018-3144</t>
  </si>
  <si>
    <t>oracle-mysql-cve-2018-3155</t>
  </si>
  <si>
    <t>Oracle MySQL Vulnerability: CVE-2018-3155</t>
  </si>
  <si>
    <t>Vulnerability in the MySQL Server component of Oracle MySQL (subcomponent: Server: Parser). Supported versions that are affected are 5.7.23 and prior and 8.0.12 and prior. Easily exploitable vulnerability allows low privileged attacker with network access via multiple protocols to compromise MySQL Server. While the vulnerability is in MySQL Server, attacks may significantly impact additional products. Successful attacks of this vulnerability can result in unauthorized ability to cause a hang or frequently repeatable crash (complete DOS) of MySQL Server. CVSS 3.0 Base Score 7.7 (Availability impacts). CVSS Vector: (CVSS:3.0/AV:N/AC:L/PR:L/UI:N/S:C/C:N/I:N/A:H).</t>
  </si>
  <si>
    <t>CVE-2018-3155</t>
  </si>
  <si>
    <t>oracle-mysql-cve-2018-3161</t>
  </si>
  <si>
    <t>Oracle MySQL Vulnerability: CVE-2018-3161</t>
  </si>
  <si>
    <t>Vulnerability in the MySQL Server component of Oracle MySQL (subcomponent: Server: Partition). Supported versions that are affected are 5.7.23 and prior and 8.0.12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3.0 Base Score 4.9 (Availability impacts). CVSS Vector: (CVSS:3.0/AV:N/AC:L/PR:H/UI:N/S:U/C:N/I:N/A:H).</t>
  </si>
  <si>
    <t>CVE-2018-3161</t>
  </si>
  <si>
    <t>oracle-mysql-cve-2018-3162</t>
  </si>
  <si>
    <t>Oracle MySQL Vulnerability: CVE-2018-3162</t>
  </si>
  <si>
    <t>Vulnerability in the MySQL Server component of Oracle MySQL (subcomponent: InnoDB). Supported versions that are affected are 5.7.23 and prior and 8.0.12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3.0 Base Score 4.9 (Availability impacts). CVSS Vector: (CVSS:3.0/AV:N/AC:L/PR:H/UI:N/S:U/C:N/I:N/A:H).</t>
  </si>
  <si>
    <t>CVE-2018-3162</t>
  </si>
  <si>
    <t>oracle-mysql-cve-2018-3171</t>
  </si>
  <si>
    <t>Oracle MySQL Vulnerability: CVE-2018-3171</t>
  </si>
  <si>
    <t>Vulnerability in the MySQL Server component of Oracle MySQL (subcomponent: Server: Partition). Supported versions that are affected are 5.7.23 and prior and 8.0.12 and prior. Difficult to exploit vulnerability allows high privileged attacker with network access via multiple protocols to compromise MySQL Server. Successful attacks of this vulnerability can result in unauthorized ability to cause a hang or frequently repeatable crash (complete DOS) of MySQL Server as well as unauthorized update, insert or delete access to some of MySQL Server accessible data. CVSS 3.0 Base Score 5.0 (Integrity and Availability impacts). CVSS Vector: (CVSS:3.0/AV:N/AC:H/PR:H/UI:N/S:U/C:N/I:L/A:H).</t>
  </si>
  <si>
    <t>CVE-2018-3171</t>
  </si>
  <si>
    <t>oracle-mysql-cve-2018-3173</t>
  </si>
  <si>
    <t>Oracle MySQL Vulnerability: CVE-2018-3173</t>
  </si>
  <si>
    <t>CVE-2018-3173</t>
  </si>
  <si>
    <t>oracle-mysql-cve-2018-3185</t>
  </si>
  <si>
    <t>Oracle MySQL Vulnerability: CVE-2018-3185</t>
  </si>
  <si>
    <t>Vulnerability in the MySQL Server component of Oracle MySQL (subcomponent: InnoDB). Supported versions that are affected are 5.7.23 and prior and 8.0.12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as well as unauthorized update, insert or delete access to some of MySQL Server accessible data. CVSS 3.0 Base Score 5.5 (Integrity and Availability impacts). CVSS Vector: (CVSS:3.0/AV:N/AC:L/PR:H/UI:N/S:U/C:N/I:L/A:H).</t>
  </si>
  <si>
    <t>CVE-2018-3185</t>
  </si>
  <si>
    <t>oracle-mysql-cve-2018-3187</t>
  </si>
  <si>
    <t>Oracle MySQL Vulnerability: CVE-2018-3187</t>
  </si>
  <si>
    <t>Vulnerability in the MySQL Server component of Oracle MySQL (subcomponent: Server: Optimizer). Supported versions that are affected are 5.7.23 and prior and 8.0.12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as well as unauthorized update, insert or delete access to some of MySQL Server accessible data. CVSS 3.0 Base Score 5.5 (Integrity and Availability impacts). CVSS Vector: (CVSS:3.0/AV:N/AC:L/PR:H/UI:N/S:U/C:N/I:L/A:H).</t>
  </si>
  <si>
    <t>CVE-2018-3187</t>
  </si>
  <si>
    <t>oracle-mysql-cve-2018-3200</t>
  </si>
  <si>
    <t>Oracle MySQL Vulnerability: CVE-2018-3200</t>
  </si>
  <si>
    <t>CVE-2018-3200</t>
  </si>
  <si>
    <t>oracle-mysql-cve-2018-3277</t>
  </si>
  <si>
    <t>Oracle MySQL Vulnerability: CVE-2018-3277</t>
  </si>
  <si>
    <t>CVE-2018-3277</t>
  </si>
  <si>
    <t>oracle-mysql-cve-2018-3283</t>
  </si>
  <si>
    <t>Oracle MySQL Vulnerability: CVE-2018-3283</t>
  </si>
  <si>
    <t>Vulnerability in the MySQL Server component of Oracle MySQL (subcomponent: Server: Logging). Supported versions that are affected are 5.7.23 and prior and 8.0.12 and prior. Difficult to exploit vulnerability allows high privileged attacker with network access via multiple protocols to compromise MySQL Server. Successful attacks of this vulnerability can result in unauthorized ability to cause a hang or frequently repeatable crash (complete DOS) of MySQL Server. CVSS 3.0 Base Score 4.4 (Availability impacts). CVSS Vector: (CVSS:3.0/AV:N/AC:H/PR:H/UI:N/S:U/C:N/I:N/A:H).</t>
  </si>
  <si>
    <t>CVE-2018-3283</t>
  </si>
  <si>
    <t>oracle-mysql-cve-2018-3284</t>
  </si>
  <si>
    <t>Oracle MySQL Vulnerability: CVE-2018-3284</t>
  </si>
  <si>
    <t>Vulnerability in the MySQL Server component of Oracle MySQL (subcomponent: InnoDB). Supported versions that are affected are 5.7.23 and prior and 8.0.12 and prior. Difficult to exploit vulnerability allows high privileged attacker with network access via multiple protocols to compromise MySQL Server. Successful attacks of this vulnerability can result in unauthorized ability to cause a hang or frequently repeatable crash (complete DOS) of MySQL Server. CVSS 3.0 Base Score 4.4 (Availability impacts). CVSS Vector: (CVSS:3.0/AV:N/AC:H/PR:H/UI:N/S:U/C:N/I:N/A:H).</t>
  </si>
  <si>
    <t>CVE-2018-3284</t>
  </si>
  <si>
    <t>oracle-mysql-cve-2019-2420</t>
  </si>
  <si>
    <t>Oracle MySQL Vulnerability: CVE-2019-2420</t>
  </si>
  <si>
    <t>Vulnerability in the MySQL Server component of Oracle MySQL (subcomponent: Server: Optimizer). Supported versions that are affected are 5.7.24 and prior and 8.0.13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3.0 Base Score 4.9 (Availability impacts). CVSS Vector: (CVSS:3.0/AV:N/AC:L/PR:H/UI:N/S:U/C:N/I:N/A:H).</t>
  </si>
  <si>
    <t>CVE-2019-2420</t>
  </si>
  <si>
    <t>oracle-mysql-cve-2019-2434</t>
  </si>
  <si>
    <t>Oracle MySQL Vulnerability: CVE-2019-2434</t>
  </si>
  <si>
    <t>Vulnerability in the MySQL Server component of Oracle MySQL (subcomponent: Server: Parser). Supported versions that are affected are 5.7.24 and prior and 8.0.13 and prior. Easily exploitable vulnerability allows low privileged attacker with network access via multiple protocols to compromise MySQL Server. Successful attacks of this vulnerability can result in unauthorized ability to cause a hang or frequently repeatable crash (complete DOS) of MySQL Server. CVSS 3.0 Base Score 6.5 (Availability impacts). CVSS Vector: (CVSS:3.0/AV:N/AC:L/PR:L/UI:N/S:U/C:N/I:N/A:H).</t>
  </si>
  <si>
    <t>CVE-2019-2434</t>
  </si>
  <si>
    <t>oracle-mysql-cve-2019-2486</t>
  </si>
  <si>
    <t>Oracle MySQL Vulnerability: CVE-2019-2486</t>
  </si>
  <si>
    <t>Vulnerability in the MySQL Server component of Oracle MySQL (subcomponent: Server: Security: Privileges). Supported versions that are affected are 5.7.24 and prior and 8.0.13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3.0 Base Score 4.9 (Availability impacts). CVSS Vector: (CVSS:3.0/AV:N/AC:L/PR:H/UI:N/S:U/C:N/I:N/A:H).</t>
  </si>
  <si>
    <t>CVE-2019-2486</t>
  </si>
  <si>
    <t>oracle-mysql-cve-2019-2510</t>
  </si>
  <si>
    <t>Oracle MySQL Vulnerability: CVE-2019-2510</t>
  </si>
  <si>
    <t>Vulnerability in the MySQL Server component of Oracle MySQL (subcomponent: InnoDB). Supported versions that are affected are 5.7.24 and prior and 8.0.13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3.0 Base Score 4.9 (Availability impacts). CVSS Vector: (CVSS:3.0/AV:N/AC:L/PR:H/UI:N/S:U/C:N/I:N/A:H).</t>
  </si>
  <si>
    <t>CVE-2019-2510</t>
  </si>
  <si>
    <t>oracle-mysql-cve-2019-2528</t>
  </si>
  <si>
    <t>Oracle MySQL Vulnerability: CVE-2019-2528</t>
  </si>
  <si>
    <t>Vulnerability in the MySQL Server component of Oracle MySQL (subcomponent: Server: Partition). Supported versions that are affected are 5.7.24 and prior and 8.0.13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3.0 Base Score 4.9 (Availability impacts). CVSS Vector: (CVSS:3.0/AV:N/AC:L/PR:H/UI:N/S:U/C:N/I:N/A:H).</t>
  </si>
  <si>
    <t>CVE-2019-2528</t>
  </si>
  <si>
    <t>oracle-mysql-cve-2019-2532</t>
  </si>
  <si>
    <t>Oracle MySQL Vulnerability: CVE-2019-2532</t>
  </si>
  <si>
    <t>CVE-2019-2532</t>
  </si>
  <si>
    <t>oracle-mysql-cve-2019-2566</t>
  </si>
  <si>
    <t>Oracle MySQL Vulnerability: CVE-2019-2566</t>
  </si>
  <si>
    <t>Vulnerability in the MySQL Server component of Oracle MySQL (subcomponent: Server: Audit Plug-in). Supported versions that are affected are 5.7.25 and prior and 8.0.15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3.0 Base Score 4.9 (Availability impacts). CVSS Vector: (CVSS:3.0/AV:N/AC:L/PR:H/UI:N/S:U/C:N/I:N/A:H).</t>
  </si>
  <si>
    <t>CVE-2019-2566</t>
  </si>
  <si>
    <t>oracle-mysql-cve-2019-2581</t>
  </si>
  <si>
    <t>Oracle MySQL Vulnerability: CVE-2019-2581</t>
  </si>
  <si>
    <t>Vulnerability in the MySQL Server component of Oracle MySQL (subcomponent: Server: Optimizer). Supported versions that are affected are 5.7.25 and prior and 8.0.15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3.0 Base Score 4.9 (Availability impacts). CVSS Vector: (CVSS:3.0/AV:N/AC:L/PR:H/UI:N/S:U/C:N/I:N/A:H).</t>
  </si>
  <si>
    <t>CVE-2019-2581</t>
  </si>
  <si>
    <t>oracle-mysql-cve-2019-2592</t>
  </si>
  <si>
    <t>Oracle MySQL Vulnerability: CVE-2019-2592</t>
  </si>
  <si>
    <t>Vulnerability in the MySQL Server component of Oracle MySQL (subcomponent: Server: PS). Supported versions that are affected are 5.7.25 and prior and 8.0.15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3.0 Base Score 4.9 (Availability impacts). CVSS Vector: (CVSS:3.0/AV:N/AC:L/PR:H/UI:N/S:U/C:N/I:N/A:H).</t>
  </si>
  <si>
    <t>CVE-2019-2592</t>
  </si>
  <si>
    <t>oracle-mysql-cve-2019-2628</t>
  </si>
  <si>
    <t>Oracle MySQL Vulnerability: CVE-2019-2628</t>
  </si>
  <si>
    <t>Vulnerability in the MySQL Server component of Oracle MySQL (subcomponent: InnoDB). Supported versions that are affected are 5.7.25 and prior and 8.0.15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3.0 Base Score 4.9 (Availability impacts). CVSS Vector: (CVSS:3.0/AV:N/AC:L/PR:H/UI:N/S:U/C:N/I:N/A:H).</t>
  </si>
  <si>
    <t>CVE-2019-2628</t>
  </si>
  <si>
    <t>oracle-mysql-cve-2019-2632</t>
  </si>
  <si>
    <t>Oracle MySQL Vulnerability: CVE-2019-2632</t>
  </si>
  <si>
    <t>Vulnerability in the MySQL Server component of Oracle MySQL (subcomponent: Server : Pluggable Auth). Supported versions that are affected are 5.7.25 and prior and 8.0.15 and prior. Easily exploitable vulnerability allows unauthenticated attacker with network access via multiple protocols to compromise MySQL Server. Successful attacks of this vulnerability can result in unauthorized access to critical data or complete access to all MySQL Server accessible data. CVSS 3.0 Base Score 7.5 (Confidentiality impacts). CVSS Vector: (CVSS:3.0/AV:N/AC:L/PR:N/UI:N/S:U/C:H/I:N/A:N).</t>
  </si>
  <si>
    <t>CVE-2019-2632</t>
  </si>
  <si>
    <t>oracle-mysql-cve-2019-2731</t>
  </si>
  <si>
    <t>Oracle MySQL Vulnerability: CVE-2019-2731</t>
  </si>
  <si>
    <t>Vulnerability in the MySQL Server component of Oracle MySQL (subcomponent: Server: Replication). Supported versions that are affected are 5.7.23 and prior. Easily exploitable vulnerability allows low privileged attacker with network access via multiple protocols to compromise MySQL Server. Successful attacks of this vulnerability can result in unauthorized update, insert or delete access to some of MySQL Server accessible data and unauthorized ability to cause a partial denial of service (partial DOS) of MySQL Server. CVSS 3.0 Base Score 5.4 (Integrity and Availability impacts). CVSS Vector: (CVSS:3.0/AV:N/AC:L/PR:L/UI:N/S:U/C:N/I:L/A:L).</t>
  </si>
  <si>
    <t>CVE-2019-2731</t>
  </si>
  <si>
    <t>oracle-mysql-cve-2019-2741</t>
  </si>
  <si>
    <t>Oracle MySQL Vulnerability: CVE-2019-2741</t>
  </si>
  <si>
    <t>Vulnerability in the MySQL Server component of Oracle MySQL (subcomponent: Server: Audit Log). Supported versions that are affected are 5.7.26 and prior and 8.0.16 and prior. Difficult to exploit vulnerability allows low privileged attacker with network access via multiple protocols to compromise MySQL Server. Successful attacks of this vulnerability can result in unauthorized ability to cause a hang or frequently repeatable crash (complete DOS) of MySQL Server. CVSS 3.0 Base Score 5.3 (Availability impacts). CVSS Vector: (CVSS:3.0/AV:N/AC:H/PR:L/UI:N/S:U/C:N/I:N/A:H).</t>
  </si>
  <si>
    <t>CVE-2019-2741</t>
  </si>
  <si>
    <t>oracle-mysql-cve-2019-2755</t>
  </si>
  <si>
    <t>Oracle MySQL Vulnerability: CVE-2019-2755</t>
  </si>
  <si>
    <t>Vulnerability in the MySQL Server component of Oracle MySQL (subcomponent: Server: Replication). Supported versions that are affected are 5.7.25 and prior and 8.0.15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3.0 Base Score 4.9 (Availability impacts). CVSS Vector: (CVSS:3.0/AV:N/AC:L/PR:H/UI:N/S:U/C:N/I:N/A:H).</t>
  </si>
  <si>
    <t>CVE-2019-2755</t>
  </si>
  <si>
    <t>oracle-mysql-cve-2019-2757</t>
  </si>
  <si>
    <t>Oracle MySQL Vulnerability: CVE-2019-2757</t>
  </si>
  <si>
    <t>Vulnerability in the MySQL Server component of Oracle MySQL (subcomponent: Server: Optimizer). Supported versions that are affected are 5.7.26 and prior and 8.0.16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3.0 Base Score 4.9 (Availability impacts). CVSS Vector: (CVSS:3.0/AV:N/AC:L/PR:H/UI:N/S:U/C:N/I:N/A:H).</t>
  </si>
  <si>
    <t>CVE-2019-2757</t>
  </si>
  <si>
    <t>oracle-mysql-cve-2019-2758</t>
  </si>
  <si>
    <t>Oracle MySQL Vulnerability: CVE-2019-2758</t>
  </si>
  <si>
    <t>Vulnerability in the MySQL Server component of Oracle MySQL (subcomponent: InnoDB). Supported versions that are affected are 5.7.26 and prior and 8.0.16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as well as unauthorized update, insert or delete access to some of MySQL Server accessible data. CVSS 3.0 Base Score 5.5 (Integrity and Availability impacts). CVSS Vector: (CVSS:3.0/AV:N/AC:L/PR:H/UI:N/S:U/C:N/I:L/A:H).</t>
  </si>
  <si>
    <t>CVE-2019-2758</t>
  </si>
  <si>
    <t>oracle-mysql-cve-2019-2774</t>
  </si>
  <si>
    <t>Oracle MySQL Vulnerability: CVE-2019-2774</t>
  </si>
  <si>
    <t>CVE-2019-2774</t>
  </si>
  <si>
    <t>oracle-mysql-cve-2019-2778</t>
  </si>
  <si>
    <t>Oracle MySQL Vulnerability: CVE-2019-2778</t>
  </si>
  <si>
    <t>Vulnerability in the MySQL Server component of Oracle MySQL (subcomponent: Server: Security: Privileges). Supported versions that are affected are 5.7.26 and prior and 8.0.16 and prior. Easily exploitable vulnerability allows low privileged attacker with network access via multiple protocols to compromise MySQL Server. Successful attacks of this vulnerability can result in unauthorized update, insert or delete access to some of MySQL Server accessible data and unauthorized ability to cause a partial denial of service (partial DOS) of MySQL Server. CVSS 3.0 Base Score 5.4 (Integrity and Availability impacts). CVSS Vector: (CVSS:3.0/AV:N/AC:L/PR:L/UI:N/S:U/C:N/I:L/A:L).</t>
  </si>
  <si>
    <t>CVE-2019-2778</t>
  </si>
  <si>
    <t>oracle-mysql-cve-2019-2791</t>
  </si>
  <si>
    <t>Oracle MySQL Vulnerability: CVE-2019-2791</t>
  </si>
  <si>
    <t>Vulnerability in the MySQL Server component of Oracle MySQL (subcomponent: Server: Audit Plug-in). Supported versions that are affected are 5.7.26 and prior and 8.0.16 and prior. Easily exploitable vulnerability allows high privileged attacker with network access via multiple protocols to compromise MySQL Server. Successful attacks of this vulnerability can result in unauthorized update, insert or delete access to some of MySQL Server accessible data as well as unauthorized read access to a subset of MySQL Server accessible data. CVSS 3.0 Base Score 3.8 (Confidentiality and Integrity impacts). CVSS Vector: (CVSS:3.0/AV:N/AC:L/PR:H/UI:N/S:U/C:L/I:L/A:N).</t>
  </si>
  <si>
    <t>CVE-2019-2791</t>
  </si>
  <si>
    <t>oracle-mysql-cve-2019-2797</t>
  </si>
  <si>
    <t>Oracle MySQL Vulnerability: CVE-2019-2797</t>
  </si>
  <si>
    <t>Vulnerability in the MySQL Server component of Oracle MySQL (subcomponent: Client programs). Supported versions that are affected are 5.7.26 and prior and 8.0.16 and prior. Difficult to exploit vulnerability allows high privileged attacker with access to the physical communication segment attached to the hardware where the MySQL Server executes to compromise MySQL Server. Successful attacks of this vulnerability can result in unauthorized ability to cause a hang or frequently repeatable crash (complete DOS) of MySQL Server. CVSS 3.0 Base Score 4.2 (Availability impacts). CVSS Vector: (CVSS:3.0/AV:A/AC:H/PR:H/UI:N/S:U/C:N/I:N/A:H).</t>
  </si>
  <si>
    <t>CVE-2019-2797</t>
  </si>
  <si>
    <t>oracle-mysql-cve-2019-2914</t>
  </si>
  <si>
    <t>Oracle MySQL Vulnerability: CVE-2019-2914</t>
  </si>
  <si>
    <t>Vulnerability in the MySQL Server product of Oracle MySQL (component: Server: Security: Encryption). Supported versions that are affected are 5.7.27 and prior and 8.0.17 and prior. Easily exploitable vulnerability allows low privileged attacker with network access via multiple protocols to compromise MySQL Server. Successful attacks of this vulnerability can result in unauthorized ability to cause a hang or frequently repeatable crash (complete DOS) of MySQL Server. CVSS 3.0 Base Score 6.5 (Availability impacts). CVSS Vector: (CVSS:3.0/AV:N/AC:L/PR:L/UI:N/S:U/C:N/I:N/A:H).</t>
  </si>
  <si>
    <t>CVE-2019-2914</t>
  </si>
  <si>
    <t>oracle-mysql-cve-2019-2938</t>
  </si>
  <si>
    <t>Oracle MySQL Vulnerability: CVE-2019-2938</t>
  </si>
  <si>
    <t>Vulnerability in the MySQL Server product of Oracle MySQL (component: InnoDB). Supported versions that are affected are 5.7.27 and prior and 8.0.17 and prior. Difficult to exploit vulnerability allows high privileged attacker with network access via multiple protocols to compromise MySQL Server. Successful attacks of this vulnerability can result in unauthorized ability to cause a hang or frequently repeatable crash (complete DOS) of MySQL Server. CVSS 3.0 Base Score 4.4 (Availability impacts). CVSS Vector: (CVSS:3.0/AV:N/AC:H/PR:H/UI:N/S:U/C:N/I:N/A:H).</t>
  </si>
  <si>
    <t>CVE-2019-2938</t>
  </si>
  <si>
    <t>oracle-mysql-cve-2019-2946</t>
  </si>
  <si>
    <t>Oracle MySQL Vulnerability: CVE-2019-2946</t>
  </si>
  <si>
    <t>Vulnerability in the MySQL Server product of Oracle MySQL (component: Server: PS). Supported versions that are affected are 5.7.27 and prior and 8.0.17 and prior. Easily exploitable vulnerability allows low privileged attacker with network access via multiple protocols to compromise MySQL Server. Successful attacks of this vulnerability can result in unauthorized ability to cause a hang or frequently repeatable crash (complete DOS) of MySQL Server. CVSS 3.0 Base Score 6.5 (Availability impacts). CVSS Vector: (CVSS:3.0/AV:N/AC:L/PR:L/UI:N/S:U/C:N/I:N/A:H).</t>
  </si>
  <si>
    <t>CVE-2019-2946</t>
  </si>
  <si>
    <t>oracle-mysql-cve-2019-2948</t>
  </si>
  <si>
    <t>Oracle MySQL Vulnerability: CVE-2019-2948</t>
  </si>
  <si>
    <t>Vulnerability in the MySQL Server product of Oracle MySQL (component: Server: Optimizer). Supported versions that are affected are 5.7.26 and prior and 8.0.16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3.0 Base Score 4.9 (Availability impacts). CVSS Vector: (CVSS:3.0/AV:N/AC:L/PR:H/UI:N/S:U/C:N/I:N/A:H).</t>
  </si>
  <si>
    <t>CVE-2019-2948</t>
  </si>
  <si>
    <t>oracle-mysql-cve-2019-2960</t>
  </si>
  <si>
    <t>Oracle MySQL Vulnerability: CVE-2019-2960</t>
  </si>
  <si>
    <t>Vulnerability in the MySQL Server product of Oracle MySQL (component: Server: Replication). Supported versions that are affected are 5.7.27 and prior and 8.0.17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3.0 Base Score 4.9 (Availability impacts). CVSS Vector: (CVSS:3.0/AV:N/AC:L/PR:H/UI:N/S:U/C:N/I:N/A:H).</t>
  </si>
  <si>
    <t>CVE-2019-2960</t>
  </si>
  <si>
    <t>oracle-mysql-cve-2019-2993</t>
  </si>
  <si>
    <t>Oracle MySQL Vulnerability: CVE-2019-2993</t>
  </si>
  <si>
    <t>Vulnerability in the MySQL Server product of Oracle MySQL (component: Server: C API). Supported versions that are affected are 5.7.27 and prior and 8.0.17 and prior. Difficult to exploit vulnerability allows low privileged attacker with network access via multiple protocols to compromise MySQL Server. Successful attacks of this vulnerability can result in unauthorized ability to cause a hang or frequently repeatable crash (complete DOS) of MySQL Server. CVSS 3.0 Base Score 5.3 (Availability impacts). CVSS Vector: (CVSS:3.0/AV:N/AC:H/PR:L/UI:N/S:U/C:N/I:N/A:H).</t>
  </si>
  <si>
    <t>CVE-2019-2993</t>
  </si>
  <si>
    <t>oracle-mysql-cve-2020-2570</t>
  </si>
  <si>
    <t>Oracle MySQL Vulnerability: CVE-2020-2570</t>
  </si>
  <si>
    <t>Vulnerability in the MySQL Client product of Oracle MySQL (component: C API). Supported versions that are affected are 5.7.28 and prior and 8.0.18 and prior. Difficult to exploit vulnerability allows unauthenticated attacker with network access via multiple protocols to compromise MySQL Client. Successful attacks of this vulnerability can result in unauthorized ability to cause a hang or frequently repeatable crash (complete DOS) of MySQL Client. CVSS 3.0 Base Score 5.9 (Availability impacts). CVSS Vector: (CVSS:3.0/AV:N/AC:H/PR:N/UI:N/S:U/C:N/I:N/A:H).</t>
  </si>
  <si>
    <t>CVE-2020-2570</t>
  </si>
  <si>
    <t>oracle-mysql-cve-2020-2572</t>
  </si>
  <si>
    <t>Oracle MySQL Vulnerability: CVE-2020-2572</t>
  </si>
  <si>
    <t>Vulnerability in the MySQL Server product of Oracle MySQL (component: Server: Audit Plugin). Supported versions that are affected are 5.7.28 and prior and 8.0.18 and prior. Easily exploitable vulnerability allows high privileged attacker with network access via multiple protocols to compromise MySQL Server. Successful attacks of this vulnerability can result in unauthorized update, insert or delete access to some of MySQL Server accessible data. CVSS 3.0 Base Score 2.7 (Integrity impacts). CVSS Vector: (CVSS:3.0/AV:N/AC:L/PR:H/UI:N/S:U/C:N/I:L/A:N).</t>
  </si>
  <si>
    <t>CVE-2020-2572</t>
  </si>
  <si>
    <t>oracle-mysql-cve-2020-2573</t>
  </si>
  <si>
    <t>Oracle MySQL Vulnerability: CVE-2020-2573</t>
  </si>
  <si>
    <t>CVE-2020-2573</t>
  </si>
  <si>
    <t>oracle-mysql-cve-2020-2577</t>
  </si>
  <si>
    <t>Oracle MySQL Vulnerability: CVE-2020-2577</t>
  </si>
  <si>
    <t>Vulnerability in the MySQL Server product of Oracle MySQL (component: InnoDB). Supported versions that are affected are 5.7.28 and prior and 8.0.18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3.0 Base Score 4.9 (Availability impacts). CVSS Vector: (CVSS:3.0/AV:N/AC:L/PR:H/UI:N/S:U/C:N/I:N/A:H).</t>
  </si>
  <si>
    <t>CVE-2020-2577</t>
  </si>
  <si>
    <t>oracle-mysql-cve-2020-2584</t>
  </si>
  <si>
    <t>Oracle MySQL Vulnerability: CVE-2020-2584</t>
  </si>
  <si>
    <t>Vulnerability in the MySQL Server product of Oracle MySQL (component: Server: Options). Supported versions that are affected are 5.7.28 and prior and 8.0.18 and prior. Difficult to exploit vulnerability allows high privileged attacker with network access via multiple protocols to compromise MySQL Server. Successful attacks of this vulnerability can result in unauthorized access to critical data or complete access to all MySQL Server accessible data. CVSS 3.0 Base Score 4.4 (Confidentiality impacts). CVSS Vector: (CVSS:3.0/AV:N/AC:H/PR:H/UI:N/S:U/C:H/I:N/A:N).</t>
  </si>
  <si>
    <t>CVE-2020-2584</t>
  </si>
  <si>
    <t>oracle-mysql-cve-2020-2589</t>
  </si>
  <si>
    <t>Oracle MySQL Vulnerability: CVE-2020-2589</t>
  </si>
  <si>
    <t>Vulnerability in the MySQL Server product of Oracle MySQL (component: InnoDB). Supported versions that are affected are 5.7.28 and prior and 8.0.17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3.0 Base Score 4.9 (Availability impacts). CVSS Vector: (CVSS:3.0/AV:N/AC:L/PR:H/UI:N/S:U/C:N/I:N/A:H).</t>
  </si>
  <si>
    <t>CVE-2020-2589</t>
  </si>
  <si>
    <t>oracle-mysql-cve-2020-2660</t>
  </si>
  <si>
    <t>Oracle MySQL Vulnerability: CVE-2020-2660</t>
  </si>
  <si>
    <t>Vulnerability in the MySQL Server product of Oracle MySQL (component: Server: Optimizer). Supported versions that are affected are 5.7.28 and prior and 8.0.18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3.0 Base Score 4.9 (Availability impacts). CVSS Vector: (CVSS:3.0/AV:N/AC:L/PR:H/UI:N/S:U/C:N/I:N/A:H).</t>
  </si>
  <si>
    <t>CVE-2020-2660</t>
  </si>
  <si>
    <t>oracle-mysql-cve-2020-2760</t>
  </si>
  <si>
    <t>Oracle MySQL Vulnerability: CVE-2020-2760</t>
  </si>
  <si>
    <t>Vulnerability in the MySQL Server product of Oracle MySQL (component: InnoDB). Supported versions that are affected are 5.7.29 and prior and 8.0.19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as well as unauthorized update, insert or delete access to some of MySQL Server accessible data. CVSS 3.0 Base Score 5.5 (Integrity and Availability impacts). CVSS Vector: (CVSS:3.0/AV:N/AC:L/PR:H/UI:N/S:U/C:N/I:L/A:H).</t>
  </si>
  <si>
    <t>CVE-2020-2760</t>
  </si>
  <si>
    <t>oracle-mysql-cve-2020-2765</t>
  </si>
  <si>
    <t>Oracle MySQL Vulnerability: CVE-2020-2765</t>
  </si>
  <si>
    <t>Vulnerability in the MySQL Server product of Oracle MySQL (component: Server: Optimizer). Supported versions that are affected are 5.7.29 and prior and 8.0.19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3.0 Base Score 4.9 (Availability impacts). CVSS Vector: (CVSS:3.0/AV:N/AC:L/PR:H/UI:N/S:U/C:N/I:N/A:H).</t>
  </si>
  <si>
    <t>CVE-2020-2765</t>
  </si>
  <si>
    <t>oracle-mysql-cve-2020-2790</t>
  </si>
  <si>
    <t>Oracle MySQL Vulnerability: CVE-2020-2790</t>
  </si>
  <si>
    <t>Vulnerability in the MySQL Server product of Oracle MySQL (component: Server: Pluggable Auth). Supported versions that are affected are 5.7.28 and prior. Easily exploitable vulnerability allows low privileged attacker with network access via multiple protocols to compromise MySQL Server. Successful attacks of this vulnerability can result in unauthorized ability to cause a hang or frequently repeatable crash (complete DOS) of MySQL Server. CVSS 3.0 Base Score 6.5 (Availability impacts). CVSS Vector: (CVSS:3.0/AV:N/AC:L/PR:L/UI:N/S:U/C:N/I:N/A:H).</t>
  </si>
  <si>
    <t>CVE-2020-2790</t>
  </si>
  <si>
    <t>oracle-mysql-cve-2020-2806</t>
  </si>
  <si>
    <t>Oracle MySQL Vulnerability: CVE-2020-2806</t>
  </si>
  <si>
    <t>Vulnerability in the MySQL Server product of Oracle MySQL (component: Server: Compiling). Supported versions that are affected are 5.7.28 and prior. Difficult to exploit vulnerability allows low privileged attacker with network access via multiple protocols to compromise MySQL Server. Successful attacks of this vulnerability can result in unauthorized ability to cause a hang or frequently repeatable crash (complete DOS) of MySQL Server. CVSS 3.0 Base Score 5.3 (Availability impacts). CVSS Vector: (CVSS:3.0/AV:N/AC:H/PR:L/UI:N/S:U/C:N/I:N/A:H).</t>
  </si>
  <si>
    <t>CVE-2020-2806</t>
  </si>
  <si>
    <t>Wintel/Production</t>
  </si>
  <si>
    <t>Relais DMZ</t>
  </si>
  <si>
    <t xml:space="preserve">demande de changement intié en attente de validation </t>
  </si>
  <si>
    <t>ID 91725</t>
  </si>
  <si>
    <t>Disable SSLv2, SSLv3, and TLS 1.0. The best solution is to only have TLS 1.2 enabled
 There is no server-side mitigation available against the BEAST attack. The only option is to disable the affected protocols (SSLv3 and TLS 1.0). The only fully safe configuration is to use Authenticated Encryption with Associated Data (AEAD), e.g. AES-GCM, AES-CCM in TLS 1.2.</t>
  </si>
  <si>
    <t>GSIMT</t>
  </si>
  <si>
    <t>Production</t>
  </si>
  <si>
    <t>The certificate is not valid after Fri, 20 Mar 2020 20:24:38 WEST</t>
  </si>
  <si>
    <t>Sprint Semaine du 16 Nov</t>
  </si>
  <si>
    <t>plannifier le changement change ID 91725</t>
  </si>
  <si>
    <t>The subject common name found in the X.509 certificate does not seem to match the scan target:_x000D_
 * Subject CN UAPCDG-RECETTE does not match target name specified in the site._x000D_
_x000D_
 * Subject CN UAPCDG-RECETTE does not match DNS name specified in the site._x000D_
_x000D_
 * Subject CN resolved IP address differs from node IP address specified in the site.</t>
  </si>
  <si>
    <t>TLS/SSL certificate signed by unknown, untrusted CA: OU=Compensation, O=CDG, L=RABAT, ST=MA, C=01, CN=UAPCDG-RECETTE -- [Path does not chain with any of the trust anchors].</t>
  </si>
  <si>
    <t>CDPRW-DLP</t>
  </si>
  <si>
    <t>Relancer le prestataire Intelcom (incident sécurité) intelcom</t>
  </si>
  <si>
    <t>The subject common name found in the X.509 certificate does not seem to match the scan target:_x000D_
 * Subject CN CDPRW-DLP does not match target name specified in the site._x000D_
_x000D_
 * Subject CN CDPRW-DLP could not be resolved to an IP address via DNS lookup</t>
  </si>
  <si>
    <t>Relancer le prestataire Intelcom (incident sécurité)</t>
  </si>
  <si>
    <t>TLS/SSL certificate signed by unknown, untrusted CA: CN=CDPRW-DLP -- [Path does not chain with any of the trust anchors].</t>
  </si>
  <si>
    <t>Unix/ERI</t>
  </si>
  <si>
    <t>The subject common name found in the X.509 certificate does not seem to match the scan target:_x000D_
 * Subject CN www.cdgnet.ma does not match target name specified in the site._x000D_
_x000D_
 * Subject CN resolved IP address differs from node IP address specified in the site._x000D_
_x000D_
 * Subject Alternative Name www.cdgnet.ma does not match target name specified in the site._x000D_
_x000D_
 * Subject Alternative Name cdgnet.ma does not match target name specified in the site.</t>
  </si>
  <si>
    <t>relancer le client pour la validation du test sur la préprod  &amp; l'editeur pour la correction de la Vuln</t>
  </si>
  <si>
    <t>Audit AD/Exchange</t>
  </si>
  <si>
    <t>* Running HTTP service_x000D_
_x000D_
_x000D_
_x000D_
HTTP request to  http://172.20.0.70/ _x000D_
HTTP response code was an expected 200_x000D_
1: text/html_x000D_
_x000D_
HTTP header 'Content-Type' was present and matched expectation_x000D_
_x000D_
HTTP header 'Content-Security-Policy' not present_x000D_
_x000D_
HTTP header 'X-Frame-Options' not present</t>
  </si>
  <si>
    <t>* Running HTTP service_x000D_
_x000D_
 * Product IIS exists -- Microsoft IIS 8.5_x000D_
_x000D_
_x000D_
_x000D_
_x000D_
HTTP GET request to  http://172.20.0.70/ _x000D_
HTTP response code was an expected 200_x000D_
HTTP header 'Content-Location' not present_x000D_
HTTP response code was an expected 200HTTP response code was an expected 200HTTP response code was an expected 200HTTP response code was an expected 200HTTP response code was an expected 200HTTP response code was an expected 200HTTP response code was an expected 200HTTP response code was an expected 200_x000D_
1: &lt;!DOCTYPE html PUBLIC "-//W3C//DTD XHTML 1.0 Strict//EN""http://ww... 2: &lt;html xmlns="http://www.w3.org/1999/xhtml"&gt; 3: &lt;head&gt; 4: &lt;meta http-equiv="Content-Type" content="text/html; charset=iso-885... 5: &lt;title&gt;IIS Windows Server&lt;/title&gt;</t>
  </si>
  <si>
    <t>HTTP request to  https://10.8.0.73/icons/ _x000D_
HTTP response code was an expected 200_x000D_
5: &lt;/head&gt; 6: &lt;body&gt; 7: &lt;h1&gt;Index of /icons&lt;/h1&gt; 8: &lt;table&gt; 9: ...CO]"&gt;&lt;/th&gt;&lt;th&gt;&lt;a href="?C=N;O=D"&gt;Name&lt;/a&gt;&lt;/th&gt;&lt;th&gt;&lt;a href="?C=M;O=A...</t>
  </si>
  <si>
    <t>* _x000D_
      Negotiated with the following insecure cipher suites: _x000D_
    * TLS 1.2 ciphers: _x000D_
       * TLS_RSA_WITH_AES_128_CBC_SHA_x000D_
_x000D_
       * TLS_RSA_WITH_AES_128_CBC_SHA256_x000D_
_x000D_
       * TLS_RSA_WITH_AES_128_GCM_SHA256_x000D_
_x000D_
       * TLS_RSA_WITH_AES_256_CBC_SHA_x000D_
_x000D_
       * TLS_RSA_WITH_AES_256_CBC_SHA256_x000D_
_x000D_
       * TLS_RSA_WITH_AES_256_GCM_SHA384_x000D_
_x000D_
       * TLS_RSA_WITH_CAMELLIA_128_CBC_SHA_x000D_
_x000D_
       * TLS_RSA_WITH_CAMELLIA_256_CBC_SHA</t>
  </si>
  <si>
    <t>AD Sync</t>
  </si>
  <si>
    <t>AD Azure Connect</t>
  </si>
  <si>
    <t>AD, DNS</t>
  </si>
  <si>
    <t>Nameserver resolved www.google.com to:_x000D_
 * www.google.com. 211 IN A 172.217.171.196</t>
  </si>
  <si>
    <t>Nameserver resolved www.google.com to:_x000D_
 * www.google.com. 56 IN A 172.217.171.196</t>
  </si>
  <si>
    <t>* Running CIFS Name Service service_x000D_
_x000D_
 * Configuration item advertised-name-count set to '8' matched</t>
  </si>
  <si>
    <t>* Running CIFS Name Service service_x000D_
_x000D_
 * Configuration item advertised-name-count set to '5' matched</t>
  </si>
  <si>
    <t>Not Fixed / On Hold</t>
  </si>
  <si>
    <t xml:space="preserve"> Suspendre la remédiation  dépendance des versions OS obsolètes (2003, …) ==&gt; remédiation sera suspendu</t>
  </si>
  <si>
    <t>On Hold  dependences Os Obsolet</t>
  </si>
  <si>
    <t>Retour Wintel: dépendance des versions OS obsolètes (2003, …) ==&gt; remédiation sera suspendu</t>
  </si>
  <si>
    <t>Private IP</t>
  </si>
  <si>
    <t>Commentaire</t>
  </si>
  <si>
    <t xml:space="preserve">Commentaire </t>
  </si>
  <si>
    <t xml:space="preserve">Date execution du change </t>
  </si>
  <si>
    <t xml:space="preserve">Date Clos </t>
  </si>
  <si>
    <t xml:space="preserve">Date prévisionelle Planifié Pour Traitement  </t>
  </si>
  <si>
    <t>Capabilité</t>
  </si>
  <si>
    <t>Open</t>
  </si>
  <si>
    <t>cdgmail.cdgcapital.ma,cdgmail.medz.ma,mail.cdgnet.ma</t>
  </si>
  <si>
    <t>Linux</t>
  </si>
  <si>
    <t>4.0</t>
  </si>
  <si>
    <t>System</t>
  </si>
  <si>
    <t>* Cisco
      Disable TCP timestamp responses on Cisco
       Run the following command to disable TCP timestamps: 
       no ip tcp timestamp 
 * FreeBSD
      Disable TCP timestamp responses on FreeBSD
       Set the value of net.inet.tcp.rfc1323 to 0 by running the following command: 
       sysctl -w net.inet.tcp.rfc1323=0 
       Additionally, put the following value in the default sysctl configuration file, generally sysctl.conf: 
       net.inet.tcp.rfc1323=0 
 * Linux
      Disable TCP timestamp responses on Linux
       Set the value of net.ipv4.tcp_timestamps to 0 by running the following command: 
       sysctl -w net.ipv4.tcp_timestamps=0 
       Additionally, put the following value in the default sysctl configuration file, generally sysctl.conf: 
       net.ipv4.tcp_timestamps=0 
 * OpenBSD
      Disable TCP timestamp responses on OpenBSD
       Set the value of net.inet.tcp.rfc1323 to 0 by running the following command: 
       sysctl -w net.inet.tcp.rfc1323=0 
       Additionally, put the following value in the default sysctl configuration file, generally sysctl.conf: 
       net.inet.tcp.rfc1323=0 
 * Microsoft Windows NT, Microsoft Windows NT Workstation, Microsoft Windows NT Server, Microsoft Windows NT Advanced Server, Microsoft Windows NT Server, Enterprise Edition, Microsoft Windows NT Server, Terminal Server Edition, Microsoft Windows 95, Microsoft Windows 98, Microsoft Windows 98SE, Microsoft Windows ME, Microsoft Windows 2000, Microsoft Windows 2000 Professional, Microsoft Windows 2000 Server, Microsoft Windows 2000 Advanced Server, Microsoft Windows 2000 Datacenter Server, Microsoft Windows XP, Microsoft Windows XP Home, Microsoft Windows XP Professional, Microsoft Windows XP Tablet PC Edition, Microsoft Windows CE, Microsoft Windows Server 2003, Microsoft Windows Server 2003, Standard Edition, Microsoft Windows Server 2003, Enterprise Edition, Microsoft Windows Server 2003, Datacenter Edition, Microsoft Windows Server 2003, Web Edition, Microsoft Windows Small Business Server 2003, Microsoft Windows Server 2003 R2, Microsoft Windows Server 2003 R2, Standard Edition, Microsoft Windows Server 2003 R2, Enterprise Edition, Microsoft Windows Server 2003 R2, Datacenter Edition, Microsoft Windows Server 2003 R2, Web Edition, Microsoft Windows Small Business Server 2003 R2, Microsoft Windows Server 2003 R2, Express Edition, Microsoft Windows Server 2003 R2, Workgroup Edition
      Disable TCP timestamp responses on Windows versions before Vista
       Set the Tcp1323Opts value in the following key to 1: 
       HKEY_LOCAL_MACHINE\System\CurrentControlSet\Services\Tcpip\Parameters 
 *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 Microsoft Windows Server 2008 R2, Microsoft Windows Server 2008 R2, Standard Edition, Microsoft Windows Server 2008 R2, Enterprise Edition, Microsoft Windows Server 2008 R2, Datacenter Edition, Microsoft Windows Server 2008 R2, Web Edition, Microsoft Windows Server 2012, Microsoft Windows Server 2012 Standard Edition, Microsoft Windows Server 2012 Foundation Edition, Microsoft Windows Server 2012 Essentials Edition, Microsoft Windows Server 2012 Datacenter Edition, Microsoft Windows Storage Server 2012,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7, Microsoft Windows 7 Home, Basic Edition, Microsoft Windows 7 Home, Basic N Edition, Microsoft Windows 7 Home, Premium Edition, Microsoft Windows 7 Home, Premium N Edition, Microsoft Windows 7 Ultimate Edition, Microsoft Windows 7 Ultimate N Edition, Microsoft Windows 7 Enterprise Edition, Microsoft Windows 7 Enterprise N Edition, Microsoft Windows 7 Professional Edition, Microsoft Windows 7 Starter Edition, Microsoft Windows 7 Starter N Edition, Microsoft Windows 8, Microsoft Windows 8 Enterprise Edition, Microsoft Windows 8 Professional Edition, Microsoft Windows 8 RT, Microsoft Windows Longhorn Server Beta
      Disable TCP timestamp responses on Windows versions since Vista
       TCP timestamps cannot be reliably disabled on this OS. If TCP timestamps present enough of a risk, put a firewall capable of blocking TCP timestamp packets in front of the affected assets.</t>
  </si>
  <si>
    <t>168 Days</t>
  </si>
  <si>
    <t>Point escaladé à La CDG pour intervention de l'éditeur (Relais Mail)</t>
  </si>
  <si>
    <t>Windows</t>
  </si>
  <si>
    <t>SMTP</t>
  </si>
  <si>
    <t>N/A</t>
  </si>
  <si>
    <t>SI en arrêt, serveur doit être décommissionner</t>
  </si>
  <si>
    <t>SSH</t>
  </si>
  <si>
    <t>OpenSSH 5.3</t>
  </si>
  <si>
    <t>NA</t>
  </si>
  <si>
    <t>* Running SSH service_x000D_
_x000D_
 * Insecure CBC ciphers in use: aes128-cbc,3des-cbc,blowfish-cbc,cast128-cbc,aes192-cbc,aes256-cbc</t>
  </si>
  <si>
    <t>* Running SSH service_x000D_
_x000D_
 * Insecure arcfour (RC4) ciphers in use: arcfour256,arcfour128,arcfour</t>
  </si>
  <si>
    <t>http://nvd.nist.gov/vuln/detail/CVE-2015-4000</t>
  </si>
  <si>
    <t>* Running SSH service_x000D_
_x000D_
 * Insecure MAC algorithms in use: hmac-md5,hmac-sha1-96,hmac-md5-96</t>
  </si>
  <si>
    <t>HTTP</t>
  </si>
  <si>
    <t>HTTPD</t>
  </si>
  <si>
    <t>* Running HTTP service_x000D_
_x000D_
_x000D_
_x000D_
HTTP request to  http://81.192.11.129/icons/small/?P=+ADw-script+AD4-alert(42)+ADw-/script+AD4- _x000D_
HTTP response code was an expected 200_x000D_
1: text/html;charset=UTF-8_x000D_
_x000D_
HTTP header 'Content-Type' was present and matched expectation_x000D_
_x000D_
HTTP header 'Content-Security-Policy' not present_x000D_
_x000D_
HTTP header 'X-Frame-Options' not present</t>
  </si>
  <si>
    <t>* Running HTTP service_x000D_
_x000D_
_x000D_
_x000D_
HTTP request to  http://81.192.11.129/icons/small/ _x000D_
HTTP response code was an expected 200_x000D_
1: text/html;charset=UTF-8_x000D_
_x000D_
HTTP header 'Content-Type' was present and matched expectation_x000D_
_x000D_
HTTP header 'Content-Security-Policy' not present_x000D_
_x000D_
HTTP header 'X-Frame-Options' not present</t>
  </si>
  <si>
    <t>* Running HTTP service_x000D_
_x000D_
_x000D_
_x000D_
HTTP request to  http://81.192.11.129/icons/?P=+ADw-script+AD4-alert(42)+ADw-/script+AD4- _x000D_
HTTP response code was an expected 200_x000D_
1: text/html;charset=UTF-8_x000D_
_x000D_
HTTP header 'Content-Type' was present and matched expectation_x000D_
_x000D_
HTTP header 'Content-Security-Policy' not present_x000D_
_x000D_
HTTP header 'X-Frame-Options' not present</t>
  </si>
  <si>
    <t>* Running HTTP service_x000D_
_x000D_
_x000D_
_x000D_
HTTP request to  http://81.192.11.129/icons/ _x000D_
HTTP response code was an expected 200_x000D_
1: text/html;charset=UTF-8_x000D_
_x000D_
HTTP header 'Content-Type' was present and matched expectation_x000D_
_x000D_
HTTP header 'Content-Security-Policy' not present_x000D_
_x000D_
HTTP header 'X-Frame-Options' not present</t>
  </si>
  <si>
    <t>http://nvd.nist.gov/vuln/detail/CVE-2016-2183</t>
  </si>
  <si>
    <t>Expert</t>
  </si>
  <si>
    <t>http://www.exploit-db.com/exploits/42091</t>
  </si>
  <si>
    <t>HTTP request to  http://81.192.11.129/icons/small/?P=+ADw-script+AD4-alert(42)+ADw-/script+AD4- _x000D_
HTTP response code was an expected 200_x000D_
5: &lt;/head&gt; 6: &lt;body&gt; 7: &lt;h1&gt;Index of /icons/small&lt;/h1&gt; 8: &lt;table&gt;&lt;tr&gt;&lt;th&gt;&lt;img src="/icons/blank.gif" alt="[ICO]"&gt;&lt;/th&gt;&lt;th&gt;&lt;a ... 9: ...IR]"&gt;&lt;/td&gt;&lt;td&gt;&lt;a href="/icons/"&gt;Parent Directory&lt;/a&gt;&lt;/td&gt;&lt;td&gt;&amp;nbsp;...</t>
  </si>
  <si>
    <t>HTTP request to  http://81.192.11.129/icons/small/ _x000D_
HTTP response code was an expected 200_x000D_
4: &lt;title&gt;Index of /icons/small&lt;/title&gt; 5: &lt;/head&gt; 6: &lt;body&gt; 7: &lt;h1&gt;Index of /icons/small&lt;/h1&gt; 8: ...CO]"&gt;&lt;/th&gt;&lt;th&gt;&lt;a href="?C=N;O=D"&gt;Name&lt;/a&gt;&lt;/th&gt;&lt;th&gt;&lt;a href="?C=M;O=A...</t>
  </si>
  <si>
    <t>HTTP request to  http://81.192.11.129/icons/?P=+ADw-script+AD4-alert(42)+ADw-/script+AD4- _x000D_
HTTP response code was an expected 200_x000D_
14: &lt;/head&gt; 15: &lt;body&gt; 16: &lt;h1&gt;Index of /icons&lt;/h1&gt; 17: &lt;table&gt;&lt;tr&gt;&lt;th&gt;&lt;img src="/icons/blank.gif" alt="[ICO]"&gt;&lt;/th&gt;&lt;th&gt;&lt;a ... 18: ...IR]"&gt;&lt;/td&gt;&lt;td&gt;&lt;a href="/"&gt;Parent Directory&lt;/a&gt;&lt;/td&gt;&lt;td&gt;&amp;nbsp;&lt;/td&gt;&lt;...</t>
  </si>
  <si>
    <t>HTTP request to  http://81.192.11.129/icons/ _x000D_
HTTP response code was an expected 200_x000D_
4: &lt;title&gt;Index of /icons&lt;/title&gt; 5: &lt;/head&gt; 6: &lt;body&gt; 7: &lt;h1&gt;Index of /icons&lt;/h1&gt; 8: ...CO]"&gt;&lt;/th&gt;&lt;th&gt;&lt;a href="?C=N;O=D"&gt;Name&lt;/a&gt;&lt;/th&gt;&lt;th&gt;&lt;a href="?C=M;O=A...</t>
  </si>
  <si>
    <t>* Apache HTTPD, Apache Tomcat_x000D_
      Disable HTTP TRACE Method for Apache_x000D_
_x000D_
      _x000D_
      Newer versions of Apache (1.3.34 and 2.0.55 and later) provide a configuration directive called TraceEnable. To deny TRACE requests, add the following line to the server configuration:_x000D_
_x000D_
      TraceEnable off_x000D_
_x000D_
      For older versions of the Apache webserver, use the mod_rewrite module to deny the TRACE requests:_x000D_
_x000D_
      RewriteEngine On RewriteCond %{REQUEST_METHOD} ^TRACE RewriteRule .* - [F]_x000D_
_x000D_
_x000D_
_x000D_
 * IIS, PWS, Microsoft-IIS, Internet Information Services, Internet Information Services, Microsoft-PWS_x000D_
      Disable HTTP TRACE Method for Microsoft IIS_x000D_
_x000D_
      _x000D_
      For Microsoft Internet Information Services (IIS), you may use the URLScan tool, freely available at  http://www.microsoft.com/technet/security/tools/urlscan.mspx _x000D_
_x000D_
_x000D_
_x000D_
 * Java System Web Server, SunONE WebServer, Sun-ONE-Web-Server, iPlanet_x000D_
      Disable HTTP TRACE Method for SunONE/iPlanet_x000D_
_x000D_
      _x000D_
    * _x000D_
            For Sun ONE/iPlanet Web Server v6.0 SP2 and later, add the following configuration to the top of the default object in the 'obj.conf' file:_x000D_
_x000D_
            &lt;Client method="TRACE"&gt; AuthTrans fn="set-variable" remove-headers="transfer-encoding" set-headers="content-length: -1" error="501" &lt;/Client&gt;_x000D_
_x000D_
            You must then restart the server for the changes to take effect._x000D_
_x000D_
_x000D_
    * _x000D_
            For Sun ONE/iPlanet Web Server prior to v6.0 SP2, follow the instructions provided the 'Relief/Workaround' section of Sun's official advisory:  http://sunsolve.sun.com/pub-cgi/retrieve.pl?doc=fsalert%2F50603 _x000D_
_x000D_
_x000D_
_x000D_
_x000D_
 * Lotus Domino_x000D_
      Disable HTTP TRACE Method for Domino_x000D_
_x000D_
      _x000D_
      Follow  IBM's instructions (http://www-1.ibm.com/support/docview.wss?&amp;uid=swg21201202)  for disabling HTTP methods on the Domino server by adding the following line to the server's NOTES.INI file:_x000D_
_x000D_
      HTTPDisableMethods=TRACE_x000D_
_x000D_
      After saving NOTES.INI, restart the Notes web server by issuing the console command "tell http restart".</t>
  </si>
  <si>
    <t>* Running HTTP service_x000D_
_x000D_
_x000D_
_x000D_
_x000D_
HTTP TRACE request to  http://81.192.11.129/ _x000D_
_x000D_
1: TRACE / HTTP/1.1 2: Host: 81.192.11.129 3: Cookie: vulnerable=yes</t>
  </si>
  <si>
    <t>http://nvd.nist.gov/vuln/detail/CVE-2010-0386,http://nvd.nist.gov/vuln/detail/CVE-2009-2823,http://nvd.nist.gov/vuln/detail/CVE-2008-7253,http://nvd.nist.gov/vuln/detail/CVE-2007-3008,http://nvd.nist.gov/vuln/detail/CVE-2006-4683,http://nvd.nist.gov/vuln/detail/CVE-2005-3398,http://nvd.nist.gov/vuln/detail/CVE-2004-2763,http://nvd.nist.gov/vuln/detail/CVE-2004-2320</t>
  </si>
  <si>
    <t>* Running HTTP service_x000D_
_x000D_
_x000D_
_x000D_
_x000D_
HTTP GET request to  http://81.192.11.129/ _x000D_
HTTP response code was an expected 401_x000D_
1: Basic realm="CDG INSTITUT"_x000D_
_x000D_
HTTP header 'WWW-Authenticate' was present and matched expectation</t>
  </si>
  <si>
    <t>* Running HTTP service_x000D_
_x000D_
_x000D_
_x000D_
HTTP request to  http://81.192.11.129/ _x000D_
HTTP response code was an expected 401_x000D_
1: Basic realm="CDG INSTITUT"_x000D_
_x000D_
HTTP header 'WWW-Authenticate' was present and matched expectation</t>
  </si>
  <si>
    <t>* Running HTTP service_x000D_
_x000D_
_x000D_
_x000D_
HTTP request to  http://81.192.11.129/login.jsp _x000D_
HTTP response code was an expected 401_x000D_
1: Basic realm="CDG INSTITUT"_x000D_
_x000D_
HTTP header 'WWW-Authenticate' was present and matched expectation</t>
  </si>
  <si>
    <t xml:space="preserve">On hold </t>
  </si>
  <si>
    <t>HTTPS</t>
  </si>
  <si>
    <t>CDGWS</t>
  </si>
  <si>
    <t>* _x000D_
      Negotiated with the following insecure cipher suites: _x000D_
    * TLS 1.0 ciphers: _x000D_
       * TLS_ECDHE_RSA_WITH_3DES_EDE_CBC_SHA_x000D_
_x000D_
_x000D_
    * TLS 1.1 ciphers: _x000D_
       * TLS_ECDHE_RSA_WITH_3DES_EDE_CBC_SHA_x000D_
_x000D_
_x000D_
    * TLS 1.2 ciphers: _x000D_
       * TLS_ECDHE_RSA_WITH_3DES_EDE_CBC_SHA</t>
  </si>
  <si>
    <t>Date à difinir avec l'éditeur</t>
  </si>
  <si>
    <t xml:space="preserve">Créer demande de support auprés de Microsoft </t>
  </si>
  <si>
    <t>* _x000D_
      Negotiated with the following insecure cipher suites: _x000D_
    * TLS 1.0 ciphers: _x000D_
       * TLS_RSA_WITH_AES_128_CBC_SHA_x000D_
_x000D_
       * TLS_RSA_WITH_AES_256_CBC_SHA_x000D_
_x000D_
_x000D_
    * TLS 1.1 ciphers: _x000D_
       * TLS_RSA_WITH_AES_128_CBC_SHA_x000D_
_x000D_
       * TLS_RSA_WITH_AES_256_CBC_SHA_x000D_
_x000D_
_x000D_
    * TLS 1.2 ciphers: _x000D_
       * TLS_RSA_WITH_AES_128_CBC_SHA_x000D_
_x000D_
       * TLS_RSA_WITH_AES_128_CBC_SHA256_x000D_
_x000D_
       * TLS_RSA_WITH_AES_256_CBC_SHA_x000D_
_x000D_
       * TLS_RSA_WITH_AES_256_CBC_SHA256</t>
  </si>
  <si>
    <t>* _x000D_
      Negotiated with the following insecure cipher suites: _x000D_
    * TLS 1.0 ciphers: _x000D_
       * TLS_ECDHE_RSA_WITH_3DES_EDE_CBC_SHA_x000D_
_x000D_
       * TLS_ECDHE_RSA_WITH_AES_128_CBC_SHA_x000D_
_x000D_
       * TLS_ECDHE_RSA_WITH_AES_256_CBC_SHA_x000D_
_x000D_
       * TLS_RSA_WITH_AES_128_CBC_SHA_x000D_
_x000D_
       * TLS_RSA_WITH_AES_256_CBC_SHA</t>
  </si>
  <si>
    <t>http://nvd.nist.gov/vuln/detail/CVE-2011-3389</t>
  </si>
  <si>
    <t>* Running HTTPS service_x000D_
_x000D_
_x000D_
_x000D_
HTTP request to  https://81.192.11.133/&lt;script&gt;xss&lt;/script&gt;.shtml/&lt;script&gt;xss&lt;/script&gt; _x000D_
HTTP response code was an expected 200_x000D_
1: text/html_x000D_
_x000D_
HTTP header 'Content-Type' was present and matched expectation_x000D_
_x000D_
HTTP header 'Content-Security-Policy' not present_x000D_
_x000D_
HTTP header 'X-Frame-Options' not present</t>
  </si>
  <si>
    <t>* Running HTTPS service_x000D_
_x000D_
_x000D_
_x000D_
HTTP request to  https://81.192.11.133/&lt;script&gt;xss&lt;/script&gt;.rb _x000D_
HTTP response code was an expected 200_x000D_
1: text/html_x000D_
_x000D_
HTTP header 'Content-Type' was present and matched expectation_x000D_
_x000D_
HTTP header 'Content-Security-Policy' not present_x000D_
_x000D_
HTTP header 'X-Frame-Options' not present</t>
  </si>
  <si>
    <t>* Running HTTPS service_x000D_
_x000D_
_x000D_
_x000D_
HTTP request to  https://81.192.11.133/&lt;script&gt;xss&lt;/script&gt;.py _x000D_
HTTP response code was an expected 200_x000D_
1: text/html_x000D_
_x000D_
HTTP header 'Content-Type' was present and matched expectation_x000D_
_x000D_
HTTP header 'Content-Security-Policy' not present_x000D_
_x000D_
HTTP header 'X-Frame-Options' not present</t>
  </si>
  <si>
    <t>* Running HTTPS service_x000D_
_x000D_
_x000D_
_x000D_
HTTP request to  https://81.192.11.133/&lt;script&gt;xss&lt;/script&gt;.php/&lt;script&gt;xss&lt;/script&gt; _x000D_
HTTP response code was an expected 200_x000D_
1: text/html_x000D_
_x000D_
HTTP header 'Content-Type' was present and matched expectation_x000D_
_x000D_
HTTP header 'Content-Security-Policy' not present_x000D_
_x000D_
HTTP header 'X-Frame-Options' not present</t>
  </si>
  <si>
    <t>* Running HTTPS service_x000D_
_x000D_
_x000D_
_x000D_
HTTP request to  https://81.192.11.133/&lt;script&gt;xss&lt;/script&gt;.aspx/&lt;script&gt;xss&lt;/script&gt; _x000D_
HTTP response code was an expected 200_x000D_
1: text/html_x000D_
_x000D_
HTTP header 'Content-Type' was present and matched expectation_x000D_
_x000D_
HTTP header 'Content-Security-Policy' not present_x000D_
_x000D_
HTTP header 'X-Frame-Options' not present</t>
  </si>
  <si>
    <t>* Running HTTPS service_x000D_
_x000D_
_x000D_
_x000D_
HTTP request to  https://81.192.11.133/&lt;script&gt;xss&lt;/script&gt;.asp/&lt;script&gt;xss&lt;/script&gt; _x000D_
HTTP response code was an expected 200_x000D_
1: text/html_x000D_
_x000D_
HTTP header 'Content-Type' was present and matched expectation_x000D_
_x000D_
HTTP header 'Content-Security-Policy' not present_x000D_
_x000D_
HTTP header 'X-Frame-Options' not present</t>
  </si>
  <si>
    <t>* Running HTTPS service_x000D_
_x000D_
_x000D_
_x000D_
HTTP request to  https://81.192.11.133/.cobalt/ _x000D_
HTTP response code was an expected 200_x000D_
1: text/html_x000D_
_x000D_
HTTP header 'Content-Type' was present and matched expectation_x000D_
_x000D_
HTTP header 'Content-Security-Policy' not present_x000D_
_x000D_
HTTP header 'X-Frame-Options' not present</t>
  </si>
  <si>
    <t>* Running HTTPS service_x000D_
_x000D_
_x000D_
_x000D_
HTTP request to  https://81.192.11.133/%3f.jsp%5C _x000D_
HTTP response code was an expected 200_x000D_
1: text/html_x000D_
_x000D_
HTTP header 'Content-Type' was present and matched expectation_x000D_
_x000D_
HTTP header 'Content-Security-Policy' not present_x000D_
_x000D_
HTTP header 'X-Frame-Options' not present</t>
  </si>
  <si>
    <t>* Running HTTPS service_x000D_
_x000D_
_x000D_
_x000D_
HTTP request to  https://81.192.11.133/&lt;script&gt;xss&lt;/script&gt;.shtml _x000D_
HTTP response code was an expected 200_x000D_
1: text/html_x000D_
_x000D_
HTTP header 'Content-Type' was present and matched expectation_x000D_
_x000D_
HTTP header 'Content-Security-Policy' not present_x000D_
_x000D_
HTTP header 'X-Frame-Options' not present</t>
  </si>
  <si>
    <t>* Running HTTPS service_x000D_
_x000D_
_x000D_
_x000D_
HTTP request to  https://81.192.11.133/&lt;script&gt;xss&lt;/script&gt;.php _x000D_
HTTP response code was an expected 200_x000D_
1: text/html_x000D_
_x000D_
HTTP header 'Content-Type' was present and matched expectation_x000D_
_x000D_
HTTP header 'Content-Security-Policy' not present_x000D_
_x000D_
HTTP header 'X-Frame-Options' not present</t>
  </si>
  <si>
    <t>* Running HTTPS service_x000D_
_x000D_
_x000D_
_x000D_
HTTP request to  https://81.192.11.133/&lt;script&gt;xss&lt;/script&gt;.aspx%3f.jsp _x000D_
HTTP response code was an expected 200_x000D_
1: text/html_x000D_
_x000D_
HTTP header 'Content-Type' was present and matched expectation_x000D_
_x000D_
HTTP header 'Content-Security-Policy' not present_x000D_
_x000D_
HTTP header 'X-Frame-Options' not present</t>
  </si>
  <si>
    <t>Use HTTP X-Frame-Options
 Send the HTTP response headers with X-Frame-Options that instruct the browser to restrict framing where it is not allowed.</t>
  </si>
  <si>
    <t>* Running HTTPS service_x000D_
_x000D_
_x000D_
_x000D_
HTTP request to  https://81.192.11.133/exchange/default.asp _x000D_
HTTP response code was an expected 200_x000D_
1: text/html_x000D_
_x000D_
HTTP header 'Content-Type' was present and matched expectation_x000D_
_x000D_
HTTP header 'Content-Security-Policy' not present_x000D_
_x000D_
HTTP header 'X-Frame-Options' not present</t>
  </si>
  <si>
    <t>Faux Positive</t>
  </si>
  <si>
    <t>* Running HTTPS service_x000D_
_x000D_
_x000D_
_x000D_
HTTP request to  https://81.192.11.137/login.jsp _x000D_
HTTP response code was an expected 200_x000D_
1: text/html_x000D_
_x000D_
HTTP header 'Content-Type' was present and matched expectation_x000D_
_x000D_
HTTP header 'Content-Security-Policy' not present_x000D_
_x000D_
HTTP header 'X-Frame-Options' not present</t>
  </si>
  <si>
    <t>147 Days</t>
  </si>
  <si>
    <t>WIP</t>
  </si>
  <si>
    <t>21/10/2020: 
Un redémarrage est nécessaire, et il est planifié le weekend. 
En raison de l’arrêt de service un change sera initié.</t>
  </si>
  <si>
    <t>ll81-2-143-11-192-81.ll81-2.iam.net.ma</t>
  </si>
  <si>
    <t>2.6.32</t>
  </si>
  <si>
    <t>Clos</t>
  </si>
  <si>
    <t>PHP</t>
  </si>
  <si>
    <t>Cookie is not marked as HttpOnly: 'selectedorg=backups; path=/; domain=81.192.11.146'_x000D_
_x000D_
URL:  https://81.192.11.146/backups/</t>
  </si>
  <si>
    <t>Cookie is not marked as secure: 'selectedorg=backups; path=/; domain=81.192.11.146'_x000D_
_x000D_
URL:  https://81.192.11.146/backups/</t>
  </si>
  <si>
    <t>* Running HTTPS service_x000D_
_x000D_
_x000D_
_x000D_
_x000D_
HTTP TRACE request to  https://81.192.11.146/ _x000D_
_x000D_
2: Host: 172.20.0.41 3: X-Forwarded-For: 172.20.66.77, 10.9.0.27 4: X-Forwarded-Host: 81.192.11.146, 81.192.11.146 5: X-Forwarded-Server: 10.9.0.25, safakat.cdg.ma 6: Cookie: vulnerable=yes</t>
  </si>
  <si>
    <t>38 Days</t>
  </si>
  <si>
    <t>Le bon certificat est en place; Merci de donner plus de détails</t>
  </si>
  <si>
    <t>Microsoft Windows</t>
  </si>
  <si>
    <t>Sprint Semaine du 09 Nov</t>
  </si>
  <si>
    <t xml:space="preserve">change ID 91438 </t>
  </si>
  <si>
    <t>* Running HTTPS service_x000D_
_x000D_
_x000D_
_x000D_
HTTP request to  https://81.192.11.148/cgi-bin/test-cgi _x000D_
HTTP response code was an expected 200_x000D_
1: text/html_x000D_
_x000D_
HTTP header 'Content-Type' was present and matched expectation_x000D_
_x000D_
HTTP header 'Content-Security-Policy' not present_x000D_
_x000D_
HTTP header 'X-Frame-Options' not present</t>
  </si>
  <si>
    <t>* Running HTTPS service_x000D_
_x000D_
_x000D_
_x000D_
HTTP request to  https://81.192.11.148/cgi-bin/printenv _x000D_
HTTP response code was an expected 200_x000D_
1: text/html_x000D_
_x000D_
HTTP header 'Content-Type' was present and matched expectation_x000D_
_x000D_
HTTP header 'Content-Security-Policy' not present_x000D_
_x000D_
HTTP header 'X-Frame-Options' not present</t>
  </si>
  <si>
    <t>* Running HTTPS service_x000D_
_x000D_
_x000D_
_x000D_
HTTP request to  https://81.192.11.148/ _x000D_
HTTP response code was an expected 200_x000D_
1: text/html; charset=utf-8_x000D_
_x000D_
HTTP header 'Content-Type' was present and matched expectation_x000D_
_x000D_
HTTP header 'Content-Security-Policy' not present_x000D_
_x000D_
HTTP header 'X-Frame-Options' not present</t>
  </si>
  <si>
    <t>* Running HTTPS service_x000D_
_x000D_
_x000D_
_x000D_
HTTP request to  https://81.192.11.148/login.jsp _x000D_
HTTP response code was an expected 200_x000D_
1: text/html_x000D_
_x000D_
HTTP header 'Content-Type' was present and matched expectation_x000D_
_x000D_
HTTP header 'Content-Security-Policy' not present_x000D_
_x000D_
HTTP header 'X-Frame-Options' not present</t>
  </si>
  <si>
    <t>partager avec khalid  appache Applicati
11/11 l'équipe qui traitera le point n'est toujours identifie (Midware Non identifié )</t>
  </si>
  <si>
    <t>* Running HTTPS service
HTTP TRACE request to  https://81.192.11.148/ 
2: Host: 81.192.11.148 3: X-Forwarded-For: 172.20.66.77 4: X-Forwarded-Host: 81.192.11.148 5: X-Forwarded-Server: 10.9.0.56 6: Cookie: vulnerable=yes</t>
  </si>
  <si>
    <t>change à initié pour tls 1,2
Tls 1.0 &amp; Tls 1,1 sont corrigés dans le change ID91438</t>
  </si>
  <si>
    <t>21/10/2020: 
Un redémarrage est nécessaire, et il est planifié le weekend. 
En raison de l’arrêt de service un change sera initié.
Projet de refonte est encours</t>
  </si>
  <si>
    <t>ll81-2-151-11-192-81.ll81-2.iam.net.ma</t>
  </si>
  <si>
    <t>Refonte encours (website CDG)</t>
  </si>
  <si>
    <t>drupal-cve-2020-13666</t>
  </si>
  <si>
    <t>Drupal: CVE-2020-13666: Drupal core - Moderately critical - Cross-site scripting - SA-CORE-2020-007</t>
  </si>
  <si>
    <t>The Drupal AJAX API does not disable JSONP by default, which can lead to cross-site scripting.</t>
  </si>
  <si>
    <t>* Upgrade to drupal version 7.73_x000D_
      Download and apply the upgrade from:  https://www.drupal.org/project/drupal/releases _x000D_
_x000D_
_x000D_
 * Upgrade to drupal version 8.8.1_x000D_
      Download and apply the upgrade from:  https://www.drupal.org/project/drupal/releases _x000D_
_x000D_
_x000D_
 * Upgrade to drupal version 8.9.6_x000D_
      Download and apply the upgrade from:  https://www.drupal.org/project/drupal/releases _x000D_
_x000D_
_x000D_
 * Upgrade to drupal version 9.0.6_x000D_
      Download and apply the upgrade from:  https://www.drupal.org/project/drupal/releases</t>
  </si>
  <si>
    <t>Vulnerable software installed: Drupal 7.69</t>
  </si>
  <si>
    <t>https://www.drupal.org/sa-core-2020-007</t>
  </si>
  <si>
    <t>CVE-2020-13666</t>
  </si>
  <si>
    <t>http://nvd.nist.gov/vuln/detail/CVE-2020-13666</t>
  </si>
  <si>
    <t>2 Days</t>
  </si>
  <si>
    <t>drupal-cve-2020-13663</t>
  </si>
  <si>
    <t>Drupal: CVE-2020-13663: Drupal core - Critical - Cross Site Request Forgery - SA-CORE-2020-004</t>
  </si>
  <si>
    <t>The Drupal core Form API does not properly handle certain form input from cross-site requests, which can lead to other vulnerabilities.</t>
  </si>
  <si>
    <t>* Upgrade to drupal version 7.72_x000D_
      Download and apply the upgrade from:  https://www.drupal.org/project/drupal/releases _x000D_
_x000D_
_x000D_
 * Upgrade to drupal version 8.8.8_x000D_
      Download and apply the upgrade from:  https://www.drupal.org/project/drupal/releases _x000D_
_x000D_
_x000D_
 * Upgrade to drupal version 8.9.1_x000D_
      Download and apply the upgrade from:  https://www.drupal.org/project/drupal/releases _x000D_
_x000D_
_x000D_
 * Upgrade to drupal version 9.0.1_x000D_
      Download and apply the upgrade from:  https://www.drupal.org/project/drupal/releases</t>
  </si>
  <si>
    <t>https://www.drupal.org/sa-core-2020-004</t>
  </si>
  <si>
    <t>CVE-2020-13663</t>
  </si>
  <si>
    <t>http://nvd.nist.gov/vuln/detail/CVE-2020-13663</t>
  </si>
  <si>
    <t>101 Days</t>
  </si>
  <si>
    <t>drupal-cve-2020-11022</t>
  </si>
  <si>
    <t>Drupal: CVE-2020-11022: Drupal core - Moderately critical - Cross Site Scripting - SA-CORE-2020-002</t>
  </si>
  <si>
    <t>In jQuery versions greater than or equal to 1.2 and before 3.5.0, passing HTML from untrusted sources - even after sanitizing it - to one of jQuery's DOM manipulation methods (i.e. .html(), .append(), and others) may execute untrusted code. This problem is patched in jQuery 3.5.0.</t>
  </si>
  <si>
    <t>* Upgrade to drupal version 7.70_x000D_
      Download and apply the upgrade from:  https://www.drupal.org/project/drupal/releases _x000D_
_x000D_
_x000D_
 * Upgrade to drupal version 8.7.1_x000D_
      Download and apply the upgrade from:  https://www.drupal.org/project/drupal/releases _x000D_
_x000D_
_x000D_
 * Upgrade to drupal version 8.8.6_x000D_
      Download and apply the upgrade from:  https://www.drupal.org/project/drupal/releases</t>
  </si>
  <si>
    <t>https://www.drupal.org/sa-core-2020-002</t>
  </si>
  <si>
    <t>CVE-2020-11022</t>
  </si>
  <si>
    <t>http://nvd.nist.gov/vuln/detail/CVE-2020-11022</t>
  </si>
  <si>
    <t>drupal-cve-2020-11023</t>
  </si>
  <si>
    <t>Drupal: CVE-2020-11023: Drupal core - Moderately critical - Cross Site Scripting - SA-CORE-2020-002</t>
  </si>
  <si>
    <t>In jQuery versions greater than or equal to 1.0.3 and before 3.5.0, passing HTML containing &lt;option&gt; elements from untrusted sources - even after sanitizing it - to one of jQuery's DOM manipulation methods (i.e. .html(), .append(), and others) may execute untrusted code. This problem is patched in jQuery 3.5.0.</t>
  </si>
  <si>
    <t>CVE-2020-11023</t>
  </si>
  <si>
    <t>http://nvd.nist.gov/vuln/detail/CVE-2020-11023</t>
  </si>
  <si>
    <t>81.192.11.154 / Site Web Fondation</t>
  </si>
  <si>
    <t xml:space="preserve">Si en Arrét </t>
  </si>
  <si>
    <t>ll81-2-154-11-192-81.ll81-2.iam.net.ma</t>
  </si>
  <si>
    <t>167 Days</t>
  </si>
  <si>
    <t>100 Days</t>
  </si>
  <si>
    <t>127 Days</t>
  </si>
  <si>
    <t>* Running HTTP service_x000D_
_x000D_
_x000D_
_x000D_
HTTP request to  http://81.192.11.154/login.jsp _x000D_
HTTP response code was an expected 200_x000D_
1: text/html_x000D_
_x000D_
HTTP header 'Content-Type' was present and matched expectation_x000D_
_x000D_
HTTP header 'Content-Security-Policy' not present_x000D_
_x000D_
HTTP header 'X-Frame-Options' not present</t>
  </si>
  <si>
    <t>66 Days</t>
  </si>
  <si>
    <t>Cookie is not marked as HttpOnly: 'DRUPAL_UID=0; path=/; secure; domain=81.192.11.154'_x000D_
_x000D_
URL:  https://81.192.11.154/01-exposition-carte-blanche-mahi-binebine/</t>
  </si>
  <si>
    <t>ll81-2-155-11-192-81.ll81-2.iam.net.ma</t>
  </si>
  <si>
    <t>* Running HTTP service_x000D_
_x000D_
_x000D_
_x000D_
HTTP request to  http://81.192.11.155/login.jsp _x000D_
HTTP response code was an expected 200_x000D_
1: text/html_x000D_
_x000D_
HTTP header 'Content-Type' was present and matched expectation_x000D_
_x000D_
HTTP header 'Content-Security-Policy' not present_x000D_
_x000D_
HTTP header 'X-Frame-Options' not present</t>
  </si>
  <si>
    <t>ll81-2-157-11-192-81.ll81-2.iam.net.ma</t>
  </si>
  <si>
    <t>161 Days</t>
  </si>
  <si>
    <t>* Running HTTPS service_x000D_
_x000D_
_x000D_
_x000D_
HTTP request to  https://81.192.11.157/login.jsp _x000D_
HTTP response code was an expected 200_x000D_
1: text/html_x000D_
_x000D_
HTTP header 'Content-Type' was present and matched expectation_x000D_
_x000D_
HTTP header 'Content-Security-Policy' not present_x000D_
_x000D_
HTTP header 'X-Frame-Options' not present</t>
  </si>
  <si>
    <t xml:space="preserve">WIP: Regénerer un nouveau certificat </t>
  </si>
  <si>
    <t>128 Days</t>
  </si>
  <si>
    <t xml:space="preserve">09/11 Work in Progress avec  LMPS </t>
  </si>
  <si>
    <t>http://nvd.nist.gov/vuln/detail/CVE-2013-2566</t>
  </si>
  <si>
    <t>HTTP request to  https://81.192.11.161/icons/small/?P=+ADw-script+AD4-alert(42)+ADw-/script+AD4- _x000D_
HTTP response code was an expected 200_x000D_
5: &lt;/head&gt; 6: &lt;body&gt; 7: &lt;h1&gt;Index of /icons/small&lt;/h1&gt; 8: &lt;table&gt;&lt;tr&gt;&lt;th&gt;&lt;img src="/icons/blank.gif" alt="[ICO]"&gt;&lt;/th&gt;&lt;th&gt;&lt;a ... 9: ...IR]"&gt;&lt;/td&gt;&lt;td&gt;&lt;a href="/icons/"&gt;Parent Directory&lt;/a&gt;&lt;/td&gt;&lt;td&gt;&amp;nbsp;...</t>
  </si>
  <si>
    <t>HTTP request to  https://81.192.11.161/icons/small/ _x000D_
HTTP response code was an expected 200_x000D_
4: &lt;title&gt;Index of /icons/small&lt;/title&gt; 5: &lt;/head&gt; 6: &lt;body&gt; 7: &lt;h1&gt;Index of /icons/small&lt;/h1&gt; 8: ...CO]"&gt;&lt;/th&gt;&lt;th&gt;&lt;a href="?C=N;O=D"&gt;Name&lt;/a&gt;&lt;/th&gt;&lt;th&gt;&lt;a href="?C=M;O=A...</t>
  </si>
  <si>
    <t>HTTP request to  https://81.192.11.161/icons/?P=+ADw-script+AD4-alert(42)+ADw-/script+AD4- _x000D_
HTTP response code was an expected 200_x000D_
14: &lt;/head&gt; 15: &lt;body&gt; 16: &lt;h1&gt;Index of /icons&lt;/h1&gt; 17: &lt;table&gt;&lt;tr&gt;&lt;th&gt;&lt;img src="/icons/blank.gif" alt="[ICO]"&gt;&lt;/th&gt;&lt;th&gt;&lt;a ... 18: ...IR]"&gt;&lt;/td&gt;&lt;td&gt;&lt;a href="/"&gt;Parent Directory&lt;/a&gt;&lt;/td&gt;&lt;td&gt;&amp;nbsp;&lt;/td&gt;&lt;...</t>
  </si>
  <si>
    <t>HTTP request to  https://81.192.11.161/icons/ _x000D_
HTTP response code was an expected 200_x000D_
4: &lt;title&gt;Index of /icons&lt;/title&gt; 5: &lt;/head&gt; 6: &lt;body&gt; 7: &lt;h1&gt;Index of /icons&lt;/h1&gt; 8: ...CO]"&gt;&lt;/th&gt;&lt;th&gt;&lt;a href="?C=N;O=D"&gt;Name&lt;/a&gt;&lt;/th&gt;&lt;th&gt;&lt;a href="?C=M;O=A...</t>
  </si>
  <si>
    <t>HTTP request to  http://81.192.11.161/icons/small/?P=+ADw-script+AD4-alert(42)+ADw-/script+AD4- _x000D_
HTTP response code was an expected 200_x000D_
5: &lt;/head&gt; 6: &lt;body&gt; 7: &lt;h1&gt;Index of /icons/small&lt;/h1&gt; 8: &lt;table&gt;&lt;tr&gt;&lt;th&gt;&lt;img src="/icons/blank.gif" alt="[ICO]"&gt;&lt;/th&gt;&lt;th&gt;&lt;a ... 9: ...IR]"&gt;&lt;/td&gt;&lt;td&gt;&lt;a href="/icons/"&gt;Parent Directory&lt;/a&gt;&lt;/td&gt;&lt;td&gt;&amp;nbsp;...</t>
  </si>
  <si>
    <t>HTTP request to  http://81.192.11.161/icons/small/ _x000D_
HTTP response code was an expected 200_x000D_
4: &lt;title&gt;Index of /icons/small&lt;/title&gt; 5: &lt;/head&gt; 6: &lt;body&gt; 7: &lt;h1&gt;Index of /icons/small&lt;/h1&gt; 8: ...CO]"&gt;&lt;/th&gt;&lt;th&gt;&lt;a href="?C=N;O=D"&gt;Name&lt;/a&gt;&lt;/th&gt;&lt;th&gt;&lt;a href="?C=M;O=A...</t>
  </si>
  <si>
    <t>HTTP request to  http://81.192.11.161/icons/?P=+ADw-script+AD4-alert(42)+ADw-/script+AD4- _x000D_
HTTP response code was an expected 200_x000D_
15: &lt;/head&gt; 16: &lt;body&gt; 17: &lt;h1&gt;Index of /icons&lt;/h1&gt; 18: &lt;table&gt;&lt;tr&gt;&lt;th&gt;&lt;img src="/icons/blank.gif" alt="[ICO]"&gt;&lt;/th&gt;&lt;th&gt;&lt;a ... 19: ...IR]"&gt;&lt;/td&gt;&lt;td&gt;&lt;a href="/"&gt;Parent Directory&lt;/a&gt;&lt;/td&gt;&lt;td&gt;&amp;nbsp;&lt;/td&gt;&lt;...</t>
  </si>
  <si>
    <t>HTTP request to  http://81.192.11.161/icons/ _x000D_
HTTP response code was an expected 200_x000D_
4: &lt;title&gt;Index of /icons&lt;/title&gt; 5: &lt;/head&gt; 6: &lt;body&gt; 7: &lt;h1&gt;Index of /icons&lt;/h1&gt; 8: ...CO]"&gt;&lt;/th&gt;&lt;th&gt;&lt;a href="?C=N;O=D"&gt;Name&lt;/a&gt;&lt;/th&gt;&lt;th&gt;&lt;a href="?C=M;O=A...</t>
  </si>
  <si>
    <t>The subject common name found in the X.509 certificate does not seem to match the scan target:_x000D_
 * Subject CN PCDG-RECLAS does not match target name specified in the site._x000D_
_x000D_
 * Subject CN PCDG-RECLAS does not match DNS name specified in the site._x000D_
_x000D_
 * Subject CN PCDG-RECLAS could not be resolved to an IP address via DNS lookup</t>
  </si>
  <si>
    <t>81.192.11.162 / Site Web CGI -- Email to Ayoub</t>
  </si>
  <si>
    <t>ll81-2-162-11-192-81.ll81-2.iam.net.ma</t>
  </si>
  <si>
    <t>4.4</t>
  </si>
  <si>
    <t>OpenSSH 7.4</t>
  </si>
  <si>
    <t>* Running SSH service_x000D_
_x000D_
 * Insecure CBC ciphers in use: aes128-cbc,aes192-cbc,aes256-cbc,blowfish-cbc,cast128-cbc,3des-cbc</t>
  </si>
  <si>
    <t>* Running HTTP service_x000D_
_x000D_
_x000D_
_x000D_
HTTP request to  http://81.192.11.162/en/user/login _x000D_
HTTP response code was an expected 200_x000D_
188: &lt;/div&gt; 189: &lt;/div&gt; 190: &lt;div class="js-form-item form-item js-form-type-password form-item-... 191: &lt;label for="edit-pass" class="js-form-required form-required"... 192: &lt;input data-drupal-selector="edit-pass" aria-describedby="edit...</t>
  </si>
  <si>
    <t>* Running HTTP service_x000D_
_x000D_
_x000D_
_x000D_
HTTP request to  http://81.192.11.162/fr/user/login _x000D_
HTTP response code was an expected 200_x000D_
188: &lt;/div&gt; 189: &lt;/div&gt; 190: &lt;div class="js-form-item form-item js-form-type-password form-item-... 191: &lt;label for="edit-pass" class="js-form-required form-required"... 192: &lt;input data-drupal-selector="edit-pass" aria-describedby="edit...</t>
  </si>
  <si>
    <t>* Running HTTP service_x000D_
_x000D_
_x000D_
_x000D_
HTTP request to  http://81.192.11.162/user/login/ _x000D_
HTTP response code was an expected 200_x000D_
188: &lt;/div&gt; 189: &lt;/div&gt; 190: &lt;div class="js-form-item form-item js-form-type-password form-item-... 191: &lt;label for="edit-pass" class="js-form-required form-required"... 192: &lt;input data-drupal-selector="edit-pass" aria-describedby="edit...</t>
  </si>
  <si>
    <t>Form with action http://81.192.11.162/user/login/ submits the following sensitive fields unencrypted: pass</t>
  </si>
  <si>
    <t>Form with action http://81.192.11.162/fr/user/login submits the following sensitive fields unencrypted: pass</t>
  </si>
  <si>
    <t>Form with action http://81.192.11.162/en/user/login submits the following sensitive fields unencrypted: pass</t>
  </si>
  <si>
    <t>* Running HTTP service_x000D_
_x000D_
_x000D_
_x000D_
HTTP request to  http://81.192.11.162/icons/small/?P=+ADw-script+AD4-alert(42)+ADw-/script+AD4- _x000D_
HTTP response code was an expected 200_x000D_
1: text/html;charset=ISO-8859-1_x000D_
_x000D_
HTTP header 'Content-Type' was present and matched expectation_x000D_
_x000D_
HTTP header 'Content-Security-Policy' not present_x000D_
_x000D_
HTTP header 'X-Frame-Options' not present</t>
  </si>
  <si>
    <t>* Running HTTP service_x000D_
_x000D_
_x000D_
_x000D_
HTTP request to  http://81.192.11.162/icons/?P=+ADw-script+AD4-alert(42)+ADw-/script+AD4- _x000D_
HTTP response code was an expected 200_x000D_
1: text/html;charset=ISO-8859-1_x000D_
_x000D_
HTTP header 'Content-Type' was present and matched expectation_x000D_
_x000D_
HTTP header 'Content-Security-Policy' not present_x000D_
_x000D_
HTTP header 'X-Frame-Options' not present</t>
  </si>
  <si>
    <t>* Running HTTP service_x000D_
_x000D_
_x000D_
_x000D_
HTTP request to  http://81.192.11.162/icons/ _x000D_
HTTP response code was an expected 200_x000D_
1: text/html;charset=ISO-8859-1_x000D_
_x000D_
HTTP header 'Content-Type' was present and matched expectation_x000D_
_x000D_
HTTP header 'Content-Security-Policy' not present_x000D_
_x000D_
HTTP header 'X-Frame-Options' not present</t>
  </si>
  <si>
    <t>* Running HTTP service_x000D_
_x000D_
_x000D_
_x000D_
HTTP request to  http://81.192.11.162/icons/small/ _x000D_
HTTP response code was an expected 200_x000D_
1: text/html;charset=ISO-8859-1_x000D_
_x000D_
HTTP header 'Content-Type' was present and matched expectation_x000D_
_x000D_
HTTP header 'Content-Security-Policy' not present_x000D_
_x000D_
HTTP header 'X-Frame-Options' not present</t>
  </si>
  <si>
    <t>Cookie is not marked as HttpOnly: 'big_pipe_nojs=1; path=/; domain=81.192.11.162'_x000D_
_x000D_
URL:  http://81.192.11.162/en/big_pipe/no-js?destination=/en/home-page/home-page</t>
  </si>
  <si>
    <t>HTTP request to  http://81.192.11.162/icons/small/?P=+ADw-script+AD4-alert(42)+ADw-/script+AD4- _x000D_
HTTP response code was an expected 200_x000D_
7: &lt;h1&gt;Index of /icons/small&lt;/h1&gt; 8: &lt;table&gt; 9: &lt;tr&gt;&lt;th valign="top"&gt;&lt;img src="/icons/blank.gif" alt="[ICO]"&gt;&lt;/t... 10: &lt;tr&gt;&lt;th colspan="5"&gt;&lt;hr&gt;&lt;/th&gt;&lt;/tr&gt; 11: ...IR]"&gt;&lt;/td&gt;&lt;td&gt;&lt;a href="/icons/"&gt;Parent Directory&lt;/a&gt;&lt;/td&gt;&lt;td...</t>
  </si>
  <si>
    <t>HTTP request to  http://81.192.11.162/icons/?P=+ADw-script+AD4-alert(42)+ADw-/script+AD4- _x000D_
HTTP response code was an expected 200_x000D_
16: &lt;h1&gt;Index of /icons&lt;/h1&gt; 17: &lt;table&gt; 18: &lt;tr&gt;&lt;th valign="top"&gt;&lt;img src="/icons/blank.gif" alt="[ICO]"&gt;&lt;/t... 19: &lt;tr&gt;&lt;th colspan="5"&gt;&lt;hr&gt;&lt;/th&gt;&lt;/tr&gt; 20: ...IR]"&gt;&lt;/td&gt;&lt;td&gt;&lt;a href="/"&gt;Parent Directory&lt;/a&gt;&lt;/td&gt;&lt;td&gt;&amp;nbsp...</t>
  </si>
  <si>
    <t>HTTP request to  http://81.192.11.162/icons/ _x000D_
HTTP response code was an expected 200_x000D_
5: &lt;/head&gt; 6: &lt;body&gt; 7: &lt;h1&gt;Index of /icons&lt;/h1&gt; 8: &lt;table&gt; 9: ...CO]"&gt;&lt;/th&gt;&lt;th&gt;&lt;a href="?C=N;O=D"&gt;Name&lt;/a&gt;&lt;/th&gt;&lt;th&gt;&lt;a href="?C=M;O=A...</t>
  </si>
  <si>
    <t>HTTP request to  http://81.192.11.162/icons/small/ _x000D_
HTTP response code was an expected 200_x000D_
5: &lt;/head&gt; 6: &lt;body&gt; 7: &lt;h1&gt;Index of /icons/small&lt;/h1&gt; 8: &lt;table&gt; 9: ...CO]"&gt;&lt;/th&gt;&lt;th&gt;&lt;a href="?C=N;O=D"&gt;Name&lt;/a&gt;&lt;/th&gt;&lt;th&gt;&lt;a href="?C=M;O=A...</t>
  </si>
  <si>
    <t>* Running HTTPS service_x000D_
_x000D_
_x000D_
_x000D_
HTTP request to  https://81.192.11.164/icons/small/ _x000D_
HTTP response code was an expected 200_x000D_
1: text/html;charset=ISO-8859-1_x000D_
_x000D_
HTTP header 'Content-Type' was present and matched expectation_x000D_
_x000D_
HTTP header 'Content-Security-Policy' not present_x000D_
_x000D_
HTTP header 'X-Frame-Options' not present</t>
  </si>
  <si>
    <t>* Running HTTPS service_x000D_
_x000D_
_x000D_
_x000D_
HTTP request to  https://81.192.11.164/icons/ _x000D_
HTTP response code was an expected 200_x000D_
1: text/html;charset=ISO-8859-1_x000D_
_x000D_
HTTP header 'Content-Type' was present and matched expectation_x000D_
_x000D_
HTTP header 'Content-Security-Policy' not present_x000D_
_x000D_
HTTP header 'X-Frame-Options' not present</t>
  </si>
  <si>
    <t>HTTP request to  https://81.192.11.164/icons/small/ _x000D_
HTTP response code was an expected 200_x000D_
5: &lt;/head&gt; 6: &lt;body&gt; 7: &lt;h1&gt;Index of /icons/small&lt;/h1&gt; 8: &lt;table&gt; 9: ...CO]"&gt;&lt;/th&gt;&lt;th&gt;&lt;a href="?C=N;O=D"&gt;Name&lt;/a&gt;&lt;/th&gt;&lt;th&gt;&lt;a href="?C=M;O=A...</t>
  </si>
  <si>
    <t>HTTP request to  https://81.192.11.164/icons/ _x000D_
HTTP response code was an expected 200_x000D_
5: &lt;/head&gt; 6: &lt;body&gt; 7: &lt;h1&gt;Index of /icons&lt;/h1&gt; 8: &lt;table&gt; 9: ...CO]"&gt;&lt;/th&gt;&lt;th&gt;&lt;a href="?C=N;O=D"&gt;Name&lt;/a&gt;&lt;/th&gt;&lt;th&gt;&lt;a href="?C=M;O=A...</t>
  </si>
  <si>
    <t>81.192.11.165 / FIPAR -- Email to Ayoub</t>
  </si>
  <si>
    <t>ll81-2-165-11-192-81.ll81-2.iam.net.ma</t>
  </si>
  <si>
    <t>The certificate is not valid after Fri, 13 Nov 2020 13:00:00 WEST</t>
  </si>
  <si>
    <t>HTTP request to  https://81.192.11.165/icons/small/ _x000D_
HTTP response code was an expected 200_x000D_
4: &lt;title&gt;Index of /icons/small&lt;/title&gt; 5: &lt;/head&gt; 6: &lt;body&gt; 7: &lt;h1&gt;Index of /icons/small&lt;/h1&gt; 8: ...CO]"&gt;&lt;/th&gt;&lt;th&gt;&lt;a href="?C=N;O=D"&gt;Name&lt;/a&gt;&lt;/th&gt;&lt;th&gt;&lt;a href="?C=M;O=A...</t>
  </si>
  <si>
    <t>HTTP request to  https://81.192.11.165/icons/ _x000D_
HTTP response code was an expected 200_x000D_
4: &lt;title&gt;Index of /icons&lt;/title&gt; 5: &lt;/head&gt; 6: &lt;body&gt; 7: &lt;h1&gt;Index of /icons&lt;/h1&gt; 8: ...CO]"&gt;&lt;/th&gt;&lt;th&gt;&lt;a href="?C=N;O=D"&gt;Name&lt;/a&gt;&lt;/th&gt;&lt;th&gt;&lt;a href="?C=M;O=A...</t>
  </si>
  <si>
    <t>The subject common name found in the X.509 certificate does not seem to match the scan target:_x000D_
 * Subject CN fipar.ma does not match target name specified in the site._x000D_
_x000D_
 * Subject CN fipar.ma does not match DNS name specified in the site._x000D_
_x000D_
 * Subject CN resolved IP address differs from node IP address specified in the site._x000D_
_x000D_
 * Subject Alternative Name fipar.ma does not match target name specified in the site._x000D_
_x000D_
 * Subject Alternative Name www.fipar.ma does not match target name specified in the site._x000D_
_x000D_
 * Subject Alternative Name fipar.ma does not match DNS name specified in the site._x000D_
_x000D_
 * Subject Alternative Name www.fipar.ma does not match DNS name specified in the site.</t>
  </si>
  <si>
    <t>ll81-2-174-11-192-81.ll81-2.iam.net.ma</t>
  </si>
  <si>
    <t>Voir avec l'éditeur pour la mise à jour du module Jquery</t>
  </si>
  <si>
    <t>jquery-cve-2019-11358</t>
  </si>
  <si>
    <t>jQuery Vulnerability: CVE-2019-11358</t>
  </si>
  <si>
    <t>jQuery before 3.4.0, as used in Drupal, Backdrop CMS, and other products, mishandles jQuery.extend(true, {}, ...) because of Object.prototype pollution. If an unsanitized source object contained an enumerable __proto__ property, it could extend the native Object.prototype.</t>
  </si>
  <si>
    <t>&lt; 3.4.0_x000D_
_x000D_
Upgrade to jQuery version 3.4.0_x000D_
_x000D_
Download and apply the upgrade from:  https://jquery.com/download/</t>
  </si>
  <si>
    <t>* Running HTTPS service_x000D_
_x000D_
 * Vulnerable version of component jQuery found -- jQuery 3.3.1</t>
  </si>
  <si>
    <t>https://blog.jquery.com/2019/04/10/jquery-3-4-0-released/</t>
  </si>
  <si>
    <t>CVE-2019-11358</t>
  </si>
  <si>
    <t>http://nvd.nist.gov/vuln/detail/CVE-2019-11358</t>
  </si>
  <si>
    <t>jquery-cve-2020-11023</t>
  </si>
  <si>
    <t>jQuery Vulnerability: CVE-2020-11023</t>
  </si>
  <si>
    <t>&lt; 3.5.0_x000D_
_x000D_
Upgrade to jQuery version 3.5.0_x000D_
_x000D_
Download and apply the upgrade from:  https://jquery.com/download/</t>
  </si>
  <si>
    <t>https://blog.jquery.com/2020/04/10/jquery-3-5-0-released,https://jquery.com/upgrade-guide/3.5/</t>
  </si>
  <si>
    <t>jquery-cve-2020-11022</t>
  </si>
  <si>
    <t>jQuery Vulnerability: CVE-2020-11022</t>
  </si>
  <si>
    <t>https://blog.jquery.com/2020/04/10/jquery-3-5-0-released/,https://jquery.com/upgrade-guide/3.5/</t>
  </si>
  <si>
    <t>HTTP request to  https://81.192.11.174/icons/ _x000D_
HTTP response code was an expected 200_x000D_
5: &lt;/head&gt; 6: &lt;body&gt; 7: &lt;h1&gt;Index of /icons&lt;/h1&gt; 8: &lt;table&gt; 9: ...CO]"&gt;&lt;/th&gt;&lt;th&gt;&lt;a href="?C=N;O=D"&gt;Name&lt;/a&gt;&lt;/th&gt;&lt;th&gt;&lt;a href="?C=M;O=A...</t>
  </si>
  <si>
    <t>26/10/2020:
Change id: 93722
Statu: effectuer avec success</t>
  </si>
  <si>
    <t>Microsoft-HTTPAPI 2.0</t>
  </si>
  <si>
    <t>ll81-2-182-11-192-81.ll81-2.iam.net.ma</t>
  </si>
  <si>
    <t>HTTP request to  https://81.192.11.183/icons/small/ _x000D_
HTTP response code was an expected 200_x000D_
5: &lt;/head&gt; 6: &lt;body&gt; 7: &lt;h1&gt;Index of /icons/small&lt;/h1&gt; 8: &lt;table&gt; 9: ...CO]"&gt;&lt;/th&gt;&lt;th&gt;&lt;a href="?C=N;O=D"&gt;Name&lt;/a&gt;&lt;/th&gt;&lt;th&gt;&lt;a href="?C=M;O=A...</t>
  </si>
  <si>
    <t>HTTP request to  https://81.192.11.183/icons/ _x000D_
HTTP response code was an expected 200_x000D_
5: &lt;/head&gt; 6: &lt;body&gt; 7: &lt;h1&gt;Index of /icons&lt;/h1&gt; 8: &lt;table&gt; 9: ...CO]"&gt;&lt;/th&gt;&lt;th&gt;&lt;a href="?C=N;O=D"&gt;Name&lt;/a&gt;&lt;/th&gt;&lt;th&gt;&lt;a href="?C=M;O=A...</t>
  </si>
  <si>
    <t>* Disable HTTP OPTIONS method
      Disable HTTP OPTIONS method on your web server. Refer to your web server's instruction manual on how to do this.
      Web servers that respond to the OPTIONS HTTP method expose what other methods are supported by the web server, allowing attackers to narrow and intensify their efforts.
 * Apache HTTPD
      Disable HTTP OPTIONS Method for Apache
      Disable the OPTIONS method by including the following in the Apache configuration:
       &lt;Limit OPTIONS&gt; Order deny,allow Deny from all &lt;/Limit&gt;
 * Microsoft IIS
      Disable HTTP OPTIONS Method for IIS
      Disable the OPTIONS method by doing the following in the IIS manager
    * Select relevent site
    * Select Request filtering and change to HTTP verb tab
    * Select Deny Verb from the actions pane
    * Type OPTIONS into the provided text box and press OK
 * nginx nginx
      Disable HTTP OPTIONS Method for nginx
      Disable the OPTIONS method by adding the following line to your server block, you can add other HTTP methods to be allowed to run after POST
      limit_except GET POST { deny all; }</t>
  </si>
  <si>
    <t>change à initier lundi 02/11</t>
  </si>
  <si>
    <t>* 
      Negotiated with the following insecure cipher suites: 
    * TLS 1.0 ciphers: 
       * TLS_ECDHE_RSA_WITH_3DES_EDE_CBC_SHA
       * TLS_ECDHE_RSA_WITH_AES_128_CBC_SHA
       * TLS_ECDHE_RSA_WITH_AES_256_CBC_SHA
       * TLS_RSA_WITH_AES_128_CBC_SHA
       * TLS_RSA_WITH_AES_256_CBC_SHA</t>
  </si>
  <si>
    <t>Asset</t>
  </si>
  <si>
    <t>1 Day</t>
  </si>
  <si>
    <t>Novice</t>
  </si>
  <si>
    <t>Microarchitectural Fill Buffer Data Sampling (MFBDS): Fill buffers on some microprocessors utilizing speculative execution may allow an authenticated user to potentially enable information disclosure via a side channel with local access. A list of impacted products can be found here: https://www.intel.com/content/dam/www/public/us/en/documents/corporate-information/SA00233-microcode-update-guidance_05132019.pdf</t>
  </si>
  <si>
    <t>CVE-2018-12130</t>
  </si>
  <si>
    <t>http://nvd.nist.gov/vuln/detail/CVE-2018-12130</t>
  </si>
  <si>
    <t>Improper invalidation for page table updates by a virtual guest operating system for multiple Intel(R) Processors may allow an authenticated user to potentially enable denial of service of the host system via local access.</t>
  </si>
  <si>
    <t>CVE-2018-12207</t>
  </si>
  <si>
    <t>http://nvd.nist.gov/vuln/detail/CVE-2018-12207</t>
  </si>
  <si>
    <t>CVE-2017-5754</t>
  </si>
  <si>
    <t>http://nvd.nist.gov/vuln/detail/CVE-2017-5754</t>
  </si>
  <si>
    <t>Systems with microprocessors utilizing speculative execution and address translations may allow unauthorized disclosure of information residing in the L1 data cache to an attacker with local user access with guest OS privilege via a terminal page fault and a side-channel analysis.</t>
  </si>
  <si>
    <t>CVE-2018-3646</t>
  </si>
  <si>
    <t>http://nvd.nist.gov/vuln/detail/CVE-2018-3646</t>
  </si>
  <si>
    <t>Systems with microprocessors utilizing speculative execution and branch prediction may allow unauthorized disclosure of information to an attacker with local user access via a side-channel analysis.</t>
  </si>
  <si>
    <t>CVE-2017-5753</t>
  </si>
  <si>
    <t>http://nvd.nist.gov/vuln/detail/CVE-2017-5753</t>
  </si>
  <si>
    <t>Microarchitectural Load Port Data Sampling (MLPDS): Load ports on some microprocessors utilizing speculative execution may allow an authenticated user to potentially enable information disclosure via a side channel with local access. A list of impacted products can be found here: https://www.intel.com/content/dam/www/public/us/en/documents/corporate-information/SA00233-microcode-update-guidance_05132019.pdf</t>
  </si>
  <si>
    <t>CVE-2018-12127</t>
  </si>
  <si>
    <t>http://nvd.nist.gov/vuln/detail/CVE-2018-12127</t>
  </si>
  <si>
    <t>CVE-2017-5715</t>
  </si>
  <si>
    <t>http://nvd.nist.gov/vuln/detail/CVE-2017-5715</t>
  </si>
  <si>
    <t>Systems with microprocessors utilizing speculative execution and speculative execution of memory reads before the addresses of all prior memory writes are known may allow unauthorized disclosure of information to an attacker with local user access via a side-channel analysis, aka Speculative Store Bypass (SSB), Variant 4.</t>
  </si>
  <si>
    <t>CVE-2018-3639</t>
  </si>
  <si>
    <t>http://nvd.nist.gov/vuln/detail/CVE-2018-3639</t>
  </si>
  <si>
    <t>http://www.exploit-db.com/exploits/44695</t>
  </si>
  <si>
    <t>Systems with microprocessors utilizing speculative execution and indirect branch prediction may allow unauthorized disclosure of information to an attacker with local user access via a side-channel analysis.</t>
  </si>
  <si>
    <t>Microarchitectural Data Sampling Uncacheable Memory (MDSUM): Uncacheable memory on some microprocessors utilizing speculative execution may allow an authenticated user to potentially enable information disclosure via a side channel with local access. A list of impacted products can be found here: https://www.intel.com/content/dam/www/public/us/en/documents/corporate-information/SA00233-microcode-update-guidance_05132019.pdf</t>
  </si>
  <si>
    <t>CVE-2019-11091</t>
  </si>
  <si>
    <t>http://nvd.nist.gov/vuln/detail/CVE-2019-11091</t>
  </si>
  <si>
    <t>Microarchitectural Store Buffer Data Sampling (MSBDS): Store buffers on some microprocessors utilizing speculative execution may allow an authenticated user to potentially enable information disclosure via a side channel with local access. A list of impacted products can be found here: https://www.intel.com/content/dam/www/public/us/en/documents/corporate-information/SA00233-microcode-update-guidance_05132019.pdf</t>
  </si>
  <si>
    <t>CVE-2018-12126</t>
  </si>
  <si>
    <t>http://nvd.nist.gov/vuln/detail/CVE-2018-12126</t>
  </si>
  <si>
    <t>http://nvd.nist.gov/vuln/detail/CVE-2014-6071</t>
  </si>
  <si>
    <t xml:space="preserve">Wintel </t>
  </si>
  <si>
    <t>TSX Asynchronous Abort condition on some CPUs utilizing speculative execution may allow an authenticated user to potentially enable information disclosure via a side channel with local access.</t>
  </si>
  <si>
    <t>CVE-2019-11135</t>
  </si>
  <si>
    <t>http://nvd.nist.gov/vuln/detail/CVE-2019-11135</t>
  </si>
  <si>
    <t xml:space="preserve">Feedback du préstataire reçu planification du change encours </t>
  </si>
  <si>
    <t>Projet de remplacement en cours</t>
  </si>
  <si>
    <t>Row Labels</t>
  </si>
  <si>
    <t>Grand Total</t>
  </si>
  <si>
    <t>En phase de décommissionnement. GED</t>
  </si>
  <si>
    <t>Contrat de support non disponible (Provisiong encours par la CDG)</t>
  </si>
  <si>
    <t>not Fixed</t>
  </si>
  <si>
    <t xml:space="preserve">Change réalisé et a causé incidence dans la préprod à replanifier </t>
  </si>
  <si>
    <t>point escaladé à la CDG pour relance du préstataire (intelcom)</t>
  </si>
  <si>
    <t>nécessite la replanification du point de cadrage avec le responsable du SI (Impact high)</t>
  </si>
  <si>
    <t>Pont escaladé à la CDG pour provisioning cértificat (provisioning du certificat CN visio)</t>
  </si>
  <si>
    <t>(SI) Hors scope de DXC</t>
  </si>
  <si>
    <t xml:space="preserve">Si En Arrét /Ou à arréter </t>
  </si>
  <si>
    <t>Besoin de contrat de support éditeur (traitement par la CDG)</t>
  </si>
  <si>
    <t>(All)</t>
  </si>
  <si>
    <t>Count of Vulnerability ID</t>
  </si>
  <si>
    <t>(Multiple Items)</t>
  </si>
  <si>
    <t>Column Labels</t>
  </si>
  <si>
    <t>Scope excluding Client handled Vuln</t>
  </si>
  <si>
    <t xml:space="preserve">Without filter </t>
  </si>
  <si>
    <r>
      <rPr>
        <b/>
        <sz val="11"/>
        <color theme="1"/>
        <rFont val="Arial"/>
        <family val="2"/>
      </rPr>
      <t>Exluding</t>
    </r>
    <r>
      <rPr>
        <sz val="11"/>
        <color theme="1"/>
        <rFont val="Arial"/>
        <family val="2"/>
      </rPr>
      <t xml:space="preserve"> ; Faux positive/ obsolette / projet en cours / hors scope /  / Décomm /Si en arrét </t>
    </r>
  </si>
  <si>
    <t>UNIX</t>
  </si>
  <si>
    <t xml:space="preserve">NetWork </t>
  </si>
  <si>
    <t>Database</t>
  </si>
  <si>
    <t>point escaladé à la CDG pour intevention de l'editeur  (SIRHAPP)</t>
  </si>
  <si>
    <t>WINDOWS</t>
  </si>
  <si>
    <t>CLIENT</t>
  </si>
  <si>
    <t xml:space="preserve">TODAY </t>
  </si>
  <si>
    <t xml:space="preserve">Nbre de Vulnérabilité en statuts escaladé </t>
  </si>
  <si>
    <t>35/102</t>
  </si>
  <si>
    <t>Nbre de Vulnérabilité à traiter dans la semaine</t>
  </si>
  <si>
    <t>% Progress sur Le scope Externe</t>
  </si>
  <si>
    <t>Serveur  à décommisioner (Site Web Institut CDG)</t>
  </si>
  <si>
    <t>le nécessaire est fait par Abdelhanin</t>
  </si>
  <si>
    <t>63 /102</t>
  </si>
  <si>
    <t xml:space="preserve"> </t>
  </si>
  <si>
    <t>4/102</t>
  </si>
  <si>
    <t>Nbre de vulnérabilité externe traité dans la S-1</t>
  </si>
  <si>
    <t>% de Progress prévu pour le j+1</t>
  </si>
  <si>
    <t xml:space="preserve">% Progress en excluant les dépendances : Statuts ( éditeur / escaladé ) du Nbre total des Vulnérabilité </t>
  </si>
  <si>
    <t>Projection sur le % de Progress prévu après exécution des changes en statuts  ( Planifié / Attente de confirmation de date &amp; encours d'investigation et en phase de clôture )</t>
  </si>
  <si>
    <t>Best Scenario ( Si tous les vulnérabilités sont traitées incluant ceux en escalade  )</t>
  </si>
  <si>
    <t>Worst Scenario ( Si les vulnérabilités en statuts escaladé / encours d'investigation  ne sont fixées )</t>
  </si>
  <si>
    <t xml:space="preserve">% des vulnérabilités en escalade et intervention prestataire </t>
  </si>
  <si>
    <t>Checkpoint</t>
  </si>
  <si>
    <t>* 
      Negotiated with the following insecure cipher suites: 
    * TLS 1.2 ciphers: 
       * TLS_ECDHE_RSA_WITH_3DES_EDE_CBC_SHA</t>
  </si>
  <si>
    <t>SI à arrêter (web site Wifak)</t>
  </si>
  <si>
    <t>C</t>
  </si>
  <si>
    <t>In Progress</t>
  </si>
  <si>
    <t>New</t>
  </si>
  <si>
    <t>ll81-2-130-11-192-81.ll81-2.iam.net.ma</t>
  </si>
  <si>
    <t>95 Days</t>
  </si>
  <si>
    <t>135 Days</t>
  </si>
  <si>
    <t>The remote host responded with a TCP timestamp. The TCP timestamp response can be used to approximate the remote host's
uptime, potentially aiding in further attacks. Additionally, some operating systems can be fingerprinted based on the behavior of their
TCP timestamps.</t>
  </si>
  <si>
    <t>Linux : 
Disable TCP timestamp responses on Linux
Set the value of net.ipv4.tcp_timestamps to 0 by running the following command:
sysctl -w net.ipv4.tcp_timestamps=0
Windows : détail en PDF (changement au niveau de la base de registre)</t>
  </si>
  <si>
    <t>http-generic-script-blind-sql-injection</t>
  </si>
  <si>
    <t>Blind SQL Injection</t>
  </si>
  <si>
    <t>Web applications usually store information in a SQL server in order to, for example, show them to other users. When the application developer uses unvalidated user controlled variables as part of a SQL query; a SQL injection or Blind SQL injection vulnerability is being introduced into the application._x000D_
_x000D_
When an attacker executes SQL Injection attacks, sometimes the server responds with error messages from the database server complaining that the SQL Query's syntax is incorrect. Blind SQL injection is identical to normal SQL Injections except that when an attacker attempts to exploit an application, rather then getting a potentially useful error message, they get a generic page specified by the developer instead. This makes exploiting a potential Blind SQL Injection attack more difficult but not impossible. An attacker can still retrieve valuable information and potentially execute operating system commands by asking a series of True and False questions through SQL statements.</t>
  </si>
  <si>
    <t>Fix Blind SQL Injection_x000D_
_x000D_
_x000D_
Ensure that the Web application validates and encodes user input before using it in a SQL query.</t>
  </si>
  <si>
    <t>Found blind SQL injection on  http://81.192.11.162/fr/  using method POST_x000D_
_x000D_
Parameter field_confirm behaves differently with the following payloads:_x000D_
_x000D_
 * 1 OR 29812=29812_x000D_
_x000D_
 * 1 AND 29812=29813</t>
  </si>
  <si>
    <t>http://en.wikipedia.org/wiki/SQL_injection,http://www.owasp.org/index.php/Blind_SQL_Injection</t>
  </si>
  <si>
    <t>drupal-cve-2020-13671</t>
  </si>
  <si>
    <t>Drupal: CVE-2020-13671: Drupal core - Critical - Remote code execution - SA-CORE-2020-012</t>
  </si>
  <si>
    <t>Update November 18: Documented longer list of dangerous file extensions Drupal core does not properly sanitize certain filenames on uploaded files, which can lead to files being interpreted as the incorrect extension and served as the wrong MIME type or executed as PHP for certain hosting configurations.</t>
  </si>
  <si>
    <t>* Upgrade to drupal version 7.74_x000D_
      Download and apply the upgrade from:  https://www.drupal.org/project/drupal/releases _x000D_
_x000D_
_x000D_
 * Upgrade to drupal version 8.8.1_x000D_
      Download and apply the upgrade from:  https://www.drupal.org/project/drupal/releases _x000D_
_x000D_
_x000D_
 * Upgrade to drupal version 8.9.9_x000D_
      Download and apply the upgrade from:  https://www.drupal.org/project/drupal/releases _x000D_
_x000D_
_x000D_
 * Upgrade to drupal version 9.0.8_x000D_
      Download and apply the upgrade from:  https://www.drupal.org/project/drupal/releases</t>
  </si>
  <si>
    <t>https://www.drupal.org/sa-core-2020-012</t>
  </si>
  <si>
    <t>CVE-2020-13671</t>
  </si>
  <si>
    <t>http://nvd.nist.gov/vuln/detail/CVE-2020-13671</t>
  </si>
  <si>
    <t>3 Days</t>
  </si>
  <si>
    <t>The certificate is not valid after Sat, 28 Nov 2020 12:20:27 WEST</t>
  </si>
  <si>
    <t>The certificate is not valid after Mon, 30 Nov 2020 18:11:44 WEST</t>
  </si>
  <si>
    <t>TLS/SSL certificate signed by unknown, untrusted CA: EMAILADDRESS=support@forcepoint.com, CN=Email, O=Forcepoint, L=Austin, ST=TX, C=US -- [Path does not chain with any of the trust anchors].</t>
  </si>
  <si>
    <t>TLS/SSL certificate signed by unknown, untrusted CA: CN=DigiCert SHA2 Extended Validation Server CA, OU=www.digicert.com, O=DigiCert Inc, C=US -- [validity check failed, Path does not chain with any of the trust anchors].</t>
  </si>
  <si>
    <t>The subject common name (CN) field in the X.509 certificate does not match the name of the entity presenting the certificate.
Before issuing a certificate, a Certification Authority (CA) must check the identity of the entity requesting the certificate, as specified in the CA's Certification Practice Statement (CPS). Thus, standard certificate validation procedures require the subject CN field of a certificate to match the actual name of the entity presenting the certificate. For example, in a certificate presented by "https://www.example.com/", the CN should be "www.example.com". 
In order to detect and prevent active eavesdropping attacks, the validity of a certificate must be verified, or else an attacker could then launch a man-in-the-middle attack and gain full control of the data stream. Of particular importance is the validity of the subject's CN, that should match the name of the entity (hostname).
A CN mismatch most often occurs due to a configuration error, though it can also indicate that a man-in-the-middle attack is being conducted. 
Please note that this check may flag a false positive against servers that are properly configured using SNI.</t>
  </si>
  <si>
    <t>The subject common name found in the X.509 certificate does not seem to match the scan target:
 * Subject CN Email does not match target name specified in the site.
 * Subject CN Email does not match DNS name specified in the site.
 * Subject CN Email does not match DNS name specified in the site.
 * Subject CN Email does not match DNS name specified in the site.
 * Subject CN Email could not be resolved to an IP address via DNS lookup</t>
  </si>
  <si>
    <t xml:space="preserve">Not Fixed New </t>
  </si>
  <si>
    <t>81.192.11.130 / 	PCDG-WFOND	 / UNIX</t>
  </si>
  <si>
    <t>Point escaladé à la CDG (Site Web - Fondation)</t>
  </si>
  <si>
    <t>Point escaldé à La CDG ( Web site CGI)</t>
  </si>
  <si>
    <t>SI à arrêter (Webvoid)</t>
  </si>
  <si>
    <t>Vulnérabilité traité Voir avec Nabiil ibrahimi  à vérifier coté WAF</t>
  </si>
  <si>
    <t>Point escaladé à La CDG pour intervention de l'éditeur (HFM)</t>
  </si>
  <si>
    <t>Date Scan</t>
  </si>
  <si>
    <t>81.192.11.130/0/generic-tcp-timestamp</t>
  </si>
  <si>
    <t>31 Days</t>
  </si>
  <si>
    <t>81.192.11.141/0/oracle_linux-cve-2015-5327</t>
  </si>
  <si>
    <t>Apparu dans le scan de decembre
21/12/2020 : Remédiation éffectué par l'équipe Unix
22/12/2020 : Confirmation de résolution par un rescan</t>
  </si>
  <si>
    <t>PCDG-SFTPDMZ,ll81-2-141-11-192-81.ll81-2.iam.net.ma,www.colloques-institut-cdg.ma</t>
  </si>
  <si>
    <t>Oracle Linux</t>
  </si>
  <si>
    <t>7.9</t>
  </si>
  <si>
    <t>oracle_linux-cve-2015-5327</t>
  </si>
  <si>
    <t>Oracle Linux: (CVE-2015-5327) ELSA-2019-4642: Unbreakable Enterprise kernel security update</t>
  </si>
  <si>
    <t>Out-of-bounds memory read in the x509_decode_time function in x509_cert_parser.c in Linux kernels 4.3-rc1 and after.</t>
  </si>
  <si>
    <t>* kernel-uek on Oracle Linux_x000D_
      Upgrade kernel-uek_x000D_
_x000D_
       Update kernel-uek using yum or up2date. Please note that customers with support can use the  Unbreakable Linux Network (ULN) (https://linux.oracle.com) , and customers without support can use the  publicly available Oracle Linux yum repositories (http://public-yum.oracle.com) . _x000D_
_x000D_
_x000D_
 * kernel-uek-debug on Oracle Linux_x000D_
      Upgrade kernel-uek-debug_x000D_
_x000D_
       Update kernel-uek-debug using yum or up2date. Please note that customers with support can use the  Unbreakable Linux Network (ULN) (https://linux.oracle.com) , and customers without support can use the  publicly available Oracle Linux yum repositories (http://public-yum.oracle.com) . _x000D_
_x000D_
_x000D_
 * kernel-uek-debug-devel on Oracle Linux_x000D_
      Upgrade kernel-uek-debug-devel_x000D_
_x000D_
       Update kernel-uek-debug-devel using yum or up2date. Please note that customers with support can use the  Unbreakable Linux Network (ULN) (https://linux.oracle.com) , and customers without support can use the  publicly available Oracle Linux yum repositories (http://public-yum.oracle.com) . _x000D_
_x000D_
_x000D_
 * kernel-uek-devel on Oracle Linux_x000D_
      Upgrade kernel-uek-devel_x000D_
_x000D_
       Update kernel-uek-devel using yum or up2date. Please note that customers with support can use the  Unbreakable Linux Network (ULN) (https://linux.oracle.com) , and customers without support can use the  publicly available Oracle Linux yum repositories (http://public-yum.oracle.com) . _x000D_
_x000D_
_x000D_
 * kernel-uek-doc on Oracle Linux_x000D_
      Upgrade kernel-uek-doc_x000D_
_x000D_
       Update kernel-uek-doc using yum or up2date. Please note that customers with support can use the  Unbreakable Linux Network (ULN) (https://linux.oracle.com) , and customers without support can use the  publicly available Oracle Linux yum repositories (http://public-yum.oracle.com) . _x000D_
_x000D_
_x000D_
 * kernel-uek-firmware on Oracle Linux_x000D_
      Upgrade kernel-uek-firmware_x000D_
_x000D_
       Update kernel-uek-firmware using yum or up2date. Please note that customers with support can use the  Unbreakable Linux Network (ULN) (https://linux.oracle.com) , and customers without support can use the  publicly available Oracle Linux yum repositories (http://public-yum.oracle.com) .</t>
  </si>
  <si>
    <t>Vulnerable OS: Oracle Linux 7.9_x000D_
_x000D_
_x000D_
Vulnerable software installed: Linux kernel-uek 4.1.12-94.3.9.el7uek_x000D_
_x000D_
 * Required patch [CVE-2015-5327] is not installed, no patches discovered._x000D_
_x000D_
_x000D_
 * _x000D_
      kernel-uek-firmware - version 4.1.12-94.3.9.el7uek is installed</t>
  </si>
  <si>
    <t>CVE-2015-5327</t>
  </si>
  <si>
    <t>http://nvd.nist.gov/vuln/detail/CVE-2015-5327</t>
  </si>
  <si>
    <t>81.192.11.141/0/oracle_linux-cve-2016-10200</t>
  </si>
  <si>
    <t>oracle_linux-cve-2016-10200</t>
  </si>
  <si>
    <t>Oracle Linux: (CVE-2016-10200) (Multiple Advisories): Unbreakable Enterprise kernel security update</t>
  </si>
  <si>
    <t>Race condition in the L2TPv3 IP Encapsulation feature in the Linux kernel before 4.8.14 allows local users to gain privileges or cause a denial of service (use-after-free) by making multiple bind system calls without properly ascertaining whether a socket has the SOCK_ZAPPED status, related to net/l2tp/l2tp_ip.c and net/l2tp/l2tp_ip6.c.</t>
  </si>
  <si>
    <t>* dtrace-modules on Oracle Linux_x000D_
      Upgrade dtrace-modules_x000D_
_x000D_
       Update dtrace-modules using yum or up2date. Please note that customers with support can use the  Unbreakable Linux Network (ULN) (https://linux.oracle.com) , and customers without support can use the  publicly available Oracle Linux yum repositories (http://public-yum.oracle.com) . _x000D_
_x000D_
_x000D_
 * dtrace-modules-provider-headers on Oracle Linux_x000D_
      Upgrade dtrace-modules-provider-headers_x000D_
_x000D_
       Update dtrace-modules-provider-headers using yum or up2date. Please note that customers with support can use the  Unbreakable Linux Network (ULN) (https://linux.oracle.com) , and customers without support can use the  publicly available Oracle Linux yum repositories (http://public-yum.oracle.com) . _x000D_
_x000D_
_x000D_
 * dtrace-modules-shared-headers on Oracle Linux_x000D_
      Upgrade dtrace-modules-shared-headers_x000D_
_x000D_
       Update dtrace-modules-shared-headers using yum or up2date. Please note that customers with support can use the  Unbreakable Linux Network (ULN) (https://linux.oracle.com) , and customers without support can use the  publicly available Oracle Linux yum repositories (http://public-yum.oracle.com) . _x000D_
_x000D_
_x000D_
 * kernel-uek on Oracle Linux_x000D_
      Upgrade kernel-uek_x000D_
_x000D_
       Update kernel-uek using yum or up2date. Please note that customers with support can use the  Unbreakable Linux Network (ULN) (https://linux.oracle.com) , and customers without support can use the  publicly available Oracle Linux yum repositories (http://public-yum.oracle.com) . _x000D_
_x000D_
_x000D_
 * kernel-uek-debug on Oracle Linux_x000D_
      Upgrade kernel-uek-debug_x000D_
_x000D_
       Update kernel-uek-debug using yum or up2date. Please note that customers with support can use the  Unbreakable Linux Network (ULN) (https://linux.oracle.com) , and customers without support can use the  publicly available Oracle Linux yum repositories (http://public-yum.oracle.com) . _x000D_
_x000D_
_x000D_
 * kernel-uek-debug-devel on Oracle Linux_x000D_
      Upgrade kernel-uek-debug-devel_x000D_
_x000D_
       Update kernel-uek-debug-devel using yum or up2date. Please note that customers with support can use the  Unbreakable Linux Network (ULN) (https://linux.oracle.com) , and customers without support can use the  publicly available Oracle Linux yum repositories (http://public-yum.oracle.com) . _x000D_
_x000D_
_x000D_
 * kernel-uek-devel on Oracle Linux_x000D_
      Upgrade kernel-uek-devel_x000D_
_x000D_
       Update kernel-uek-devel using yum or up2date. Please note that customers with support can use the  Unbreakable Linux Network (ULN) (https://linux.oracle.com) , and customers without support can use the  publicly available Oracle Linux yum repositories (http://public-yum.oracle.com) . _x000D_
_x000D_
_x000D_
 * kernel-uek-doc on Oracle Linux_x000D_
      Upgrade kernel-uek-doc_x000D_
_x000D_
       Update kernel-uek-doc using yum or up2date. Please note that customers with support can use the  Unbreakable Linux Network (ULN) (https://linux.oracle.com) , and customers without support can use the  publicly available Oracle Linux yum repositories (http://public-yum.oracle.com) . _x000D_
_x000D_
_x000D_
 * kernel-uek-firmware on Oracle Linux_x000D_
      Upgrade kernel-uek-firmware_x000D_
_x000D_
       Update kernel-uek-firmware using yum or up2date. Please note that customers with support can use the  Unbreakable Linux Network (ULN) (https://linux.oracle.com) , and customers without support can use the  publicly available Oracle Linux yum repositories (http://public-yum.oracle.com) .</t>
  </si>
  <si>
    <t>Vulnerable OS: Oracle Linux 7.9_x000D_
_x000D_
_x000D_
Vulnerable software installed: Linux kernel-uek 4.1.12-94.3.9.el7uek_x000D_
_x000D_
 * Required patch [CVE-2016-10200] is not installed, no patches discovered._x000D_
_x000D_
_x000D_
 * _x000D_
      kernel-uek-firmware - version 4.1.12-94.3.9.el7uek is installed</t>
  </si>
  <si>
    <t>CVE-2016-10200</t>
  </si>
  <si>
    <t>http://nvd.nist.gov/vuln/detail/CVE-2016-10200</t>
  </si>
  <si>
    <t>81.192.11.141/0/oracle_linux-cve-2016-10318</t>
  </si>
  <si>
    <t>oracle_linux-cve-2016-10318</t>
  </si>
  <si>
    <t>Oracle Linux: (CVE-2016-10318) ELSA-2017-3659: Unbreakable Enterprise kernel security and bugfix update</t>
  </si>
  <si>
    <t>A missing authorization check in the fscrypt_process_policy function in fs/crypto/policy.c in the ext4 and f2fs filesystem encryption support in the Linux kernel before 4.7.4 allows a user to assign an encryption policy to a directory owned by a different user, potentially creating a denial of service.</t>
  </si>
  <si>
    <t>Vulnerable OS: Oracle Linux 7.9_x000D_
_x000D_
_x000D_
Vulnerable software installed: Linux kernel-uek 4.1.12-94.3.9.el7uek_x000D_
_x000D_
 * Required patch [CVE-2016-10318] is not installed, no patches discovered._x000D_
_x000D_
_x000D_
 * _x000D_
      kernel-uek-firmware - version 4.1.12-94.3.9.el7uek is installed</t>
  </si>
  <si>
    <t>CVE-2016-10318</t>
  </si>
  <si>
    <t>http://nvd.nist.gov/vuln/detail/CVE-2016-10318</t>
  </si>
  <si>
    <t>81.192.11.141/0/oracle_linux-cve-2016-10905</t>
  </si>
  <si>
    <t>oracle_linux-cve-2016-10905</t>
  </si>
  <si>
    <t>Oracle Linux: (CVE-2016-10905) (Multiple Advisories): Unbreakable Enterprise kernel security update</t>
  </si>
  <si>
    <t>An issue was discovered in fs/gfs2/rgrp.c in the Linux kernel before 4.8. A use-after-free is caused by the functions gfs2_clear_rgrpd and read_rindex_entry.</t>
  </si>
  <si>
    <t>* dtrace-modules on Oracle Linux_x000D_
      Upgrade dtrace-modules_x000D_
_x000D_
       Update dtrace-modules using yum or up2date. Please note that customers with support can use the  Unbreakable Linux Network (ULN) (https://linux.oracle.com) , and customers without support can use the  publicly available Oracle Linux yum repositories (http://public-yum.oracle.com) . _x000D_
_x000D_
_x000D_
 * kernel-uek on Oracle Linux_x000D_
      Upgrade kernel-uek_x000D_
_x000D_
       Update kernel-uek using yum or up2date. Please note that customers with support can use the  Unbreakable Linux Network (ULN) (https://linux.oracle.com) , and customers without support can use the  publicly available Oracle Linux yum repositories (http://public-yum.oracle.com) . _x000D_
_x000D_
_x000D_
 * kernel-uek-debug on Oracle Linux_x000D_
      Upgrade kernel-uek-debug_x000D_
_x000D_
       Update kernel-uek-debug using yum or up2date. Please note that customers with support can use the  Unbreakable Linux Network (ULN) (https://linux.oracle.com) , and customers without support can use the  publicly available Oracle Linux yum repositories (http://public-yum.oracle.com) . _x000D_
_x000D_
_x000D_
 * kernel-uek-debug-devel on Oracle Linux_x000D_
      Upgrade kernel-uek-debug-devel_x000D_
_x000D_
       Update kernel-uek-debug-devel using yum or up2date. Please note that customers with support can use the  Unbreakable Linux Network (ULN) (https://linux.oracle.com) , and customers without support can use the  publicly available Oracle Linux yum repositories (http://public-yum.oracle.com) . _x000D_
_x000D_
_x000D_
 * kernel-uek-devel on Oracle Linux_x000D_
      Upgrade kernel-uek-devel_x000D_
_x000D_
       Update kernel-uek-devel using yum or up2date. Please note that customers with support can use the  Unbreakable Linux Network (ULN) (https://linux.oracle.com) , and customers without support can use the  publicly available Oracle Linux yum repositories (http://public-yum.oracle.com) . _x000D_
_x000D_
_x000D_
 * kernel-uek-doc on Oracle Linux_x000D_
      Upgrade kernel-uek-doc_x000D_
_x000D_
       Update kernel-uek-doc using yum or up2date. Please note that customers with support can use the  Unbreakable Linux Network (ULN) (https://linux.oracle.com) , and customers without support can use the  publicly available Oracle Linux yum repositories (http://public-yum.oracle.com) . _x000D_
_x000D_
_x000D_
 * kernel-uek-firmware on Oracle Linux_x000D_
      Upgrade kernel-uek-firmware_x000D_
_x000D_
       Update kernel-uek-firmware using yum or up2date. Please note that customers with support can use the  Unbreakable Linux Network (ULN) (https://linux.oracle.com) , and customers without support can use the  publicly available Oracle Linux yum repositories (http://public-yum.oracle.com) .</t>
  </si>
  <si>
    <t>Vulnerable OS: Oracle Linux 7.9_x000D_
_x000D_
_x000D_
Vulnerable software installed: Linux kernel-uek 4.1.12-94.3.9.el7uek_x000D_
_x000D_
 * Required patch [CVE-2016-10905] is not installed, no patches discovered._x000D_
_x000D_
_x000D_
 * _x000D_
      kernel-uek-firmware - version 4.1.12-94.3.9.el7uek is installed</t>
  </si>
  <si>
    <t>CVE-2016-10905</t>
  </si>
  <si>
    <t>http://nvd.nist.gov/vuln/detail/CVE-2016-10905</t>
  </si>
  <si>
    <t>81.192.11.141/0/oracle_linux-cve-2016-10906</t>
  </si>
  <si>
    <t>oracle_linux-cve-2016-10906</t>
  </si>
  <si>
    <t>Oracle Linux: (CVE-2016-10906) ELSA-2020-5866: Unbreakable Enterprise kernel security update</t>
  </si>
  <si>
    <t>An issue was discovered in drivers/net/ethernet/arc/emac_main.c in the Linux kernel before 4.5. A use-after-free is caused by a race condition between the functions arc_emac_tx and arc_emac_tx_clean.</t>
  </si>
  <si>
    <t>Vulnerable OS: Oracle Linux 7.9_x000D_
_x000D_
_x000D_
Vulnerable software installed: Linux kernel-uek 4.1.12-94.3.9.el7uek_x000D_
_x000D_
 * Required patch [CVE-2016-10906] is not installed, no patches discovered._x000D_
_x000D_
_x000D_
 * _x000D_
      kernel-uek-firmware - version 4.1.12-94.3.9.el7uek is installed</t>
  </si>
  <si>
    <t>CVE-2016-10906</t>
  </si>
  <si>
    <t>http://nvd.nist.gov/vuln/detail/CVE-2016-10906</t>
  </si>
  <si>
    <t>81.192.11.141/0/oracle_linux-cve-2016-5244</t>
  </si>
  <si>
    <t>oracle_linux-cve-2016-5244</t>
  </si>
  <si>
    <t>Oracle Linux: (CVE-2016-5244) ELSA-2020-5670: Unbreakable Enterprise kernel security update</t>
  </si>
  <si>
    <t>The rds_inc_info_copy function in net/rds/recv.c in the Linux kernel through 4.6.3 does not initialize a certain structure member, which allows remote attackers to obtain sensitive information from kernel stack memory by reading an RDS message.</t>
  </si>
  <si>
    <t>Vulnerable OS: Oracle Linux 7.9_x000D_
_x000D_
_x000D_
Vulnerable software installed: Linux kernel-uek 4.1.12-94.3.9.el7uek_x000D_
_x000D_
 * Required patch [CVE-2016-5244] is not installed, no patches discovered._x000D_
_x000D_
_x000D_
 * _x000D_
      kernel-uek-firmware - version 4.1.12-94.3.9.el7uek is installed</t>
  </si>
  <si>
    <t>CVE-2016-5244</t>
  </si>
  <si>
    <t>http://nvd.nist.gov/vuln/detail/CVE-2016-5244</t>
  </si>
  <si>
    <t>81.192.11.141/0/oracle_linux-cve-2016-6213</t>
  </si>
  <si>
    <t>oracle_linux-cve-2016-6213</t>
  </si>
  <si>
    <t>Oracle Linux: (CVE-2016-6213) (Multiple Advisories): Unbreakable Enterprise kernel security update</t>
  </si>
  <si>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</si>
  <si>
    <t>Vulnerable OS: Oracle Linux 7.9_x000D_
_x000D_
_x000D_
Vulnerable software installed: Linux kernel-uek 4.1.12-94.3.9.el7uek_x000D_
_x000D_
 * Required patch [CVE-2016-6213] is not installed, no patches discovered._x000D_
_x000D_
_x000D_
 * _x000D_
      kernel-uek-firmware - version 4.1.12-94.3.9.el7uek is installed</t>
  </si>
  <si>
    <t>CVE-2016-6213</t>
  </si>
  <si>
    <t>http://nvd.nist.gov/vuln/detail/CVE-2016-6213</t>
  </si>
  <si>
    <t>81.192.11.141/0/oracle_linux-cve-2016-7913</t>
  </si>
  <si>
    <t>oracle_linux-cve-2016-7913</t>
  </si>
  <si>
    <t>Oracle Linux: (CVE-2016-7913) (Multiple Advisories): Unbreakable Enterprise kernel security update</t>
  </si>
  <si>
    <t>The xc2028_set_config function in drivers/media/tuners/tuner-xc2028.c in the Linux kernel before 4.6 allows local users to gain privileges or cause a denial of service (use-after-free) via vectors involving omission of the firmware name from a certain data structure.</t>
  </si>
  <si>
    <t>* kernel on Oracle Linux_x000D_
      Upgrade kernel_x000D_
_x000D_
       Update kernel using yum or up2date. Please note that customers with support can use the  Unbreakable Linux Network (ULN) (https://linux.oracle.com) , and customers without support can use the  publicly available Oracle Linux yum repositories (http://public-yum.oracle.com) . _x000D_
_x000D_
_x000D_
 * kernel-uek on Oracle Linux_x000D_
      Upgrade kernel-uek_x000D_
_x000D_
       Update kernel-uek using yum or up2date. Please note that customers with support can use the  Unbreakable Linux Network (ULN) (https://linux.oracle.com) , and customers without support can use the  publicly available Oracle Linux yum repositories (http://public-yum.oracle.com) . _x000D_
_x000D_
_x000D_
 * kernel-uek-debug on Oracle Linux_x000D_
      Upgrade kernel-uek-debug_x000D_
_x000D_
       Update kernel-uek-debug using yum or up2date. Please note that customers with support can use the  Unbreakable Linux Network (ULN) (https://linux.oracle.com) , and customers without support can use the  publicly available Oracle Linux yum repositories (http://public-yum.oracle.com) . _x000D_
_x000D_
_x000D_
 * kernel-uek-debug-devel on Oracle Linux_x000D_
      Upgrade kernel-uek-debug-devel_x000D_
_x000D_
       Update kernel-uek-debug-devel using yum or up2date. Please note that customers with support can use the  Unbreakable Linux Network (ULN) (https://linux.oracle.com) , and customers without support can use the  publicly available Oracle Linux yum repositories (http://public-yum.oracle.com) . _x000D_
_x000D_
_x000D_
 * kernel-uek-devel on Oracle Linux_x000D_
      Upgrade kernel-uek-devel_x000D_
_x000D_
       Update kernel-uek-devel using yum or up2date. Please note that customers with support can use the  Unbreakable Linux Network (ULN) (https://linux.oracle.com) , and customers without support can use the  publicly available Oracle Linux yum repositories (http://public-yum.oracle.com) . _x000D_
_x000D_
_x000D_
 * kernel-uek-doc on Oracle Linux_x000D_
      Upgrade kernel-uek-doc_x000D_
_x000D_
       Update kernel-uek-doc using yum or up2date. Please note that customers with support can use the  Unbreakable Linux Network (ULN) (https://linux.oracle.com) , and customers without support can use the  publicly available Oracle Linux yum repositories (http://public-yum.oracle.com) . _x000D_
_x000D_
_x000D_
 * kernel-uek-firmware on Oracle Linux_x000D_
      Upgrade kernel-uek-firmware_x000D_
_x000D_
       Update kernel-uek-firmware using yum or up2date. Please note that customers with support can use the  Unbreakable Linux Network (ULN) (https://linux.oracle.com) , and customers without support can use the  publicly available Oracle Linux yum repositories (http://public-yum.oracle.com) .</t>
  </si>
  <si>
    <t>Vulnerable OS: Oracle Linux 7.9_x000D_
_x000D_
_x000D_
Vulnerable software installed: Linux kernel-uek 4.1.12-94.3.9.el7uek_x000D_
_x000D_
 * Required patch [CVE-2016-7913] is not installed, no patches discovered._x000D_
_x000D_
_x000D_
 * _x000D_
      kernel-uek-firmware - version 4.1.12-94.3.9.el7uek is installed</t>
  </si>
  <si>
    <t>CVE-2016-7913</t>
  </si>
  <si>
    <t>http://nvd.nist.gov/vuln/detail/CVE-2016-7913</t>
  </si>
  <si>
    <t>81.192.11.141/0/oracle_linux-cve-2016-7917</t>
  </si>
  <si>
    <t>oracle_linux-cve-2016-7917</t>
  </si>
  <si>
    <t>Oracle Linux: (CVE-2016-7917) ELSA-2020-5912: Unbreakable Enterprise kernel security update</t>
  </si>
  <si>
    <t>The nfnetlink_rcv_batch function in net/netfilter/nfnetlink.c in the Linux kernel before 4.5 does not check whether a batch message's length field is large enough, which allows local users to obtain sensitive information from kernel memory or cause a denial of service (infinite loop or out-of-bounds read) by leveraging the CAP_NET_ADMIN capability.</t>
  </si>
  <si>
    <t>Vulnerable OS: Oracle Linux 7.9_x000D_
_x000D_
_x000D_
Vulnerable software installed: Linux kernel-uek 4.1.12-94.3.9.el7uek_x000D_
_x000D_
 * Required patch [CVE-2016-7917] is not installed, no patches discovered._x000D_
_x000D_
_x000D_
 * _x000D_
      kernel-uek-firmware - version 4.1.12-94.3.9.el7uek is installed</t>
  </si>
  <si>
    <t>CVE-2016-7917</t>
  </si>
  <si>
    <t>http://nvd.nist.gov/vuln/detail/CVE-2016-7917</t>
  </si>
  <si>
    <t>81.192.11.141/0/oracle_linux-cve-2016-9191</t>
  </si>
  <si>
    <t>oracle_linux-cve-2016-9191</t>
  </si>
  <si>
    <t>Oracle Linux: (CVE-2016-9191) (Multiple Advisories): Unbreakable Enterprise kernel security update</t>
  </si>
  <si>
    <t>The cgroup offline implementation in the Linux kernel through 4.8.11 mishandles certain drain operations, which allows local users to cause a denial of service (system hang) by leveraging access to a container environment for executing a crafted application, as demonstrated by trinity.</t>
  </si>
  <si>
    <t>Vulnerable OS: Oracle Linux 7.9_x000D_
_x000D_
_x000D_
Vulnerable software installed: Linux kernel-uek 4.1.12-94.3.9.el7uek_x000D_
_x000D_
 * Required patch [CVE-2016-9191] is not installed, no patches discovered._x000D_
_x000D_
_x000D_
 * _x000D_
      kernel-uek-firmware - version 4.1.12-94.3.9.el7uek is installed</t>
  </si>
  <si>
    <t>CVE-2016-9191</t>
  </si>
  <si>
    <t>http://nvd.nist.gov/vuln/detail/CVE-2016-9191</t>
  </si>
  <si>
    <t>81.192.11.141/0/oracle_linux-cve-2016-9604</t>
  </si>
  <si>
    <t>oracle_linux-cve-2016-9604</t>
  </si>
  <si>
    <t>Oracle Linux: (CVE-2016-9604) (Multiple Advisories): Unbreakable Enterprise kernel security update</t>
  </si>
  <si>
    <t>It was discovered in the Linux kernel before 4.11-rc8 that root can gain direct access to an internal keyring, such as '.dns_resolver' in RHEL-7 or '.builtin_trusted_keys' upstream, by joining it as its session keyring. This allows root to bypass module signature verification by adding a new public key of its own devising to the keyring.</t>
  </si>
  <si>
    <t>Vulnerable OS: Oracle Linux 7.9_x000D_
_x000D_
_x000D_
Vulnerable software installed: Linux kernel-uek 4.1.12-94.3.9.el7uek_x000D_
_x000D_
 * Required patch [CVE-2016-9604] is not installed, no patches discovered._x000D_
_x000D_
_x000D_
 * _x000D_
      kernel-uek-firmware - version 4.1.12-94.3.9.el7uek is installed</t>
  </si>
  <si>
    <t>CVE-2016-9604</t>
  </si>
  <si>
    <t>http://nvd.nist.gov/vuln/detail/CVE-2016-9604</t>
  </si>
  <si>
    <t>81.192.11.141/0/oracle_linux-cve-2017-0861</t>
  </si>
  <si>
    <t>oracle_linux-cve-2017-0861</t>
  </si>
  <si>
    <t>Oracle Linux: (CVE-2017-0861) (Multiple Advisories): kernel security, bug fix, and enhancement update</t>
  </si>
  <si>
    <t>Use-after-free vulnerability in the snd_pcm_info function in the ALSA subsystem in the Linux kernel allows attackers to gain privileges via unspecified vectors.</t>
  </si>
  <si>
    <t>* dtrace-modules on Oracle Linux_x000D_
      Upgrade dtrace-modules_x000D_
_x000D_
       Update dtrace-modules using yum or up2date. Please note that customers with support can use the  Unbreakable Linux Network (ULN) (https://linux.oracle.com) , and customers without support can use the  publicly available Oracle Linux yum repositories (http://public-yum.oracle.com) . _x000D_
_x000D_
_x000D_
 * kernel on Oracle Linux_x000D_
      Upgrade kernel_x000D_
_x000D_
       Update kernel using yum or up2date. Please note that customers with support can use the  Unbreakable Linux Network (ULN) (https://linux.oracle.com) , and customers without support can use the  publicly available Oracle Linux yum repositories (http://public-yum.oracle.com) . _x000D_
_x000D_
_x000D_
 * kernel-uek on Oracle Linux_x000D_
      Upgrade kernel-uek_x000D_
_x000D_
       Update kernel-uek using yum or up2date. Please note that customers with support can use the  Unbreakable Linux Network (ULN) (https://linux.oracle.com) , and customers without support can use the  publicly available Oracle Linux yum repositories (http://public-yum.oracle.com) . _x000D_
_x000D_
_x000D_
 * kernel-uek-debug on Oracle Linux_x000D_
      Upgrade kernel-uek-debug_x000D_
_x000D_
       Update kernel-uek-debug using yum or up2date. Please note that customers with support can use the  Unbreakable Linux Network (ULN) (https://linux.oracle.com) , and customers without support can use the  publicly available Oracle Linux yum repositories (http://public-yum.oracle.com) . _x000D_
_x000D_
_x000D_
 * kernel-uek-debug-devel on Oracle Linux_x000D_
      Upgrade kernel-uek-debug-devel_x000D_
_x000D_
       Update kernel-uek-debug-devel using yum or up2date. Please note that customers with support can use the  Unbreakable Linux Network (ULN) (https://linux.oracle.com) , and customers without support can use the  publicly available Oracle Linux yum repositories (http://public-yum.oracle.com) . _x000D_
_x000D_
_x000D_
 * kernel-uek-devel on Oracle Linux_x000D_
      Upgrade kernel-uek-devel_x000D_
_x000D_
       Update kernel-uek-devel using yum or up2date. Please note that customers with support can use the  Unbreakable Linux Network (ULN) (https://linux.oracle.com) , and customers without support can use the  publicly available Oracle Linux yum repositories (http://public-yum.oracle.com) . _x000D_
_x000D_
_x000D_
 * kernel-uek-doc on Oracle Linux_x000D_
      Upgrade kernel-uek-doc_x000D_
_x000D_
       Update kernel-uek-doc using yum or up2date. Please note that customers with support can use the  Unbreakable Linux Network (ULN) (https://linux.oracle.com) , and customers without support can use the  publicly available Oracle Linux yum repositories (http://public-yum.oracle.com) . _x000D_
_x000D_
_x000D_
 * kernel-uek-firmware on Oracle Linux_x000D_
      Upgrade kernel-uek-firmware_x000D_
_x000D_
       Update kernel-uek-firmware using yum or up2date. Please note that customers with support can use the  Unbreakable Linux Network (ULN) (https://linux.oracle.com) , and customers without support can use the  publicly available Oracle Linux yum repositories (http://public-yum.oracle.com) .</t>
  </si>
  <si>
    <t>Vulnerable OS: Oracle Linux 7.9_x000D_
_x000D_
_x000D_
Vulnerable software installed: Linux kernel-uek 4.1.12-94.3.9.el7uek_x000D_
_x000D_
 * Required patch [CVE-2017-0861] is not installed, no patches discovered._x000D_
_x000D_
_x000D_
 * _x000D_
      kernel-uek-firmware - version 4.1.12-94.3.9.el7uek is installed</t>
  </si>
  <si>
    <t>CVE-2017-0861</t>
  </si>
  <si>
    <t>http://nvd.nist.gov/vuln/detail/CVE-2017-0861</t>
  </si>
  <si>
    <t>81.192.11.141/0/oracle_linux-cve-2017-1000112</t>
  </si>
  <si>
    <t>oracle_linux-cve-2017-1000112</t>
  </si>
  <si>
    <t>Oracle Linux: (CVE-2017-1000112) (Multiple Advisories): kernel security and bug fix update</t>
  </si>
  <si>
    <t>Linux kernel: Exploitable memory corruption due to UFO to non-UFO path switch. When building a UFO packet with MSG_MORE __ip_append_data() calls ip_ufo_append_data() to append. However in between two send() calls, the append path can be switched from UFO to non-UFO one, which leads to a memory corruption. In case UFO packet lengths exceeds MTU, copy = maxfraglen - skb-&gt;len becomes negative on the non-UFO path and the branch to allocate new skb is taken. This triggers fragmentation and computation of fraggap = skb_prev-&gt;len - maxfraglen. Fraggap can exceed MTU, causing copy = datalen - transhdrlen - fraggap to become negative. Subsequently skb_copy_and_csum_bits() writes out-of-bounds. A similar issue is present in IPv6 code. The bug was introduced in e89e9cf539a2 ("[IPv4/IPv6]: UFO Scatter-gather approach") on Oct 18 2005.</t>
  </si>
  <si>
    <t>* kernel on Oracle Linux_x000D_
      Upgrade kernel_x000D_
_x000D_
       Update kernel using yum or up2date. Please note that customers with support can use the  Unbreakable Linux Network (ULN) (https://linux.oracle.com) , and customers without support can use the  publicly available Oracle Linux yum repositories (http://public-yum.oracle.com) . _x000D_
_x000D_
_x000D_
 * kernel-abi-whitelists on Oracle Linux_x000D_
      Upgrade kernel-abi-whitelists_x000D_
_x000D_
       Update kernel-abi-whitelists using yum or up2date. Please note that customers with support can use the  Unbreakable Linux Network (ULN) (https://linux.oracle.com) , and customers without support can use the  publicly available Oracle Linux yum repositories (http://public-yum.oracle.com) . _x000D_
_x000D_
_x000D_
 * kernel-debug on Oracle Linux_x000D_
      Upgrade kernel-debug_x000D_
_x000D_
       Update kernel-debug using yum or up2date. Please note that customers with support can use the  Unbreakable Linux Network (ULN) (https://linux.oracle.com) , and customers without support can use the  publicly available Oracle Linux yum repositories (http://public-yum.oracle.com) . _x000D_
_x000D_
_x000D_
 * kernel-debug-devel on Oracle Linux_x000D_
      Upgrade kernel-debug-devel_x000D_
_x000D_
       Update kernel-debug-devel using yum or up2date. Please note that customers with support can use the  Unbreakable Linux Network (ULN) (https://linux.oracle.com) , and customers without support can use the  publicly available Oracle Linux yum repositories (http://public-yum.oracle.com) . _x000D_
_x000D_
_x000D_
 * kernel-devel on Oracle Linux_x000D_
      Upgrade kernel-devel_x000D_
_x000D_
       Update kernel-devel using yum or up2date. Please note that customers with support can use the  Unbreakable Linux Network (ULN) (https://linux.oracle.com) , and customers without support can use the  publicly available Oracle Linux yum repositories (http://public-yum.oracle.com) . _x000D_
_x000D_
_x000D_
 * kernel-doc on Oracle Linux_x000D_
      Upgrade kernel-doc_x000D_
_x000D_
       Update kernel-doc using yum or up2date. Please note that customers with support can use the  Unbreakable Linux Network (ULN) (https://linux.oracle.com) , and customers without support can use the  publicly available Oracle Linux yum repositories (http://public-yum.oracle.com) . _x000D_
_x000D_
_x000D_
 * kernel-firmware on Oracle Linux_x000D_
      Upgrade kernel-firmware_x000D_
_x000D_
       Update kernel-firmware using yum or up2date. Please note that customers with support can use the  Unbreakable Linux Network (ULN) (https://linux.oracle.com) , and customers without support can use the  publicly available Oracle Linux yum repositories (http://public-yum.oracle.com) . _x000D_
_x000D_
_x000D_
 * kernel-headers on Oracle Linux_x000D_
      Upgrade kernel-headers_x000D_
_x000D_
       Update kernel-headers using yum or up2date. Please note that customers with support can use the  Unbreakable Linux Network (ULN) (https://linux.oracle.com) , and customers without support can use the  publicly available Oracle Linux yum repositories (http://public-yum.oracle.com) . _x000D_
_x000D_
_x000D_
 * kernel-tools on Oracle Linux_x000D_
      Upgrade kernel-tools_x000D_
_x000D_
       Update kernel-tools using yum or up2date. Please note that customers with support can use the  Unbreakable Linux Network (ULN) (https://linux.oracle.com) , and customers without support can use the  publicly available Oracle Linux yum repositories (http://public-yum.oracle.com) . _x000D_
_x000D_
_x000D_
 * kernel-tools-libs on Oracle Linux_x000D_
      Upgrade kernel-tools-libs_x000D_
_x000D_
       Update kernel-tools-libs using yum or up2date. Please note that customers with support can use the  Unbreakable Linux Network (ULN) (https://linux.oracle.com) , and customers without support can use the  publicly available Oracle Linux yum repositories (http://public-yum.oracle.com) . _x000D_
_x000D_
_x000D_
 * kernel-tools-libs-devel on Oracle Linux_x000D_
      Upgrade kernel-tools-libs-devel_x000D_
_x000D_
       Update kernel-tools-libs-devel using yum or up2date. Please note that customers with support can use the  Unbreakable Linux Network (ULN) (https://linux.oracle.com) , and customers without support can use the  publicly available Oracle Linux yum repositories (http://public-yum.oracle.com) . _x000D_
_x000D_
_x000D_
 * kernel-uek on Oracle Linux_x000D_
      Upgrade kernel-uek_x000D_
_x000D_
       Update kernel-uek using yum or up2date. Please note that customers with support can use the  Unbreakable Linux Network (ULN) (https://linux.oracle.com) , and customers without support can use the  publicly available Oracle Linux yum repositories (http://public-yum.oracle.com) . _x000D_
_x000D_
_x000D_
 * kernel-uek-debug on Oracle Linux_x000D_
      Upgrade kernel-uek-debug_x000D_
_x000D_
       Update kernel-uek-debug using yum or up2date. Please note that customers with support can use the  Unbreakable Linux Network (ULN) (https://linux.oracle.com) , and customers without support can use the  publicly available Oracle Linux yum repositories (http://public-yum.oracle.com) . _x000D_
_x000D_
_x000D_
 * kernel-uek-debug-devel on Oracle Linux_x000D_
      Upgrade kernel-uek-debug-devel_x000D_
_x000D_
       Update kernel-uek-debug-devel using yum or up2date. Please note that customers with support can use the  Unbreakable Linux Network (ULN) (https://linux.oracle.com) , and customers without support can use the  publicly available Oracle Linux yum repositories (http://public-yum.oracle.com) . _x000D_
_x000D_
_x000D_
 * kernel-uek-devel on Oracle Linux_x000D_
      Upgrade kernel-uek-devel_x000D_
_x000D_
       Update kernel-uek-devel using yum or up2date. Please note that customers with support can use the  Unbreakable Linux Network (ULN) (https://linux.oracle.com) , and customers without support can use the  publicly available Oracle Linux yum repositories (http://public-yum.oracle.com) . _x000D_
_x000D_
_x000D_
 * kernel-uek-doc on Oracle Linux_x000D_
      Upgrade kernel-uek-doc_x000D_
_x000D_
       Update kernel-uek-doc using yum or up2date. Please note that customers with support can use the  Unbreakable Linux Network (ULN) (https://linux.oracle.com) , and customers without support can use the  publicly available Oracle Linux yum repositories (http://public-yum.oracle.com) . _x000D_
_x000D_
_x000D_
 * kernel-uek-firmware on Oracle Linux_x000D_
      Upgrade kernel-uek-firmware_x000D_
_x000D_
       Update kernel-uek-firmware using yum or up2date. Please note that customers with support can use the  Unbreakable Linux Network (ULN) (https://linux.oracle.com) , and customers without support can use the  publicly available Oracle Linux yum repositories (http://public-yum.oracle.com) . _x000D_
_x000D_
_x000D_
 * perf on Oracle Linux_x000D_
      Upgrade perf_x000D_
_x000D_
       Update perf using yum or up2date. Please note that customers with support can use the  Unbreakable Linux Network (ULN) (https://linux.oracle.com) , and customers without support can use the  publicly available Oracle Linux yum repositories (http://public-yum.oracle.com) . _x000D_
_x000D_
_x000D_
 * python-perf on Oracle Linux_x000D_
      Upgrade python-perf_x000D_
_x000D_
       Update python-perf using yum or up2date. Please note that customers with support can use the  Unbreakable Linux Network (ULN) (https://linux.oracle.com) , and customers without support can use the  publicly available Oracle Linux yum repositories (http://public-yum.oracle.com) .</t>
  </si>
  <si>
    <t>Vulnerable OS: Oracle Linux 7.9_x000D_
_x000D_
_x000D_
Vulnerable software installed: Linux kernel-uek 4.1.12-94.3.9.el7uek_x000D_
_x000D_
 * Required patch [CVE-2017-1000112] is not installed, no patches discovered._x000D_
_x000D_
_x000D_
 * _x000D_
      kernel-uek-firmware - version 4.1.12-94.3.9.el7uek is installed</t>
  </si>
  <si>
    <t>CVE-2017-1000112</t>
  </si>
  <si>
    <t>http://nvd.nist.gov/vuln/detail/CVE-2017-1000112</t>
  </si>
  <si>
    <t>http://www.rapid7.com/db/modules/exploit/linux/local/ufo_privilege_escalation,http://www.exploit-db.com/exploits/47169,http://www.exploit-db.com/exploits/43418</t>
  </si>
  <si>
    <t>81.192.11.141/0/oracle_linux-cve-2017-1000251</t>
  </si>
  <si>
    <t>oracle_linux-cve-2017-1000251</t>
  </si>
  <si>
    <t>Oracle Linux: (CVE-2017-1000251) (Multiple Advisories): kernel security and bug fix update</t>
  </si>
  <si>
    <t>The native Bluetooth stack in the Linux Kernel (BlueZ), starting at the Linux kernel version 2.6.32 and up to and including 4.13.1, are vulnerable to a stack overflow vulnerability in the processing of L2CAP configuration responses resulting in Remote code execution in kernel space.</t>
  </si>
  <si>
    <t>Vulnerable OS: Oracle Linux 7.9_x000D_
_x000D_
_x000D_
Vulnerable software installed: Linux kernel-uek 4.1.12-94.3.9.el7uek_x000D_
_x000D_
 * Required patch [CVE-2017-1000251] is not installed, no patches discovered._x000D_
_x000D_
_x000D_
 * _x000D_
      kernel-uek-firmware - version 4.1.12-94.3.9.el7uek is installed</t>
  </si>
  <si>
    <t>CVE-2017-1000251</t>
  </si>
  <si>
    <t>http://nvd.nist.gov/vuln/detail/CVE-2017-1000251</t>
  </si>
  <si>
    <t>http://www.exploit-db.com/exploits/42762</t>
  </si>
  <si>
    <t>81.192.11.141/0/oracle_linux-cve-2017-1000363</t>
  </si>
  <si>
    <t>oracle_linux-cve-2017-1000363</t>
  </si>
  <si>
    <t>Oracle Linux: (CVE-2017-1000363) (Multiple Advisories): Unbreakable Enterprise kernel security update</t>
  </si>
  <si>
    <t>Linux drivers/char/lp.c Out-of-Bounds Write. Due to a missing bounds check, and the fact that parport_ptr integer is static, a 'secure boot' kernel command line adversary (can happen due to bootloader vulns, e.g. Google Nexus 6's CVE-2016-10277, where due to a vulnerability the adversary has partial control over the command line) can overflow the parport_nr array in the following code, by appending many (&gt;LP_NO) 'lp=none' arguments to the command line.</t>
  </si>
  <si>
    <t>Vulnerable OS: Oracle Linux 7.9_x000D_
_x000D_
_x000D_
Vulnerable software installed: Linux kernel-uek 4.1.12-94.3.9.el7uek_x000D_
_x000D_
 * Required patch [CVE-2017-1000363] is not installed, no patches discovered._x000D_
_x000D_
_x000D_
 * _x000D_
      kernel-uek-firmware - version 4.1.12-94.3.9.el7uek is installed</t>
  </si>
  <si>
    <t>CVE-2017-1000363</t>
  </si>
  <si>
    <t>http://nvd.nist.gov/vuln/detail/CVE-2017-1000363</t>
  </si>
  <si>
    <t>81.192.11.141/0/oracle_linux-cve-2017-1000365</t>
  </si>
  <si>
    <t>oracle_linux-cve-2017-1000365</t>
  </si>
  <si>
    <t>Oracle Linux: (CVE-2017-1000365) (Multiple Advisories): Unbreakable Enterprise kernel security update</t>
  </si>
  <si>
    <t>The Linux Kernel imposes a size restriction on the arguments and environmental strings passed through RLIMIT_STACK/RLIM_INFINITY (1/4 of the size), but does not take the argument and environment pointers into account, which allows attackers to bypass this limitation. This affects Linux Kernel versions 4.11.5 and earlier. It appears that this feature was introduced in the Linux Kernel version 2.6.23.</t>
  </si>
  <si>
    <t>Vulnerable OS: Oracle Linux 7.9_x000D_
_x000D_
_x000D_
Vulnerable software installed: Linux kernel-uek 4.1.12-94.3.9.el7uek_x000D_
_x000D_
 * Required patch [CVE-2017-1000365] is not installed, no patches discovered._x000D_
_x000D_
_x000D_
 * _x000D_
      kernel-uek-firmware - version 4.1.12-94.3.9.el7uek is installed</t>
  </si>
  <si>
    <t>CVE-2017-1000365</t>
  </si>
  <si>
    <t>http://nvd.nist.gov/vuln/detail/CVE-2017-1000365</t>
  </si>
  <si>
    <t>81.192.11.141/0/oracle_linux-cve-2017-1000370</t>
  </si>
  <si>
    <t>oracle_linux-cve-2017-1000370</t>
  </si>
  <si>
    <t>Oracle Linux: (CVE-2017-1000370) ELSA-2020-5708: Unbreakable Enterprise kernel security update</t>
  </si>
  <si>
    <t>The offset2lib patch as used in the Linux Kernel contains a vulnerability that allows a PIE binary to be execve()'ed with 1GB of arguments or environmental strings then the stack occupies the address 0x80000000 and the PIE binary is mapped above 0x40000000 nullifying the protection of the offset2lib patch. This affects Linux Kernel version 4.11.5 and earlier. This is a different issue than CVE-2017-1000371. This issue appears to be limited to i386 based systems.</t>
  </si>
  <si>
    <t>Vulnerable OS: Oracle Linux 7.9_x000D_
_x000D_
_x000D_
Vulnerable software installed: Linux kernel-uek 4.1.12-94.3.9.el7uek_x000D_
_x000D_
 * Required patch [CVE-2017-1000370] is not installed, no patches discovered._x000D_
_x000D_
_x000D_
 * _x000D_
      kernel-uek-firmware - version 4.1.12-94.3.9.el7uek is installed</t>
  </si>
  <si>
    <t>CVE-2017-1000370</t>
  </si>
  <si>
    <t>http://nvd.nist.gov/vuln/detail/CVE-2017-1000370</t>
  </si>
  <si>
    <t>http://www.exploit-db.com/exploits/42273,http://www.exploit-db.com/exploits/42274</t>
  </si>
  <si>
    <t>81.192.11.141/0/oracle_linux-cve-2017-1000380</t>
  </si>
  <si>
    <t>oracle_linux-cve-2017-1000380</t>
  </si>
  <si>
    <t>Oracle Linux: (CVE-2017-1000380) (Multiple Advisories): Unbreakable Enterprise kernel security update</t>
  </si>
  <si>
    <t>sound/core/timer.c in the Linux kernel before 4.11.5 is vulnerable to a data race in the ALSA /dev/snd/timer driver resulting in local users being able to read information belonging to other users, i.e., uninitialized memory contents may be disclosed when a read and an ioctl happen at the same time.</t>
  </si>
  <si>
    <t>* dtrace-modules on Oracle Linux_x000D_
      Upgrade dtrace-modules_x000D_
_x000D_
       Update dtrace-modules using yum or up2date. Please note that customers with support can use the  Unbreakable Linux Network (ULN) (https://linux.oracle.com) , and customers without support can use the  publicly available Oracle Linux yum repositories (http://public-yum.oracle.com) . _x000D_
_x000D_
_x000D_
 * dtrace-modules-provider-headers on Oracle Linux_x000D_
      Upgrade dtrace-modules-provider-headers_x000D_
_x000D_
       Update dtrace-modules-provider-headers using yum or up2date. Please note that customers with support can use the  Unbreakable Linux Network (ULN) (https://linux.oracle.com) , and customers without support can use the  publicly available Oracle Linux yum repositories (http://public-yum.oracle.com) . _x000D_
_x000D_
_x000D_
 * dtrace-modules-shared-headers on Oracle Linux_x000D_
      Upgrade dtrace-modules-shared-headers_x000D_
_x000D_
       Update dtrace-modules-shared-headers using yum or up2date. Please note that customers with support can use the  Unbreakable Linux Network (ULN) (https://linux.oracle.com) , and customers without support can use the  publicly available Oracle Linux yum repositories (http://public-yum.oracle.com) . _x000D_
_x000D_
_x000D_
 * kernel on Oracle Linux_x000D_
      Upgrade kernel_x000D_
_x000D_
       Update kernel using yum or up2date. Please note that customers with support can use the  Unbreakable Linux Network (ULN) (https://linux.oracle.com) , and customers without support can use the  publicly available Oracle Linux yum repositories (http://public-yum.oracle.com) . _x000D_
_x000D_
_x000D_
 * kernel-abi-whitelists on Oracle Linux_x000D_
      Upgrade kernel-abi-whitelists_x000D_
_x000D_
       Update kernel-abi-whitelists using yum or up2date. Please note that customers with support can use the  Unbreakable Linux Network (ULN) (https://linux.oracle.com) , and customers without support can use the  publicly available Oracle Linux yum repositories (http://public-yum.oracle.com) . _x000D_
_x000D_
_x000D_
 * kernel-debug on Oracle Linux_x000D_
      Upgrade kernel-debug_x000D_
_x000D_
       Update kernel-debug using yum or up2date. Please note that customers with support can use the  Unbreakable Linux Network (ULN) (https://linux.oracle.com) , and customers without support can use the  publicly available Oracle Linux yum repositories (http://public-yum.oracle.com) . _x000D_
_x000D_
_x000D_
 * kernel-debug-devel on Oracle Linux_x000D_
      Upgrade kernel-debug-devel_x000D_
_x000D_
       Update kernel-debug-devel using yum or up2date. Please note that customers with support can use the  Unbreakable Linux Network (ULN) (https://linux.oracle.com) , and customers without support can use the  publicly available Oracle Linux yum repositories (http://public-yum.oracle.com) . _x000D_
_x000D_
_x000D_
 * kernel-devel on Oracle Linux_x000D_
      Upgrade kernel-devel_x000D_
_x000D_
       Update kernel-devel using yum or up2date. Please note that customers with support can use the  Unbreakable Linux Network (ULN) (https://linux.oracle.com) , and customers without support can use the  publicly available Oracle Linux yum repositories (http://public-yum.oracle.com) . _x000D_
_x000D_
_x000D_
 * kernel-doc on Oracle Linux_x000D_
      Upgrade kernel-doc_x000D_
_x000D_
       Update kernel-doc using yum or up2date. Please note that customers with support can use the  Unbreakable Linux Network (ULN) (https://linux.oracle.com) , and customers without support can use the  publicly available Oracle Linux yum repositories (http://public-yum.oracle.com) . _x000D_
_x000D_
_x000D_
 * kernel-headers on Oracle Linux_x000D_
      Upgrade kernel-headers_x000D_
_x000D_
       Update kernel-headers using yum or up2date. Please note that customers with support can use the  Unbreakable Linux Network (ULN) (https://linux.oracle.com) , and customers without support can use the  publicly available Oracle Linux yum repositories (http://public-yum.oracle.com) . _x000D_
_x000D_
_x000D_
 * kernel-tools on Oracle Linux_x000D_
      Upgrade kernel-tools_x000D_
_x000D_
       Update kernel-tools using yum or up2date. Please note that customers with support can use the  Unbreakable Linux Network (ULN) (https://linux.oracle.com) , and customers without support can use the  publicly available Oracle Linux yum repositories (http://public-yum.oracle.com) . _x000D_
_x000D_
_x000D_
 * kernel-tools-libs on Oracle Linux_x000D_
      Upgrade kernel-tools-libs_x000D_
_x000D_
       Update kernel-tools-libs using yum or up2date. Please note that customers with support can use the  Unbreakable Linux Network (ULN) (https://linux.oracle.com) , and customers without support can use the  publicly available Oracle Linux yum repositories (http://public-yum.oracle.com) . _x000D_
_x000D_
_x000D_
 * kernel-tools-libs-devel on Oracle Linux_x000D_
      Upgrade kernel-tools-libs-devel_x000D_
_x000D_
       Update kernel-tools-libs-devel using yum or up2date. Please note that customers with support can use the  Unbreakable Linux Network (ULN) (https://linux.oracle.com) , and customers without support can use the  publicly available Oracle Linux yum repositories (http://public-yum.oracle.com) . _x000D_
_x000D_
_x000D_
 * kernel-uek on Oracle Linux_x000D_
      Upgrade kernel-uek_x000D_
_x000D_
       Update kernel-uek using yum or up2date. Please note that customers with support can use the  Unbreakable Linux Network (ULN) (https://linux.oracle.com) , and customers without support can use the  publicly available Oracle Linux yum repositories (http://public-yum.oracle.com) . _x000D_
_x000D_
_x000D_
 * kernel-uek-debug on Oracle Linux_x000D_
      Upgrade kernel-uek-debug_x000D_
_x000D_
       Update kernel-uek-debug using yum or up2date. Please note that customers with support can use the  Unbreakable Linux Network (ULN) (https://linux.oracle.com) , and customers without support can use the  publicly available Oracle Linux yum repositories (http://public-yum.oracle.com) . _x000D_
_x000D_
_x000D_
 * kernel-uek-debug-devel on Oracle Linux_x000D_
      Upgrade kernel-uek-debug-devel_x000D_
_x000D_
       Update kernel-uek-debug-devel using yum or up2date. Please note that customers with support can use the  Unbreakable Linux Network (ULN) (https://linux.oracle.com) , and customers without support can use the  publicly available Oracle Linux yum repositories (http://public-yum.oracle.com) . _x000D_
_x000D_
_x000D_
 * kernel-uek-devel on Oracle Linux_x000D_
      Upgrade kernel-uek-devel_x000D_
_x000D_
       Update kernel-uek-devel using yum or up2date. Please note that customers with support can use the  Unbreakable Linux Network (ULN) (https://linux.oracle.com) , and customers without support can use the  publicly available Oracle Linux yum repositories (http://public-yum.oracle.com) . _x000D_
_x000D_
_x000D_
 * kernel-uek-doc on Oracle Linux_x000D_
      Upgrade kernel-uek-doc_x000D_
_x000D_
       Update kernel-uek-doc using yum or up2date. Please note that customers with support can use the  Unbreakable Linux Network (ULN) (https://linux.oracle.com) , and customers without support can use the  publicly available Oracle Linux yum repositories (http://public-yum.oracle.com) . _x000D_
_x000D_
_x000D_
 * kernel-uek-firmware on Oracle Linux_x000D_
      Upgrade kernel-uek-firmware_x000D_
_x000D_
       Update kernel-uek-firmware using yum or up2date. Please note that customers with support can use the  Unbreakable Linux Network (ULN) (https://linux.oracle.com) , and customers without support can use the  publicly available Oracle Linux yum repositories (http://public-yum.oracle.com) . _x000D_
_x000D_
_x000D_
 * perf on Oracle Linux_x000D_
      Upgrade perf_x000D_
_x000D_
       Update perf using yum or up2date. Please note that customers with support can use the  Unbreakable Linux Network (ULN) (https://linux.oracle.com) , and customers without support can use the  publicly available Oracle Linux yum repositories (http://public-yum.oracle.com) . _x000D_
_x000D_
_x000D_
 * python-perf on Oracle Linux_x000D_
      Upgrade python-perf_x000D_
_x000D_
       Update python-perf using yum or up2date. Please note that customers with support can use the  Unbreakable Linux Network (ULN) (https://linux.oracle.com) , and customers without support can use the  publicly available Oracle Linux yum repositories (http://public-yum.oracle.com) .</t>
  </si>
  <si>
    <t>Vulnerable OS: Oracle Linux 7.9_x000D_
_x000D_
_x000D_
Vulnerable software installed: Linux kernel-uek 4.1.12-94.3.9.el7uek_x000D_
_x000D_
 * Required patch [CVE-2017-1000380] is not installed, no patches discovered._x000D_
_x000D_
_x000D_
 * _x000D_
      kernel-uek-firmware - version 4.1.12-94.3.9.el7uek is installed</t>
  </si>
  <si>
    <t>CVE-2017-1000380</t>
  </si>
  <si>
    <t>http://nvd.nist.gov/vuln/detail/CVE-2017-1000380</t>
  </si>
  <si>
    <t>81.192.11.141/0/oracle_linux-cve-2017-1000405</t>
  </si>
  <si>
    <t>oracle_linux-cve-2017-1000405</t>
  </si>
  <si>
    <t>Oracle Linux: (CVE-2017-1000405) (Multiple Advisories): Unbreakable Enterprise kernel security and bugfix update</t>
  </si>
  <si>
    <t>The Linux Kernel versions 2.6.38 through 4.14 have a problematic use of pmd_mkdirty() in the touch_pmd() function inside the THP implementation. touch_pmd() can be reached by get_user_pages(). In such case, the pmd will become dirty. This scenario breaks the new can_follow_write_pmd()'s logic - pmd can become dirty without going through a COW cycle. This bug is not as severe as the original "Dirty cow" because an ext4 file (or any other regular file) cannot be mapped using THP. Nevertheless, it does allow us to overwrite read-only huge pages. For example, the zero huge page and sealed shmem files can be overwritten (since their mapping can be populated using THP). Note that after the first write page-fault to the zero page, it will be replaced with a new fresh (and zeroed) thp.</t>
  </si>
  <si>
    <t>Vulnerable OS: Oracle Linux 7.9_x000D_
_x000D_
_x000D_
Vulnerable software installed: Linux kernel-uek 4.1.12-94.3.9.el7uek_x000D_
_x000D_
 * Required patch [CVE-2017-1000405] is not installed, no patches discovered._x000D_
_x000D_
_x000D_
 * _x000D_
      kernel-uek-firmware - version 4.1.12-94.3.9.el7uek is installed</t>
  </si>
  <si>
    <t>CVE-2017-1000405</t>
  </si>
  <si>
    <t>http://nvd.nist.gov/vuln/detail/CVE-2017-1000405</t>
  </si>
  <si>
    <t>http://www.exploit-db.com/exploits/43199</t>
  </si>
  <si>
    <t>81.192.11.141/0/oracle_linux-cve-2017-1000407</t>
  </si>
  <si>
    <t>oracle_linux-cve-2017-1000407</t>
  </si>
  <si>
    <t>Oracle Linux: (CVE-2017-1000407) (Multiple Advisories): Unbreakable Enterprise kernel security update</t>
  </si>
  <si>
    <t>The Linux Kernel 2.6.32 and later are affected by a denial of service, by flooding the diagnostic port 0x80 an exception can be triggered leading to a kernel panic.</t>
  </si>
  <si>
    <t>* kernel on Oracle Linux_x000D_
      Upgrade kernel_x000D_
_x000D_
       Update kernel using yum or up2date. Please note that customers with support can use the  Unbreakable Linux Network (ULN) (https://linux.oracle.com) , and customers without support can use the  publicly available Oracle Linux yum repositories (http://public-yum.oracle.com) . _x000D_
_x000D_
_x000D_
 * kernel-abi-whitelists on Oracle Linux_x000D_
      Upgrade kernel-abi-whitelists_x000D_
_x000D_
       Update kernel-abi-whitelists using yum or up2date. Please note that customers with support can use the  Unbreakable Linux Network (ULN) (https://linux.oracle.com) , and customers without support can use the  publicly available Oracle Linux yum repositories (http://public-yum.oracle.com) . _x000D_
_x000D_
_x000D_
 * kernel-debug on Oracle Linux_x000D_
      Upgrade kernel-debug_x000D_
_x000D_
       Update kernel-debug using yum or up2date. Please note that customers with support can use the  Unbreakable Linux Network (ULN) (https://linux.oracle.com) , and customers without support can use the  publicly available Oracle Linux yum repositories (http://public-yum.oracle.com) . _x000D_
_x000D_
_x000D_
 * kernel-debug-devel on Oracle Linux_x000D_
      Upgrade kernel-debug-devel_x000D_
_x000D_
       Update kernel-debug-devel using yum or up2date. Please note that customers with support can use the  Unbreakable Linux Network (ULN) (https://linux.oracle.com) , and customers without support can use the  publicly available Oracle Linux yum repositories (http://public-yum.oracle.com) . _x000D_
_x000D_
_x000D_
 * kernel-devel on Oracle Linux_x000D_
      Upgrade kernel-devel_x000D_
_x000D_
       Update kernel-devel using yum or up2date. Please note that customers with support can use the  Unbreakable Linux Network (ULN) (https://linux.oracle.com) , and customers without support can use the  publicly available Oracle Linux yum repositories (http://public-yum.oracle.com) . _x000D_
_x000D_
_x000D_
 * kernel-doc on Oracle Linux_x000D_
      Upgrade kernel-doc_x000D_
_x000D_
       Update kernel-doc using yum or up2date. Please note that customers with support can use the  Unbreakable Linux Network (ULN) (https://linux.oracle.com) , and customers without support can use the  publicly available Oracle Linux yum repositories (http://public-yum.oracle.com) . _x000D_
_x000D_
_x000D_
 * kernel-headers on Oracle Linux_x000D_
      Upgrade kernel-headers_x000D_
_x000D_
       Update kernel-headers using yum or up2date. Please note that customers with support can use the  Unbreakable Linux Network (ULN) (https://linux.oracle.com) , and customers without support can use the  publicly available Oracle Linux yum repositories (http://public-yum.oracle.com) . _x000D_
_x000D_
_x000D_
 * kernel-tools on Oracle Linux_x000D_
      Upgrade kernel-tools_x000D_
_x000D_
       Update kernel-tools using yum or up2date. Please note that customers with support can use the  Unbreakable Linux Network (ULN) (https://linux.oracle.com) , and customers without support can use the  publicly available Oracle Linux yum repositories (http://public-yum.oracle.com) . _x000D_
_x000D_
_x000D_
 * kernel-tools-libs on Oracle Linux_x000D_
      Upgrade kernel-tools-libs_x000D_
_x000D_
       Update kernel-tools-libs using yum or up2date. Please note that customers with support can use the  Unbreakable Linux Network (ULN) (https://linux.oracle.com) , and customers without support can use the  publicly available Oracle Linux yum repositories (http://public-yum.oracle.com) . _x000D_
_x000D_
_x000D_
 * kernel-tools-libs-devel on Oracle Linux_x000D_
      Upgrade kernel-tools-libs-devel_x000D_
_x000D_
       Update kernel-tools-libs-devel using yum or up2date. Please note that customers with support can use the  Unbreakable Linux Network (ULN) (https://linux.oracle.com) , and customers without support can use the  publicly available Oracle Linux yum repositories (http://public-yum.oracle.com) . _x000D_
_x000D_
_x000D_
 * kernel-uek on Oracle Linux_x000D_
      Upgrade kernel-uek_x000D_
_x000D_
       Update kernel-uek using yum or up2date. Please note that customers with support can use the  Unbreakable Linux Network (ULN) (https://linux.oracle.com) , and customers without support can use the  publicly available Oracle Linux yum repositories (http://public-yum.oracle.com) . _x000D_
_x000D_
_x000D_
 * kernel-uek-debug on Oracle Linux_x000D_
      Upgrade kernel-uek-debug_x000D_
_x000D_
       Update kernel-uek-debug using yum or up2date. Please note that customers with support can use the  Unbreakable Linux Network (ULN) (https://linux.oracle.com) , and customers without support can use the  publicly available Oracle Linux yum repositories (http://public-yum.oracle.com) . _x000D_
_x000D_
_x000D_
 * kernel-uek-debug-devel on Oracle Linux_x000D_
      Upgrade kernel-uek-debug-devel_x000D_
_x000D_
       Update kernel-uek-debug-devel using yum or up2date. Please note that customers with support can use the  Unbreakable Linux Network (ULN) (https://linux.oracle.com) , and customers without support can use the  publicly available Oracle Linux yum repositories (http://public-yum.oracle.com) . _x000D_
_x000D_
_x000D_
 * kernel-uek-devel on Oracle Linux_x000D_
      Upgrade kernel-uek-devel_x000D_
_x000D_
       Update kernel-uek-devel using yum or up2date. Please note that customers with support can use the  Unbreakable Linux Network (ULN) (https://linux.oracle.com) , and customers without support can use the  publicly available Oracle Linux yum repositories (http://public-yum.oracle.com) . _x000D_
_x000D_
_x000D_
 * kernel-uek-doc on Oracle Linux_x000D_
      Upgrade kernel-uek-doc_x000D_
_x000D_
       Update kernel-uek-doc using yum or up2date. Please note that customers with support can use the  Unbreakable Linux Network (ULN) (https://linux.oracle.com) , and customers without support can use the  publicly available Oracle Linux yum repositories (http://public-yum.oracle.com) . _x000D_
_x000D_
_x000D_
 * kernel-uek-firmware on Oracle Linux_x000D_
      Upgrade kernel-uek-firmware_x000D_
_x000D_
       Update kernel-uek-firmware using yum or up2date. Please note that customers with support can use the  Unbreakable Linux Network (ULN) (https://linux.oracle.com) , and customers without support can use the  publicly available Oracle Linux yum repositories (http://public-yum.oracle.com) . _x000D_
_x000D_
_x000D_
 * perf on Oracle Linux_x000D_
      Upgrade perf_x000D_
_x000D_
       Update perf using yum or up2date. Please note that customers with support can use the  Unbreakable Linux Network (ULN) (https://linux.oracle.com) , and customers without support can use the  publicly available Oracle Linux yum repositories (http://public-yum.oracle.com) . _x000D_
_x000D_
_x000D_
 * python-perf on Oracle Linux_x000D_
      Upgrade python-perf_x000D_
_x000D_
       Update python-perf using yum or up2date. Please note that customers with support can use the  Unbreakable Linux Network (ULN) (https://linux.oracle.com) , and customers without support can use the  publicly available Oracle Linux yum repositories (http://public-yum.oracle.com) .</t>
  </si>
  <si>
    <t>Vulnerable OS: Oracle Linux 7.9_x000D_
_x000D_
_x000D_
Vulnerable software installed: Linux kernel-uek 4.1.12-94.3.9.el7uek_x000D_
_x000D_
 * Required patch [CVE-2017-1000407] is not installed, no patches discovered._x000D_
_x000D_
_x000D_
 * _x000D_
      kernel-uek-firmware - version 4.1.12-94.3.9.el7uek is installed</t>
  </si>
  <si>
    <t>CVE-2017-1000407</t>
  </si>
  <si>
    <t>http://nvd.nist.gov/vuln/detail/CVE-2017-1000407</t>
  </si>
  <si>
    <t>81.192.11.141/0/oracle_linux-cve-2017-1000410</t>
  </si>
  <si>
    <t>oracle_linux-cve-2017-1000410</t>
  </si>
  <si>
    <t>Oracle Linux: (CVE-2017-1000410) (Multiple Advisories): Unbreakable Enterprise kernel security update</t>
  </si>
  <si>
    <t>The Linux kernel version 3.3-rc1 and later is affected by a vulnerability lies in the processing of incoming L2CAP commands - ConfigRequest, and ConfigResponse messages. This info leak is a result of uninitialized stack variables that may be returned to an attacker in their uninitialized state. By manipulating the code flows that precede the handling of these configuration messages, an attacker can also gain some control over which data will be held in the uninitialized stack variables. This can allow him to bypass KASLR, and stack canaries protection - as both pointers and stack canaries may be leaked in this manner. Combining this vulnerability (for example) with the previously disclosed RCE vulnerability in L2CAP configuration parsing (CVE-2017-1000251) may allow an attacker to exploit the RCE against kernels which were built with the above mitigations. These are the specifics of this vulnerability: In the function l2cap_parse_conf_rsp and in the function l2cap_parse_conf_req the following variable is declared without initialization: struct l2cap_conf_efs efs; In addition, when parsing input configuration parameters in both of these functions, the switch case for handling EFS elements may skip the memcpy call that will write to the efs variable: ... case L2CAP_CONF_EFS: if (olen == sizeof(efs)) memcpy(&amp;efs, (void *)val, olen); ... The olen in the above if is attacker controlled, and regardless of that if, in both of these functions the efs variable would eventually be added to the outgoing configuration request that is being built: l2cap_add_conf_opt(&amp;ptr, L2CAP_CONF_EFS, sizeof(efs), (unsigned long) &amp;efs); So by sending a configuration request, or response, that contains an L2CAP_CONF_EFS element, but with an element length that is not sizeof(efs) - the memcpy to the uninitialized efs variable can be avoided, and the uninitialized variable would be returned to the attacker (16 bytes).</t>
  </si>
  <si>
    <t>* dtrace-modules on Oracle Linux_x000D_
      Upgrade dtrace-modules_x000D_
_x000D_
       Update dtrace-modules using yum or up2date. Please note that customers with support can use the  Unbreakable Linux Network (ULN) (https://linux.oracle.com) , and customers without support can use the  publicly available Oracle Linux yum repositories (http://public-yum.oracle.com) . _x000D_
_x000D_
_x000D_
 * kernel on Oracle Linux_x000D_
      Upgrade kernel_x000D_
_x000D_
       Update kernel using yum or up2date. Please note that customers with support can use the  Unbreakable Linux Network (ULN) (https://linux.oracle.com) , and customers without support can use the  publicly available Oracle Linux yum repositories (http://public-yum.oracle.com) . _x000D_
_x000D_
_x000D_
 * kernel-abi-whitelists on Oracle Linux_x000D_
      Upgrade kernel-abi-whitelists_x000D_
_x000D_
       Update kernel-abi-whitelists using yum or up2date. Please note that customers with support can use the  Unbreakable Linux Network (ULN) (https://linux.oracle.com) , and customers without support can use the  publicly available Oracle Linux yum repositories (http://public-yum.oracle.com) . _x000D_
_x000D_
_x000D_
 * kernel-debug on Oracle Linux_x000D_
      Upgrade kernel-debug_x000D_
_x000D_
       Update kernel-debug using yum or up2date. Please note that customers with support can use the  Unbreakable Linux Network (ULN) (https://linux.oracle.com) , and customers without support can use the  publicly available Oracle Linux yum repositories (http://public-yum.oracle.com) . _x000D_
_x000D_
_x000D_
 * kernel-debug-devel on Oracle Linux_x000D_
      Upgrade kernel-debug-devel_x000D_
_x000D_
       Update kernel-debug-devel using yum or up2date. Please note that customers with support can use the  Unbreakable Linux Network (ULN) (https://linux.oracle.com) , and customers without support can use the  publicly available Oracle Linux yum repositories (http://public-yum.oracle.com) . _x000D_
_x000D_
_x000D_
 * kernel-devel on Oracle Linux_x000D_
      Upgrade kernel-devel_x000D_
_x000D_
       Update kernel-devel using yum or up2date. Please note that customers with support can use the  Unbreakable Linux Network (ULN) (https://linux.oracle.com) , and customers without support can use the  publicly available Oracle Linux yum repositories (http://public-yum.oracle.com) . _x000D_
_x000D_
_x000D_
 * kernel-doc on Oracle Linux_x000D_
      Upgrade kernel-doc_x000D_
_x000D_
       Update kernel-doc using yum or up2date. Please note that customers with support can use the  Unbreakable Linux Network (ULN) (https://linux.oracle.com) , and customers without support can use the  publicly available Oracle Linux yum repositories (http://public-yum.oracle.com) . _x000D_
_x000D_
_x000D_
 * kernel-headers on Oracle Linux_x000D_
      Upgrade kernel-headers_x000D_
_x000D_
       Update kernel-headers using yum or up2date. Please note that customers with support can use the  Unbreakable Linux Network (ULN) (https://linux.oracle.com) , and customers without support can use the  publicly available Oracle Linux yum repositories (http://public-yum.oracle.com) . _x000D_
_x000D_
_x000D_
 * kernel-tools on Oracle Linux_x000D_
      Upgrade kernel-tools_x000D_
_x000D_
       Update kernel-tools using yum or up2date. Please note that customers with support can use the  Unbreakable Linux Network (ULN) (https://linux.oracle.com) , and customers without support can use the  publicly available Oracle Linux yum repositories (http://public-yum.oracle.com) . _x000D_
_x000D_
_x000D_
 * kernel-tools-libs on Oracle Linux_x000D_
      Upgrade kernel-tools-libs_x000D_
_x000D_
       Update kernel-tools-libs using yum or up2date. Please note that customers with support can use the  Unbreakable Linux Network (ULN) (https://linux.oracle.com) , and customers without support can use the  publicly available Oracle Linux yum repositories (http://public-yum.oracle.com) . _x000D_
_x000D_
_x000D_
 * kernel-tools-libs-devel on Oracle Linux_x000D_
      Upgrade kernel-tools-libs-devel_x000D_
_x000D_
       Update kernel-tools-libs-devel using yum or up2date. Please note that customers with support can use the  Unbreakable Linux Network (ULN) (https://linux.oracle.com) , and customers without support can use the  publicly available Oracle Linux yum repositories (http://public-yum.oracle.com) . _x000D_
_x000D_
_x000D_
 * kernel-uek on Oracle Linux_x000D_
      Upgrade kernel-uek_x000D_
_x000D_
       Update kernel-uek using yum or up2date. Please note that customers with support can use the  Unbreakable Linux Network (ULN) (https://linux.oracle.com) , and customers without support can use the  publicly available Oracle Linux yum repositories (http://public-yum.oracle.com) . _x000D_
_x000D_
_x000D_
 * kernel-uek-debug on Oracle Linux_x000D_
      Upgrade kernel-uek-debug_x000D_
_x000D_
       Update kernel-uek-debug using yum or up2date. Please note that customers with support can use the  Unbreakable Linux Network (ULN) (https://linux.oracle.com) , and customers without support can use the  publicly available Oracle Linux yum repositories (http://public-yum.oracle.com) . _x000D_
_x000D_
_x000D_
 * kernel-uek-debug-devel on Oracle Linux_x000D_
      Upgrade kernel-uek-debug-devel_x000D_
_x000D_
       Update kernel-uek-debug-devel using yum or up2date. Please note that customers with support can use the  Unbreakable Linux Network (ULN) (https://linux.oracle.com) , and customers without support can use the  publicly available Oracle Linux yum repositories (http://public-yum.oracle.com) . _x000D_
_x000D_
_x000D_
 * kernel-uek-devel on Oracle Linux_x000D_
      Upgrade kernel-uek-devel_x000D_
_x000D_
       Update kernel-uek-devel using yum or up2date. Please note that customers with support can use the  Unbreakable Linux Network (ULN) (https://linux.oracle.com) , and customers without support can use the  publicly available Oracle Linux yum repositories (http://public-yum.oracle.com) . _x000D_
_x000D_
_x000D_
 * kernel-uek-doc on Oracle Linux_x000D_
      Upgrade kernel-uek-doc_x000D_
_x000D_
       Update kernel-uek-doc using yum or up2date. Please note that customers with support can use the  Unbreakable Linux Network (ULN) (https://linux.oracle.com) , and customers without support can use the  publicly available Oracle Linux yum repositories (http://public-yum.oracle.com) . _x000D_
_x000D_
_x000D_
 * kernel-uek-firmware on Oracle Linux_x000D_
      Upgrade kernel-uek-firmware_x000D_
_x000D_
       Update kernel-uek-firmware using yum or up2date. Please note that customers with support can use the  Unbreakable Linux Network (ULN) (https://linux.oracle.com) , and customers without support can use the  publicly available Oracle Linux yum repositories (http://public-yum.oracle.com) . _x000D_
_x000D_
_x000D_
 * perf on Oracle Linux_x000D_
      Upgrade perf_x000D_
_x000D_
       Update perf using yum or up2date. Please note that customers with support can use the  Unbreakable Linux Network (ULN) (https://linux.oracle.com) , and customers without support can use the  publicly available Oracle Linux yum repositories (http://public-yum.oracle.com) . _x000D_
_x000D_
_x000D_
 * python-perf on Oracle Linux_x000D_
      Upgrade python-perf_x000D_
_x000D_
       Update python-perf using yum or up2date. Please note that customers with support can use the  Unbreakable Linux Network (ULN) (https://linux.oracle.com) , and customers without support can use the  publicly available Oracle Linux yum repositories (http://public-yum.oracle.com) .</t>
  </si>
  <si>
    <t>Vulnerable OS: Oracle Linux 7.9_x000D_
_x000D_
_x000D_
Vulnerable software installed: Linux kernel-uek 4.1.12-94.3.9.el7uek_x000D_
_x000D_
 * Required patch [CVE-2017-1000410] is not installed, no patches discovered._x000D_
_x000D_
_x000D_
 * _x000D_
      kernel-uek-firmware - version 4.1.12-94.3.9.el7uek is installed</t>
  </si>
  <si>
    <t>CVE-2017-1000410</t>
  </si>
  <si>
    <t>http://nvd.nist.gov/vuln/detail/CVE-2017-1000410</t>
  </si>
  <si>
    <t>81.192.11.141/0/oracle_linux-cve-2017-11600</t>
  </si>
  <si>
    <t>oracle_linux-cve-2017-11600</t>
  </si>
  <si>
    <t>Oracle Linux: (CVE-2017-11600) (Multiple Advisories): Unbreakable Enterprise kernel security update</t>
  </si>
  <si>
    <t>net/xfrm/xfrm_policy.c in the Linux kernel through 4.12.3, when CONFIG_XFRM_MIGRATE is enabled, does not ensure that the dir value of xfrm_userpolicy_id is XFRM_POLICY_MAX or less, which allows local users to cause a denial of service (out-of-bounds access) or possibly have unspecified other impact via an XFRM_MSG_MIGRATE xfrm Netlink message.</t>
  </si>
  <si>
    <t>Vulnerable OS: Oracle Linux 7.9_x000D_
_x000D_
_x000D_
Vulnerable software installed: Linux kernel-uek 4.1.12-94.3.9.el7uek_x000D_
_x000D_
 * Required patch [CVE-2017-11600] is not installed, no patches discovered._x000D_
_x000D_
_x000D_
 * _x000D_
      kernel-uek-firmware - version 4.1.12-94.3.9.el7uek is installed</t>
  </si>
  <si>
    <t>CVE-2017-11600</t>
  </si>
  <si>
    <t>http://nvd.nist.gov/vuln/detail/CVE-2017-11600</t>
  </si>
  <si>
    <t>81.192.11.141/0/oracle_linux-cve-2017-12134</t>
  </si>
  <si>
    <t>oracle_linux-cve-2017-12134</t>
  </si>
  <si>
    <t>Oracle Linux: (CVE-2017-12134) (Multiple Advisories): Unbreakable Enterprise kernel security update</t>
  </si>
  <si>
    <t>The xen_biovec_phys_mergeable function in drivers/xen/biomerge.c in Xen might allow local OS guest users to corrupt block device data streams and consequently obtain sensitive memory information, cause a denial of service, or gain host OS privileges by leveraging incorrect block IO merge-ability calculation.</t>
  </si>
  <si>
    <t>Vulnerable OS: Oracle Linux 7.9_x000D_
_x000D_
_x000D_
Vulnerable software installed: Linux kernel-uek 4.1.12-94.3.9.el7uek_x000D_
_x000D_
 * Required patch [CVE-2017-12134] is not installed, no patches discovered._x000D_
_x000D_
_x000D_
 * _x000D_
      kernel-uek-firmware - version 4.1.12-94.3.9.el7uek is installed</t>
  </si>
  <si>
    <t>CVE-2017-12134</t>
  </si>
  <si>
    <t>http://nvd.nist.gov/vuln/detail/CVE-2017-12134</t>
  </si>
  <si>
    <t>81.192.11.141/0/oracle_linux-cve-2017-12146</t>
  </si>
  <si>
    <t>oracle_linux-cve-2017-12146</t>
  </si>
  <si>
    <t>Oracle Linux: (CVE-2017-12146) ELSA-2018-4084: Unbreakable Enterprise kernel security update</t>
  </si>
  <si>
    <t>The driver_override implementation in drivers/base/platform.c in the Linux kernel before 4.12.1 allows local users to gain privileges by leveraging a race condition between a read operation and a store operation that involve different overrides.</t>
  </si>
  <si>
    <t>Vulnerable OS: Oracle Linux 7.9_x000D_
_x000D_
_x000D_
Vulnerable software installed: Linux kernel-uek 4.1.12-94.3.9.el7uek_x000D_
_x000D_
 * Required patch [CVE-2017-12146] is not installed, no patches discovered._x000D_
_x000D_
_x000D_
 * _x000D_
      kernel-uek-firmware - version 4.1.12-94.3.9.el7uek is installed</t>
  </si>
  <si>
    <t>CVE-2017-12146</t>
  </si>
  <si>
    <t>http://nvd.nist.gov/vuln/detail/CVE-2017-12146</t>
  </si>
  <si>
    <t>81.192.11.141/0/oracle_linux-cve-2017-12153</t>
  </si>
  <si>
    <t>oracle_linux-cve-2017-12153</t>
  </si>
  <si>
    <t>Oracle Linux: (CVE-2017-12153) ELSA-2019-4531: Unbreakable Enterprise kernel security update</t>
  </si>
  <si>
    <t>A security flaw was discovered in the nl80211_set_rekey_data() function in net/wireless/nl80211.c in the Linux kernel through 4.13.3. This function does not check whether the required attributes are present in a Netlink request. This request can be issued by a user with the CAP_NET_ADMIN capability and may result in a NULL pointer dereference and system crash.</t>
  </si>
  <si>
    <t>Vulnerable OS: Oracle Linux 7.9_x000D_
_x000D_
_x000D_
Vulnerable software installed: Linux kernel-uek 4.1.12-94.3.9.el7uek_x000D_
_x000D_
 * Required patch [CVE-2017-12153] is not installed, no patches discovered._x000D_
_x000D_
_x000D_
 * _x000D_
      kernel-uek-firmware - version 4.1.12-94.3.9.el7uek is installed</t>
  </si>
  <si>
    <t>CVE-2017-12153</t>
  </si>
  <si>
    <t>http://nvd.nist.gov/vuln/detail/CVE-2017-12153</t>
  </si>
  <si>
    <t>81.192.11.141/0/oracle_linux-cve-2017-12154</t>
  </si>
  <si>
    <t>oracle_linux-cve-2017-12154</t>
  </si>
  <si>
    <t>Oracle Linux: (CVE-2017-12154) (Multiple Advisories): kernel security, bug fix, and enhancement update</t>
  </si>
  <si>
    <t>The prepare_vmcs02 function in arch/x86/kvm/vmx.c in the Linux kernel through 4.13.3 does not ensure that the "CR8-load exiting" and "CR8-store exiting" L0 vmcs02 controls exist in cases where L1 omits the "use TPR shadow" vmcs12 control, which allows KVM L2 guest OS users to obtain read and write access to the hardware CR8 register.</t>
  </si>
  <si>
    <t>Vulnerable OS: Oracle Linux 7.9_x000D_
_x000D_
_x000D_
Vulnerable software installed: Linux kernel-uek 4.1.12-94.3.9.el7uek_x000D_
_x000D_
 * Required patch [CVE-2017-12154] is not installed, no patches discovered._x000D_
_x000D_
_x000D_
 * _x000D_
      kernel-uek-firmware - version 4.1.12-94.3.9.el7uek is installed</t>
  </si>
  <si>
    <t>CVE-2017-12154</t>
  </si>
  <si>
    <t>http://nvd.nist.gov/vuln/detail/CVE-2017-12154</t>
  </si>
  <si>
    <t>81.192.11.141/0/oracle_linux-cve-2017-12190</t>
  </si>
  <si>
    <t>oracle_linux-cve-2017-12190</t>
  </si>
  <si>
    <t>Oracle Linux: (CVE-2017-12190) (Multiple Advisories): kernel security and bug fix update</t>
  </si>
  <si>
    <t>The bio_map_user_iov and bio_unmap_user functions in block/bio.c in the Linux kernel before 4.13.8 do unbalanced refcounting when a SCSI I/O vector has small consecutive buffers belonging to the same page. The bio_add_pc_page function merges them into one, but the page reference is never dropped. This causes a memory leak and possible system lockup (exploitable against the host OS by a guest OS user, if a SCSI disk is passed through to a virtual machine) due to an out-of-memory condition.</t>
  </si>
  <si>
    <t>Vulnerable OS: Oracle Linux 7.9_x000D_
_x000D_
_x000D_
Vulnerable software installed: Linux kernel-uek 4.1.12-94.3.9.el7uek_x000D_
_x000D_
 * Required patch [CVE-2017-12190] is not installed, no patches discovered._x000D_
_x000D_
_x000D_
 * _x000D_
      kernel-uek-firmware - version 4.1.12-94.3.9.el7uek is installed</t>
  </si>
  <si>
    <t>CVE-2017-12190</t>
  </si>
  <si>
    <t>http://nvd.nist.gov/vuln/detail/CVE-2017-12190</t>
  </si>
  <si>
    <t>81.192.11.141/0/oracle_linux-cve-2017-12192</t>
  </si>
  <si>
    <t>oracle_linux-cve-2017-12192</t>
  </si>
  <si>
    <t>Oracle Linux: (CVE-2017-12192) (Multiple Advisories): kernel security and bug fix update</t>
  </si>
  <si>
    <t>The keyctl_read_key function in security/keys/keyctl.c in the Key Management subcomponent in the Linux kernel before 4.13.5 does not properly consider that a key may be possessed but negatively instantiated, which allows local users to cause a denial of service (OOPS and system crash) via a crafted KEYCTL_READ operation.</t>
  </si>
  <si>
    <t>Vulnerable OS: Oracle Linux 7.9_x000D_
_x000D_
_x000D_
Vulnerable software installed: Linux kernel-uek 4.1.12-94.3.9.el7uek_x000D_
_x000D_
 * Required patch [CVE-2017-12192] is not installed, no patches discovered._x000D_
_x000D_
_x000D_
 * _x000D_
      kernel-uek-firmware - version 4.1.12-94.3.9.el7uek is installed</t>
  </si>
  <si>
    <t>CVE-2017-12192</t>
  </si>
  <si>
    <t>http://nvd.nist.gov/vuln/detail/CVE-2017-12192</t>
  </si>
  <si>
    <t>81.192.11.141/0/oracle_linux-cve-2017-12193</t>
  </si>
  <si>
    <t>oracle_linux-cve-2017-12193</t>
  </si>
  <si>
    <t>Oracle Linux: (CVE-2017-12193) (Multiple Advisories): Unbreakable Enterprise kernel security update</t>
  </si>
  <si>
    <t>The assoc_array_insert_into_terminal_node function in lib/assoc_array.c in the Linux kernel before 4.13.11 mishandles node splitting, which allows local users to cause a denial of service (NULL pointer dereference and panic) via a crafted application, as demonstrated by the keyring key type, and key addition and link creation operations.</t>
  </si>
  <si>
    <t>Vulnerable OS: Oracle Linux 7.9_x000D_
_x000D_
_x000D_
Vulnerable software installed: Linux kernel-uek 4.1.12-94.3.9.el7uek_x000D_
_x000D_
 * Required patch [CVE-2017-12193] is not installed, no patches discovered._x000D_
_x000D_
_x000D_
 * _x000D_
      kernel-uek-firmware - version 4.1.12-94.3.9.el7uek is installed</t>
  </si>
  <si>
    <t>CVE-2017-12193</t>
  </si>
  <si>
    <t>http://nvd.nist.gov/vuln/detail/CVE-2017-12193</t>
  </si>
  <si>
    <t>81.192.11.141/0/oracle_linux-cve-2017-13168</t>
  </si>
  <si>
    <t>oracle_linux-cve-2017-13168</t>
  </si>
  <si>
    <t>Oracle Linux: (CVE-2017-13168) (Multiple Advisories): Unbreakable Enterprise kernel security update</t>
  </si>
  <si>
    <t>An elevation of privilege vulnerability in the kernel scsi driver. Product: Android. Versions: Android kernel. Android ID A-65023233.</t>
  </si>
  <si>
    <t>* dtrace-modules on Oracle Linux_x000D_
      Upgrade dtrace-modules_x000D_
_x000D_
       Update dtrace-modules using yum or up2date. Please note that customers with support can use the  Unbreakable Linux Network (ULN) (https://linux.oracle.com) , and customers without support can use the  publicly available Oracle Linux yum repositories (http://public-yum.oracle.com) . _x000D_
_x000D_
_x000D_
 * kernel-uek on Oracle Linux_x000D_
      Upgrade kernel-uek_x000D_
_x000D_
       Update kernel-uek using yum or up2date. Please note that customers with support can use the  Unbreakable Linux Network (ULN) (https://linux.oracle.com) , and customers without support can use the  publicly available Oracle Linux yum repositories (http://public-yum.oracle.com) . _x000D_
_x000D_
_x000D_
 * kernel-uek-debug on Oracle Linux_x000D_
      Upgrade kernel-uek-debug_x000D_
_x000D_
       Update kernel-uek-debug using yum or up2date. Please note that customers with support can use the  Unbreakable Linux Network (ULN) (https://linux.oracle.com) , and customers without support can use the  publicly available Oracle Linux yum repositories (http://public-yum.oracle.com) . _x000D_
_x000D_
_x000D_
 * kernel-uek-debug-devel on Oracle Linux_x000D_
      Upgrade kernel-uek-debug-devel_x000D_
_x000D_
       Update kernel-uek-debug-devel using yum or up2date. Please note that customers with support can use the  Unbreakable Linux Network (ULN) (https://linux.oracle.com) , and customers without support can use the  publicly available Oracle Linux yum repositories (http://public-yum.oracle.com) . _x000D_
_x000D_
_x000D_
 * kernel-uek-devel on Oracle Linux_x000D_
      Upgrade kernel-uek-devel_x000D_
_x000D_
       Update kernel-uek-devel using yum or up2date. Please note that customers with support can use the  Unbreakable Linux Network (ULN) (https://linux.oracle.com) , and customers without support can use the  publicly available Oracle Linux yum repositories (http://public-yum.oracle.com) . _x000D_
_x000D_
_x000D_
 * kernel-uek-doc on Oracle Linux_x000D_
      Upgrade kernel-uek-doc_x000D_
_x000D_
       Update kernel-uek-doc using yum or up2date. Please note that customers with support can use the  Unbreakable Linux Network (ULN) (https://linux.oracle.com) , and customers without support can use the  publicly available Oracle Linux yum repositories (http://public-yum.oracle.com) . _x000D_
_x000D_
_x000D_
 * kernel-uek-firmware on Oracle Linux_x000D_
      Upgrade kernel-uek-firmware_x000D_
_x000D_
       Update kernel-uek-firmware using yum or up2date. Please note that customers with support can use the  Unbreakable Linux Network (ULN) (https://linux.oracle.com) , and customers without support can use the  publicly available Oracle Linux yum repositories (http://public-yum.oracle.com) . _x000D_
_x000D_
_x000D_
 * kernel-uek-headers on Oracle Linux_x000D_
      Upgrade kernel-uek-headers_x000D_
_x000D_
       Update kernel-uek-headers using yum or up2date. Please note that customers with support can use the  Unbreakable Linux Network (ULN) (https://linux.oracle.com) , and customers without support can use the  publicly available Oracle Linux yum repositories (http://public-yum.oracle.com) . _x000D_
_x000D_
_x000D_
 * kernel-uek-tools on Oracle Linux_x000D_
      Upgrade kernel-uek-tools_x000D_
_x000D_
       Update kernel-uek-tools using yum or up2date. Please note that customers with support can use the  Unbreakable Linux Network (ULN) (https://linux.oracle.com) , and customers without support can use the  publicly available Oracle Linux yum repositories (http://public-yum.oracle.com) . _x000D_
_x000D_
_x000D_
 * kernel-uek-tools-libs on Oracle Linux_x000D_
      Upgrade kernel-uek-tools-libs_x000D_
_x000D_
       Update kernel-uek-tools-libs using yum or up2date. Please note that customers with support can use the  Unbreakable Linux Network (ULN) (https://linux.oracle.com) , and customers without support can use the  publicly available Oracle Linux yum repositories (http://public-yum.oracle.com) . _x000D_
_x000D_
_x000D_
 * kernel-uek-tools-libs-devel on Oracle Linux_x000D_
      Upgrade kernel-uek-tools-libs-devel_x000D_
_x000D_
       Update kernel-uek-tools-libs-devel using yum or up2date. Please note that customers with support can use the  Unbreakable Linux Network (ULN) (https://linux.oracle.com) , and customers without support can use the  publicly available Oracle Linux yum repositories (http://public-yum.oracle.com) . _x000D_
_x000D_
_x000D_
 * perf on Oracle Linux_x000D_
      Upgrade perf_x000D_
_x000D_
       Update perf using yum or up2date. Please note that customers with support can use the  Unbreakable Linux Network (ULN) (https://linux.oracle.com) , and customers without support can use the  publicly available Oracle Linux yum repositories (http://public-yum.oracle.com) . _x000D_
_x000D_
_x000D_
 * python-perf on Oracle Linux_x000D_
      Upgrade python-perf_x000D_
_x000D_
       Update python-perf using yum or up2date. Please note that customers with support can use the  Unbreakable Linux Network (ULN) (https://linux.oracle.com) , and customers without support can use the  publicly available Oracle Linux yum repositories (http://public-yum.oracle.com) .</t>
  </si>
  <si>
    <t>Vulnerable OS: Oracle Linux 7.9_x000D_
_x000D_
_x000D_
Vulnerable software installed: Linux kernel-uek 4.1.12-94.3.9.el7uek_x000D_
_x000D_
 * Required patch [CVE-2017-13168] is not installed, no patches discovered._x000D_
_x000D_
_x000D_
 * _x000D_
      kernel-uek-firmware - version 4.1.12-94.3.9.el7uek is installed</t>
  </si>
  <si>
    <t>CVE-2017-13168</t>
  </si>
  <si>
    <t>http://nvd.nist.gov/vuln/detail/CVE-2017-13168</t>
  </si>
  <si>
    <t>81.192.11.141/0/oracle_linux-cve-2017-13305</t>
  </si>
  <si>
    <t>oracle_linux-cve-2017-13305</t>
  </si>
  <si>
    <t>Oracle Linux: (CVE-2017-13305) (Multiple Advisories): Unbreakable Enterprise kernel security update</t>
  </si>
  <si>
    <t>A information disclosure vulnerability in the Upstream kernel encrypted-keys. Product: Android. Versions: Android kernel. Android ID: A-70526974.</t>
  </si>
  <si>
    <t>Vulnerable OS: Oracle Linux 7.9_x000D_
_x000D_
_x000D_
Vulnerable software installed: Linux kernel-uek 4.1.12-94.3.9.el7uek_x000D_
_x000D_
 * Required patch [CVE-2017-13305] is not installed, no patches discovered._x000D_
_x000D_
_x000D_
 * _x000D_
      kernel-uek-firmware - version 4.1.12-94.3.9.el7uek is installed</t>
  </si>
  <si>
    <t>CVE-2017-13305</t>
  </si>
  <si>
    <t>http://nvd.nist.gov/vuln/detail/CVE-2017-13305</t>
  </si>
  <si>
    <t>81.192.11.141/0/oracle_linux-cve-2017-13695</t>
  </si>
  <si>
    <t>oracle_linux-cve-2017-13695</t>
  </si>
  <si>
    <t>Oracle Linux: (CVE-2017-13695) (Multiple Advisories): Unbreakable Enterprise kernel security update</t>
  </si>
  <si>
    <t>The acpi_ns_evaluate() function in drivers/acpi/acpica/nseval.c in the Linux kernel through 4.12.9 does not flush the operand cache and causes a kernel stack dump, which allows local users to obtain sensitive information from kernel memory and bypass the KASLR protection mechanism (in the kernel through 4.9) via a crafted ACPI table.</t>
  </si>
  <si>
    <t>Vulnerable OS: Oracle Linux 7.9_x000D_
_x000D_
_x000D_
Vulnerable software installed: Linux kernel-uek 4.1.12-94.3.9.el7uek_x000D_
_x000D_
 * Required patch [CVE-2017-13695] is not installed, no patches discovered._x000D_
_x000D_
_x000D_
 * _x000D_
      kernel-uek-firmware - version 4.1.12-94.3.9.el7uek is installed</t>
  </si>
  <si>
    <t>CVE-2017-13695</t>
  </si>
  <si>
    <t>http://nvd.nist.gov/vuln/detail/CVE-2017-13695</t>
  </si>
  <si>
    <t>81.192.11.141/0/oracle_linux-cve-2017-14106</t>
  </si>
  <si>
    <t>oracle_linux-cve-2017-14106</t>
  </si>
  <si>
    <t>Oracle Linux: (CVE-2017-14106) (Multiple Advisories): kernel security update</t>
  </si>
  <si>
    <t>The tcp_disconnect function in net/ipv4/tcp.c in the Linux kernel before 4.12 allows local users to cause a denial of service (__tcp_select_window divide-by-zero error and system crash) by triggering a disconnect within a certain tcp_recvmsg code path.</t>
  </si>
  <si>
    <t>* dtrace-modules on Oracle Linux_x000D_
      Upgrade dtrace-modules_x000D_
_x000D_
       Update dtrace-modules using yum or up2date. Please note that customers with support can use the  Unbreakable Linux Network (ULN) (https://linux.oracle.com) , and customers without support can use the  publicly available Oracle Linux yum repositories (http://public-yum.oracle.com) . _x000D_
_x000D_
_x000D_
 * kernel on Oracle Linux_x000D_
      Upgrade kernel_x000D_
_x000D_
       Update kernel using yum or up2date. Please note that customers with support can use the  Unbreakable Linux Network (ULN) (https://linux.oracle.com) , and customers without support can use the  publicly available Oracle Linux yum repositories (http://public-yum.oracle.com) . _x000D_
_x000D_
_x000D_
 * kernel-abi-whitelists on Oracle Linux_x000D_
      Upgrade kernel-abi-whitelists_x000D_
_x000D_
       Update kernel-abi-whitelists using yum or up2date. Please note that customers with support can use the  Unbreakable Linux Network (ULN) (https://linux.oracle.com) , and customers without support can use the  publicly available Oracle Linux yum repositories (http://public-yum.oracle.com) . _x000D_
_x000D_
_x000D_
 * kernel-debug on Oracle Linux_x000D_
      Upgrade kernel-debug_x000D_
_x000D_
       Update kernel-debug using yum or up2date. Please note that customers with support can use the  Unbreakable Linux Network (ULN) (https://linux.oracle.com) , and customers without support can use the  publicly available Oracle Linux yum repositories (http://public-yum.oracle.com) . _x000D_
_x000D_
_x000D_
 * kernel-debug-devel on Oracle Linux_x000D_
      Upgrade kernel-debug-devel_x000D_
_x000D_
       Update kernel-debug-devel using yum or up2date. Please note that customers with support can use the  Unbreakable Linux Network (ULN) (https://linux.oracle.com) , and customers without support can use the  publicly available Oracle Linux yum repositories (http://public-yum.oracle.com) . _x000D_
_x000D_
_x000D_
 * kernel-devel on Oracle Linux_x000D_
      Upgrade kernel-devel_x000D_
_x000D_
       Update kernel-devel using yum or up2date. Please note that customers with support can use the  Unbreakable Linux Network (ULN) (https://linux.oracle.com) , and customers without support can use the  publicly available Oracle Linux yum repositories (http://public-yum.oracle.com) . _x000D_
_x000D_
_x000D_
 * kernel-doc on Oracle Linux_x000D_
      Upgrade kernel-doc_x000D_
_x000D_
       Update kernel-doc using yum or up2date. Please note that customers with support can use the  Unbreakable Linux Network (ULN) (https://linux.oracle.com) , and customers without support can use the  publicly available Oracle Linux yum repositories (http://public-yum.oracle.com) . _x000D_
_x000D_
_x000D_
 * kernel-firmware on Oracle Linux_x000D_
      Upgrade kernel-firmware_x000D_
_x000D_
       Update kernel-firmware using yum or up2date. Please note that customers with support can use the  Unbreakable Linux Network (ULN) (https://linux.oracle.com) , and customers without support can use the  publicly available Oracle Linux yum repositories (http://public-yum.oracle.com) . _x000D_
_x000D_
_x000D_
 * kernel-headers on Oracle Linux_x000D_
      Upgrade kernel-headers_x000D_
_x000D_
       Update kernel-headers using yum or up2date. Please note that customers with support can use the  Unbreakable Linux Network (ULN) (https://linux.oracle.com) , and customers without support can use the  publicly available Oracle Linux yum repositories (http://public-yum.oracle.com) . _x000D_
_x000D_
_x000D_
 * kernel-tools on Oracle Linux_x000D_
      Upgrade kernel-tools_x000D_
_x000D_
       Update kernel-tools using yum or up2date. Please note that customers with support can use the  Unbreakable Linux Network (ULN) (https://linux.oracle.com) , and customers without support can use the  publicly available Oracle Linux yum repositories (http://public-yum.oracle.com) . _x000D_
_x000D_
_x000D_
 * kernel-tools-libs on Oracle Linux_x000D_
      Upgrade kernel-tools-libs_x000D_
_x000D_
       Update kernel-tools-libs using yum or up2date. Please note that customers with support can use the  Unbreakable Linux Network (ULN) (https://linux.oracle.com) , and customers without support can use the  publicly available Oracle Linux yum repositories (http://public-yum.oracle.com) . _x000D_
_x000D_
_x000D_
 * kernel-tools-libs-devel on Oracle Linux_x000D_
      Upgrade kernel-tools-libs-devel_x000D_
_x000D_
       Update kernel-tools-libs-devel using yum or up2date. Please note that customers with support can use the  Unbreakable Linux Network (ULN) (https://linux.oracle.com) , and customers without support can use the  publicly available Oracle Linux yum repositories (http://public-yum.oracle.com) . _x000D_
_x000D_
_x000D_
 * kernel-uek on Oracle Linux_x000D_
      Upgrade kernel-uek_x000D_
_x000D_
       Update kernel-uek using yum or up2date. Please note that customers with support can use the  Unbreakable Linux Network (ULN) (https://linux.oracle.com) , and customers without support can use the  publicly available Oracle Linux yum repositories (http://public-yum.oracle.com) . _x000D_
_x000D_
_x000D_
 * kernel-uek-debug on Oracle Linux_x000D_
      Upgrade kernel-uek-debug_x000D_
_x000D_
       Update kernel-uek-debug using yum or up2date. Please note that customers with support can use the  Unbreakable Linux Network (ULN) (https://linux.oracle.com) , and customers without support can use the  publicly available Oracle Linux yum repositories (http://public-yum.oracle.com) . _x000D_
_x000D_
_x000D_
 * kernel-uek-debug-devel on Oracle Linux_x000D_
      Upgrade kernel-uek-debug-devel_x000D_
_x000D_
       Update kernel-uek-debug-devel using yum or up2date. Please note that customers with support can use the  Unbreakable Linux Network (ULN) (https://linux.oracle.com) , and customers without support can use the  publicly available Oracle Linux yum repositories (http://public-yum.oracle.com) . _x000D_
_x000D_
_x000D_
 * kernel-uek-devel on Oracle Linux_x000D_
      Upgrade kernel-uek-devel_x000D_
_x000D_
       Update kernel-uek-devel using yum or up2date. Please note that customers with support can use the  Unbreakable Linux Network (ULN) (https://linux.oracle.com) , and customers without support can use the  publicly available Oracle Linux yum repositories (http://public-yum.oracle.com) . _x000D_
_x000D_
_x000D_
 * kernel-uek-doc on Oracle Linux_x000D_
      Upgrade kernel-uek-doc_x000D_
_x000D_
       Update kernel-uek-doc using yum or up2date. Please note that customers with support can use the  Unbreakable Linux Network (ULN) (https://linux.oracle.com) , and customers without support can use the  publicly available Oracle Linux yum repositories (http://public-yum.oracle.com) . _x000D_
_x000D_
_x000D_
 * kernel-uek-firmware on Oracle Linux_x000D_
      Upgrade kernel-uek-firmware_x000D_
_x000D_
       Update kernel-uek-firmware using yum or up2date. Please note that customers with support can use the  Unbreakable Linux Network (ULN) (https://linux.oracle.com) , and customers without support can use the  publicly available Oracle Linux yum repositories (http://public-yum.oracle.com) . _x000D_
_x000D_
_x000D_
 * perf on Oracle Linux_x000D_
      Upgrade perf_x000D_
_x000D_
       Update perf using yum or up2date. Please note that customers with support can use the  Unbreakable Linux Network (ULN) (https://linux.oracle.com) , and customers without support can use the  publicly available Oracle Linux yum repositories (http://public-yum.oracle.com) . _x000D_
_x000D_
_x000D_
 * python-perf on Oracle Linux_x000D_
      Upgrade python-perf_x000D_
_x000D_
       Update python-perf using yum or up2date. Please note that customers with support can use the  Unbreakable Linux Network (ULN) (https://linux.oracle.com) , and customers without support can use the  publicly available Oracle Linux yum repositories (http://public-yum.oracle.com) .</t>
  </si>
  <si>
    <t>Vulnerable OS: Oracle Linux 7.9_x000D_
_x000D_
_x000D_
Vulnerable software installed: Linux kernel-uek 4.1.12-94.3.9.el7uek_x000D_
_x000D_
 * Required patch [CVE-2017-14106] is not installed, no patches discovered._x000D_
_x000D_
_x000D_
 * _x000D_
      kernel-uek-firmware - version 4.1.12-94.3.9.el7uek is installed</t>
  </si>
  <si>
    <t>CVE-2017-14106</t>
  </si>
  <si>
    <t>http://nvd.nist.gov/vuln/detail/CVE-2017-14106</t>
  </si>
  <si>
    <t>81.192.11.141/0/oracle_linux-cve-2017-14140</t>
  </si>
  <si>
    <t>oracle_linux-cve-2017-14140</t>
  </si>
  <si>
    <t>Oracle Linux: (CVE-2017-14140) (Multiple Advisories): Unbreakable Enterprise kernel security update</t>
  </si>
  <si>
    <t>The move_pages system call in mm/migrate.c in the Linux kernel before 4.12.9 doesn't check the effective uid of the target process, enabling a local attacker to learn the memory layout of a setuid executable despite ASLR.</t>
  </si>
  <si>
    <t>Vulnerable OS: Oracle Linux 7.9_x000D_
_x000D_
_x000D_
Vulnerable software installed: Linux kernel-uek 4.1.12-94.3.9.el7uek_x000D_
_x000D_
 * Required patch [CVE-2017-14140] is not installed, no patches discovered._x000D_
_x000D_
_x000D_
 * _x000D_
      kernel-uek-firmware - version 4.1.12-94.3.9.el7uek is installed</t>
  </si>
  <si>
    <t>CVE-2017-14140</t>
  </si>
  <si>
    <t>http://nvd.nist.gov/vuln/detail/CVE-2017-14140</t>
  </si>
  <si>
    <t>81.192.11.141/0/oracle_linux-cve-2017-14489</t>
  </si>
  <si>
    <t>oracle_linux-cve-2017-14489</t>
  </si>
  <si>
    <t>Oracle Linux: (CVE-2017-14489) (Multiple Advisories): Unbreakable Enterprise kernel security and bugfix update</t>
  </si>
  <si>
    <t>The iscsi_if_rx function in drivers/scsi/scsi_transport_iscsi.c in the Linux kernel through 4.13.2 allows local users to cause a denial of service (panic) by leveraging incorrect length validation.</t>
  </si>
  <si>
    <t>Vulnerable OS: Oracle Linux 7.9_x000D_
_x000D_
_x000D_
Vulnerable software installed: Linux kernel-uek 4.1.12-94.3.9.el7uek_x000D_
_x000D_
 * Required patch [CVE-2017-14489] is not installed, no patches discovered._x000D_
_x000D_
_x000D_
 * _x000D_
      kernel-uek-firmware - version 4.1.12-94.3.9.el7uek is installed</t>
  </si>
  <si>
    <t>CVE-2017-14489</t>
  </si>
  <si>
    <t>http://nvd.nist.gov/vuln/detail/CVE-2017-14489</t>
  </si>
  <si>
    <t>http://www.exploit-db.com/exploits/42932</t>
  </si>
  <si>
    <t>81.192.11.141/0/oracle_linux-cve-2017-14991</t>
  </si>
  <si>
    <t>oracle_linux-cve-2017-14991</t>
  </si>
  <si>
    <t>Oracle Linux: (CVE-2017-14991) (Multiple Advisories): Unbreakable Enterprise kernel security update</t>
  </si>
  <si>
    <t>The sg_ioctl function in drivers/scsi/sg.c in the Linux kernel before 4.13.4 allows local users to obtain sensitive information from uninitialized kernel heap-memory locations via an SG_GET_REQUEST_TABLE ioctl call for /dev/sg0.</t>
  </si>
  <si>
    <t>Vulnerable OS: Oracle Linux 7.9_x000D_
_x000D_
_x000D_
Vulnerable software installed: Linux kernel-uek 4.1.12-94.3.9.el7uek_x000D_
_x000D_
 * Required patch [CVE-2017-14991] is not installed, no patches discovered._x000D_
_x000D_
_x000D_
 * _x000D_
      kernel-uek-firmware - version 4.1.12-94.3.9.el7uek is installed</t>
  </si>
  <si>
    <t>CVE-2017-14991</t>
  </si>
  <si>
    <t>http://nvd.nist.gov/vuln/detail/CVE-2017-14991</t>
  </si>
  <si>
    <t>81.192.11.141/0/oracle_linux-cve-2017-15102</t>
  </si>
  <si>
    <t>oracle_linux-cve-2017-15102</t>
  </si>
  <si>
    <t>Oracle Linux: (CVE-2017-15102) (Multiple Advisories): Unbreakable Enterprise kernel security update</t>
  </si>
  <si>
    <t>The tower_probe function in drivers/usb/misc/legousbtower.c in the Linux kernel before 4.8.1 allows local users (who are physically proximate for inserting a crafted USB device) to gain privileges by leveraging a write-what-where condition that occurs after a race condition and a NULL pointer dereference.</t>
  </si>
  <si>
    <t>Vulnerable OS: Oracle Linux 7.9_x000D_
_x000D_
_x000D_
Vulnerable software installed: Linux kernel-uek 4.1.12-94.3.9.el7uek_x000D_
_x000D_
 * Required patch [CVE-2017-15102] is not installed, no patches discovered._x000D_
_x000D_
_x000D_
 * _x000D_
      kernel-uek-firmware - version 4.1.12-94.3.9.el7uek is installed</t>
  </si>
  <si>
    <t>CVE-2017-15102</t>
  </si>
  <si>
    <t>http://nvd.nist.gov/vuln/detail/CVE-2017-15102</t>
  </si>
  <si>
    <t>81.192.11.141/0/oracle_linux-cve-2017-15115</t>
  </si>
  <si>
    <t>oracle_linux-cve-2017-15115</t>
  </si>
  <si>
    <t>Oracle Linux: (CVE-2017-15115) (Multiple Advisories): Unbreakable Enterprise kernel security update</t>
  </si>
  <si>
    <t>The sctp_do_peeloff function in net/sctp/socket.c in the Linux kernel before 4.14 does not check whether the intended netns is used in a peel-off action, which allows local users to cause a denial of service (use-after-free and system crash) or possibly have unspecified other impact via crafted system calls.</t>
  </si>
  <si>
    <t>Vulnerable OS: Oracle Linux 7.9_x000D_
_x000D_
_x000D_
Vulnerable software installed: Linux kernel-uek 4.1.12-94.3.9.el7uek_x000D_
_x000D_
 * Required patch [CVE-2017-15115] is not installed, no patches discovered._x000D_
_x000D_
_x000D_
 * _x000D_
      kernel-uek-firmware - version 4.1.12-94.3.9.el7uek is installed</t>
  </si>
  <si>
    <t>CVE-2017-15115</t>
  </si>
  <si>
    <t>http://nvd.nist.gov/vuln/detail/CVE-2017-15115</t>
  </si>
  <si>
    <t>81.192.11.141/0/oracle_linux-cve-2017-15116</t>
  </si>
  <si>
    <t>oracle_linux-cve-2017-15116</t>
  </si>
  <si>
    <t>Oracle Linux: (CVE-2017-15116) (Multiple Advisories): Unbreakable Enterprise kernel security update</t>
  </si>
  <si>
    <t>The rngapi_reset function in crypto/rng.c in the Linux kernel before 4.2 allows attackers to cause a denial of service (NULL pointer dereference).</t>
  </si>
  <si>
    <t>Vulnerable OS: Oracle Linux 7.9_x000D_
_x000D_
_x000D_
Vulnerable software installed: Linux kernel-uek 4.1.12-94.3.9.el7uek_x000D_
_x000D_
 * Required patch [CVE-2017-15116] is not installed, no patches discovered._x000D_
_x000D_
_x000D_
 * _x000D_
      kernel-uek-firmware - version 4.1.12-94.3.9.el7uek is installed</t>
  </si>
  <si>
    <t>CVE-2017-15116</t>
  </si>
  <si>
    <t>http://nvd.nist.gov/vuln/detail/CVE-2017-15116</t>
  </si>
  <si>
    <t>81.192.11.141/0/oracle_linux-cve-2017-15128</t>
  </si>
  <si>
    <t>oracle_linux-cve-2017-15128</t>
  </si>
  <si>
    <t>Oracle Linux: (CVE-2017-15128) ELSA-2019-4850: Unbreakable Enterprise kernel security update</t>
  </si>
  <si>
    <t>A flaw was found in the hugetlb_mcopy_atomic_pte function in mm/hugetlb.c in the Linux kernel before 4.13.12. A lack of size check could cause a denial of service (BUG).</t>
  </si>
  <si>
    <t>Vulnerable OS: Oracle Linux 7.9_x000D_
_x000D_
_x000D_
Vulnerable software installed: Linux kernel-uek 4.1.12-94.3.9.el7uek_x000D_
_x000D_
 * Required patch [CVE-2017-15128] is not installed, no patches discovered._x000D_
_x000D_
_x000D_
 * _x000D_
      kernel-uek-firmware - version 4.1.12-94.3.9.el7uek is installed</t>
  </si>
  <si>
    <t>CVE-2017-15128</t>
  </si>
  <si>
    <t>http://nvd.nist.gov/vuln/detail/CVE-2017-15128</t>
  </si>
  <si>
    <t>81.192.11.141/0/oracle_linux-cve-2017-15129</t>
  </si>
  <si>
    <t>oracle_linux-cve-2017-15129</t>
  </si>
  <si>
    <t>Oracle Linux: (CVE-2017-15129) (Multiple Advisories): Unbreakable Enterprise kernel security update</t>
  </si>
  <si>
    <t>A use-after-free vulnerability was found in network namespaces code affecting the Linux kernel before 4.14.11. The function get_net_ns_by_id() in net/core/net_namespace.c does not check for the net::count value after it has found a peer network in netns_ids idr, which could lead to double free and memory corruption. This vulnerability could allow an unprivileged local user to induce kernel memory corruption on the system, leading to a crash. Due to the nature of the flaw, privilege escalation cannot be fully ruled out, although it is thought to be unlikely.</t>
  </si>
  <si>
    <t>Vulnerable OS: Oracle Linux 7.9_x000D_
_x000D_
_x000D_
Vulnerable software installed: Linux kernel-uek 4.1.12-94.3.9.el7uek_x000D_
_x000D_
 * Required patch [CVE-2017-15129] is not installed, no patches discovered._x000D_
_x000D_
_x000D_
 * _x000D_
      kernel-uek-firmware - version 4.1.12-94.3.9.el7uek is installed</t>
  </si>
  <si>
    <t>CVE-2017-15129</t>
  </si>
  <si>
    <t>http://nvd.nist.gov/vuln/detail/CVE-2017-15129</t>
  </si>
  <si>
    <t>81.192.11.141/0/oracle_linux-cve-2017-15299</t>
  </si>
  <si>
    <t>oracle_linux-cve-2017-15299</t>
  </si>
  <si>
    <t>Oracle Linux: (CVE-2017-15299) (Multiple Advisories): Unbreakable Enterprise kernel security update</t>
  </si>
  <si>
    <t>The KEYS subsystem in the Linux kernel through 4.13.7 mishandles use of add_key for a key that already exists but is uninstantiated, which allows local users to cause a denial of service (NULL pointer dereference and system crash) or possibly have unspecified other impact via a crafted system call.</t>
  </si>
  <si>
    <t>Vulnerable OS: Oracle Linux 7.9_x000D_
_x000D_
_x000D_
Vulnerable software installed: Linux kernel-uek 4.1.12-94.3.9.el7uek_x000D_
_x000D_
 * Required patch [CVE-2017-15299] is not installed, no patches discovered._x000D_
_x000D_
_x000D_
 * _x000D_
      kernel-uek-firmware - version 4.1.12-94.3.9.el7uek is installed</t>
  </si>
  <si>
    <t>CVE-2017-15299</t>
  </si>
  <si>
    <t>http://nvd.nist.gov/vuln/detail/CVE-2017-15299</t>
  </si>
  <si>
    <t>81.192.11.141/0/oracle_linux-cve-2017-15537</t>
  </si>
  <si>
    <t>oracle_linux-cve-2017-15537</t>
  </si>
  <si>
    <t>Oracle Linux: (CVE-2017-15537) ELSA-2018-4071: Unbreakable Enterprise kernel security update</t>
  </si>
  <si>
    <t>The x86/fpu (Floating Point Unit) subsystem in the Linux kernel before 4.13.5, when a processor supports the xsave feature but not the xsaves feature, does not correctly handle attempts to set reserved bits in the xstate header via the ptrace() or rt_sigreturn() system call, allowing local users to read the FPU registers of other processes on the system, related to arch/x86/kernel/fpu/regset.c and arch/x86/kernel/fpu/signal.c.</t>
  </si>
  <si>
    <t>Vulnerable OS: Oracle Linux 7.9_x000D_
_x000D_
_x000D_
Vulnerable software installed: Linux kernel-uek 4.1.12-94.3.9.el7uek_x000D_
_x000D_
 * Required patch [CVE-2017-15537] is not installed, no patches discovered._x000D_
_x000D_
_x000D_
 * _x000D_
      kernel-uek-firmware - version 4.1.12-94.3.9.el7uek is installed</t>
  </si>
  <si>
    <t>CVE-2017-15537</t>
  </si>
  <si>
    <t>http://nvd.nist.gov/vuln/detail/CVE-2017-15537</t>
  </si>
  <si>
    <t>81.192.11.141/0/oracle_linux-cve-2017-15649</t>
  </si>
  <si>
    <t>oracle_linux-cve-2017-15649</t>
  </si>
  <si>
    <t>Oracle Linux: (CVE-2017-15649) (Multiple Advisories): kernel security and bug fix update</t>
  </si>
  <si>
    <t>net/packet/af_packet.c in the Linux kernel before 4.13.6 allows local users to gain privileges via crafted system calls that trigger mishandling of packet_fanout data structures, because of a race condition (involving fanout_add and packet_do_bind) that leads to a use-after-free, a different vulnerability than CVE-2017-6346.</t>
  </si>
  <si>
    <t>Vulnerable OS: Oracle Linux 7.9_x000D_
_x000D_
_x000D_
Vulnerable software installed: Linux kernel-uek 4.1.12-94.3.9.el7uek_x000D_
_x000D_
 * Required patch [CVE-2017-15649] is not installed, no patches discovered._x000D_
_x000D_
_x000D_
 * _x000D_
      kernel-uek-firmware - version 4.1.12-94.3.9.el7uek is installed</t>
  </si>
  <si>
    <t>CVE-2017-15649</t>
  </si>
  <si>
    <t>http://nvd.nist.gov/vuln/detail/CVE-2017-15649</t>
  </si>
  <si>
    <t>http://www.exploit-db.com/exploits/44053</t>
  </si>
  <si>
    <t>81.192.11.141/0/oracle_linux-cve-2017-16525</t>
  </si>
  <si>
    <t>oracle_linux-cve-2017-16525</t>
  </si>
  <si>
    <t>Oracle Linux: (CVE-2017-16525) (Multiple Advisories): Unbreakable Enterprise kernel security update</t>
  </si>
  <si>
    <t>The usb_serial_console_disconnect function in drivers/usb/serial/console.c in the Linux kernel before 4.13.8 allows local users to cause a denial of service (use-after-free and system crash) or possibly have unspecified other impact via a crafted USB device, related to disconnection and failed setup.</t>
  </si>
  <si>
    <t>Vulnerable OS: Oracle Linux 7.9_x000D_
_x000D_
_x000D_
Vulnerable software installed: Linux kernel-uek 4.1.12-94.3.9.el7uek_x000D_
_x000D_
 * Required patch [CVE-2017-16525] is not installed, no patches discovered._x000D_
_x000D_
_x000D_
 * _x000D_
      kernel-uek-firmware - version 4.1.12-94.3.9.el7uek is installed</t>
  </si>
  <si>
    <t>CVE-2017-16525</t>
  </si>
  <si>
    <t>http://nvd.nist.gov/vuln/detail/CVE-2017-16525</t>
  </si>
  <si>
    <t>81.192.11.141/0/oracle_linux-cve-2017-16526</t>
  </si>
  <si>
    <t>oracle_linux-cve-2017-16526</t>
  </si>
  <si>
    <t>Oracle Linux: (CVE-2017-16526) (Multiple Advisories): Unbreakable Enterprise kernel security update</t>
  </si>
  <si>
    <t>drivers/uwb/uwbd.c in the Linux kernel before 4.13.6 allows local users to cause a denial of service (general protection fault and system crash) or possibly have unspecified other impact via a crafted USB device.</t>
  </si>
  <si>
    <t>Vulnerable OS: Oracle Linux 7.9_x000D_
_x000D_
_x000D_
Vulnerable software installed: Linux kernel-uek 4.1.12-94.3.9.el7uek_x000D_
_x000D_
 * Required patch [CVE-2017-16526] is not installed, no patches discovered._x000D_
_x000D_
_x000D_
 * _x000D_
      kernel-uek-firmware - version 4.1.12-94.3.9.el7uek is installed</t>
  </si>
  <si>
    <t>CVE-2017-16526</t>
  </si>
  <si>
    <t>http://nvd.nist.gov/vuln/detail/CVE-2017-16526</t>
  </si>
  <si>
    <t>81.192.11.141/0/oracle_linux-cve-2017-16527</t>
  </si>
  <si>
    <t>oracle_linux-cve-2017-16527</t>
  </si>
  <si>
    <t>Oracle Linux: (CVE-2017-16527) (Multiple Advisories): Unbreakable Enterprise kernel security update</t>
  </si>
  <si>
    <t>sound/usb/mixer.c in the Linux kernel before 4.13.8 allows local users to cause a denial of service (snd_usb_mixer_interrupt use-after-free and system crash) or possibly have unspecified other impact via a crafted USB device.</t>
  </si>
  <si>
    <t>Vulnerable OS: Oracle Linux 7.9_x000D_
_x000D_
_x000D_
Vulnerable software installed: Linux kernel-uek 4.1.12-94.3.9.el7uek_x000D_
_x000D_
 * Required patch [CVE-2017-16527] is not installed, no patches discovered._x000D_
_x000D_
_x000D_
 * _x000D_
      kernel-uek-firmware - version 4.1.12-94.3.9.el7uek is installed</t>
  </si>
  <si>
    <t>CVE-2017-16527</t>
  </si>
  <si>
    <t>http://nvd.nist.gov/vuln/detail/CVE-2017-16527</t>
  </si>
  <si>
    <t>81.192.11.141/0/oracle_linux-cve-2017-16528</t>
  </si>
  <si>
    <t>oracle_linux-cve-2017-16528</t>
  </si>
  <si>
    <t>Oracle Linux: (CVE-2017-16528) ELSA-2020-5866: Unbreakable Enterprise kernel security update</t>
  </si>
  <si>
    <t>sound/core/seq_device.c in the Linux kernel before 4.13.4 allows local users to cause a denial of service (snd_rawmidi_dev_seq_free use-after-free and system crash) or possibly have unspecified other impact via a crafted USB device.</t>
  </si>
  <si>
    <t>Vulnerable OS: Oracle Linux 7.9_x000D_
_x000D_
_x000D_
Vulnerable software installed: Linux kernel-uek 4.1.12-94.3.9.el7uek_x000D_
_x000D_
 * Required patch [CVE-2017-16528] is not installed, no patches discovered._x000D_
_x000D_
_x000D_
 * _x000D_
      kernel-uek-firmware - version 4.1.12-94.3.9.el7uek is installed</t>
  </si>
  <si>
    <t>CVE-2017-16528</t>
  </si>
  <si>
    <t>http://nvd.nist.gov/vuln/detail/CVE-2017-16528</t>
  </si>
  <si>
    <t>81.192.11.141/0/oracle_linux-cve-2017-16529</t>
  </si>
  <si>
    <t>oracle_linux-cve-2017-16529</t>
  </si>
  <si>
    <t>Oracle Linux: (CVE-2017-16529) (Multiple Advisories): Unbreakable Enterprise kernel security update</t>
  </si>
  <si>
    <t>The snd_usb_create_streams function in sound/usb/card.c in the Linux kernel before 4.13.6 allows local users to cause a denial of service (out-of-bounds read and system crash) or possibly have unspecified other impact via a crafted USB device.</t>
  </si>
  <si>
    <t>Vulnerable OS: Oracle Linux 7.9_x000D_
_x000D_
_x000D_
Vulnerable software installed: Linux kernel-uek 4.1.12-94.3.9.el7uek_x000D_
_x000D_
 * Required patch [CVE-2017-16529] is not installed, no patches discovered._x000D_
_x000D_
_x000D_
 * _x000D_
      kernel-uek-firmware - version 4.1.12-94.3.9.el7uek is installed</t>
  </si>
  <si>
    <t>CVE-2017-16529</t>
  </si>
  <si>
    <t>http://nvd.nist.gov/vuln/detail/CVE-2017-16529</t>
  </si>
  <si>
    <t>81.192.11.141/0/oracle_linux-cve-2017-16530</t>
  </si>
  <si>
    <t>oracle_linux-cve-2017-16530</t>
  </si>
  <si>
    <t>Oracle Linux: (CVE-2017-16530) ELSA-2018-4001: Unbreakable Enterprise kernel security update</t>
  </si>
  <si>
    <t>The uas driver in the Linux kernel before 4.13.6 allows local users to cause a denial of service (out-of-bounds read and system crash) or possibly have unspecified other impact via a crafted USB device, related to drivers/usb/storage/uas-detect.h and drivers/usb/storage/uas.c.</t>
  </si>
  <si>
    <t>Vulnerable OS: Oracle Linux 7.9_x000D_
_x000D_
_x000D_
Vulnerable software installed: Linux kernel-uek 4.1.12-94.3.9.el7uek_x000D_
_x000D_
 * Required patch [CVE-2017-16530] is not installed, no patches discovered._x000D_
_x000D_
_x000D_
 * _x000D_
      kernel-uek-firmware - version 4.1.12-94.3.9.el7uek is installed</t>
  </si>
  <si>
    <t>CVE-2017-16530</t>
  </si>
  <si>
    <t>http://nvd.nist.gov/vuln/detail/CVE-2017-16530</t>
  </si>
  <si>
    <t>81.192.11.141/0/oracle_linux-cve-2017-16531</t>
  </si>
  <si>
    <t>oracle_linux-cve-2017-16531</t>
  </si>
  <si>
    <t>Oracle Linux: (CVE-2017-16531) (Multiple Advisories): Unbreakable Enterprise kernel security update</t>
  </si>
  <si>
    <t>drivers/usb/core/config.c in the Linux kernel before 4.13.6 allows local users to cause a denial of service (out-of-bounds read and system crash) or possibly have unspecified other impact via a crafted USB device, related to the USB_DT_INTERFACE_ASSOCIATION descriptor.</t>
  </si>
  <si>
    <t>Vulnerable OS: Oracle Linux 7.9_x000D_
_x000D_
_x000D_
Vulnerable software installed: Linux kernel-uek 4.1.12-94.3.9.el7uek_x000D_
_x000D_
 * Required patch [CVE-2017-16531] is not installed, no patches discovered._x000D_
_x000D_
_x000D_
 * _x000D_
      kernel-uek-firmware - version 4.1.12-94.3.9.el7uek is installed</t>
  </si>
  <si>
    <t>CVE-2017-16531</t>
  </si>
  <si>
    <t>http://nvd.nist.gov/vuln/detail/CVE-2017-16531</t>
  </si>
  <si>
    <t>81.192.11.141/0/oracle_linux-cve-2017-16532</t>
  </si>
  <si>
    <t>oracle_linux-cve-2017-16532</t>
  </si>
  <si>
    <t>Oracle Linux: (CVE-2017-16532) (Multiple Advisories): Unbreakable Enterprise kernel security update</t>
  </si>
  <si>
    <t>The get_endpoints function in drivers/usb/misc/usbtest.c in the Linux kernel through 4.13.11 allows local users to cause a denial of service (NULL pointer dereference and system crash) or possibly have unspecified other impact via a crafted USB device.</t>
  </si>
  <si>
    <t>Vulnerable OS: Oracle Linux 7.9_x000D_
_x000D_
_x000D_
Vulnerable software installed: Linux kernel-uek 4.1.12-94.3.9.el7uek_x000D_
_x000D_
 * Required patch [CVE-2017-16532] is not installed, no patches discovered._x000D_
_x000D_
_x000D_
 * _x000D_
      kernel-uek-firmware - version 4.1.12-94.3.9.el7uek is installed</t>
  </si>
  <si>
    <t>CVE-2017-16532</t>
  </si>
  <si>
    <t>http://nvd.nist.gov/vuln/detail/CVE-2017-16532</t>
  </si>
  <si>
    <t>81.192.11.141/0/oracle_linux-cve-2017-16533</t>
  </si>
  <si>
    <t>oracle_linux-cve-2017-16533</t>
  </si>
  <si>
    <t>Oracle Linux: (CVE-2017-16533) (Multiple Advisories): Unbreakable Enterprise kernel security update</t>
  </si>
  <si>
    <t>The usbhid_parse function in drivers/hid/usbhid/hid-core.c in the Linux kernel before 4.13.8 allows local users to cause a denial of service (out-of-bounds read and system crash) or possibly have unspecified other impact via a crafted USB device.</t>
  </si>
  <si>
    <t>Vulnerable OS: Oracle Linux 7.9_x000D_
_x000D_
_x000D_
Vulnerable software installed: Linux kernel-uek 4.1.12-94.3.9.el7uek_x000D_
_x000D_
 * Required patch [CVE-2017-16533] is not installed, no patches discovered._x000D_
_x000D_
_x000D_
 * _x000D_
      kernel-uek-firmware - version 4.1.12-94.3.9.el7uek is installed</t>
  </si>
  <si>
    <t>CVE-2017-16533</t>
  </si>
  <si>
    <t>http://nvd.nist.gov/vuln/detail/CVE-2017-16533</t>
  </si>
  <si>
    <t>81.192.11.141/0/oracle_linux-cve-2017-16535</t>
  </si>
  <si>
    <t>oracle_linux-cve-2017-16535</t>
  </si>
  <si>
    <t>Oracle Linux: (CVE-2017-16535) (Multiple Advisories): Unbreakable Enterprise kernel security update</t>
  </si>
  <si>
    <t>The usb_get_bos_descriptor function in drivers/usb/core/config.c in the Linux kernel before 4.13.10 allows local users to cause a denial of service (out-of-bounds read and system crash) or possibly have unspecified other impact via a crafted USB device.</t>
  </si>
  <si>
    <t>Vulnerable OS: Oracle Linux 7.9_x000D_
_x000D_
_x000D_
Vulnerable software installed: Linux kernel-uek 4.1.12-94.3.9.el7uek_x000D_
_x000D_
 * Required patch [CVE-2017-16535] is not installed, no patches discovered._x000D_
_x000D_
_x000D_
 * _x000D_
      kernel-uek-firmware - version 4.1.12-94.3.9.el7uek is installed</t>
  </si>
  <si>
    <t>CVE-2017-16535</t>
  </si>
  <si>
    <t>http://nvd.nist.gov/vuln/detail/CVE-2017-16535</t>
  </si>
  <si>
    <t>81.192.11.141/0/oracle_linux-cve-2017-16536</t>
  </si>
  <si>
    <t>oracle_linux-cve-2017-16536</t>
  </si>
  <si>
    <t>Oracle Linux: (CVE-2017-16536) (Multiple Advisories): Unbreakable Enterprise kernel security update</t>
  </si>
  <si>
    <t>The cx231xx_usb_probe function in drivers/media/usb/cx231xx/cx231xx-cards.c in the Linux kernel through 4.13.11 allows local users to cause a denial of service (NULL pointer dereference and system crash) or possibly have unspecified other impact via a crafted USB device.</t>
  </si>
  <si>
    <t>Vulnerable OS: Oracle Linux 7.9_x000D_
_x000D_
_x000D_
Vulnerable software installed: Linux kernel-uek 4.1.12-94.3.9.el7uek_x000D_
_x000D_
 * Required patch [CVE-2017-16536] is not installed, no patches discovered._x000D_
_x000D_
_x000D_
 * _x000D_
      kernel-uek-firmware - version 4.1.12-94.3.9.el7uek is installed</t>
  </si>
  <si>
    <t>CVE-2017-16536</t>
  </si>
  <si>
    <t>http://nvd.nist.gov/vuln/detail/CVE-2017-16536</t>
  </si>
  <si>
    <t>81.192.11.141/0/oracle_linux-cve-2017-16538</t>
  </si>
  <si>
    <t>oracle_linux-cve-2017-16538</t>
  </si>
  <si>
    <t>Oracle Linux: (CVE-2017-16538) ELSA-2020-5750: Unbreakable Enterprise kernel security update</t>
  </si>
  <si>
    <t>drivers/media/usb/dvb-usb-v2/lmedm04.c in the Linux kernel through 4.13.11 allows local users to cause a denial of service (general protection fault and system crash) or possibly have unspecified other impact via a crafted USB device, related to a missing warm-start check and incorrect attach timing (dm04_lme2510_frontend_attach versus dm04_lme2510_tuner).</t>
  </si>
  <si>
    <t>Vulnerable OS: Oracle Linux 7.9_x000D_
_x000D_
_x000D_
Vulnerable software installed: Linux kernel-uek 4.1.12-94.3.9.el7uek_x000D_
_x000D_
 * Required patch [CVE-2017-16538] is not installed, no patches discovered._x000D_
_x000D_
_x000D_
 * _x000D_
      kernel-uek-firmware - version 4.1.12-94.3.9.el7uek is installed</t>
  </si>
  <si>
    <t>CVE-2017-16538</t>
  </si>
  <si>
    <t>http://nvd.nist.gov/vuln/detail/CVE-2017-16538</t>
  </si>
  <si>
    <t>81.192.11.141/0/oracle_linux-cve-2017-16643</t>
  </si>
  <si>
    <t>oracle_linux-cve-2017-16643</t>
  </si>
  <si>
    <t>Oracle Linux: (CVE-2017-16643) (Multiple Advisories): Unbreakable Enterprise kernel security update</t>
  </si>
  <si>
    <t>The parse_hid_report_descriptor function in drivers/input/tablet/gtco.c in the Linux kernel before 4.13.11 allows local users to cause a denial of service (out-of-bounds read and system crash) or possibly have unspecified other impact via a crafted USB device.</t>
  </si>
  <si>
    <t>Vulnerable OS: Oracle Linux 7.9_x000D_
_x000D_
_x000D_
Vulnerable software installed: Linux kernel-uek 4.1.12-94.3.9.el7uek_x000D_
_x000D_
 * Required patch [CVE-2017-16643] is not installed, no patches discovered._x000D_
_x000D_
_x000D_
 * _x000D_
      kernel-uek-firmware - version 4.1.12-94.3.9.el7uek is installed</t>
  </si>
  <si>
    <t>CVE-2017-16643</t>
  </si>
  <si>
    <t>http://nvd.nist.gov/vuln/detail/CVE-2017-16643</t>
  </si>
  <si>
    <t>81.192.11.141/0/oracle_linux-cve-2017-16644</t>
  </si>
  <si>
    <t>oracle_linux-cve-2017-16644</t>
  </si>
  <si>
    <t>Oracle Linux: (CVE-2017-16644) ELSA-2020-5837: Unbreakable Enterprise kernel security update</t>
  </si>
  <si>
    <t>The hdpvr_probe function in drivers/media/usb/hdpvr/hdpvr-core.c in the Linux kernel through 4.13.11 allows local users to cause a denial of service (improper error handling and system crash) or possibly have unspecified other impact via a crafted USB device.</t>
  </si>
  <si>
    <t>Vulnerable OS: Oracle Linux 7.9_x000D_
_x000D_
_x000D_
Vulnerable software installed: Linux kernel-uek 4.1.12-94.3.9.el7uek_x000D_
_x000D_
 * Required patch [CVE-2017-16644] is not installed, no patches discovered._x000D_
_x000D_
_x000D_
 * _x000D_
      kernel-uek-firmware - version 4.1.12-94.3.9.el7uek is installed</t>
  </si>
  <si>
    <t>CVE-2017-16644</t>
  </si>
  <si>
    <t>http://nvd.nist.gov/vuln/detail/CVE-2017-16644</t>
  </si>
  <si>
    <t>81.192.11.141/0/oracle_linux-cve-2017-16645</t>
  </si>
  <si>
    <t>oracle_linux-cve-2017-16645</t>
  </si>
  <si>
    <t>Oracle Linux: (CVE-2017-16645) ELSA-2018-4084: Unbreakable Enterprise kernel security update</t>
  </si>
  <si>
    <t>The ims_pcu_get_cdc_union_desc function in drivers/input/misc/ims-pcu.c in the Linux kernel through 4.13.11 allows local users to cause a denial of service (ims_pcu_parse_cdc_data out-of-bounds read and system crash) or possibly have unspecified other impact via a crafted USB device.</t>
  </si>
  <si>
    <t>Vulnerable OS: Oracle Linux 7.9_x000D_
_x000D_
_x000D_
Vulnerable software installed: Linux kernel-uek 4.1.12-94.3.9.el7uek_x000D_
_x000D_
 * Required patch [CVE-2017-16645] is not installed, no patches discovered._x000D_
_x000D_
_x000D_
 * _x000D_
      kernel-uek-firmware - version 4.1.12-94.3.9.el7uek is installed</t>
  </si>
  <si>
    <t>CVE-2017-16645</t>
  </si>
  <si>
    <t>http://nvd.nist.gov/vuln/detail/CVE-2017-16645</t>
  </si>
  <si>
    <t>81.192.11.141/0/oracle_linux-cve-2017-16646</t>
  </si>
  <si>
    <t>oracle_linux-cve-2017-16646</t>
  </si>
  <si>
    <t>Oracle Linux: (CVE-2017-16646) ELSA-2018-4071: Unbreakable Enterprise kernel security update</t>
  </si>
  <si>
    <t>drivers/media/usb/dvb-usb/dib0700_devices.c in the Linux kernel through 4.13.11 allows local users to cause a denial of service (BUG and system crash) or possibly have unspecified other impact via a crafted USB device.</t>
  </si>
  <si>
    <t>Vulnerable OS: Oracle Linux 7.9_x000D_
_x000D_
_x000D_
Vulnerable software installed: Linux kernel-uek 4.1.12-94.3.9.el7uek_x000D_
_x000D_
 * Required patch [CVE-2017-16646] is not installed, no patches discovered._x000D_
_x000D_
_x000D_
 * _x000D_
      kernel-uek-firmware - version 4.1.12-94.3.9.el7uek is installed</t>
  </si>
  <si>
    <t>CVE-2017-16646</t>
  </si>
  <si>
    <t>http://nvd.nist.gov/vuln/detail/CVE-2017-16646</t>
  </si>
  <si>
    <t>81.192.11.141/0/oracle_linux-cve-2017-16650</t>
  </si>
  <si>
    <t>oracle_linux-cve-2017-16650</t>
  </si>
  <si>
    <t>Oracle Linux: (CVE-2017-16650) (Multiple Advisories): Unbreakable Enterprise kernel security update</t>
  </si>
  <si>
    <t>The qmi_wwan_bind function in drivers/net/usb/qmi_wwan.c in the Linux kernel through 4.13.11 allows local users to cause a denial of service (divide-by-zero error and system crash) or possibly have unspecified other impact via a crafted USB device.</t>
  </si>
  <si>
    <t>Vulnerable OS: Oracle Linux 7.9_x000D_
_x000D_
_x000D_
Vulnerable software installed: Linux kernel-uek 4.1.12-94.3.9.el7uek_x000D_
_x000D_
 * Required patch [CVE-2017-16650] is not installed, no patches discovered._x000D_
_x000D_
_x000D_
 * _x000D_
      kernel-uek-firmware - version 4.1.12-94.3.9.el7uek is installed</t>
  </si>
  <si>
    <t>CVE-2017-16650</t>
  </si>
  <si>
    <t>http://nvd.nist.gov/vuln/detail/CVE-2017-16650</t>
  </si>
  <si>
    <t>81.192.11.141/0/oracle_linux-cve-2017-16939</t>
  </si>
  <si>
    <t>oracle_linux-cve-2017-16939</t>
  </si>
  <si>
    <t>Oracle Linux: (CVE-2017-16939) (Multiple Advisories): Unbreakable Enterprise kernel security update</t>
  </si>
  <si>
    <t>The XFRM dump policy implementation in net/xfrm/xfrm_user.c in the Linux kernel before 4.13.11 allows local users to gain privileges or cause a denial of service (use-after-free) via a crafted SO_RCVBUF setsockopt system call in conjunction with XFRM_MSG_GETPOLICY Netlink messages.</t>
  </si>
  <si>
    <t>Vulnerable OS: Oracle Linux 7.9_x000D_
_x000D_
_x000D_
Vulnerable software installed: Linux kernel-uek 4.1.12-94.3.9.el7uek_x000D_
_x000D_
 * Required patch [CVE-2017-16939] is not installed, no patches discovered._x000D_
_x000D_
_x000D_
 * _x000D_
      kernel-uek-firmware - version 4.1.12-94.3.9.el7uek is installed</t>
  </si>
  <si>
    <t>CVE-2017-16939</t>
  </si>
  <si>
    <t>http://nvd.nist.gov/vuln/detail/CVE-2017-16939</t>
  </si>
  <si>
    <t>http://www.exploit-db.com/exploits/44049</t>
  </si>
  <si>
    <t>81.192.11.141/0/oracle_linux-cve-2017-16994</t>
  </si>
  <si>
    <t>oracle_linux-cve-2017-16994</t>
  </si>
  <si>
    <t>Oracle Linux: (CVE-2017-16994) ELSA-2018-4108: Unbreakable Enterprise kernel security update</t>
  </si>
  <si>
    <t>The walk_hugetlb_range function in mm/pagewalk.c in the Linux kernel before 4.14.2 mishandles holes in hugetlb ranges, which allows local users to obtain sensitive information from uninitialized kernel memory via crafted use of the mincore() system call.</t>
  </si>
  <si>
    <t>Vulnerable OS: Oracle Linux 7.9_x000D_
_x000D_
_x000D_
Vulnerable software installed: Linux kernel-uek 4.1.12-94.3.9.el7uek_x000D_
_x000D_
 * Required patch [CVE-2017-16994] is not installed, no patches discovered._x000D_
_x000D_
_x000D_
 * _x000D_
      kernel-uek-firmware - version 4.1.12-94.3.9.el7uek is installed</t>
  </si>
  <si>
    <t>CVE-2017-16994</t>
  </si>
  <si>
    <t>http://nvd.nist.gov/vuln/detail/CVE-2017-16994</t>
  </si>
  <si>
    <t>http://www.exploit-db.com/exploits/43178</t>
  </si>
  <si>
    <t>81.192.11.141/0/oracle_linux-cve-2017-17052</t>
  </si>
  <si>
    <t>oracle_linux-cve-2017-17052</t>
  </si>
  <si>
    <t>Oracle Linux: (CVE-2017-17052) (Multiple Advisories): Unbreakable Enterprise kernel security update</t>
  </si>
  <si>
    <t>The mm_init function in kernel/fork.c in the Linux kernel before 4.12.10 does not clear the -&gt;exe_file member of a new process's mm_struct, allowing a local attacker to achieve a use-after-free or possibly have unspecified other impact by running a specially crafted program.</t>
  </si>
  <si>
    <t>Vulnerable OS: Oracle Linux 7.9_x000D_
_x000D_
_x000D_
Vulnerable software installed: Linux kernel-uek 4.1.12-94.3.9.el7uek_x000D_
_x000D_
 * Required patch [CVE-2017-17052] is not installed, no patches discovered._x000D_
_x000D_
_x000D_
 * _x000D_
      kernel-uek-firmware - version 4.1.12-94.3.9.el7uek is installed</t>
  </si>
  <si>
    <t>CVE-2017-17052</t>
  </si>
  <si>
    <t>http://nvd.nist.gov/vuln/detail/CVE-2017-17052</t>
  </si>
  <si>
    <t>81.192.11.141/0/oracle_linux-cve-2017-17448</t>
  </si>
  <si>
    <t>oracle_linux-cve-2017-17448</t>
  </si>
  <si>
    <t>Oracle Linux: (CVE-2017-17448) (Multiple Advisories): Unbreakable Enterprise kernel security update</t>
  </si>
  <si>
    <t>net/netfilter/nfnetlink_cthelper.c in the Linux kernel through 4.14.4 does not require the CAP_NET_ADMIN capability for new, get, and del operations, which allows local users to bypass intended access restrictions because the nfnl_cthelper_list data structure is shared across all net namespaces.</t>
  </si>
  <si>
    <t>Vulnerable OS: Oracle Linux 7.9_x000D_
_x000D_
_x000D_
Vulnerable software installed: Linux kernel-uek 4.1.12-94.3.9.el7uek_x000D_
_x000D_
 * Required patch [CVE-2017-17448] is not installed, no patches discovered._x000D_
_x000D_
_x000D_
 * _x000D_
      kernel-uek-firmware - version 4.1.12-94.3.9.el7uek is installed</t>
  </si>
  <si>
    <t>CVE-2017-17448</t>
  </si>
  <si>
    <t>http://nvd.nist.gov/vuln/detail/CVE-2017-17448</t>
  </si>
  <si>
    <t>81.192.11.141/0/oracle_linux-cve-2017-17449</t>
  </si>
  <si>
    <t>oracle_linux-cve-2017-17449</t>
  </si>
  <si>
    <t>Oracle Linux: (CVE-2017-17449) (Multiple Advisories): Unbreakable Enterprise kernel security update</t>
  </si>
  <si>
    <t>The __netlink_deliver_tap_skb function in net/netlink/af_netlink.c in the Linux kernel through 4.14.4, when CONFIG_NLMON is enabled, does not restrict observations of Netlink messages to a single net namespace, which allows local users to obtain sensitive information by leveraging the CAP_NET_ADMIN capability to sniff an nlmon interface for all Netlink activity on the system.</t>
  </si>
  <si>
    <t>Vulnerable OS: Oracle Linux 7.9_x000D_
_x000D_
_x000D_
Vulnerable software installed: Linux kernel-uek 4.1.12-94.3.9.el7uek_x000D_
_x000D_
 * Required patch [CVE-2017-17449] is not installed, no patches discovered._x000D_
_x000D_
_x000D_
 * _x000D_
      kernel-uek-firmware - version 4.1.12-94.3.9.el7uek is installed</t>
  </si>
  <si>
    <t>CVE-2017-17449</t>
  </si>
  <si>
    <t>http://nvd.nist.gov/vuln/detail/CVE-2017-17449</t>
  </si>
  <si>
    <t>81.192.11.141/0/oracle_linux-cve-2017-17712</t>
  </si>
  <si>
    <t>oracle_linux-cve-2017-17712</t>
  </si>
  <si>
    <t>Oracle Linux: (CVE-2017-17712) (Multiple Advisories): Unbreakable Enterprise kernel security update</t>
  </si>
  <si>
    <t>The raw_sendmsg() function in net/ipv4/raw.c in the Linux kernel through 4.14.6 has a race condition in inet-&gt;hdrincl that leads to uninitialized stack pointer usage; this allows a local user to execute code and gain privileges.</t>
  </si>
  <si>
    <t>Vulnerable OS: Oracle Linux 7.9_x000D_
_x000D_
_x000D_
Vulnerable software installed: Linux kernel-uek 4.1.12-94.3.9.el7uek_x000D_
_x000D_
 * Required patch [CVE-2017-17712] is not installed, no patches discovered._x000D_
_x000D_
_x000D_
 * _x000D_
      kernel-uek-firmware - version 4.1.12-94.3.9.el7uek is installed</t>
  </si>
  <si>
    <t>CVE-2017-17712</t>
  </si>
  <si>
    <t>http://nvd.nist.gov/vuln/detail/CVE-2017-17712</t>
  </si>
  <si>
    <t>81.192.11.141/0/oracle_linux-cve-2017-17741</t>
  </si>
  <si>
    <t>oracle_linux-cve-2017-17741</t>
  </si>
  <si>
    <t>Oracle Linux: (CVE-2017-17741) (Multiple Advisories): Unbreakable Enterprise kernel security update</t>
  </si>
  <si>
    <t>The KVM implementation in the Linux kernel through 4.14.7 allows attackers to obtain potentially sensitive information from kernel memory, aka a write_mmio stack-based out-of-bounds read, related to arch/x86/kvm/x86.c and include/trace/events/kvm.h.</t>
  </si>
  <si>
    <t>Vulnerable OS: Oracle Linux 7.9_x000D_
_x000D_
_x000D_
Vulnerable software installed: Linux kernel-uek 4.1.12-94.3.9.el7uek_x000D_
_x000D_
 * Required patch [CVE-2017-17741] is not installed, no patches discovered._x000D_
_x000D_
_x000D_
 * _x000D_
      kernel-uek-firmware - version 4.1.12-94.3.9.el7uek is installed</t>
  </si>
  <si>
    <t>CVE-2017-17741</t>
  </si>
  <si>
    <t>http://nvd.nist.gov/vuln/detail/CVE-2017-17741</t>
  </si>
  <si>
    <t>81.192.11.141/0/oracle_linux-cve-2017-17805</t>
  </si>
  <si>
    <t>oracle_linux-cve-2017-17805</t>
  </si>
  <si>
    <t>Oracle Linux: (CVE-2017-17805) (Multiple Advisories): kernel security and bug fix update</t>
  </si>
  <si>
    <t>The Salsa20 encryption algorithm in the Linux kernel before 4.14.8 does not correctly handle zero-length inputs, allowing a local attacker able to use the AF_ALG-based skcipher interface (CONFIG_CRYPTO_USER_API_SKCIPHER) to cause a denial of service (uninitialized-memory free and kernel crash) or have unspecified other impact by executing a crafted sequence of system calls that use the blkcipher_walk API. Both the generic implementation (crypto/salsa20_generic.c) and x86 implementation (arch/x86/crypto/salsa20_glue.c) of Salsa20 were vulnerable.</t>
  </si>
  <si>
    <t>Vulnerable OS: Oracle Linux 7.9_x000D_
_x000D_
_x000D_
Vulnerable software installed: Linux kernel-uek 4.1.12-94.3.9.el7uek_x000D_
_x000D_
 * Required patch [CVE-2017-17805] is not installed, no patches discovered._x000D_
_x000D_
_x000D_
 * _x000D_
      kernel-uek-firmware - version 4.1.12-94.3.9.el7uek is installed</t>
  </si>
  <si>
    <t>CVE-2017-17805</t>
  </si>
  <si>
    <t>http://nvd.nist.gov/vuln/detail/CVE-2017-17805</t>
  </si>
  <si>
    <t>81.192.11.141/0/oracle_linux-cve-2017-17806</t>
  </si>
  <si>
    <t>oracle_linux-cve-2017-17806</t>
  </si>
  <si>
    <t>Oracle Linux: (CVE-2017-17806) (Multiple Advisories): Unbreakable Enterprise kernel security update</t>
  </si>
  <si>
    <t>The HMAC implementation (crypto/hmac.c) in the Linux kernel before 4.14.8 does not validate that the underlying cryptographic hash algorithm is unkeyed, allowing a local attacker able to use the AF_ALG-based hash interface (CONFIG_CRYPTO_USER_API_HASH) and the SHA-3 hash algorithm (CONFIG_CRYPTO_SHA3) to cause a kernel stack buffer overflow by executing a crafted sequence of system calls that encounter a missing SHA-3 initialization.</t>
  </si>
  <si>
    <t>Vulnerable OS: Oracle Linux 7.9_x000D_
_x000D_
_x000D_
Vulnerable software installed: Linux kernel-uek 4.1.12-94.3.9.el7uek_x000D_
_x000D_
 * Required patch [CVE-2017-17806] is not installed, no patches discovered._x000D_
_x000D_
_x000D_
 * _x000D_
      kernel-uek-firmware - version 4.1.12-94.3.9.el7uek is installed</t>
  </si>
  <si>
    <t>CVE-2017-17806</t>
  </si>
  <si>
    <t>http://nvd.nist.gov/vuln/detail/CVE-2017-17806</t>
  </si>
  <si>
    <t>81.192.11.141/0/oracle_linux-cve-2017-17807</t>
  </si>
  <si>
    <t>oracle_linux-cve-2017-17807</t>
  </si>
  <si>
    <t>Oracle Linux: (CVE-2017-17807) (Multiple Advisories): kernel security, bug fix, and enhancement update</t>
  </si>
  <si>
    <t>The KEYS subsystem in the Linux kernel before 4.14.6 omitted an access-control check when adding a key to the current task's "default request-key keyring" via the request_key() system call, allowing a local user to use a sequence of crafted system calls to add keys to a keyring with only Search permission (not Write permission) to that keyring, related to construct_get_dest_keyring() in security/keys/request_key.c.</t>
  </si>
  <si>
    <t>Vulnerable OS: Oracle Linux 7.9_x000D_
_x000D_
_x000D_
Vulnerable software installed: Linux kernel-uek 4.1.12-94.3.9.el7uek_x000D_
_x000D_
 * Required patch [CVE-2017-17807] is not installed, no patches discovered._x000D_
_x000D_
_x000D_
 * _x000D_
      kernel-uek-firmware - version 4.1.12-94.3.9.el7uek is installed</t>
  </si>
  <si>
    <t>CVE-2017-17807</t>
  </si>
  <si>
    <t>http://nvd.nist.gov/vuln/detail/CVE-2017-17807</t>
  </si>
  <si>
    <t>81.192.11.141/0/oracle_linux-cve-2017-18017</t>
  </si>
  <si>
    <t>oracle_linux-cve-2017-18017</t>
  </si>
  <si>
    <t>Oracle Linux: (CVE-2017-18017) (Multiple Advisories): Unbreakable Enterprise kernel security update</t>
  </si>
  <si>
    <t>The tcpmss_mangle_packet function in net/netfilter/xt_TCPMSS.c in the Linux kernel before 4.11, and 4.9.x before 4.9.36, allows remote attackers to cause a denial of service (use-after-free and memory corruption) or possibly have unspecified other impact by leveraging the presence of xt_TCPMSS in an iptables action.</t>
  </si>
  <si>
    <t>Vulnerable OS: Oracle Linux 7.9_x000D_
_x000D_
_x000D_
Vulnerable software installed: Linux kernel-uek 4.1.12-94.3.9.el7uek_x000D_
_x000D_
 * Required patch [CVE-2017-18017] is not installed, no patches discovered._x000D_
_x000D_
_x000D_
 * _x000D_
      kernel-uek-firmware - version 4.1.12-94.3.9.el7uek is installed</t>
  </si>
  <si>
    <t>CVE-2017-18017</t>
  </si>
  <si>
    <t>http://nvd.nist.gov/vuln/detail/CVE-2017-18017</t>
  </si>
  <si>
    <t>81.192.11.141/0/oracle_linux-cve-2017-18079</t>
  </si>
  <si>
    <t>oracle_linux-cve-2017-18079</t>
  </si>
  <si>
    <t>Oracle Linux: (CVE-2017-18079) (Multiple Advisories): Unbreakable Enterprise kernel security update</t>
  </si>
  <si>
    <t>drivers/input/serio/i8042.c in the Linux kernel before 4.12.4 allows attackers to cause a denial of service (NULL pointer dereference and system crash) or possibly have unspecified other impact because the port-&gt;exists value can change after it is validated.</t>
  </si>
  <si>
    <t>Vulnerable OS: Oracle Linux 7.9_x000D_
_x000D_
_x000D_
Vulnerable software installed: Linux kernel-uek 4.1.12-94.3.9.el7uek_x000D_
_x000D_
 * Required patch [CVE-2017-18079] is not installed, no patches discovered._x000D_
_x000D_
_x000D_
 * _x000D_
      kernel-uek-firmware - version 4.1.12-94.3.9.el7uek is installed</t>
  </si>
  <si>
    <t>CVE-2017-18079</t>
  </si>
  <si>
    <t>http://nvd.nist.gov/vuln/detail/CVE-2017-18079</t>
  </si>
  <si>
    <t>81.192.11.141/0/oracle_linux-cve-2017-18174</t>
  </si>
  <si>
    <t>oracle_linux-cve-2017-18174</t>
  </si>
  <si>
    <t>Oracle Linux: (CVE-2017-18174) ELSA-2019-4315: Unbreakable Enterprise kernel security update</t>
  </si>
  <si>
    <t>In the Linux kernel before 4.7, the amd_gpio_remove function in drivers/pinctrl/pinctrl-amd.c calls the pinctrl_unregister function, leading to a double free.</t>
  </si>
  <si>
    <t>Vulnerable OS: Oracle Linux 7.9_x000D_
_x000D_
_x000D_
Vulnerable software installed: Linux kernel-uek 4.1.12-94.3.9.el7uek_x000D_
_x000D_
 * Required patch [CVE-2017-18174] is not installed, no patches discovered._x000D_
_x000D_
_x000D_
 * _x000D_
      kernel-uek-firmware - version 4.1.12-94.3.9.el7uek is installed</t>
  </si>
  <si>
    <t>CVE-2017-18174</t>
  </si>
  <si>
    <t>http://nvd.nist.gov/vuln/detail/CVE-2017-18174</t>
  </si>
  <si>
    <t>81.192.11.141/0/oracle_linux-cve-2017-18203</t>
  </si>
  <si>
    <t>oracle_linux-cve-2017-18203</t>
  </si>
  <si>
    <t>Oracle Linux: (CVE-2017-18203) (Multiple Advisories): Unbreakable Enterprise kernel security update</t>
  </si>
  <si>
    <t>The dm_get_from_kobject function in drivers/md/dm.c in the Linux kernel before 4.14.3 allow local users to cause a denial of service (BUG) by leveraging a race condition with __dm_destroy during creation and removal of DM devices.</t>
  </si>
  <si>
    <t>Vulnerable OS: Oracle Linux 7.9_x000D_
_x000D_
_x000D_
Vulnerable software installed: Linux kernel-uek 4.1.12-94.3.9.el7uek_x000D_
_x000D_
 * Required patch [CVE-2017-18203] is not installed, no patches discovered._x000D_
_x000D_
_x000D_
 * _x000D_
      kernel-uek-firmware - version 4.1.12-94.3.9.el7uek is installed</t>
  </si>
  <si>
    <t>CVE-2017-18203</t>
  </si>
  <si>
    <t>http://nvd.nist.gov/vuln/detail/CVE-2017-18203</t>
  </si>
  <si>
    <t>81.192.11.141/0/oracle_linux-cve-2017-18208</t>
  </si>
  <si>
    <t>oracle_linux-cve-2017-18208</t>
  </si>
  <si>
    <t>Oracle Linux: (CVE-2017-18208) (Multiple Advisories): Unbreakable Enterprise kernel security update</t>
  </si>
  <si>
    <t>The madvise_willneed function in mm/madvise.c in the Linux kernel before 4.14.4 allows local users to cause a denial of service (infinite loop) by triggering use of MADVISE_WILLNEED for a DAX mapping.</t>
  </si>
  <si>
    <t>Vulnerable OS: Oracle Linux 7.9_x000D_
_x000D_
_x000D_
Vulnerable software installed: Linux kernel-uek 4.1.12-94.3.9.el7uek_x000D_
_x000D_
 * Required patch [CVE-2017-18208] is not installed, no patches discovered._x000D_
_x000D_
_x000D_
 * _x000D_
      kernel-uek-firmware - version 4.1.12-94.3.9.el7uek is installed</t>
  </si>
  <si>
    <t>CVE-2017-18208</t>
  </si>
  <si>
    <t>http://nvd.nist.gov/vuln/detail/CVE-2017-18208</t>
  </si>
  <si>
    <t>81.192.11.141/0/oracle_linux-cve-2017-18221</t>
  </si>
  <si>
    <t>oracle_linux-cve-2017-18221</t>
  </si>
  <si>
    <t>Oracle Linux: (CVE-2017-18221) ELSA-2019-4315: Unbreakable Enterprise kernel security update</t>
  </si>
  <si>
    <t>The __munlock_pagevec function in mm/mlock.c in the Linux kernel before 4.11.4 allows local users to cause a denial of service (NR_MLOCK accounting corruption) via crafted use of mlockall and munlockall system calls.</t>
  </si>
  <si>
    <t>Vulnerable OS: Oracle Linux 7.9_x000D_
_x000D_
_x000D_
Vulnerable software installed: Linux kernel-uek 4.1.12-94.3.9.el7uek_x000D_
_x000D_
 * Required patch [CVE-2017-18221] is not installed, no patches discovered._x000D_
_x000D_
_x000D_
 * _x000D_
      kernel-uek-firmware - version 4.1.12-94.3.9.el7uek is installed</t>
  </si>
  <si>
    <t>CVE-2017-18221</t>
  </si>
  <si>
    <t>http://nvd.nist.gov/vuln/detail/CVE-2017-18221</t>
  </si>
  <si>
    <t>81.192.11.141/0/oracle_linux-cve-2017-18255</t>
  </si>
  <si>
    <t>oracle_linux-cve-2017-18255</t>
  </si>
  <si>
    <t>Oracle Linux: (CVE-2017-18255) ELSA-2019-4315: Unbreakable Enterprise kernel security update</t>
  </si>
  <si>
    <t>The perf_cpu_time_max_percent_handler function in kernel/events/core.c in the Linux kernel before 4.11 allows local users to cause a denial of service (integer overflow) or possibly have unspecified other impact via a large value, as demonstrated by an incorrect sample-rate calculation.</t>
  </si>
  <si>
    <t>Vulnerable OS: Oracle Linux 7.9_x000D_
_x000D_
_x000D_
Vulnerable software installed: Linux kernel-uek 4.1.12-94.3.9.el7uek_x000D_
_x000D_
 * Required patch [CVE-2017-18255] is not installed, no patches discovered._x000D_
_x000D_
_x000D_
 * _x000D_
      kernel-uek-firmware - version 4.1.12-94.3.9.el7uek is installed</t>
  </si>
  <si>
    <t>CVE-2017-18255</t>
  </si>
  <si>
    <t>http://nvd.nist.gov/vuln/detail/CVE-2017-18255</t>
  </si>
  <si>
    <t>81.192.11.141/0/oracle_linux-cve-2017-18344</t>
  </si>
  <si>
    <t>oracle_linux-cve-2017-18344</t>
  </si>
  <si>
    <t>Oracle Linux: (CVE-2017-18344) (Multiple Advisories): kernel security, bug fix, and enhancement update</t>
  </si>
  <si>
    <t>The timer_create syscall implementation in kernel/time/posix-timers.c in the Linux kernel before 4.14.8 doesn't properly validate the sigevent-&gt;sigev_notify field, which leads to out-of-bounds access in the show_timer function (called when /proc/$PID/timers is read). This allows userspace applications to read arbitrary kernel memory (on a kernel built with CONFIG_POSIX_TIMERS and CONFIG_CHECKPOINT_RESTORE).</t>
  </si>
  <si>
    <t>Vulnerable OS: Oracle Linux 7.9_x000D_
_x000D_
_x000D_
Vulnerable software installed: Linux kernel-uek 4.1.12-94.3.9.el7uek_x000D_
_x000D_
 * Required patch [CVE-2017-18344] is not installed, no patches discovered._x000D_
_x000D_
_x000D_
 * _x000D_
      kernel-uek-firmware - version 4.1.12-94.3.9.el7uek is installed</t>
  </si>
  <si>
    <t>CVE-2017-18344</t>
  </si>
  <si>
    <t>http://nvd.nist.gov/vuln/detail/CVE-2017-18344</t>
  </si>
  <si>
    <t>http://www.exploit-db.com/exploits/45175</t>
  </si>
  <si>
    <t>81.192.11.141/0/oracle_linux-cve-2017-18360</t>
  </si>
  <si>
    <t>oracle_linux-cve-2017-18360</t>
  </si>
  <si>
    <t>Oracle Linux: (CVE-2017-18360) ELSA-2019-4642: Unbreakable Enterprise kernel security update</t>
  </si>
  <si>
    <t>In change_port_settings in drivers/usb/serial/io_ti.c in the Linux kernel before 4.11.3, local users could cause a denial of service by division-by-zero in the serial device layer by trying to set very high baud rates.</t>
  </si>
  <si>
    <t>Vulnerable OS: Oracle Linux 7.9_x000D_
_x000D_
_x000D_
Vulnerable software installed: Linux kernel-uek 4.1.12-94.3.9.el7uek_x000D_
_x000D_
 * Required patch [CVE-2017-18360] is not installed, no patches discovered._x000D_
_x000D_
_x000D_
 * _x000D_
      kernel-uek-firmware - version 4.1.12-94.3.9.el7uek is installed</t>
  </si>
  <si>
    <t>CVE-2017-18360</t>
  </si>
  <si>
    <t>http://nvd.nist.gov/vuln/detail/CVE-2017-18360</t>
  </si>
  <si>
    <t>81.192.11.141/0/oracle_linux-cve-2017-18551</t>
  </si>
  <si>
    <t>oracle_linux-cve-2017-18551</t>
  </si>
  <si>
    <t>Oracle Linux: (CVE-2017-18551) (Multiple Advisories): kernel security, bug fix, and enhancement update</t>
  </si>
  <si>
    <t>An issue was discovered in drivers/i2c/i2c-core-smbus.c in the Linux kernel before 4.14.15. There is an out of bounds write in the function i2c_smbus_xfer_emulated.</t>
  </si>
  <si>
    <t>Vulnerable OS: Oracle Linux 7.9_x000D_
_x000D_
_x000D_
Vulnerable software installed: Linux kernel-uek 4.1.12-94.3.9.el7uek_x000D_
_x000D_
 * Required patch [CVE-2017-18551] is not installed, no patches discovered._x000D_
_x000D_
_x000D_
 * _x000D_
      kernel-uek-firmware - version 4.1.12-94.3.9.el7uek is installed</t>
  </si>
  <si>
    <t>CVE-2017-18551</t>
  </si>
  <si>
    <t>http://nvd.nist.gov/vuln/detail/CVE-2017-18551</t>
  </si>
  <si>
    <t>81.192.11.141/0/oracle_linux-cve-2017-18595</t>
  </si>
  <si>
    <t>oracle_linux-cve-2017-18595</t>
  </si>
  <si>
    <t>Oracle Linux: (CVE-2017-18595) (Multiple Advisories): kernel security and bug fix update</t>
  </si>
  <si>
    <t>An issue was discovered in the Linux kernel before 4.14.11. A double free may be caused by the function allocate_trace_buffer in the file kernel/trace/trace.c.</t>
  </si>
  <si>
    <t>Vulnerable OS: Oracle Linux 7.9_x000D_
_x000D_
_x000D_
Vulnerable software installed: Linux kernel-uek 4.1.12-94.3.9.el7uek_x000D_
_x000D_
 * Required patch [CVE-2017-18595] is not installed, no patches discovered._x000D_
_x000D_
_x000D_
 * _x000D_
      kernel-uek-firmware - version 4.1.12-94.3.9.el7uek is installed</t>
  </si>
  <si>
    <t>CVE-2017-18595</t>
  </si>
  <si>
    <t>http://nvd.nist.gov/vuln/detail/CVE-2017-18595</t>
  </si>
  <si>
    <t>81.192.11.141/0/oracle_linux-cve-2017-2618</t>
  </si>
  <si>
    <t>oracle_linux-cve-2017-2618</t>
  </si>
  <si>
    <t>Oracle Linux: (CVE-2017-2618) (Multiple Advisories): Unbreakable Enterprise kernel security and bugfix update</t>
  </si>
  <si>
    <t>A flaw was found in the Linux kernel's handling of clearing SELinux attributes on /proc/pid/attr files before 4.9.10. An empty (null) write to this file can crash the system by causing the system to attempt to access unmapped kernel memory.</t>
  </si>
  <si>
    <t>Vulnerable OS: Oracle Linux 7.9_x000D_
_x000D_
_x000D_
Vulnerable software installed: Linux kernel-uek 4.1.12-94.3.9.el7uek_x000D_
_x000D_
 * Required patch [CVE-2017-2618] is not installed, no patches discovered._x000D_
_x000D_
_x000D_
 * _x000D_
      kernel-uek-firmware - version 4.1.12-94.3.9.el7uek is installed</t>
  </si>
  <si>
    <t>CVE-2017-2618</t>
  </si>
  <si>
    <t>http://nvd.nist.gov/vuln/detail/CVE-2017-2618</t>
  </si>
  <si>
    <t>81.192.11.141/0/oracle_linux-cve-2017-5715</t>
  </si>
  <si>
    <t>oracle_linux-cve-2017-5715</t>
  </si>
  <si>
    <t>Oracle Linux: (CVE-2017-5715) (Multiple Advisories): edk2 security update</t>
  </si>
  <si>
    <t>* AAVMF on Oracle Linux_x000D_
      Upgrade AAVMF_x000D_
_x000D_
       Update AAVMF using yum or up2date. Please note that customers with support can use the  Unbreakable Linux Network (ULN) (https://linux.oracle.com) , and customers without support can use the  publicly available Oracle Linux yum repositories (http://public-yum.oracle.com) . _x000D_
_x000D_
_x000D_
 * dtrace-modules on Oracle Linux_x000D_
      Upgrade dtrace-modules_x000D_
_x000D_
       Update dtrace-modules using yum or up2date. Please note that customers with support can use the  Unbreakable Linux Network (ULN) (https://linux.oracle.com) , and customers without support can use the  publicly available Oracle Linux yum repositories (http://public-yum.oracle.com) . _x000D_
_x000D_
_x000D_
 * edk2 on Oracle Linux_x000D_
      Upgrade edk2_x000D_
_x000D_
       Update edk2 using yum or up2date. Please note that customers with support can use the  Unbreakable Linux Network (ULN) (https://linux.oracle.com) , and customers without support can use the  publicly available Oracle Linux yum repositories (http://public-yum.oracle.com) . _x000D_
_x000D_
_x000D_
 * ivshmem-tools on Oracle Linux_x000D_
      Upgrade ivshmem-tools_x000D_
_x000D_
       Update ivshmem-tools using yum or up2date. Please note that customers with support can use the  Unbreakable Linux Network (ULN) (https://linux.oracle.com) , and customers without support can use the  publicly available Oracle Linux yum repositories (http://public-yum.oracle.com) . _x000D_
_x000D_
_x000D_
 * kernel on Oracle Linux_x000D_
      Upgrade kernel_x000D_
_x000D_
       Update kernel using yum or up2date. Please note that customers with support can use the  Unbreakable Linux Network (ULN) (https://linux.oracle.com) , and customers without support can use the  publicly available Oracle Linux yum repositories (http://public-yum.oracle.com) . _x000D_
_x000D_
_x000D_
 * kernel-uek on Oracle Linux_x000D_
      Upgrade kernel-uek_x000D_
_x000D_
       Update kernel-uek using yum or up2date. Please note that customers with support can use the  Unbreakable Linux Network (ULN) (https://linux.oracle.com) , and customers without support can use the  publicly available Oracle Linux yum repositories (http://public-yum.oracle.com) . _x000D_
_x000D_
_x000D_
 * kernel-uek-debug on Oracle Linux_x000D_
      Upgrade kernel-uek-debug_x000D_
_x000D_
       Update kernel-uek-debug using yum or up2date. Please note that customers with support can use the  Unbreakable Linux Network (ULN) (https://linux.oracle.com) , and customers without support can use the  publicly available Oracle Linux yum repositories (http://public-yum.oracle.com) . _x000D_
_x000D_
_x000D_
 * kernel-uek-debug-devel on Oracle Linux_x000D_
      Upgrade kernel-uek-debug-devel_x000D_
_x000D_
       Update kernel-uek-debug-devel using yum or up2date. Please note that customers with support can use the  Unbreakable Linux Network (ULN) (https://linux.oracle.com) , and customers without support can use the  publicly available Oracle Linux yum repositories (http://public-yum.oracle.com) . _x000D_
_x000D_
_x000D_
 * kernel-uek-devel on Oracle Linux_x000D_
      Upgrade kernel-uek-devel_x000D_
_x000D_
       Update kernel-uek-devel using yum or up2date. Please note that customers with support can use the  Unbreakable Linux Network (ULN) (https://linux.oracle.com) , and customers without support can use the  publicly available Oracle Linux yum repositories (http://public-yum.oracle.com) . _x000D_
_x000D_
_x000D_
 * kernel-uek-doc on Oracle Linux_x000D_
      Upgrade kernel-uek-doc_x000D_
_x000D_
       Update kernel-uek-doc using yum or up2date. Please note that customers with support can use the  Unbreakable Linux Network (ULN) (https://linux.oracle.com) , and customers without support can use the  publicly available Oracle Linux yum repositories (http://public-yum.oracle.com) . _x000D_
_x000D_
_x000D_
 * kernel-uek-firmware on Oracle Linux_x000D_
      Upgrade kernel-uek-firmware_x000D_
_x000D_
       Update kernel-uek-firmware using yum or up2date. Please note that customers with support can use the  Unbreakable Linux Network (ULN) (https://linux.oracle.com) , and customers without support can use the  publicly available Oracle Linux yum repositories (http://public-yum.oracle.com) . _x000D_
_x000D_
_x000D_
 * libvirt on Oracle Linux_x000D_
      Upgrade libvirt_x000D_
_x000D_
       Update libvirt using yum or up2date. Please note that customers with support can use the  Unbreakable Linux Network (ULN) (https://linux.oracle.com) , and customers without support can use the  publicly available Oracle Linux yum repositories (http://public-yum.oracle.com) . _x000D_
_x000D_
_x000D_
 * libvirt-admin on Oracle Linux_x000D_
      Upgrade libvirt-admin_x000D_
_x000D_
       Update libvirt-admin using yum or up2date. Please note that customers with support can use the  Unbreakable Linux Network (ULN) (https://linux.oracle.com) , and customers without support can use the  publicly available Oracle Linux yum repositories (http://public-yum.oracle.com) . _x000D_
_x000D_
_x000D_
 * libvirt-client on Oracle Linux_x000D_
      Upgrade libvirt-client_x000D_
_x000D_
       Update libvirt-client using yum or up2date. Please note that customers with support can use the  Unbreakable Linux Network (ULN) (https://linux.oracle.com) , and customers without support can use the  publicly available Oracle Linux yum repositories (http://public-yum.oracle.com) . _x000D_
_x000D_
_x000D_
 * libvirt-daemon on Oracle Linux_x000D_
      Upgrade libvirt-daemon_x000D_
_x000D_
       Update libvirt-daemon using yum or up2date. Please note that customers with support can use the  Unbreakable Linux Network (ULN) (https://linux.oracle.com) , and customers without support can use the  publicly available Oracle Linux yum repositories (http://public-yum.oracle.com) . _x000D_
_x000D_
_x000D_
 * libvirt-daemon-config-network on Oracle Linux_x000D_
      Upgrade libvirt-daemon-config-network_x000D_
_x000D_
       Update libvirt-daemon-config-network using yum or up2date. Please note that customers with support can use the  Unbreakable Linux Network (ULN) (https://linux.oracle.com) , and customers without support can use the  publicly available Oracle Linux yum repositories (http://public-yum.oracle.com) . _x000D_
_x000D_
_x000D_
 * libvirt-daemon-config-nwfilter on Oracle Linux_x000D_
      Upgrade libvirt-daemon-config-nwfilter_x000D_
_x000D_
       Update libvirt-daemon-config-nwfilter using yum or up2date. Please note that customers with support can use the  Unbreakable Linux Network (ULN) (https://linux.oracle.com) , and customers without support can use the  publicly available Oracle Linux yum repositories (http://public-yum.oracle.com) . _x000D_
_x000D_
_x000D_
 * libvirt-daemon-driver-interface on Oracle Linux_x000D_
      Upgrade libvirt-daemon-driver-interface_x000D_
_x000D_
       Update libvirt-daemon-driver-interface using yum or up2date. Please note that customers with support can use the  Unbreakable Linux Network (ULN) (https://linux.oracle.com) , and customers without support can use the  publicly available Oracle Linux yum repositories (http://public-yum.oracle.com) . _x000D_
_x000D_
_x000D_
 * libvirt-daemon-driver-lxc on Oracle Linux_x000D_
      Upgrade libvirt-daemon-driver-lxc_x000D_
_x000D_
       Update libvirt-daemon-driver-lxc using yum or up2date. Please note that customers with support can use the  Unbreakable Linux Network (ULN) (https://linux.oracle.com) , and customers without support can use the  publicly available Oracle Linux yum repositories (http://public-yum.oracle.com) . _x000D_
_x000D_
_x000D_
 * libvirt-daemon-driver-network on Oracle Linux_x000D_
      Upgrade libvirt-daemon-driver-network_x000D_
_x000D_
       Update libvirt-daemon-driver-network using yum or up2date. Please note that customers with support can use the  Unbreakable Linux Network (ULN) (https://linux.oracle.com) , and customers without support can use the  publicly available Oracle Linux yum repositories (http://public-yum.oracle.com) . _x000D_
_x000D_
_x000D_
 * libvirt-daemon-driver-nodedev on Oracle Linux_x000D_
      Upgrade libvirt-daemon-driver-nodedev_x000D_
_x000D_
       Update libvirt-daemon-driver-nodedev using yum or up2date. Please note that customers with support can use the  Unbreakable Linux Network (ULN) (https://linux.oracle.com) , and customers without support can use the  publicly available Oracle Linux yum repositories (http://public-yum.oracle.com) . _x000D_
_x000D_
_x000D_
 * libvirt-daemon-driver-nwfilter on Oracle Linux_x000D_
      Upgrade libvirt-daemon-driver-nwfilter_x000D_
_x000D_
       Update libvirt-daemon-driver-nwfilter using yum or up2date. Please note that customers with support can use the  Unbreakable Linux Network (ULN) (https://linux.oracle.com) , and customers without support can use the  publicly available Oracle Linux yum repositories (http://public-yum.oracle.com) . _x000D_
_x000D_
_x000D_
 * libvirt-daemon-driver-qemu on Oracle Linux_x000D_
      Upgrade libvirt-daemon-driver-qemu_x000D_
_x000D_
       Update libvirt-daemon-driver-qemu using yum or up2date. Please note that customers with support can use the  Unbreakable Linux Network (ULN) (https://linux.oracle.com) , and customers without support can use the  publicly available Oracle Linux yum repositories (http://public-yum.oracle.com) . _x000D_
_x000D_
_x000D_
 * libvirt-daemon-driver-secret on Oracle Linux_x000D_
      Upgrade libvirt-daemon-driver-secret_x000D_
_x000D_
       Update libvirt-daemon-driver-secret using yum or up2date. Please note that customers with support can use the  Unbreakable Linux Network (ULN) (https://linux.oracle.com) , and customers without support can use the  publicly available Oracle Linux yum repositories (http://public-yum.oracle.com) . _x000D_
_x000D_
_x000D_
 * libvirt-daemon-driver-storage on Oracle Linux_x000D_
      Upgrade libvirt-daemon-driver-storage_x000D_
_x000D_
       Update libvirt-daemon-driver-storage using yum or up2date. Please note that customers with support can use the  Unbreakable Linux Network (ULN) (https://linux.oracle.com) , and customers without support can use the  publicly available Oracle Linux yum repositories (http://public-yum.oracle.com) . _x000D_
_x000D_
_x000D_
 * libvirt-daemon-driver-storage-core on Oracle Linux_x000D_
      Upgrade libvirt-daemon-driver-storage-core_x000D_
_x000D_
       Update libvirt-daemon-driver-storage-core using yum or up2date. Please note that customers with support can use the  Unbreakable Linux Network (ULN) (https://linux.oracle.com) , and customers without support can use the  publicly available Oracle Linux yum repositories (http://public-yum.oracle.com) . _x000D_
_x000D_
_x000D_
 * libvirt-daemon-driver-storage-disk on Oracle Linux_x000D_
      Upgrade libvirt-daemon-driver-storage-disk_x000D_
_x000D_
       Update libvirt-daemon-driver-storage-disk using yum or up2date. Please note that customers with support can use the  Unbreakable Linux Network (ULN) (https://linux.oracle.com) , and customers without support can use the  publicly available Oracle Linux yum repositories (http://public-yum.oracle.com) . _x000D_
_x000D_
_x000D_
 * libvirt-daemon-driver-storage-gluster on Oracle Linux_x000D_
      Upgrade libvirt-daemon-driver-storage-gluster_x000D_
_x000D_
       Update libvirt-daemon-driver-storage-gluster using yum or up2date. Please note that customers with support can use the  Unbreakable Linux Network (ULN) (https://linux.oracle.com) , and customers without support can use the  publicly available Oracle Linux yum repositories (http://public-yum.oracle.com) . _x000D_
_x000D_
_x000D_
 * libvirt-daemon-driver-storage-iscsi on Oracle Linux_x000D_
      Upgrade libvirt-daemon-driver-storage-iscsi_x000D_
_x000D_
       Update libvirt-daemon-driver-storage-iscsi using yum or up2date. Please note that customers with support can use the  Unbreakable Linux Network (ULN) (https://linux.oracle.com) , and customers without support can use the  publicly available Oracle Linux yum repositories (http://public-yum.oracle.com) . _x000D_
_x000D_
_x000D_
 * libvirt-daemon-driver-storage-logical on Oracle Linux_x000D_
      Upgrade libvirt-daemon-driver-storage-logical_x000D_
_x000D_
       Update libvirt-daemon-driver-storage-logical using yum or up2date. Please note that customers with support can use the  Unbreakable Linux Network (ULN) (https://linux.oracle.com) , and customers without support can use the  publicly available Oracle Linux yum repositories (http://public-yum.oracle.com) . _x000D_
_x000D_
_x000D_
 * libvirt-daemon-driver-storage-mpath on Oracle Linux_x000D_
      Upgrade libvirt-daemon-driver-storage-mpath_x000D_
_x000D_
       Update libvirt-daemon-driver-storage-mpath using yum or up2date. Please note that customers with support can use the  Unbreakable Linux Network (ULN) (https://linux.oracle.com) , and customers without support can use the  publicly available Oracle Linux yum repositories (http://public-yum.oracle.com) . _x000D_
_x000D_
_x000D_
 * libvirt-daemon-driver-storage-rbd on Oracle Linux_x000D_
      Upgrade libvirt-daemon-driver-storage-rbd_x000D_
_x000D_
       Update libvirt-daemon-driver-storage-rbd using yum or up2date. Please note that customers with support can use the  Unbreakable Linux Network (ULN) (https://linux.oracle.com) , and customers without support can use the  publicly available Oracle Linux yum repositories (http://public-yum.oracle.com) . _x000D_
_x000D_
_x000D_
 * libvirt-daemon-driver-storage-scsi on Oracle Linux_x000D_
      Upgrade libvirt-daemon-driver-storage-scsi_x000D_
_x000D_
       Update libvirt-daemon-driver-storage-scsi using yum or up2date. Please note that customers with support can use the  Unbreakable Linux Network (ULN) (https://linux.oracle.com) , and customers without support can use the  publicly available Oracle Linux yum repositories (http://public-yum.oracle.com) . _x000D_
_x000D_
_x000D_
 * libvirt-daemon-kvm on Oracle Linux_x000D_
      Upgrade libvirt-daemon-kvm_x000D_
_x000D_
       Update libvirt-daemon-kvm using yum or up2date. Please note that customers with support can use the  Unbreakable Linux Network (ULN) (https://linux.oracle.com) , and customers without support can use the  publicly available Oracle Linux yum repositories (http://public-yum.oracle.com) . _x000D_
_x000D_
_x000D_
 * libvirt-daemon-lxc on Oracle Linux_x000D_
      Upgrade libvirt-daemon-lxc_x000D_
_x000D_
       Update libvirt-daemon-lxc using yum or up2date. Please note that customers with support can use the  Unbreakable Linux Network (ULN) (https://linux.oracle.com) , and customers without support can use the  publicly available Oracle Linux yum repositories (http://public-yum.oracle.com) . _x000D_
_x000D_
_x000D_
 * libvirt-devel on Oracle Linux_x000D_
      Upgrade libvirt-devel_x000D_
_x000D_
       Update libvirt-devel using yum or up2date. Please note that customers with support can use the  Unbreakable Linux Network (ULN) (https://linux.oracle.com) , and customers without support can use the  publicly available Oracle Linux yum repositories (http://public-yum.oracle.com) . _x000D_
_x000D_
_x000D_
 * libvirt-docs on Oracle Linux_x000D_
      Upgrade libvirt-docs_x000D_
_x000D_
       Update libvirt-docs using yum or up2date. Please note that customers with support can use the  Unbreakable Linux Network (ULN) (https://linux.oracle.com) , and customers without support can use the  publicly available Oracle Linux yum repositories (http://public-yum.oracle.com) . _x000D_
_x000D_
_x000D_
 * libvirt-libs on Oracle Linux_x000D_
      Upgrade libvirt-libs_x000D_
_x000D_
       Update libvirt-libs using yum or up2date. Please note that customers with support can use the  Unbreakable Linux Network (ULN) (https://linux.oracle.com) , and customers without support can use the  publicly available Oracle Linux yum repositories (http://public-yum.oracle.com) . _x000D_
_x000D_
_x000D_
 * libvirt-lock-sanlock on Oracle Linux_x000D_
      Upgrade libvirt-lock-sanlock_x000D_
_x000D_
       Update libvirt-lock-sanlock using yum or up2date. Please note that customers with support can use the  Unbreakable Linux Network (ULN) (https://linux.oracle.com) , and customers without support can use the  publicly available Oracle Linux yum repositories (http://public-yum.oracle.com) . _x000D_
_x000D_
_x000D_
 * libvirt-login-shell on Oracle Linux_x000D_
      Upgrade libvirt-login-shell_x000D_
_x000D_
       Update libvirt-login-shell using yum or up2date. Please note that customers with support can use the  Unbreakable Linux Network (ULN) (https://linux.oracle.com) , and customers without support can use the  publicly available Oracle Linux yum repositories (http://public-yum.oracle.com) . _x000D_
_x000D_
_x000D_
 * libvirt-nss on Oracle Linux_x000D_
      Upgrade libvirt-nss_x000D_
_x000D_
       Update libvirt-nss using yum or up2date. Please note that customers with support can use the  Unbreakable Linux Network (ULN) (https://linux.oracle.com) , and customers without support can use the  publicly available Oracle Linux yum repositories (http://public-yum.oracle.com) . _x000D_
_x000D_
_x000D_
 * libvirt-python on Oracle Linux_x000D_
      Upgrade libvirt-python_x000D_
_x000D_
       Update libvirt-python using yum or up2date. Please note that customers with support can use the  Unbreakable Linux Network (ULN) (https://l</t>
  </si>
  <si>
    <t>Vulnerable OS: Oracle Linux 7.9
Vulnerable software installed: Linux kernel-uek 4.1.12-94.3.9.el7uek
 * Required patch [CVE-2017-5715] is not installed, no patches discovered.
 * 
      kernel-uek-firmware - version 4.1.12-94.3.9.el7uek is installed</t>
  </si>
  <si>
    <t>81.192.11.141/0/oracle_linux-cve-2017-5753</t>
  </si>
  <si>
    <t>oracle_linux-cve-2017-5753</t>
  </si>
  <si>
    <t>Oracle Linux: (CVE-2017-5753) (Multiple Advisories): edk2 security update</t>
  </si>
  <si>
    <t>* AAVMF on Oracle Linux_x000D_
      Upgrade AAVMF_x000D_
_x000D_
       Update AAVMF using yum or up2date. Please note that customers with support can use the  Unbreakable Linux Network (ULN) (https://linux.oracle.com) , and customers without support can use the  publicly available Oracle Linux yum repositories (http://public-yum.oracle.com) . _x000D_
_x000D_
_x000D_
 * dtrace-modules on Oracle Linux_x000D_
      Upgrade dtrace-modules_x000D_
_x000D_
       Update dtrace-modules using yum or up2date. Please note that customers with support can use the  Unbreakable Linux Network (ULN) (https://linux.oracle.com) , and customers without support can use the  publicly available Oracle Linux yum repositories (http://public-yum.oracle.com) . _x000D_
_x000D_
_x000D_
 * edk2 on Oracle Linux_x000D_
      Upgrade edk2_x000D_
_x000D_
       Update edk2 using yum or up2date. Please note that customers with support can use the  Unbreakable Linux Network (ULN) (https://linux.oracle.com) , and customers without support can use the  publicly available Oracle Linux yum repositories (http://public-yum.oracle.com) . _x000D_
_x000D_
_x000D_
 * ivshmem-tools on Oracle Linux_x000D_
      Upgrade ivshmem-tools_x000D_
_x000D_
       Update ivshmem-tools using yum or up2date. Please note that customers with support can use the  Unbreakable Linux Network (ULN) (https://linux.oracle.com) , and customers without support can use the  publicly available Oracle Linux yum repositories (http://public-yum.oracle.com) . _x000D_
_x000D_
_x000D_
 * kernel on Oracle Linux_x000D_
      Upgrade kernel_x000D_
_x000D_
       Update kernel using yum or up2date. Please note that customers with support can use the  Unbreakable Linux Network (ULN) (https://linux.oracle.com) , and customers without support can use the  publicly available Oracle Linux yum repositories (http://public-yum.oracle.com) . _x000D_
_x000D_
_x000D_
 * kernel-uek on Oracle Linux_x000D_
      Upgrade kernel-uek_x000D_
_x000D_
       Update kernel-uek using yum or up2date. Please note that customers with support can use the  Unbreakable Linux Network (ULN) (https://linux.oracle.com) , and customers without support can use the  publicly available Oracle Linux yum repositories (http://public-yum.oracle.com) . _x000D_
_x000D_
_x000D_
 * kernel-uek-debug on Oracle Linux_x000D_
      Upgrade kernel-uek-debug_x000D_
_x000D_
       Update kernel-uek-debug using yum or up2date. Please note that customers with support can use the  Unbreakable Linux Network (ULN) (https://linux.oracle.com) , and customers without support can use the  publicly available Oracle Linux yum repositories (http://public-yum.oracle.com) . _x000D_
_x000D_
_x000D_
 * kernel-uek-debug-devel on Oracle Linux_x000D_
      Upgrade kernel-uek-debug-devel_x000D_
_x000D_
       Update kernel-uek-debug-devel using yum or up2date. Please note that customers with support can use the  Unbreakable Linux Network (ULN) (https://linux.oracle.com) , and customers without support can use the  publicly available Oracle Linux yum repositories (http://public-yum.oracle.com) . _x000D_
_x000D_
_x000D_
 * kernel-uek-devel on Oracle Linux_x000D_
      Upgrade kernel-uek-devel_x000D_
_x000D_
       Update kernel-uek-devel using yum or up2date. Please note that customers with support can use the  Unbreakable Linux Network (ULN) (https://linux.oracle.com) , and customers without support can use the  publicly available Oracle Linux yum repositories (http://public-yum.oracle.com) . _x000D_
_x000D_
_x000D_
 * kernel-uek-doc on Oracle Linux_x000D_
      Upgrade kernel-uek-doc_x000D_
_x000D_
       Update kernel-uek-doc using yum or up2date. Please note that customers with support can use the  Unbreakable Linux Network (ULN) (https://linux.oracle.com) , and customers without support can use the  publicly available Oracle Linux yum repositories (http://public-yum.oracle.com) . _x000D_
_x000D_
_x000D_
 * kernel-uek-firmware on Oracle Linux_x000D_
      Upgrade kernel-uek-firmware_x000D_
_x000D_
       Update kernel-uek-firmware using yum or up2date. Please note that customers with support can use the  Unbreakable Linux Network (ULN) (https://linux.oracle.com) , and customers without support can use the  publicly available Oracle Linux yum repositories (http://public-yum.oracle.com) . _x000D_
_x000D_
_x000D_
 * OVMF on Oracle Linux_x000D_
      Upgrade OVMF_x000D_
_x000D_
       Update OVMF using yum or up2date. Please note that customers with support can use the  Unbreakable Linux Network (ULN) (https://linux.oracle.com) , and customers without support can use the  publicly available Oracle Linux yum repositories (http://public-yum.oracle.com) . _x000D_
_x000D_
_x000D_
 * qemu on Oracle Linux_x000D_
      Upgrade qemu_x000D_
_x000D_
       Update qemu using yum or up2date. Please note that customers with support can use the  Unbreakable Linux Network (ULN) (https://linux.oracle.com) , and customers without support can use the  publicly available Oracle Linux yum repositories (http://public-yum.oracle.com) . _x000D_
_x000D_
_x000D_
 * qemu-block-gluster on Oracle Linux_x000D_
      Upgrade qemu-block-gluster_x000D_
_x000D_
       Update qemu-block-gluster using yum or up2date. Please note that customers with support can use the  Unbreakable Linux Network (ULN) (https://linux.oracle.com) , and customers without support can use the  publicly available Oracle Linux yum repositories (http://public-yum.oracle.com) . _x000D_
_x000D_
_x000D_
 * qemu-block-iscsi on Oracle Linux_x000D_
      Upgrade qemu-block-iscsi_x000D_
_x000D_
       Update qemu-block-iscsi using yum or up2date. Please note that customers with support can use the  Unbreakable Linux Network (ULN) (https://linux.oracle.com) , and customers without support can use the  publicly available Oracle Linux yum repositories (http://public-yum.oracle.com) . _x000D_
_x000D_
_x000D_
 * qemu-block-rbd on Oracle Linux_x000D_
      Upgrade qemu-block-rbd_x000D_
_x000D_
       Update qemu-block-rbd using yum or up2date. Please note that customers with support can use the  Unbreakable Linux Network (ULN) (https://linux.oracle.com) , and customers without support can use the  publicly available Oracle Linux yum repositories (http://public-yum.oracle.com) . _x000D_
_x000D_
_x000D_
 * qemu-common on Oracle Linux_x000D_
      Upgrade qemu-common_x000D_
_x000D_
       Update qemu-common using yum or up2date. Please note that customers with support can use the  Unbreakable Linux Network (ULN) (https://linux.oracle.com) , and customers without support can use the  publicly available Oracle Linux yum repositories (http://public-yum.oracle.com) . _x000D_
_x000D_
_x000D_
 * qemu-img on Oracle Linux_x000D_
      Upgrade qemu-img_x000D_
_x000D_
       Update qemu-img using yum or up2date. Please note that customers with support can use the  Unbreakable Linux Network (ULN) (https://linux.oracle.com) , and customers without support can use the  publicly available Oracle Linux yum repositories (http://public-yum.oracle.com) . _x000D_
_x000D_
_x000D_
 * qemu-kvm on Oracle Linux_x000D_
      Upgrade qemu-kvm_x000D_
_x000D_
       Update qemu-kvm using yum or up2date. Please note that customers with support can use the  Unbreakable Linux Network (ULN) (https://linux.oracle.com) , and customers without support can use the  publicly available Oracle Linux yum repositories (http://public-yum.oracle.com) . _x000D_
_x000D_
_x000D_
 * qemu-kvm-core on Oracle Linux_x000D_
      Upgrade qemu-kvm-core_x000D_
_x000D_
       Update qemu-kvm-core using yum or up2date. Please note that customers with support can use the  Unbreakable Linux Network (ULN) (https://linux.oracle.com) , and customers without support can use the  publicly available Oracle Linux yum repositories (http://public-yum.oracle.com) . _x000D_
_x000D_
_x000D_
 * qemu-system-aarch64 on Oracle Linux_x000D_
      Upgrade qemu-system-aarch64_x000D_
_x000D_
       Update qemu-system-aarch64 using yum or up2date. Please note that customers with support can use the  Unbreakable Linux Network (ULN) (https://linux.oracle.com) , and customers without support can use the  publicly available Oracle Linux yum repositories (http://public-yum.oracle.com) . _x000D_
_x000D_
_x000D_
 * qemu-system-aarch64-core on Oracle Linux_x000D_
      Upgrade qemu-system-aarch64-core_x000D_
_x000D_
       Update qemu-system-aarch64-core using yum or up2date. Please note that customers with support can use the  Unbreakable Linux Network (ULN) (https://linux.oracle.com) , and customers without support can use the  publicly available Oracle Linux yum repositories (http://public-yum.oracle.com) . _x000D_
_x000D_
_x000D_
 * qemu-system-x86 on Oracle Linux_x000D_
      Upgrade qemu-system-x86_x000D_
_x000D_
       Update qemu-system-x86 using yum or up2date. Please note that customers with support can use the  Unbreakable Linux Network (ULN) (https://linux.oracle.com) , and customers without support can use the  publicly available Oracle Linux yum repositories (http://public-yum.oracle.com) . _x000D_
_x000D_
_x000D_
 * qemu-system-x86-core on Oracle Linux_x000D_
      Upgrade qemu-system-x86-core_x000D_
_x000D_
       Update qemu-system-x86-core using yum or up2date. Please note that customers with support can use the  Unbreakable Linux Network (ULN) (https://linux.oracle.com) , and customers without support can use the  publicly available Oracle Linux yum repositories (http://public-yum.oracle.com) .</t>
  </si>
  <si>
    <t>Vulnerable OS: Oracle Linux 7.9_x000D_
_x000D_
_x000D_
Vulnerable software installed: Linux kernel-uek 4.1.12-94.3.9.el7uek_x000D_
_x000D_
 * Required patch [CVE-2017-5753] is not installed, no patches discovered._x000D_
_x000D_
_x000D_
 * _x000D_
      kernel-uek-firmware - version 4.1.12-94.3.9.el7uek is installed</t>
  </si>
  <si>
    <t>81.192.11.141/0/oracle_linux-cve-2017-5754</t>
  </si>
  <si>
    <t>oracle_linux-cve-2017-5754</t>
  </si>
  <si>
    <t>Oracle Linux: (CVE-2017-5754) (Multiple Advisories): kernel security update</t>
  </si>
  <si>
    <t>Systems with microprocessors utilizing speculative execution and indirect branch prediction may allow unauthorized disclosure of information to an attacker with local user access via a side-channel analysis of the data cache.</t>
  </si>
  <si>
    <t>* dtrace-modules on Oracle Linux_x000D_
      Upgrade dtrace-modules_x000D_
_x000D_
       Update dtrace-modules using yum or up2date. Please note that customers with support can use the  Unbreakable Linux Network (ULN) (https://linux.oracle.com) , and customers without support can use the  publicly available Oracle Linux yum repositories (http://public-yum.oracle.com) . _x000D_
_x000D_
_x000D_
 * ivshmem-tools on Oracle Linux_x000D_
      Upgrade ivshmem-tools_x000D_
_x000D_
       Update ivshmem-tools using yum or up2date. Please note that customers with support can use the  Unbreakable Linux Network (ULN) (https://linux.oracle.com) , and customers without support can use the  publicly available Oracle Linux yum repositories (http://public-yum.oracle.com) . _x000D_
_x000D_
_x000D_
 * kernel on Oracle Linux_x000D_
      Upgrade kernel_x000D_
_x000D_
       Update kernel using yum or up2date. Please note that customers with support can use the  Unbreakable Linux Network (ULN) (https://linux.oracle.com) , and customers without support can use the  publicly available Oracle Linux yum repositories (http://public-yum.oracle.com) . _x000D_
_x000D_
_x000D_
 * kernel-uek on Oracle Linux_x000D_
      Upgrade kernel-uek_x000D_
_x000D_
       Update kernel-uek using yum or up2date. Please note that customers with support can use the  Unbreakable Linux Network (ULN) (https://linux.oracle.com) , and customers without support can use the  publicly available Oracle Linux yum repositories (http://public-yum.oracle.com) . _x000D_
_x000D_
_x000D_
 * kernel-uek-debug on Oracle Linux_x000D_
      Upgrade kernel-uek-debug_x000D_
_x000D_
       Update kernel-uek-debug using yum or up2date. Please note that customers with support can use the  Unbreakable Linux Network (ULN) (https://linux.oracle.com) , and customers without support can use the  publicly available Oracle Linux yum repositories (http://public-yum.oracle.com) . _x000D_
_x000D_
_x000D_
 * kernel-uek-debug-devel on Oracle Linux_x000D_
      Upgrade kernel-uek-debug-devel_x000D_
_x000D_
       Update kernel-uek-debug-devel using yum or up2date. Please note that customers with support can use the  Unbreakable Linux Network (ULN) (https://linux.oracle.com) , and customers without support can use the  publicly available Oracle Linux yum repositories (http://public-yum.oracle.com) . _x000D_
_x000D_
_x000D_
 * kernel-uek-devel on Oracle Linux_x000D_
      Upgrade kernel-uek-devel_x000D_
_x000D_
       Update kernel-uek-devel using yum or up2date. Please note that customers with support can use the  Unbreakable Linux Network (ULN) (https://linux.oracle.com) , and customers without support can use the  publicly available Oracle Linux yum repositories (http://public-yum.oracle.com) . _x000D_
_x000D_
_x000D_
 * kernel-uek-doc on Oracle Linux_x000D_
      Upgrade kernel-uek-doc_x000D_
_x000D_
       Update kernel-uek-doc using yum or up2date. Please note that customers with support can use the  Unbreakable Linux Network (ULN) (https://linux.oracle.com) , and customers without support can use the  publicly available Oracle Linux yum repositories (http://public-yum.oracle.com) . _x000D_
_x000D_
_x000D_
 * kernel-uek-firmware on Oracle Linux_x000D_
      Upgrade kernel-uek-firmware_x000D_
_x000D_
       Update kernel-uek-firmware using yum or up2date. Please note that customers with support can use the  Unbreakable Linux Network (ULN) (https://linux.oracle.com) , and customers without support can use the  publicly available Oracle Linux yum repositories (http://public-yum.oracle.com) . _x000D_
_x000D_
_x000D_
 * qemu on Oracle Linux_x000D_
      Upgrade qemu_x000D_
_x000D_
       Update qemu using yum or up2date. Please note that customers with support can use the  Unbreakable Linux Network (ULN) (https://linux.oracle.com) , and customers without support can use the  publicly available Oracle Linux yum repositories (http://public-yum.oracle.com) . _x000D_
_x000D_
_x000D_
 * qemu-block-gluster on Oracle Linux_x000D_
      Upgrade qemu-block-gluster_x000D_
_x000D_
       Update qemu-block-gluster using yum or up2date. Please note that customers with support can use the  Unbreakable Linux Network (ULN) (https://linux.oracle.com) , and customers without support can use the  publicly available Oracle Linux yum repositories (http://public-yum.oracle.com) . _x000D_
_x000D_
_x000D_
 * qemu-block-iscsi on Oracle Linux_x000D_
      Upgrade qemu-block-iscsi_x000D_
_x000D_
       Update qemu-block-iscsi using yum or up2date. Please note that customers with support can use the  Unbreakable Linux Network (ULN) (https://linux.oracle.com) , and customers without support can use the  publicly available Oracle Linux yum repositories (http://public-yum.oracle.com) . _x000D_
_x000D_
_x000D_
 * qemu-block-rbd on Oracle Linux_x000D_
      Upgrade qemu-block-rbd_x000D_
_x000D_
       Update qemu-block-rbd using yum or up2date. Please note that customers with support can use the  Unbreakable Linux Network (ULN) (https://linux.oracle.com) , and customers without support can use the  publicly available Oracle Linux yum repositories (http://public-yum.oracle.com) . _x000D_
_x000D_
_x000D_
 * qemu-common on Oracle Linux_x000D_
      Upgrade qemu-common_x000D_
_x000D_
       Update qemu-common using yum or up2date. Please note that customers with support can use the  Unbreakable Linux Network (ULN) (https://linux.oracle.com) , and customers without support can use the  publicly available Oracle Linux yum repositories (http://public-yum.oracle.com) . _x000D_
_x000D_
_x000D_
 * qemu-img on Oracle Linux_x000D_
      Upgrade qemu-img_x000D_
_x000D_
       Update qemu-img using yum or up2date. Please note that customers with support can use the  Unbreakable Linux Network (ULN) (https://linux.oracle.com) , and customers without support can use the  publicly available Oracle Linux yum repositories (http://public-yum.oracle.com) . _x000D_
_x000D_
_x000D_
 * qemu-kvm on Oracle Linux_x000D_
      Upgrade qemu-kvm_x000D_
_x000D_
       Update qemu-kvm using yum or up2date. Please note that customers with support can use the  Unbreakable Linux Network (ULN) (https://linux.oracle.com) , and customers without support can use the  publicly available Oracle Linux yum repositories (http://public-yum.oracle.com) . _x000D_
_x000D_
_x000D_
 * qemu-kvm-core on Oracle Linux_x000D_
      Upgrade qemu-kvm-core_x000D_
_x000D_
       Update qemu-kvm-core using yum or up2date. Please note that customers with support can use the  Unbreakable Linux Network (ULN) (https://linux.oracle.com) , and customers without support can use the  publicly available Oracle Linux yum repositories (http://public-yum.oracle.com) . _x000D_
_x000D_
_x000D_
 * qemu-system-aarch64 on Oracle Linux_x000D_
      Upgrade qemu-system-aarch64_x000D_
_x000D_
       Update qemu-system-aarch64 using yum or up2date. Please note that customers with support can use the  Unbreakable Linux Network (ULN) (https://linux.oracle.com) , and customers without support can use the  publicly available Oracle Linux yum repositories (http://public-yum.oracle.com) . _x000D_
_x000D_
_x000D_
 * qemu-system-aarch64-core on Oracle Linux_x000D_
      Upgrade qemu-system-aarch64-core_x000D_
_x000D_
       Update qemu-system-aarch64-core using yum or up2date. Please note that customers with support can use the  Unbreakable Linux Network (ULN) (https://linux.oracle.com) , and customers without support can use the  publicly available Oracle Linux yum repositories (http://public-yum.oracle.com) . _x000D_
_x000D_
_x000D_
 * qemu-system-x86 on Oracle Linux_x000D_
      Upgrade qemu-system-x86_x000D_
_x000D_
       Update qemu-system-x86 using yum or up2date. Please note that customers with support can use the  Unbreakable Linux Network (ULN) (https://linux.oracle.com) , and customers without support can use the  publicly available Oracle Linux yum repositories (http://public-yum.oracle.com) . _x000D_
_x000D_
_x000D_
 * qemu-system-x86-core on Oracle Linux_x000D_
      Upgrade qemu-system-x86-core_x000D_
_x000D_
       Update qemu-system-x86-core using yum or up2date. Please note that customers with support can use the  Unbreakable Linux Network (ULN) (https://linux.oracle.com) , and customers without support can use the  publicly available Oracle Linux yum repositories (http://public-yum.oracle.com) .</t>
  </si>
  <si>
    <t>Vulnerable OS: Oracle Linux 7.9_x000D_
_x000D_
_x000D_
Vulnerable software installed: Linux kernel-uek 4.1.12-94.3.9.el7uek_x000D_
_x000D_
 * Required patch [CVE-2017-5754] is not installed, no patches discovered._x000D_
_x000D_
_x000D_
 * _x000D_
      kernel-uek-firmware - version 4.1.12-94.3.9.el7uek is installed</t>
  </si>
  <si>
    <t>81.192.11.141/0/oracle_linux-cve-2017-7273</t>
  </si>
  <si>
    <t>oracle_linux-cve-2017-7273</t>
  </si>
  <si>
    <t>Oracle Linux: (CVE-2017-7273) (Multiple Advisories): Unbreakable Enterprise kernel security update</t>
  </si>
  <si>
    <t>The cp_report_fixup function in drivers/hid/hid-cypress.c in the Linux kernel 4.x before 4.9.4 allows physically proximate attackers to cause a denial of service (integer underflow) or possibly have unspecified other impact via a crafted HID report.</t>
  </si>
  <si>
    <t>Vulnerable OS: Oracle Linux 7.9_x000D_
_x000D_
_x000D_
Vulnerable software installed: Linux kernel-uek 4.1.12-94.3.9.el7uek_x000D_
_x000D_
 * Required patch [CVE-2017-7273] is not installed, no patches discovered._x000D_
_x000D_
_x000D_
 * _x000D_
      kernel-uek-firmware - version 4.1.12-94.3.9.el7uek is installed</t>
  </si>
  <si>
    <t>CVE-2017-7273</t>
  </si>
  <si>
    <t>http://nvd.nist.gov/vuln/detail/CVE-2017-7273</t>
  </si>
  <si>
    <t>81.192.11.141/0/oracle_linux-cve-2017-7294</t>
  </si>
  <si>
    <t>oracle_linux-cve-2017-7294</t>
  </si>
  <si>
    <t>Oracle Linux: (CVE-2017-7294) (Multiple Advisories): Unbreakable Enterprise kernel security update</t>
  </si>
  <si>
    <t>The vmw_surface_define_ioctl function in drivers/gpu/drm/vmwgfx/vmwgfx_surface.c in the Linux kernel through 4.10.6 does not validate addition of certain levels data, which allows local users to trigger an integer overflow and out-of-bounds write, and cause a denial of service (system hang or crash) or possibly gain privileges, via a crafted ioctl call for a /dev/dri/renderD* device.</t>
  </si>
  <si>
    <t>Vulnerable OS: Oracle Linux 7.9_x000D_
_x000D_
_x000D_
Vulnerable software installed: Linux kernel-uek 4.1.12-94.3.9.el7uek_x000D_
_x000D_
 * Required patch [CVE-2017-7294] is not installed, no patches discovered._x000D_
_x000D_
_x000D_
 * _x000D_
      kernel-uek-firmware - version 4.1.12-94.3.9.el7uek is installed</t>
  </si>
  <si>
    <t>CVE-2017-7294</t>
  </si>
  <si>
    <t>http://nvd.nist.gov/vuln/detail/CVE-2017-7294</t>
  </si>
  <si>
    <t>81.192.11.141/0/oracle_linux-cve-2017-7346</t>
  </si>
  <si>
    <t>oracle_linux-cve-2017-7346</t>
  </si>
  <si>
    <t>Oracle Linux: (CVE-2017-7346) ELSA-2020-5670: Unbreakable Enterprise kernel security update</t>
  </si>
  <si>
    <t>The vmw_gb_surface_define_ioctl function in drivers/gpu/drm/vmwgfx/vmwgfx_surface.c in the Linux kernel through 4.10.7 does not validate certain levels data, which allows local users to cause a denial of service (system hang) via a crafted ioctl call for a /dev/dri/renderD* device.</t>
  </si>
  <si>
    <t>Vulnerable OS: Oracle Linux 7.9_x000D_
_x000D_
_x000D_
Vulnerable software installed: Linux kernel-uek 4.1.12-94.3.9.el7uek_x000D_
_x000D_
 * Required patch [CVE-2017-7346] is not installed, no patches discovered._x000D_
_x000D_
_x000D_
 * _x000D_
      kernel-uek-firmware - version 4.1.12-94.3.9.el7uek is installed</t>
  </si>
  <si>
    <t>CVE-2017-7346</t>
  </si>
  <si>
    <t>http://nvd.nist.gov/vuln/detail/CVE-2017-7346</t>
  </si>
  <si>
    <t>81.192.11.141/0/oracle_linux-cve-2017-7482</t>
  </si>
  <si>
    <t>oracle_linux-cve-2017-7482</t>
  </si>
  <si>
    <t>Oracle Linux: (CVE-2017-7482) (Multiple Advisories): Unbreakable Enterprise kernel security update</t>
  </si>
  <si>
    <t>In the Linux kernel before version 4.12, Kerberos 5 tickets decoded when using the RXRPC keys incorrectly assumes the size of a field. This could lead to the size-remaining variable wrapping and the data pointer going over the end of the buffer. This could possibly lead to memory corruption and possible privilege escalation.</t>
  </si>
  <si>
    <t>Vulnerable OS: Oracle Linux 7.9_x000D_
_x000D_
_x000D_
Vulnerable software installed: Linux kernel-uek 4.1.12-94.3.9.el7uek_x000D_
_x000D_
 * Required patch [CVE-2017-7482] is not installed, no patches discovered._x000D_
_x000D_
_x000D_
 * _x000D_
      kernel-uek-firmware - version 4.1.12-94.3.9.el7uek is installed</t>
  </si>
  <si>
    <t>CVE-2017-7482</t>
  </si>
  <si>
    <t>http://nvd.nist.gov/vuln/detail/CVE-2017-7482</t>
  </si>
  <si>
    <t>81.192.11.141/0/oracle_linux-cve-2017-7495</t>
  </si>
  <si>
    <t>oracle_linux-cve-2017-7495</t>
  </si>
  <si>
    <t>Oracle Linux: (CVE-2017-7495) ELSA-2019-4823: Unbreakable Enterprise kernel security update</t>
  </si>
  <si>
    <t>fs/ext4/inode.c in the Linux kernel before 4.6.2, when ext4 data=ordered mode is used, mishandles a needs-flushing-before-commit list, which allows local users to obtain sensitive information from other users' files in opportunistic circumstances by waiting for a hardware reset, creating a new file, making write system calls, and reading this file.</t>
  </si>
  <si>
    <t>Vulnerable OS: Oracle Linux 7.9_x000D_
_x000D_
_x000D_
Vulnerable software installed: Linux kernel-uek 4.1.12-94.3.9.el7uek_x000D_
_x000D_
 * Required patch [CVE-2017-7495] is not installed, no patches discovered._x000D_
_x000D_
_x000D_
 * _x000D_
      kernel-uek-firmware - version 4.1.12-94.3.9.el7uek is installed</t>
  </si>
  <si>
    <t>CVE-2017-7495</t>
  </si>
  <si>
    <t>http://nvd.nist.gov/vuln/detail/CVE-2017-7495</t>
  </si>
  <si>
    <t>81.192.11.141/0/oracle_linux-cve-2017-7518</t>
  </si>
  <si>
    <t>oracle_linux-cve-2017-7518</t>
  </si>
  <si>
    <t>Oracle Linux: (CVE-2017-7518) (Multiple Advisories): Unbreakable Enterprise kernel security update</t>
  </si>
  <si>
    <t>A flaw was found in the Linux kernel before version 4.12 in the way the KVM module processed the trap flag(TF) bit in EFLAGS during emulation of the syscall instruction, which leads to a debug exception(#DB) being raised in the guest stack. A user/process inside a guest could use this flaw to potentially escalate their privileges inside the guest. Linux guests are not affected by this.</t>
  </si>
  <si>
    <t>Vulnerable OS: Oracle Linux 7.9_x000D_
_x000D_
_x000D_
Vulnerable software installed: Linux kernel-uek 4.1.12-94.3.9.el7uek_x000D_
_x000D_
 * Required patch [CVE-2017-7518] is not installed, no patches discovered._x000D_
_x000D_
_x000D_
 * _x000D_
      kernel-uek-firmware - version 4.1.12-94.3.9.el7uek is installed</t>
  </si>
  <si>
    <t>CVE-2017-7518</t>
  </si>
  <si>
    <t>http://nvd.nist.gov/vuln/detail/CVE-2017-7518</t>
  </si>
  <si>
    <t>81.192.11.141/0/oracle_linux-cve-2017-7533</t>
  </si>
  <si>
    <t>oracle_linux-cve-2017-7533</t>
  </si>
  <si>
    <t>Oracle Linux: (CVE-2017-7533) (Multiple Advisories): Unbreakable Enterprise kernel security update</t>
  </si>
  <si>
    <t>Race condition in the fsnotify implementation in the Linux kernel through 4.12.4 allows local users to gain privileges or cause a denial of service (memory corruption) via a crafted application that leverages simultaneous execution of the inotify_handle_event and vfs_rename functions.</t>
  </si>
  <si>
    <t>Vulnerable OS: Oracle Linux 7.9_x000D_
_x000D_
_x000D_
Vulnerable software installed: Linux kernel-uek 4.1.12-94.3.9.el7uek_x000D_
_x000D_
 * Required patch [CVE-2017-7533] is not installed, no patches discovered._x000D_
_x000D_
_x000D_
 * _x000D_
      kernel-uek-firmware - version 4.1.12-94.3.9.el7uek is installed</t>
  </si>
  <si>
    <t>CVE-2017-7533</t>
  </si>
  <si>
    <t>http://nvd.nist.gov/vuln/detail/CVE-2017-7533</t>
  </si>
  <si>
    <t>http://www.exploit-db.com/exploits/44302</t>
  </si>
  <si>
    <t>81.192.11.141/0/oracle_linux-cve-2017-7541</t>
  </si>
  <si>
    <t>oracle_linux-cve-2017-7541</t>
  </si>
  <si>
    <t>Oracle Linux: (CVE-2017-7541) (Multiple Advisories): kernel security and bug fix update</t>
  </si>
  <si>
    <t>The brcmf_cfg80211_mgmt_tx function in drivers/net/wireless/broadcom/brcm80211/brcmfmac/cfg80211.c in the Linux kernel before 4.12.3 allows local users to cause a denial of service (buffer overflow and system crash) or possibly gain privileges via a crafted NL80211_CMD_FRAME Netlink packet.</t>
  </si>
  <si>
    <t>Vulnerable OS: Oracle Linux 7.9_x000D_
_x000D_
_x000D_
Vulnerable software installed: Linux kernel-uek 4.1.12-94.3.9.el7uek_x000D_
_x000D_
 * Required patch [CVE-2017-7541] is not installed, no patches discovered._x000D_
_x000D_
_x000D_
 * _x000D_
      kernel-uek-firmware - version 4.1.12-94.3.9.el7uek is installed</t>
  </si>
  <si>
    <t>CVE-2017-7541</t>
  </si>
  <si>
    <t>http://nvd.nist.gov/vuln/detail/CVE-2017-7541</t>
  </si>
  <si>
    <t>81.192.11.141/0/oracle_linux-cve-2017-7542</t>
  </si>
  <si>
    <t>oracle_linux-cve-2017-7542</t>
  </si>
  <si>
    <t>Oracle Linux: (CVE-2017-7542) (Multiple Advisories): kernel security and bug fix update</t>
  </si>
  <si>
    <t>The ip6_find_1stfragopt function in net/ipv6/output_core.c in the Linux kernel through 4.12.3 allows local users to cause a denial of service (integer overflow and infinite loop) by leveraging the ability to open a raw socket.</t>
  </si>
  <si>
    <t>Vulnerable OS: Oracle Linux 7.9_x000D_
_x000D_
_x000D_
Vulnerable software installed: Linux kernel-uek 4.1.12-94.3.9.el7uek_x000D_
_x000D_
 * Required patch [CVE-2017-7542] is not installed, no patches discovered._x000D_
_x000D_
_x000D_
 * _x000D_
      kernel-uek-firmware - version 4.1.12-94.3.9.el7uek is installed</t>
  </si>
  <si>
    <t>CVE-2017-7542</t>
  </si>
  <si>
    <t>http://nvd.nist.gov/vuln/detail/CVE-2017-7542</t>
  </si>
  <si>
    <t>81.192.11.141/0/oracle_linux-cve-2017-7616</t>
  </si>
  <si>
    <t>oracle_linux-cve-2017-7616</t>
  </si>
  <si>
    <t>Oracle Linux: (CVE-2017-7616) (Multiple Advisories): Unbreakable Enterprise kernel security update</t>
  </si>
  <si>
    <t>Incorrect error handling in the set_mempolicy and mbind compat syscalls in mm/mempolicy.c in the Linux kernel through 4.10.9 allows local users to obtain sensitive information from uninitialized stack data by triggering failure of a certain bitmap operation.</t>
  </si>
  <si>
    <t>Vulnerable OS: Oracle Linux 7.9_x000D_
_x000D_
_x000D_
Vulnerable software installed: Linux kernel-uek 4.1.12-94.3.9.el7uek_x000D_
_x000D_
 * Required patch [CVE-2017-7616] is not installed, no patches discovered._x000D_
_x000D_
_x000D_
 * _x000D_
      kernel-uek-firmware - version 4.1.12-94.3.9.el7uek is installed</t>
  </si>
  <si>
    <t>CVE-2017-7616</t>
  </si>
  <si>
    <t>http://nvd.nist.gov/vuln/detail/CVE-2017-7616</t>
  </si>
  <si>
    <t>81.192.11.141/0/oracle_linux-cve-2017-7618</t>
  </si>
  <si>
    <t>oracle_linux-cve-2017-7618</t>
  </si>
  <si>
    <t>Oracle Linux: (CVE-2017-7618) (Multiple Advisories): Unbreakable Enterprise kernel security and bugfix update</t>
  </si>
  <si>
    <t>crypto/ahash.c in the Linux kernel through 4.10.9 allows attackers to cause a denial of service (API operation calling its own callback, and infinite recursion) by triggering EBUSY on a full queue.</t>
  </si>
  <si>
    <t>Vulnerable OS: Oracle Linux 7.9_x000D_
_x000D_
_x000D_
Vulnerable software installed: Linux kernel-uek 4.1.12-94.3.9.el7uek_x000D_
_x000D_
 * Required patch [CVE-2017-7618] is not installed, no patches discovered._x000D_
_x000D_
_x000D_
 * _x000D_
      kernel-uek-firmware - version 4.1.12-94.3.9.el7uek is installed</t>
  </si>
  <si>
    <t>CVE-2017-7618</t>
  </si>
  <si>
    <t>http://nvd.nist.gov/vuln/detail/CVE-2017-7618</t>
  </si>
  <si>
    <t>81.192.11.141/0/oracle_linux-cve-2017-8824</t>
  </si>
  <si>
    <t>oracle_linux-cve-2017-8824</t>
  </si>
  <si>
    <t>Oracle Linux: (CVE-2017-8824) (Multiple Advisories): Unbreakable Enterprise kernel security update</t>
  </si>
  <si>
    <t>The dccp_disconnect function in net/dccp/proto.c in the Linux kernel through 4.14.3 allows local users to gain privileges or cause a denial of service (use-after-free) via an AF_UNSPEC connect system call during the DCCP_LISTEN state.</t>
  </si>
  <si>
    <t>Vulnerable OS: Oracle Linux 7.9_x000D_
_x000D_
_x000D_
Vulnerable software installed: Linux kernel-uek 4.1.12-94.3.9.el7uek_x000D_
_x000D_
 * Required patch [CVE-2017-8824] is not installed, no patches discovered._x000D_
_x000D_
_x000D_
 * _x000D_
      kernel-uek-firmware - version 4.1.12-94.3.9.el7uek is installed</t>
  </si>
  <si>
    <t>CVE-2017-8824</t>
  </si>
  <si>
    <t>http://nvd.nist.gov/vuln/detail/CVE-2017-8824</t>
  </si>
  <si>
    <t>http://www.exploit-db.com/exploits/43234</t>
  </si>
  <si>
    <t>81.192.11.141/0/oracle_linux-cve-2017-8924</t>
  </si>
  <si>
    <t>oracle_linux-cve-2017-8924</t>
  </si>
  <si>
    <t>Oracle Linux: (CVE-2017-8924) (Multiple Advisories): Unbreakable Enterprise kernel security update</t>
  </si>
  <si>
    <t>The edge_bulk_in_callback function in drivers/usb/serial/io_ti.c in the Linux kernel before 4.10.4 allows local users to obtain sensitive information (in the dmesg ringbuffer and syslog) from uninitialized kernel memory by using a crafted USB device (posing as an io_ti USB serial device) to trigger an integer underflow.</t>
  </si>
  <si>
    <t>Vulnerable OS: Oracle Linux 7.9_x000D_
_x000D_
_x000D_
Vulnerable software installed: Linux kernel-uek 4.1.12-94.3.9.el7uek_x000D_
_x000D_
 * Required patch [CVE-2017-8924] is not installed, no patches discovered._x000D_
_x000D_
_x000D_
 * _x000D_
      kernel-uek-firmware - version 4.1.12-94.3.9.el7uek is installed</t>
  </si>
  <si>
    <t>CVE-2017-8924</t>
  </si>
  <si>
    <t>http://nvd.nist.gov/vuln/detail/CVE-2017-8924</t>
  </si>
  <si>
    <t>81.192.11.141/0/oracle_linux-cve-2017-8925</t>
  </si>
  <si>
    <t>oracle_linux-cve-2017-8925</t>
  </si>
  <si>
    <t>Oracle Linux: (CVE-2017-8925) (Multiple Advisories): Unbreakable Enterprise kernel security update</t>
  </si>
  <si>
    <t>The omninet_open function in drivers/usb/serial/omninet.c in the Linux kernel before 4.10.4 allows local users to cause a denial of service (tty exhaustion) by leveraging reference count mishandling.</t>
  </si>
  <si>
    <t>Vulnerable OS: Oracle Linux 7.9_x000D_
_x000D_
_x000D_
Vulnerable software installed: Linux kernel-uek 4.1.12-94.3.9.el7uek_x000D_
_x000D_
 * Required patch [CVE-2017-8925] is not installed, no patches discovered._x000D_
_x000D_
_x000D_
 * _x000D_
      kernel-uek-firmware - version 4.1.12-94.3.9.el7uek is installed</t>
  </si>
  <si>
    <t>CVE-2017-8925</t>
  </si>
  <si>
    <t>http://nvd.nist.gov/vuln/detail/CVE-2017-8925</t>
  </si>
  <si>
    <t>81.192.11.141/0/oracle_linux-cve-2017-9077</t>
  </si>
  <si>
    <t>oracle_linux-cve-2017-9077</t>
  </si>
  <si>
    <t>Oracle Linux: (CVE-2017-9077) (Multiple Advisories): kernel security and bug fix update</t>
  </si>
  <si>
    <t>The tcp_v6_syn_recv_sock function in net/ipv6/tcp_ipv6.c in the Linux kernel through 4.11.1 mishandles inheritance, which allows local users to cause a denial of service or possibly have unspecified other impact via crafted system calls, a related issue to CVE-2017-8890.</t>
  </si>
  <si>
    <t>* dtrace-modules on Oracle Linux_x000D_
      Upgrade dtrace-modules_x000D_
_x000D_
       Update dtrace-modules using yum or up2date. Please note that customers with support can use the  Unbreakable Linux Network (ULN) (https://linux.oracle.com) , and customers without support can use the  publicly available Oracle Linux yum repositories (http://public-yum.oracle.com) . _x000D_
_x000D_
_x000D_
 * dtrace-modules-provider-headers on Oracle Linux_x000D_
      Upgrade dtrace-modules-provider-headers_x000D_
_x000D_
       Update dtrace-modules-provider-headers using yum or up2date. Please note that customers with support can use the  Unbreakable Linux Network (ULN) (https://linux.oracle.com) , and customers without support can use the  publicly available Oracle Linux yum repositories (http://public-yum.oracle.com) . _x000D_
_x000D_
_x000D_
 * dtrace-modules-shared-headers on Oracle Linux_x000D_
      Upgrade dtrace-modules-shared-headers_x000D_
_x000D_
       Update dtrace-modules-shared-headers using yum or up2date. Please note that customers with support can use the  Unbreakable Linux Network (ULN) (https://linux.oracle.com) , and customers without support can use the  publicly available Oracle Linux yum repositories (http://public-yum.oracle.com) . _x000D_
_x000D_
_x000D_
 * kernel on Oracle Linux_x000D_
      Upgrade kernel_x000D_
_x000D_
       Update kernel using yum or up2date. Please note that customers with support can use the  Unbreakable Linux Network (ULN) (https://linux.oracle.com) , and customers without support can use the  publicly available Oracle Linux yum repositories (http://public-yum.oracle.com) . _x000D_
_x000D_
_x000D_
 * kernel-uek on Oracle Linux_x000D_
      Upgrade kernel-uek_x000D_
_x000D_
       Update kernel-uek using yum or up2date. Please note that customers with support can use the  Unbreakable Linux Network (ULN) (https://linux.oracle.com) , and customers without support can use the  publicly available Oracle Linux yum repositories (http://public-yum.oracle.com) . _x000D_
_x000D_
_x000D_
 * kernel-uek-debug on Oracle Linux_x000D_
      Upgrade kernel-uek-debug_x000D_
_x000D_
       Update kernel-uek-debug using yum or up2date. Please note that customers with support can use the  Unbreakable Linux Network (ULN) (https://linux.oracle.com) , and customers without support can use the  publicly available Oracle Linux yum repositories (http://public-yum.oracle.com) . _x000D_
_x000D_
_x000D_
 * kernel-uek-debug-devel on Oracle Linux_x000D_
      Upgrade kernel-uek-debug-devel_x000D_
_x000D_
       Update kernel-uek-debug-devel using yum or up2date. Please note that customers with support can use the  Unbreakable Linux Network (ULN) (https://linux.oracle.com) , and customers without support can use the  publicly available Oracle Linux yum repositories (http://public-yum.oracle.com) . _x000D_
_x000D_
_x000D_
 * kernel-uek-devel on Oracle Linux_x000D_
      Upgrade kernel-uek-devel_x000D_
_x000D_
       Update kernel-uek-devel using yum or up2date. Please note that customers with support can use the  Unbreakable Linux Network (ULN) (https://linux.oracle.com) , and customers without support can use the  publicly available Oracle Linux yum repositories (http://public-yum.oracle.com) . _x000D_
_x000D_
_x000D_
 * kernel-uek-doc on Oracle Linux_x000D_
      Upgrade kernel-uek-doc_x000D_
_x000D_
       Update kernel-uek-doc using yum or up2date. Please note that customers with support can use the  Unbreakable Linux Network (ULN) (https://linux.oracle.com) , and customers without support can use the  publicly available Oracle Linux yum repositories (http://public-yum.oracle.com) . _x000D_
_x000D_
_x000D_
 * kernel-uek-firmware on Oracle Linux_x000D_
      Upgrade kernel-uek-firmware_x000D_
_x000D_
       Update kernel-uek-firmware using yum or up2date. Please note that customers with support can use the  Unbreakable Linux Network (ULN) (https://linux.oracle.com) , and customers without support can use the  publicly available Oracle Linux yum repositories (http://public-yum.oracle.com) .</t>
  </si>
  <si>
    <t>Vulnerable OS: Oracle Linux 7.9_x000D_
_x000D_
_x000D_
Vulnerable software installed: Linux kernel-uek 4.1.12-94.3.9.el7uek_x000D_
_x000D_
 * Required patch [CVE-2017-9077] is not installed, no patches discovered._x000D_
_x000D_
_x000D_
 * _x000D_
      kernel-uek-firmware - version 4.1.12-94.3.9.el7uek is installed</t>
  </si>
  <si>
    <t>CVE-2017-9077</t>
  </si>
  <si>
    <t>http://nvd.nist.gov/vuln/detail/CVE-2017-9077</t>
  </si>
  <si>
    <t>81.192.11.141/0/oracle_linux-cve-2017-9242</t>
  </si>
  <si>
    <t>oracle_linux-cve-2017-9242</t>
  </si>
  <si>
    <t>Oracle Linux: (CVE-2017-9242) (Multiple Advisories): Unbreakable Enterprise kernel security update</t>
  </si>
  <si>
    <t>The __ip6_append_data function in net/ipv6/ip6_output.c in the Linux kernel through 4.11.3 is too late in checking whether an overwrite of an skb data structure may occur, which allows local users to cause a denial of service (system crash) via crafted system calls.</t>
  </si>
  <si>
    <t>Vulnerable OS: Oracle Linux 7.9_x000D_
_x000D_
_x000D_
Vulnerable software installed: Linux kernel-uek 4.1.12-94.3.9.el7uek_x000D_
_x000D_
 * Required patch [CVE-2017-9242] is not installed, no patches discovered._x000D_
_x000D_
_x000D_
 * _x000D_
      kernel-uek-firmware - version 4.1.12-94.3.9.el7uek is installed</t>
  </si>
  <si>
    <t>CVE-2017-9242</t>
  </si>
  <si>
    <t>http://nvd.nist.gov/vuln/detail/CVE-2017-9242</t>
  </si>
  <si>
    <t>81.192.11.141/0/oracle_linux-cve-2017-9605</t>
  </si>
  <si>
    <t>oracle_linux-cve-2017-9605</t>
  </si>
  <si>
    <t>Oracle Linux: (CVE-2017-9605) ELSA-2020-5962: Unbreakable Enterprise kernel security update</t>
  </si>
  <si>
    <t>The vmw_gb_surface_define_ioctl function (accessible via DRM_IOCTL_VMW_GB_SURFACE_CREATE) in drivers/gpu/drm/vmwgfx/vmwgfx_surface.c in the Linux kernel through 4.11.4 defines a backup_handle variable but does not give it an initial value. If one attempts to create a GB surface, with a previously allocated DMA buffer to be used as a backup buffer, the backup_handle variable does not get written to and is then later returned to user space, allowing local users to obtain sensitive information from uninitialized kernel memory via a crafted ioctl call.</t>
  </si>
  <si>
    <t>Vulnerable OS: Oracle Linux 7.9_x000D_
_x000D_
_x000D_
Vulnerable software installed: Linux kernel-uek 4.1.12-94.3.9.el7uek_x000D_
_x000D_
 * Required patch [CVE-2017-9605] is not installed, no patches discovered._x000D_
_x000D_
_x000D_
 * _x000D_
      kernel-uek-firmware - version 4.1.12-94.3.9.el7uek is installed</t>
  </si>
  <si>
    <t>CVE-2017-9605</t>
  </si>
  <si>
    <t>http://nvd.nist.gov/vuln/detail/CVE-2017-9605</t>
  </si>
  <si>
    <t>81.192.11.141/0/oracle_linux-cve-2017-9725</t>
  </si>
  <si>
    <t>oracle_linux-cve-2017-9725</t>
  </si>
  <si>
    <t>Oracle Linux: (CVE-2017-9725) (Multiple Advisories): Unbreakable Enterprise kernel security update</t>
  </si>
  <si>
    <t>In all Qualcomm products with Android releases from CAF using the Linux kernel, during DMA allocation, due to wrong data type of size, allocation size gets truncated which makes allocation succeed when it should fail.</t>
  </si>
  <si>
    <t>Vulnerable OS: Oracle Linux 7.9_x000D_
_x000D_
_x000D_
Vulnerable software installed: Linux kernel-uek 4.1.12-94.3.9.el7uek_x000D_
_x000D_
 * Required patch [CVE-2017-9725] is not installed, no patches discovered._x000D_
_x000D_
_x000D_
 * _x000D_
      kernel-uek-firmware - version 4.1.12-94.3.9.el7uek is installed</t>
  </si>
  <si>
    <t>CVE-2017-9725</t>
  </si>
  <si>
    <t>http://nvd.nist.gov/vuln/detail/CVE-2017-9725</t>
  </si>
  <si>
    <t>81.192.11.141/0/oracle_linux-cve-2018-1000004</t>
  </si>
  <si>
    <t>oracle_linux-cve-2018-1000004</t>
  </si>
  <si>
    <t>Oracle Linux: (CVE-2018-1000004) (Multiple Advisories): Unbreakable Enterprise kernel security update</t>
  </si>
  <si>
    <t>In the Linux kernel 4.12, 3.10, 2.6 and possibly earlier versions a race condition vulnerability exists in the sound system, this can lead to a deadlock and denial of service condition.</t>
  </si>
  <si>
    <t>Vulnerable OS: Oracle Linux 7.9_x000D_
_x000D_
_x000D_
Vulnerable software installed: Linux kernel-uek 4.1.12-94.3.9.el7uek_x000D_
_x000D_
 * Required patch [CVE-2018-1000004] is not installed, no patches discovered._x000D_
_x000D_
_x000D_
 * _x000D_
      kernel-uek-firmware - version 4.1.12-94.3.9.el7uek is installed</t>
  </si>
  <si>
    <t>CVE-2018-1000004</t>
  </si>
  <si>
    <t>http://nvd.nist.gov/vuln/detail/CVE-2018-1000004</t>
  </si>
  <si>
    <t>81.192.11.141/0/oracle_linux-cve-2018-1000199</t>
  </si>
  <si>
    <t>oracle_linux-cve-2018-1000199</t>
  </si>
  <si>
    <t>Oracle Linux: (CVE-2018-1000199) (Multiple Advisories): Unbreakable Enterprise kernel security update</t>
  </si>
  <si>
    <t>The Linux Kernel version 3.18 contains a dangerous feature vulnerability in modify_user_hw_breakpoint() that can result in crash and possibly memory corruption. This attack appear to be exploitable via local code execution and the ability to use ptrace. This vulnerability appears to have been fixed in git commit f67b15037a7a50c57f72e69a6d59941ad90a0f0f.</t>
  </si>
  <si>
    <t>Vulnerable OS: Oracle Linux 7.9_x000D_
_x000D_
_x000D_
Vulnerable software installed: Linux kernel-uek 4.1.12-94.3.9.el7uek_x000D_
_x000D_
 * Required patch [CVE-2018-1000199] is not installed, no patches discovered._x000D_
_x000D_
_x000D_
 * _x000D_
      kernel-uek-firmware - version 4.1.12-94.3.9.el7uek is installed</t>
  </si>
  <si>
    <t>CVE-2018-1000199</t>
  </si>
  <si>
    <t>http://nvd.nist.gov/vuln/detail/CVE-2018-1000199</t>
  </si>
  <si>
    <t>81.192.11.141/0/oracle_linux-cve-2018-1000204</t>
  </si>
  <si>
    <t>oracle_linux-cve-2018-1000204</t>
  </si>
  <si>
    <t>Oracle Linux: (CVE-2018-1000204) (Multiple Advisories): Unbreakable Enterprise kernel security update</t>
  </si>
  <si>
    <t>** DISPUTED ** Linux Kernel version 3.18 to 4.16 incorrectly handles an SG_IO ioctl on /dev/sg0 with dxfer_direction=SG_DXFER_FROM_DEV and an empty 6-byte cmdp. This may lead to copying up to 1000 kernel heap pages to the userspace. This has been fixed upstream in https://github.com/torvalds/linux/commit/a45b599ad808c3c982fdcdc12b0b8611c2f92824 already. The problem has limited scope, as users don't usually have permissions to access SCSI devices. On the other hand, e.g. the Nero user manual suggests doing `chmod o+r+w /dev/sg*` to make the devices accessible. NOTE: third parties dispute the relevance of this report, noting that the requirement for an attacker to have both the CAP_SYS_ADMIN and CAP_SYS_RAWIO capabilities makes it "virtually impossible to exploit."</t>
  </si>
  <si>
    <t>Vulnerable OS: Oracle Linux 7.9_x000D_
_x000D_
_x000D_
Vulnerable software installed: Linux kernel-uek 4.1.12-94.3.9.el7uek_x000D_
_x000D_
 * Required patch [CVE-2018-1000204] is not installed, no patches discovered._x000D_
_x000D_
_x000D_
 * _x000D_
      kernel-uek-firmware - version 4.1.12-94.3.9.el7uek is installed</t>
  </si>
  <si>
    <t>CVE-2018-1000204</t>
  </si>
  <si>
    <t>http://nvd.nist.gov/vuln/detail/CVE-2018-1000204</t>
  </si>
  <si>
    <t>81.192.11.141/0/oracle_linux-cve-2018-10087</t>
  </si>
  <si>
    <t>oracle_linux-cve-2018-10087</t>
  </si>
  <si>
    <t>Oracle Linux: (CVE-2018-10087) (Multiple Advisories): Unbreakable Enterprise kernel security update</t>
  </si>
  <si>
    <t>The kernel_wait4 function in kernel/exit.c in the Linux kernel before 4.13, when an unspecified architecture and compiler is used, might allow local users to cause a denial of service by triggering an attempted use of the -INT_MIN value.</t>
  </si>
  <si>
    <t>Vulnerable OS: Oracle Linux 7.9_x000D_
_x000D_
_x000D_
Vulnerable software installed: Linux kernel-uek 4.1.12-94.3.9.el7uek_x000D_
_x000D_
 * Required patch [CVE-2018-10087] is not installed, no patches discovered._x000D_
_x000D_
_x000D_
 * _x000D_
      kernel-uek-firmware - version 4.1.12-94.3.9.el7uek is installed</t>
  </si>
  <si>
    <t>CVE-2018-10087</t>
  </si>
  <si>
    <t>http://nvd.nist.gov/vuln/detail/CVE-2018-10087</t>
  </si>
  <si>
    <t>81.192.11.141/0/oracle_linux-cve-2018-10124</t>
  </si>
  <si>
    <t>oracle_linux-cve-2018-10124</t>
  </si>
  <si>
    <t>Oracle Linux: (CVE-2018-10124) (Multiple Advisories): Unbreakable Enterprise kernel security update</t>
  </si>
  <si>
    <t>The kill_something_info function in kernel/signal.c in the Linux kernel before 4.13, when an unspecified architecture and compiler is used, might allow local users to cause a denial of service via an INT_MIN argument.</t>
  </si>
  <si>
    <t>Vulnerable OS: Oracle Linux 7.9_x000D_
_x000D_
_x000D_
Vulnerable software installed: Linux kernel-uek 4.1.12-94.3.9.el7uek_x000D_
_x000D_
 * Required patch [CVE-2018-10124] is not installed, no patches discovered._x000D_
_x000D_
_x000D_
 * _x000D_
      kernel-uek-firmware - version 4.1.12-94.3.9.el7uek is installed</t>
  </si>
  <si>
    <t>CVE-2018-10124</t>
  </si>
  <si>
    <t>http://nvd.nist.gov/vuln/detail/CVE-2018-10124</t>
  </si>
  <si>
    <t>81.192.11.141/0/oracle_linux-cve-2018-10323</t>
  </si>
  <si>
    <t>oracle_linux-cve-2018-10323</t>
  </si>
  <si>
    <t>Oracle Linux: (CVE-2018-10323) (Multiple Advisories): Unbreakable Enterprise kernel security update</t>
  </si>
  <si>
    <t>The xfs_bmap_extents_to_btree function in fs/xfs/libxfs/xfs_bmap.c in the Linux kernel through 4.16.3 allows local users to cause a denial of service (xfs_bmapi_write NULL pointer dereference) via a crafted xfs image.</t>
  </si>
  <si>
    <t>Vulnerable OS: Oracle Linux 7.9_x000D_
_x000D_
_x000D_
Vulnerable software installed: Linux kernel-uek 4.1.12-94.3.9.el7uek_x000D_
_x000D_
 * Required patch [CVE-2018-10323] is not installed, no patches discovered._x000D_
_x000D_
_x000D_
 * _x000D_
      kernel-uek-firmware - version 4.1.12-94.3.9.el7uek is installed</t>
  </si>
  <si>
    <t>CVE-2018-10323</t>
  </si>
  <si>
    <t>http://nvd.nist.gov/vuln/detail/CVE-2018-10323</t>
  </si>
  <si>
    <t>81.192.11.141/0/oracle_linux-cve-2018-1066</t>
  </si>
  <si>
    <t>oracle_linux-cve-2018-1066</t>
  </si>
  <si>
    <t>Oracle Linux: (CVE-2018-1066) ELSA-2019-4596: Unbreakable Enterprise kernel security update</t>
  </si>
  <si>
    <t>The Linux kernel before version 4.11 is vulnerable to a NULL pointer dereference in fs/cifs/cifsencrypt.c:setup_ntlmv2_rsp() that allows an attacker controlling a CIFS server to kernel panic a client that has this server mounted, because an empty TargetInfo field in an NTLMSSP setup negotiation response is mishandled during session recovery.</t>
  </si>
  <si>
    <t>Vulnerable OS: Oracle Linux 7.9_x000D_
_x000D_
_x000D_
Vulnerable software installed: Linux kernel-uek 4.1.12-94.3.9.el7uek_x000D_
_x000D_
 * Required patch [CVE-2018-1066] is not installed, no patches discovered._x000D_
_x000D_
_x000D_
 * _x000D_
      kernel-uek-firmware - version 4.1.12-94.3.9.el7uek is installed</t>
  </si>
  <si>
    <t>CVE-2018-1066</t>
  </si>
  <si>
    <t>http://nvd.nist.gov/vuln/detail/CVE-2018-1066</t>
  </si>
  <si>
    <t>81.192.11.141/0/oracle_linux-cve-2018-10675</t>
  </si>
  <si>
    <t>oracle_linux-cve-2018-10675</t>
  </si>
  <si>
    <t>Oracle Linux: (CVE-2018-10675) (Multiple Advisories): Unbreakable Enterprise kernel security update</t>
  </si>
  <si>
    <t>The do_get_mempolicy function in mm/mempolicy.c in the Linux kernel before 4.12.9 allows local users to cause a denial of service (use-after-free) or possibly have unspecified other impact via crafted system calls.</t>
  </si>
  <si>
    <t>Vulnerable OS: Oracle Linux 7.9_x000D_
_x000D_
_x000D_
Vulnerable software installed: Linux kernel-uek 4.1.12-94.3.9.el7uek_x000D_
_x000D_
 * Required patch [CVE-2018-10675] is not installed, no patches discovered._x000D_
_x000D_
_x000D_
 * _x000D_
      kernel-uek-firmware - version 4.1.12-94.3.9.el7uek is installed</t>
  </si>
  <si>
    <t>CVE-2018-10675</t>
  </si>
  <si>
    <t>http://nvd.nist.gov/vuln/detail/CVE-2018-10675</t>
  </si>
  <si>
    <t>81.192.11.141/0/oracle_linux-cve-2018-1068</t>
  </si>
  <si>
    <t>oracle_linux-cve-2018-1068</t>
  </si>
  <si>
    <t>Oracle Linux: (CVE-2018-1068) (Multiple Advisories): Unbreakable Enterprise kernel security update</t>
  </si>
  <si>
    <t>A flaw was found in the Linux 4.x kernel's implementation of 32-bit syscall interface for bridging. This allowed a privileged user to arbitrarily write to a limited range of kernel memory.</t>
  </si>
  <si>
    <t>Vulnerable OS: Oracle Linux 7.9_x000D_
_x000D_
_x000D_
Vulnerable software installed: Linux kernel-uek 4.1.12-94.3.9.el7uek_x000D_
_x000D_
 * Required patch [CVE-2018-1068] is not installed, no patches discovered._x000D_
_x000D_
_x000D_
 * _x000D_
      kernel-uek-firmware - version 4.1.12-94.3.9.el7uek is installed</t>
  </si>
  <si>
    <t>CVE-2018-1068</t>
  </si>
  <si>
    <t>http://nvd.nist.gov/vuln/detail/CVE-2018-1068</t>
  </si>
  <si>
    <t>81.192.11.141/0/oracle_linux-cve-2018-1087</t>
  </si>
  <si>
    <t>oracle_linux-cve-2018-1087</t>
  </si>
  <si>
    <t>Oracle Linux: (CVE-2018-1087) (Multiple Advisories): kernel security update</t>
  </si>
  <si>
    <t>kernel KVM before versions kernel 4.16, kernel 4.16-rc7, kernel 4.17-rc1, kernel 4.17-rc2 and kernel 4.17-rc3 is vulnerable to a flaw in the way the Linux kernel's KVM hypervisor handled exceptions delivered after a stack switch operation via Mov SS or Pop SS instructions. During the stack switch operation, the processor did not deliver interrupts and exceptions, rather they are delivered once the first instruction after the stack switch is executed. An unprivileged KVM guest user could use this flaw to crash the guest or, potentially, escalate their privileges in the guest.</t>
  </si>
  <si>
    <t>Vulnerable OS: Oracle Linux 7.9_x000D_
_x000D_
_x000D_
Vulnerable software installed: Linux kernel-uek 4.1.12-94.3.9.el7uek_x000D_
_x000D_
 * Required patch [CVE-2018-1087] is not installed, no patches discovered._x000D_
_x000D_
_x000D_
 * _x000D_
      kernel-uek-firmware - version 4.1.12-94.3.9.el7uek is installed</t>
  </si>
  <si>
    <t>CVE-2018-1087</t>
  </si>
  <si>
    <t>http://nvd.nist.gov/vuln/detail/CVE-2018-1087</t>
  </si>
  <si>
    <t>81.192.11.141/0/oracle_linux-cve-2018-10876</t>
  </si>
  <si>
    <t>oracle_linux-cve-2018-10876</t>
  </si>
  <si>
    <t>Oracle Linux: (CVE-2018-10876) (Multiple Advisories): Unbreakable Enterprise kernel security update</t>
  </si>
  <si>
    <t>A flaw was found in Linux kernel in the ext4 filesystem code. A use-after-free is possible in ext4_ext_remove_space() function when mounting and operating a crafted ext4 image.</t>
  </si>
  <si>
    <t>Vulnerable OS: Oracle Linux 7.9_x000D_
_x000D_
_x000D_
Vulnerable software installed: Linux kernel-uek 4.1.12-94.3.9.el7uek_x000D_
_x000D_
 * Required patch [CVE-2018-10876] is not installed, no patches discovered._x000D_
_x000D_
_x000D_
 * _x000D_
      kernel-uek-firmware - version 4.1.12-94.3.9.el7uek is installed</t>
  </si>
  <si>
    <t>CVE-2018-10876</t>
  </si>
  <si>
    <t>http://nvd.nist.gov/vuln/detail/CVE-2018-10876</t>
  </si>
  <si>
    <t>81.192.11.141/0/oracle_linux-cve-2018-10877</t>
  </si>
  <si>
    <t>oracle_linux-cve-2018-10877</t>
  </si>
  <si>
    <t>Oracle Linux: (CVE-2018-10877) (Multiple Advisories): Unbreakable Enterprise kernel security update</t>
  </si>
  <si>
    <t>Linux kernel ext4 filesystem is vulnerable to an out-of-bound access in the ext4_ext_drop_refs() function when operating on a crafted ext4 filesystem image.</t>
  </si>
  <si>
    <t>Vulnerable OS: Oracle Linux 7.9_x000D_
_x000D_
_x000D_
Vulnerable software installed: Linux kernel-uek 4.1.12-94.3.9.el7uek_x000D_
_x000D_
 * Required patch [CVE-2018-10877] is not installed, no patches discovered._x000D_
_x000D_
_x000D_
 * _x000D_
      kernel-uek-firmware - version 4.1.12-94.3.9.el7uek is installed</t>
  </si>
  <si>
    <t>CVE-2018-10877</t>
  </si>
  <si>
    <t>http://nvd.nist.gov/vuln/detail/CVE-2018-10877</t>
  </si>
  <si>
    <t>81.192.11.141/0/oracle_linux-cve-2018-10878</t>
  </si>
  <si>
    <t>oracle_linux-cve-2018-10878</t>
  </si>
  <si>
    <t>Oracle Linux: (CVE-2018-10878) (Multiple Advisories): Unbreakable Enterprise kernel security update</t>
  </si>
  <si>
    <t>A flaw was found in the Linux kernel's ext4 filesystem. A local user can cause an out-of-bounds write and a denial of service or unspecified other impact is possible by mounting and operating a crafted ext4 filesystem image.</t>
  </si>
  <si>
    <t>Vulnerable OS: Oracle Linux 7.9_x000D_
_x000D_
_x000D_
Vulnerable software installed: Linux kernel-uek 4.1.12-94.3.9.el7uek_x000D_
_x000D_
 * Required patch [CVE-2018-10878] is not installed, no patches discovered._x000D_
_x000D_
_x000D_
 * _x000D_
      kernel-uek-firmware - version 4.1.12-94.3.9.el7uek is installed</t>
  </si>
  <si>
    <t>CVE-2018-10878</t>
  </si>
  <si>
    <t>http://nvd.nist.gov/vuln/detail/CVE-2018-10878</t>
  </si>
  <si>
    <t>81.192.11.141/0/oracle_linux-cve-2018-10879</t>
  </si>
  <si>
    <t>oracle_linux-cve-2018-10879</t>
  </si>
  <si>
    <t>Oracle Linux: (CVE-2018-10879) (Multiple Advisories): Unbreakable Enterprise kernel security update</t>
  </si>
  <si>
    <t>A flaw was found in the Linux kernel's ext4 filesystem. A local user can cause a use-after-free in ext4_xattr_set_entry function and a denial of service or unspecified other impact may occur by renaming a file in a crafted ext4 filesystem image.</t>
  </si>
  <si>
    <t>Vulnerable OS: Oracle Linux 7.9_x000D_
_x000D_
_x000D_
Vulnerable software installed: Linux kernel-uek 4.1.12-94.3.9.el7uek_x000D_
_x000D_
 * Required patch [CVE-2018-10879] is not installed, no patches discovered._x000D_
_x000D_
_x000D_
 * _x000D_
      kernel-uek-firmware - version 4.1.12-94.3.9.el7uek is installed</t>
  </si>
  <si>
    <t>CVE-2018-10879</t>
  </si>
  <si>
    <t>http://nvd.nist.gov/vuln/detail/CVE-2018-10879</t>
  </si>
  <si>
    <t>81.192.11.141/0/oracle_linux-cve-2018-10881</t>
  </si>
  <si>
    <t>oracle_linux-cve-2018-10881</t>
  </si>
  <si>
    <t>Oracle Linux: (CVE-2018-10881) (Multiple Advisories): Unbreakable Enterprise kernel security update</t>
  </si>
  <si>
    <t>A flaw was found in the Linux kernel's ext4 filesystem. A local user can cause an out-of-bound access in ext4_get_group_info function, a denial of service, and a system crash by mounting and operating on a crafted ext4 filesystem image.</t>
  </si>
  <si>
    <t>Vulnerable OS: Oracle Linux 7.9_x000D_
_x000D_
_x000D_
Vulnerable software installed: Linux kernel-uek 4.1.12-94.3.9.el7uek_x000D_
_x000D_
 * Required patch [CVE-2018-10881] is not installed, no patches discovered._x000D_
_x000D_
_x000D_
 * _x000D_
      kernel-uek-firmware - version 4.1.12-94.3.9.el7uek is installed</t>
  </si>
  <si>
    <t>CVE-2018-10881</t>
  </si>
  <si>
    <t>http://nvd.nist.gov/vuln/detail/CVE-2018-10881</t>
  </si>
  <si>
    <t>81.192.11.141/0/oracle_linux-cve-2018-10882</t>
  </si>
  <si>
    <t>oracle_linux-cve-2018-10882</t>
  </si>
  <si>
    <t>Oracle Linux: (CVE-2018-10882) (Multiple Advisories): Unbreakable Enterprise kernel security update</t>
  </si>
  <si>
    <t>A flaw was found in the Linux kernel's ext4 filesystem. A local user can cause an out-of-bound write in in fs/jbd2/transaction.c code, a denial of service, and a system crash by unmounting a crafted ext4 filesystem image.</t>
  </si>
  <si>
    <t>Vulnerable OS: Oracle Linux 7.9_x000D_
_x000D_
_x000D_
Vulnerable software installed: Linux kernel-uek 4.1.12-94.3.9.el7uek_x000D_
_x000D_
 * Required patch [CVE-2018-10882] is not installed, no patches discovered._x000D_
_x000D_
_x000D_
 * _x000D_
      kernel-uek-firmware - version 4.1.12-94.3.9.el7uek is installed</t>
  </si>
  <si>
    <t>CVE-2018-10882</t>
  </si>
  <si>
    <t>http://nvd.nist.gov/vuln/detail/CVE-2018-10882</t>
  </si>
  <si>
    <t>81.192.11.141/0/oracle_linux-cve-2018-10902</t>
  </si>
  <si>
    <t>oracle_linux-cve-2018-10902</t>
  </si>
  <si>
    <t>Oracle Linux: (CVE-2018-10902) (Multiple Advisories): kernel security and bug fix update</t>
  </si>
  <si>
    <t>It was found that the raw midi kernel driver does not protect against concurrent access which leads to a double realloc (double free) in snd_rawmidi_input_params() and snd_rawmidi_output_status() which are part of snd_rawmidi_ioctl() handler in rawmidi.c file. A malicious local attacker could possibly use this for privilege escalation.</t>
  </si>
  <si>
    <t>Vulnerable OS: Oracle Linux 7.9_x000D_
_x000D_
_x000D_
Vulnerable software installed: Linux kernel-uek 4.1.12-94.3.9.el7uek_x000D_
_x000D_
 * Required patch [CVE-2018-10902] is not installed, no patches discovered._x000D_
_x000D_
_x000D_
 * _x000D_
      kernel-uek-firmware - version 4.1.12-94.3.9.el7uek is installed</t>
  </si>
  <si>
    <t>CVE-2018-10902</t>
  </si>
  <si>
    <t>http://nvd.nist.gov/vuln/detail/CVE-2018-10902</t>
  </si>
  <si>
    <t>81.192.11.141/0/oracle_linux-cve-2018-1092</t>
  </si>
  <si>
    <t>oracle_linux-cve-2018-1092</t>
  </si>
  <si>
    <t>Oracle Linux: (CVE-2018-1092) (Multiple Advisories): Unbreakable Enterprise kernel security update</t>
  </si>
  <si>
    <t>The ext4_iget function in fs/ext4/inode.c in the Linux kernel through 4.15.15 mishandles the case of a root directory with a zero i_links_count, which allows attackers to cause a denial of service (ext4_process_freed_data NULL pointer dereference and OOPS) via a crafted ext4 image.</t>
  </si>
  <si>
    <t>Vulnerable OS: Oracle Linux 7.9_x000D_
_x000D_
_x000D_
Vulnerable software installed: Linux kernel-uek 4.1.12-94.3.9.el7uek_x000D_
_x000D_
 * Required patch [CVE-2018-1092] is not installed, no patches discovered._x000D_
_x000D_
_x000D_
 * _x000D_
      kernel-uek-firmware - version 4.1.12-94.3.9.el7uek is installed</t>
  </si>
  <si>
    <t>CVE-2018-1092</t>
  </si>
  <si>
    <t>http://nvd.nist.gov/vuln/detail/CVE-2018-1092</t>
  </si>
  <si>
    <t>81.192.11.141/0/oracle_linux-cve-2018-1093</t>
  </si>
  <si>
    <t>oracle_linux-cve-2018-1093</t>
  </si>
  <si>
    <t>Oracle Linux: (CVE-2018-1093) (Multiple Advisories): Unbreakable Enterprise kernel security update</t>
  </si>
  <si>
    <t>The ext4_valid_block_bitmap function in fs/ext4/balloc.c in the Linux kernel through 4.15.15 allows attackers to cause a denial of service (out-of-bounds read and system crash) via a crafted ext4 image because balloc.c and ialloc.c do not validate bitmap block numbers.</t>
  </si>
  <si>
    <t>Vulnerable OS: Oracle Linux 7.9_x000D_
_x000D_
_x000D_
Vulnerable software installed: Linux kernel-uek 4.1.12-94.3.9.el7uek_x000D_
_x000D_
 * Required patch [CVE-2018-1093] is not installed, no patches discovered._x000D_
_x000D_
_x000D_
 * _x000D_
      kernel-uek-firmware - version 4.1.12-94.3.9.el7uek is installed</t>
  </si>
  <si>
    <t>CVE-2018-1093</t>
  </si>
  <si>
    <t>http://nvd.nist.gov/vuln/detail/CVE-2018-1093</t>
  </si>
  <si>
    <t>81.192.11.141/0/oracle_linux-cve-2018-10938</t>
  </si>
  <si>
    <t>oracle_linux-cve-2018-10938</t>
  </si>
  <si>
    <t>Oracle Linux: (CVE-2018-10938) ELSA-2018-4208: Unbreakable Enterprise kernel security update</t>
  </si>
  <si>
    <t>A flaw was found in the Linux kernel present since v4.0-rc1 and through v4.13-rc4. A crafted network packet sent remotely by an attacker may force the kernel to enter an infinite loop in the cipso_v4_optptr() function in net/ipv4/cipso_ipv4.c leading to a denial-of-service. A certain non-default configuration of LSM (Linux Security Module) and NetLabel should be set up on a system before an attacker could leverage this flaw.</t>
  </si>
  <si>
    <t>Vulnerable OS: Oracle Linux 7.9_x000D_
_x000D_
_x000D_
Vulnerable software installed: Linux kernel-uek 4.1.12-94.3.9.el7uek_x000D_
_x000D_
 * Required patch [CVE-2018-10938] is not installed, no patches discovered._x000D_
_x000D_
_x000D_
 * _x000D_
      kernel-uek-firmware - version 4.1.12-94.3.9.el7uek is installed</t>
  </si>
  <si>
    <t>CVE-2018-10938</t>
  </si>
  <si>
    <t>http://nvd.nist.gov/vuln/detail/CVE-2018-10938</t>
  </si>
  <si>
    <t>81.192.11.141/0/oracle_linux-cve-2018-1094</t>
  </si>
  <si>
    <t>oracle_linux-cve-2018-1094</t>
  </si>
  <si>
    <t>Oracle Linux: (CVE-2018-1094) (Multiple Advisories): Unbreakable Enterprise kernel security update</t>
  </si>
  <si>
    <t>The ext4_fill_super function in fs/ext4/super.c in the Linux kernel through 4.15.15 does not always initialize the crc32c checksum driver, which allows attackers to cause a denial of service (ext4_xattr_inode_hash NULL pointer dereference and system crash) via a crafted ext4 image.</t>
  </si>
  <si>
    <t>Vulnerable OS: Oracle Linux 7.9_x000D_
_x000D_
_x000D_
Vulnerable software installed: Linux kernel-uek 4.1.12-94.3.9.el7uek_x000D_
_x000D_
 * Required patch [CVE-2018-1094] is not installed, no patches discovered._x000D_
_x000D_
_x000D_
 * _x000D_
      kernel-uek-firmware - version 4.1.12-94.3.9.el7uek is installed</t>
  </si>
  <si>
    <t>CVE-2018-1094</t>
  </si>
  <si>
    <t>http://nvd.nist.gov/vuln/detail/CVE-2018-1094</t>
  </si>
  <si>
    <t>81.192.11.141/0/oracle_linux-cve-2018-1130</t>
  </si>
  <si>
    <t>oracle_linux-cve-2018-1130</t>
  </si>
  <si>
    <t>Oracle Linux: (CVE-2018-1130) (Multiple Advisories): kernel security, bug fix, and enhancement update</t>
  </si>
  <si>
    <t>Linux kernel before version 4.16-rc7 is vulnerable to a null pointer dereference in dccp_write_xmit() function in net/dccp/output.c in that allows a local user to cause a denial of service by a number of certain crafted system calls.</t>
  </si>
  <si>
    <t>Vulnerable OS: Oracle Linux 7.9_x000D_
_x000D_
_x000D_
Vulnerable software installed: Linux kernel-uek 4.1.12-94.3.9.el7uek_x000D_
_x000D_
 * Required patch [CVE-2018-1130] is not installed, no patches discovered._x000D_
_x000D_
_x000D_
 * _x000D_
      kernel-uek-firmware - version 4.1.12-94.3.9.el7uek is installed</t>
  </si>
  <si>
    <t>CVE-2018-1130</t>
  </si>
  <si>
    <t>http://nvd.nist.gov/vuln/detail/CVE-2018-1130</t>
  </si>
  <si>
    <t>81.192.11.141/0/oracle_linux-cve-2018-12126</t>
  </si>
  <si>
    <t>oracle_linux-cve-2018-12126</t>
  </si>
  <si>
    <t>Oracle Linux: (CVE-2018-12126) (Multiple Advisories): libvirt security, bug fix, and enhancement update</t>
  </si>
  <si>
    <t>* dtrace-modules on Oracle Linux_x000D_
      Upgrade dtrace-modules_x000D_
_x000D_
       Update dtrace-modules using yum or up2date. Please note that customers with support can use the  Unbreakable Linux Network (ULN) (https://linux.oracle.com) , and customers without support can use the  publicly available Oracle Linux yum repositories (http://public-yum.oracle.com) . _x000D_
_x000D_
_x000D_
 * ivshmem-tools on Oracle Linux_x000D_
      Upgrade ivshmem-tools_x000D_
_x000D_
       Update ivshmem-tools using yum or up2date. Please note that customers with support can use the  Unbreakable Linux Network (ULN) (https://linux.oracle.com) , and customers without support can use the  publicly available Oracle Linux yum repositories (http://public-yum.oracle.com) . _x000D_
_x000D_
_x000D_
 * kernel on Oracle Linux_x000D_
      Upgrade kernel_x000D_
_x000D_
       Update kernel using yum or up2date. Please note that customers with support can use the  Unbreakable Linux Network (ULN) (https://linux.oracle.com) , and customers without support can use the  publicly available Oracle Linux yum repositories (http://public-yum.oracle.com) . _x000D_
_x000D_
_x000D_
 * kernel-uek on Oracle Linux_x000D_
      Upgrade kernel-uek_x000D_
_x000D_
       Update kernel-uek using yum or up2date. Please note that customers with support can use the  Unbreakable Linux Network (ULN) (https://linux.oracle.com) , and customers without support can use the  publicly available Oracle Linux yum repositories (http://public-yum.oracle.com) . _x000D_
_x000D_
_x000D_
 * kernel-uek-debug on Oracle Linux_x000D_
      Upgrade kernel-uek-debug_x000D_
_x000D_
       Update kernel-uek-debug using yum or up2date. Please note that customers with support can use the  Unbreakable Linux Network (ULN) (https://linux.oracle.com) , and customers without support can use the  publicly available Oracle Linux yum repositories (http://public-yum.oracle.com) . _x000D_
_x000D_
_x000D_
 * kernel-uek-debug-devel on Oracle Linux_x000D_
      Upgrade kernel-uek-debug-devel_x000D_
_x000D_
       Update kernel-uek-debug-devel using yum or up2date. Please note that customers with support can use the  Unbreakable Linux Network (ULN) (https://linux.oracle.com) , and customers without support can use the  publicly available Oracle Linux yum repositories (http://public-yum.oracle.com) . _x000D_
_x000D_
_x000D_
 * kernel-uek-devel on Oracle Linux_x000D_
      Upgrade kernel-uek-devel_x000D_
_x000D_
       Update kernel-uek-devel using yum or up2date. Please note that customers with support can use the  Unbreakable Linux Network (ULN) (https://linux.oracle.com) , and customers without support can use the  publicly available Oracle Linux yum repositories (http://public-yum.oracle.com) . _x000D_
_x000D_
_x000D_
 * kernel-uek-doc on Oracle Linux_x000D_
      Upgrade kernel-uek-doc_x000D_
_x000D_
       Update kernel-uek-doc using yum or up2date. Please note that customers with support can use the  Unbreakable Linux Network (ULN) (https://linux.oracle.com) , and customers without support can use the  publicly available Oracle Linux yum repositories (http://public-yum.oracle.com) . _x000D_
_x000D_
_x000D_
 * kernel-uek-firmware on Oracle Linux_x000D_
      Upgrade kernel-uek-firmware_x000D_
_x000D_
       Update kernel-uek-firmware using yum or up2date. Please note that customers with support can use the  Unbreakable Linux Network (ULN) (https://linux.oracle.com) , and customers without support can use the  publicly available Oracle Linux yum repositories (http://public-yum.oracle.com) . _x000D_
_x000D_
_x000D_
 * kernel-uek-headers on Oracle Linux_x000D_
      Upgrade kernel-uek-headers_x000D_
_x000D_
       Update kernel-uek-headers using yum or up2date. Please note that customers with support can use the  Unbreakable Linux Network (ULN) (https://linux.oracle.com) , and customers without support can use the  publicly available Oracle Linux yum repositories (http://public-yum.oracle.com) . _x000D_
_x000D_
_x000D_
 * kernel-uek-tools on Oracle Linux_x000D_
      Upgrade kernel-uek-tools_x000D_
_x000D_
       Update kernel-uek-tools using yum or up2date. Please note that customers with support can use the  Unbreakable Linux Network (ULN) (https://linux.oracle.com) , and customers without support can use the  publicly available Oracle Linux yum repositories (http://public-yum.oracle.com) . _x000D_
_x000D_
_x000D_
 * kernel-uek-tools-libs on Oracle Linux_x000D_
      Upgrade kernel-uek-tools-libs_x000D_
_x000D_
       Update kernel-uek-tools-libs using yum or up2date. Please note that customers with support can use the  Unbreakable Linux Network (ULN) (https://linux.oracle.com) , and customers without support can use the  publicly available Oracle Linux yum repositories (http://public-yum.oracle.com) . _x000D_
_x000D_
_x000D_
 * kernel-uek-tools-libs-devel on Oracle Linux_x000D_
      Upgrade kernel-uek-tools-libs-devel_x000D_
_x000D_
       Update kernel-uek-tools-libs-devel using yum or up2date. Please note that customers with support can use the  Unbreakable Linux Network (ULN) (https://linux.oracle.com) , and customers without support can use the  publicly available Oracle Linux yum repositories (http://public-yum.oracle.com) . _x000D_
_x000D_
_x000D_
 * libvirt on Oracle Linux_x000D_
      Upgrade libvirt_x000D_
_x000D_
       Update libvirt using yum or up2date. Please note that customers with support can use the  Unbreakable Linux Network (ULN) (https://linux.oracle.com) , and customers without support can use the  publicly available Oracle Linux yum repositories (http://public-yum.oracle.com) . _x000D_
_x000D_
_x000D_
 * libvirt-admin on Oracle Linux_x000D_
      Upgrade libvirt-admin_x000D_
_x000D_
       Update libvirt-admin using yum or up2date. Please note that customers with support can use the  Unbreakable Linux Network (ULN) (https://linux.oracle.com) , and customers without support can use the  publicly available Oracle Linux yum repositories (http://public-yum.oracle.com) . _x000D_
_x000D_
_x000D_
 * libvirt-bash-completion on Oracle Linux_x000D_
      Upgrade libvirt-bash-completion_x000D_
_x000D_
       Update libvirt-bash-completion using yum or up2date. Please note that customers with support can use the  Unbreakable Linux Network (ULN) (https://linux.oracle.com) , and customers without support can use the  publicly available Oracle Linux yum repositories (http://public-yum.oracle.com) . _x000D_
_x000D_
_x000D_
 * libvirt-client on Oracle Linux_x000D_
      Upgrade libvirt-client_x000D_
_x000D_
       Update libvirt-client using yum or up2date. Please note that customers with support can use the  Unbreakable Linux Network (ULN) (https://linux.oracle.com) , and customers without support can use the  publicly available Oracle Linux yum repositories (http://public-yum.oracle.com) . _x000D_
_x000D_
_x000D_
 * libvirt-daemon on Oracle Linux_x000D_
      Upgrade libvirt-daemon_x000D_
_x000D_
       Update libvirt-daemon using yum or up2date. Please note that customers with support can use the  Unbreakable Linux Network (ULN) (https://linux.oracle.com) , and customers without support can use the  publicly available Oracle Linux yum repositories (http://public-yum.oracle.com) . _x000D_
_x000D_
_x000D_
 * libvirt-daemon-config-network on Oracle Linux_x000D_
      Upgrade libvirt-daemon-config-network_x000D_
_x000D_
       Update libvirt-daemon-config-network using yum or up2date. Please note that customers with support can use the  Unbreakable Linux Network (ULN) (https://linux.oracle.com) , and customers without support can use the  publicly available Oracle Linux yum repositories (http://public-yum.oracle.com) . _x000D_
_x000D_
_x000D_
 * libvirt-daemon-config-nwfilter on Oracle Linux_x000D_
      Upgrade libvirt-daemon-config-nwfilter_x000D_
_x000D_
       Update libvirt-daemon-config-nwfilter using yum or up2date. Please note that customers with support can use the  Unbreakable Linux Network (ULN) (https://linux.oracle.com) , and customers without support can use the  publicly available Oracle Linux yum repositories (http://public-yum.oracle.com) . _x000D_
_x000D_
_x000D_
 * libvirt-daemon-driver-interface on Oracle Linux_x000D_
      Upgrade libvirt-daemon-driver-interface_x000D_
_x000D_
       Update libvirt-daemon-driver-interface using yum or up2date. Please note that customers with support can use the  Unbreakable Linux Network (ULN) (https://linux.oracle.com) , and customers without support can use the  publicly available Oracle Linux yum repositories (http://public-yum.oracle.com) . _x000D_
_x000D_
_x000D_
 * libvirt-daemon-driver-lxc on Oracle Linux_x000D_
      Upgrade libvirt-daemon-driver-lxc_x000D_
_x000D_
       Update libvirt-daemon-driver-lxc using yum or up2date. Please note that customers with support can use the  Unbreakable Linux Network (ULN) (https://linux.oracle.com) , and customers without support can use the  publicly available Oracle Linux yum repositories (http://public-yum.oracle.com) . _x000D_
_x000D_
_x000D_
 * libvirt-daemon-driver-network on Oracle Linux_x000D_
      Upgrade libvirt-daemon-driver-network_x000D_
_x000D_
       Update libvirt-daemon-driver-network using yum or up2date. Please note that customers with support can use the  Unbreakable Linux Network (ULN) (https://linux.oracle.com) , and customers without support can use the  publicly available Oracle Linux yum repositories (http://public-yum.oracle.com) . _x000D_
_x000D_
_x000D_
 * libvirt-daemon-driver-nodedev on Oracle Linux_x000D_
      Upgrade libvirt-daemon-driver-nodedev_x000D_
_x000D_
       Update libvirt-daemon-driver-nodedev using yum or up2date. Please note that customers with support can use the  Unbreakable Linux Network (ULN) (https://linux.oracle.com) , and customers without support can use the  publicly available Oracle Linux yum repositories (http://public-yum.oracle.com) . _x000D_
_x000D_
_x000D_
 * libvirt-daemon-driver-nwfilter on Oracle Linux_x000D_
      Upgrade libvirt-daemon-driver-nwfilter_x000D_
_x000D_
       Update libvirt-daemon-driver-nwfilter using yum or up2date. Please note that customers with support can use the  Unbreakable Linux Network (ULN) (https://linux.oracle.com) , and customers without support can use the  publicly available Oracle Linux yum repositories (http://public-yum.oracle.com) . _x000D_
_x000D_
_x000D_
 * libvirt-daemon-driver-qemu on Oracle Linux_x000D_
      Upgrade libvirt-daemon-driver-qemu_x000D_
_x000D_
       Update libvirt-daemon-driver-qemu using yum or up2date. Please note that customers with support can use the  Unbreakable Linux Network (ULN) (https://linux.oracle.com) , and customers without support can use the  publicly available Oracle Linux yum repositories (http://public-yum.oracle.com) . _x000D_
_x000D_
_x000D_
 * libvirt-daemon-driver-secret on Oracle Linux_x000D_
      Upgrade libvirt-daemon-driver-secret_x000D_
_x000D_
       Update libvirt-daemon-driver-secret using yum or up2date. Please note that customers with support can use the  Unbreakable Linux Network (ULN) (https://linux.oracle.com) , and customers without support can use the  publicly available Oracle Linux yum repositories (http://public-yum.oracle.com) . _x000D_
_x000D_
_x000D_
 * libvirt-daemon-driver-storage on Oracle Linux_x000D_
      Upgrade libvirt-daemon-driver-storage_x000D_
_x000D_
       Update libvirt-daemon-driver-storage using yum or up2date. Please note that customers with support can use the  Unbreakable Linux Network (ULN) (https://linux.oracle.com) , and customers without support can use the  publicly available Oracle Linux yum repositories (http://public-yum.oracle.com) . _x000D_
_x000D_
_x000D_
 * libvirt-daemon-driver-storage-core on Oracle Linux_x000D_
      Upgrade libvirt-daemon-driver-storage-core_x000D_
_x000D_
       Update libvirt-daemon-driver-storage-core using yum or up2date. Please note that customers with support can use the  Unbreakable Linux Network (ULN) (https://linux.oracle.com) , and customers without support can use the  publicly available Oracle Linux yum repositories (http://public-yum.oracle.com) . _x000D_
_x000D_
_x000D_
 * libvirt-daemon-driver-storage-disk on Oracle Linux_x000D_
      Upgrade libvirt-daemon-driver-storage-disk_x000D_
_x000D_
       Update libvirt-daemon-driver-storage-disk using yum or up2date. Please note that customers with support can use the  Unbreakable Linux Network (ULN) (https://linux.oracle.com) , and customers without support can use the  publicly available Oracle Linux yum repositories (http://public-yum.oracle.com) . _x000D_
_x000D_
_x000D_
 * libvirt-daemon-driver-storage-gluster on Oracle Linux_x000D_
      Upgrade libvirt-daemon-driver-storage-gluster_x000D_
_x000D_
       Update libvirt-daemon-driver-storage-gluster using yum or up2date. Please note that customers with support can use the  Unbreakable Linux Network (ULN) (https://linux.oracle.com) , and customers without support can use the  publicly available Oracle Linux yum repositories (http://public-yum.oracle.com) . _x000D_
_x000D_
_x000D_
 * libvirt-daemon-driver-storage-iscsi on Oracle Linux_x000D_
      Upgrade libvirt-daemon-driver-storage-iscsi_x000D_
_x000D_
       Update libvirt-daemon-driver-storage-iscsi using yum or up2date. Please note that customers with support can use the  Unbreakable Linux Network (ULN) (https://linux.oracle.com) , and customers without support can use the  publicly available Oracle Linux yum repositories (http://public-yum.oracle.com) . _x000D_
_x000D_
_x000D_
 * libvirt-daemon-driver-storage-logical on Oracle Linux_x000D_
      Upgrade libvirt-daemon-driver-storage-logical_x000D_
_x000D_
       Update libvirt-daemon-driver-storage-logical using yum or up2date. Please note that customers with support can use the  Unbreakable Linux Network (ULN) (https://linux.oracle.com) , and customers without support can use the  publicly available Oracle Linux yum repositories (http://public-yum.oracle.com) . _x000D_
_x000D_
_x000D_
 * libvirt-daemon-driver-storage-mpath on Oracle Linux_x000D_
      Upgrade libvirt-daemon-driver-storage-mpath_x000D_
_x000D_
       Update libvirt-daemon-driver-storage-mpath using yum or up2date. Please note that customers with support can use the  Unbreakable Linux Network (ULN) (https://linux.oracle.com) , and customers without support can use the  publicly available Oracle Linux yum repositories (http://public-yum.oracle.com) . _x000D_
_x000D_
_x000D_
 * libvirt-daemon-driver-storage-rbd on Oracle Linux_x000D_
      Upgrade libvirt-daemon-driver-storage-rbd_x000D_
_x000D_
       Update libvirt-daemon-driver-storage-rbd using yum or up2date. Please note that customers with support can use the  Unbreakable Linux Network (ULN) (https://linux.oracle.com) , and customers without support can use the  publicly available Oracle Linux yum repositories (http://public-yum.oracle.com) . _x000D_
_x000D_
_x000D_
 * libvirt-daemon-driver-storage-scsi on Oracle Linux_x000D_
      Upgrade libvirt-daemon-driver-storage-scsi_x000D_
_x000D_
       Update libvirt-daemon-driver-storage-scsi using yum or up2date. Please note that customers with support can use the  Unbreakable Linux Network (ULN) (https://linux.oracle.com) , and customers without support can use the  publicly available Oracle Linux yum repositories (http://public-yum.oracle.com) . _x000D_
_x000D_
_x000D_
 * libvirt-daemon-kvm on Oracle Linux_x000D_
      Upgrade libvirt-daemon-kvm_x000D_
_x000D_
       Update libvirt-daemon-kvm using yum or up2date. Please note that customers with support can use the  Unbreakable Linux Network (ULN) (https://linux.oracle.com) , and customers without support can use the  publicly available Oracle Linux yum repositories (http://public-yum.oracle.com) . _x000D_
_x000D_
_x000D_
 * libvirt-daemon-lxc on Oracle Linux_x000D_
      Upgrade libvirt-daemon-lxc_x000D_
_x000D_
       Update libvirt-daemon-lxc using yum or up2date. Please note that customers with support can use the  Unbreakable Linux Network (ULN) (https://linux.oracle.com) , and customers without support can use the  publicly available Oracle Linux yum repositories (http://public-yum.oracle.com) . _x000D_
_x000D_
_x000D_
 * libvirt-daemon-qemu on Oracle Linux_x000D_
      Upgrade libvirt-daemon-qemu_x000D_
_x000D_
       Update libvirt-daemon-qemu using yum or up2date. Please note that customers with support can use the  Unbreakable Linux Network (ULN) (https://linux.oracle.com) , and customers without support can use the  publicly available Oracle Linux yum repositories (http://public-yum.oracle.com) . _x000D_
_x000D_
_x000D_
 * libvirt-devel on Oracle Linux_x000D_
      Upgrade libvirt-devel_x000D_
_x000D_
       Update libvirt-devel using yum or up2date. Please note that customers with support can use the  Unbreakable Linux Network (ULN) (https://linux.oracle.com) , and customers without support can use the  publicly available Oracle Linux yum repositories (http://public-yum.oracle.com) . _x000D_
_x000D_
_x000D_
 * libvirt-docs on Oracle Linux_x000D_
      Upgrade libvirt-docs_x000D_
_x000D_
       Update libvirt-docs using yum or up2date. Please note that customers with support can use the  Unbreakable Linux Network (ULN) (https://linux.oracle.com) , and customers without support can use the  publicly available Oracle Linux yum repositories (http://public-yum.oracle.com) . _x000D_
_x000D_
_x000D_
 * libvirt-libs on Oracle Linux_x000D_
      Upgrade libvirt</t>
  </si>
  <si>
    <t>Vulnerable OS: Oracle Linux 7.9_x000D_
_x000D_
_x000D_
Vulnerable software installed: Linux kernel-uek 4.1.12-94.3.9.el7uek_x000D_
_x000D_
 * Required patch [CVE-2018-12126] is not installed, no patches discovered._x000D_
_x000D_
_x000D_
 * _x000D_
      kernel-uek-firmware - version 4.1.12-94.3.9.el7uek is installed</t>
  </si>
  <si>
    <t>81.192.11.141/0/oracle_linux-cve-2018-12127</t>
  </si>
  <si>
    <t>oracle_linux-cve-2018-12127</t>
  </si>
  <si>
    <t>Oracle Linux: (CVE-2018-12127) (Multiple Advisories): libvirt security, bug fix, and enhancement update</t>
  </si>
  <si>
    <t>Vulnerable OS: Oracle Linux 7.9_x000D_
_x000D_
_x000D_
Vulnerable software installed: Linux kernel-uek 4.1.12-94.3.9.el7uek_x000D_
_x000D_
 * Required patch [CVE-2018-12127] is not installed, no patches discovered._x000D_
_x000D_
_x000D_
 * _x000D_
      kernel-uek-firmware - version 4.1.12-94.3.9.el7uek is installed</t>
  </si>
  <si>
    <t>81.192.11.141/0/oracle_linux-cve-2018-12130</t>
  </si>
  <si>
    <t>oracle_linux-cve-2018-12130</t>
  </si>
  <si>
    <t>Oracle Linux: (CVE-2018-12130) (Multiple Advisories): libvirt security, bug fix, and enhancement update</t>
  </si>
  <si>
    <t>Vulnerable OS: Oracle Linux 7.9_x000D_
_x000D_
_x000D_
Vulnerable software installed: Linux kernel-uek 4.1.12-94.3.9.el7uek_x000D_
_x000D_
 * Required patch [CVE-2018-12130] is not installed, no patches discovered._x000D_
_x000D_
_x000D_
 * _x000D_
      kernel-uek-firmware - version 4.1.12-94.3.9.el7uek is installed</t>
  </si>
  <si>
    <t>81.192.11.141/0/oracle_linux-cve-2018-12207</t>
  </si>
  <si>
    <t>oracle_linux-cve-2018-12207</t>
  </si>
  <si>
    <t>Oracle Linux: (CVE-2018-12207) (Multiple Advisories): kernel security and bug fix update</t>
  </si>
  <si>
    <t>* kernel on Oracle Linux_x000D_
      Upgrade kernel_x000D_
_x000D_
       Update kernel using yum or up2date. Please note that customers with support can use the  Unbreakable Linux Network (ULN) (https://linux.oracle.com) , and customers without support can use the  publicly available Oracle Linux yum repositories (http://public-yum.oracle.com) . _x000D_
_x000D_
_x000D_
 * kernel-uek on Oracle Linux_x000D_
      Upgrade kernel-uek_x000D_
_x000D_
       Update kernel-uek using yum or up2date. Please note that customers with support can use the  Unbreakable Linux Network (ULN) (https://linux.oracle.com) , and customers without support can use the  publicly available Oracle Linux yum repositories (http://public-yum.oracle.com) . _x000D_
_x000D_
_x000D_
 * kernel-uek-debug on Oracle Linux_x000D_
      Upgrade kernel-uek-debug_x000D_
_x000D_
       Update kernel-uek-debug using yum or up2date. Please note that customers with support can use the  Unbreakable Linux Network (ULN) (https://linux.oracle.com) , and customers without support can use the  publicly available Oracle Linux yum repositories (http://public-yum.oracle.com) . _x000D_
_x000D_
_x000D_
 * kernel-uek-debug-devel on Oracle Linux_x000D_
      Upgrade kernel-uek-debug-devel_x000D_
_x000D_
       Update kernel-uek-debug-devel using yum or up2date. Please note that customers with support can use the  Unbreakable Linux Network (ULN) (https://linux.oracle.com) , and customers without support can use the  publicly available Oracle Linux yum repositories (http://public-yum.oracle.com) . _x000D_
_x000D_
_x000D_
 * kernel-uek-devel on Oracle Linux_x000D_
      Upgrade kernel-uek-devel_x000D_
_x000D_
       Update kernel-uek-devel using yum or up2date. Please note that customers with support can use the  Unbreakable Linux Network (ULN) (https://linux.oracle.com) , and customers without support can use the  publicly available Oracle Linux yum repositories (http://public-yum.oracle.com) . _x000D_
_x000D_
_x000D_
 * kernel-uek-doc on Oracle Linux_x000D_
      Upgrade kernel-uek-doc_x000D_
_x000D_
       Update kernel-uek-doc using yum or up2date. Please note that customers with support can use the  Unbreakable Linux Network (ULN) (https://linux.oracle.com) , and customers without support can use the  publicly available Oracle Linux yum repositories (http://public-yum.oracle.com) . _x000D_
_x000D_
_x000D_
 * kernel-uek-firmware on Oracle Linux_x000D_
      Upgrade kernel-uek-firmware_x000D_
_x000D_
       Update kernel-uek-firmware using yum or up2date. Please note that customers with support can use the  Unbreakable Linux Network (ULN) (https://linux.oracle.com) , and customers without support can use the  publicly available Oracle Linux yum repositories (http://public-yum.oracle.com) . _x000D_
_x000D_
_x000D_
 * microcode_ctl on Oracle Linux_x000D_
      Upgrade microcode_ctl_x000D_
_x000D_
       Update microcode_ctl using yum or up2date. Please note that customers with support can use the  Unbreakable Linux Network (ULN) (https://linux.oracle.com) , and customers without support can use the  publicly available Oracle Linux yum repositories (http://public-yum.oracle.com) .</t>
  </si>
  <si>
    <t>Vulnerable OS: Oracle Linux 7.9_x000D_
_x000D_
_x000D_
Vulnerable software installed: Linux kernel-uek 4.1.12-94.3.9.el7uek_x000D_
_x000D_
 * Required patch [CVE-2018-12207] is not installed, no patches discovered._x000D_
_x000D_
_x000D_
 * _x000D_
      kernel-uek-firmware - version 4.1.12-94.3.9.el7uek is installed</t>
  </si>
  <si>
    <t>81.192.11.141/0/oracle_linux-cve-2018-13094</t>
  </si>
  <si>
    <t>oracle_linux-cve-2018-13094</t>
  </si>
  <si>
    <t>Oracle Linux: (CVE-2018-13094) (Multiple Advisories): kernel security, bug fix, and enhancement update</t>
  </si>
  <si>
    <t>An issue was discovered in fs/xfs/libxfs/xfs_attr_leaf.c in the Linux kernel through 4.17.3. An OOPS may occur for a corrupted xfs image after xfs_da_shrink_inode() is called with a NULL bp.</t>
  </si>
  <si>
    <t>Vulnerable OS: Oracle Linux 7.9_x000D_
_x000D_
_x000D_
Vulnerable software installed: Linux kernel-uek 4.1.12-94.3.9.el7uek_x000D_
_x000D_
 * Required patch [CVE-2018-13094] is not installed, no patches discovered._x000D_
_x000D_
_x000D_
 * _x000D_
      kernel-uek-firmware - version 4.1.12-94.3.9.el7uek is installed</t>
  </si>
  <si>
    <t>CVE-2018-13094</t>
  </si>
  <si>
    <t>http://nvd.nist.gov/vuln/detail/CVE-2018-13094</t>
  </si>
  <si>
    <t>81.192.11.141/0/oracle_linux-cve-2018-14633</t>
  </si>
  <si>
    <t>oracle_linux-cve-2018-14633</t>
  </si>
  <si>
    <t>Oracle Linux: (CVE-2018-14633) (Multiple Advisories): Unbreakable Enterprise kernel security update</t>
  </si>
  <si>
    <t>A security flaw was found in the chap_server_compute_md5() function in the ISCSI target code in the Linux kernel in a way an authentication request from an ISCSI initiator is processed. An unauthenticated remote attacker can cause a stack buffer overflow and smash up to 17 bytes of the stack. The attack requires the iSCSI target to be enabled on the victim host. Depending on how the target's code was built (i.e. depending on a compiler, compile flags and hardware architecture) an attack may lead to a system crash and thus to a denial-of-service or possibly to a non-authorized access to data exported by an iSCSI target. Due to the nature of the flaw, privilege escalation cannot be fully ruled out, although we believe it is highly unlikely. Kernel versions 4.18.x, 4.14.x and 3.10.x are believed to be vulnerable.</t>
  </si>
  <si>
    <t>Vulnerable OS: Oracle Linux 7.9_x000D_
_x000D_
_x000D_
Vulnerable software installed: Linux kernel-uek 4.1.12-94.3.9.el7uek_x000D_
_x000D_
 * Required patch [CVE-2018-14633] is not installed, no patches discovered._x000D_
_x000D_
_x000D_
 * _x000D_
      kernel-uek-firmware - version 4.1.12-94.3.9.el7uek is installed</t>
  </si>
  <si>
    <t>CVE-2018-14633</t>
  </si>
  <si>
    <t>http://nvd.nist.gov/vuln/detail/CVE-2018-14633</t>
  </si>
  <si>
    <t>81.192.11.141/0/oracle_linux-cve-2018-14634</t>
  </si>
  <si>
    <t>oracle_linux-cve-2018-14634</t>
  </si>
  <si>
    <t>Oracle Linux: (CVE-2018-14634) (Multiple Advisories): kernel security, bug fix, and enhancement update</t>
  </si>
  <si>
    <t>An integer overflow flaw was found in the Linux kernel's create_elf_tables() function. An unprivileged local user with access to SUID (or otherwise privileged) binary could use this flaw to escalate their privileges on the system. Kernel versions 2.6.x, 3.10.x and 4.14.x are believed to be vulnerable.</t>
  </si>
  <si>
    <t>Vulnerable OS: Oracle Linux 7.9_x000D_
_x000D_
_x000D_
Vulnerable software installed: Linux kernel-uek 4.1.12-94.3.9.el7uek_x000D_
_x000D_
 * Required patch [CVE-2018-14634] is not installed, no patches discovered._x000D_
_x000D_
_x000D_
 * _x000D_
      kernel-uek-firmware - version 4.1.12-94.3.9.el7uek is installed</t>
  </si>
  <si>
    <t>CVE-2018-14634</t>
  </si>
  <si>
    <t>http://nvd.nist.gov/vuln/detail/CVE-2018-14634</t>
  </si>
  <si>
    <t>http://www.exploit-db.com/exploits/45516</t>
  </si>
  <si>
    <t>81.192.11.141/0/oracle_linux-cve-2018-14678</t>
  </si>
  <si>
    <t>oracle_linux-cve-2018-14678</t>
  </si>
  <si>
    <t>Oracle Linux: (CVE-2018-14678) (Multiple Advisories): Unbreakable Enterprise kernel security update</t>
  </si>
  <si>
    <t>An issue was discovered in the Linux kernel through 4.17.11, as used in Xen through 4.11.x. The xen_failsafe_callback entry point in arch/x86/entry/entry_64.S does not properly maintain RBX, which allows local users to cause a denial of service (uninitialized memory usage and system crash). Within Xen, 64-bit x86 PV Linux guest OS users can trigger a guest OS crash or possibly gain privileges.</t>
  </si>
  <si>
    <t>* kernel-uek on Oracle Linux_x000D_
      Upgrade kernel-uek_x000D_
_x000D_
       Update kernel-uek using yum or up2date. Please note that customers with support can use the  Unbreakable Linux Network (ULN) (https://linux.oracle.com) , and customers without support can use the  publicly available Oracle Linux yum repositories (http://public-yum.oracle.com) . _x000D_
_x000D_
_x000D_
 * kernel-uek-debug on Oracle Linux_x000D_
      Upgrade kernel-uek-debug_x000D_
_x000D_
       Update kernel-uek-debug using yum or up2date. Please note that customers with support can use the  Unbreakable Linux Network (ULN) (https://linux.oracle.com) , and customers without support can use the  publicly available Oracle Linux yum repositories (http://public-yum.oracle.com) . _x000D_
_x000D_
_x000D_
 * kernel-uek-debug-devel on Oracle Linux_x000D_
      Upgrade kernel-uek-debug-devel_x000D_
_x000D_
       Update kernel-uek-debug-devel using yum or up2date. Please note that customers with support can use the  Unbreakable Linux Network (ULN) (https://linux.oracle.com) , and customers without support can use the  publicly available Oracle Linux yum repositories (http://public-yum.oracle.com) . _x000D_
_x000D_
_x000D_
 * kernel-uek-devel on Oracle Linux_x000D_
      Upgrade kernel-uek-devel_x000D_
_x000D_
       Update kernel-uek-devel using yum or up2date. Please note that customers with support can use the  Unbreakable Linux Network (ULN) (https://linux.oracle.com) , and customers without support can use the  publicly available Oracle Linux yum repositories (http://public-yum.oracle.com) . _x000D_
_x000D_
_x000D_
 * kernel-uek-doc on Oracle Linux_x000D_
      Upgrade kernel-uek-doc_x000D_
_x000D_
       Update kernel-uek-doc using yum or up2date. Please note that customers with support can use the  Unbreakable Linux Network (ULN) (https://linux.oracle.com) , and customers without support can use the  publicly available Oracle Linux yum repositories (http://public-yum.oracle.com) . _x000D_
_x000D_
_x000D_
 * kernel-uek-firmware on Oracle Linux_x000D_
      Upgrade kernel-uek-firmware_x000D_
_x000D_
       Update kernel-uek-firmware using yum or up2date. Please note that customers with support can use the  Unbreakable Linux Network (ULN) (https://linux.oracle.com) , and customers without support can use the  publicly available Oracle Linux yum repositories (http://public-yum.oracle.com) . _x000D_
_x000D_
_x000D_
 * kernel-uek-headers on Oracle Linux_x000D_
      Upgrade kernel-uek-headers_x000D_
_x000D_
       Update kernel-uek-headers using yum or up2date. Please note that customers with support can use the  Unbreakable Linux Network (ULN) (https://linux.oracle.com) , and customers without support can use the  publicly available Oracle Linux yum repositories (http://public-yum.oracle.com) . _x000D_
_x000D_
_x000D_
 * kernel-uek-tools on Oracle Linux_x000D_
      Upgrade kernel-uek-tools_x000D_
_x000D_
       Update kernel-uek-tools using yum or up2date. Please note that customers with support can use the  Unbreakable Linux Network (ULN) (https://linux.oracle.com) , and customers without support can use the  publicly available Oracle Linux yum repositories (http://public-yum.oracle.com) . _x000D_
_x000D_
_x000D_
 * kernel-uek-tools-libs on Oracle Linux_x000D_
      Upgrade kernel-uek-tools-libs_x000D_
_x000D_
       Update kernel-uek-tools-libs using yum or up2date. Please note that customers with support can use the  Unbreakable Linux Network (ULN) (https://linux.oracle.com) , and customers without support can use the  publicly available Oracle Linux yum repositories (http://public-yum.oracle.com) . _x000D_
_x000D_
_x000D_
 * kernel-uek-tools-libs-devel on Oracle Linux_x000D_
      Upgrade kernel-uek-tools-libs-devel_x000D_
_x000D_
       Update kernel-uek-tools-libs-devel using yum or up2date. Please note that customers with support can use the  Unbreakable Linux Network (ULN) (https://linux.oracle.com) , and customers without support can use the  publicly available Oracle Linux yum repositories (http://public-yum.oracle.com) . _x000D_
_x000D_
_x000D_
 * perf on Oracle Linux_x000D_
      Upgrade perf_x000D_
_x000D_
       Update perf using yum or up2date. Please note that customers with support can use the  Unbreakable Linux Network (ULN) (https://linux.oracle.com) , and customers without support can use the  publicly available Oracle Linux yum repositories (http://public-yum.oracle.com) . _x000D_
_x000D_
_x000D_
 * python-perf on Oracle Linux_x000D_
      Upgrade python-perf_x000D_
_x000D_
       Update python-perf using yum or up2date. Please note that customers with support can use the  Unbreakable Linux Network (ULN) (https://linux.oracle.com) , and customers without support can use the  publicly available Oracle Linux yum repositories (http://public-yum.oracle.com) .</t>
  </si>
  <si>
    <t>Vulnerable OS: Oracle Linux 7.9_x000D_
_x000D_
_x000D_
Vulnerable software installed: Linux kernel-uek 4.1.12-94.3.9.el7uek_x000D_
_x000D_
 * Required patch [CVE-2018-14678] is not installed, no patches discovered._x000D_
_x000D_
_x000D_
 * _x000D_
      kernel-uek-firmware - version 4.1.12-94.3.9.el7uek is installed</t>
  </si>
  <si>
    <t>CVE-2018-14678</t>
  </si>
  <si>
    <t>http://nvd.nist.gov/vuln/detail/CVE-2018-14678</t>
  </si>
  <si>
    <t>81.192.11.141/0/oracle_linux-cve-2018-14734</t>
  </si>
  <si>
    <t>oracle_linux-cve-2018-14734</t>
  </si>
  <si>
    <t>Oracle Linux: (CVE-2018-14734) (Multiple Advisories): kernel security, bug fix, and enhancement update</t>
  </si>
  <si>
    <t>drivers/infiniband/core/ucma.c in the Linux kernel through 4.17.11 allows ucma_leave_multicast to access a certain data structure after a cleanup step in ucma_process_join, which allows attackers to cause a denial of service (use-after-free).</t>
  </si>
  <si>
    <t>* kernel on Oracle Linux_x000D_
      Upgrade kernel_x000D_
_x000D_
       Update kernel using yum or up2date. Please note that customers with support can use the  Unbreakable Linux Network (ULN) (https://linux.oracle.com) , and customers without support can use the  publicly available Oracle Linux yum repositories (http://public-yum.oracle.com) . _x000D_
_x000D_
_x000D_
 * kernel-uek on Oracle Linux_x000D_
      Upgrade kernel-uek_x000D_
_x000D_
       Update kernel-uek using yum or up2date. Please note that customers with support can use the  Unbreakable Linux Network (ULN) (https://linux.oracle.com) , and customers without support can use the  publicly available Oracle Linux yum repositories (http://public-yum.oracle.com) . _x000D_
_x000D_
_x000D_
 * kernel-uek-debug on Oracle Linux_x000D_
      Upgrade kernel-uek-debug_x000D_
_x000D_
       Update kernel-uek-debug using yum or up2date. Please note that customers with support can use the  Unbreakable Linux Network (ULN) (https://linux.oracle.com) , and customers without support can use the  publicly available Oracle Linux yum repositories (http://public-yum.oracle.com) . _x000D_
_x000D_
_x000D_
 * kernel-uek-debug-devel on Oracle Linux_x000D_
      Upgrade kernel-uek-debug-devel_x000D_
_x000D_
       Update kernel-uek-debug-devel using yum or up2date. Please note that customers with support can use the  Unbreakable Linux Network (ULN) (https://linux.oracle.com) , and customers without support can use the  publicly available Oracle Linux yum repositories (http://public-yum.oracle.com) . _x000D_
_x000D_
_x000D_
 * kernel-uek-devel on Oracle Linux_x000D_
      Upgrade kernel-uek-devel_x000D_
_x000D_
       Update kernel-uek-devel using yum or up2date. Please note that customers with support can use the  Unbreakable Linux Network (ULN) (https://linux.oracle.com) , and customers without support can use the  publicly available Oracle Linux yum repositories (http://public-yum.oracle.com) . _x000D_
_x000D_
_x000D_
 * kernel-uek-doc on Oracle Linux_x000D_
      Upgrade kernel-uek-doc_x000D_
_x000D_
       Update kernel-uek-doc using yum or up2date. Please note that customers with support can use the  Unbreakable Linux Network (ULN) (https://linux.oracle.com) , and customers without support can use the  publicly available Oracle Linux yum repositories (http://public-yum.oracle.com) . _x000D_
_x000D_
_x000D_
 * kernel-uek-firmware on Oracle Linux_x000D_
      Upgrade kernel-uek-firmware_x000D_
_x000D_
       Update kernel-uek-firmware using yum or up2date. Please note that customers with support can use the  Unbreakable Linux Network (ULN) (https://linux.oracle.com) , and customers without support can use the  publicly available Oracle Linux yum repositories (http://public-yum.oracle.com) . _x000D_
_x000D_
_x000D_
 * kernel-uek-headers on Oracle Linux_x000D_
      Upgrade kernel-uek-headers_x000D_
_x000D_
       Update kernel-uek-headers using yum or up2date. Please note that customers with support can use the  Unbreakable Linux Network (ULN) (https://linux.oracle.com) , and customers without support can use the  publicly available Oracle Linux yum repositories (http://public-yum.oracle.com) . _x000D_
_x000D_
_x000D_
 * kernel-uek-tools on Oracle Linux_x000D_
      Upgrade kernel-uek-tools_x000D_
_x000D_
       Update kernel-uek-tools using yum or up2date. Please note that customers with support can use the  Unbreakable Linux Network (ULN) (https://linux.oracle.com) , and customers without support can use the  publicly available Oracle Linux yum repositories (http://public-yum.oracle.com) . _x000D_
_x000D_
_x000D_
 * kernel-uek-tools-libs on Oracle Linux_x000D_
      Upgrade kernel-uek-tools-libs_x000D_
_x000D_
       Update kernel-uek-tools-libs using yum or up2date. Please note that customers with support can use the  Unbreakable Linux Network (ULN) (https://linux.oracle.com) , and customers without support can use the  publicly available Oracle Linux yum repositories (http://public-yum.oracle.com) . _x000D_
_x000D_
_x000D_
 * kernel-uek-tools-libs-devel on Oracle Linux_x000D_
      Upgrade kernel-uek-tools-libs-devel_x000D_
_x000D_
       Update kernel-uek-tools-libs-devel using yum or up2date. Please note that customers with support can use the  Unbreakable Linux Network (ULN) (https://linux.oracle.com) , and customers without support can use the  publicly available Oracle Linux yum repositories (http://public-yum.oracle.com) . _x000D_
_x000D_
_x000D_
 * perf on Oracle Linux_x000D_
      Upgrade perf_x000D_
_x000D_
       Update perf using yum or up2date. Please note that customers with support can use the  Unbreakable Linux Network (ULN) (https://linux.oracle.com) , and customers without support can use the  publicly available Oracle Linux yum repositories (http://public-yum.oracle.com) . _x000D_
_x000D_
_x000D_
 * python-perf on Oracle Linux_x000D_
      Upgrade python-perf_x000D_
_x000D_
       Update python-perf using yum or up2date. Please note that customers with support can use the  Unbreakable Linux Network (ULN) (https://linux.oracle.com) , and customers without support can use the  publicly available Oracle Linux yum repositories (http://public-yum.oracle.com) .</t>
  </si>
  <si>
    <t>Vulnerable OS: Oracle Linux 7.9_x000D_
_x000D_
_x000D_
Vulnerable software installed: Linux kernel-uek 4.1.12-94.3.9.el7uek_x000D_
_x000D_
 * Required patch [CVE-2018-14734] is not installed, no patches discovered._x000D_
_x000D_
_x000D_
 * _x000D_
      kernel-uek-firmware - version 4.1.12-94.3.9.el7uek is installed</t>
  </si>
  <si>
    <t>CVE-2018-14734</t>
  </si>
  <si>
    <t>http://nvd.nist.gov/vuln/detail/CVE-2018-14734</t>
  </si>
  <si>
    <t>81.192.11.141/0/oracle_linux-cve-2018-15572</t>
  </si>
  <si>
    <t>oracle_linux-cve-2018-15572</t>
  </si>
  <si>
    <t>Oracle Linux: (CVE-2018-15572) (Multiple Advisories): Unbreakable Enterprise kernel security update</t>
  </si>
  <si>
    <t>The spectre_v2_select_mitigation function in arch/x86/kernel/cpu/bugs.c in the Linux kernel before 4.18.1 does not always fill RSB upon a context switch, which makes it easier for attackers to conduct userspace-userspace spectreRSB attacks.</t>
  </si>
  <si>
    <t>Vulnerable OS: Oracle Linux 7.9_x000D_
_x000D_
_x000D_
Vulnerable software installed: Linux kernel-uek 4.1.12-94.3.9.el7uek_x000D_
_x000D_
 * Required patch [CVE-2018-15572] is not installed, no patches discovered._x000D_
_x000D_
_x000D_
 * _x000D_
      kernel-uek-firmware - version 4.1.12-94.3.9.el7uek is installed</t>
  </si>
  <si>
    <t>CVE-2018-15572</t>
  </si>
  <si>
    <t>http://nvd.nist.gov/vuln/detail/CVE-2018-15572</t>
  </si>
  <si>
    <t>81.192.11.141/0/oracle_linux-cve-2018-15594</t>
  </si>
  <si>
    <t>oracle_linux-cve-2018-15594</t>
  </si>
  <si>
    <t>Oracle Linux: (CVE-2018-15594) (Multiple Advisories): kernel security, bug fix, and enhancement update</t>
  </si>
  <si>
    <t>arch/x86/kernel/paravirt.c in the Linux kernel before 4.18.1 mishandles certain indirect calls, which makes it easier for attackers to conduct Spectre-v2 attacks against paravirtual guests.</t>
  </si>
  <si>
    <t>Vulnerable OS: Oracle Linux 7.9_x000D_
_x000D_
_x000D_
Vulnerable software installed: Linux kernel-uek 4.1.12-94.3.9.el7uek_x000D_
_x000D_
 * Required patch [CVE-2018-15594] is not installed, no patches discovered._x000D_
_x000D_
_x000D_
 * _x000D_
      kernel-uek-firmware - version 4.1.12-94.3.9.el7uek is installed</t>
  </si>
  <si>
    <t>CVE-2018-15594</t>
  </si>
  <si>
    <t>http://nvd.nist.gov/vuln/detail/CVE-2018-15594</t>
  </si>
  <si>
    <t>81.192.11.141/0/oracle_linux-cve-2018-16658</t>
  </si>
  <si>
    <t>oracle_linux-cve-2018-16658</t>
  </si>
  <si>
    <t>Oracle Linux: (CVE-2018-16658) (Multiple Advisories): kernel security, bug fix, and enhancement update</t>
  </si>
  <si>
    <t>An issue was discovered in the Linux kernel before 4.18.6. An information leak in cdrom_ioctl_drive_status in drivers/cdrom/cdrom.c could be used by local attackers to read kernel memory because a cast from unsigned long to int interferes with bounds checking. This is similar to CVE-2018-10940.</t>
  </si>
  <si>
    <t>* dtrace-modules on Oracle Linux_x000D_
      Upgrade dtrace-modules_x000D_
_x000D_
       Update dtrace-modules using yum or up2date. Please note that customers with support can use the  Unbreakable Linux Network (ULN) (https://linux.oracle.com) , and customers without support can use the  publicly available Oracle Linux yum repositories (http://public-yum.oracle.com) . _x000D_
_x000D_
_x000D_
 * kernel on Oracle Linux_x000D_
      Upgrade kernel_x000D_
_x000D_
       Update kernel using yum or up2date. Please note that customers with support can use the  Unbreakable Linux Network (ULN) (https://linux.oracle.com) , and customers without support can use the  publicly available Oracle Linux yum repositories (http://public-yum.oracle.com) . _x000D_
_x000D_
_x000D_
 * kernel-uek on Oracle Linux_x000D_
      Upgrade kernel-uek_x000D_
_x000D_
       Update kernel-uek using yum or up2date. Please note that customers with support can use the  Unbreakable Linux Network (ULN) (https://linux.oracle.com) , and customers without support can use the  publicly available Oracle Linux yum repositories (http://public-yum.oracle.com) . _x000D_
_x000D_
_x000D_
 * kernel-uek-debug on Oracle Linux_x000D_
      Upgrade kernel-uek-debug_x000D_
_x000D_
       Update kernel-uek-debug using yum or up2date. Please note that customers with support can use the  Unbreakable Linux Network (ULN) (https://linux.oracle.com) , and customers without support can use the  publicly available Oracle Linux yum repositories (http://public-yum.oracle.com) . _x000D_
_x000D_
_x000D_
 * kernel-uek-debug-devel on Oracle Linux_x000D_
      Upgrade kernel-uek-debug-devel_x000D_
_x000D_
       Update kernel-uek-debug-devel using yum or up2date. Please note that customers with support can use the  Unbreakable Linux Network (ULN) (https://linux.oracle.com) , and customers without support can use the  publicly available Oracle Linux yum repositories (http://public-yum.oracle.com) . _x000D_
_x000D_
_x000D_
 * kernel-uek-devel on Oracle Linux_x000D_
      Upgrade kernel-uek-devel_x000D_
_x000D_
       Update kernel-uek-devel using yum or up2date. Please note that customers with support can use the  Unbreakable Linux Network (ULN) (https://linux.oracle.com) , and customers without support can use the  publicly available Oracle Linux yum repositories (http://public-yum.oracle.com) . _x000D_
_x000D_
_x000D_
 * kernel-uek-doc on Oracle Linux_x000D_
      Upgrade kernel-uek-doc_x000D_
_x000D_
       Update kernel-uek-doc using yum or up2date. Please note that customers with support can use the  Unbreakable Linux Network (ULN) (https://linux.oracle.com) , and customers without support can use the  publicly available Oracle Linux yum repositories (http://public-yum.oracle.com) . _x000D_
_x000D_
_x000D_
 * kernel-uek-firmware on Oracle Linux_x000D_
      Upgrade kernel-uek-firmware_x000D_
_x000D_
       Update kernel-uek-firmware using yum or up2date. Please note that customers with support can use the  Unbreakable Linux Network (ULN) (https://linux.oracle.com) , and customers without support can use the  publicly available Oracle Linux yum repositories (http://public-yum.oracle.com) . _x000D_
_x000D_
_x000D_
 * kernel-uek-headers on Oracle Linux_x000D_
      Upgrade kernel-uek-headers_x000D_
_x000D_
       Update kernel-uek-headers using yum or up2date. Please note that customers with support can use the  Unbreakable Linux Network (ULN) (https://linux.oracle.com) , and customers without support can use the  publicly available Oracle Linux yum repositories (http://public-yum.oracle.com) . _x000D_
_x000D_
_x000D_
 * kernel-uek-tools on Oracle Linux_x000D_
      Upgrade kernel-uek-tools_x000D_
_x000D_
       Update kernel-uek-tools using yum or up2date. Please note that customers with support can use the  Unbreakable Linux Network (ULN) (https://linux.oracle.com) , and customers without support can use the  publicly available Oracle Linux yum repositories (http://public-yum.oracle.com) . _x000D_
_x000D_
_x000D_
 * kernel-uek-tools-libs on Oracle Linux_x000D_
      Upgrade kernel-uek-tools-libs_x000D_
_x000D_
       Update kernel-uek-tools-libs using yum or up2date. Please note that customers with support can use the  Unbreakable Linux Network (ULN) (https://linux.oracle.com) , and customers without support can use the  publicly available Oracle Linux yum repositories (http://public-yum.oracle.com) . _x000D_
_x000D_
_x000D_
 * kernel-uek-tools-libs-devel on Oracle Linux_x000D_
      Upgrade kernel-uek-tools-libs-devel_x000D_
_x000D_
       Update kernel-uek-tools-libs-devel using yum or up2date. Please note that customers with support can use the  Unbreakable Linux Network (ULN) (https://linux.oracle.com) , and customers without support can use the  publicly available Oracle Linux yum repositories (http://public-yum.oracle.com) . _x000D_
_x000D_
_x000D_
 * perf on Oracle Linux_x000D_
      Upgrade perf_x000D_
_x000D_
       Update perf using yum or up2date. Please note that customers with support can use the  Unbreakable Linux Network (ULN) (https://linux.oracle.com) , and customers without support can use the  publicly available Oracle Linux yum repositories (http://public-yum.oracle.com) . _x000D_
_x000D_
_x000D_
 * python-perf on Oracle Linux_x000D_
      Upgrade python-perf_x000D_
_x000D_
       Update python-perf using yum or up2date. Please note that customers with support can use the  Unbreakable Linux Network (ULN) (https://linux.oracle.com) , and customers without support can use the  publicly available Oracle Linux yum repositories (http://public-yum.oracle.com) .</t>
  </si>
  <si>
    <t>Vulnerable OS: Oracle Linux 7.9_x000D_
_x000D_
_x000D_
Vulnerable software installed: Linux kernel-uek 4.1.12-94.3.9.el7uek_x000D_
_x000D_
 * Required patch [CVE-2018-16658] is not installed, no patches discovered._x000D_
_x000D_
_x000D_
 * _x000D_
      kernel-uek-firmware - version 4.1.12-94.3.9.el7uek is installed</t>
  </si>
  <si>
    <t>CVE-2018-16658</t>
  </si>
  <si>
    <t>http://nvd.nist.gov/vuln/detail/CVE-2018-16658</t>
  </si>
  <si>
    <t>81.192.11.141/0/oracle_linux-cve-2018-16862</t>
  </si>
  <si>
    <t>oracle_linux-cve-2018-16862</t>
  </si>
  <si>
    <t>Oracle Linux: (CVE-2018-16862) ELSA-2019-4575: Unbreakable Enterprise kernel security update</t>
  </si>
  <si>
    <t>A security flaw was found in the Linux kernel in a way that the cleancache subsystem clears an inode after the final file truncation (removal). The new file created with the same inode may contain leftover pages from cleancache and the old file data instead of the new one.</t>
  </si>
  <si>
    <t>Vulnerable OS: Oracle Linux 7.9_x000D_
_x000D_
_x000D_
Vulnerable software installed: Linux kernel-uek 4.1.12-94.3.9.el7uek_x000D_
_x000D_
 * Required patch [CVE-2018-16862] is not installed, no patches discovered._x000D_
_x000D_
_x000D_
 * _x000D_
      kernel-uek-firmware - version 4.1.12-94.3.9.el7uek is installed</t>
  </si>
  <si>
    <t>CVE-2018-16862</t>
  </si>
  <si>
    <t>http://nvd.nist.gov/vuln/detail/CVE-2018-16862</t>
  </si>
  <si>
    <t>81.192.11.141/0/oracle_linux-cve-2018-16884</t>
  </si>
  <si>
    <t>oracle_linux-cve-2018-16884</t>
  </si>
  <si>
    <t>Oracle Linux: (CVE-2018-16884) (Multiple Advisories): Unbreakable Enterprise kernel security update</t>
  </si>
  <si>
    <t>A flaw was found in the Linux kernel's NFS41+ subsystem. NFS41+ shares mounted in different network namespaces at the same time can make bc_svc_process() use wrong back-channel IDs and cause a use-after-free vulnerability. Thus a malicious container user can cause a host kernel memory corruption and a system panic. Due to the nature of the flaw, privilege escalation cannot be fully ruled out.</t>
  </si>
  <si>
    <t>Vulnerable OS: Oracle Linux 7.9_x000D_
_x000D_
_x000D_
Vulnerable software installed: Linux kernel-uek 4.1.12-94.3.9.el7uek_x000D_
_x000D_
 * Required patch [CVE-2018-16884] is not installed, no patches discovered._x000D_
_x000D_
_x000D_
 * _x000D_
      kernel-uek-firmware - version 4.1.12-94.3.9.el7uek is installed</t>
  </si>
  <si>
    <t>CVE-2018-16884</t>
  </si>
  <si>
    <t>http://nvd.nist.gov/vuln/detail/CVE-2018-16884</t>
  </si>
  <si>
    <t>81.192.11.141/0/oracle_linux-cve-2018-17182</t>
  </si>
  <si>
    <t>oracle_linux-cve-2018-17182</t>
  </si>
  <si>
    <t>Oracle Linux: (CVE-2018-17182) (Multiple Advisories): Unbreakable Enterprise kernel security update</t>
  </si>
  <si>
    <t>An issue was discovered in the Linux kernel through 4.18.8. The vmacache_flush_all function in mm/vmacache.c mishandles sequence number overflows. An attacker can trigger a use-after-free (and possibly gain privileges) via certain thread creation, map, unmap, invalidation, and dereference operations.</t>
  </si>
  <si>
    <t>Vulnerable OS: Oracle Linux 7.9_x000D_
_x000D_
_x000D_
Vulnerable software installed: Linux kernel-uek 4.1.12-94.3.9.el7uek_x000D_
_x000D_
 * Required patch [CVE-2018-17182] is not installed, no patches discovered._x000D_
_x000D_
_x000D_
 * _x000D_
      kernel-uek-firmware - version 4.1.12-94.3.9.el7uek is installed</t>
  </si>
  <si>
    <t>CVE-2018-17182</t>
  </si>
  <si>
    <t>http://nvd.nist.gov/vuln/detail/CVE-2018-17182</t>
  </si>
  <si>
    <t>http://www.exploit-db.com/exploits/45497</t>
  </si>
  <si>
    <t>81.192.11.141/0/oracle_linux-cve-2018-17972</t>
  </si>
  <si>
    <t>oracle_linux-cve-2018-17972</t>
  </si>
  <si>
    <t>Oracle Linux: (CVE-2018-17972) (Multiple Advisories): kernel security and bug fix update</t>
  </si>
  <si>
    <t>An issue was discovered in the proc_pid_stack function in fs/proc/base.c in the Linux kernel through 4.18.11. It does not ensure that only root may inspect the kernel stack of an arbitrary task, allowing a local attacker to exploit racy stack unwinding and leak kernel task stack contents.</t>
  </si>
  <si>
    <t>Vulnerable OS: Oracle Linux 7.9_x000D_
_x000D_
_x000D_
Vulnerable software installed: Linux kernel-uek 4.1.12-94.3.9.el7uek_x000D_
_x000D_
 * Required patch [CVE-2018-17972] is not installed, no patches discovered._x000D_
_x000D_
_x000D_
 * _x000D_
      kernel-uek-firmware - version 4.1.12-94.3.9.el7uek is installed</t>
  </si>
  <si>
    <t>CVE-2018-17972</t>
  </si>
  <si>
    <t>http://nvd.nist.gov/vuln/detail/CVE-2018-17972</t>
  </si>
  <si>
    <t>81.192.11.141/0/oracle_linux-cve-2018-18281</t>
  </si>
  <si>
    <t>oracle_linux-cve-2018-18281</t>
  </si>
  <si>
    <t>Oracle Linux: (CVE-2018-18281) (Multiple Advisories): Unbreakable Enterprise kernel security update</t>
  </si>
  <si>
    <t>Since Linux kernel version 3.2, the mremap() syscall performs TLB flushes after dropping pagetable locks. If a syscall such as ftruncate() removes entries from the pagetables of a task that is in the middle of mremap(), a stale TLB entry can remain for a short time that permits access to a physical page after it has been released back to the page allocator and reused. This is fixed in the following kernel versions: 4.9.135, 4.14.78, 4.18.16, 4.19.</t>
  </si>
  <si>
    <t>Vulnerable OS: Oracle Linux 7.9_x000D_
_x000D_
_x000D_
Vulnerable software installed: Linux kernel-uek 4.1.12-94.3.9.el7uek_x000D_
_x000D_
 * Required patch [CVE-2018-18281] is not installed, no patches discovered._x000D_
_x000D_
_x000D_
 * _x000D_
      kernel-uek-firmware - version 4.1.12-94.3.9.el7uek is installed</t>
  </si>
  <si>
    <t>CVE-2018-18281</t>
  </si>
  <si>
    <t>http://nvd.nist.gov/vuln/detail/CVE-2018-18281</t>
  </si>
  <si>
    <t>81.192.11.141/0/oracle_linux-cve-2018-18386</t>
  </si>
  <si>
    <t>oracle_linux-cve-2018-18386</t>
  </si>
  <si>
    <t>Oracle Linux: (CVE-2018-18386) ELSA-2018-4307: Unbreakable Enterprise kernel security update</t>
  </si>
  <si>
    <t>drivers/tty/n_tty.c in the Linux kernel before 4.14.11 allows local attackers (who are able to access pseudo terminals) to hang/block further usage of any pseudo terminal devices due to an EXTPROC versus ICANON confusion in TIOCINQ.</t>
  </si>
  <si>
    <t>Vulnerable OS: Oracle Linux 7.9_x000D_
_x000D_
_x000D_
Vulnerable software installed: Linux kernel-uek 4.1.12-94.3.9.el7uek_x000D_
_x000D_
 * Required patch [CVE-2018-18386] is not installed, no patches discovered._x000D_
_x000D_
_x000D_
 * _x000D_
      kernel-uek-firmware - version 4.1.12-94.3.9.el7uek is installed</t>
  </si>
  <si>
    <t>CVE-2018-18386</t>
  </si>
  <si>
    <t>http://nvd.nist.gov/vuln/detail/CVE-2018-18386</t>
  </si>
  <si>
    <t>81.192.11.141/0/oracle_linux-cve-2018-18397</t>
  </si>
  <si>
    <t>oracle_linux-cve-2018-18397</t>
  </si>
  <si>
    <t>Oracle Linux: (CVE-2018-18397) (Multiple Advisories): Unbreakable Enterprise kernel security update</t>
  </si>
  <si>
    <t>The userfaultfd implementation in the Linux kernel before 4.19.7 mishandles access control for certain UFFDIO_ ioctl calls, as demonstrated by allowing local users to write data into holes in a tmpfs file (if the user has read-only access to that file, and that file contains holes), related to fs/userfaultfd.c and mm/userfaultfd.c.</t>
  </si>
  <si>
    <t>Vulnerable OS: Oracle Linux 7.9_x000D_
_x000D_
_x000D_
Vulnerable software installed: Linux kernel-uek 4.1.12-94.3.9.el7uek_x000D_
_x000D_
 * Required patch [CVE-2018-18397] is not installed, no patches discovered._x000D_
_x000D_
_x000D_
 * _x000D_
      kernel-uek-firmware - version 4.1.12-94.3.9.el7uek is installed</t>
  </si>
  <si>
    <t>CVE-2018-18397</t>
  </si>
  <si>
    <t>http://nvd.nist.gov/vuln/detail/CVE-2018-18397</t>
  </si>
  <si>
    <t>http://www.exploit-db.com/exploits/45983</t>
  </si>
  <si>
    <t>81.192.11.141/0/oracle_linux-cve-2018-18559</t>
  </si>
  <si>
    <t>oracle_linux-cve-2018-18559</t>
  </si>
  <si>
    <t>Oracle Linux: (CVE-2018-18559) (Multiple Advisories): Unbreakable Enterprise kernel security update</t>
  </si>
  <si>
    <t>In the Linux kernel through 4.19, a use-after-free can occur due to a race condition between fanout_add from setsockopt and bind on an AF_PACKET socket. This issue exists because of the 15fe076edea787807a7cdc168df832544b58eba6 incomplete fix for a race condition. The code mishandles a certain multithreaded case involving a packet_do_bind unregister action followed by a packet_notifier register action. Later, packet_release operates on only one of the two applicable linked lists. The attacker can achieve Program Counter control.</t>
  </si>
  <si>
    <t>Vulnerable OS: Oracle Linux 7.9_x000D_
_x000D_
_x000D_
Vulnerable software installed: Linux kernel-uek 4.1.12-94.3.9.el7uek_x000D_
_x000D_
 * Required patch [CVE-2018-18559] is not installed, no patches discovered._x000D_
_x000D_
_x000D_
 * _x000D_
      kernel-uek-firmware - version 4.1.12-94.3.9.el7uek is installed</t>
  </si>
  <si>
    <t>CVE-2018-18559</t>
  </si>
  <si>
    <t>http://nvd.nist.gov/vuln/detail/CVE-2018-18559</t>
  </si>
  <si>
    <t>81.192.11.141/0/oracle_linux-cve-2018-18690</t>
  </si>
  <si>
    <t>oracle_linux-cve-2018-18690</t>
  </si>
  <si>
    <t>Oracle Linux: (CVE-2018-18690) ELSA-2018-4299: Unbreakable Enterprise kernel security update</t>
  </si>
  <si>
    <t>In the Linux kernel before 4.17, a local attacker able to set attributes on an xfs filesystem could make this filesystem non-operational until the next mount by triggering an unchecked error condition during an xfs attribute change, because xfs_attr_shortform_addname in fs/xfs/libxfs/xfs_attr.c mishandles ATTR_REPLACE operations with conversion of an attr from short to long form.</t>
  </si>
  <si>
    <t>Vulnerable OS: Oracle Linux 7.9_x000D_
_x000D_
_x000D_
Vulnerable software installed: Linux kernel-uek 4.1.12-94.3.9.el7uek_x000D_
_x000D_
 * Required patch [CVE-2018-18690] is not installed, no patches discovered._x000D_
_x000D_
_x000D_
 * _x000D_
      kernel-uek-firmware - version 4.1.12-94.3.9.el7uek is installed</t>
  </si>
  <si>
    <t>CVE-2018-18690</t>
  </si>
  <si>
    <t>http://nvd.nist.gov/vuln/detail/CVE-2018-18690</t>
  </si>
  <si>
    <t>81.192.11.141/0/oracle_linux-cve-2018-18710</t>
  </si>
  <si>
    <t>oracle_linux-cve-2018-18710</t>
  </si>
  <si>
    <t>Oracle Linux: (CVE-2018-18710) (Multiple Advisories): Unbreakable Enterprise kernel security update</t>
  </si>
  <si>
    <t>An issue was discovered in the Linux kernel through 4.19. An information leak in cdrom_ioctl_select_disc in drivers/cdrom/cdrom.c could be used by local attackers to read kernel memory because a cast from unsigned long to int interferes with bounds checking. This is similar to CVE-2018-10940 and CVE-2018-16658.</t>
  </si>
  <si>
    <t>Vulnerable OS: Oracle Linux 7.9_x000D_
_x000D_
_x000D_
Vulnerable software installed: Linux kernel-uek 4.1.12-94.3.9.el7uek_x000D_
_x000D_
 * Required patch [CVE-2018-18710] is not installed, no patches discovered._x000D_
_x000D_
_x000D_
 * _x000D_
      kernel-uek-firmware - version 4.1.12-94.3.9.el7uek is installed</t>
  </si>
  <si>
    <t>CVE-2018-18710</t>
  </si>
  <si>
    <t>http://nvd.nist.gov/vuln/detail/CVE-2018-18710</t>
  </si>
  <si>
    <t>81.192.11.141/0/oracle_linux-cve-2018-19824</t>
  </si>
  <si>
    <t>oracle_linux-cve-2018-19824</t>
  </si>
  <si>
    <t>Oracle Linux: (CVE-2018-19824) (Multiple Advisories): kernel security and bug fix update</t>
  </si>
  <si>
    <t>In the Linux kernel through 4.19.6, a local user could exploit a use-after-free in the ALSA driver by supplying a malicious USB Sound device (with zero interfaces) that is mishandled in usb_audio_probe in sound/usb/card.c.</t>
  </si>
  <si>
    <t>Vulnerable OS: Oracle Linux 7.9_x000D_
_x000D_
_x000D_
Vulnerable software installed: Linux kernel-uek 4.1.12-94.3.9.el7uek_x000D_
_x000D_
 * Required patch [CVE-2018-19824] is not installed, no patches discovered._x000D_
_x000D_
_x000D_
 * _x000D_
      kernel-uek-firmware - version 4.1.12-94.3.9.el7uek is installed</t>
  </si>
  <si>
    <t>CVE-2018-19824</t>
  </si>
  <si>
    <t>http://nvd.nist.gov/vuln/detail/CVE-2018-19824</t>
  </si>
  <si>
    <t>81.192.11.141/0/oracle_linux-cve-2018-19985</t>
  </si>
  <si>
    <t>oracle_linux-cve-2018-19985</t>
  </si>
  <si>
    <t>Oracle Linux: (CVE-2018-19985) (Multiple Advisories): kernel security, bug fix, and enhancement update</t>
  </si>
  <si>
    <t>The function hso_get_config_data in drivers/net/usb/hso.c in the Linux kernel through 4.19.8 reads if_num from the USB device (as a u8) and uses it to index a small array, resulting in an object out-of-bounds (OOB) read that potentially allows arbitrary read in the kernel address space.</t>
  </si>
  <si>
    <t>Vulnerable OS: Oracle Linux 7.9_x000D_
_x000D_
_x000D_
Vulnerable software installed: Linux kernel-uek 4.1.12-94.3.9.el7uek_x000D_
_x000D_
 * Required patch [CVE-2018-19985] is not installed, no patches discovered._x000D_
_x000D_
_x000D_
 * _x000D_
      kernel-uek-firmware - version 4.1.12-94.3.9.el7uek is installed</t>
  </si>
  <si>
    <t>CVE-2018-19985</t>
  </si>
  <si>
    <t>http://nvd.nist.gov/vuln/detail/CVE-2018-19985</t>
  </si>
  <si>
    <t>81.192.11.141/0/oracle_linux-cve-2018-20169</t>
  </si>
  <si>
    <t>oracle_linux-cve-2018-20169</t>
  </si>
  <si>
    <t>Oracle Linux: (CVE-2018-20169) (Multiple Advisories): kernel security, bug fix, and enhancement update</t>
  </si>
  <si>
    <t>An issue was discovered in the Linux kernel before 4.19.9. The USB subsystem mishandles size checks during the reading of an extra descriptor, related to __usb_get_extra_descriptor in drivers/usb/core/usb.c.</t>
  </si>
  <si>
    <t>Vulnerable OS: Oracle Linux 7.9_x000D_
_x000D_
_x000D_
Vulnerable software installed: Linux kernel-uek 4.1.12-94.3.9.el7uek_x000D_
_x000D_
 * Required patch [CVE-2018-20169] is not installed, no patches discovered._x000D_
_x000D_
_x000D_
 * _x000D_
      kernel-uek-firmware - version 4.1.12-94.3.9.el7uek is installed</t>
  </si>
  <si>
    <t>CVE-2018-20169</t>
  </si>
  <si>
    <t>http://nvd.nist.gov/vuln/detail/CVE-2018-20169</t>
  </si>
  <si>
    <t>81.192.11.141/0/oracle_linux-cve-2018-20836</t>
  </si>
  <si>
    <t>oracle_linux-cve-2018-20836</t>
  </si>
  <si>
    <t>Oracle Linux: (CVE-2018-20836) (Multiple Advisories): kernel security, bug fix, and enhancement update</t>
  </si>
  <si>
    <t>An issue was discovered in the Linux kernel before 4.20. There is a race condition in smp_task_timedout() and smp_task_done() in drivers/scsi/libsas/sas_expander.c, leading to a use-after-free.</t>
  </si>
  <si>
    <t>Vulnerable OS: Oracle Linux 7.9_x000D_
_x000D_
_x000D_
Vulnerable software installed: Linux kernel-uek 4.1.12-94.3.9.el7uek_x000D_
_x000D_
 * Required patch [CVE-2018-20836] is not installed, no patches discovered._x000D_
_x000D_
_x000D_
 * _x000D_
      kernel-uek-firmware - version 4.1.12-94.3.9.el7uek is installed</t>
  </si>
  <si>
    <t>CVE-2018-20836</t>
  </si>
  <si>
    <t>http://nvd.nist.gov/vuln/detail/CVE-2018-20836</t>
  </si>
  <si>
    <t>81.192.11.141/0/oracle_linux-cve-2018-20856</t>
  </si>
  <si>
    <t>oracle_linux-cve-2018-20856</t>
  </si>
  <si>
    <t>Oracle Linux: (CVE-2018-20856) (Multiple Advisories): Unbreakable Enterprise kernel security update</t>
  </si>
  <si>
    <t>An issue was discovered in the Linux kernel before 4.18.7. In block/blk-core.c, there is an __blk_drain_queue() use-after-free because a certain error case is mishandled.</t>
  </si>
  <si>
    <t>Vulnerable OS: Oracle Linux 7.9_x000D_
_x000D_
_x000D_
Vulnerable software installed: Linux kernel-uek 4.1.12-94.3.9.el7uek_x000D_
_x000D_
 * Required patch [CVE-2018-20856] is not installed, no patches discovered._x000D_
_x000D_
_x000D_
 * _x000D_
      kernel-uek-firmware - version 4.1.12-94.3.9.el7uek is installed</t>
  </si>
  <si>
    <t>CVE-2018-20856</t>
  </si>
  <si>
    <t>http://nvd.nist.gov/vuln/detail/CVE-2018-20856</t>
  </si>
  <si>
    <t>81.192.11.141/0/oracle_linux-cve-2018-3620</t>
  </si>
  <si>
    <t>oracle_linux-cve-2018-3620</t>
  </si>
  <si>
    <t>Oracle Linux: (CVE-2018-3620) (Multiple Advisories): kernel security update</t>
  </si>
  <si>
    <t>Systems with microprocessors utilizing speculative execution and address translations may allow unauthorized disclosure of information residing in the L1 data cache to an attacker with local user access via a terminal page fault and a side-channel analysis.</t>
  </si>
  <si>
    <t>Vulnerable OS: Oracle Linux 7.9_x000D_
_x000D_
_x000D_
Vulnerable software installed: Linux kernel-uek 4.1.12-94.3.9.el7uek_x000D_
_x000D_
 * Required patch [CVE-2018-3620] is not installed, no patches discovered._x000D_
_x000D_
_x000D_
 * _x000D_
      kernel-uek-firmware - version 4.1.12-94.3.9.el7uek is installed</t>
  </si>
  <si>
    <t>CVE-2018-3620</t>
  </si>
  <si>
    <t>http://nvd.nist.gov/vuln/detail/CVE-2018-3620</t>
  </si>
  <si>
    <t>81.192.11.141/0/oracle_linux-cve-2018-3639</t>
  </si>
  <si>
    <t>oracle_linux-cve-2018-3639</t>
  </si>
  <si>
    <t>Oracle Linux: (CVE-2018-3639) (Multiple Advisories): java-1.8.0-openjdk security update</t>
  </si>
  <si>
    <t>* ivshmem-tools on Oracle Linux_x000D_
      Upgrade ivshmem-tools_x000D_
_x000D_
       Update ivshmem-tools using yum or up2date. Please note that customers with support can use the  Unbreakable Linux Network (ULN) (https://linux.oracle.com) , and customers without support can use the  publicly available Oracle Linux yum repositories (http://public-yum.oracle.com) . _x000D_
_x000D_
_x000D_
 * java-1.7.0-openjdk on Oracle Linux_x000D_
      Upgrade java-1.7.0-openjdk_x000D_
_x000D_
       Update java-1.7.0-openjdk using yum or up2date. Please note that customers with support can use the  Unbreakable Linux Network (ULN) (https://linux.oracle.com) , and customers without support can use the  publicly available Oracle Linux yum repositories (http://public-yum.oracle.com) . _x000D_
_x000D_
_x000D_
 * java-1.7.0-openjdk-accessibility on Oracle Linux_x000D_
      Upgrade java-1.7.0-openjdk-accessibility_x000D_
_x000D_
       Update java-1.7.0-openjdk-accessibility using yum or up2date. Please note that customers with support can use the  Unbreakable Linux Network (ULN) (https://linux.oracle.com) , and customers without support can use the  publicly available Oracle Linux yum repositories (http://public-yum.oracle.com) . _x000D_
_x000D_
_x000D_
 * java-1.7.0-openjdk-demo on Oracle Linux_x000D_
      Upgrade java-1.7.0-openjdk-demo_x000D_
_x000D_
       Update java-1.7.0-openjdk-demo using yum or up2date. Please note that customers with support can use the  Unbreakable Linux Network (ULN) (https://linux.oracle.com) , and customers without support can use the  publicly available Oracle Linux yum repositories (http://public-yum.oracle.com) . _x000D_
_x000D_
_x000D_
 * java-1.7.0-openjdk-devel on Oracle Linux_x000D_
      Upgrade java-1.7.0-openjdk-devel_x000D_
_x000D_
       Update java-1.7.0-openjdk-devel using yum or up2date. Please note that customers with support can use the  Unbreakable Linux Network (ULN) (https://linux.oracle.com) , and customers without support can use the  publicly available Oracle Linux yum repositories (http://public-yum.oracle.com) . _x000D_
_x000D_
_x000D_
 * java-1.7.0-openjdk-headless on Oracle Linux_x000D_
      Upgrade java-1.7.0-openjdk-headless_x000D_
_x000D_
       Update java-1.7.0-openjdk-headless using yum or up2date. Please note that customers with support can use the  Unbreakable Linux Network (ULN) (https://linux.oracle.com) , and customers without support can use the  publicly available Oracle Linux yum repositories (http://public-yum.oracle.com) . _x000D_
_x000D_
_x000D_
 * java-1.7.0-openjdk-javadoc on Oracle Linux_x000D_
      Upgrade java-1.7.0-openjdk-javadoc_x000D_
_x000D_
       Update java-1.7.0-openjdk-javadoc using yum or up2date. Please note that customers with support can use the  Unbreakable Linux Network (ULN) (https://linux.oracle.com) , and customers without support can use the  publicly available Oracle Linux yum repositories (http://public-yum.oracle.com) . _x000D_
_x000D_
_x000D_
 * java-1.7.0-openjdk-src on Oracle Linux_x000D_
      Upgrade java-1.7.0-openjdk-src_x000D_
_x000D_
       Update java-1.7.0-openjdk-src using yum or up2date. Please note that customers with support can use the  Unbreakable Linux Network (ULN) (https://linux.oracle.com) , and customers without support can use the  publicly available Oracle Linux yum repositories (http://public-yum.oracle.com) . _x000D_
_x000D_
_x000D_
 * java-1.8.0-openjdk on Oracle Linux_x000D_
      Upgrade java-1.8.0-openjdk_x000D_
_x000D_
       Update java-1.8.0-openjdk using yum or up2date. Please note that customers with support can use the  Unbreakable Linux Network (ULN) (https://linux.oracle.com) , and customers without support can use the  publicly available Oracle Linux yum repositories (http://public-yum.oracle.com) . _x000D_
_x000D_
_x000D_
 * java-1.8.0-openjdk-accessibility on Oracle Linux_x000D_
      Upgrade java-1.8.0-openjdk-accessibility_x000D_
_x000D_
       Update java-1.8.0-openjdk-accessibility using yum or up2date. Please note that customers with support can use the  Unbreakable Linux Network (ULN) (https://linux.oracle.com) , and customers without support can use the  publicly available Oracle Linux yum repositories (http://public-yum.oracle.com) . _x000D_
_x000D_
_x000D_
 * java-1.8.0-openjdk-accessibility-debug on Oracle Linux_x000D_
      Upgrade java-1.8.0-openjdk-accessibility-debug_x000D_
_x000D_
       Update java-1.8.0-openjdk-accessibility-debug using yum or up2date. Please note that customers with support can use the  Unbreakable Linux Network (ULN) (https://linux.oracle.com) , and customers without support can use the  publicly available Oracle Linux yum repositories (http://public-yum.oracle.com) . _x000D_
_x000D_
_x000D_
 * java-1.8.0-openjdk-debug on Oracle Linux_x000D_
      Upgrade java-1.8.0-openjdk-debug_x000D_
_x000D_
       Update java-1.8.0-openjdk-debug using yum or up2date. Please note that customers with support can use the  Unbreakable Linux Network (ULN) (https://linux.oracle.com) , and customers without support can use the  publicly available Oracle Linux yum repositories (http://public-yum.oracle.com) . _x000D_
_x000D_
_x000D_
 * java-1.8.0-openjdk-demo on Oracle Linux_x000D_
      Upgrade java-1.8.0-openjdk-demo_x000D_
_x000D_
       Update java-1.8.0-openjdk-demo using yum or up2date. Please note that customers with support can use the  Unbreakable Linux Network (ULN) (https://linux.oracle.com) , and customers without support can use the  publicly available Oracle Linux yum repositories (http://public-yum.oracle.com) . _x000D_
_x000D_
_x000D_
 * java-1.8.0-openjdk-demo-debug on Oracle Linux_x000D_
      Upgrade java-1.8.0-openjdk-demo-debug_x000D_
_x000D_
       Update java-1.8.0-openjdk-demo-debug using yum or up2date. Please note that customers with support can use the  Unbreakable Linux Network (ULN) (https://linux.oracle.com) , and customers without support can use the  publicly available Oracle Linux yum repositories (http://public-yum.oracle.com) . _x000D_
_x000D_
_x000D_
 * java-1.8.0-openjdk-devel on Oracle Linux_x000D_
      Upgrade java-1.8.0-openjdk-devel_x000D_
_x000D_
       Update java-1.8.0-openjdk-devel using yum or up2date. Please note that customers with support can use the  Unbreakable Linux Network (ULN) (https://linux.oracle.com) , and customers without support can use the  publicly available Oracle Linux yum repositories (http://public-yum.oracle.com) . _x000D_
_x000D_
_x000D_
 * java-1.8.0-openjdk-devel-debug on Oracle Linux_x000D_
      Upgrade java-1.8.0-openjdk-devel-debug_x000D_
_x000D_
       Update java-1.8.0-openjdk-devel-debug using yum or up2date. Please note that customers with support can use the  Unbreakable Linux Network (ULN) (https://linux.oracle.com) , and customers without support can use the  publicly available Oracle Linux yum repositories (http://public-yum.oracle.com) . _x000D_
_x000D_
_x000D_
 * java-1.8.0-openjdk-headless on Oracle Linux_x000D_
      Upgrade java-1.8.0-openjdk-headless_x000D_
_x000D_
       Update java-1.8.0-openjdk-headless using yum or up2date. Please note that customers with support can use the  Unbreakable Linux Network (ULN) (https://linux.oracle.com) , and customers without support can use the  publicly available Oracle Linux yum repositories (http://public-yum.oracle.com) . _x000D_
_x000D_
_x000D_
 * java-1.8.0-openjdk-headless-debug on Oracle Linux_x000D_
      Upgrade java-1.8.0-openjdk-headless-debug_x000D_
_x000D_
       Update java-1.8.0-openjdk-headless-debug using yum or up2date. Please note that customers with support can use the  Unbreakable Linux Network (ULN) (https://linux.oracle.com) , and customers without support can use the  publicly available Oracle Linux yum repositories (http://public-yum.oracle.com) . _x000D_
_x000D_
_x000D_
 * java-1.8.0-openjdk-javadoc on Oracle Linux_x000D_
      Upgrade java-1.8.0-openjdk-javadoc_x000D_
_x000D_
       Update java-1.8.0-openjdk-javadoc using yum or up2date. Please note that customers with support can use the  Unbreakable Linux Network (ULN) (https://linux.oracle.com) , and customers without support can use the  publicly available Oracle Linux yum repositories (http://public-yum.oracle.com) . _x000D_
_x000D_
_x000D_
 * java-1.8.0-openjdk-javadoc-debug on Oracle Linux_x000D_
      Upgrade java-1.8.0-openjdk-javadoc-debug_x000D_
_x000D_
       Update java-1.8.0-openjdk-javadoc-debug using yum or up2date. Please note that customers with support can use the  Unbreakable Linux Network (ULN) (https://linux.oracle.com) , and customers without support can use the  publicly available Oracle Linux yum repositories (http://public-yum.oracle.com) . _x000D_
_x000D_
_x000D_
 * java-1.8.0-openjdk-javadoc-zip on Oracle Linux_x000D_
      Upgrade java-1.8.0-openjdk-javadoc-zip_x000D_
_x000D_
       Update java-1.8.0-openjdk-javadoc-zip using yum or up2date. Please note that customers with support can use the  Unbreakable Linux Network (ULN) (https://linux.oracle.com) , and customers without support can use the  publicly available Oracle Linux yum repositories (http://public-yum.oracle.com) . _x000D_
_x000D_
_x000D_
 * java-1.8.0-openjdk-javadoc-zip-debug on Oracle Linux_x000D_
      Upgrade java-1.8.0-openjdk-javadoc-zip-debug_x000D_
_x000D_
       Update java-1.8.0-openjdk-javadoc-zip-debug using yum or up2date. Please note that customers with support can use the  Unbreakable Linux Network (ULN) (https://linux.oracle.com) , and customers without support can use the  publicly available Oracle Linux yum repositories (http://public-yum.oracle.com) . _x000D_
_x000D_
_x000D_
 * java-1.8.0-openjdk-src on Oracle Linux_x000D_
      Upgrade java-1.8.0-openjdk-src_x000D_
_x000D_
       Update java-1.8.0-openjdk-src using yum or up2date. Please note that customers with support can use the  Unbreakable Linux Network (ULN) (https://linux.oracle.com) , and customers without support can use the  publicly available Oracle Linux yum repositories (http://public-yum.oracle.com) . _x000D_
_x000D_
_x000D_
 * java-1.8.0-openjdk-src-debug on Oracle Linux_x000D_
      Upgrade java-1.8.0-openjdk-src-debug_x000D_
_x000D_
       Update java-1.8.0-openjdk-src-debug using yum or up2date. Please note that customers with support can use the  Unbreakable Linux Network (ULN) (https://linux.oracle.com) , and customers without support can use the  publicly available Oracle Linux yum repositories (http://public-yum.oracle.com) . _x000D_
_x000D_
_x000D_
 * kernel on Oracle Linux_x000D_
      Upgrade kernel_x000D_
_x000D_
       Update kernel using yum or up2date. Please note that customers with support can use the  Unbreakable Linux Network (ULN) (https://linux.oracle.com) , and customers without support can use the  publicly available Oracle Linux yum repositories (http://public-yum.oracle.com) . _x000D_
_x000D_
_x000D_
 * kernel-uek on Oracle Linux_x000D_
      Upgrade kernel-uek_x000D_
_x000D_
       Update kernel-uek using yum or up2date. Please note that customers with support can use the  Unbreakable Linux Network (ULN) (https://linux.oracle.com) , and customers without support can use the  publicly available Oracle Linux yum repositories (http://public-yum.oracle.com) . _x000D_
_x000D_
_x000D_
 * kernel-uek-debug on Oracle Linux_x000D_
      Upgrade kernel-uek-debug_x000D_
_x000D_
       Update kernel-uek-debug using yum or up2date. Please note that customers with support can use the  Unbreakable Linux Network (ULN) (https://linux.oracle.com) , and customers without support can use the  publicly available Oracle Linux yum repositories (http://public-yum.oracle.com) . _x000D_
_x000D_
_x000D_
 * kernel-uek-debug-devel on Oracle Linux_x000D_
      Upgrade kernel-uek-debug-devel_x000D_
_x000D_
       Update kernel-uek-debug-devel using yum or up2date. Please note that customers with support can use the  Unbreakable Linux Network (ULN) (https://linux.oracle.com) , and customers without support can use the  publicly available Oracle Linux yum repositories (http://public-yum.oracle.com) . _x000D_
_x000D_
_x000D_
 * kernel-uek-devel on Oracle Linux_x000D_
      Upgrade kernel-uek-devel_x000D_
_x000D_
       Update kernel-uek-devel using yum or up2date. Please note that customers with support can use the  Unbreakable Linux Network (ULN) (https://linux.oracle.com) , and customers without support can use the  publicly available Oracle Linux yum repositories (http://public-yum.oracle.com) . _x000D_
_x000D_
_x000D_
 * kernel-uek-doc on Oracle Linux_x000D_
      Upgrade kernel-uek-doc_x000D_
_x000D_
       Update kernel-uek-doc using yum or up2date. Please note that customers with support can use the  Unbreakable Linux Network (ULN) (https://linux.oracle.com) , and customers without support can use the  publicly available Oracle Linux yum repositories (http://public-yum.oracle.com) . _x000D_
_x000D_
_x000D_
 * kernel-uek-firmware on Oracle Linux_x000D_
      Upgrade kernel-uek-firmware_x000D_
_x000D_
       Update kernel-uek-firmware using yum or up2date. Please note that customers with support can use the  Unbreakable Linux Network (ULN) (https://linux.oracle.com) , and customers without support can use the  publicly available Oracle Linux yum repositories (http://public-yum.oracle.com) . _x000D_
_x000D_
_x000D_
 * libvirt on Oracle Linux_x000D_
      Upgrade libvirt_x000D_
_x000D_
       Update libvirt using yum or up2date. Please note that customers with support can use the  Unbreakable Linux Network (ULN) (https://linux.oracle.com) , and customers without support can use the  publicly available Oracle Linux yum repositories (http://public-yum.oracle.com) . _x000D_
_x000D_
_x000D_
 * libvirt-admin on Oracle Linux_x000D_
      Upgrade libvirt-admin_x000D_
_x000D_
       Update libvirt-admin using yum or up2date. Please note that customers with support can use the  Unbreakable Linux Network (ULN) (https://linux.oracle.com) , and customers without support can use the  publicly available Oracle Linux yum repositories (http://public-yum.oracle.com) . _x000D_
_x000D_
_x000D_
 * libvirt-client on Oracle Linux_x000D_
      Upgrade libvirt-client_x000D_
_x000D_
       Update libvirt-client using yum or up2date. Please note that customers with support can use the  Unbreakable Linux Network (ULN) (https://linux.oracle.com) , and customers without support can use the  publicly available Oracle Linux yum repositories (http://public-yum.oracle.com) . _x000D_
_x000D_
_x000D_
 * libvirt-daemon on Oracle Linux_x000D_
      Upgrade libvirt-daemon_x000D_
_x000D_
       Update libvirt-daemon using yum or up2date. Please note that customers with support can use the  Unbreakable Linux Network (ULN) (https://linux.oracle.com) , and customers without support can use the  publicly available Oracle Linux yum repositories (http://public-yum.oracle.com) . _x000D_
_x000D_
_x000D_
 * libvirt-daemon-config-network on Oracle Linux_x000D_
      Upgrade libvirt-daemon-config-network_x000D_
_x000D_
       Update libvirt-daemon-config-network using yum or up2date. Please note that customers with support can use the  Unbreakable Linux Network (ULN) (https://linux.oracle.com) , and customers without support can use the  publicly available Oracle Linux yum repositories (http://public-yum.oracle.com) . _x000D_
_x000D_
_x000D_
 * libvirt-daemon-config-nwfilter on Oracle Linux_x000D_
      Upgrade libvirt-daemon-config-nwfilter_x000D_
_x000D_
       Update libvirt-daemon-config-nwfilter using yum or up2date. Please note that customers with support can use the  Unbreakable Linux Network (ULN) (https://linux.oracle.com) , and customers without support can use the  publicly available Oracle Linux yum repositories (http://public-yum.oracle.com) . _x000D_
_x000D_
_x000D_
 * libvirt-daemon-driver-interface on Oracle Linux_x000D_
      Upgrade libvirt-daemon-driver-interface_x000D_
_x000D_
       Update libvirt-daemon-driver-interface using yum or up2date. Please note that customers with support can use the  Unbreakable Linux Network (ULN) (https://linux.oracle.com) , and customers without support can use the  publicly available Oracle Linux yum repositories (http://public-yum.oracle.com) . _x000D_
_x000D_
_x000D_
 * libvirt-daemon-driver-lxc on Oracle Linux_x000D_
      Upgrade libvirt-daemon-driver-lxc_x000D_
_x000D_
       Update libvirt-daemon-driver-lxc using yum or up2date. Please note that customers with support can use the  Unbreakable Linux Network (ULN) (https://linux.oracle.com) , and customers without support can use the  publicly available Oracle Linux yum repositories (http://public-yum.oracle.com) . _x000D_
_x000D_
_x000D_
 * libvirt-daemon-driver-network on Oracle Linux_x000D_
      Upgrade libvirt-daemon-driver-network_x000D_
_x000D_
       Update libvirt-daemon-driver-network using yum or up2date. Please note that customers with support can use the  Unbreakable Linux Network (ULN) (https://linux.oracle.com) , and customers without support can use the  publicly available Oracle Linux yum repositories (http://public-yum.oracle.com) . _x000D_
_x000D_
_x000D_
 * libvirt-daemon-driver-nodedev on Oracle Linux_x000D_
      Upgrade libvirt-daemon-driver-nodedev_x000D_
_x000D_
       Update libvirt-daemon-driver-nodedev using yum or up2date. Please note that customers with support can use the  Unbreakable Linux Network (ULN) (https://linux.oracle.com) , and customers without support can use the  publicly available Oracle Linux yum reposit</t>
  </si>
  <si>
    <t>Vulnerable OS: Oracle Linux 7.9_x000D_
_x000D_
_x000D_
Vulnerable software installed: Linux kernel-uek 4.1.12-94.3.9.el7uek_x000D_
_x000D_
 * Required patch [CVE-2018-3639] is not installed, no patches discovered._x000D_
_x000D_
_x000D_
 * _x000D_
      kernel-uek-firmware - version 4.1.12-94.3.9.el7uek is installed</t>
  </si>
  <si>
    <t>81.192.11.141/0/oracle_linux-cve-2018-3646</t>
  </si>
  <si>
    <t>oracle_linux-cve-2018-3646</t>
  </si>
  <si>
    <t>Oracle Linux: (CVE-2018-3646) (Multiple Advisories): Unbreakable Enterprise kernel security update</t>
  </si>
  <si>
    <t>Vulnerable OS: Oracle Linux 7.9_x000D_
_x000D_
_x000D_
Vulnerable software installed: Linux kernel-uek 4.1.12-94.3.9.el7uek_x000D_
_x000D_
 * Required patch [CVE-2018-3646] is not installed, no patches discovered._x000D_
_x000D_
_x000D_
 * _x000D_
      kernel-uek-firmware - version 4.1.12-94.3.9.el7uek is installed</t>
  </si>
  <si>
    <t>81.192.11.141/0/oracle_linux-cve-2018-3665</t>
  </si>
  <si>
    <t>oracle_linux-cve-2018-3665</t>
  </si>
  <si>
    <t>Oracle Linux: (CVE-2018-3665) (Multiple Advisories): Unbreakable Enterprise kernel security update</t>
  </si>
  <si>
    <t>System software utilizing Lazy FP state restore technique on systems using Intel Core-based microprocessors may potentially allow a local process to infer data from another process through a speculative execution side channel.</t>
  </si>
  <si>
    <t>Vulnerable OS: Oracle Linux 7.9_x000D_
_x000D_
_x000D_
Vulnerable software installed: Linux kernel-uek 4.1.12-94.3.9.el7uek_x000D_
_x000D_
 * Required patch [CVE-2018-3665] is not installed, no patches discovered._x000D_
_x000D_
_x000D_
 * _x000D_
      kernel-uek-firmware - version 4.1.12-94.3.9.el7uek is installed</t>
  </si>
  <si>
    <t>CVE-2018-3665</t>
  </si>
  <si>
    <t>http://nvd.nist.gov/vuln/detail/CVE-2018-3665</t>
  </si>
  <si>
    <t>81.192.11.141/0/oracle_linux-cve-2018-5332</t>
  </si>
  <si>
    <t>oracle_linux-cve-2018-5332</t>
  </si>
  <si>
    <t>Oracle Linux: (CVE-2018-5332) (Multiple Advisories): Unbreakable Enterprise kernel security update</t>
  </si>
  <si>
    <t>In the Linux kernel through 4.14.13, the rds_message_alloc_sgs() function does not validate a value that is used during DMA page allocation, leading to a heap-based out-of-bounds write (related to the rds_rdma_extra_size function in net/rds/rdma.c).</t>
  </si>
  <si>
    <t>Vulnerable OS: Oracle Linux 7.9_x000D_
_x000D_
_x000D_
Vulnerable software installed: Linux kernel-uek 4.1.12-94.3.9.el7uek_x000D_
_x000D_
 * Required patch [CVE-2018-5332] is not installed, no patches discovered._x000D_
_x000D_
_x000D_
 * _x000D_
      kernel-uek-firmware - version 4.1.12-94.3.9.el7uek is installed</t>
  </si>
  <si>
    <t>CVE-2018-5332</t>
  </si>
  <si>
    <t>http://nvd.nist.gov/vuln/detail/CVE-2018-5332</t>
  </si>
  <si>
    <t>81.192.11.141/0/oracle_linux-cve-2018-5333</t>
  </si>
  <si>
    <t>oracle_linux-cve-2018-5333</t>
  </si>
  <si>
    <t>Oracle Linux: (CVE-2018-5333) (Multiple Advisories): Unbreakable Enterprise kernel security update</t>
  </si>
  <si>
    <t>In the Linux kernel through 4.14.13, the rds_cmsg_atomic function in net/rds/rdma.c mishandles cases where page pinning fails or an invalid address is supplied, leading to an rds_atomic_free_op NULL pointer dereference.</t>
  </si>
  <si>
    <t>Vulnerable OS: Oracle Linux 7.9_x000D_
_x000D_
_x000D_
Vulnerable software installed: Linux kernel-uek 4.1.12-94.3.9.el7uek_x000D_
_x000D_
 * Required patch [CVE-2018-5333] is not installed, no patches discovered._x000D_
_x000D_
_x000D_
 * _x000D_
      kernel-uek-firmware - version 4.1.12-94.3.9.el7uek is installed</t>
  </si>
  <si>
    <t>CVE-2018-5333</t>
  </si>
  <si>
    <t>http://nvd.nist.gov/vuln/detail/CVE-2018-5333</t>
  </si>
  <si>
    <t>http://www.rapid7.com/db/modules/exploit/linux/local/rds_atomic_free_op_null_pointer_deref_priv_esc</t>
  </si>
  <si>
    <t>81.192.11.141/0/oracle_linux-cve-2018-5390</t>
  </si>
  <si>
    <t>oracle_linux-cve-2018-5390</t>
  </si>
  <si>
    <t>Oracle Linux: (CVE-2018-5390) (Multiple Advisories): kernel security and bug fix update</t>
  </si>
  <si>
    <t>Linux kernel versions 4.9+ can be forced to make very expensive calls to tcp_collapse_ofo_queue() and tcp_prune_ofo_queue() for every incoming packet which can lead to a denial of service.</t>
  </si>
  <si>
    <t>Vulnerable OS: Oracle Linux 7.9_x000D_
_x000D_
_x000D_
Vulnerable software installed: Linux kernel-uek 4.1.12-94.3.9.el7uek_x000D_
_x000D_
 * Required patch [CVE-2018-5390] is not installed, no patches discovered._x000D_
_x000D_
_x000D_
 * _x000D_
      kernel-uek-firmware - version 4.1.12-94.3.9.el7uek is installed</t>
  </si>
  <si>
    <t>CVE-2018-5390</t>
  </si>
  <si>
    <t>http://nvd.nist.gov/vuln/detail/CVE-2018-5390</t>
  </si>
  <si>
    <t>81.192.11.141/0/oracle_linux-cve-2018-5391</t>
  </si>
  <si>
    <t>oracle_linux-cve-2018-5391</t>
  </si>
  <si>
    <t>Oracle Linux: (CVE-2018-5391) (Multiple Advisories): kernel security, bug fix, and enhancement update</t>
  </si>
  <si>
    <t>The Linux kernel, versions 3.9+, is vulnerable to a denial of service attack with low rates of specially modified packets targeting IP fragment re-assembly. An attacker may cause a denial of service condition by sending specially crafted IP fragments. Various vulnerabilities in IP fragmentation have been discovered and fixed over the years. The current vulnerability (CVE-2018-5391) became exploitable in the Linux kernel with the increase of the IP fragment reassembly queue size.</t>
  </si>
  <si>
    <t>Vulnerable OS: Oracle Linux 7.9_x000D_
_x000D_
_x000D_
Vulnerable software installed: Linux kernel-uek 4.1.12-94.3.9.el7uek_x000D_
_x000D_
 * Required patch [CVE-2018-5391] is not installed, no patches discovered._x000D_
_x000D_
_x000D_
 * _x000D_
      kernel-uek-firmware - version 4.1.12-94.3.9.el7uek is installed</t>
  </si>
  <si>
    <t>CVE-2018-5391</t>
  </si>
  <si>
    <t>http://nvd.nist.gov/vuln/detail/CVE-2018-5391</t>
  </si>
  <si>
    <t>81.192.11.141/0/oracle_linux-cve-2018-5750</t>
  </si>
  <si>
    <t>oracle_linux-cve-2018-5750</t>
  </si>
  <si>
    <t>Oracle Linux: (CVE-2018-5750) (Multiple Advisories): Unbreakable Enterprise kernel security update</t>
  </si>
  <si>
    <t>The acpi_smbus_hc_add function in drivers/acpi/sbshc.c in the Linux kernel through 4.14.15 allows local users to obtain sensitive address information by reading dmesg data from an SBS HC printk call.</t>
  </si>
  <si>
    <t>Vulnerable OS: Oracle Linux 7.9_x000D_
_x000D_
_x000D_
Vulnerable software installed: Linux kernel-uek 4.1.12-94.3.9.el7uek_x000D_
_x000D_
 * Required patch [CVE-2018-5750] is not installed, no patches discovered._x000D_
_x000D_
_x000D_
 * _x000D_
      kernel-uek-firmware - version 4.1.12-94.3.9.el7uek is installed</t>
  </si>
  <si>
    <t>CVE-2018-5750</t>
  </si>
  <si>
    <t>http://nvd.nist.gov/vuln/detail/CVE-2018-5750</t>
  </si>
  <si>
    <t>81.192.11.141/0/oracle_linux-cve-2018-5803</t>
  </si>
  <si>
    <t>oracle_linux-cve-2018-5803</t>
  </si>
  <si>
    <t>Oracle Linux: (CVE-2018-5803) (Multiple Advisories): kernel security, bug fix, and enhancement update</t>
  </si>
  <si>
    <t>In the Linux Kernel before version 4.15.8, 4.14.25, 4.9.87, 4.4.121, 4.1.51, and 3.2.102, an error in the "_sctp_make_chunk()" function (net/sctp/sm_make_chunk.c) when handling SCTP packets length can be exploited to cause a kernel crash.</t>
  </si>
  <si>
    <t>Vulnerable OS: Oracle Linux 7.9_x000D_
_x000D_
_x000D_
Vulnerable software installed: Linux kernel-uek 4.1.12-94.3.9.el7uek_x000D_
_x000D_
 * Required patch [CVE-2018-5803] is not installed, no patches discovered._x000D_
_x000D_
_x000D_
 * _x000D_
      kernel-uek-firmware - version 4.1.12-94.3.9.el7uek is installed</t>
  </si>
  <si>
    <t>CVE-2018-5803</t>
  </si>
  <si>
    <t>http://nvd.nist.gov/vuln/detail/CVE-2018-5803</t>
  </si>
  <si>
    <t>81.192.11.141/0/oracle_linux-cve-2018-5873</t>
  </si>
  <si>
    <t>oracle_linux-cve-2018-5873</t>
  </si>
  <si>
    <t>Oracle Linux: (CVE-2018-5873) ELSA-2018-4227: Unbreakable Enterprise kernel security update</t>
  </si>
  <si>
    <t>An issue was discovered in the __ns_get_path function in fs/nsfs.c in the Linux kernel before 4.11. Due to a race condition when accessing files, a Use After Free condition can occur. This also affects all Android releases from CAF using the Linux kernel (Android for MSM, Firefox OS for MSM, QRD Android) before security patch level 2018-07-05.</t>
  </si>
  <si>
    <t>Vulnerable OS: Oracle Linux 7.9_x000D_
_x000D_
_x000D_
Vulnerable software installed: Linux kernel-uek 4.1.12-94.3.9.el7uek_x000D_
_x000D_
 * Required patch [CVE-2018-5873] is not installed, no patches discovered._x000D_
_x000D_
_x000D_
 * _x000D_
      kernel-uek-firmware - version 4.1.12-94.3.9.el7uek is installed</t>
  </si>
  <si>
    <t>CVE-2018-5873</t>
  </si>
  <si>
    <t>http://nvd.nist.gov/vuln/detail/CVE-2018-5873</t>
  </si>
  <si>
    <t>81.192.11.141/0/oracle_linux-cve-2018-5953</t>
  </si>
  <si>
    <t>oracle_linux-cve-2018-5953</t>
  </si>
  <si>
    <t>Oracle Linux: (CVE-2018-5953) (Multiple Advisories): Unbreakable Enterprise kernel security update</t>
  </si>
  <si>
    <t>The swiotlb_print_info function in lib/swiotlb.c in the Linux kernel through 4.14.14 allows local users to obtain sensitive address information by reading dmesg data from a "software IO TLB" printk call.</t>
  </si>
  <si>
    <t>Vulnerable OS: Oracle Linux 7.9_x000D_
_x000D_
_x000D_
Vulnerable software installed: Linux kernel-uek 4.1.12-94.3.9.el7uek_x000D_
_x000D_
 * Required patch [CVE-2018-5953] is not installed, no patches discovered._x000D_
_x000D_
_x000D_
 * _x000D_
      kernel-uek-firmware - version 4.1.12-94.3.9.el7uek is installed</t>
  </si>
  <si>
    <t>CVE-2018-5953</t>
  </si>
  <si>
    <t>http://nvd.nist.gov/vuln/detail/CVE-2018-5953</t>
  </si>
  <si>
    <t>81.192.11.141/0/oracle_linux-cve-2018-6927</t>
  </si>
  <si>
    <t>oracle_linux-cve-2018-6927</t>
  </si>
  <si>
    <t>Oracle Linux: (CVE-2018-6927) (Multiple Advisories): Unbreakable Enterprise kernel security update</t>
  </si>
  <si>
    <t>The futex_requeue function in kernel/futex.c in the Linux kernel before 4.14.15 might allow attackers to cause a denial of service (integer overflow) or possibly have unspecified other impact by triggering a negative wake or requeue value.</t>
  </si>
  <si>
    <t>Vulnerable OS: Oracle Linux 7.9_x000D_
_x000D_
_x000D_
Vulnerable software installed: Linux kernel-uek 4.1.12-94.3.9.el7uek_x000D_
_x000D_
 * Required patch [CVE-2018-6927] is not installed, no patches discovered._x000D_
_x000D_
_x000D_
 * _x000D_
      kernel-uek-firmware - version 4.1.12-94.3.9.el7uek is installed</t>
  </si>
  <si>
    <t>CVE-2018-6927</t>
  </si>
  <si>
    <t>http://nvd.nist.gov/vuln/detail/CVE-2018-6927</t>
  </si>
  <si>
    <t>81.192.11.141/0/oracle_linux-cve-2018-7191</t>
  </si>
  <si>
    <t>oracle_linux-cve-2018-7191</t>
  </si>
  <si>
    <t>Oracle Linux: (CVE-2018-7191) (Multiple Advisories): kernel security, bug fix, and enhancement update</t>
  </si>
  <si>
    <t>In the tun subsystem in the Linux kernel before 4.13.14, dev_get_valid_name is not called before register_netdevice. This allows local users to cause a denial of service (NULL pointer dereference and panic) via an ioctl(TUNSETIFF) call with a dev name containing a / character. This is similar to CVE-2013-4343.</t>
  </si>
  <si>
    <t>Vulnerable OS: Oracle Linux 7.9_x000D_
_x000D_
_x000D_
Vulnerable software installed: Linux kernel-uek 4.1.12-94.3.9.el7uek_x000D_
_x000D_
 * Required patch [CVE-2018-7191] is not installed, no patches discovered._x000D_
_x000D_
_x000D_
 * _x000D_
      kernel-uek-firmware - version 4.1.12-94.3.9.el7uek is installed</t>
  </si>
  <si>
    <t>CVE-2018-7191</t>
  </si>
  <si>
    <t>http://nvd.nist.gov/vuln/detail/CVE-2018-7191</t>
  </si>
  <si>
    <t>81.192.11.141/0/oracle_linux-cve-2018-7566</t>
  </si>
  <si>
    <t>oracle_linux-cve-2018-7566</t>
  </si>
  <si>
    <t>Oracle Linux: (CVE-2018-7566) (Multiple Advisories): Unbreakable Enterprise kernel security update</t>
  </si>
  <si>
    <t>The Linux kernel 4.15 has a Buffer Overflow via an SNDRV_SEQ_IOCTL_SET_CLIENT_POOL ioctl write operation to /dev/snd/seq by a local user.</t>
  </si>
  <si>
    <t>Vulnerable OS: Oracle Linux 7.9_x000D_
_x000D_
_x000D_
Vulnerable software installed: Linux kernel-uek 4.1.12-94.3.9.el7uek_x000D_
_x000D_
 * Required patch [CVE-2018-7566] is not installed, no patches discovered._x000D_
_x000D_
_x000D_
 * _x000D_
      kernel-uek-firmware - version 4.1.12-94.3.9.el7uek is installed</t>
  </si>
  <si>
    <t>CVE-2018-7566</t>
  </si>
  <si>
    <t>http://nvd.nist.gov/vuln/detail/CVE-2018-7566</t>
  </si>
  <si>
    <t>81.192.11.141/0/oracle_linux-cve-2018-7755</t>
  </si>
  <si>
    <t>oracle_linux-cve-2018-7755</t>
  </si>
  <si>
    <t>Oracle Linux: (CVE-2018-7755) (Multiple Advisories): kernel security, bug fix, and enhancement update</t>
  </si>
  <si>
    <t>An issue was discovered in the fd_locked_ioctl function in drivers/block/floppy.c in the Linux kernel through 4.15.7. The floppy driver will copy a kernel pointer to user memory in response to the FDGETPRM ioctl. An attacker can send the FDGETPRM ioctl and use the obtained kernel pointer to discover the location of kernel code and data and bypass kernel security protections such as KASLR.</t>
  </si>
  <si>
    <t>Vulnerable OS: Oracle Linux 7.9_x000D_
_x000D_
_x000D_
Vulnerable software installed: Linux kernel-uek 4.1.12-94.3.9.el7uek_x000D_
_x000D_
 * Required patch [CVE-2018-7755] is not installed, no patches discovered._x000D_
_x000D_
_x000D_
 * _x000D_
      kernel-uek-firmware - version 4.1.12-94.3.9.el7uek is installed</t>
  </si>
  <si>
    <t>CVE-2018-7755</t>
  </si>
  <si>
    <t>http://nvd.nist.gov/vuln/detail/CVE-2018-7755</t>
  </si>
  <si>
    <t>81.192.11.141/0/oracle_linux-cve-2018-7757</t>
  </si>
  <si>
    <t>oracle_linux-cve-2018-7757</t>
  </si>
  <si>
    <t>Oracle Linux: (CVE-2018-7757) (Multiple Advisories): Unbreakable Enterprise kernel security update</t>
  </si>
  <si>
    <t>Memory leak in the sas_smp_get_phy_events function in drivers/scsi/libsas/sas_expander.c in the Linux kernel through 4.15.7 allows local users to cause a denial of service (memory consumption) via many read accesses to files in the /sys/class/sas_phy directory, as demonstrated by the /sys/class/sas_phy/phy-1:0:12/invalid_dword_count file.</t>
  </si>
  <si>
    <t>Vulnerable OS: Oracle Linux 7.9_x000D_
_x000D_
_x000D_
Vulnerable software installed: Linux kernel-uek 4.1.12-94.3.9.el7uek_x000D_
_x000D_
 * Required patch [CVE-2018-7757] is not installed, no patches discovered._x000D_
_x000D_
_x000D_
 * _x000D_
      kernel-uek-firmware - version 4.1.12-94.3.9.el7uek is installed</t>
  </si>
  <si>
    <t>CVE-2018-7757</t>
  </si>
  <si>
    <t>http://nvd.nist.gov/vuln/detail/CVE-2018-7757</t>
  </si>
  <si>
    <t>81.192.11.141/0/oracle_linux-cve-2018-7995</t>
  </si>
  <si>
    <t>oracle_linux-cve-2018-7995</t>
  </si>
  <si>
    <t>Oracle Linux: (CVE-2018-7995) (Multiple Advisories): Unbreakable Enterprise kernel security update</t>
  </si>
  <si>
    <t>** DISPUTED ** Race condition in the store_int_with_restart() function in arch/x86/kernel/cpu/mcheck/mce.c in the Linux kernel through 4.15.7 allows local users to cause a denial of service (panic) by leveraging root access to write to the check_interval file in a /sys/devices/system/machinecheck/machinecheck&lt;cpu number&gt; directory. NOTE: a third party has indicated that this report is not security relevant.</t>
  </si>
  <si>
    <t>Vulnerable OS: Oracle Linux 7.9_x000D_
_x000D_
_x000D_
Vulnerable software installed: Linux kernel-uek 4.1.12-94.3.9.el7uek_x000D_
_x000D_
 * Required patch [CVE-2018-7995] is not installed, no patches discovered._x000D_
_x000D_
_x000D_
 * _x000D_
      kernel-uek-firmware - version 4.1.12-94.3.9.el7uek is installed</t>
  </si>
  <si>
    <t>CVE-2018-7995</t>
  </si>
  <si>
    <t>http://nvd.nist.gov/vuln/detail/CVE-2018-7995</t>
  </si>
  <si>
    <t>81.192.11.141/0/oracle_linux-cve-2018-8043</t>
  </si>
  <si>
    <t>oracle_linux-cve-2018-8043</t>
  </si>
  <si>
    <t>Oracle Linux: (CVE-2018-8043) (Multiple Advisories): Unbreakable Enterprise kernel security update</t>
  </si>
  <si>
    <t>The unimac_mdio_probe function in drivers/net/phy/mdio-bcm-unimac.c in the Linux kernel through 4.15.8 does not validate certain resource availability, which allows local users to cause a denial of service (NULL pointer dereference).</t>
  </si>
  <si>
    <t>Vulnerable OS: Oracle Linux 7.9_x000D_
_x000D_
_x000D_
Vulnerable software installed: Linux kernel-uek 4.1.12-94.3.9.el7uek_x000D_
_x000D_
 * Required patch [CVE-2018-8043] is not installed, no patches discovered._x000D_
_x000D_
_x000D_
 * _x000D_
      kernel-uek-firmware - version 4.1.12-94.3.9.el7uek is installed</t>
  </si>
  <si>
    <t>CVE-2018-8043</t>
  </si>
  <si>
    <t>http://nvd.nist.gov/vuln/detail/CVE-2018-8043</t>
  </si>
  <si>
    <t>81.192.11.141/0/oracle_linux-cve-2018-8897</t>
  </si>
  <si>
    <t>oracle_linux-cve-2018-8897</t>
  </si>
  <si>
    <t>Oracle Linux: (CVE-2018-8897) (Multiple Advisories): kernel security update</t>
  </si>
  <si>
    <t>A statement in the System Programming Guide of the Intel 64 and IA-32 Architectures Software Developer's Manual (SDM) was mishandled in the development of some or all operating-system kernels, resulting in unexpected behavior for #DB exceptions that are deferred by MOV SS or POP SS, as demonstrated by (for example) privilege escalation in Windows, macOS, some Xen configurations, or FreeBSD, or a Linux kernel crash. The MOV to SS and POP SS instructions inhibit interrupts (including NMIs), data breakpoints, and single step trap exceptions until the instruction boundary following the next instruction (SDM Vol. 3A; section 6.8.3). (The inhibited data breakpoints are those on memory accessed by the MOV to SS or POP to SS instruction itself.) Note that debug exceptions are not inhibited by the interrupt enable (EFLAGS.IF) system flag (SDM Vol. 3A; section 2.3). If the instruction following the MOV to SS or POP to SS instruction is an instruction like SYSCALL, SYSENTER, INT 3, etc. that transfers control to the operating system at CPL &lt; 3, the debug exception is delivered after the transfer to CPL &lt; 3 is complete. OS kernels may not expect this order of events and may therefore experience unexpected behavior when it occurs.</t>
  </si>
  <si>
    <t>Vulnerable OS: Oracle Linux 7.9_x000D_
_x000D_
_x000D_
Vulnerable software installed: Linux kernel-uek 4.1.12-94.3.9.el7uek_x000D_
_x000D_
 * Required patch [CVE-2018-8897] is not installed, no patches discovered._x000D_
_x000D_
_x000D_
 * _x000D_
      kernel-uek-firmware - version 4.1.12-94.3.9.el7uek is installed</t>
  </si>
  <si>
    <t>CVE-2018-8897</t>
  </si>
  <si>
    <t>http://nvd.nist.gov/vuln/detail/CVE-2018-8897</t>
  </si>
  <si>
    <t>http://www.rapid7.com/db/modules/exploit/windows/local/mov_ss,http://www.exploit-db.com/exploits/44697</t>
  </si>
  <si>
    <t>81.192.11.141/0/oracle_linux-cve-2018-9363</t>
  </si>
  <si>
    <t>oracle_linux-cve-2018-9363</t>
  </si>
  <si>
    <t>Oracle Linux: (CVE-2018-9363) (Multiple Advisories): kernel security, bug fix, and enhancement update</t>
  </si>
  <si>
    <t>In the hidp_process_report in bluetooth, there is an integer overflow. This could lead to an out of bounds write with no additional execution privileges needed. User interaction is not needed for exploitation. Product: Android Versions: Android kernel Android ID: A-65853588 References: Upstream kernel.</t>
  </si>
  <si>
    <t>Vulnerable OS: Oracle Linux 7.9_x000D_
_x000D_
_x000D_
Vulnerable software installed: Linux kernel-uek 4.1.12-94.3.9.el7uek_x000D_
_x000D_
 * Required patch [CVE-2018-9363] is not installed, no patches discovered._x000D_
_x000D_
_x000D_
 * _x000D_
      kernel-uek-firmware - version 4.1.12-94.3.9.el7uek is installed</t>
  </si>
  <si>
    <t>CVE-2018-9363</t>
  </si>
  <si>
    <t>http://nvd.nist.gov/vuln/detail/CVE-2018-9363</t>
  </si>
  <si>
    <t>81.192.11.141/0/oracle_linux-cve-2018-9415</t>
  </si>
  <si>
    <t>oracle_linux-cve-2018-9415</t>
  </si>
  <si>
    <t>Oracle Linux: (CVE-2018-9415) ELSA-2020-5866: Unbreakable Enterprise kernel security update</t>
  </si>
  <si>
    <t>In driver_override_store and driver_override_show of bus.c, there is a possible double free due to improper locking. This could lead to local escalation of privilege with System execution privileges needed. User interaction is not needed for exploitation. Product: Android Versions: Android kernel Android ID: A-69129004 References: Upstream kernel.</t>
  </si>
  <si>
    <t>Vulnerable OS: Oracle Linux 7.9_x000D_
_x000D_
_x000D_
Vulnerable software installed: Linux kernel-uek 4.1.12-94.3.9.el7uek_x000D_
_x000D_
 * Required patch [CVE-2018-9415] is not installed, no patches discovered._x000D_
_x000D_
_x000D_
 * _x000D_
      kernel-uek-firmware - version 4.1.12-94.3.9.el7uek is installed</t>
  </si>
  <si>
    <t>CVE-2018-9415</t>
  </si>
  <si>
    <t>http://nvd.nist.gov/vuln/detail/CVE-2018-9415</t>
  </si>
  <si>
    <t>81.192.11.141/0/oracle_linux-cve-2018-9516</t>
  </si>
  <si>
    <t>oracle_linux-cve-2018-9516</t>
  </si>
  <si>
    <t>Oracle Linux: (CVE-2018-9516) (Multiple Advisories): kernel security, bug fix, and enhancement update</t>
  </si>
  <si>
    <t>In hid_debug_events_read of drivers/hid/hid-debug.c, there is a possible out of bounds write due to a missing bounds check. This could lead to local escalation of privilege with System execution privileges needed. User interaction is not needed for exploitation. Product: Android Versions: Android kernel Android ID: A-71361580.</t>
  </si>
  <si>
    <t>Vulnerable OS: Oracle Linux 7.9_x000D_
_x000D_
_x000D_
Vulnerable software installed: Linux kernel-uek 4.1.12-94.3.9.el7uek_x000D_
_x000D_
 * Required patch [CVE-2018-9516] is not installed, no patches discovered._x000D_
_x000D_
_x000D_
 * _x000D_
      kernel-uek-firmware - version 4.1.12-94.3.9.el7uek is installed</t>
  </si>
  <si>
    <t>CVE-2018-9516</t>
  </si>
  <si>
    <t>http://nvd.nist.gov/vuln/detail/CVE-2018-9516</t>
  </si>
  <si>
    <t>81.192.11.141/0/oracle_linux-cve-2018-9568</t>
  </si>
  <si>
    <t>oracle_linux-cve-2018-9568</t>
  </si>
  <si>
    <t>Oracle Linux: (CVE-2018-9568) (Multiple Advisories): kernel security, bug fix, and enhancement update</t>
  </si>
  <si>
    <t>In sk_clone_lock of sock.c, there is a possible memory corruption due to type confusion. This could lead to local escalation of privilege with no additional execution privileges needed. User interaction is not needed for exploitation. Product: Android. Versions: Android kernel. Android ID: A-113509306. References: Upstream kernel.</t>
  </si>
  <si>
    <t>Vulnerable OS: Oracle Linux 7.9_x000D_
_x000D_
_x000D_
Vulnerable software installed: Linux kernel-uek 4.1.12-94.3.9.el7uek_x000D_
_x000D_
 * Required patch [CVE-2018-9568] is not installed, no patches discovered._x000D_
_x000D_
_x000D_
 * _x000D_
      kernel-uek-firmware - version 4.1.12-94.3.9.el7uek is installed</t>
  </si>
  <si>
    <t>CVE-2018-9568</t>
  </si>
  <si>
    <t>http://nvd.nist.gov/vuln/detail/CVE-2018-9568</t>
  </si>
  <si>
    <t>81.192.11.141/0/oracle_linux-cve-2019-0139</t>
  </si>
  <si>
    <t>oracle_linux-cve-2019-0139</t>
  </si>
  <si>
    <t>Oracle Linux: (CVE-2019-0139) ELSA-2020-5670: Unbreakable Enterprise kernel security update</t>
  </si>
  <si>
    <t>Insufficient access control in firmware for Intel(R) Ethernet 700 Series Controllers before version 7.0 may allow a privileged user to potentially enable an escalation of privilege, denial of service, or information disclosure via local access.</t>
  </si>
  <si>
    <t>Vulnerable OS: Oracle Linux 7.9_x000D_
_x000D_
_x000D_
Vulnerable software installed: Linux kernel-uek 4.1.12-94.3.9.el7uek_x000D_
_x000D_
 * Required patch [CVE-2019-0139] is not installed, no patches discovered._x000D_
_x000D_
_x000D_
 * _x000D_
      kernel-uek-firmware - version 4.1.12-94.3.9.el7uek is installed</t>
  </si>
  <si>
    <t>CVE-2019-0139</t>
  </si>
  <si>
    <t>http://nvd.nist.gov/vuln/detail/CVE-2019-0139</t>
  </si>
  <si>
    <t>81.192.11.141/0/oracle_linux-cve-2019-0140</t>
  </si>
  <si>
    <t>oracle_linux-cve-2019-0140</t>
  </si>
  <si>
    <t>Oracle Linux: (CVE-2019-0140) ELSA-2020-5670: Unbreakable Enterprise kernel security update</t>
  </si>
  <si>
    <t>Buffer overflow in firmware for Intel(R) Ethernet 700 Series Controllers before version 7.0 may allow an unauthenticated user to potentially enable an escalation of privilege via an adjacent access.</t>
  </si>
  <si>
    <t>Vulnerable OS: Oracle Linux 7.9_x000D_
_x000D_
_x000D_
Vulnerable software installed: Linux kernel-uek 4.1.12-94.3.9.el7uek_x000D_
_x000D_
 * Required patch [CVE-2019-0140] is not installed, no patches discovered._x000D_
_x000D_
_x000D_
 * _x000D_
      kernel-uek-firmware - version 4.1.12-94.3.9.el7uek is installed</t>
  </si>
  <si>
    <t>CVE-2019-0140</t>
  </si>
  <si>
    <t>http://nvd.nist.gov/vuln/detail/CVE-2019-0140</t>
  </si>
  <si>
    <t>81.192.11.141/0/oracle_linux-cve-2019-0144</t>
  </si>
  <si>
    <t>oracle_linux-cve-2019-0144</t>
  </si>
  <si>
    <t>Oracle Linux: (CVE-2019-0144) ELSA-2020-5670: Unbreakable Enterprise kernel security update</t>
  </si>
  <si>
    <t>Unhandled exception in firmware for Intel(R) Ethernet 700 Series Controllers before version 7.0 may allow an authenticated user to potentially enable a denial of service via local access.</t>
  </si>
  <si>
    <t>Vulnerable OS: Oracle Linux 7.9_x000D_
_x000D_
_x000D_
Vulnerable software installed: Linux kernel-uek 4.1.12-94.3.9.el7uek_x000D_
_x000D_
 * Required patch [CVE-2019-0144] is not installed, no patches discovered._x000D_
_x000D_
_x000D_
 * _x000D_
      kernel-uek-firmware - version 4.1.12-94.3.9.el7uek is installed</t>
  </si>
  <si>
    <t>CVE-2019-0144</t>
  </si>
  <si>
    <t>http://nvd.nist.gov/vuln/detail/CVE-2019-0144</t>
  </si>
  <si>
    <t>81.192.11.141/0/oracle_linux-cve-2019-10638</t>
  </si>
  <si>
    <t>oracle_linux-cve-2019-10638</t>
  </si>
  <si>
    <t>Oracle Linux: (CVE-2019-10638) (Multiple Advisories): Unbreakable Enterprise kernel security update</t>
  </si>
  <si>
    <t>In the Linux kernel before 5.1.7, a device can be tracked by an attacker using the IP ID values the kernel produces for connection-less protocols (e.g., UDP and ICMP). When such traffic is sent to multiple destination IP addresses, it is possible to obtain hash collisions (of indices to the counter array) and thereby obtain the hashing key (via enumeration). An attack may be conducted by hosting a crafted web page that uses WebRTC or gQUIC to force UDP traffic to attacker-controlled IP addresses.</t>
  </si>
  <si>
    <t>Vulnerable OS: Oracle Linux 7.9_x000D_
_x000D_
_x000D_
Vulnerable software installed: Linux kernel-uek 4.1.12-94.3.9.el7uek_x000D_
_x000D_
 * Required patch [CVE-2019-10638] is not installed, no patches discovered._x000D_
_x000D_
_x000D_
 * _x000D_
      kernel-uek-firmware - version 4.1.12-94.3.9.el7uek is installed</t>
  </si>
  <si>
    <t>CVE-2019-10638</t>
  </si>
  <si>
    <t>http://nvd.nist.gov/vuln/detail/CVE-2019-10638</t>
  </si>
  <si>
    <t>81.192.11.141/0/oracle_linux-cve-2019-10639</t>
  </si>
  <si>
    <t>oracle_linux-cve-2019-10639</t>
  </si>
  <si>
    <t>Oracle Linux: (CVE-2019-10639) (Multiple Advisories): Unbreakable Enterprise kernel security update</t>
  </si>
  <si>
    <t>The Linux kernel 4.x (starting from 4.1) and 5.x before 5.0.8 allows Information Exposure (partial kernel address disclosure), leading to a KASLR bypass. Specifically, it is possible to extract the KASLR kernel image offset using the IP ID values the kernel produces for connection-less protocols (e.g., UDP and ICMP). When such traffic is sent to multiple destination IP addresses, it is possible to obtain hash collisions (of indices to the counter array) and thereby obtain the hashing key (via enumeration). This key contains enough bits from a kernel address (of a static variable) so when the key is extracted (via enumeration), the offset of the kernel image is exposed. This attack can be carried out remotely, by the attacker forcing the target device to send UDP or ICMP (or certain other) traffic to attacker-controlled IP addresses. Forcing a server to send UDP traffic is trivial if the server is a DNS server. ICMP traffic is trivial if the server answers ICMP Echo requests (ping). For client targets, if the target visits the attacker's web page, then WebRTC or gQUIC can be used to force UDP traffic to attacker-controlled IP addresses. NOTE: this attack against KASLR became viable in 4.1 because IP ID generation was changed to have a dependency on an address associated with a network namespace.</t>
  </si>
  <si>
    <t>Vulnerable OS: Oracle Linux 7.9_x000D_
_x000D_
_x000D_
Vulnerable software installed: Linux kernel-uek 4.1.12-94.3.9.el7uek_x000D_
_x000D_
 * Required patch [CVE-2019-10639] is not installed, no patches discovered._x000D_
_x000D_
_x000D_
 * _x000D_
      kernel-uek-firmware - version 4.1.12-94.3.9.el7uek is installed</t>
  </si>
  <si>
    <t>CVE-2019-10639</t>
  </si>
  <si>
    <t>http://nvd.nist.gov/vuln/detail/CVE-2019-10639</t>
  </si>
  <si>
    <t>81.192.11.141/0/oracle_linux-cve-2019-11091</t>
  </si>
  <si>
    <t>oracle_linux-cve-2019-11091</t>
  </si>
  <si>
    <t>Oracle Linux: (CVE-2019-11091) (Multiple Advisories): libvirt security, bug fix, and enhancement update</t>
  </si>
  <si>
    <t>Vulnerable OS: Oracle Linux 7.9_x000D_
_x000D_
_x000D_
Vulnerable software installed: Linux kernel-uek 4.1.12-94.3.9.el7uek_x000D_
_x000D_
 * Required patch [CVE-2019-11091] is not installed, no patches discovered._x000D_
_x000D_
_x000D_
 * _x000D_
      kernel-uek-firmware - version 4.1.12-94.3.9.el7uek is installed</t>
  </si>
  <si>
    <t>81.192.11.141/0/oracle_linux-cve-2019-11135</t>
  </si>
  <si>
    <t>oracle_linux-cve-2019-11135</t>
  </si>
  <si>
    <t>Oracle Linux: (CVE-2019-11135) (Multiple Advisories): qemu-kvm security, bug fix, and enhancement update</t>
  </si>
  <si>
    <t>* dtrace-modules on Oracle Linux_x000D_
      Upgrade dtrace-modules_x000D_
_x000D_
       Update dtrace-modules using yum or up2date. Please note that customers with support can use the  Unbreakable Linux Network (ULN) (https://linux.oracle.com) , and customers without support can use the  publicly available Oracle Linux yum repositories (http://public-yum.oracle.com) . _x000D_
_x000D_
_x000D_
 * kernel-uek on Oracle Linux_x000D_
      Upgrade kernel-uek_x000D_
_x000D_
       Update kernel-uek using yum or up2date. Please note that customers with support can use the  Unbreakable Linux Network (ULN) (https://linux.oracle.com) , and customers without support can use the  publicly available Oracle Linux yum repositories (http://public-yum.oracle.com) . _x000D_
_x000D_
_x000D_
 * kernel-uek-debug on Oracle Linux_x000D_
      Upgrade kernel-uek-debug_x000D_
_x000D_
       Update kernel-uek-debug using yum or up2date. Please note that customers with support can use the  Unbreakable Linux Network (ULN) (https://linux.oracle.com) , and customers without support can use the  publicly available Oracle Linux yum repositories (http://public-yum.oracle.com) . _x000D_
_x000D_
_x000D_
 * kernel-uek-debug-devel on Oracle Linux_x000D_
      Upgrade kernel-uek-debug-devel_x000D_
_x000D_
       Update kernel-uek-debug-devel using yum or up2date. Please note that customers with support can use the  Unbreakable Linux Network (ULN) (https://linux.oracle.com) , and customers without support can use the  publicly available Oracle Linux yum repositories (http://public-yum.oracle.com) . _x000D_
_x000D_
_x000D_
 * kernel-uek-devel on Oracle Linux_x000D_
      Upgrade kernel-uek-devel_x000D_
_x000D_
       Update kernel-uek-devel using yum or up2date. Please note that customers with support can use the  Unbreakable Linux Network (ULN) (https://linux.oracle.com) , and customers without support can use the  publicly available Oracle Linux yum repositories (http://public-yum.oracle.com) . _x000D_
_x000D_
_x000D_
 * kernel-uek-doc on Oracle Linux_x000D_
      Upgrade kernel-uek-doc_x000D_
_x000D_
       Update kernel-uek-doc using yum or up2date. Please note that customers with support can use the  Unbreakable Linux Network (ULN) (https://linux.oracle.com) , and customers without support can use the  publicly available Oracle Linux yum repositories (http://public-yum.oracle.com) . _x000D_
_x000D_
_x000D_
 * kernel-uek-firmware on Oracle Linux_x000D_
      Upgrade kernel-uek-firmware_x000D_
_x000D_
       Update kernel-uek-firmware using yum or up2date. Please note that customers with support can use the  Unbreakable Linux Network (ULN) (https://linux.oracle.com) , and customers without support can use the  publicly available Oracle Linux yum repositories (http://public-yum.oracle.com) . _x000D_
_x000D_
_x000D_
 * microcode_ctl on Oracle Linux_x000D_
      Upgrade microcode_ctl_x000D_
_x000D_
       Update microcode_ctl using yum or up2date. Please note that customers with support can use the  Unbreakable Linux Network (ULN) (https://linux.oracle.com) , and customers without support can use the  publicly available Oracle Linux yum repositories (http://public-yum.oracle.com) . _x000D_
_x000D_
_x000D_
 * qemu-img on Oracle Linux_x000D_
      Upgrade qemu-img_x000D_
_x000D_
       Update qemu-img using yum or up2date. Please note that customers with support can use the  Unbreakable Linux Network (ULN) (https://linux.oracle.com) , and customers without support can use the  publicly available Oracle Linux yum repositories (http://public-yum.oracle.com) . _x000D_
_x000D_
_x000D_
 * qemu-kvm on Oracle Linux_x000D_
      Upgrade qemu-kvm_x000D_
_x000D_
       Update qemu-kvm using yum or up2date. Please note that customers with support can use the  Unbreakable Linux Network (ULN) (https://linux.oracle.com) , and customers without support can use the  publicly available Oracle Linux yum repositories (http://public-yum.oracle.com) . _x000D_
_x000D_
_x000D_
 * qemu-kvm-common on Oracle Linux_x000D_
      Upgrade qemu-kvm-common_x000D_
_x000D_
       Update qemu-kvm-common using yum or up2date. Please note that customers with support can use the  Unbreakable Linux Network (ULN) (https://linux.oracle.com) , and customers without support can use the  publicly available Oracle Linux yum repositories (http://public-yum.oracle.com) . _x000D_
_x000D_
_x000D_
 * qemu-kvm-tools on Oracle Linux_x000D_
      Upgrade qemu-kvm-tools_x000D_
_x000D_
       Update qemu-kvm-tools using yum or up2date. Please note that customers with support can use the  Unbreakable Linux Network (ULN) (https://linux.oracle.com) , and customers without support can use the  publicly available Oracle Linux yum repositories (http://public-yum.oracle.com) .</t>
  </si>
  <si>
    <t>Vulnerable OS: Oracle Linux 7.9_x000D_
_x000D_
_x000D_
Vulnerable software installed: Linux kernel-uek 4.1.12-94.3.9.el7uek_x000D_
_x000D_
 * Required patch [CVE-2019-11135] is not installed, no patches discovered._x000D_
_x000D_
_x000D_
 * _x000D_
      kernel-uek-firmware - version 4.1.12-94.3.9.el7uek is installed</t>
  </si>
  <si>
    <t>81.192.11.141/0/oracle_linux-cve-2019-11190</t>
  </si>
  <si>
    <t>oracle_linux-cve-2019-11190</t>
  </si>
  <si>
    <t>Oracle Linux: (CVE-2019-11190) (Multiple Advisories): kernel security, bug fix, and enhancement update</t>
  </si>
  <si>
    <t>The Linux kernel before 4.8 allows local users to bypass ASLR on setuid programs (such as /bin/su) because install_exec_creds() is called too late in load_elf_binary() in fs/binfmt_elf.c, and thus the ptrace_may_access() check has a race condition when reading /proc/pid/stat.</t>
  </si>
  <si>
    <t>Vulnerable OS: Oracle Linux 7.9_x000D_
_x000D_
_x000D_
Vulnerable software installed: Linux kernel-uek 4.1.12-94.3.9.el7uek_x000D_
_x000D_
 * Required patch [CVE-2019-11190] is not installed, no patches discovered._x000D_
_x000D_
_x000D_
 * _x000D_
      kernel-uek-firmware - version 4.1.12-94.3.9.el7uek is installed</t>
  </si>
  <si>
    <t>CVE-2019-11190</t>
  </si>
  <si>
    <t>http://nvd.nist.gov/vuln/detail/CVE-2019-11190</t>
  </si>
  <si>
    <t>81.192.11.141/0/oracle_linux-cve-2019-1125</t>
  </si>
  <si>
    <t>oracle_linux-cve-2019-1125</t>
  </si>
  <si>
    <t>Oracle Linux: (CVE-2019-1125) (Multiple Advisories): kernel security and bug fix update</t>
  </si>
  <si>
    <t>An information disclosure vulnerability exists when certain central processing units (CPU) speculatively access memory, aka 'Windows Kernel Information Disclosure Vulnerability'. This CVE ID is unique from CVE-2019-1071, CVE-2019-1073.</t>
  </si>
  <si>
    <t>Vulnerable OS: Oracle Linux 7.9_x000D_
_x000D_
_x000D_
Vulnerable software installed: Linux kernel-uek 4.1.12-94.3.9.el7uek_x000D_
_x000D_
 * Required patch [CVE-2019-1125] is not installed, no patches discovered._x000D_
_x000D_
_x000D_
 * _x000D_
      kernel-uek-firmware - version 4.1.12-94.3.9.el7uek is installed</t>
  </si>
  <si>
    <t>CVE-2019-1125</t>
  </si>
  <si>
    <t>http://nvd.nist.gov/vuln/detail/CVE-2019-1125</t>
  </si>
  <si>
    <t>http://www.exploit-db.com/exploits/48071</t>
  </si>
  <si>
    <t>81.192.11.141/0/oracle_linux-cve-2019-11477</t>
  </si>
  <si>
    <t>oracle_linux-cve-2019-11477</t>
  </si>
  <si>
    <t>Oracle Linux: (CVE-2019-11477) (Multiple Advisories): kernel security, bug fix, and enhancement update</t>
  </si>
  <si>
    <t>Jonathan Looney discovered that the TCP_SKB_CB(skb)-&gt;tcp_gso_segs value was subject to an integer overflow in the Linux kernel when handling TCP Selective Acknowledgments (SACKs). A remote attacker could use this to cause a denial of service. This has been fixed in stable kernel releases 4.4.182, 4.9.182, 4.14.127, 4.19.52, 5.1.11, and is fixed in commit 3b4929f65b0d8249f19a50245cd88ed1a2f78cff.</t>
  </si>
  <si>
    <t>Vulnerable OS: Oracle Linux 7.9_x000D_
_x000D_
_x000D_
Vulnerable software installed: Linux kernel-uek 4.1.12-94.3.9.el7uek_x000D_
_x000D_
 * Required patch [CVE-2019-11477] is not installed, no patches discovered._x000D_
_x000D_
_x000D_
 * _x000D_
      kernel-uek-firmware - version 4.1.12-94.3.9.el7uek is installed</t>
  </si>
  <si>
    <t>CVE-2019-11477</t>
  </si>
  <si>
    <t>http://nvd.nist.gov/vuln/detail/CVE-2019-11477</t>
  </si>
  <si>
    <t>81.192.11.141/0/oracle_linux-cve-2019-11478</t>
  </si>
  <si>
    <t>oracle_linux-cve-2019-11478</t>
  </si>
  <si>
    <t>Oracle Linux: (CVE-2019-11478) (Multiple Advisories): Unbreakable Enterprise kernel security update</t>
  </si>
  <si>
    <t>Jonathan Looney discovered that the TCP retransmission queue implementation in tcp_fragment in the Linux kernel could be fragmented when handling certain TCP Selective Acknowledgment (SACK) sequences. A remote attacker could use this to cause a denial of service. This has been fixed in stable kernel releases 4.4.182, 4.9.182, 4.14.127, 4.19.52, 5.1.11, and is fixed in commit f070ef2ac66716357066b683fb0baf55f8191a2e.</t>
  </si>
  <si>
    <t>Vulnerable OS: Oracle Linux 7.9_x000D_
_x000D_
_x000D_
Vulnerable software installed: Linux kernel-uek 4.1.12-94.3.9.el7uek_x000D_
_x000D_
 * Required patch [CVE-2019-11478] is not installed, no patches discovered._x000D_
_x000D_
_x000D_
 * _x000D_
      kernel-uek-firmware - version 4.1.12-94.3.9.el7uek is installed</t>
  </si>
  <si>
    <t>CVE-2019-11478</t>
  </si>
  <si>
    <t>http://nvd.nist.gov/vuln/detail/CVE-2019-11478</t>
  </si>
  <si>
    <t>81.192.11.141/0/oracle_linux-cve-2019-11479</t>
  </si>
  <si>
    <t>oracle_linux-cve-2019-11479</t>
  </si>
  <si>
    <t>Oracle Linux: (CVE-2019-11479) (Multiple Advisories): kernel security, bug fix, and enhancement update</t>
  </si>
  <si>
    <t>Jonathan Looney discovered that the Linux kernel default MSS is hard-coded to 48 bytes. This allows a remote peer to fragment TCP resend queues significantly more than if a larger MSS were enforced. A remote attacker could use this to cause a denial of service. This has been fixed in stable kernel releases 4.4.182, 4.9.182, 4.14.127, 4.19.52, 5.1.11, and is fixed in commits 967c05aee439e6e5d7d805e195b3a20ef5c433d6 and 5f3e2bf008c2221478101ee72f5cb4654b9fc363.</t>
  </si>
  <si>
    <t>Vulnerable OS: Oracle Linux 7.9_x000D_
_x000D_
_x000D_
Vulnerable software installed: Linux kernel-uek 4.1.12-94.3.9.el7uek_x000D_
_x000D_
 * Required patch [CVE-2019-11479] is not installed, no patches discovered._x000D_
_x000D_
_x000D_
 * _x000D_
      kernel-uek-firmware - version 4.1.12-94.3.9.el7uek is installed</t>
  </si>
  <si>
    <t>CVE-2019-11479</t>
  </si>
  <si>
    <t>http://nvd.nist.gov/vuln/detail/CVE-2019-11479</t>
  </si>
  <si>
    <t>81.192.11.141/0/oracle_linux-cve-2019-11487</t>
  </si>
  <si>
    <t>oracle_linux-cve-2019-11487</t>
  </si>
  <si>
    <t>Oracle Linux: (CVE-2019-11487) (Multiple Advisories): kernel security and bug fix update</t>
  </si>
  <si>
    <t>The Linux kernel before 5.1-rc5 allows page-&gt;_refcount reference count overflow, with resultant use-after-free issues, if about 140 GiB of RAM exists. This is related to fs/fuse/dev.c, fs/pipe.c, fs/splice.c, include/linux/mm.h, include/linux/pipe_fs_i.h, kernel/trace/trace.c, mm/gup.c, and mm/hugetlb.c. It can occur with FUSE requests.</t>
  </si>
  <si>
    <t>Vulnerable OS: Oracle Linux 7.9_x000D_
_x000D_
_x000D_
Vulnerable software installed: Linux kernel-uek 4.1.12-94.3.9.el7uek_x000D_
_x000D_
 * Required patch [CVE-2019-11487] is not installed, no patches discovered._x000D_
_x000D_
_x000D_
 * _x000D_
      kernel-uek-firmware - version 4.1.12-94.3.9.el7uek is installed</t>
  </si>
  <si>
    <t>CVE-2019-11487</t>
  </si>
  <si>
    <t>http://nvd.nist.gov/vuln/detail/CVE-2019-11487</t>
  </si>
  <si>
    <t>81.192.11.141/0/oracle_linux-cve-2019-11810</t>
  </si>
  <si>
    <t>oracle_linux-cve-2019-11810</t>
  </si>
  <si>
    <t>Oracle Linux: (CVE-2019-11810) (Multiple Advisories): kernel security and bug fix update</t>
  </si>
  <si>
    <t>An issue was discovered in the Linux kernel before 5.0.7. A NULL pointer dereference can occur when megasas_create_frame_pool() fails in megasas_alloc_cmds() in drivers/scsi/megaraid/megaraid_sas_base.c. This causes a Denial of Service, related to a use-after-free.</t>
  </si>
  <si>
    <t>Vulnerable OS: Oracle Linux 7.9_x000D_
_x000D_
_x000D_
Vulnerable software installed: Linux kernel-uek 4.1.12-94.3.9.el7uek_x000D_
_x000D_
 * Required patch [CVE-2019-11810] is not installed, no patches discovered._x000D_
_x000D_
_x000D_
 * _x000D_
      kernel-uek-firmware - version 4.1.12-94.3.9.el7uek is installed</t>
  </si>
  <si>
    <t>CVE-2019-11810</t>
  </si>
  <si>
    <t>http://nvd.nist.gov/vuln/detail/CVE-2019-11810</t>
  </si>
  <si>
    <t>81.192.11.141/0/oracle_linux-cve-2019-11815</t>
  </si>
  <si>
    <t>oracle_linux-cve-2019-11815</t>
  </si>
  <si>
    <t>Oracle Linux: (CVE-2019-11815) (Multiple Advisories): Unbreakable Enterprise kernel security update</t>
  </si>
  <si>
    <t>An issue was discovered in rds_tcp_kill_sock in net/rds/tcp.c in the Linux kernel before 5.0.8. There is a race condition leading to a use-after-free, related to net namespace cleanup.</t>
  </si>
  <si>
    <t>Vulnerable OS: Oracle Linux 7.9_x000D_
_x000D_
_x000D_
Vulnerable software installed: Linux kernel-uek 4.1.12-94.3.9.el7uek_x000D_
_x000D_
 * Required patch [CVE-2019-11815] is not installed, no patches discovered._x000D_
_x000D_
_x000D_
 * _x000D_
      kernel-uek-firmware - version 4.1.12-94.3.9.el7uek is installed</t>
  </si>
  <si>
    <t>CVE-2019-11815</t>
  </si>
  <si>
    <t>http://nvd.nist.gov/vuln/detail/CVE-2019-11815</t>
  </si>
  <si>
    <t>81.192.11.141/0/oracle_linux-cve-2019-11833</t>
  </si>
  <si>
    <t>oracle_linux-cve-2019-11833</t>
  </si>
  <si>
    <t>Oracle Linux: (CVE-2019-11833) (Multiple Advisories): Unbreakable Enterprise kernel security update</t>
  </si>
  <si>
    <t>fs/ext4/extents.c in the Linux kernel through 5.1.2 does not zero out the unused memory region in the extent tree block, which might allow local users to obtain sensitive information by reading uninitialized data in the filesystem.</t>
  </si>
  <si>
    <t>Vulnerable OS: Oracle Linux 7.9_x000D_
_x000D_
_x000D_
Vulnerable software installed: Linux kernel-uek 4.1.12-94.3.9.el7uek_x000D_
_x000D_
 * Required patch [CVE-2019-11833] is not installed, no patches discovered._x000D_
_x000D_
_x000D_
 * _x000D_
      kernel-uek-firmware - version 4.1.12-94.3.9.el7uek is installed</t>
  </si>
  <si>
    <t>CVE-2019-11833</t>
  </si>
  <si>
    <t>http://nvd.nist.gov/vuln/detail/CVE-2019-11833</t>
  </si>
  <si>
    <t>81.192.11.141/0/oracle_linux-cve-2019-11884</t>
  </si>
  <si>
    <t>oracle_linux-cve-2019-11884</t>
  </si>
  <si>
    <t>Oracle Linux: (CVE-2019-11884) (Multiple Advisories): kernel security, bug fix, and enhancement update</t>
  </si>
  <si>
    <t>The do_hidp_sock_ioctl function in net/bluetooth/hidp/sock.c in the Linux kernel before 5.0.15 allows a local user to obtain potentially sensitive information from kernel stack memory via a HIDPCONNADD command, because a name field may not end with a '\0' character.</t>
  </si>
  <si>
    <t>Vulnerable OS: Oracle Linux 7.9_x000D_
_x000D_
_x000D_
Vulnerable software installed: Linux kernel-uek 4.1.12-94.3.9.el7uek_x000D_
_x000D_
 * Required patch [CVE-2019-11884] is not installed, no patches discovered._x000D_
_x000D_
_x000D_
 * _x000D_
      kernel-uek-firmware - version 4.1.12-94.3.9.el7uek is installed</t>
  </si>
  <si>
    <t>CVE-2019-11884</t>
  </si>
  <si>
    <t>http://nvd.nist.gov/vuln/detail/CVE-2019-11884</t>
  </si>
  <si>
    <t>81.192.11.141/0/oracle_linux-cve-2019-12378</t>
  </si>
  <si>
    <t>oracle_linux-cve-2019-12378</t>
  </si>
  <si>
    <t>Oracle Linux: (CVE-2019-12378) (Multiple Advisories): Unbreakable Enterprise kernel security update</t>
  </si>
  <si>
    <t>** DISPUTED ** An issue was discovered in ip6_ra_control in net/ipv6/ipv6_sockglue.c in the Linux kernel through 5.1.5. There is an unchecked kmalloc of new_ra, which might allow an attacker to cause a denial of service (NULL pointer dereference and system crash). NOTE: This has been disputed as not an issue.</t>
  </si>
  <si>
    <t>Vulnerable OS: Oracle Linux 7.9_x000D_
_x000D_
_x000D_
Vulnerable software installed: Linux kernel-uek 4.1.12-94.3.9.el7uek_x000D_
_x000D_
 * Required patch [CVE-2019-12378] is not installed, no patches discovered._x000D_
_x000D_
_x000D_
 * _x000D_
      kernel-uek-firmware - version 4.1.12-94.3.9.el7uek is installed</t>
  </si>
  <si>
    <t>CVE-2019-12378</t>
  </si>
  <si>
    <t>http://nvd.nist.gov/vuln/detail/CVE-2019-12378</t>
  </si>
  <si>
    <t>81.192.11.141/0/oracle_linux-cve-2019-12381</t>
  </si>
  <si>
    <t>oracle_linux-cve-2019-12381</t>
  </si>
  <si>
    <t>Oracle Linux: (CVE-2019-12381) (Multiple Advisories): Unbreakable Enterprise kernel security update</t>
  </si>
  <si>
    <t>An issue was discovered in ip_ra_control in net/ipv4/ip_sockglue.c in the Linux kernel through 5.1.5. There is an unchecked kmalloc of new_ra, which might allow an attacker to cause a denial of service (NULL pointer dereference and system crash).</t>
  </si>
  <si>
    <t>Vulnerable OS: Oracle Linux 7.9_x000D_
_x000D_
_x000D_
Vulnerable software installed: Linux kernel-uek 4.1.12-94.3.9.el7uek_x000D_
_x000D_
 * Required patch [CVE-2019-12381] is not installed, no patches discovered._x000D_
_x000D_
_x000D_
 * _x000D_
      kernel-uek-firmware - version 4.1.12-94.3.9.el7uek is installed</t>
  </si>
  <si>
    <t>CVE-2019-12381</t>
  </si>
  <si>
    <t>http://nvd.nist.gov/vuln/detail/CVE-2019-12381</t>
  </si>
  <si>
    <t>81.192.11.141/0/oracle_linux-cve-2019-12819</t>
  </si>
  <si>
    <t>oracle_linux-cve-2019-12819</t>
  </si>
  <si>
    <t>Oracle Linux: (CVE-2019-12819) ELSA-2020-5708: Unbreakable Enterprise kernel security update</t>
  </si>
  <si>
    <t>An issue was discovered in the Linux kernel before 5.0. The function __mdiobus_register() in drivers/net/phy/mdio_bus.c calls put_device(), which will trigger a fixed_mdio_bus_init use-after-free. This will cause a denial of service.</t>
  </si>
  <si>
    <t>Vulnerable OS: Oracle Linux 7.9_x000D_
_x000D_
_x000D_
Vulnerable software installed: Linux kernel-uek 4.1.12-94.3.9.el7uek_x000D_
_x000D_
 * Required patch [CVE-2019-12819] is not installed, no patches discovered._x000D_
_x000D_
_x000D_
 * _x000D_
      kernel-uek-firmware - version 4.1.12-94.3.9.el7uek is installed</t>
  </si>
  <si>
    <t>CVE-2019-12819</t>
  </si>
  <si>
    <t>http://nvd.nist.gov/vuln/detail/CVE-2019-12819</t>
  </si>
  <si>
    <t>81.192.11.141/0/oracle_linux-cve-2019-13631</t>
  </si>
  <si>
    <t>oracle_linux-cve-2019-13631</t>
  </si>
  <si>
    <t>Oracle Linux: (CVE-2019-13631) (Multiple Advisories): Unbreakable Enterprise kernel security update</t>
  </si>
  <si>
    <t>In parse_hid_report_descriptor in drivers/input/tablet/gtco.c in the Linux kernel through 5.2.1, a malicious USB device can send an HID report that triggers an out-of-bounds write during generation of debugging messages.</t>
  </si>
  <si>
    <t>Vulnerable OS: Oracle Linux 7.9_x000D_
_x000D_
_x000D_
Vulnerable software installed: Linux kernel-uek 4.1.12-94.3.9.el7uek_x000D_
_x000D_
 * Required patch [CVE-2019-13631] is not installed, no patches discovered._x000D_
_x000D_
_x000D_
 * _x000D_
      kernel-uek-firmware - version 4.1.12-94.3.9.el7uek is installed</t>
  </si>
  <si>
    <t>CVE-2019-13631</t>
  </si>
  <si>
    <t>http://nvd.nist.gov/vuln/detail/CVE-2019-13631</t>
  </si>
  <si>
    <t>81.192.11.141/0/oracle_linux-cve-2019-14283</t>
  </si>
  <si>
    <t>oracle_linux-cve-2019-14283</t>
  </si>
  <si>
    <t>Oracle Linux: (CVE-2019-14283) (Multiple Advisories): kernel security, bug fix, and enhancement update</t>
  </si>
  <si>
    <t>In the Linux kernel before 5.2.3, set_geometry in drivers/block/floppy.c does not validate the sect and head fields, as demonstrated by an integer overflow and out-of-bounds read. It can be triggered by an unprivileged local user when a floppy disk has been inserted. NOTE: QEMU creates the floppy device by default.</t>
  </si>
  <si>
    <t>Vulnerable OS: Oracle Linux 7.9_x000D_
_x000D_
_x000D_
Vulnerable software installed: Linux kernel-uek 4.1.12-94.3.9.el7uek_x000D_
_x000D_
 * Required patch [CVE-2019-14283] is not installed, no patches discovered._x000D_
_x000D_
_x000D_
 * _x000D_
      kernel-uek-firmware - version 4.1.12-94.3.9.el7uek is installed</t>
  </si>
  <si>
    <t>CVE-2019-14283</t>
  </si>
  <si>
    <t>http://nvd.nist.gov/vuln/detail/CVE-2019-14283</t>
  </si>
  <si>
    <t>81.192.11.141/0/oracle_linux-cve-2019-14284</t>
  </si>
  <si>
    <t>oracle_linux-cve-2019-14284</t>
  </si>
  <si>
    <t>Oracle Linux: (CVE-2019-14284) (Multiple Advisories): Unbreakable Enterprise kernel security update</t>
  </si>
  <si>
    <t>In the Linux kernel before 5.2.3, drivers/block/floppy.c allows a denial of service by setup_format_params division-by-zero. Two consecutive ioctls can trigger the bug: the first one should set the drive geometry with .sect and .rate values that make F_SECT_PER_TRACK be zero. Next, the floppy format operation should be called. It can be triggered by an unprivileged local user even when a floppy disk has not been inserted. NOTE: QEMU creates the floppy device by default.</t>
  </si>
  <si>
    <t>Vulnerable OS: Oracle Linux 7.9_x000D_
_x000D_
_x000D_
Vulnerable software installed: Linux kernel-uek 4.1.12-94.3.9.el7uek_x000D_
_x000D_
 * Required patch [CVE-2019-14284] is not installed, no patches discovered._x000D_
_x000D_
_x000D_
 * _x000D_
      kernel-uek-firmware - version 4.1.12-94.3.9.el7uek is installed</t>
  </si>
  <si>
    <t>CVE-2019-14284</t>
  </si>
  <si>
    <t>http://nvd.nist.gov/vuln/detail/CVE-2019-14284</t>
  </si>
  <si>
    <t>81.192.11.141/0/oracle_linux-cve-2019-14814</t>
  </si>
  <si>
    <t>oracle_linux-cve-2019-14814</t>
  </si>
  <si>
    <t>Oracle Linux: (CVE-2019-14814) ELSA-2020-5670: Unbreakable Enterprise kernel security update</t>
  </si>
  <si>
    <t>There is heap-based buffer overflow in Linux kernel, all versions up to, excluding 5.3, in the marvell wifi chip driver in Linux kernel, that allows local users to cause a denial of service(system crash) or possibly execute arbitrary code.</t>
  </si>
  <si>
    <t>Vulnerable OS: Oracle Linux 7.9_x000D_
_x000D_
_x000D_
Vulnerable software installed: Linux kernel-uek 4.1.12-94.3.9.el7uek_x000D_
_x000D_
 * Required patch [CVE-2019-14814] is not installed, no patches discovered._x000D_
_x000D_
_x000D_
 * _x000D_
      kernel-uek-firmware - version 4.1.12-94.3.9.el7uek is installed</t>
  </si>
  <si>
    <t>CVE-2019-14814</t>
  </si>
  <si>
    <t>http://nvd.nist.gov/vuln/detail/CVE-2019-14814</t>
  </si>
  <si>
    <t>81.192.11.141/0/oracle_linux-cve-2019-14815</t>
  </si>
  <si>
    <t>oracle_linux-cve-2019-14815</t>
  </si>
  <si>
    <t>Oracle Linux: (CVE-2019-14815) ELSA-2020-5670: Unbreakable Enterprise kernel security update</t>
  </si>
  <si>
    <t>A vulnerability was found in Linux Kernel, where a Heap Overflow was found in mwifiex_set_wmm_params() function of Marvell Wifi Driver.</t>
  </si>
  <si>
    <t>Vulnerable OS: Oracle Linux 7.9_x000D_
_x000D_
_x000D_
Vulnerable software installed: Linux kernel-uek 4.1.12-94.3.9.el7uek_x000D_
_x000D_
 * Required patch [CVE-2019-14815] is not installed, no patches discovered._x000D_
_x000D_
_x000D_
 * _x000D_
      kernel-uek-firmware - version 4.1.12-94.3.9.el7uek is installed</t>
  </si>
  <si>
    <t>CVE-2019-14815</t>
  </si>
  <si>
    <t>http://nvd.nist.gov/vuln/detail/CVE-2019-14815</t>
  </si>
  <si>
    <t>81.192.11.141/0/oracle_linux-cve-2019-14816</t>
  </si>
  <si>
    <t>oracle_linux-cve-2019-14816</t>
  </si>
  <si>
    <t>Oracle Linux: (CVE-2019-14816) (Multiple Advisories): Unbreakable Enterprise kernel security update</t>
  </si>
  <si>
    <t>There is heap-based buffer overflow in kernel, all versions up to, excluding 5.3, in the marvell wifi chip driver in Linux kernel, that allows local users to cause a denial of service(system crash) or possibly execute arbitrary code.</t>
  </si>
  <si>
    <t>Vulnerable OS: Oracle Linux 7.9_x000D_
_x000D_
_x000D_
Vulnerable software installed: Linux kernel-uek 4.1.12-94.3.9.el7uek_x000D_
_x000D_
 * Required patch [CVE-2019-14816] is not installed, no patches discovered._x000D_
_x000D_
_x000D_
 * _x000D_
      kernel-uek-firmware - version 4.1.12-94.3.9.el7uek is installed</t>
  </si>
  <si>
    <t>CVE-2019-14816</t>
  </si>
  <si>
    <t>http://nvd.nist.gov/vuln/detail/CVE-2019-14816</t>
  </si>
  <si>
    <t>81.192.11.141/0/oracle_linux-cve-2019-14821</t>
  </si>
  <si>
    <t>oracle_linux-cve-2019-14821</t>
  </si>
  <si>
    <t>Oracle Linux: (CVE-2019-14821) (Multiple Advisories): kernel security and bug fix update</t>
  </si>
  <si>
    <t>An out-of-bounds access issue was found in the Linux kernel, all versions through 5.3, in the way Linux kernel's KVM hypervisor implements the Coalesced MMIO write operation. It operates on an MMIO ring buffer 'struct kvm_coalesced_mmio' object, wherein write indices 'ring-&gt;first' and 'ring-&gt;last' value could be supplied by a host user-space process. An unprivileged host user or process with access to '/dev/kvm' device could use this flaw to crash the host kernel, resulting in a denial of service or potentially escalating privileges on the system.</t>
  </si>
  <si>
    <t>Vulnerable OS: Oracle Linux 7.9_x000D_
_x000D_
_x000D_
Vulnerable software installed: Linux kernel-uek 4.1.12-94.3.9.el7uek_x000D_
_x000D_
 * Required patch [CVE-2019-14821] is not installed, no patches discovered._x000D_
_x000D_
_x000D_
 * _x000D_
      kernel-uek-firmware - version 4.1.12-94.3.9.el7uek is installed</t>
  </si>
  <si>
    <t>CVE-2019-14821</t>
  </si>
  <si>
    <t>http://nvd.nist.gov/vuln/detail/CVE-2019-14821</t>
  </si>
  <si>
    <t>81.192.11.141/0/oracle_linux-cve-2019-14835</t>
  </si>
  <si>
    <t>oracle_linux-cve-2019-14835</t>
  </si>
  <si>
    <t>Oracle Linux: (CVE-2019-14835) (Multiple Advisories): Unbreakable Enterprise kernel security update</t>
  </si>
  <si>
    <t>A buffer overflow flaw was found, in versions from 2.6.34 to 5.2.x, in the way Linux kernel's vhost functionality that translates virtqueue buffers to IOVs, logged the buffer descriptors during migration. A privileged guest user able to pass descriptors with invalid length to the host when migration is underway, could use this flaw to increase their privileges on the host.</t>
  </si>
  <si>
    <t>Vulnerable OS: Oracle Linux 7.9_x000D_
_x000D_
_x000D_
Vulnerable software installed: Linux kernel-uek 4.1.12-94.3.9.el7uek_x000D_
_x000D_
 * Required patch [CVE-2019-14835] is not installed, no patches discovered._x000D_
_x000D_
_x000D_
 * _x000D_
      kernel-uek-firmware - version 4.1.12-94.3.9.el7uek is installed</t>
  </si>
  <si>
    <t>CVE-2019-14835</t>
  </si>
  <si>
    <t>http://nvd.nist.gov/vuln/detail/CVE-2019-14835</t>
  </si>
  <si>
    <t>81.192.11.141/0/oracle_linux-cve-2019-14897</t>
  </si>
  <si>
    <t>oracle_linux-cve-2019-14897</t>
  </si>
  <si>
    <t>Oracle Linux: (CVE-2019-14897) ELSA-2020-5708: Unbreakable Enterprise kernel security update</t>
  </si>
  <si>
    <t>A stack-based buffer overflow was found in the Linux kernel, version kernel-2.6.32, in Marvell WiFi chip driver. An attacker is able to cause a denial of service (system crash) or, possibly execute arbitrary code, when a STA works in IBSS mode (allows connecting stations together without the use of an AP) and connects to another STA.</t>
  </si>
  <si>
    <t>Vulnerable OS: Oracle Linux 7.9_x000D_
_x000D_
_x000D_
Vulnerable software installed: Linux kernel-uek 4.1.12-94.3.9.el7uek_x000D_
_x000D_
 * Required patch [CVE-2019-14897] is not installed, no patches discovered._x000D_
_x000D_
_x000D_
 * _x000D_
      kernel-uek-firmware - version 4.1.12-94.3.9.el7uek is installed</t>
  </si>
  <si>
    <t>CVE-2019-14897</t>
  </si>
  <si>
    <t>http://nvd.nist.gov/vuln/detail/CVE-2019-14897</t>
  </si>
  <si>
    <t>81.192.11.141/0/oracle_linux-cve-2019-14898</t>
  </si>
  <si>
    <t>oracle_linux-cve-2019-14898</t>
  </si>
  <si>
    <t>Oracle Linux: (CVE-2019-14898) (Multiple Advisories): Unbreakable Enterprise kernel security update</t>
  </si>
  <si>
    <t>The fix for CVE-2019-11599, affecting the Linux kernel before 5.0.10 was not complete. A local user could use this flaw to obtain sensitive information, cause a denial of service, or possibly have other unspecified impacts by triggering a race condition with mmget_not_zero or get_task_mm calls.</t>
  </si>
  <si>
    <t>Vulnerable OS: Oracle Linux 7.9_x000D_
_x000D_
_x000D_
Vulnerable software installed: Linux kernel-uek 4.1.12-94.3.9.el7uek_x000D_
_x000D_
 * Required patch [CVE-2019-14898] is not installed, no patches discovered._x000D_
_x000D_
_x000D_
 * _x000D_
      kernel-uek-firmware - version 4.1.12-94.3.9.el7uek is installed</t>
  </si>
  <si>
    <t>CVE-2019-14898</t>
  </si>
  <si>
    <t>http://nvd.nist.gov/vuln/detail/CVE-2019-14898</t>
  </si>
  <si>
    <t>81.192.11.141/0/oracle_linux-cve-2019-14901</t>
  </si>
  <si>
    <t>oracle_linux-cve-2019-14901</t>
  </si>
  <si>
    <t>Oracle Linux: (CVE-2019-14901) ELSA-2020-0374: kernel security and bug fix update</t>
  </si>
  <si>
    <t>A heap overflow flaw was found in the Linux kernel, all versions 3.x.x and 4.x.x before 4.18.0, in Marvell WiFi chip driver. The vulnerability allows a remote attacker to cause a system crash, resulting in a denial of service, or execute arbitrary code. The highest threat with this vulnerability is with the availability of the system. If code execution occurs, the code will run with the permissions of root. This will affect both confidentiality and integrity of files on the system.</t>
  </si>
  <si>
    <t>kernel on Oracle Linux_x000D_
_x000D_
Upgrade kernel_x000D_
_x000D_
 Update kernel using yum or up2date. Please note that customers with support can use the  Unbreakable Linux Network (ULN) (https://linux.oracle.com) , and customers without support can use the  publicly available Oracle Linux yum repositories (http://public-yum.oracle.com) .</t>
  </si>
  <si>
    <t>Vulnerable OS: Oracle Linux 7.9_x000D_
_x000D_
_x000D_
Vulnerable software installed: Linux kernel-uek 4.1.12-94.3.9.el7uek_x000D_
_x000D_
 * Required patch [CVE-2019-14901] is not installed, no patches discovered._x000D_
_x000D_
_x000D_
 * _x000D_
      kernel-uek-firmware - version 4.1.12-94.3.9.el7uek is installed</t>
  </si>
  <si>
    <t>CVE-2019-14901</t>
  </si>
  <si>
    <t>http://nvd.nist.gov/vuln/detail/CVE-2019-14901</t>
  </si>
  <si>
    <t>81.192.11.141/0/oracle_linux-cve-2019-15213</t>
  </si>
  <si>
    <t>oracle_linux-cve-2019-15213</t>
  </si>
  <si>
    <t>Oracle Linux: (CVE-2019-15213) (Multiple Advisories): Unbreakable Enterprise kernel security update</t>
  </si>
  <si>
    <t>An issue was discovered in the Linux kernel before 5.2.3. There is a use-after-free caused by a malicious USB device in the drivers/media/usb/dvb-usb/dvb-usb-init.c driver.</t>
  </si>
  <si>
    <t>Vulnerable OS: Oracle Linux 7.9_x000D_
_x000D_
_x000D_
Vulnerable software installed: Linux kernel-uek 4.1.12-94.3.9.el7uek_x000D_
_x000D_
 * Required patch [CVE-2019-15213] is not installed, no patches discovered._x000D_
_x000D_
_x000D_
 * _x000D_
      kernel-uek-firmware - version 4.1.12-94.3.9.el7uek is installed</t>
  </si>
  <si>
    <t>CVE-2019-15213</t>
  </si>
  <si>
    <t>http://nvd.nist.gov/vuln/detail/CVE-2019-15213</t>
  </si>
  <si>
    <t>81.192.11.141/0/oracle_linux-cve-2019-15214</t>
  </si>
  <si>
    <t>oracle_linux-cve-2019-15214</t>
  </si>
  <si>
    <t>Oracle Linux: (CVE-2019-15214) (Multiple Advisories): Unbreakable Enterprise kernel security update</t>
  </si>
  <si>
    <t>An issue was discovered in the Linux kernel before 5.0.10. There is a use-after-free in the sound subsystem because card disconnection causes certain data structures to be deleted too early. This is related to sound/core/init.c and sound/core/info.c.</t>
  </si>
  <si>
    <t>Vulnerable OS: Oracle Linux 7.9_x000D_
_x000D_
_x000D_
Vulnerable software installed: Linux kernel-uek 4.1.12-94.3.9.el7uek_x000D_
_x000D_
 * Required patch [CVE-2019-15214] is not installed, no patches discovered._x000D_
_x000D_
_x000D_
 * _x000D_
      kernel-uek-firmware - version 4.1.12-94.3.9.el7uek is installed</t>
  </si>
  <si>
    <t>CVE-2019-15214</t>
  </si>
  <si>
    <t>http://nvd.nist.gov/vuln/detail/CVE-2019-15214</t>
  </si>
  <si>
    <t>81.192.11.141/0/oracle_linux-cve-2019-15215</t>
  </si>
  <si>
    <t>oracle_linux-cve-2019-15215</t>
  </si>
  <si>
    <t>Oracle Linux: (CVE-2019-15215) (Multiple Advisories): Unbreakable Enterprise kernel security update</t>
  </si>
  <si>
    <t>An issue was discovered in the Linux kernel before 5.2.6. There is a use-after-free caused by a malicious USB device in the drivers/media/usb/cpia2/cpia2_usb.c driver.</t>
  </si>
  <si>
    <t>Vulnerable OS: Oracle Linux 7.9_x000D_
_x000D_
_x000D_
Vulnerable software installed: Linux kernel-uek 4.1.12-94.3.9.el7uek_x000D_
_x000D_
 * Required patch [CVE-2019-15215] is not installed, no patches discovered._x000D_
_x000D_
_x000D_
 * _x000D_
      kernel-uek-firmware - version 4.1.12-94.3.9.el7uek is installed</t>
  </si>
  <si>
    <t>CVE-2019-15215</t>
  </si>
  <si>
    <t>http://nvd.nist.gov/vuln/detail/CVE-2019-15215</t>
  </si>
  <si>
    <t>81.192.11.141/0/oracle_linux-cve-2019-15217</t>
  </si>
  <si>
    <t>oracle_linux-cve-2019-15217</t>
  </si>
  <si>
    <t>Oracle Linux: (CVE-2019-15217) (Multiple Advisories): kernel security, bug fix, and enhancement update</t>
  </si>
  <si>
    <t>An issue was discovered in the Linux kernel before 5.2.3. There is a NULL pointer dereference caused by a malicious USB device in the drivers/media/usb/zr364xx/zr364xx.c driver.</t>
  </si>
  <si>
    <t>Vulnerable OS: Oracle Linux 7.9_x000D_
_x000D_
_x000D_
Vulnerable software installed: Linux kernel-uek 4.1.12-94.3.9.el7uek_x000D_
_x000D_
 * Required patch [CVE-2019-15217] is not installed, no patches discovered._x000D_
_x000D_
_x000D_
 * _x000D_
      kernel-uek-firmware - version 4.1.12-94.3.9.el7uek is installed</t>
  </si>
  <si>
    <t>CVE-2019-15217</t>
  </si>
  <si>
    <t>http://nvd.nist.gov/vuln/detail/CVE-2019-15217</t>
  </si>
  <si>
    <t>81.192.11.141/0/oracle_linux-cve-2019-15218</t>
  </si>
  <si>
    <t>oracle_linux-cve-2019-15218</t>
  </si>
  <si>
    <t>Oracle Linux: (CVE-2019-15218) (Multiple Advisories): Unbreakable Enterprise kernel security update</t>
  </si>
  <si>
    <t>An issue was discovered in the Linux kernel before 5.1.8. There is a NULL pointer dereference caused by a malicious USB device in the drivers/media/usb/siano/smsusb.c driver.</t>
  </si>
  <si>
    <t>Vulnerable OS: Oracle Linux 7.9_x000D_
_x000D_
_x000D_
Vulnerable software installed: Linux kernel-uek 4.1.12-94.3.9.el7uek_x000D_
_x000D_
 * Required patch [CVE-2019-15218] is not installed, no patches discovered._x000D_
_x000D_
_x000D_
 * _x000D_
      kernel-uek-firmware - version 4.1.12-94.3.9.el7uek is installed</t>
  </si>
  <si>
    <t>CVE-2019-15218</t>
  </si>
  <si>
    <t>http://nvd.nist.gov/vuln/detail/CVE-2019-15218</t>
  </si>
  <si>
    <t>81.192.11.141/0/oracle_linux-cve-2019-15219</t>
  </si>
  <si>
    <t>oracle_linux-cve-2019-15219</t>
  </si>
  <si>
    <t>Oracle Linux: (CVE-2019-15219) (Multiple Advisories): Unbreakable Enterprise kernel security update</t>
  </si>
  <si>
    <t>An issue was discovered in the Linux kernel before 5.1.8. There is a NULL pointer dereference caused by a malicious USB device in the drivers/usb/misc/sisusbvga/sisusb.c driver.</t>
  </si>
  <si>
    <t>Vulnerable OS: Oracle Linux 7.9_x000D_
_x000D_
_x000D_
Vulnerable software installed: Linux kernel-uek 4.1.12-94.3.9.el7uek_x000D_
_x000D_
 * Required patch [CVE-2019-15219] is not installed, no patches discovered._x000D_
_x000D_
_x000D_
 * _x000D_
      kernel-uek-firmware - version 4.1.12-94.3.9.el7uek is installed</t>
  </si>
  <si>
    <t>CVE-2019-15219</t>
  </si>
  <si>
    <t>http://nvd.nist.gov/vuln/detail/CVE-2019-15219</t>
  </si>
  <si>
    <t>81.192.11.141/0/oracle_linux-cve-2019-15239</t>
  </si>
  <si>
    <t>oracle_linux-cve-2019-15239</t>
  </si>
  <si>
    <t>Oracle Linux: (CVE-2019-15239) (Multiple Advisories): kernel security and bug fix update</t>
  </si>
  <si>
    <t>In the Linux kernel, a certain net/ipv4/tcp_output.c change, which was properly incorporated into 4.16.12, was incorrectly backported to the earlier longterm kernels, introducing a new vulnerability that was potentially more severe than the issue that was intended to be fixed by backporting. Specifically, by adding to a write queue between disconnection and re-connection, a local attacker can trigger multiple use-after-free conditions. This can result in a kernel crash, or potentially in privilege escalation. NOTE: this affects (for example) Linux distributions that use 4.9.x longterm kernels before 4.9.190 or 4.14.x longterm kernels before 4.14.139.</t>
  </si>
  <si>
    <t>Vulnerable OS: Oracle Linux 7.9_x000D_
_x000D_
_x000D_
Vulnerable software installed: Linux kernel-uek 4.1.12-94.3.9.el7uek_x000D_
_x000D_
 * Required patch [CVE-2019-15239] is not installed, no patches discovered._x000D_
_x000D_
_x000D_
 * _x000D_
      kernel-uek-firmware - version 4.1.12-94.3.9.el7uek is installed</t>
  </si>
  <si>
    <t>CVE-2019-15239</t>
  </si>
  <si>
    <t>http://nvd.nist.gov/vuln/detail/CVE-2019-15239</t>
  </si>
  <si>
    <t>81.192.11.141/0/oracle_linux-cve-2019-15291</t>
  </si>
  <si>
    <t>oracle_linux-cve-2019-15291</t>
  </si>
  <si>
    <t>Oracle Linux: (CVE-2019-15291) (Multiple Advisories): Unbreakable Enterprise kernel security update</t>
  </si>
  <si>
    <t>An issue was discovered in the Linux kernel through 5.2.9. There is a NULL pointer dereference caused by a malicious USB device in the flexcop_usb_probe function in the drivers/media/usb/b2c2/flexcop-usb.c driver.</t>
  </si>
  <si>
    <t>Vulnerable OS: Oracle Linux 7.9_x000D_
_x000D_
_x000D_
Vulnerable software installed: Linux kernel-uek 4.1.12-94.3.9.el7uek_x000D_
_x000D_
 * Required patch [CVE-2019-15291] is not installed, no patches discovered._x000D_
_x000D_
_x000D_
 * _x000D_
      kernel-uek-firmware - version 4.1.12-94.3.9.el7uek is installed</t>
  </si>
  <si>
    <t>CVE-2019-15291</t>
  </si>
  <si>
    <t>http://nvd.nist.gov/vuln/detail/CVE-2019-15291</t>
  </si>
  <si>
    <t>81.192.11.141/0/oracle_linux-cve-2019-15505</t>
  </si>
  <si>
    <t>oracle_linux-cve-2019-15505</t>
  </si>
  <si>
    <t>Oracle Linux: (CVE-2019-15505) ELSA-2020-5866: Unbreakable Enterprise kernel security update</t>
  </si>
  <si>
    <t>drivers/media/usb/dvb-usb/technisat-usb2.c in the Linux kernel through 5.2.9 has an out-of-bounds read via crafted USB device traffic (which may be remote via usbip or usbredir).</t>
  </si>
  <si>
    <t>Vulnerable OS: Oracle Linux 7.9_x000D_
_x000D_
_x000D_
Vulnerable software installed: Linux kernel-uek 4.1.12-94.3.9.el7uek_x000D_
_x000D_
 * Required patch [CVE-2019-15505] is not installed, no patches discovered._x000D_
_x000D_
_x000D_
 * _x000D_
      kernel-uek-firmware - version 4.1.12-94.3.9.el7uek is installed</t>
  </si>
  <si>
    <t>CVE-2019-15505</t>
  </si>
  <si>
    <t>http://nvd.nist.gov/vuln/detail/CVE-2019-15505</t>
  </si>
  <si>
    <t>81.192.11.141/0/oracle_linux-cve-2019-15666</t>
  </si>
  <si>
    <t>oracle_linux-cve-2019-15666</t>
  </si>
  <si>
    <t>Oracle Linux: (CVE-2019-15666) ELSA-2019-4808: Unbreakable Enterprise kernel security update</t>
  </si>
  <si>
    <t>An issue was discovered in the Linux kernel before 5.0.19. There is an out-of-bounds array access in __xfrm_policy_unlink, which will cause denial of service, because verify_newpolicy_info in net/xfrm/xfrm_user.c mishandles directory validation.</t>
  </si>
  <si>
    <t>Vulnerable OS: Oracle Linux 7.9_x000D_
_x000D_
_x000D_
Vulnerable software installed: Linux kernel-uek 4.1.12-94.3.9.el7uek_x000D_
_x000D_
 * Required patch [CVE-2019-15666] is not installed, no patches discovered._x000D_
_x000D_
_x000D_
 * _x000D_
      kernel-uek-firmware - version 4.1.12-94.3.9.el7uek is installed</t>
  </si>
  <si>
    <t>CVE-2019-15666</t>
  </si>
  <si>
    <t>http://nvd.nist.gov/vuln/detail/CVE-2019-15666</t>
  </si>
  <si>
    <t>81.192.11.141/0/oracle_linux-cve-2019-15807</t>
  </si>
  <si>
    <t>oracle_linux-cve-2019-15807</t>
  </si>
  <si>
    <t>Oracle Linux: (CVE-2019-15807) (Multiple Advisories): kernel security, bug fix, and enhancement update</t>
  </si>
  <si>
    <t>In the Linux kernel before 5.1.13, there is a memory leak in drivers/scsi/libsas/sas_expander.c when SAS expander discovery fails. This will cause a BUG and denial of service.</t>
  </si>
  <si>
    <t>Vulnerable OS: Oracle Linux 7.9_x000D_
_x000D_
_x000D_
Vulnerable software installed: Linux kernel-uek 4.1.12-94.3.9.el7uek_x000D_
_x000D_
 * Required patch [CVE-2019-15807] is not installed, no patches discovered._x000D_
_x000D_
_x000D_
 * _x000D_
      kernel-uek-firmware - version 4.1.12-94.3.9.el7uek is installed</t>
  </si>
  <si>
    <t>CVE-2019-15807</t>
  </si>
  <si>
    <t>http://nvd.nist.gov/vuln/detail/CVE-2019-15807</t>
  </si>
  <si>
    <t>81.192.11.141/0/oracle_linux-cve-2019-15916</t>
  </si>
  <si>
    <t>oracle_linux-cve-2019-15916</t>
  </si>
  <si>
    <t>Oracle Linux: (CVE-2019-15916) (Multiple Advisories): kernel security, bug fix, and enhancement update</t>
  </si>
  <si>
    <t>An issue was discovered in the Linux kernel before 5.0.1. There is a memory leak in register_queue_kobjects() in net/core/net-sysfs.c, which will cause denial of service.</t>
  </si>
  <si>
    <t>Vulnerable OS: Oracle Linux 7.9_x000D_
_x000D_
_x000D_
Vulnerable software installed: Linux kernel-uek 4.1.12-94.3.9.el7uek_x000D_
_x000D_
 * Required patch [CVE-2019-15916] is not installed, no patches discovered._x000D_
_x000D_
_x000D_
 * _x000D_
      kernel-uek-firmware - version 4.1.12-94.3.9.el7uek is installed</t>
  </si>
  <si>
    <t>CVE-2019-15916</t>
  </si>
  <si>
    <t>http://nvd.nist.gov/vuln/detail/CVE-2019-15916</t>
  </si>
  <si>
    <t>81.192.11.141/0/oracle_linux-cve-2019-15927</t>
  </si>
  <si>
    <t>oracle_linux-cve-2019-15927</t>
  </si>
  <si>
    <t>Oracle Linux: (CVE-2019-15927) ELSA-2020-5866: Unbreakable Enterprise kernel security update</t>
  </si>
  <si>
    <t>An issue was discovered in the Linux kernel before 4.20.2. An out-of-bounds access exists in the function build_audio_procunit in the file sound/usb/mixer.c.</t>
  </si>
  <si>
    <t>Vulnerable OS: Oracle Linux 7.9_x000D_
_x000D_
_x000D_
Vulnerable software installed: Linux kernel-uek 4.1.12-94.3.9.el7uek_x000D_
_x000D_
 * Required patch [CVE-2019-15927] is not installed, no patches discovered._x000D_
_x000D_
_x000D_
 * _x000D_
      kernel-uek-firmware - version 4.1.12-94.3.9.el7uek is installed</t>
  </si>
  <si>
    <t>CVE-2019-15927</t>
  </si>
  <si>
    <t>http://nvd.nist.gov/vuln/detail/CVE-2019-15927</t>
  </si>
  <si>
    <t>81.192.11.141/0/oracle_linux-cve-2019-16233</t>
  </si>
  <si>
    <t>oracle_linux-cve-2019-16233</t>
  </si>
  <si>
    <t>Oracle Linux: (CVE-2019-16233) (Multiple Advisories): kernel security, bug fix, and enhancement update</t>
  </si>
  <si>
    <t>drivers/scsi/qla2xxx/qla_os.c in the Linux kernel 5.2.14 does not check the alloc_workqueue return value, leading to a NULL pointer dereference.</t>
  </si>
  <si>
    <t>Vulnerable OS: Oracle Linux 7.9_x000D_
_x000D_
_x000D_
Vulnerable software installed: Linux kernel-uek 4.1.12-94.3.9.el7uek_x000D_
_x000D_
 * Required patch [CVE-2019-16233] is not installed, no patches discovered._x000D_
_x000D_
_x000D_
 * _x000D_
      kernel-uek-firmware - version 4.1.12-94.3.9.el7uek is installed</t>
  </si>
  <si>
    <t>CVE-2019-16233</t>
  </si>
  <si>
    <t>http://nvd.nist.gov/vuln/detail/CVE-2019-16233</t>
  </si>
  <si>
    <t>81.192.11.141/0/oracle_linux-cve-2019-16746</t>
  </si>
  <si>
    <t>oracle_linux-cve-2019-16746</t>
  </si>
  <si>
    <t>Oracle Linux: (CVE-2019-16746) (Multiple Advisories): Unbreakable Enterprise kernel security update</t>
  </si>
  <si>
    <t>An issue was discovered in net/wireless/nl80211.c in the Linux kernel through 5.2.17. It does not check the length of variable elements in a beacon head, leading to a buffer overflow.</t>
  </si>
  <si>
    <t>Vulnerable OS: Oracle Linux 7.9_x000D_
_x000D_
_x000D_
Vulnerable software installed: Linux kernel-uek 4.1.12-94.3.9.el7uek_x000D_
_x000D_
 * Required patch [CVE-2019-16746] is not installed, no patches discovered._x000D_
_x000D_
_x000D_
 * _x000D_
      kernel-uek-firmware - version 4.1.12-94.3.9.el7uek is installed</t>
  </si>
  <si>
    <t>CVE-2019-16746</t>
  </si>
  <si>
    <t>http://nvd.nist.gov/vuln/detail/CVE-2019-16746</t>
  </si>
  <si>
    <t>81.192.11.141/0/oracle_linux-cve-2019-16994</t>
  </si>
  <si>
    <t>oracle_linux-cve-2019-16994</t>
  </si>
  <si>
    <t>Oracle Linux: (CVE-2019-16994) (Multiple Advisories): kernel security, bug fix, and enhancement update</t>
  </si>
  <si>
    <t>In the Linux kernel before 5.0, a memory leak exists in sit_init_net() in net/ipv6/sit.c when register_netdev() fails to register sitn-&gt;fb_tunnel_dev, which may cause denial of service, aka CID-07f12b26e21a.</t>
  </si>
  <si>
    <t>Vulnerable OS: Oracle Linux 7.9_x000D_
_x000D_
_x000D_
Vulnerable software installed: Linux kernel-uek 4.1.12-94.3.9.el7uek_x000D_
_x000D_
 * Required patch [CVE-2019-16994] is not installed, no patches discovered._x000D_
_x000D_
_x000D_
 * _x000D_
      kernel-uek-firmware - version 4.1.12-94.3.9.el7uek is installed</t>
  </si>
  <si>
    <t>CVE-2019-16994</t>
  </si>
  <si>
    <t>http://nvd.nist.gov/vuln/detail/CVE-2019-16994</t>
  </si>
  <si>
    <t>81.192.11.141/0/oracle_linux-cve-2019-16995</t>
  </si>
  <si>
    <t>oracle_linux-cve-2019-16995</t>
  </si>
  <si>
    <t>Oracle Linux: (CVE-2019-16995) ELSA-2019-4850: Unbreakable Enterprise kernel security update</t>
  </si>
  <si>
    <t>In the Linux kernel before 5.0.3, a memory leak exits in hsr_dev_finalize() in net/hsr/hsr_device.c if hsr_add_port fails to add a port, which may cause denial of service, aka CID-6caabe7f197d.</t>
  </si>
  <si>
    <t>Vulnerable OS: Oracle Linux 7.9_x000D_
_x000D_
_x000D_
Vulnerable software installed: Linux kernel-uek 4.1.12-94.3.9.el7uek_x000D_
_x000D_
 * Required patch [CVE-2019-16995] is not installed, no patches discovered._x000D_
_x000D_
_x000D_
 * _x000D_
      kernel-uek-firmware - version 4.1.12-94.3.9.el7uek is installed</t>
  </si>
  <si>
    <t>CVE-2019-16995</t>
  </si>
  <si>
    <t>http://nvd.nist.gov/vuln/detail/CVE-2019-16995</t>
  </si>
  <si>
    <t>81.192.11.141/0/oracle_linux-cve-2019-17053</t>
  </si>
  <si>
    <t>oracle_linux-cve-2019-17053</t>
  </si>
  <si>
    <t>Oracle Linux: (CVE-2019-17053) (Multiple Advisories): kernel security, bug fix, and enhancement update</t>
  </si>
  <si>
    <t>ieee802154_create in net/ieee802154/socket.c in the AF_IEEE802154 network module in the Linux kernel through 5.3.2 does not enforce CAP_NET_RAW, which means that unprivileged users can create a raw socket, aka CID-e69dbd4619e7.</t>
  </si>
  <si>
    <t>Vulnerable OS: Oracle Linux 7.9_x000D_
_x000D_
_x000D_
Vulnerable software installed: Linux kernel-uek 4.1.12-94.3.9.el7uek_x000D_
_x000D_
 * Required patch [CVE-2019-17053] is not installed, no patches discovered._x000D_
_x000D_
_x000D_
 * _x000D_
      kernel-uek-firmware - version 4.1.12-94.3.9.el7uek is installed</t>
  </si>
  <si>
    <t>CVE-2019-17053</t>
  </si>
  <si>
    <t>http://nvd.nist.gov/vuln/detail/CVE-2019-17053</t>
  </si>
  <si>
    <t>81.192.11.141/0/oracle_linux-cve-2019-17055</t>
  </si>
  <si>
    <t>oracle_linux-cve-2019-17055</t>
  </si>
  <si>
    <t>Oracle Linux: (CVE-2019-17055) (Multiple Advisories): kernel security, bug fix, and enhancement update</t>
  </si>
  <si>
    <t>base_sock_create in drivers/isdn/mISDN/socket.c in the AF_ISDN network module in the Linux kernel through 5.3.2 does not enforce CAP_NET_RAW, which means that unprivileged users can create a raw socket, aka CID-b91ee4aa2a21.</t>
  </si>
  <si>
    <t>Vulnerable OS: Oracle Linux 7.9_x000D_
_x000D_
_x000D_
Vulnerable software installed: Linux kernel-uek 4.1.12-94.3.9.el7uek_x000D_
_x000D_
 * Required patch [CVE-2019-17055] is not installed, no patches discovered._x000D_
_x000D_
_x000D_
 * _x000D_
      kernel-uek-firmware - version 4.1.12-94.3.9.el7uek is installed</t>
  </si>
  <si>
    <t>CVE-2019-17055</t>
  </si>
  <si>
    <t>http://nvd.nist.gov/vuln/detail/CVE-2019-17055</t>
  </si>
  <si>
    <t>81.192.11.141/0/oracle_linux-cve-2019-17075</t>
  </si>
  <si>
    <t>oracle_linux-cve-2019-17075</t>
  </si>
  <si>
    <t>Oracle Linux: (CVE-2019-17075) (Multiple Advisories): Unbreakable Enterprise kernel security update</t>
  </si>
  <si>
    <t>An issue was discovered in write_tpt_entry in drivers/infiniband/hw/cxgb4/mem.c in the Linux kernel through 5.3.2. The cxgb4 driver is directly calling dma_map_single (a DMA function) from a stack variable. This could allow an attacker to trigger a Denial of Service, exploitable if this driver is used on an architecture for which this stack/DMA interaction has security relevance.</t>
  </si>
  <si>
    <t>Vulnerable OS: Oracle Linux 7.9_x000D_
_x000D_
_x000D_
Vulnerable software installed: Linux kernel-uek 4.1.12-94.3.9.el7uek_x000D_
_x000D_
 * Required patch [CVE-2019-17075] is not installed, no patches discovered._x000D_
_x000D_
_x000D_
 * _x000D_
      kernel-uek-firmware - version 4.1.12-94.3.9.el7uek is installed</t>
  </si>
  <si>
    <t>CVE-2019-17075</t>
  </si>
  <si>
    <t>http://nvd.nist.gov/vuln/detail/CVE-2019-17075</t>
  </si>
  <si>
    <t>81.192.11.141/0/oracle_linux-cve-2019-17666</t>
  </si>
  <si>
    <t>oracle_linux-cve-2019-17666</t>
  </si>
  <si>
    <t>Oracle Linux: (CVE-2019-17666) (Multiple Advisories): kernel security update</t>
  </si>
  <si>
    <t>rtl_p2p_noa_ie in drivers/net/wireless/realtek/rtlwifi/ps.c in the Linux kernel through 5.3.6 lacks a certain upper-bound check, leading to a buffer overflow.</t>
  </si>
  <si>
    <t>Vulnerable OS: Oracle Linux 7.9_x000D_
_x000D_
_x000D_
Vulnerable software installed: Linux kernel-uek 4.1.12-94.3.9.el7uek_x000D_
_x000D_
 * Required patch [CVE-2019-17666] is not installed, no patches discovered._x000D_
_x000D_
_x000D_
 * _x000D_
      kernel-uek-firmware - version 4.1.12-94.3.9.el7uek is installed</t>
  </si>
  <si>
    <t>CVE-2019-17666</t>
  </si>
  <si>
    <t>http://nvd.nist.gov/vuln/detail/CVE-2019-17666</t>
  </si>
  <si>
    <t>81.192.11.141/0/oracle_linux-cve-2019-18806</t>
  </si>
  <si>
    <t>oracle_linux-cve-2019-18806</t>
  </si>
  <si>
    <t>Oracle Linux: (CVE-2019-18806) (Multiple Advisories): Unbreakable Enterprise kernel security update</t>
  </si>
  <si>
    <t>A memory leak in the ql_alloc_large_buffers() function in drivers/net/ethernet/qlogic/qla3xxx.c in the Linux kernel before 5.3.5 allows local users to cause a denial of service (memory consumption) by triggering pci_dma_mapping_error() failures, aka CID-1acb8f2a7a9f.</t>
  </si>
  <si>
    <t>Vulnerable OS: Oracle Linux 7.9_x000D_
_x000D_
_x000D_
Vulnerable software installed: Linux kernel-uek 4.1.12-94.3.9.el7uek_x000D_
_x000D_
 * Required patch [CVE-2019-18806] is not installed, no patches discovered._x000D_
_x000D_
_x000D_
 * _x000D_
      kernel-uek-firmware - version 4.1.12-94.3.9.el7uek is installed</t>
  </si>
  <si>
    <t>CVE-2019-18806</t>
  </si>
  <si>
    <t>http://nvd.nist.gov/vuln/detail/CVE-2019-18806</t>
  </si>
  <si>
    <t>81.192.11.141/0/oracle_linux-cve-2019-18885</t>
  </si>
  <si>
    <t>oracle_linux-cve-2019-18885</t>
  </si>
  <si>
    <t>Oracle Linux: (CVE-2019-18885) (Multiple Advisories): Unbreakable Enterprise kernel security update</t>
  </si>
  <si>
    <t>fs/btrfs/volumes.c in the Linux kernel before 5.1 allows a btrfs_verify_dev_extents NULL pointer dereference via a crafted btrfs image because fs_devices-&gt;devices is mishandled within find_device, aka CID-09ba3bc9dd15.</t>
  </si>
  <si>
    <t>Vulnerable OS: Oracle Linux 7.9_x000D_
_x000D_
_x000D_
Vulnerable software installed: Linux kernel-uek 4.1.12-94.3.9.el7uek_x000D_
_x000D_
 * Required patch [CVE-2019-18885] is not installed, no patches discovered._x000D_
_x000D_
_x000D_
 * _x000D_
      kernel-uek-firmware - version 4.1.12-94.3.9.el7uek is installed</t>
  </si>
  <si>
    <t>CVE-2019-18885</t>
  </si>
  <si>
    <t>http://nvd.nist.gov/vuln/detail/CVE-2019-18885</t>
  </si>
  <si>
    <t>81.192.11.141/0/oracle_linux-cve-2019-19049</t>
  </si>
  <si>
    <t>oracle_linux-cve-2019-19049</t>
  </si>
  <si>
    <t>Oracle Linux: (CVE-2019-19049) (Multiple Advisories): Unbreakable Enterprise kernel security update</t>
  </si>
  <si>
    <t>** DISPUTED ** A memory leak in the unittest_data_add() function in drivers/of/unittest.c in the Linux kernel before 5.3.10 allows attackers to cause a denial of service (memory consumption) by triggering of_fdt_unflatten_tree() failures, aka CID-e13de8fe0d6a. NOTE: third parties dispute the relevance of this because unittest.c can only be reached during boot.</t>
  </si>
  <si>
    <t>Vulnerable OS: Oracle Linux 7.9_x000D_
_x000D_
_x000D_
Vulnerable software installed: Linux kernel-uek 4.1.12-94.3.9.el7uek_x000D_
_x000D_
 * Required patch [CVE-2019-19049] is not installed, no patches discovered._x000D_
_x000D_
_x000D_
 * _x000D_
      kernel-uek-firmware - version 4.1.12-94.3.9.el7uek is installed</t>
  </si>
  <si>
    <t>CVE-2019-19049</t>
  </si>
  <si>
    <t>http://nvd.nist.gov/vuln/detail/CVE-2019-19049</t>
  </si>
  <si>
    <t>81.192.11.141/0/oracle_linux-cve-2019-19052</t>
  </si>
  <si>
    <t>oracle_linux-cve-2019-19052</t>
  </si>
  <si>
    <t>Oracle Linux: (CVE-2019-19052) (Multiple Advisories): Unbreakable Enterprise kernel security update</t>
  </si>
  <si>
    <t>A memory leak in the gs_can_open() function in drivers/net/can/usb/gs_usb.c in the Linux kernel before 5.3.11 allows attackers to cause a denial of service (memory consumption) by triggering usb_submit_urb() failures, aka CID-fb5be6a7b486.</t>
  </si>
  <si>
    <t>Vulnerable OS: Oracle Linux 7.9_x000D_
_x000D_
_x000D_
Vulnerable software installed: Linux kernel-uek 4.1.12-94.3.9.el7uek_x000D_
_x000D_
 * Required patch [CVE-2019-19052] is not installed, no patches discovered._x000D_
_x000D_
_x000D_
 * _x000D_
      kernel-uek-firmware - version 4.1.12-94.3.9.el7uek is installed</t>
  </si>
  <si>
    <t>CVE-2019-19052</t>
  </si>
  <si>
    <t>http://nvd.nist.gov/vuln/detail/CVE-2019-19052</t>
  </si>
  <si>
    <t>81.192.11.141/0/oracle_linux-cve-2019-19054</t>
  </si>
  <si>
    <t>oracle_linux-cve-2019-19054</t>
  </si>
  <si>
    <t>Oracle Linux: (CVE-2019-19054) (Multiple Advisories): Unbreakable Enterprise kernel security update</t>
  </si>
  <si>
    <t>A memory leak in the cx23888_ir_probe() function in drivers/media/pci/cx23885/cx23888-ir.c in the Linux kernel through 5.3.11 allows attackers to cause a denial of service (memory consumption) by triggering kfifo_alloc() failures, aka CID-a7b2df76b42b.</t>
  </si>
  <si>
    <t>Vulnerable OS: Oracle Linux 7.9_x000D_
_x000D_
_x000D_
Vulnerable software installed: Linux kernel-uek 4.1.12-94.3.9.el7uek_x000D_
_x000D_
 * Required patch [CVE-2019-19054] is not installed, no patches discovered._x000D_
_x000D_
_x000D_
 * _x000D_
      kernel-uek-firmware - version 4.1.12-94.3.9.el7uek is installed</t>
  </si>
  <si>
    <t>CVE-2019-19054</t>
  </si>
  <si>
    <t>http://nvd.nist.gov/vuln/detail/CVE-2019-19054</t>
  </si>
  <si>
    <t>81.192.11.141/0/oracle_linux-cve-2019-19056</t>
  </si>
  <si>
    <t>oracle_linux-cve-2019-19056</t>
  </si>
  <si>
    <t>Oracle Linux: (CVE-2019-19056) ELSA-2020-5670: Unbreakable Enterprise kernel security update</t>
  </si>
  <si>
    <t>A memory leak in the mwifiex_pcie_alloc_cmdrsp_buf() function in drivers/net/wireless/marvell/mwifiex/pcie.c in the Linux kernel through 5.3.11 allows attackers to cause a denial of service (memory consumption) by triggering mwifiex_map_pci_memory() failures, aka CID-db8fd2cde932.</t>
  </si>
  <si>
    <t>Vulnerable OS: Oracle Linux 7.9_x000D_
_x000D_
_x000D_
Vulnerable software installed: Linux kernel-uek 4.1.12-94.3.9.el7uek_x000D_
_x000D_
 * Required patch [CVE-2019-19056] is not installed, no patches discovered._x000D_
_x000D_
_x000D_
 * _x000D_
      kernel-uek-firmware - version 4.1.12-94.3.9.el7uek is installed</t>
  </si>
  <si>
    <t>CVE-2019-19056</t>
  </si>
  <si>
    <t>http://nvd.nist.gov/vuln/detail/CVE-2019-19056</t>
  </si>
  <si>
    <t>81.192.11.141/0/oracle_linux-cve-2019-19057</t>
  </si>
  <si>
    <t>oracle_linux-cve-2019-19057</t>
  </si>
  <si>
    <t>Oracle Linux: (CVE-2019-19057) ELSA-2020-5708: Unbreakable Enterprise kernel security update</t>
  </si>
  <si>
    <t>Two memory leaks in the mwifiex_pcie_init_evt_ring() function in drivers/net/wireless/marvell/mwifiex/pcie.c in the Linux kernel through 5.3.11 allow attackers to cause a denial of service (memory consumption) by triggering mwifiex_map_pci_memory() failures, aka CID-d10dcb615c8e.</t>
  </si>
  <si>
    <t>Vulnerable OS: Oracle Linux 7.9_x000D_
_x000D_
_x000D_
Vulnerable software installed: Linux kernel-uek 4.1.12-94.3.9.el7uek_x000D_
_x000D_
 * Required patch [CVE-2019-19057] is not installed, no patches discovered._x000D_
_x000D_
_x000D_
 * _x000D_
      kernel-uek-firmware - version 4.1.12-94.3.9.el7uek is installed</t>
  </si>
  <si>
    <t>CVE-2019-19057</t>
  </si>
  <si>
    <t>http://nvd.nist.gov/vuln/detail/CVE-2019-19057</t>
  </si>
  <si>
    <t>81.192.11.141/0/oracle_linux-cve-2019-19062</t>
  </si>
  <si>
    <t>oracle_linux-cve-2019-19062</t>
  </si>
  <si>
    <t>Oracle Linux: (CVE-2019-19062) (Multiple Advisories): kernel security, bug fix, and enhancement update</t>
  </si>
  <si>
    <t>A memory leak in the crypto_report() function in crypto/crypto_user_base.c in the Linux kernel through 5.3.11 allows attackers to cause a denial of service (memory consumption) by triggering crypto_report_alg() failures, aka CID-ffdde5932042.</t>
  </si>
  <si>
    <t>Vulnerable OS: Oracle Linux 7.9_x000D_
_x000D_
_x000D_
Vulnerable software installed: Linux kernel-uek 4.1.12-94.3.9.el7uek_x000D_
_x000D_
 * Required patch [CVE-2019-19062] is not installed, no patches discovered._x000D_
_x000D_
_x000D_
 * _x000D_
      kernel-uek-firmware - version 4.1.12-94.3.9.el7uek is installed</t>
  </si>
  <si>
    <t>CVE-2019-19062</t>
  </si>
  <si>
    <t>http://nvd.nist.gov/vuln/detail/CVE-2019-19062</t>
  </si>
  <si>
    <t>81.192.11.141/0/oracle_linux-cve-2019-19073</t>
  </si>
  <si>
    <t>oracle_linux-cve-2019-19073</t>
  </si>
  <si>
    <t>Oracle Linux: (CVE-2019-19073) (Multiple Advisories): Unbreakable Enterprise kernel security update</t>
  </si>
  <si>
    <t>Memory leaks in drivers/net/wireless/ath/ath9k/htc_hst.c in the Linux kernel through 5.3.11 allow attackers to cause a denial of service (memory consumption) by triggering wait_for_completion_timeout() failures. This affects the htc_config_pipe_credits() function, the htc_setup_complete() function, and the htc_connect_service() function, aka CID-853acf7caf10.</t>
  </si>
  <si>
    <t>Vulnerable OS: Oracle Linux 7.9_x000D_
_x000D_
_x000D_
Vulnerable software installed: Linux kernel-uek 4.1.12-94.3.9.el7uek_x000D_
_x000D_
 * Required patch [CVE-2019-19073] is not installed, no patches discovered._x000D_
_x000D_
_x000D_
 * _x000D_
      kernel-uek-firmware - version 4.1.12-94.3.9.el7uek is installed</t>
  </si>
  <si>
    <t>CVE-2019-19073</t>
  </si>
  <si>
    <t>http://nvd.nist.gov/vuln/detail/CVE-2019-19073</t>
  </si>
  <si>
    <t>81.192.11.141/0/oracle_linux-cve-2019-19332</t>
  </si>
  <si>
    <t>oracle_linux-cve-2019-19332</t>
  </si>
  <si>
    <t>Oracle Linux: (CVE-2019-19332) (Multiple Advisories): kernel security, bug fix, and enhancement update</t>
  </si>
  <si>
    <t>An out-of-bounds memory write issue was found in the Linux Kernel, version 3.13 through 5.4, in the way the Linux kernel's KVM hypervisor handled the 'KVM_GET_EMULATED_CPUID' ioctl(2) request to get CPUID features emulated by the KVM hypervisor. A user or process able to access the '/dev/kvm' device could use this flaw to crash the system, resulting in a denial of service.</t>
  </si>
  <si>
    <t>Vulnerable OS: Oracle Linux 7.9_x000D_
_x000D_
_x000D_
Vulnerable software installed: Linux kernel-uek 4.1.12-94.3.9.el7uek_x000D_
_x000D_
 * Required patch [CVE-2019-19332] is not installed, no patches discovered._x000D_
_x000D_
_x000D_
 * _x000D_
      kernel-uek-firmware - version 4.1.12-94.3.9.el7uek is installed</t>
  </si>
  <si>
    <t>CVE-2019-19332</t>
  </si>
  <si>
    <t>http://nvd.nist.gov/vuln/detail/CVE-2019-19332</t>
  </si>
  <si>
    <t>81.192.11.141/0/oracle_linux-cve-2019-19523</t>
  </si>
  <si>
    <t>oracle_linux-cve-2019-19523</t>
  </si>
  <si>
    <t>Oracle Linux: (CVE-2019-19523) (Multiple Advisories): kernel security, bug fix, and enhancement update</t>
  </si>
  <si>
    <t>In the Linux kernel before 5.3.7, there is a use-after-free bug that can be caused by a malicious USB device in the drivers/usb/misc/adutux.c driver, aka CID-44efc269db79.</t>
  </si>
  <si>
    <t>Vulnerable OS: Oracle Linux 7.9_x000D_
_x000D_
_x000D_
Vulnerable software installed: Linux kernel-uek 4.1.12-94.3.9.el7uek_x000D_
_x000D_
 * Required patch [CVE-2019-19523] is not installed, no patches discovered._x000D_
_x000D_
_x000D_
 * _x000D_
      kernel-uek-firmware - version 4.1.12-94.3.9.el7uek is installed</t>
  </si>
  <si>
    <t>CVE-2019-19523</t>
  </si>
  <si>
    <t>http://nvd.nist.gov/vuln/detail/CVE-2019-19523</t>
  </si>
  <si>
    <t>81.192.11.141/0/oracle_linux-cve-2019-19524</t>
  </si>
  <si>
    <t>oracle_linux-cve-2019-19524</t>
  </si>
  <si>
    <t>Oracle Linux: (CVE-2019-19524) (Multiple Advisories): kernel security, bug fix, and enhancement update</t>
  </si>
  <si>
    <t>In the Linux kernel before 5.3.12, there is a use-after-free bug that can be caused by a malicious USB device in the drivers/input/ff-memless.c driver, aka CID-fa3a5a1880c9.</t>
  </si>
  <si>
    <t>Vulnerable OS: Oracle Linux 7.9_x000D_
_x000D_
_x000D_
Vulnerable software installed: Linux kernel-uek 4.1.12-94.3.9.el7uek_x000D_
_x000D_
 * Required patch [CVE-2019-19524] is not installed, no patches discovered._x000D_
_x000D_
_x000D_
 * _x000D_
      kernel-uek-firmware - version 4.1.12-94.3.9.el7uek is installed</t>
  </si>
  <si>
    <t>CVE-2019-19524</t>
  </si>
  <si>
    <t>http://nvd.nist.gov/vuln/detail/CVE-2019-19524</t>
  </si>
  <si>
    <t>81.192.11.141/0/oracle_linux-cve-2019-19527</t>
  </si>
  <si>
    <t>oracle_linux-cve-2019-19527</t>
  </si>
  <si>
    <t>Oracle Linux: (CVE-2019-19527) (Multiple Advisories): kernel security and bug fix update</t>
  </si>
  <si>
    <t>In the Linux kernel before 5.2.10, there is a use-after-free bug that can be caused by a malicious USB device in the drivers/hid/usbhid/hiddev.c driver, aka CID-9c09b214f30e.</t>
  </si>
  <si>
    <t>Vulnerable OS: Oracle Linux 7.9_x000D_
_x000D_
_x000D_
Vulnerable software installed: Linux kernel-uek 4.1.12-94.3.9.el7uek_x000D_
_x000D_
 * Required patch [CVE-2019-19527] is not installed, no patches discovered._x000D_
_x000D_
_x000D_
 * _x000D_
      kernel-uek-firmware - version 4.1.12-94.3.9.el7uek is installed</t>
  </si>
  <si>
    <t>CVE-2019-19527</t>
  </si>
  <si>
    <t>http://nvd.nist.gov/vuln/detail/CVE-2019-19527</t>
  </si>
  <si>
    <t>81.192.11.141/0/oracle_linux-cve-2019-19528</t>
  </si>
  <si>
    <t>oracle_linux-cve-2019-19528</t>
  </si>
  <si>
    <t>Oracle Linux: (CVE-2019-19528) (Multiple Advisories): Unbreakable Enterprise kernel security update</t>
  </si>
  <si>
    <t>In the Linux kernel before 5.3.7, there is a use-after-free bug that can be caused by a malicious USB device in the drivers/usb/misc/iowarrior.c driver, aka CID-edc4746f253d.</t>
  </si>
  <si>
    <t>Vulnerable OS: Oracle Linux 7.9_x000D_
_x000D_
_x000D_
Vulnerable software installed: Linux kernel-uek 4.1.12-94.3.9.el7uek_x000D_
_x000D_
 * Required patch [CVE-2019-19528] is not installed, no patches discovered._x000D_
_x000D_
_x000D_
 * _x000D_
      kernel-uek-firmware - version 4.1.12-94.3.9.el7uek is installed</t>
  </si>
  <si>
    <t>CVE-2019-19528</t>
  </si>
  <si>
    <t>http://nvd.nist.gov/vuln/detail/CVE-2019-19528</t>
  </si>
  <si>
    <t>81.192.11.141/0/oracle_linux-cve-2019-19530</t>
  </si>
  <si>
    <t>oracle_linux-cve-2019-19530</t>
  </si>
  <si>
    <t>Oracle Linux: (CVE-2019-19530) (Multiple Advisories): Unbreakable Enterprise kernel security update</t>
  </si>
  <si>
    <t>In the Linux kernel before 5.2.10, there is a use-after-free bug that can be caused by a malicious USB device in the drivers/usb/class/cdc-acm.c driver, aka CID-c52873e5a1ef.</t>
  </si>
  <si>
    <t>Vulnerable OS: Oracle Linux 7.9_x000D_
_x000D_
_x000D_
Vulnerable software installed: Linux kernel-uek 4.1.12-94.3.9.el7uek_x000D_
_x000D_
 * Required patch [CVE-2019-19530] is not installed, no patches discovered._x000D_
_x000D_
_x000D_
 * _x000D_
      kernel-uek-firmware - version 4.1.12-94.3.9.el7uek is installed</t>
  </si>
  <si>
    <t>CVE-2019-19530</t>
  </si>
  <si>
    <t>http://nvd.nist.gov/vuln/detail/CVE-2019-19530</t>
  </si>
  <si>
    <t>81.192.11.141/0/oracle_linux-cve-2019-19532</t>
  </si>
  <si>
    <t>oracle_linux-cve-2019-19532</t>
  </si>
  <si>
    <t>Oracle Linux: (CVE-2019-19532) (Multiple Advisories): Unbreakable Enterprise kernel security update</t>
  </si>
  <si>
    <t>In the Linux kernel before 5.3.9, there are multiple out-of-bounds write bugs that can be caused by a malicious USB device in the Linux kernel HID drivers, aka CID-d9d4b1e46d95. This affects drivers/hid/hid-axff.c, drivers/hid/hid-dr.c, drivers/hid/hid-emsff.c, drivers/hid/hid-gaff.c, drivers/hid/hid-holtekff.c, drivers/hid/hid-lg2ff.c, drivers/hid/hid-lg3ff.c, drivers/hid/hid-lg4ff.c, drivers/hid/hid-lgff.c, drivers/hid/hid-logitech-hidpp.c, drivers/hid/hid-microsoft.c, drivers/hid/hid-sony.c, drivers/hid/hid-tmff.c, and drivers/hid/hid-zpff.c.</t>
  </si>
  <si>
    <t>Vulnerable OS: Oracle Linux 7.9_x000D_
_x000D_
_x000D_
Vulnerable software installed: Linux kernel-uek 4.1.12-94.3.9.el7uek_x000D_
_x000D_
 * Required patch [CVE-2019-19532] is not installed, no patches discovered._x000D_
_x000D_
_x000D_
 * _x000D_
      kernel-uek-firmware - version 4.1.12-94.3.9.el7uek is installed</t>
  </si>
  <si>
    <t>CVE-2019-19532</t>
  </si>
  <si>
    <t>http://nvd.nist.gov/vuln/detail/CVE-2019-19532</t>
  </si>
  <si>
    <t>81.192.11.141/0/oracle_linux-cve-2019-19533</t>
  </si>
  <si>
    <t>oracle_linux-cve-2019-19533</t>
  </si>
  <si>
    <t>Oracle Linux: (CVE-2019-19533) (Multiple Advisories): Unbreakable Enterprise kernel security update</t>
  </si>
  <si>
    <t>In the Linux kernel before 5.3.4, there is an info-leak bug that can be caused by a malicious USB device in the drivers/media/usb/ttusb-dec/ttusb_dec.c driver, aka CID-a10feaf8c464.</t>
  </si>
  <si>
    <t>Vulnerable OS: Oracle Linux 7.9_x000D_
_x000D_
_x000D_
Vulnerable software installed: Linux kernel-uek 4.1.12-94.3.9.el7uek_x000D_
_x000D_
 * Required patch [CVE-2019-19533] is not installed, no patches discovered._x000D_
_x000D_
_x000D_
 * _x000D_
      kernel-uek-firmware - version 4.1.12-94.3.9.el7uek is installed</t>
  </si>
  <si>
    <t>CVE-2019-19533</t>
  </si>
  <si>
    <t>http://nvd.nist.gov/vuln/detail/CVE-2019-19533</t>
  </si>
  <si>
    <t>81.192.11.141/0/oracle_linux-cve-2019-19534</t>
  </si>
  <si>
    <t>oracle_linux-cve-2019-19534</t>
  </si>
  <si>
    <t>Oracle Linux: (CVE-2019-19534) (Multiple Advisories): kernel security, bug fix, and enhancement update</t>
  </si>
  <si>
    <t>In the Linux kernel before 5.3.11, there is an info-leak bug that can be caused by a malicious USB device in the drivers/net/can/usb/peak_usb/pcan_usb_core.c driver, aka CID-f7a1337f0d29.</t>
  </si>
  <si>
    <t>Vulnerable OS: Oracle Linux 7.9_x000D_
_x000D_
_x000D_
Vulnerable software installed: Linux kernel-uek 4.1.12-94.3.9.el7uek_x000D_
_x000D_
 * Required patch [CVE-2019-19534] is not installed, no patches discovered._x000D_
_x000D_
_x000D_
 * _x000D_
      kernel-uek-firmware - version 4.1.12-94.3.9.el7uek is installed</t>
  </si>
  <si>
    <t>CVE-2019-19534</t>
  </si>
  <si>
    <t>http://nvd.nist.gov/vuln/detail/CVE-2019-19534</t>
  </si>
  <si>
    <t>81.192.11.141/0/oracle_linux-cve-2019-19535</t>
  </si>
  <si>
    <t>oracle_linux-cve-2019-19535</t>
  </si>
  <si>
    <t>Oracle Linux: (CVE-2019-19535) (Multiple Advisories): Unbreakable Enterprise kernel security update</t>
  </si>
  <si>
    <t>In the Linux kernel before 5.2.9, there is an info-leak bug that can be caused by a malicious USB device in the drivers/net/can/usb/peak_usb/pcan_usb_fd.c driver, aka CID-30a8beeb3042.</t>
  </si>
  <si>
    <t>Vulnerable OS: Oracle Linux 7.9_x000D_
_x000D_
_x000D_
Vulnerable software installed: Linux kernel-uek 4.1.12-94.3.9.el7uek_x000D_
_x000D_
 * Required patch [CVE-2019-19535] is not installed, no patches discovered._x000D_
_x000D_
_x000D_
 * _x000D_
      kernel-uek-firmware - version 4.1.12-94.3.9.el7uek is installed</t>
  </si>
  <si>
    <t>CVE-2019-19535</t>
  </si>
  <si>
    <t>http://nvd.nist.gov/vuln/detail/CVE-2019-19535</t>
  </si>
  <si>
    <t>81.192.11.141/0/oracle_linux-cve-2019-19536</t>
  </si>
  <si>
    <t>oracle_linux-cve-2019-19536</t>
  </si>
  <si>
    <t>Oracle Linux: (CVE-2019-19536) (Multiple Advisories): Unbreakable Enterprise kernel security update</t>
  </si>
  <si>
    <t>In the Linux kernel before 5.2.9, there is an info-leak bug that can be caused by a malicious USB device in the drivers/net/can/usb/peak_usb/pcan_usb_pro.c driver, aka CID-ead16e53c2f0.</t>
  </si>
  <si>
    <t>Vulnerable OS: Oracle Linux 7.9_x000D_
_x000D_
_x000D_
Vulnerable software installed: Linux kernel-uek 4.1.12-94.3.9.el7uek_x000D_
_x000D_
 * Required patch [CVE-2019-19536] is not installed, no patches discovered._x000D_
_x000D_
_x000D_
 * _x000D_
      kernel-uek-firmware - version 4.1.12-94.3.9.el7uek is installed</t>
  </si>
  <si>
    <t>CVE-2019-19536</t>
  </si>
  <si>
    <t>http://nvd.nist.gov/vuln/detail/CVE-2019-19536</t>
  </si>
  <si>
    <t>81.192.11.141/0/oracle_linux-cve-2019-19537</t>
  </si>
  <si>
    <t>oracle_linux-cve-2019-19537</t>
  </si>
  <si>
    <t>Oracle Linux: (CVE-2019-19537) (Multiple Advisories): kernel security, bug fix, and enhancement update</t>
  </si>
  <si>
    <t>In the Linux kernel before 5.2.10, there is a race condition bug that can be caused by a malicious USB device in the USB character device driver layer, aka CID-303911cfc5b9. This affects drivers/usb/core/file.c.</t>
  </si>
  <si>
    <t>Vulnerable OS: Oracle Linux 7.9_x000D_
_x000D_
_x000D_
Vulnerable software installed: Linux kernel-uek 4.1.12-94.3.9.el7uek_x000D_
_x000D_
 * Required patch [CVE-2019-19537] is not installed, no patches discovered._x000D_
_x000D_
_x000D_
 * _x000D_
      kernel-uek-firmware - version 4.1.12-94.3.9.el7uek is installed</t>
  </si>
  <si>
    <t>CVE-2019-19537</t>
  </si>
  <si>
    <t>http://nvd.nist.gov/vuln/detail/CVE-2019-19537</t>
  </si>
  <si>
    <t>81.192.11.141/0/oracle_linux-cve-2019-19768</t>
  </si>
  <si>
    <t>oracle_linux-cve-2019-19768</t>
  </si>
  <si>
    <t>Oracle Linux: (CVE-2019-19768) (Multiple Advisories): Unbreakable Enterprise kernel security update</t>
  </si>
  <si>
    <t>In the Linux kernel 5.4.0-rc2, there is a use-after-free (read) in the __blk_add_trace function in kernel/trace/blktrace.c (which is used to fill out a blk_io_trace structure and place it in a per-cpu sub-buffer).</t>
  </si>
  <si>
    <t>Vulnerable OS: Oracle Linux 7.9_x000D_
_x000D_
_x000D_
Vulnerable software installed: Linux kernel-uek 4.1.12-94.3.9.el7uek_x000D_
_x000D_
 * Required patch [CVE-2019-19768] is not installed, no patches discovered._x000D_
_x000D_
_x000D_
 * _x000D_
      kernel-uek-firmware - version 4.1.12-94.3.9.el7uek is installed</t>
  </si>
  <si>
    <t>CVE-2019-19768</t>
  </si>
  <si>
    <t>http://nvd.nist.gov/vuln/detail/CVE-2019-19768</t>
  </si>
  <si>
    <t>81.192.11.141/0/oracle_linux-cve-2019-19965</t>
  </si>
  <si>
    <t>oracle_linux-cve-2019-19965</t>
  </si>
  <si>
    <t>Oracle Linux: (CVE-2019-19965) (Multiple Advisories): Unbreakable Enterprise kernel security update</t>
  </si>
  <si>
    <t>In the Linux kernel through 5.4.6, there is a NULL pointer dereference in drivers/scsi/libsas/sas_discover.c because of mishandling of port disconnection during discovery, related to a PHY down race condition, aka CID-f70267f379b5.</t>
  </si>
  <si>
    <t>Vulnerable OS: Oracle Linux 7.9_x000D_
_x000D_
_x000D_
Vulnerable software installed: Linux kernel-uek 4.1.12-94.3.9.el7uek_x000D_
_x000D_
 * Required patch [CVE-2019-19965] is not installed, no patches discovered._x000D_
_x000D_
_x000D_
 * _x000D_
      kernel-uek-firmware - version 4.1.12-94.3.9.el7uek is installed</t>
  </si>
  <si>
    <t>CVE-2019-19965</t>
  </si>
  <si>
    <t>http://nvd.nist.gov/vuln/detail/CVE-2019-19965</t>
  </si>
  <si>
    <t>81.192.11.141/0/oracle_linux-cve-2019-20054</t>
  </si>
  <si>
    <t>oracle_linux-cve-2019-20054</t>
  </si>
  <si>
    <t>Oracle Linux: (CVE-2019-20054) (Multiple Advisories): Unbreakable Enterprise kernel security update</t>
  </si>
  <si>
    <t>In the Linux kernel before 5.0.6, there is a NULL pointer dereference in drop_sysctl_table() in fs/proc/proc_sysctl.c, related to put_links, aka CID-23da9588037e.</t>
  </si>
  <si>
    <t>Vulnerable OS: Oracle Linux 7.9_x000D_
_x000D_
_x000D_
Vulnerable software installed: Linux kernel-uek 4.1.12-94.3.9.el7uek_x000D_
_x000D_
 * Required patch [CVE-2019-20054] is not installed, no patches discovered._x000D_
_x000D_
_x000D_
 * _x000D_
      kernel-uek-firmware - version 4.1.12-94.3.9.el7uek is installed</t>
  </si>
  <si>
    <t>CVE-2019-20054</t>
  </si>
  <si>
    <t>http://nvd.nist.gov/vuln/detail/CVE-2019-20054</t>
  </si>
  <si>
    <t>81.192.11.141/0/oracle_linux-cve-2019-20096</t>
  </si>
  <si>
    <t>oracle_linux-cve-2019-20096</t>
  </si>
  <si>
    <t>Oracle Linux: (CVE-2019-20096) ELSA-2020-5866: Unbreakable Enterprise kernel security update</t>
  </si>
  <si>
    <t>In the Linux kernel before 5.1, there is a memory leak in __feat_register_sp() in net/dccp/feat.c, which may cause denial of service, aka CID-1d3ff0950e2b.</t>
  </si>
  <si>
    <t>Vulnerable OS: Oracle Linux 7.9_x000D_
_x000D_
_x000D_
Vulnerable software installed: Linux kernel-uek 4.1.12-94.3.9.el7uek_x000D_
_x000D_
 * Required patch [CVE-2019-20096] is not installed, no patches discovered._x000D_
_x000D_
_x000D_
 * _x000D_
      kernel-uek-firmware - version 4.1.12-94.3.9.el7uek is installed</t>
  </si>
  <si>
    <t>CVE-2019-20096</t>
  </si>
  <si>
    <t>http://nvd.nist.gov/vuln/detail/CVE-2019-20096</t>
  </si>
  <si>
    <t>81.192.11.141/0/oracle_linux-cve-2019-20636</t>
  </si>
  <si>
    <t>oracle_linux-cve-2019-20636</t>
  </si>
  <si>
    <t>Oracle Linux: (CVE-2019-20636) (Multiple Advisories): kernel security, bug fix, and enhancement update</t>
  </si>
  <si>
    <t>In the Linux kernel before 5.4.12, drivers/input/input.c has out-of-bounds writes via a crafted keycode table, as demonstrated by input_set_keycode, aka CID-cb222aed03d7.</t>
  </si>
  <si>
    <t>Vulnerable OS: Oracle Linux 7.9_x000D_
_x000D_
_x000D_
Vulnerable software installed: Linux kernel-uek 4.1.12-94.3.9.el7uek_x000D_
_x000D_
 * Required patch [CVE-2019-20636] is not installed, no patches discovered._x000D_
_x000D_
_x000D_
 * _x000D_
      kernel-uek-firmware - version 4.1.12-94.3.9.el7uek is installed</t>
  </si>
  <si>
    <t>CVE-2019-20636</t>
  </si>
  <si>
    <t>http://nvd.nist.gov/vuln/detail/CVE-2019-20636</t>
  </si>
  <si>
    <t>81.192.11.141/0/oracle_linux-cve-2019-20811</t>
  </si>
  <si>
    <t>oracle_linux-cve-2019-20811</t>
  </si>
  <si>
    <t>Oracle Linux: (CVE-2019-20811) (Multiple Advisories): kernel security and bug fix update</t>
  </si>
  <si>
    <t>An issue was discovered in the Linux kernel before 5.0.6. In rx_queue_add_kobject() and netdev_queue_add_kobject() in net/core/net-sysfs.c, a reference count is mishandled, aka CID-a3e23f719f5c.</t>
  </si>
  <si>
    <t>Vulnerable OS: Oracle Linux 7.9_x000D_
_x000D_
_x000D_
Vulnerable software installed: Linux kernel-uek 4.1.12-94.3.9.el7uek_x000D_
_x000D_
 * Required patch [CVE-2019-20811] is not installed, no patches discovered._x000D_
_x000D_
_x000D_
 * _x000D_
      kernel-uek-firmware - version 4.1.12-94.3.9.el7uek is installed</t>
  </si>
  <si>
    <t>CVE-2019-20811</t>
  </si>
  <si>
    <t>http://nvd.nist.gov/vuln/detail/CVE-2019-20811</t>
  </si>
  <si>
    <t>81.192.11.141/0/oracle_linux-cve-2019-20812</t>
  </si>
  <si>
    <t>oracle_linux-cve-2019-20812</t>
  </si>
  <si>
    <t>Oracle Linux: (CVE-2019-20812) (Multiple Advisories): Unbreakable Enterprise kernel security update</t>
  </si>
  <si>
    <t>An issue was discovered in the Linux kernel before 5.4.7. The prb_calc_retire_blk_tmo() function in net/packet/af_packet.c can result in a denial of service (CPU consumption and soft lockup) in a certain failure case involving TPACKET_V3, aka CID-b43d1f9f7067.</t>
  </si>
  <si>
    <t>Vulnerable OS: Oracle Linux 7.9_x000D_
_x000D_
_x000D_
Vulnerable software installed: Linux kernel-uek 4.1.12-94.3.9.el7uek_x000D_
_x000D_
 * Required patch [CVE-2019-20812] is not installed, no patches discovered._x000D_
_x000D_
_x000D_
 * _x000D_
      kernel-uek-firmware - version 4.1.12-94.3.9.el7uek is installed</t>
  </si>
  <si>
    <t>CVE-2019-20812</t>
  </si>
  <si>
    <t>http://nvd.nist.gov/vuln/detail/CVE-2019-20812</t>
  </si>
  <si>
    <t>81.192.11.141/0/oracle_linux-cve-2019-20907</t>
  </si>
  <si>
    <t>oracle_linux-cve-2019-20907</t>
  </si>
  <si>
    <t>Oracle Linux: (CVE-2019-20907) (Multiple Advisories): python3 security update</t>
  </si>
  <si>
    <t>In Lib/tarfile.py in Python through 3.8.3, an attacker is able to craft a TAR archive leading to an infinite loop when opened by tarfile.open, because _proc_pax lacks header validation.</t>
  </si>
  <si>
    <t>* platform-python on Oracle Linux_x000D_
      Upgrade platform-python_x000D_
_x000D_
       Update platform-python using yum or up2date. Please note that customers with support can use the  Unbreakable Linux Network (ULN) (https://linux.oracle.com) , and customers without support can use the  publicly available Oracle Linux yum repositories (http://public-yum.oracle.com) . _x000D_
_x000D_
_x000D_
 * platform-python-debug on Oracle Linux_x000D_
      Upgrade platform-python-debug_x000D_
_x000D_
       Update platform-python-debug using yum or up2date. Please note that customers with support can use the  Unbreakable Linux Network (ULN) (https://linux.oracle.com) , and customers without support can use the  publicly available Oracle Linux yum repositories (http://public-yum.oracle.com) . _x000D_
_x000D_
_x000D_
 * platform-python-devel on Oracle Linux_x000D_
      Upgrade platform-python-devel_x000D_
_x000D_
       Update platform-python-devel using yum or up2date. Please note that customers with support can use the  Unbreakable Linux Network (ULN) (https://linux.oracle.com) , and customers without support can use the  publicly available Oracle Linux yum repositories (http://public-yum.oracle.com) . _x000D_
_x000D_
_x000D_
 * python on Oracle Linux_x000D_
      Upgrade python_x000D_
_x000D_
       Update python using yum or up2date. Please note that customers with support can use the  Unbreakable Linux Network (ULN) (https://linux.oracle.com) , and customers without support can use the  publicly available Oracle Linux yum repositories (http://public-yum.oracle.com) . _x000D_
_x000D_
_x000D_
 * python-debug on Oracle Linux_x000D_
      Upgrade python-debug_x000D_
_x000D_
       Update python-debug using yum or up2date. Please note that customers with support can use the  Unbreakable Linux Network (ULN) (https://linux.oracle.com) , and customers without support can use the  publicly available Oracle Linux yum repositories (http://public-yum.oracle.com) . _x000D_
_x000D_
_x000D_
 * python-devel on Oracle Linux_x000D_
      Upgrade python-devel_x000D_
_x000D_
       Update python-devel using yum or up2date. Please note that customers with support can use the  Unbreakable Linux Network (ULN) (https://linux.oracle.com) , and customers without support can use the  publicly available Oracle Linux yum repositories (http://public-yum.oracle.com) . _x000D_
_x000D_
_x000D_
 * python-libs on Oracle Linux_x000D_
      Upgrade python-libs_x000D_
_x000D_
       Update python-libs using yum or up2date. Please note that customers with support can use the  Unbreakable Linux Network (ULN) (https://linux.oracle.com) , and customers without support can use the  publicly available Oracle Linux yum repositories (http://public-yum.oracle.com) . _x000D_
_x000D_
_x000D_
 * python-test on Oracle Linux_x000D_
      Upgrade python-test_x000D_
_x000D_
       Update python-test using yum or up2date. Please note that customers with support can use the  Unbreakable Linux Network (ULN) (https://linux.oracle.com) , and customers without support can use the  publicly available Oracle Linux yum repositories (http://public-yum.oracle.com) . _x000D_
_x000D_
_x000D_
 * python-tools on Oracle Linux_x000D_
      Upgrade python-tools_x000D_
_x000D_
       Update python-tools using yum or up2date. Please note that customers with support can use the  Unbreakable Linux Network (ULN) (https://linux.oracle.com) , and customers without support can use the  publicly available Oracle Linux yum repositories (http://public-yum.oracle.com) . _x000D_
_x000D_
_x000D_
 * python3 on Oracle Linux_x000D_
      Upgrade python3_x000D_
_x000D_
       Update python3 using yum or up2date. Please note that customers with support can use the  Unbreakable Linux Network (ULN) (https://linux.oracle.com) , and customers without support can use the  publicly available Oracle Linux yum repositories (http://public-yum.oracle.com) . _x000D_
_x000D_
_x000D_
 * python3-debug on Oracle Linux_x000D_
      Upgrade python3-debug_x000D_
_x000D_
       Update python3-debug using yum or up2date. Please note that customers with support can use the  Unbreakable Linux Network (ULN) (https://linux.oracle.com) , and customers without support can use the  publicly available Oracle Linux yum repositories (http://public-yum.oracle.com) . _x000D_
_x000D_
_x000D_
 * python3-devel on Oracle Linux_x000D_
      Upgrade python3-devel_x000D_
_x000D_
       Update python3-devel using yum or up2date. Please note that customers with support can use the  Unbreakable Linux Network (ULN) (https://linux.oracle.com) , and customers without support can use the  publicly available Oracle Linux yum repositories (http://public-yum.oracle.com) . _x000D_
_x000D_
_x000D_
 * python3-idle on Oracle Linux_x000D_
      Upgrade python3-idle_x000D_
_x000D_
       Update python3-idle using yum or up2date. Please note that customers with support can use the  Unbreakable Linux Network (ULN) (https://linux.oracle.com) , and customers without support can use the  publicly available Oracle Linux yum repositories (http://public-yum.oracle.com) . _x000D_
_x000D_
_x000D_
 * python3-libs on Oracle Linux_x000D_
      Upgrade python3-libs_x000D_
_x000D_
       Update python3-libs using yum or up2date. Please note that customers with support can use the  Unbreakable Linux Network (ULN) (https://linux.oracle.com) , and customers without support can use the  publicly available Oracle Linux yum repositories (http://public-yum.oracle.com) . _x000D_
_x000D_
_x000D_
 * python3-test on Oracle Linux_x000D_
      Upgrade python3-test_x000D_
_x000D_
       Update python3-test using yum or up2date. Please note that customers with support can use the  Unbreakable Linux Network (ULN) (https://linux.oracle.com) , and customers without support can use the  publicly available Oracle Linux yum repositories (http://public-yum.oracle.com) . _x000D_
_x000D_
_x000D_
 * python3-tkinter on Oracle Linux_x000D_
      Upgrade python3-tkinter_x000D_
_x000D_
       Update python3-tkinter using yum or up2date. Please note that customers with support can use the  Unbreakable Linux Network (ULN) (https://linux.oracle.com) , and customers without support can use the  publicly available Oracle Linux yum repositories (http://public-yum.oracle.com) . _x000D_
_x000D_
_x000D_
 * tkinter on Oracle Linux_x000D_
      Upgrade tkinter_x000D_
_x000D_
       Update tkinter using yum or up2date. Please note that customers with support can use the  Unbreakable Linux Network (ULN) (https://linux.oracle.com) , and customers without support can use the  publicly available Oracle Linux yum repositories (http://public-yum.oracle.com) .</t>
  </si>
  <si>
    <t>Vulnerable OS: Oracle Linux 7.9_x000D_
_x000D_
_x000D_
_x000D_
 * _x000D_
      python - version 2.7.5-89.0.1.el7 is installed</t>
  </si>
  <si>
    <t>CVE-2019-20907</t>
  </si>
  <si>
    <t>http://nvd.nist.gov/vuln/detail/CVE-2019-20907</t>
  </si>
  <si>
    <t>81.192.11.141/0/oracle_linux-cve-2019-3459</t>
  </si>
  <si>
    <t>oracle_linux-cve-2019-3459</t>
  </si>
  <si>
    <t>Oracle Linux: (CVE-2019-3459) (Multiple Advisories): kernel security, bug fix, and enhancement update</t>
  </si>
  <si>
    <t>A heap address information leak while using L2CAP_GET_CONF_OPT was discovered in the Linux kernel before 5.1-rc1.</t>
  </si>
  <si>
    <t>Vulnerable OS: Oracle Linux 7.9_x000D_
_x000D_
_x000D_
Vulnerable software installed: Linux kernel-uek 4.1.12-94.3.9.el7uek_x000D_
_x000D_
 * Required patch [CVE-2019-3459] is not installed, no patches discovered._x000D_
_x000D_
_x000D_
 * _x000D_
      kernel-uek-firmware - version 4.1.12-94.3.9.el7uek is installed</t>
  </si>
  <si>
    <t>CVE-2019-3459</t>
  </si>
  <si>
    <t>http://nvd.nist.gov/vuln/detail/CVE-2019-3459</t>
  </si>
  <si>
    <t>81.192.11.141/0/oracle_linux-cve-2019-3701</t>
  </si>
  <si>
    <t>oracle_linux-cve-2019-3701</t>
  </si>
  <si>
    <t>Oracle Linux: (CVE-2019-3701) (Multiple Advisories): Unbreakable Enterprise kernel security update</t>
  </si>
  <si>
    <t>An issue was discovered in can_can_gw_rcv in net/can/gw.c in the Linux kernel through 4.19.13. The CAN frame modification rules allow bitwise logical operations that can be also applied to the can_dlc field. The privileged user "root" with CAP_NET_ADMIN can create a CAN frame modification rule that makes the data length code a higher value than the available CAN frame data size. In combination with a configured checksum calculation where the result is stored relatively to the end of the data (e.g. cgw_csum_xor_rel) the tail of the skb (e.g. frag_list pointer in skb_shared_info) can be rewritten which finally can cause a system crash. Because of a missing check, the CAN drivers may write arbitrary content beyond the data registers in the CAN controller's I/O memory when processing can-gw manipulated outgoing frames.</t>
  </si>
  <si>
    <t>Vulnerable OS: Oracle Linux 7.9_x000D_
_x000D_
_x000D_
Vulnerable software installed: Linux kernel-uek 4.1.12-94.3.9.el7uek_x000D_
_x000D_
 * Required patch [CVE-2019-3701] is not installed, no patches discovered._x000D_
_x000D_
_x000D_
 * _x000D_
      kernel-uek-firmware - version 4.1.12-94.3.9.el7uek is installed</t>
  </si>
  <si>
    <t>CVE-2019-3701</t>
  </si>
  <si>
    <t>http://nvd.nist.gov/vuln/detail/CVE-2019-3701</t>
  </si>
  <si>
    <t>81.192.11.141/0/oracle_linux-cve-2019-3819</t>
  </si>
  <si>
    <t>oracle_linux-cve-2019-3819</t>
  </si>
  <si>
    <t>Oracle Linux: (CVE-2019-3819) ELSA-2019-4670: Unbreakable Enterprise kernel security update</t>
  </si>
  <si>
    <t>A flaw was found in the Linux kernel in the function hid_debug_events_read() in drivers/hid/hid-debug.c file which may enter an infinite loop with certain parameters passed from a userspace. A local privileged user ("root") can cause a system lock up and a denial of service. Versions from v4.18 and newer are vulnerable.</t>
  </si>
  <si>
    <t>Vulnerable OS: Oracle Linux 7.9_x000D_
_x000D_
_x000D_
Vulnerable software installed: Linux kernel-uek 4.1.12-94.3.9.el7uek_x000D_
_x000D_
 * Required patch [CVE-2019-3819] is not installed, no patches discovered._x000D_
_x000D_
_x000D_
 * _x000D_
      kernel-uek-firmware - version 4.1.12-94.3.9.el7uek is installed</t>
  </si>
  <si>
    <t>CVE-2019-3819</t>
  </si>
  <si>
    <t>http://nvd.nist.gov/vuln/detail/CVE-2019-3819</t>
  </si>
  <si>
    <t>81.192.11.141/0/oracle_linux-cve-2019-3846</t>
  </si>
  <si>
    <t>oracle_linux-cve-2019-3846</t>
  </si>
  <si>
    <t>Oracle Linux: (CVE-2019-3846) (Multiple Advisories): Unbreakable Enterprise kernel security update</t>
  </si>
  <si>
    <t>A flaw that allowed an attacker to corrupt memory and possibly escalate privileges was found in the mwifiex kernel module while connecting to a malicious wireless network.</t>
  </si>
  <si>
    <t>Vulnerable OS: Oracle Linux 7.9_x000D_
_x000D_
_x000D_
Vulnerable software installed: Linux kernel-uek 4.1.12-94.3.9.el7uek_x000D_
_x000D_
 * Required patch [CVE-2019-3846] is not installed, no patches discovered._x000D_
_x000D_
_x000D_
 * _x000D_
      kernel-uek-firmware - version 4.1.12-94.3.9.el7uek is installed</t>
  </si>
  <si>
    <t>CVE-2019-3846</t>
  </si>
  <si>
    <t>http://nvd.nist.gov/vuln/detail/CVE-2019-3846</t>
  </si>
  <si>
    <t>81.192.11.141/0/oracle_linux-cve-2019-3874</t>
  </si>
  <si>
    <t>oracle_linux-cve-2019-3874</t>
  </si>
  <si>
    <t>Oracle Linux: (CVE-2019-3874) (Multiple Advisories): Unbreakable Enterprise kernel security update</t>
  </si>
  <si>
    <t>The SCTP socket buffer used by a userspace application is not accounted by the cgroups subsystem. An attacker can use this flaw to cause a denial of service attack. Kernel 3.10.x and 4.18.x branches are believed to be vulnerable.</t>
  </si>
  <si>
    <t>Vulnerable OS: Oracle Linux 7.9_x000D_
_x000D_
_x000D_
Vulnerable software installed: Linux kernel-uek 4.1.12-94.3.9.el7uek_x000D_
_x000D_
 * Required patch [CVE-2019-3874] is not installed, no patches discovered._x000D_
_x000D_
_x000D_
 * _x000D_
      kernel-uek-firmware - version 4.1.12-94.3.9.el7uek is installed</t>
  </si>
  <si>
    <t>CVE-2019-3874</t>
  </si>
  <si>
    <t>http://nvd.nist.gov/vuln/detail/CVE-2019-3874</t>
  </si>
  <si>
    <t>81.192.11.141/0/oracle_linux-cve-2019-5108</t>
  </si>
  <si>
    <t>oracle_linux-cve-2019-5108</t>
  </si>
  <si>
    <t>Oracle Linux: (CVE-2019-5108) (Multiple Advisories): Unbreakable Enterprise kernel security update</t>
  </si>
  <si>
    <t>An exploitable denial-of-service vulnerability exists in the Linux kernel prior to mainline 5.3. An attacker could exploit this vulnerability by triggering AP to send IAPP location updates for stations before the required authentication process has completed. This could lead to different denial-of-service scenarios, either by causing CAM table attacks, or by leading to traffic flapping if faking already existing clients in other nearby APs of the same wireless infrastructure. An attacker can forge Authentication and Association Request packets to trigger this vulnerability.</t>
  </si>
  <si>
    <t>Vulnerable OS: Oracle Linux 7.9_x000D_
_x000D_
_x000D_
Vulnerable software installed: Linux kernel-uek 4.1.12-94.3.9.el7uek_x000D_
_x000D_
 * Required patch [CVE-2019-5108] is not installed, no patches discovered._x000D_
_x000D_
_x000D_
 * _x000D_
      kernel-uek-firmware - version 4.1.12-94.3.9.el7uek is installed</t>
  </si>
  <si>
    <t>CVE-2019-5108</t>
  </si>
  <si>
    <t>http://nvd.nist.gov/vuln/detail/CVE-2019-5108</t>
  </si>
  <si>
    <t>81.192.11.141/0/oracle_linux-cve-2019-5489</t>
  </si>
  <si>
    <t>oracle_linux-cve-2019-5489</t>
  </si>
  <si>
    <t>Oracle Linux: (CVE-2019-5489) (Multiple Advisories): kernel security and bug fix update</t>
  </si>
  <si>
    <t>The mincore() implementation in mm/mincore.c in the Linux kernel through 4.19.13 allowed local attackers to observe page cache access patterns of other processes on the same system, potentially allowing sniffing of secret information. (Fixing this affects the output of the fincore program.) Limited remote exploitation may be possible, as demonstrated by latency differences in accessing public files from an Apache HTTP Server.</t>
  </si>
  <si>
    <t>Vulnerable OS: Oracle Linux 7.9_x000D_
_x000D_
_x000D_
Vulnerable software installed: Linux kernel-uek 4.1.12-94.3.9.el7uek_x000D_
_x000D_
 * Required patch [CVE-2019-5489] is not installed, no patches discovered._x000D_
_x000D_
_x000D_
 * _x000D_
      kernel-uek-firmware - version 4.1.12-94.3.9.el7uek is installed</t>
  </si>
  <si>
    <t>CVE-2019-5489</t>
  </si>
  <si>
    <t>http://nvd.nist.gov/vuln/detail/CVE-2019-5489</t>
  </si>
  <si>
    <t>81.192.11.141/0/oracle_linux-cve-2019-6133</t>
  </si>
  <si>
    <t>oracle_linux-cve-2019-6133</t>
  </si>
  <si>
    <t>Oracle Linux: (CVE-2019-6133) (Multiple Advisories): Unbreakable Enterprise kernel security update</t>
  </si>
  <si>
    <t>In PolicyKit (aka polkit) 0.115, the "start time" protection mechanism can be bypassed because fork() is not atomic, and therefore authorization decisions are improperly cached. This is related to lack of uid checking in polkitbackend/polkitbackendinteractiveauthority.c.</t>
  </si>
  <si>
    <t>* kernel-uek on Oracle Linux_x000D_
      Upgrade kernel-uek_x000D_
_x000D_
       Update kernel-uek using yum or up2date. Please note that customers with support can use the  Unbreakable Linux Network (ULN) (https://linux.oracle.com) , and customers without support can use the  publicly available Oracle Linux yum repositories (http://public-yum.oracle.com) . _x000D_
_x000D_
_x000D_
 * kernel-uek-debug on Oracle Linux_x000D_
      Upgrade kernel-uek-debug_x000D_
_x000D_
       Update kernel-uek-debug using yum or up2date. Please note that customers with support can use the  Unbreakable Linux Network (ULN) (https://linux.oracle.com) , and customers without support can use the  publicly available Oracle Linux yum repositories (http://public-yum.oracle.com) . _x000D_
_x000D_
_x000D_
 * kernel-uek-debug-devel on Oracle Linux_x000D_
      Upgrade kernel-uek-debug-devel_x000D_
_x000D_
       Update kernel-uek-debug-devel using yum or up2date. Please note that customers with support can use the  Unbreakable Linux Network (ULN) (https://linux.oracle.com) , and customers without support can use the  publicly available Oracle Linux yum repositories (http://public-yum.oracle.com) . _x000D_
_x000D_
_x000D_
 * kernel-uek-devel on Oracle Linux_x000D_
      Upgrade kernel-uek-devel_x000D_
_x000D_
       Update kernel-uek-devel using yum or up2date. Please note that customers with support can use the  Unbreakable Linux Network (ULN) (https://linux.oracle.com) , and customers without support can use the  publicly available Oracle Linux yum repositories (http://public-yum.oracle.com) . _x000D_
_x000D_
_x000D_
 * kernel-uek-doc on Oracle Linux_x000D_
      Upgrade kernel-uek-doc_x000D_
_x000D_
       Update kernel-uek-doc using yum or up2date. Please note that customers with support can use the  Unbreakable Linux Network (ULN) (https://linux.oracle.com) , and customers without support can use the  publicly available Oracle Linux yum repositories (http://public-yum.oracle.com) . _x000D_
_x000D_
_x000D_
 * kernel-uek-firmware on Oracle Linux_x000D_
      Upgrade kernel-uek-firmware_x000D_
_x000D_
       Update kernel-uek-firmware using yum or up2date. Please note that customers with support can use the  Unbreakable Linux Network (ULN) (https://linux.oracle.com) , and customers without support can use the  publicly available Oracle Linux yum repositories (http://public-yum.oracle.com) . _x000D_
_x000D_
_x000D_
 * kernel-uek-headers on Oracle Linux_x000D_
      Upgrade kernel-uek-headers_x000D_
_x000D_
       Update kernel-uek-headers using yum or up2date. Please note that customers with support can use the  Unbreakable Linux Network (ULN) (https://linux.oracle.com) , and customers without support can use the  publicly available Oracle Linux yum repositories (http://public-yum.oracle.com) . _x000D_
_x000D_
_x000D_
 * kernel-uek-tools on Oracle Linux_x000D_
      Upgrade kernel-uek-tools_x000D_
_x000D_
       Update kernel-uek-tools using yum or up2date. Please note that customers with support can use the  Unbreakable Linux Network (ULN) (https://linux.oracle.com) , and customers without support can use the  publicly available Oracle Linux yum repositories (http://public-yum.oracle.com) . _x000D_
_x000D_
_x000D_
 * kernel-uek-tools-libs on Oracle Linux_x000D_
      Upgrade kernel-uek-tools-libs_x000D_
_x000D_
       Update kernel-uek-tools-libs using yum or up2date. Please note that customers with support can use the  Unbreakable Linux Network (ULN) (https://linux.oracle.com) , and customers without support can use the  publicly available Oracle Linux yum repositories (http://public-yum.oracle.com) . _x000D_
_x000D_
_x000D_
 * kernel-uek-tools-libs-devel on Oracle Linux_x000D_
      Upgrade kernel-uek-tools-libs-devel_x000D_
_x000D_
       Update kernel-uek-tools-libs-devel using yum or up2date. Please note that customers with support can use the  Unbreakable Linux Network (ULN) (https://linux.oracle.com) , and customers without support can use the  publicly available Oracle Linux yum repositories (http://public-yum.oracle.com) . _x000D_
_x000D_
_x000D_
 * perf on Oracle Linux_x000D_
      Upgrade perf_x000D_
_x000D_
       Update perf using yum or up2date. Please note that customers with support can use the  Unbreakable Linux Network (ULN) (https://linux.oracle.com) , and customers without support can use the  publicly available Oracle Linux yum repositories (http://public-yum.oracle.com) . _x000D_
_x000D_
_x000D_
 * polkit on Oracle Linux_x000D_
      Upgrade polkit_x000D_
_x000D_
       Update polkit using yum or up2date. Please note that customers with support can use the  Unbreakable Linux Network (ULN) (https://linux.oracle.com) , and customers without support can use the  publicly available Oracle Linux yum repositories (http://public-yum.oracle.com) . _x000D_
_x000D_
_x000D_
 * polkit-desktop-policy on Oracle Linux_x000D_
      Upgrade polkit-desktop-policy_x000D_
_x000D_
       Update polkit-desktop-policy using yum or up2date. Please note that customers with support can use the  Unbreakable Linux Network (ULN) (https://linux.oracle.com) , and customers without support can use the  publicly available Oracle Linux yum repositories (http://public-yum.oracle.com) . _x000D_
_x000D_
_x000D_
 * polkit-devel on Oracle Linux_x000D_
      Upgrade polkit-devel_x000D_
_x000D_
       Update polkit-devel using yum or up2date. Please note that customers with support can use the  Unbreakable Linux Network (ULN) (https://linux.oracle.com) , and customers without support can use the  publicly available Oracle Linux yum repositories (http://public-yum.oracle.com) . _x000D_
_x000D_
_x000D_
 * polkit-docs on Oracle Linux_x000D_
      Upgrade polkit-docs_x000D_
_x000D_
       Update polkit-docs using yum or up2date. Please note that customers with support can use the  Unbreakable Linux Network (ULN) (https://linux.oracle.com) , and customers without support can use the  publicly available Oracle Linux yum repositories (http://public-yum.oracle.com) . _x000D_
_x000D_
_x000D_
 * python-perf on Oracle Linux_x000D_
      Upgrade python-perf_x000D_
_x000D_
       Update python-perf using yum or up2date. Please note that customers with support can use the  Unbreakable Linux Network (ULN) (https://linux.oracle.com) , and customers without support can use the  publicly available Oracle Linux yum repositories (http://public-yum.oracle.com) .</t>
  </si>
  <si>
    <t>Vulnerable OS: Oracle Linux 7.9_x000D_
_x000D_
_x000D_
Vulnerable software installed: Linux kernel-uek 4.1.12-94.3.9.el7uek_x000D_
_x000D_
 * Required patch [CVE-2019-6133] is not installed, no patches discovered._x000D_
_x000D_
_x000D_
 * _x000D_
      kernel-uek-firmware - version 4.1.12-94.3.9.el7uek is installed</t>
  </si>
  <si>
    <t>CVE-2019-6133</t>
  </si>
  <si>
    <t>http://nvd.nist.gov/vuln/detail/CVE-2019-6133</t>
  </si>
  <si>
    <t>81.192.11.141/0/oracle_linux-cve-2019-6974</t>
  </si>
  <si>
    <t>oracle_linux-cve-2019-6974</t>
  </si>
  <si>
    <t>Oracle Linux: (CVE-2019-6974) (Multiple Advisories): Unbreakable Enterprise kernel security update</t>
  </si>
  <si>
    <t>In the Linux kernel before 4.20.8, kvm_ioctl_create_device in virt/kvm/kvm_main.c mishandles reference counting because of a race condition, leading to a use-after-free.</t>
  </si>
  <si>
    <t>Vulnerable OS: Oracle Linux 7.9_x000D_
_x000D_
_x000D_
Vulnerable software installed: Linux kernel-uek 4.1.12-94.3.9.el7uek_x000D_
_x000D_
 * Required patch [CVE-2019-6974] is not installed, no patches discovered._x000D_
_x000D_
_x000D_
 * _x000D_
      kernel-uek-firmware - version 4.1.12-94.3.9.el7uek is installed</t>
  </si>
  <si>
    <t>CVE-2019-6974</t>
  </si>
  <si>
    <t>http://nvd.nist.gov/vuln/detail/CVE-2019-6974</t>
  </si>
  <si>
    <t>http://www.exploit-db.com/exploits/46388</t>
  </si>
  <si>
    <t>81.192.11.141/0/oracle_linux-cve-2019-7221</t>
  </si>
  <si>
    <t>oracle_linux-cve-2019-7221</t>
  </si>
  <si>
    <t>Oracle Linux: (CVE-2019-7221) (Multiple Advisories): Unbreakable Enterprise kernel security update</t>
  </si>
  <si>
    <t>The KVM implementation in the Linux kernel through 4.20.5 has a Use-after-Free.</t>
  </si>
  <si>
    <t>Vulnerable OS: Oracle Linux 7.9_x000D_
_x000D_
_x000D_
Vulnerable software installed: Linux kernel-uek 4.1.12-94.3.9.el7uek_x000D_
_x000D_
 * Required patch [CVE-2019-7221] is not installed, no patches discovered._x000D_
_x000D_
_x000D_
 * _x000D_
      kernel-uek-firmware - version 4.1.12-94.3.9.el7uek is installed</t>
  </si>
  <si>
    <t>CVE-2019-7221</t>
  </si>
  <si>
    <t>http://nvd.nist.gov/vuln/detail/CVE-2019-7221</t>
  </si>
  <si>
    <t>81.192.11.141/0/oracle_linux-cve-2019-7222</t>
  </si>
  <si>
    <t>oracle_linux-cve-2019-7222</t>
  </si>
  <si>
    <t>Oracle Linux: (CVE-2019-7222) (Multiple Advisories): Unbreakable Enterprise kernel security update</t>
  </si>
  <si>
    <t>The KVM implementation in the Linux kernel through 4.20.5 has an Information Leak.</t>
  </si>
  <si>
    <t>Vulnerable OS: Oracle Linux 7.9_x000D_
_x000D_
_x000D_
Vulnerable software installed: Linux kernel-uek 4.1.12-94.3.9.el7uek_x000D_
_x000D_
 * Required patch [CVE-2019-7222] is not installed, no patches discovered._x000D_
_x000D_
_x000D_
 * _x000D_
      kernel-uek-firmware - version 4.1.12-94.3.9.el7uek is installed</t>
  </si>
  <si>
    <t>CVE-2019-7222</t>
  </si>
  <si>
    <t>http://nvd.nist.gov/vuln/detail/CVE-2019-7222</t>
  </si>
  <si>
    <t>81.192.11.141/0/oracle_linux-cve-2019-9503</t>
  </si>
  <si>
    <t>oracle_linux-cve-2019-9503</t>
  </si>
  <si>
    <t>Oracle Linux: (CVE-2019-9503) (Multiple Advisories): Unbreakable Enterprise kernel security update</t>
  </si>
  <si>
    <t>The Broadcom brcmfmac WiFi driver prior to commit a4176ec356c73a46c07c181c6d04039fafa34a9f is vulnerable to a frame validation bypass. If the brcmfmac driver receives a firmware event frame from a remote source, the is_wlc_event_frame function will cause this frame to be discarded and unprocessed. If the driver receives the firmware event frame from the host, the appropriate handler is called. This frame validation can be bypassed if the bus used is USB (for instance by a wifi dongle). This can allow firmware event frames from a remote source to be processed. In the worst case scenario, by sending specially-crafted WiFi packets, a remote, unauthenticated attacker may be able to execute arbitrary code on a vulnerable system. More typically, this vulnerability will result in denial-of-service conditions.</t>
  </si>
  <si>
    <t>Vulnerable OS: Oracle Linux 7.9_x000D_
_x000D_
_x000D_
Vulnerable software installed: Linux kernel-uek 4.1.12-94.3.9.el7uek_x000D_
_x000D_
 * Required patch [CVE-2019-9503] is not installed, no patches discovered._x000D_
_x000D_
_x000D_
 * _x000D_
      kernel-uek-firmware - version 4.1.12-94.3.9.el7uek is installed</t>
  </si>
  <si>
    <t>CVE-2019-9503</t>
  </si>
  <si>
    <t>http://nvd.nist.gov/vuln/detail/CVE-2019-9503</t>
  </si>
  <si>
    <t>81.192.11.141/0/oracle_linux-cve-2020-0543</t>
  </si>
  <si>
    <t>oracle_linux-cve-2020-0543</t>
  </si>
  <si>
    <t>Oracle Linux: (CVE-2020-0543) (Multiple Advisories): Unbreakable Enterprise kernel security update</t>
  </si>
  <si>
    <t>Incomplete cleanup from specific special register read operations in some Intel(R) Processors may allow an authenticated user to potentially enable information disclosure via local access.</t>
  </si>
  <si>
    <t>* kernel-uek on Oracle Linux_x000D_
      Upgrade kernel-uek_x000D_
_x000D_
       Update kernel-uek using yum or up2date. Please note that customers with support can use the  Unbreakable Linux Network (ULN) (https://linux.oracle.com) , and customers without support can use the  publicly available Oracle Linux yum repositories (http://public-yum.oracle.com) . _x000D_
_x000D_
_x000D_
 * kernel-uek-debug on Oracle Linux_x000D_
      Upgrade kernel-uek-debug_x000D_
_x000D_
       Update kernel-uek-debug using yum or up2date. Please note that customers with support can use the  Unbreakable Linux Network (ULN) (https://linux.oracle.com) , and customers without support can use the  publicly available Oracle Linux yum repositories (http://public-yum.oracle.com) . _x000D_
_x000D_
_x000D_
 * kernel-uek-debug-devel on Oracle Linux_x000D_
      Upgrade kernel-uek-debug-devel_x000D_
_x000D_
       Update kernel-uek-debug-devel using yum or up2date. Please note that customers with support can use the  Unbreakable Linux Network (ULN) (https://linux.oracle.com) , and customers without support can use the  publicly available Oracle Linux yum repositories (http://public-yum.oracle.com) . _x000D_
_x000D_
_x000D_
 * kernel-uek-devel on Oracle Linux_x000D_
      Upgrade kernel-uek-devel_x000D_
_x000D_
       Update kernel-uek-devel using yum or up2date. Please note that customers with support can use the  Unbreakable Linux Network (ULN) (https://linux.oracle.com) , and customers without support can use the  publicly available Oracle Linux yum repositories (http://public-yum.oracle.com) . _x000D_
_x000D_
_x000D_
 * kernel-uek-doc on Oracle Linux_x000D_
      Upgrade kernel-uek-doc_x000D_
_x000D_
       Update kernel-uek-doc using yum or up2date. Please note that customers with support can use the  Unbreakable Linux Network (ULN) (https://linux.oracle.com) , and customers without support can use the  publicly available Oracle Linux yum repositories (http://public-yum.oracle.com) . _x000D_
_x000D_
_x000D_
 * kernel-uek-firmware on Oracle Linux_x000D_
      Upgrade kernel-uek-firmware_x000D_
_x000D_
       Update kernel-uek-firmware using yum or up2date. Please note that customers with support can use the  Unbreakable Linux Network (ULN) (https://linux.oracle.com) , and customers without support can use the  publicly available Oracle Linux yum repositories (http://public-yum.oracle.com) . _x000D_
_x000D_
_x000D_
 * kernel-uek-headers on Oracle Linux_x000D_
      Upgrade kernel-uek-headers_x000D_
_x000D_
       Update kernel-uek-headers using yum or up2date. Please note that customers with support can use the  Unbreakable Linux Network (ULN) (https://linux.oracle.com) , and customers without support can use the  publicly available Oracle Linux yum repositories (http://public-yum.oracle.com) . _x000D_
_x000D_
_x000D_
 * kernel-uek-tools on Oracle Linux_x000D_
      Upgrade kernel-uek-tools_x000D_
_x000D_
       Update kernel-uek-tools using yum or up2date. Please note that customers with support can use the  Unbreakable Linux Network (ULN) (https://linux.oracle.com) , and customers without support can use the  publicly available Oracle Linux yum repositories (http://public-yum.oracle.com) . _x000D_
_x000D_
_x000D_
 * kernel-uek-tools-libs on Oracle Linux_x000D_
      Upgrade kernel-uek-tools-libs_x000D_
_x000D_
       Update kernel-uek-tools-libs using yum or up2date. Please note that customers with support can use the  Unbreakable Linux Network (ULN) (https://linux.oracle.com) , and customers without support can use the  publicly available Oracle Linux yum repositories (http://public-yum.oracle.com) . _x000D_
_x000D_
_x000D_
 * kernel-uek-tools-libs-devel on Oracle Linux_x000D_
      Upgrade kernel-uek-tools-libs-devel_x000D_
_x000D_
       Update kernel-uek-tools-libs-devel using yum or up2date. Please note that customers with support can use the  Unbreakable Linux Network (ULN) (https://linux.oracle.com) , and customers without support can use the  publicly available Oracle Linux yum repositories (http://public-yum.oracle.com) . _x000D_
_x000D_
_x000D_
 * microcode_ctl on Oracle Linux_x000D_
      Upgrade microcode_ctl_x000D_
_x000D_
       Update microcode_ctl using yum or up2date. Please note that customers with support can use the  Unbreakable Linux Network (ULN) (https://linux.oracle.com) , and customers without support can use the  publicly available Oracle Linux yum repositories (http://public-yum.oracle.com) . _x000D_
_x000D_
_x000D_
 * perf on Oracle Linux_x000D_
      Upgrade perf_x000D_
_x000D_
       Update perf using yum or up2date. Please note that customers with support can use the  Unbreakable Linux Network (ULN) (https://linux.oracle.com) , and customers without support can use the  publicly available Oracle Linux yum repositories (http://public-yum.oracle.com) . _x000D_
_x000D_
_x000D_
 * python-perf on Oracle Linux_x000D_
      Upgrade python-perf_x000D_
_x000D_
       Update python-perf using yum or up2date. Please note that customers with support can use the  Unbreakable Linux Network (ULN) (https://linux.oracle.com) , and customers without support can use the  publicly available Oracle Linux yum repositories (http://public-yum.oracle.com) .</t>
  </si>
  <si>
    <t>Vulnerable OS: Oracle Linux 7.9_x000D_
_x000D_
_x000D_
Vulnerable software installed: Linux kernel-uek 4.1.12-94.3.9.el7uek_x000D_
_x000D_
 * Required patch [CVE-2020-0543] is not installed, no patches discovered._x000D_
_x000D_
_x000D_
 * _x000D_
      kernel-uek-firmware - version 4.1.12-94.3.9.el7uek is installed</t>
  </si>
  <si>
    <t>CVE-2020-0543</t>
  </si>
  <si>
    <t>http://nvd.nist.gov/vuln/detail/CVE-2020-0543</t>
  </si>
  <si>
    <t>81.192.11.141/0/oracle_linux-cve-2020-10720</t>
  </si>
  <si>
    <t>oracle_linux-cve-2020-10720</t>
  </si>
  <si>
    <t>Oracle Linux: (CVE-2020-10720) ELSA-2020-5866: Unbreakable Enterprise kernel security update</t>
  </si>
  <si>
    <t>A flaw was found in the Linux kernel's implementation of GRO in versions before 5.2. This flaw allows an attacker with local access to crash the system.</t>
  </si>
  <si>
    <t>Vulnerable OS: Oracle Linux 7.9_x000D_
_x000D_
_x000D_
Vulnerable software installed: Linux kernel-uek 4.1.12-94.3.9.el7uek_x000D_
_x000D_
 * Required patch [CVE-2020-10720] is not installed, no patches discovered._x000D_
_x000D_
_x000D_
 * _x000D_
      kernel-uek-firmware - version 4.1.12-94.3.9.el7uek is installed</t>
  </si>
  <si>
    <t>CVE-2020-10720</t>
  </si>
  <si>
    <t>http://nvd.nist.gov/vuln/detail/CVE-2020-10720</t>
  </si>
  <si>
    <t>81.192.11.141/0/oracle_linux-cve-2020-10732</t>
  </si>
  <si>
    <t>oracle_linux-cve-2020-10732</t>
  </si>
  <si>
    <t>Oracle Linux: (CVE-2020-10732) (Multiple Advisories): kernel security, bug fix, and enhancement update</t>
  </si>
  <si>
    <t>A flaw was found in the Linux kernel's implementation of Userspace core dumps. This flaw allows an attacker with a local account to crash a trivial program and exfiltrate private kernel data.</t>
  </si>
  <si>
    <t>Vulnerable OS: Oracle Linux 7.9_x000D_
_x000D_
_x000D_
Vulnerable software installed: Linux kernel-uek 4.1.12-94.3.9.el7uek_x000D_
_x000D_
 * Required patch [CVE-2020-10732] is not installed, no patches discovered._x000D_
_x000D_
_x000D_
 * _x000D_
      kernel-uek-firmware - version 4.1.12-94.3.9.el7uek is installed</t>
  </si>
  <si>
    <t>CVE-2020-10732</t>
  </si>
  <si>
    <t>http://nvd.nist.gov/vuln/detail/CVE-2020-10732</t>
  </si>
  <si>
    <t>81.192.11.141/0/oracle_linux-cve-2020-10751</t>
  </si>
  <si>
    <t>oracle_linux-cve-2020-10751</t>
  </si>
  <si>
    <t>Oracle Linux: (CVE-2020-10751) (Multiple Advisories): Unbreakable Enterprise kernel security update</t>
  </si>
  <si>
    <t>A flaw was found in the Linux kernels SELinux LSM hook implementation before version 5.7, where it incorrectly assumed that an skb would only contain a single netlink message. The hook would incorrectly only validate the first netlink message in the skb and allow or deny the rest of the messages within the skb with the granted permission without further processing.</t>
  </si>
  <si>
    <t>Vulnerable OS: Oracle Linux 7.9_x000D_
_x000D_
_x000D_
Vulnerable software installed: Linux kernel-uek 4.1.12-94.3.9.el7uek_x000D_
_x000D_
 * Required patch [CVE-2020-10751] is not installed, no patches discovered._x000D_
_x000D_
_x000D_
 * _x000D_
      kernel-uek-firmware - version 4.1.12-94.3.9.el7uek is installed</t>
  </si>
  <si>
    <t>CVE-2020-10751</t>
  </si>
  <si>
    <t>http://nvd.nist.gov/vuln/detail/CVE-2020-10751</t>
  </si>
  <si>
    <t>81.192.11.141/0/oracle_linux-cve-2020-10769</t>
  </si>
  <si>
    <t>oracle_linux-cve-2020-10769</t>
  </si>
  <si>
    <t>Oracle Linux: (CVE-2020-10769) (Multiple Advisories): kernel security and bug fix update</t>
  </si>
  <si>
    <t>A buffer over-read flaw was found in RH kernel versions before 5.0 in crypto_authenc_extractkeys in crypto/authenc.c in the IPsec Cryptographic algorithm's module, authenc. When a payload longer than 4 bytes, and is not following 4-byte alignment boundary guidelines, it causes a buffer over-read threat, leading to a system crash. This flaw allows a local attacker with user privileges to cause a denial of service.</t>
  </si>
  <si>
    <t>Vulnerable OS: Oracle Linux 7.9_x000D_
_x000D_
_x000D_
Vulnerable software installed: Linux kernel-uek 4.1.12-94.3.9.el7uek_x000D_
_x000D_
 * Required patch [CVE-2020-10769] is not installed, no patches discovered._x000D_
_x000D_
_x000D_
 * _x000D_
      kernel-uek-firmware - version 4.1.12-94.3.9.el7uek is installed</t>
  </si>
  <si>
    <t>CVE-2020-10769</t>
  </si>
  <si>
    <t>http://nvd.nist.gov/vuln/detail/CVE-2020-10769</t>
  </si>
  <si>
    <t>81.192.11.141/0/oracle_linux-cve-2020-10942</t>
  </si>
  <si>
    <t>oracle_linux-cve-2020-10942</t>
  </si>
  <si>
    <t>Oracle Linux: (CVE-2020-10942) (Multiple Advisories): kernel security, bug fix, and enhancement update</t>
  </si>
  <si>
    <t>In the Linux kernel before 5.5.8, get_raw_socket in drivers/vhost/net.c lacks validation of an sk_family field, which might allow attackers to trigger kernel stack corruption via crafted system calls.</t>
  </si>
  <si>
    <t>Vulnerable OS: Oracle Linux 7.9_x000D_
_x000D_
_x000D_
Vulnerable software installed: Linux kernel-uek 4.1.12-94.3.9.el7uek_x000D_
_x000D_
 * Required patch [CVE-2020-10942] is not installed, no patches discovered._x000D_
_x000D_
_x000D_
 * _x000D_
      kernel-uek-firmware - version 4.1.12-94.3.9.el7uek is installed</t>
  </si>
  <si>
    <t>CVE-2020-10942</t>
  </si>
  <si>
    <t>http://nvd.nist.gov/vuln/detail/CVE-2020-10942</t>
  </si>
  <si>
    <t>81.192.11.141/0/oracle_linux-cve-2020-11494</t>
  </si>
  <si>
    <t>oracle_linux-cve-2020-11494</t>
  </si>
  <si>
    <t>Oracle Linux: (CVE-2020-11494) ELSA-2020-5670: Unbreakable Enterprise kernel security update</t>
  </si>
  <si>
    <t>An issue was discovered in slc_bump in drivers/net/can/slcan.c in the Linux kernel through 5.6.2. It allows attackers to read uninitialized can_frame data, potentially containing sensitive information from kernel stack memory, if the configuration lacks CONFIG_INIT_STACK_ALL, aka CID-b9258a2cece4.</t>
  </si>
  <si>
    <t>Vulnerable OS: Oracle Linux 7.9_x000D_
_x000D_
_x000D_
Vulnerable software installed: Linux kernel-uek 4.1.12-94.3.9.el7uek_x000D_
_x000D_
 * Required patch [CVE-2020-11494] is not installed, no patches discovered._x000D_
_x000D_
_x000D_
 * _x000D_
      kernel-uek-firmware - version 4.1.12-94.3.9.el7uek is installed</t>
  </si>
  <si>
    <t>CVE-2020-11494</t>
  </si>
  <si>
    <t>http://nvd.nist.gov/vuln/detail/CVE-2020-11494</t>
  </si>
  <si>
    <t>81.192.11.141/0/oracle_linux-cve-2020-11608</t>
  </si>
  <si>
    <t>oracle_linux-cve-2020-11608</t>
  </si>
  <si>
    <t>Oracle Linux: (CVE-2020-11608) ELSA-2020-5708: Unbreakable Enterprise kernel security update</t>
  </si>
  <si>
    <t>An issue was discovered in the Linux kernel before 5.6.1. drivers/media/usb/gspca/ov519.c allows NULL pointer dereferences in ov511_mode_init_regs and ov518_mode_init_regs when there are zero endpoints, aka CID-998912346c0d.</t>
  </si>
  <si>
    <t>Vulnerable OS: Oracle Linux 7.9_x000D_
_x000D_
_x000D_
Vulnerable software installed: Linux kernel-uek 4.1.12-94.3.9.el7uek_x000D_
_x000D_
 * Required patch [CVE-2020-11608] is not installed, no patches discovered._x000D_
_x000D_
_x000D_
 * _x000D_
      kernel-uek-firmware - version 4.1.12-94.3.9.el7uek is installed</t>
  </si>
  <si>
    <t>CVE-2020-11608</t>
  </si>
  <si>
    <t>http://nvd.nist.gov/vuln/detail/CVE-2020-11608</t>
  </si>
  <si>
    <t>81.192.11.141/0/oracle_linux-cve-2020-11609</t>
  </si>
  <si>
    <t>oracle_linux-cve-2020-11609</t>
  </si>
  <si>
    <t>Oracle Linux: (CVE-2020-11609) ELSA-2020-5708: Unbreakable Enterprise kernel security update</t>
  </si>
  <si>
    <t>An issue was discovered in the stv06xx subsystem in the Linux kernel before 5.6.1. drivers/media/usb/gspca/stv06xx/stv06xx.c and drivers/media/usb/gspca/stv06xx/stv06xx_pb0100.c mishandle invalid descriptors, as demonstrated by a NULL pointer dereference, aka CID-485b06aadb93.</t>
  </si>
  <si>
    <t>Vulnerable OS: Oracle Linux 7.9_x000D_
_x000D_
_x000D_
Vulnerable software installed: Linux kernel-uek 4.1.12-94.3.9.el7uek_x000D_
_x000D_
 * Required patch [CVE-2020-11609] is not installed, no patches discovered._x000D_
_x000D_
_x000D_
 * _x000D_
      kernel-uek-firmware - version 4.1.12-94.3.9.el7uek is installed</t>
  </si>
  <si>
    <t>CVE-2020-11609</t>
  </si>
  <si>
    <t>http://nvd.nist.gov/vuln/detail/CVE-2020-11609</t>
  </si>
  <si>
    <t>81.192.11.141/0/oracle_linux-cve-2020-11668</t>
  </si>
  <si>
    <t>oracle_linux-cve-2020-11668</t>
  </si>
  <si>
    <t>Oracle Linux: (CVE-2020-11668) ELSA-2020-5708: Unbreakable Enterprise kernel security update</t>
  </si>
  <si>
    <t>In the Linux kernel before 5.6.1, drivers/media/usb/gspca/xirlink_cit.c (aka the Xirlink camera USB driver) mishandles invalid descriptors, aka CID-a246b4d54770.</t>
  </si>
  <si>
    <t>Vulnerable OS: Oracle Linux 7.9_x000D_
_x000D_
_x000D_
Vulnerable software installed: Linux kernel-uek 4.1.12-94.3.9.el7uek_x000D_
_x000D_
 * Required patch [CVE-2020-11668] is not installed, no patches discovered._x000D_
_x000D_
_x000D_
 * _x000D_
      kernel-uek-firmware - version 4.1.12-94.3.9.el7uek is installed</t>
  </si>
  <si>
    <t>CVE-2020-11668</t>
  </si>
  <si>
    <t>http://nvd.nist.gov/vuln/detail/CVE-2020-11668</t>
  </si>
  <si>
    <t>81.192.11.141/0/oracle_linux-cve-2020-12888</t>
  </si>
  <si>
    <t>oracle_linux-cve-2020-12888</t>
  </si>
  <si>
    <t>Oracle Linux: (CVE-2020-12888) (Multiple Advisories): Unbreakable Enterprise kernel security update</t>
  </si>
  <si>
    <t>The VFIO PCI driver in the Linux kernel through 5.6.13 mishandles attempts to access disabled memory space.</t>
  </si>
  <si>
    <t>Vulnerable OS: Oracle Linux 7.9_x000D_
_x000D_
_x000D_
Vulnerable software installed: Linux kernel-uek 4.1.12-94.3.9.el7uek_x000D_
_x000D_
 * Required patch [CVE-2020-12888] is not installed, no patches discovered._x000D_
_x000D_
_x000D_
 * _x000D_
      kernel-uek-firmware - version 4.1.12-94.3.9.el7uek is installed</t>
  </si>
  <si>
    <t>CVE-2020-12888</t>
  </si>
  <si>
    <t>http://nvd.nist.gov/vuln/detail/CVE-2020-12888</t>
  </si>
  <si>
    <t>81.192.11.141/0/oracle_linux-cve-2020-14314</t>
  </si>
  <si>
    <t>oracle_linux-cve-2020-14314</t>
  </si>
  <si>
    <t>Oracle Linux: (CVE-2020-14314) (Multiple Advisories): kernel security and bug fix update</t>
  </si>
  <si>
    <t>A memory out-of-bounds read flaw was found in the Linux kernel before 5.9-rc2 with the ext3/ext4 file system, in the way it accesses a directory with broken indexing. This flaw allows a local user to crash the system if the directory exists. The highest threat from this vulnerability is to system availability.</t>
  </si>
  <si>
    <t>Vulnerable OS: Oracle Linux 7.9_x000D_
_x000D_
_x000D_
Vulnerable software installed: Linux kernel-uek 4.1.12-94.3.9.el7uek_x000D_
_x000D_
 * Required patch [CVE-2020-14314] is not installed, no patches discovered._x000D_
_x000D_
_x000D_
 * _x000D_
      kernel-uek-firmware - version 4.1.12-94.3.9.el7uek is installed</t>
  </si>
  <si>
    <t>CVE-2020-14314</t>
  </si>
  <si>
    <t>http://nvd.nist.gov/vuln/detail/CVE-2020-14314</t>
  </si>
  <si>
    <t>81.192.11.141/0/oracle_linux-cve-2020-14318</t>
  </si>
  <si>
    <t>oracle_linux-cve-2020-14318</t>
  </si>
  <si>
    <t>Oracle Linux: (CVE-2020-14318) ELSA-2020-5439: samba security and bug fix update</t>
  </si>
  <si>
    <t>A flaw was found in the way samba handled file and directory permissions. An authenticated user could use this flaw to gain access to certain file and directory information which otherwise would be unavailable to the attacker.</t>
  </si>
  <si>
    <t>* ctdb on Oracle Linux_x000D_
      Upgrade ctdb_x000D_
_x000D_
       Update ctdb using yum or up2date. Please note that customers with support can use the  Unbreakable Linux Network (ULN) (https://linux.oracle.com) , and customers without support can use the  publicly available Oracle Linux yum repositories (http://public-yum.oracle.com) . _x000D_
_x000D_
_x000D_
 * ctdb-tests on Oracle Linux_x000D_
      Upgrade ctdb-tests_x000D_
_x000D_
       Update ctdb-tests using yum or up2date. Please note that customers with support can use the  Unbreakable Linux Network (ULN) (https://linux.oracle.com) , and customers without support can use the  publicly available Oracle Linux yum repositories (http://public-yum.oracle.com) . _x000D_
_x000D_
_x000D_
 * libsmbclient on Oracle Linux_x000D_
      Upgrade libsmbclient_x000D_
_x000D_
       Update libsmbclient using yum or up2date. Please note that customers with support can use the  Unbreakable Linux Network (ULN) (https://linux.oracle.com) , and customers without support can use the  publicly available Oracle Linux yum repositories (http://public-yum.oracle.com) . _x000D_
_x000D_
_x000D_
 * libsmbclient-devel on Oracle Linux_x000D_
      Upgrade libsmbclient-devel_x000D_
_x000D_
       Update libsmbclient-devel using yum or up2date. Please note that customers with support can use the  Unbreakable Linux Network (ULN) (https://linux.oracle.com) , and customers without support can use the  publicly available Oracle Linux yum repositories (http://public-yum.oracle.com) . _x000D_
_x000D_
_x000D_
 * libwbclient on Oracle Linux_x000D_
      Upgrade libwbclient_x000D_
_x000D_
       Update libwbclient using yum or up2date. Please note that customers with support can use the  Unbreakable Linux Network (ULN) (https://linux.oracle.com) , and customers without support can use the  publicly available Oracle Linux yum repositories (http://public-yum.oracle.com) . _x000D_
_x000D_
_x000D_
 * libwbclient-devel on Oracle Linux_x000D_
      Upgrade libwbclient-devel_x000D_
_x000D_
       Update libwbclient-devel using yum or up2date. Please note that customers with support can use the  Unbreakable Linux Network (ULN) (https://linux.oracle.com) , and customers without support can use the  publicly available Oracle Linux yum repositories (http://public-yum.oracle.com) . _x000D_
_x000D_
_x000D_
 * samba on Oracle Linux_x000D_
      Upgrade samba_x000D_
_x000D_
       Update samba using yum or up2date. Please note that customers with support can use the  Unbreakable Linux Network (ULN) (https://linux.oracle.com) , and customers without support can use the  publicly available Oracle Linux yum repositories (http://public-yum.oracle.com) . _x000D_
_x000D_
_x000D_
 * samba-client on Oracle Linux_x000D_
      Upgrade samba-client_x000D_
_x000D_
       Update samba-client using yum or up2date. Please note that customers with support can use the  Unbreakable Linux Network (ULN) (https://linux.oracle.com) , and customers without support can use the  publicly available Oracle Linux yum repositories (http://public-yum.oracle.com) . _x000D_
_x000D_
_x000D_
 * samba-client-libs on Oracle Linux_x000D_
      Upgrade samba-client-libs_x000D_
_x000D_
       Update samba-client-libs using yum or up2date. Please note that customers with support can use the  Unbreakable Linux Network (ULN) (https://linux.oracle.com) , and customers without support can use the  publicly available Oracle Linux yum repositories (http://public-yum.oracle.com) . _x000D_
_x000D_
_x000D_
 * samba-common on Oracle Linux_x000D_
      Upgrade samba-common_x000D_
_x000D_
       Update samba-common using yum or up2date. Please note that customers with support can use the  Unbreakable Linux Network (ULN) (https://linux.oracle.com) , and customers without support can use the  publicly available Oracle Linux yum repositories (http://public-yum.oracle.com) . _x000D_
_x000D_
_x000D_
 * samba-common-libs on Oracle Linux_x000D_
      Upgrade samba-common-libs_x000D_
_x000D_
       Update samba-common-libs using yum or up2date. Please note that customers with support can use the  Unbreakable Linux Network (ULN) (https://linux.oracle.com) , and customers without support can use the  publicly available Oracle Linux yum repositories (http://public-yum.oracle.com) . _x000D_
_x000D_
_x000D_
 * samba-common-tools on Oracle Linux_x000D_
      Upgrade samba-common-tools_x000D_
_x000D_
       Update samba-common-tools using yum or up2date. Please note that customers with support can use the  Unbreakable Linux Network (ULN) (https://linux.oracle.com) , and customers without support can use the  publicly available Oracle Linux yum repositories (http://public-yum.oracle.com) . _x000D_
_x000D_
_x000D_
 * samba-dc on Oracle Linux_x000D_
      Upgrade samba-dc_x000D_
_x000D_
       Update samba-dc using yum or up2date. Please note that customers with support can use the  Unbreakable Linux Network (ULN) (https://linux.oracle.com) , and customers without support can use the  publicly available Oracle Linux yum repositories (http://public-yum.oracle.com) . _x000D_
_x000D_
_x000D_
 * samba-dc-libs on Oracle Linux_x000D_
      Upgrade samba-dc-libs_x000D_
_x000D_
       Update samba-dc-libs using yum or up2date. Please note that customers with support can use the  Unbreakable Linux Network (ULN) (https://linux.oracle.com) , and customers without support can use the  publicly available Oracle Linux yum repositories (http://public-yum.oracle.com) . _x000D_
_x000D_
_x000D_
 * samba-devel on Oracle Linux_x000D_
      Upgrade samba-devel_x000D_
_x000D_
       Update samba-devel using yum or up2date. Please note that customers with support can use the  Unbreakable Linux Network (ULN) (https://linux.oracle.com) , and customers without support can use the  publicly available Oracle Linux yum repositories (http://public-yum.oracle.com) . _x000D_
_x000D_
_x000D_
 * samba-krb5-printing on Oracle Linux_x000D_
      Upgrade samba-krb5-printing_x000D_
_x000D_
       Update samba-krb5-printing using yum or up2date. Please note that customers with support can use the  Unbreakable Linux Network (ULN) (https://linux.oracle.com) , and customers without support can use the  publicly available Oracle Linux yum repositories (http://public-yum.oracle.com) . _x000D_
_x000D_
_x000D_
 * samba-libs on Oracle Linux_x000D_
      Upgrade samba-libs_x000D_
_x000D_
       Update samba-libs using yum or up2date. Please note that customers with support can use the  Unbreakable Linux Network (ULN) (https://linux.oracle.com) , and customers without support can use the  publicly available Oracle Linux yum repositories (http://public-yum.oracle.com) . _x000D_
_x000D_
_x000D_
 * samba-pidl on Oracle Linux_x000D_
      Upgrade samba-pidl_x000D_
_x000D_
       Update samba-pidl using yum or up2date. Please note that customers with support can use the  Unbreakable Linux Network (ULN) (https://linux.oracle.com) , and customers without support can use the  publicly available Oracle Linux yum repositories (http://public-yum.oracle.com) . _x000D_
_x000D_
_x000D_
 * samba-python on Oracle Linux_x000D_
      Upgrade samba-python_x000D_
_x000D_
       Update samba-python using yum or up2date. Please note that customers with support can use the  Unbreakable Linux Network (ULN) (https://linux.oracle.com) , and customers without support can use the  publicly available Oracle Linux yum repositories (http://public-yum.oracle.com) . _x000D_
_x000D_
_x000D_
 * samba-python-test on Oracle Linux_x000D_
      Upgrade samba-python-test_x000D_
_x000D_
       Update samba-python-test using yum or up2date. Please note that customers with support can use the  Unbreakable Linux Network (ULN) (https://linux.oracle.com) , and customers without support can use the  publicly available Oracle Linux yum repositories (http://public-yum.oracle.com) . _x000D_
_x000D_
_x000D_
 * samba-test on Oracle Linux_x000D_
      Upgrade samba-test_x000D_
_x000D_
       Update samba-test using yum or up2date. Please note that customers with support can use the  Unbreakable Linux Network (ULN) (https://linux.oracle.com) , and customers without support can use the  publicly available Oracle Linux yum repositories (http://public-yum.oracle.com) . _x000D_
_x000D_
_x000D_
 * samba-test-libs on Oracle Linux_x000D_
      Upgrade samba-test-libs_x000D_
_x000D_
       Update samba-test-libs using yum or up2date. Please note that customers with support can use the  Unbreakable Linux Network (ULN) (https://linux.oracle.com) , and customers without support can use the  publicly available Oracle Linux yum repositories (http://public-yum.oracle.com) . _x000D_
_x000D_
_x000D_
 * samba-vfs-glusterfs on Oracle Linux_x000D_
      Upgrade samba-vfs-glusterfs_x000D_
_x000D_
       Update samba-vfs-glusterfs using yum or up2date. Please note that customers with support can use the  Unbreakable Linux Network (ULN) (https://linux.oracle.com) , and customers without support can use the  publicly available Oracle Linux yum repositories (http://public-yum.oracle.com) . _x000D_
_x000D_
_x000D_
 * samba-winbind on Oracle Linux_x000D_
      Upgrade samba-winbind_x000D_
_x000D_
       Update samba-winbind using yum or up2date. Please note that customers with support can use the  Unbreakable Linux Network (ULN) (https://linux.oracle.com) , and customers without support can use the  publicly available Oracle Linux yum repositories (http://public-yum.oracle.com) . _x000D_
_x000D_
_x000D_
 * samba-winbind-clients on Oracle Linux_x000D_
      Upgrade samba-winbind-clients_x000D_
_x000D_
       Update samba-winbind-clients using yum or up2date. Please note that customers with support can use the  Unbreakable Linux Network (ULN) (https://linux.oracle.com) , and customers without support can use the  publicly available Oracle Linux yum repositories (http://public-yum.oracle.com) . _x000D_
_x000D_
_x000D_
 * samba-winbind-krb5-locator on Oracle Linux_x000D_
      Upgrade samba-winbind-krb5-locator_x000D_
_x000D_
       Update samba-winbind-krb5-locator using yum or up2date. Please note that customers with support can use the  Unbreakable Linux Network (ULN) (https://linux.oracle.com) , and customers without support can use the  publicly available Oracle Linux yum repositories (http://public-yum.oracle.com) . _x000D_
_x000D_
_x000D_
 * samba-winbind-modules on Oracle Linux_x000D_
      Upgrade samba-winbind-modules_x000D_
_x000D_
       Update samba-winbind-modules using yum or up2date. Please note that customers with support can use the  Unbreakable Linux Network (ULN) (https://linux.oracle.com) , and customers without support can use the  publicly available Oracle Linux yum repositories (http://public-yum.oracle.com) .</t>
  </si>
  <si>
    <t>Vulnerable OS: Oracle Linux 7.9_x000D_
_x000D_
_x000D_
_x000D_
 * _x000D_
      samba - version 0:4.10.16-7.el7_9 is installed</t>
  </si>
  <si>
    <t>CVE-2020-14318</t>
  </si>
  <si>
    <t>http://nvd.nist.gov/vuln/detail/CVE-2020-14318</t>
  </si>
  <si>
    <t>81.192.11.141/0/oracle_linux-cve-2020-14323</t>
  </si>
  <si>
    <t>oracle_linux-cve-2020-14323</t>
  </si>
  <si>
    <t>Oracle Linux: (CVE-2020-14323) ELSA-2020-5439: samba security and bug fix update</t>
  </si>
  <si>
    <t>A null pointer dereference flaw was found in samba's Winbind service in versions before 4.11.15, before 4.12.9 and before 4.13.1. A local user could use this flaw to crash the winbind service causing denial of service.</t>
  </si>
  <si>
    <t>CVE-2020-14323</t>
  </si>
  <si>
    <t>http://nvd.nist.gov/vuln/detail/CVE-2020-14323</t>
  </si>
  <si>
    <t>81.192.11.141/0/oracle_linux-cve-2020-14331</t>
  </si>
  <si>
    <t>oracle_linux-cve-2020-14331</t>
  </si>
  <si>
    <t>Oracle Linux: (CVE-2020-14331) (Multiple Advisories): kernel security and bug fix update</t>
  </si>
  <si>
    <t>A flaw was found in the Linux kernelâ€™s implementation of the invert video code on VGA consoles when a local attacker attempts to resize the console, calling an ioctl VT_RESIZE, which causes an out-of-bounds write to occur. This flaw allows a local user with access to the VGA console to crash the system, potentially escalating their privileges on the system. The highest threat from this vulnerability is to data confidentiality and integrity as well as system availability.</t>
  </si>
  <si>
    <t>Vulnerable OS: Oracle Linux 7.9_x000D_
_x000D_
_x000D_
Vulnerable software installed: Linux kernel-uek 4.1.12-94.3.9.el7uek_x000D_
_x000D_
 * Required patch [CVE-2020-14331] is not installed, no patches discovered._x000D_
_x000D_
_x000D_
 * _x000D_
      kernel-uek-firmware - version 4.1.12-94.3.9.el7uek is installed</t>
  </si>
  <si>
    <t>CVE-2020-14331</t>
  </si>
  <si>
    <t>http://nvd.nist.gov/vuln/detail/CVE-2020-14331</t>
  </si>
  <si>
    <t>81.192.11.141/0/oracle_linux-cve-2020-14363</t>
  </si>
  <si>
    <t>oracle_linux-cve-2020-14363</t>
  </si>
  <si>
    <t>Oracle Linux: (CVE-2020-14363) (Multiple Advisories): libX11 security update</t>
  </si>
  <si>
    <t>An integer overflow vulnerability leading to a double-free was found in libX11. This flaw allows a local privileged attacker to cause an application compiled with libX11 to crash, or in some cases, result in arbitrary code execution. The highest threat from this flaw is to confidentiality, integrity as well as system availability.</t>
  </si>
  <si>
    <t>* libX11 on Oracle Linux_x000D_
      Upgrade libX11_x000D_
_x000D_
       Update libX11 using yum or up2date. Please note that customers with support can use the  Unbreakable Linux Network (ULN) (https://linux.oracle.com) , and customers without support can use the  publicly available Oracle Linux yum repositories (http://public-yum.oracle.com) . _x000D_
_x000D_
_x000D_
 * libX11-common on Oracle Linux_x000D_
      Upgrade libX11-common_x000D_
_x000D_
       Update libX11-common using yum or up2date. Please note that customers with support can use the  Unbreakable Linux Network (ULN) (https://linux.oracle.com) , and customers without support can use the  publicly available Oracle Linux yum repositories (http://public-yum.oracle.com) . _x000D_
_x000D_
_x000D_
 * libX11-devel on Oracle Linux_x000D_
      Upgrade libX11-devel_x000D_
_x000D_
       Update libX11-devel using yum or up2date. Please note that customers with support can use the  Unbreakable Linux Network (ULN) (https://linux.oracle.com) , and customers without support can use the  publicly available Oracle Linux yum repositories (http://public-yum.oracle.com) .</t>
  </si>
  <si>
    <t>Vulnerable OS: Oracle Linux 7.9_x000D_
_x000D_
_x000D_
_x000D_
 * _x000D_
      libX11 - version 1.6.7-2.el7 is installed</t>
  </si>
  <si>
    <t>CVE-2020-14363</t>
  </si>
  <si>
    <t>http://nvd.nist.gov/vuln/detail/CVE-2020-14363</t>
  </si>
  <si>
    <t>81.192.11.141/0/oracle_linux-cve-2020-14416</t>
  </si>
  <si>
    <t>oracle_linux-cve-2020-14416</t>
  </si>
  <si>
    <t>Oracle Linux: (CVE-2020-14416) ELSA-2020-5801: Unbreakable Enterprise kernel security update</t>
  </si>
  <si>
    <t>In the Linux kernel before 5.4.16, a race condition in tty-&gt;disc_data handling in the slip and slcan line discipline could lead to a use-after-free, aka CID-0ace17d56824. This affects drivers/net/slip/slip.c and drivers/net/can/slcan.c.</t>
  </si>
  <si>
    <t>Vulnerable OS: Oracle Linux 7.9_x000D_
_x000D_
_x000D_
Vulnerable software installed: Linux kernel-uek 4.1.12-94.3.9.el7uek_x000D_
_x000D_
 * Required patch [CVE-2020-14416] is not installed, no patches discovered._x000D_
_x000D_
_x000D_
 * _x000D_
      kernel-uek-firmware - version 4.1.12-94.3.9.el7uek is installed</t>
  </si>
  <si>
    <t>CVE-2020-14416</t>
  </si>
  <si>
    <t>http://nvd.nist.gov/vuln/detail/CVE-2020-14416</t>
  </si>
  <si>
    <t>81.192.11.141/0/oracle_linux-cve-2020-1472</t>
  </si>
  <si>
    <t>oracle_linux-cve-2020-1472</t>
  </si>
  <si>
    <t>Oracle Linux: (CVE-2020-1472) ELSA-2020-5439: samba security and bug fix update</t>
  </si>
  <si>
    <t>An elevation of privilege vulnerability exists when an attacker establishes a vulnerable Netlogon secure channel connection to a domain controller, using the Netlogon Remote Protocol (MS-NRPC), aka 'Netlogon Elevation of Privilege Vulnerability'.</t>
  </si>
  <si>
    <t>CVE-2020-1472</t>
  </si>
  <si>
    <t>http://nvd.nist.gov/vuln/detail/CVE-2020-1472</t>
  </si>
  <si>
    <t>http://www.exploit-db.com/exploits/49071,http://www.rapid7.com/db/modules/auxiliary/admin/dcerpc/cve_2020_1472_zerologon</t>
  </si>
  <si>
    <t>81.192.11.141/0/oracle_linux-cve-2020-15999</t>
  </si>
  <si>
    <t>oracle_linux-cve-2020-15999</t>
  </si>
  <si>
    <t>Oracle Linux: (CVE-2020-15999) (Multiple Advisories): freetype security update</t>
  </si>
  <si>
    <t>Heap buffer overflow in Freetype in Google Chrome prior to 86.0.4240.111 allowed a remote attacker to potentially exploit heap corruption via a crafted HTML page.</t>
  </si>
  <si>
    <t>* freetype on Oracle Linux_x000D_
      Upgrade freetype_x000D_
_x000D_
       Update freetype using yum or up2date. Please note that customers with support can use the  Unbreakable Linux Network (ULN) (https://linux.oracle.com) , and customers without support can use the  publicly available Oracle Linux yum repositories (http://public-yum.oracle.com) . _x000D_
_x000D_
_x000D_
 * freetype-demos on Oracle Linux_x000D_
      Upgrade freetype-demos_x000D_
_x000D_
       Update freetype-demos using yum or up2date. Please note that customers with support can use the  Unbreakable Linux Network (ULN) (https://linux.oracle.com) , and customers without support can use the  publicly available Oracle Linux yum repositories (http://public-yum.oracle.com) . _x000D_
_x000D_
_x000D_
 * freetype-devel on Oracle Linux_x000D_
      Upgrade freetype-devel_x000D_
_x000D_
       Update freetype-devel using yum or up2date. Please note that customers with support can use the  Unbreakable Linux Network (ULN) (https://linux.oracle.com) , and customers without support can use the  publicly available Oracle Linux yum repositories (http://public-yum.oracle.com) .</t>
  </si>
  <si>
    <t>Vulnerable OS: Oracle Linux 7.9_x000D_
_x000D_
_x000D_
_x000D_
 * _x000D_
      freetype - version 2.8-14.el7 is installed</t>
  </si>
  <si>
    <t>CVE-2020-15999</t>
  </si>
  <si>
    <t>http://nvd.nist.gov/vuln/detail/CVE-2020-15999</t>
  </si>
  <si>
    <t>81.192.11.141/0/oracle_linux-cve-2020-16166</t>
  </si>
  <si>
    <t>oracle_linux-cve-2020-16166</t>
  </si>
  <si>
    <t>Oracle Linux: (CVE-2020-16166) (Multiple Advisories): kernel security and bug fix update</t>
  </si>
  <si>
    <t>The Linux kernel through 5.7.11 allows remote attackers to make observations that help to obtain sensitive information about the internal state of the network RNG, aka CID-f227e3ec3b5c. This is related to drivers/char/random.c and kernel/time/timer.c.</t>
  </si>
  <si>
    <t>Vulnerable OS: Oracle Linux 7.9_x000D_
_x000D_
_x000D_
Vulnerable software installed: Linux kernel-uek 4.1.12-94.3.9.el7uek_x000D_
_x000D_
 * Required patch [CVE-2020-16166] is not installed, no patches discovered._x000D_
_x000D_
_x000D_
 * _x000D_
      kernel-uek-firmware - version 4.1.12-94.3.9.el7uek is installed</t>
  </si>
  <si>
    <t>CVE-2020-16166</t>
  </si>
  <si>
    <t>http://nvd.nist.gov/vuln/detail/CVE-2020-16166</t>
  </si>
  <si>
    <t>81.192.11.141/0/oracle_linux-cve-2020-1749</t>
  </si>
  <si>
    <t>oracle_linux-cve-2020-1749</t>
  </si>
  <si>
    <t>Oracle Linux: (CVE-2020-1749) (Multiple Advisories): Unbreakable Enterprise kernel security update</t>
  </si>
  <si>
    <t>A flaw was found in the Linux kernel's implementation of some networking protocols in IPsec, such as VXLAN and GENEVE tunnels over IPv6. When an encrypted tunnel is created between two hosts, the kernel isn't correctly routing tunneled data over the encrypted link; rather sending the data unencrypted. This would allow anyone in between the two endpoints to read the traffic unencrypted. The main threat from this vulnerability is to data confidentiality.</t>
  </si>
  <si>
    <t>Vulnerable OS: Oracle Linux 7.9_x000D_
_x000D_
_x000D_
Vulnerable software installed: Linux kernel-uek 4.1.12-94.3.9.el7uek_x000D_
_x000D_
 * Required patch [CVE-2020-1749] is not installed, no patches discovered._x000D_
_x000D_
_x000D_
 * _x000D_
      kernel-uek-firmware - version 4.1.12-94.3.9.el7uek is installed</t>
  </si>
  <si>
    <t>CVE-2020-1749</t>
  </si>
  <si>
    <t>http://nvd.nist.gov/vuln/detail/CVE-2020-1749</t>
  </si>
  <si>
    <t>81.192.11.141/0/oracle_linux-cve-2020-1971</t>
  </si>
  <si>
    <t>oracle_linux-cve-2020-1971</t>
  </si>
  <si>
    <t>Oracle Linux: (CVE-2020-1971) (Multiple Advisories): openssl security update</t>
  </si>
  <si>
    <t>The X.509 GeneralName type is a generic type for representing different types of names. One of those name types is known as EDIPartyName. OpenSSL provides a function GENERAL_NAME_cmp which compares different instances of a GENERAL_NAME to see if they are equal or not. This function behaves incorrectly when both GENERAL_NAMEs contain an EDIPARTYNAME. A NULL pointer dereference and a crash may occur leading to a possible denial of service attack. OpenSSL itself uses the GENERAL_NAME_cmp function for two purposes: 1) Comparing CRL distribution point names between an available CRL and a CRL distribution point embedded in an X509 certificate 2) When verifying that a timestamp response token signer matches the timestamp authority name (exposed via the API functions TS_RESP_verify_response and TS_RESP_verify_token) If an attacker can control both items being compared then that attacker could trigger a crash. For example if the attacker can trick a client or server into checking a malicious certificate against a malicious CRL then this may occur. Note that some applications automatically download CRLs based on a URL embedded in a certificate. This checking happens prior to the signatures on the certificate and CRL being verified. OpenSSL's s_server, s_client and verify tools have support for the "-crl_download" option which implements automatic CRL downloading and this attack has been demonstrated to work against those tools. Note that an unrelated bug means that affected versions of OpenSSL cannot parse or construct correct encodings of EDIPARTYNAME. However it is possible to construct a malformed EDIPARTYNAME that OpenSSL's parser will accept and hence trigger this attack. All OpenSSL 1.1.1 and 1.0.2 versions are affected by this issue. Other OpenSSL releases are out of support and have not been checked. Fixed in OpenSSL 1.1.1i (Affected 1.1.1-1.1.1h). Fixed in OpenSSL 1.0.2x (Affected 1.0.2-1.0.2w).</t>
  </si>
  <si>
    <t>* openssl on Oracle Linux_x000D_
      Upgrade openssl_x000D_
_x000D_
       Update openssl using yum or up2date. Please note that customers with support can use the  Unbreakable Linux Network (ULN) (https://linux.oracle.com) , and customers without support can use the  publicly available Oracle Linux yum repositories (http://public-yum.oracle.com) . _x000D_
_x000D_
_x000D_
 * openssl-devel on Oracle Linux_x000D_
      Upgrade openssl-devel_x000D_
_x000D_
       Update openssl-devel using yum or up2date. Please note that customers with support can use the  Unbreakable Linux Network (ULN) (https://linux.oracle.com) , and customers without support can use the  publicly available Oracle Linux yum repositories (http://public-yum.oracle.com) . _x000D_
_x000D_
_x000D_
 * openssl-libs on Oracle Linux_x000D_
      Upgrade openssl-libs_x000D_
_x000D_
       Update openssl-libs using yum or up2date. Please note that customers with support can use the  Unbreakable Linux Network (ULN) (https://linux.oracle.com) , and customers without support can use the  publicly available Oracle Linux yum repositories (http://public-yum.oracle.com) . _x000D_
_x000D_
_x000D_
 * openssl-perl on Oracle Linux_x000D_
      Upgrade openssl-perl_x000D_
_x000D_
       Update openssl-perl using yum or up2date. Please note that customers with support can use the  Unbreakable Linux Network (ULN) (https://linux.oracle.com) , and customers without support can use the  publicly available Oracle Linux yum repositories (http://public-yum.oracle.com) . _x000D_
_x000D_
_x000D_
 * openssl-static on Oracle Linux_x000D_
      Upgrade openssl-static_x000D_
_x000D_
       Update openssl-static using yum or up2date. Please note that customers with support can use the  Unbreakable Linux Network (ULN) (https://linux.oracle.com) , and customers without support can use the  publicly available Oracle Linux yum repositories (http://public-yum.oracle.com) .</t>
  </si>
  <si>
    <t>Vulnerable OS: Oracle Linux 7.9_x000D_
_x000D_
_x000D_
_x000D_
 * _x000D_
      openssl - version 1:1.0.2k-19.0.1.el7 is installed</t>
  </si>
  <si>
    <t>CVE-2020-1971</t>
  </si>
  <si>
    <t>http://nvd.nist.gov/vuln/detail/CVE-2020-1971</t>
  </si>
  <si>
    <t>81.192.11.141/0/oracle_linux-cve-2020-25211</t>
  </si>
  <si>
    <t>oracle_linux-cve-2020-25211</t>
  </si>
  <si>
    <t>Oracle Linux: (CVE-2020-25211) (Multiple Advisories): Unbreakable Enterprise kernel security update</t>
  </si>
  <si>
    <t>In the Linux kernel through 5.8.7, local attackers able to inject conntrack netlink configuration could overflow a local buffer, causing crashes or triggering use of incorrect protocol numbers in ctnetlink_parse_tuple_filter in net/netfilter/nf_conntrack_netlink.c, aka CID-1cc5ef91d2ff.</t>
  </si>
  <si>
    <t>Vulnerable OS: Oracle Linux 7.9_x000D_
_x000D_
_x000D_
Vulnerable software installed: Linux kernel-uek 4.1.12-94.3.9.el7uek_x000D_
_x000D_
 * Required patch [CVE-2020-25211] is not installed, no patches discovered._x000D_
_x000D_
_x000D_
 * _x000D_
      kernel-uek-firmware - version 4.1.12-94.3.9.el7uek is installed</t>
  </si>
  <si>
    <t>CVE-2020-25211</t>
  </si>
  <si>
    <t>http://nvd.nist.gov/vuln/detail/CVE-2020-25211</t>
  </si>
  <si>
    <t>81.192.11.141/0/oracle_linux-cve-2020-25212</t>
  </si>
  <si>
    <t>oracle_linux-cve-2020-25212</t>
  </si>
  <si>
    <t>Oracle Linux: (CVE-2020-25212) (Multiple Advisories): kernel security and bug fix update</t>
  </si>
  <si>
    <t>A TOCTOU mismatch in the NFS client code in the Linux kernel before 5.8.3 could be used by local attackers to corrupt memory or possibly have unspecified other impact because a size check is in fs/nfs/nfs4proc.c instead of fs/nfs/nfs4xdr.c, aka CID-b4487b935452.</t>
  </si>
  <si>
    <t>Vulnerable OS: Oracle Linux 7.9_x000D_
_x000D_
_x000D_
Vulnerable software installed: Linux kernel-uek 4.1.12-94.3.9.el7uek_x000D_
_x000D_
 * Required patch [CVE-2020-25212] is not installed, no patches discovered._x000D_
_x000D_
_x000D_
 * _x000D_
      kernel-uek-firmware - version 4.1.12-94.3.9.el7uek is installed</t>
  </si>
  <si>
    <t>CVE-2020-25212</t>
  </si>
  <si>
    <t>http://nvd.nist.gov/vuln/detail/CVE-2020-25212</t>
  </si>
  <si>
    <t>81.192.11.141/0/oracle_linux-cve-2020-25284</t>
  </si>
  <si>
    <t>oracle_linux-cve-2020-25284</t>
  </si>
  <si>
    <t>Oracle Linux: (CVE-2020-25284) (Multiple Advisories): Unbreakable Enterprise kernel security update</t>
  </si>
  <si>
    <t>The rbd block device driver in drivers/block/rbd.c in the Linux kernel through 5.8.9 used incomplete permission checking for access to rbd devices, which could be leveraged by local attackers to map or unmap rbd block devices, aka CID-f44d04e696fe.</t>
  </si>
  <si>
    <t>Vulnerable OS: Oracle Linux 7.9_x000D_
_x000D_
_x000D_
Vulnerable software installed: Linux kernel-uek 4.1.12-94.3.9.el7uek_x000D_
_x000D_
 * Required patch [CVE-2020-25284] is not installed, no patches discovered._x000D_
_x000D_
_x000D_
 * _x000D_
      kernel-uek-firmware - version 4.1.12-94.3.9.el7uek is installed</t>
  </si>
  <si>
    <t>CVE-2020-25284</t>
  </si>
  <si>
    <t>http://nvd.nist.gov/vuln/detail/CVE-2020-25284</t>
  </si>
  <si>
    <t>81.192.11.141/0/oracle_linux-cve-2020-25285</t>
  </si>
  <si>
    <t>oracle_linux-cve-2020-25285</t>
  </si>
  <si>
    <t>Oracle Linux: (CVE-2020-25285) (Multiple Advisories): Unbreakable Enterprise kernel security update</t>
  </si>
  <si>
    <t>A race condition between hugetlb sysctl handlers in mm/hugetlb.c in the Linux kernel before 5.8.8 could be used by local attackers to corrupt memory, cause a NULL pointer dereference, or possibly have unspecified other impact, aka CID-17743798d812.</t>
  </si>
  <si>
    <t>Vulnerable OS: Oracle Linux 7.9_x000D_
_x000D_
_x000D_
Vulnerable software installed: Linux kernel-uek 4.1.12-94.3.9.el7uek_x000D_
_x000D_
 * Required patch [CVE-2020-25285] is not installed, no patches discovered._x000D_
_x000D_
_x000D_
 * _x000D_
      kernel-uek-firmware - version 4.1.12-94.3.9.el7uek is installed</t>
  </si>
  <si>
    <t>CVE-2020-25285</t>
  </si>
  <si>
    <t>http://nvd.nist.gov/vuln/detail/CVE-2020-25285</t>
  </si>
  <si>
    <t>81.192.11.141/0/oracle_linux-cve-2020-2732</t>
  </si>
  <si>
    <t>oracle_linux-cve-2020-2732</t>
  </si>
  <si>
    <t>Oracle Linux: (CVE-2020-2732) (Multiple Advisories): kernel security, bug fix, and enhancement update</t>
  </si>
  <si>
    <t>A flaw was discovered in the way that the KVM hypervisor handled instruction emulation for an L2 guest when nested virtualisation is enabled. Under some circumstances, an L2 guest may trick the L0 guest into accessing sensitive L1 resources that should be inaccessible to the L2 guest.</t>
  </si>
  <si>
    <t>Vulnerable OS: Oracle Linux 7.9_x000D_
_x000D_
_x000D_
Vulnerable software installed: Linux kernel-uek 4.1.12-94.3.9.el7uek_x000D_
_x000D_
 * Required patch [CVE-2020-2732] is not installed, no patches discovered._x000D_
_x000D_
_x000D_
 * _x000D_
      kernel-uek-firmware - version 4.1.12-94.3.9.el7uek is installed</t>
  </si>
  <si>
    <t>CVE-2020-2732</t>
  </si>
  <si>
    <t>http://nvd.nist.gov/vuln/detail/CVE-2020-2732</t>
  </si>
  <si>
    <t>81.192.11.141/0/oracle_linux-cve-2020-8177</t>
  </si>
  <si>
    <t>oracle_linux-cve-2020-8177</t>
  </si>
  <si>
    <t>Oracle Linux: (CVE-2020-8177) (Multiple Advisories): curl security update</t>
  </si>
  <si>
    <t>curl 7.20.0 through 7.70.0 is vulnerable to improper restriction of names for files and other resources that can lead too overwriting a local file when the -J flag is used.</t>
  </si>
  <si>
    <t>* curl on Oracle Linux_x000D_
      Upgrade curl_x000D_
_x000D_
       Update curl using yum or up2date. Please note that customers with support can use the  Unbreakable Linux Network (ULN) (https://linux.oracle.com) , and customers without support can use the  publicly available Oracle Linux yum repositories (http://public-yum.oracle.com) . _x000D_
_x000D_
_x000D_
 * libcurl on Oracle Linux_x000D_
      Upgrade libcurl_x000D_
_x000D_
       Update libcurl using yum or up2date. Please note that customers with support can use the  Unbreakable Linux Network (ULN) (https://linux.oracle.com) , and customers without support can use the  publicly available Oracle Linux yum repositories (http://public-yum.oracle.com) . _x000D_
_x000D_
_x000D_
 * libcurl-devel on Oracle Linux_x000D_
      Upgrade libcurl-devel_x000D_
_x000D_
       Update libcurl-devel using yum or up2date. Please note that customers with support can use the  Unbreakable Linux Network (ULN) (https://linux.oracle.com) , and customers without support can use the  publicly available Oracle Linux yum repositories (http://public-yum.oracle.com) . _x000D_
_x000D_
_x000D_
 * libcurl-minimal on Oracle Linux_x000D_
      Upgrade libcurl-minimal_x000D_
_x000D_
       Update libcurl-minimal using yum or up2date. Please note that customers with support can use the  Unbreakable Linux Network (ULN) (https://linux.oracle.com) , and customers without support can use the  publicly available Oracle Linux yum repositories (http://public-yum.oracle.com) .</t>
  </si>
  <si>
    <t>Vulnerable OS: Oracle Linux 7.9_x000D_
_x000D_
_x000D_
_x000D_
 * _x000D_
      curl - version 7.29.0-59.0.1.el7 is installed</t>
  </si>
  <si>
    <t>CVE-2020-8177</t>
  </si>
  <si>
    <t>http://nvd.nist.gov/vuln/detail/CVE-2020-8177</t>
  </si>
  <si>
    <t>81.192.11.141/0/oracle_linux-cve-2020-8622</t>
  </si>
  <si>
    <t>oracle_linux-cve-2020-8622</t>
  </si>
  <si>
    <t>Oracle Linux: (CVE-2020-8622) (Multiple Advisories): bind security and bug fix update</t>
  </si>
  <si>
    <t>In BIND 9.0.0 -&gt; 9.11.21, 9.12.0 -&gt; 9.16.5, 9.17.0 -&gt; 9.17.3, also affects 9.9.3-S1 -&gt; 9.11.21-S1 of the BIND 9 Supported Preview Edition, An attacker on the network path for a TSIG-signed request, or operating the server receiving the TSIG-signed request, could send a truncated response to that request, triggering an assertion failure, causing the server to exit. Alternately, an off-path attacker would have to correctly guess when a TSIG-signed request was sent, along with other characteristics of the packet and message, and spoof a truncated response to trigger an assertion failure, causing the server to exit.</t>
  </si>
  <si>
    <t>* bind on Oracle Linux_x000D_
      Upgrade bind_x000D_
_x000D_
       Update bind using yum or up2date. Please note that customers with support can use the  Unbreakable Linux Network (ULN) (https://linux.oracle.com) , and customers without support can use the  publicly available Oracle Linux yum repositories (http://public-yum.oracle.com) . _x000D_
_x000D_
_x000D_
 * bind-chroot on Oracle Linux_x000D_
      Upgrade bind-chroot_x000D_
_x000D_
       Update bind-chroot using yum or up2date. Please note that customers with support can use the  Unbreakable Linux Network (ULN) (https://linux.oracle.com) , and customers without support can use the  publicly available Oracle Linux yum repositories (http://public-yum.oracle.com) . _x000D_
_x000D_
_x000D_
 * bind-devel on Oracle Linux_x000D_
      Upgrade bind-devel_x000D_
_x000D_
       Update bind-devel using yum or up2date. Please note that customers with support can use the  Unbreakable Linux Network (ULN) (https://linux.oracle.com) , and customers without support can use the  publicly available Oracle Linux yum repositories (http://public-yum.oracle.com) . _x000D_
_x000D_
_x000D_
 * bind-export-devel on Oracle Linux_x000D_
      Upgrade bind-export-devel_x000D_
_x000D_
       Update bind-export-devel using yum or up2date. Please note that customers with support can use the  Unbreakable Linux Network (ULN) (https://linux.oracle.com) , and customers without support can use the  publicly available Oracle Linux yum repositories (http://public-yum.oracle.com) . _x000D_
_x000D_
_x000D_
 * bind-export-libs on Oracle Linux_x000D_
      Upgrade bind-export-libs_x000D_
_x000D_
       Update bind-export-libs using yum or up2date. Please note that customers with support can use the  Unbreakable Linux Network (ULN) (https://linux.oracle.com) , and customers without support can use the  publicly available Oracle Linux yum repositories (http://public-yum.oracle.com) . _x000D_
_x000D_
_x000D_
 * bind-libs on Oracle Linux_x000D_
      Upgrade bind-libs_x000D_
_x000D_
       Update bind-libs using yum or up2date. Please note that customers with support can use the  Unbreakable Linux Network (ULN) (https://linux.oracle.com) , and customers without support can use the  publicly available Oracle Linux yum repositories (http://public-yum.oracle.com) . _x000D_
_x000D_
_x000D_
 * bind-libs-lite on Oracle Linux_x000D_
      Upgrade bind-libs-lite_x000D_
_x000D_
       Update bind-libs-lite using yum or up2date. Please note that customers with support can use the  Unbreakable Linux Network (ULN) (https://linux.oracle.com) , and customers without support can use the  publicly available Oracle Linux yum repositories (http://public-yum.oracle.com) . _x000D_
_x000D_
_x000D_
 * bind-license on Oracle Linux_x000D_
      Upgrade bind-license_x000D_
_x000D_
       Update bind-license using yum or up2date. Please note that customers with support can use the  Unbreakable Linux Network (ULN) (https://linux.oracle.com) , and customers without support can use the  publicly available Oracle Linux yum repositories (http://public-yum.oracle.com) . _x000D_
_x000D_
_x000D_
 * bind-lite-devel on Oracle Linux_x000D_
      Upgrade bind-lite-devel_x000D_
_x000D_
       Update bind-lite-devel using yum or up2date. Please note that customers with support can use the  Unbreakable Linux Network (ULN) (https://linux.oracle.com) , and customers without support can use the  publicly available Oracle Linux yum repositories (http://public-yum.oracle.com) . _x000D_
_x000D_
_x000D_
 * bind-pkcs11 on Oracle Linux_x000D_
      Upgrade bind-pkcs11_x000D_
_x000D_
       Update bind-pkcs11 using yum or up2date. Please note that customers with support can use the  Unbreakable Linux Network (ULN) (https://linux.oracle.com) , and customers without support can use the  publicly available Oracle Linux yum repositories (http://public-yum.oracle.com) . _x000D_
_x000D_
_x000D_
 * bind-pkcs11-devel on Oracle Linux_x000D_
      Upgrade bind-pkcs11-devel_x000D_
_x000D_
       Update bind-pkcs11-devel using yum or up2date. Please note that customers with support can use the  Unbreakable Linux Network (ULN) (https://linux.oracle.com) , and customers without support can use the  publicly available Oracle Linux yum repositories (http://public-yum.oracle.com) . _x000D_
_x000D_
_x000D_
 * bind-pkcs11-libs on Oracle Linux_x000D_
      Upgrade bind-pkcs11-libs_x000D_
_x000D_
       Update bind-pkcs11-libs using yum or up2date. Please note that customers with support can use the  Unbreakable Linux Network (ULN) (https://linux.oracle.com) , and customers without support can use the  publicly available Oracle Linux yum repositories (http://public-yum.oracle.com) . _x000D_
_x000D_
_x000D_
 * bind-pkcs11-utils on Oracle Linux_x000D_
      Upgrade bind-pkcs11-utils_x000D_
_x000D_
       Update bind-pkcs11-utils using yum or up2date. Please note that customers with support can use the  Unbreakable Linux Network (ULN) (https://linux.oracle.com) , and customers without support can use the  publicly available Oracle Linux yum repositories (http://public-yum.oracle.com) . _x000D_
_x000D_
_x000D_
 * bind-sdb on Oracle Linux_x000D_
      Upgrade bind-sdb_x000D_
_x000D_
       Update bind-sdb using yum or up2date. Please note that customers with support can use the  Unbreakable Linux Network (ULN) (https://linux.oracle.com) , and customers without support can use the  publicly available Oracle Linux yum repositories (http://public-yum.oracle.com) . _x000D_
_x000D_
_x000D_
 * bind-sdb-chroot on Oracle Linux_x000D_
      Upgrade bind-sdb-chroot_x000D_
_x000D_
       Update bind-sdb-chroot using yum or up2date. Please note that customers with support can use the  Unbreakable Linux Network (ULN) (https://linux.oracle.com) , and customers without support can use the  publicly available Oracle Linux yum repositories (http://public-yum.oracle.com) . _x000D_
_x000D_
_x000D_
 * bind-utils on Oracle Linux_x000D_
      Upgrade bind-utils_x000D_
_x000D_
       Update bind-utils using yum or up2date. Please note that customers with support can use the  Unbreakable Linux Network (ULN) (https://linux.oracle.com) , and customers without support can use the  publicly available Oracle Linux yum repositories (http://public-yum.oracle.com) . _x000D_
_x000D_
_x000D_
 * python3-bind on Oracle Linux_x000D_
      Upgrade python3-bind_x000D_
_x000D_
       Update python3-bind using yum or up2date. Please note that customers with support can use the  Unbreakable Linux Network (ULN) (https://linux.oracle.com) , and customers without support can use the  publicly available Oracle Linux yum repositories (http://public-yum.oracle.com) .</t>
  </si>
  <si>
    <t>Vulnerable OS: Oracle Linux 7.9_x000D_
_x000D_
_x000D_
_x000D_
 * _x000D_
      bind-export-libs - version 32:9.11.4-26.P2.el7 is installed</t>
  </si>
  <si>
    <t>CVE-2020-8622</t>
  </si>
  <si>
    <t>http://nvd.nist.gov/vuln/detail/CVE-2020-8622</t>
  </si>
  <si>
    <t>81.192.11.141/0/oracle_linux-cve-2020-8623</t>
  </si>
  <si>
    <t>oracle_linux-cve-2020-8623</t>
  </si>
  <si>
    <t>Oracle Linux: (CVE-2020-8623) (Multiple Advisories): bind security and bug fix update</t>
  </si>
  <si>
    <t>In BIND 9.10.0 -&gt; 9.11.21, 9.12.0 -&gt; 9.16.5, 9.17.0 -&gt; 9.17.3, also affects 9.10.5-S1 -&gt; 9.11.21-S1 of the BIND 9 Supported Preview Edition, An attacker that can reach a vulnerable system with a specially crafted query packet can trigger a crash. To be vulnerable, the system must: * be running BIND that was built with "--enable-native-pkcs11" * be signing one or more zones with an RSA key * be able to receive queries from a possible attacker</t>
  </si>
  <si>
    <t>CVE-2020-8623</t>
  </si>
  <si>
    <t>http://nvd.nist.gov/vuln/detail/CVE-2020-8623</t>
  </si>
  <si>
    <t>81.192.11.141/0/oracle_linux-cve-2020-8624</t>
  </si>
  <si>
    <t>oracle_linux-cve-2020-8624</t>
  </si>
  <si>
    <t>Oracle Linux: (CVE-2020-8624) (Multiple Advisories): bind security and bug fix update</t>
  </si>
  <si>
    <t>In BIND 9.9.12 -&gt; 9.9.13, 9.10.7 -&gt; 9.10.8, 9.11.3 -&gt; 9.11.21, 9.12.1 -&gt; 9.16.5, 9.17.0 -&gt; 9.17.3, also affects 9.9.12-S1 -&gt; 9.9.13-S1, 9.11.3-S1 -&gt; 9.11.21-S1 of the BIND 9 Supported Preview Edition, An attacker who has been granted privileges to change a specific subset of the zone's content could abuse these unintended additional privileges to update other contents of the zone.</t>
  </si>
  <si>
    <t>CVE-2020-8624</t>
  </si>
  <si>
    <t>http://nvd.nist.gov/vuln/detail/CVE-2020-8624</t>
  </si>
  <si>
    <t>81.192.11.141/0/oracle_linux-cve-2020-8647</t>
  </si>
  <si>
    <t>oracle_linux-cve-2020-8647</t>
  </si>
  <si>
    <t>Oracle Linux: (CVE-2020-8647) (Multiple Advisories): kernel security, bug fix, and enhancement update</t>
  </si>
  <si>
    <t>There is a use-after-free vulnerability in the Linux kernel through 5.5.2 in the vc_do_resize function in drivers/tty/vt/vt.c.</t>
  </si>
  <si>
    <t>Vulnerable OS: Oracle Linux 7.9_x000D_
_x000D_
_x000D_
Vulnerable software installed: Linux kernel-uek 4.1.12-94.3.9.el7uek_x000D_
_x000D_
 * Required patch [CVE-2020-8647] is not installed, no patches discovered._x000D_
_x000D_
_x000D_
 * _x000D_
      kernel-uek-firmware - version 4.1.12-94.3.9.el7uek is installed</t>
  </si>
  <si>
    <t>CVE-2020-8647</t>
  </si>
  <si>
    <t>http://nvd.nist.gov/vuln/detail/CVE-2020-8647</t>
  </si>
  <si>
    <t>81.192.11.141/0/oracle_linux-cve-2020-8648</t>
  </si>
  <si>
    <t>oracle_linux-cve-2020-8648</t>
  </si>
  <si>
    <t>Oracle Linux: (CVE-2020-8648) ELSA-2020-5670: Unbreakable Enterprise kernel security update</t>
  </si>
  <si>
    <t>There is a use-after-free vulnerability in the Linux kernel through 5.5.2 in the n_tty_receive_buf_common function in drivers/tty/n_tty.c.</t>
  </si>
  <si>
    <t>Vulnerable OS: Oracle Linux 7.9_x000D_
_x000D_
_x000D_
Vulnerable software installed: Linux kernel-uek 4.1.12-94.3.9.el7uek_x000D_
_x000D_
 * Required patch [CVE-2020-8648] is not installed, no patches discovered._x000D_
_x000D_
_x000D_
 * _x000D_
      kernel-uek-firmware - version 4.1.12-94.3.9.el7uek is installed</t>
  </si>
  <si>
    <t>CVE-2020-8648</t>
  </si>
  <si>
    <t>http://nvd.nist.gov/vuln/detail/CVE-2020-8648</t>
  </si>
  <si>
    <t>81.192.11.141/0/oracle_linux-cve-2020-8649</t>
  </si>
  <si>
    <t>oracle_linux-cve-2020-8649</t>
  </si>
  <si>
    <t>Oracle Linux: (CVE-2020-8649) (Multiple Advisories): kernel security, bug fix, and enhancement update</t>
  </si>
  <si>
    <t>There is a use-after-free vulnerability in the Linux kernel through 5.5.2 in the vgacon_invert_region function in drivers/video/console/vgacon.c.</t>
  </si>
  <si>
    <t>Vulnerable OS: Oracle Linux 7.9_x000D_
_x000D_
_x000D_
Vulnerable software installed: Linux kernel-uek 4.1.12-94.3.9.el7uek_x000D_
_x000D_
 * Required patch [CVE-2020-8649] is not installed, no patches discovered._x000D_
_x000D_
_x000D_
 * _x000D_
      kernel-uek-firmware - version 4.1.12-94.3.9.el7uek is installed</t>
  </si>
  <si>
    <t>CVE-2020-8649</t>
  </si>
  <si>
    <t>http://nvd.nist.gov/vuln/detail/CVE-2020-8649</t>
  </si>
  <si>
    <t>81.192.11.141/0/oracle_linux-cve-2020-8694</t>
  </si>
  <si>
    <t>oracle_linux-cve-2020-8694</t>
  </si>
  <si>
    <t>Oracle Linux: (CVE-2020-8694) (Multiple Advisories): Unbreakable Enterprise kernel security update</t>
  </si>
  <si>
    <t>Insufficient access control in the Linux kernel driver for some Intel(R) Processors may allow an authenticated user to potentially enable information disclosure via local access.</t>
  </si>
  <si>
    <t>* kernel-uek on Oracle Linux_x000D_
      Upgrade kernel-uek_x000D_
_x000D_
       Update kernel-uek using yum or up2date. Please note that customers with support can use the  Unbreakable Linux Network (ULN) (https://linux.oracle.com) , and customers without support can use the  publicly available Oracle Linux yum repositories (http://public-yum.oracle.com) . _x000D_
_x000D_
_x000D_
 * kernel-uek-container on Oracle Linux_x000D_
      Upgrade kernel-uek-container_x000D_
_x000D_
       Update kernel-uek-container using yum or up2date. Please note that customers with support can use the  Unbreakable Linux Network (ULN) (https://linux.oracle.com) , and customers without support can use the  publicly available Oracle Linux yum repositories (http://public-yum.oracle.com) . _x000D_
_x000D_
_x000D_
 * kernel-uek-debug on Oracle Linux_x000D_
      Upgrade kernel-uek-debug_x000D_
_x000D_
       Update kernel-uek-debug using yum or up2date. Please note that customers with support can use the  Unbreakable Linux Network (ULN) (https://linux.oracle.com) , and customers without support can use the  publicly available Oracle Linux yum repositories (http://public-yum.oracle.com) . _x000D_
_x000D_
_x000D_
 * kernel-uek-debug-devel on Oracle Linux_x000D_
      Upgrade kernel-uek-debug-devel_x000D_
_x000D_
       Update kernel-uek-debug-devel using yum or up2date. Please note that customers with support can use the  Unbreakable Linux Network (ULN) (https://linux.oracle.com) , and customers without support can use the  publicly available Oracle Linux yum repositories (http://public-yum.oracle.com) . _x000D_
_x000D_
_x000D_
 * kernel-uek-devel on Oracle Linux_x000D_
      Upgrade kernel-uek-devel_x000D_
_x000D_
       Update kernel-uek-devel using yum or up2date. Please note that customers with support can use the  Unbreakable Linux Network (ULN) (https://linux.oracle.com) , and customers without support can use the  publicly available Oracle Linux yum repositories (http://public-yum.oracle.com) . _x000D_
_x000D_
_x000D_
 * kernel-uek-doc on Oracle Linux_x000D_
      Upgrade kernel-uek-doc_x000D_
_x000D_
       Update kernel-uek-doc using yum or up2date. Please note that customers with support can use the  Unbreakable Linux Network (ULN) (https://linux.oracle.com) , and customers without support can use the  publicly available Oracle Linux yum repositories (http://public-yum.oracle.com) . _x000D_
_x000D_
_x000D_
 * kernel-uek-firmware on Oracle Linux_x000D_
      Upgrade kernel-uek-firmware_x000D_
_x000D_
       Update kernel-uek-firmware using yum or up2date. Please note that customers with support can use the  Unbreakable Linux Network (ULN) (https://linux.oracle.com) , and customers without support can use the  publicly available Oracle Linux yum repositories (http://public-yum.oracle.com) . _x000D_
_x000D_
_x000D_
 * kernel-uek-headers on Oracle Linux_x000D_
      Upgrade kernel-uek-headers_x000D_
_x000D_
       Update kernel-uek-headers using yum or up2date. Please note that customers with support can use the  Unbreakable Linux Network (ULN) (https://linux.oracle.com) , and customers without support can use the  publicly available Oracle Linux yum repositories (http://public-yum.oracle.com) . _x000D_
_x000D_
_x000D_
 * kernel-uek-tools on Oracle Linux_x000D_
      Upgrade kernel-uek-tools_x000D_
_x000D_
       Update kernel-uek-tools using yum or up2date. Please note that customers with support can use the  Unbreakable Linux Network (ULN) (https://linux.oracle.com) , and customers without support can use the  publicly available Oracle Linux yum repositories (http://public-yum.oracle.com) . _x000D_
_x000D_
_x000D_
 * kernel-uek-tools-libs on Oracle Linux_x000D_
      Upgrade kernel-uek-tools-libs_x000D_
_x000D_
       Update kernel-uek-tools-libs using yum or up2date. Please note that customers with support can use the  Unbreakable Linux Network (ULN) (https://linux.oracle.com) , and customers without support can use the  publicly available Oracle Linux yum repositories (http://public-yum.oracle.com) . _x000D_
_x000D_
_x000D_
 * kernel-uek-tools-libs-devel on Oracle Linux_x000D_
      Upgrade kernel-uek-tools-libs-devel_x000D_
_x000D_
       Update kernel-uek-tools-libs-devel using yum or up2date. Please note that customers with support can use the  Unbreakable Linux Network (ULN) (https://linux.oracle.com) , and customers without support can use the  publicly available Oracle Linux yum repositories (http://public-yum.oracle.com) . _x000D_
_x000D_
_x000D_
 * perf on Oracle Linux_x000D_
      Upgrade perf_x000D_
_x000D_
       Update perf using yum or up2date. Please note that customers with support can use the  Unbreakable Linux Network (ULN) (https://linux.oracle.com) , and customers without support can use the  publicly available Oracle Linux yum repositories (http://public-yum.oracle.com) . _x000D_
_x000D_
_x000D_
 * python-perf on Oracle Linux_x000D_
      Upgrade python-perf_x000D_
_x000D_
       Update python-perf using yum or up2date. Please note that customers with support can use the  Unbreakable Linux Network (ULN) (https://linux.oracle.com) , and customers without support can use the  publicly available Oracle Linux yum repositories (http://public-yum.oracle.com) .</t>
  </si>
  <si>
    <t>Vulnerable OS: Oracle Linux 7.9_x000D_
_x000D_
_x000D_
Vulnerable software installed: Linux kernel-uek 4.1.12-94.3.9.el7uek_x000D_
_x000D_
 * Required patch [CVE-2020-8694] is not installed, no patches discovered._x000D_
_x000D_
_x000D_
 * _x000D_
      kernel-uek-firmware - version 4.1.12-94.3.9.el7uek is installed</t>
  </si>
  <si>
    <t>CVE-2020-8694</t>
  </si>
  <si>
    <t>http://nvd.nist.gov/vuln/detail/CVE-2020-8694</t>
  </si>
  <si>
    <t>81.192.11.141/0/oracle_linux-cve-2020-8695</t>
  </si>
  <si>
    <t>oracle_linux-cve-2020-8695</t>
  </si>
  <si>
    <t>Oracle Linux: (CVE-2020-8695) (Multiple Advisories): microcode_ctl security, bug fix and enhancement update</t>
  </si>
  <si>
    <t>Observable discrepancy in the RAPL interface for some Intel(R) Processors may allow a privileged user to potentially enable information disclosure via local access.</t>
  </si>
  <si>
    <t>* kernel-uek on Oracle Linux_x000D_
      Upgrade kernel-uek_x000D_
_x000D_
       Update kernel-uek using yum or up2date. Please note that customers with support can use the  Unbreakable Linux Network (ULN) (https://linux.oracle.com) , and customers without support can use the  publicly available Oracle Linux yum repositories (http://public-yum.oracle.com) . _x000D_
_x000D_
_x000D_
 * kernel-uek-container on Oracle Linux_x000D_
      Upgrade kernel-uek-container_x000D_
_x000D_
       Update kernel-uek-container using yum or up2date. Please note that customers with support can use the  Unbreakable Linux Network (ULN) (https://linux.oracle.com) , and customers without support can use the  publicly available Oracle Linux yum repositories (http://public-yum.oracle.com) . _x000D_
_x000D_
_x000D_
 * kernel-uek-debug on Oracle Linux_x000D_
      Upgrade kernel-uek-debug_x000D_
_x000D_
       Update kernel-uek-debug using yum or up2date. Please note that customers with support can use the  Unbreakable Linux Network (ULN) (https://linux.oracle.com) , and customers without support can use the  publicly available Oracle Linux yum repositories (http://public-yum.oracle.com) . _x000D_
_x000D_
_x000D_
 * kernel-uek-debug-devel on Oracle Linux_x000D_
      Upgrade kernel-uek-debug-devel_x000D_
_x000D_
       Update kernel-uek-debug-devel using yum or up2date. Please note that customers with support can use the  Unbreakable Linux Network (ULN) (https://linux.oracle.com) , and customers without support can use the  publicly available Oracle Linux yum repositories (http://public-yum.oracle.com) . _x000D_
_x000D_
_x000D_
 * kernel-uek-devel on Oracle Linux_x000D_
      Upgrade kernel-uek-devel_x000D_
_x000D_
       Update kernel-uek-devel using yum or up2date. Please note that customers with support can use the  Unbreakable Linux Network (ULN) (https://linux.oracle.com) , and customers without support can use the  publicly available Oracle Linux yum repositories (http://public-yum.oracle.com) . _x000D_
_x000D_
_x000D_
 * kernel-uek-doc on Oracle Linux_x000D_
      Upgrade kernel-uek-doc_x000D_
_x000D_
       Update kernel-uek-doc using yum or up2date. Please note that customers with support can use the  Unbreakable Linux Network (ULN) (https://linux.oracle.com) , and customers without support can use the  publicly available Oracle Linux yum repositories (http://public-yum.oracle.com) . _x000D_
_x000D_
_x000D_
 * kernel-uek-firmware on Oracle Linux_x000D_
      Upgrade kernel-uek-firmware_x000D_
_x000D_
       Update kernel-uek-firmware using yum or up2date. Please note that customers with support can use the  Unbreakable Linux Network (ULN) (https://linux.oracle.com) , and customers without support can use the  publicly available Oracle Linux yum repositories (http://public-yum.oracle.com) . _x000D_
_x000D_
_x000D_
 * kernel-uek-headers on Oracle Linux_x000D_
      Upgrade kernel-uek-headers_x000D_
_x000D_
       Update kernel-uek-headers using yum or up2date. Please note that customers with support can use the  Unbreakable Linux Network (ULN) (https://linux.oracle.com) , and customers without support can use the  publicly available Oracle Linux yum repositories (http://public-yum.oracle.com) . _x000D_
_x000D_
_x000D_
 * kernel-uek-tools on Oracle Linux_x000D_
      Upgrade kernel-uek-tools_x000D_
_x000D_
       Update kernel-uek-tools using yum or up2date. Please note that customers with support can use the  Unbreakable Linux Network (ULN) (https://linux.oracle.com) , and customers without support can use the  publicly available Oracle Linux yum repositories (http://public-yum.oracle.com) . _x000D_
_x000D_
_x000D_
 * kernel-uek-tools-libs on Oracle Linux_x000D_
      Upgrade kernel-uek-tools-libs_x000D_
_x000D_
       Update kernel-uek-tools-libs using yum or up2date. Please note that customers with support can use the  Unbreakable Linux Network (ULN) (https://linux.oracle.com) , and customers without support can use the  publicly available Oracle Linux yum repositories (http://public-yum.oracle.com) . _x000D_
_x000D_
_x000D_
 * kernel-uek-tools-libs-devel on Oracle Linux_x000D_
      Upgrade kernel-uek-tools-libs-devel_x000D_
_x000D_
       Update kernel-uek-tools-libs-devel using yum or up2date. Please note that customers with support can use the  Unbreakable Linux Network (ULN) (https://linux.oracle.com) , and customers without support can use the  publicly available Oracle Linux yum repositories (http://public-yum.oracle.com) . _x000D_
_x000D_
_x000D_
 * microcode_ctl on Oracle Linux_x000D_
      Upgrade microcode_ctl_x000D_
_x000D_
       Update microcode_ctl using yum or up2date. Please note that customers with support can use the  Unbreakable Linux Network (ULN) (https://linux.oracle.com) , and customers without support can use the  publicly available Oracle Linux yum repositories (http://public-yum.oracle.com) . _x000D_
_x000D_
_x000D_
 * perf on Oracle Linux_x000D_
      Upgrade perf_x000D_
_x000D_
       Update perf using yum or up2date. Please note that customers with support can use the  Unbreakable Linux Network (ULN) (https://linux.oracle.com) , and customers without support can use the  publicly available Oracle Linux yum repositories (http://public-yum.oracle.com) . _x000D_
_x000D_
_x000D_
 * python-perf on Oracle Linux_x000D_
      Upgrade python-perf_x000D_
_x000D_
       Update python-perf using yum or up2date. Please note that customers with support can use the  Unbreakable Linux Network (ULN) (https://linux.oracle.com) , and customers without support can use the  publicly available Oracle Linux yum repositories (http://public-yum.oracle.com) .</t>
  </si>
  <si>
    <t>Vulnerable OS: Oracle Linux 7.9_x000D_
_x000D_
_x000D_
Vulnerable software installed: Linux kernel-uek 4.1.12-94.3.9.el7uek_x000D_
_x000D_
 * Required patch [CVE-2020-8695] is not installed, no patches discovered._x000D_
_x000D_
_x000D_
 * _x000D_
      kernel-uek-firmware - version 4.1.12-94.3.9.el7uek is installed</t>
  </si>
  <si>
    <t>CVE-2020-8695</t>
  </si>
  <si>
    <t>http://nvd.nist.gov/vuln/detail/CVE-2020-8695</t>
  </si>
  <si>
    <t>81.192.11.141/0/oracle_linux-cve-2020-8696</t>
  </si>
  <si>
    <t>oracle_linux-cve-2020-8696</t>
  </si>
  <si>
    <t>Oracle Linux: (CVE-2020-8696) (Multiple Advisories): microcode_ctl security, bug fix and enhancement update</t>
  </si>
  <si>
    <t>Improper removal of sensitive information before storage or transfer in some Intel(R) Processors may allow an authenticated user to potentially enable information disclosure via local access.</t>
  </si>
  <si>
    <t>microcode_ctl on Oracle Linux_x000D_
_x000D_
Upgrade microcode_ctl_x000D_
_x000D_
 Update microcode_ctl using yum or up2date. Please note that customers with support can use the  Unbreakable Linux Network (ULN) (https://linux.oracle.com) , and customers without support can use the  publicly available Oracle Linux yum repositories (http://public-yum.oracle.com) .</t>
  </si>
  <si>
    <t>Vulnerable OS: Oracle Linux 7.9_x000D_
_x000D_
_x000D_
_x000D_
 * _x000D_
      microcode_ctl - version 2:2.1-73.0.1.el7 is installed</t>
  </si>
  <si>
    <t>CVE-2020-8696</t>
  </si>
  <si>
    <t>http://nvd.nist.gov/vuln/detail/CVE-2020-8696</t>
  </si>
  <si>
    <t>81.192.11.141/0/oracle_linux-cve-2020-8698</t>
  </si>
  <si>
    <t>oracle_linux-cve-2020-8698</t>
  </si>
  <si>
    <t>Oracle Linux: (CVE-2020-8698) (Multiple Advisories): microcode_ctl security, bug fix and enhancement update</t>
  </si>
  <si>
    <t>Improper isolation of shared resources in some Intel(R) Processors may allow an authenticated user to potentially enable information disclosure via local access.</t>
  </si>
  <si>
    <t>CVE-2020-8698</t>
  </si>
  <si>
    <t>http://nvd.nist.gov/vuln/detail/CVE-2020-8698</t>
  </si>
  <si>
    <t>81.192.11.141/0/oracle_linux-cve-2020-9383</t>
  </si>
  <si>
    <t>oracle_linux-cve-2020-9383</t>
  </si>
  <si>
    <t>Oracle Linux: (CVE-2020-9383) (Multiple Advisories): kernel security, bug fix, and enhancement update</t>
  </si>
  <si>
    <t>An issue was discovered in the Linux kernel through 5.5.6. set_fdc in drivers/block/floppy.c leads to a wait_til_ready out-of-bounds read because the FDC index is not checked for errors before assigning it, aka CID-2e90ca68b0d2.</t>
  </si>
  <si>
    <t>Vulnerable OS: Oracle Linux 7.9_x000D_
_x000D_
_x000D_
Vulnerable software installed: Linux kernel-uek 4.1.12-94.3.9.el7uek_x000D_
_x000D_
 * Required patch [CVE-2020-9383] is not installed, no patches discovered._x000D_
_x000D_
_x000D_
 * _x000D_
      kernel-uek-firmware - version 4.1.12-94.3.9.el7uek is installed</t>
  </si>
  <si>
    <t>CVE-2020-9383</t>
  </si>
  <si>
    <t>http://nvd.nist.gov/vuln/detail/CVE-2020-9383</t>
  </si>
  <si>
    <t>81.192.11.141/0/oracle_linux-elsa-2018-4011</t>
  </si>
  <si>
    <t>oracle_linux-elsa-2018-4011</t>
  </si>
  <si>
    <t>Oracle Linux: ELSA-2018-4011: Unbreakable Enterprise kernel security update</t>
  </si>
  <si>
    <t>[4.1.12-112.14.11] - x86/pti/efi: broken conversion from efi to kernel page table (Pavel Tatashin) [Orabug: 27363926] [Orabug: 27352353] {CVE-2017-5754} - x86/spec: Always set IBRS to guest value on VMENTER and host on VMEXIT (redux) (Konrad Rzeszutek Wilk) [Orabug: 27369994] - x86/IBRS: Make sure we restore MSR_IA32_SPEC_CTRL to a valid value (Boris Ostrovsky) [Orabug: 27362581] - x86/IBRS/IBPB: Set sysctl_ibrs/ibpb_enabled properly (Boris Ostrovsky) [Orabug: 27363792] - x86/spec_ctrl: Add missing 'lfence' when IBRS is not supported. (Konrad Rzeszutek Wilk) [Orabug: 27339995] {CVE-2017-5715} - x86/entry_64: TRACE_IRQS_OFF before re-enabling. (Jamie Iles) [Orabug: 27339995] {CVE-2017-5715} - ptrace: remove unlocked RCU dereference. (Jamie Iles) [Orabug: 27339995] {CVE-2017-5715} - x86/ia32: Adds code hygiene for 32bit SYSCALL instruction entry. (Konrad Rzeszutek Wilk) [Orabug: 27339995] {CVE-2017-5715} - x86/ia32: don't save registers on audit call (Konrad Rzeszutek Wilk) [Orabug: 27339995] {CVE-2017-5715} - x86/spec/ia32: Sprinkle IBRS and RSB at the 32-bit SYSCALL (Konrad Rzeszutek Wilk) [Orabug: 27339995] {CVE-2017-5715} - x86/ia32: Move STUFF_RSB And ENABLE_IBRS (Konrad Rzeszutek Wilk) [Orabug: 27339995] {CVE-2017-5715} - x86/spec: Always set IBRS to guest value on VMENTER and host on VMEXIT. (Konrad Rzeszutek Wilk) [Orabug: 27365544] {CVE-2017-5715}</t>
  </si>
  <si>
    <t>Vulnerable OS: Oracle Linux 7.9_x000D_
_x000D_
_x000D_
Vulnerable software installed: Linux kernel-uek 4.1.12-94.3.9.el7uek_x000D_
_x000D_
 * Required patch [ELSA-2018-4011] is not installed, no patches discovered._x000D_
_x000D_
_x000D_
 * _x000D_
      kernel-uek-firmware - version 4.1.12-94.3.9.el7uek is installed</t>
  </si>
  <si>
    <t>81.192.11.141/0/oracle_linux-elsa-2018-4012</t>
  </si>
  <si>
    <t>oracle_linux-elsa-2018-4012</t>
  </si>
  <si>
    <t>Oracle Linux: ELSA-2018-4012: Unbreakable Enterprise kernel security update</t>
  </si>
  <si>
    <t>kernel-uek [4.1.12-94.7.8] - x86/pti/efi: broken conversion from efi to kernel page table (Pavel Tatashin) [Orabug: 27378087] [Orabug: 27352353] {CVE-2017-5754} - x86/spec: Always set IBRS to guest value on VMENTER and host on VMEXIT (redux) (Konrad Rzeszutek Wilk) [Orabug: 27378074] - x86/IBRS: Make sure we restore MSR_IA32_SPEC_CTRL to a valid value (Boris Ostrovsky) [Orabug: 27378063] - x86/IBRS/IBPB: Set sysctl_ibrs/ibpb_enabled properly (Boris Ostrovsky) [Orabug: 27378035] - x86/spec_ctrl: Add missing 'lfence' when IBRS is not supported. (Konrad Rzeszutek Wilk) [Orabug: 27345388] {CVE-2017-5715} - x86/entry_64: TRACE_IRQS_OFF before re-enabling. (Jamie Iles) [Orabug: 27345388] {CVE-2017-5715} - ptrace: remove unlocked RCU dereference. (Jamie Iles) [Orabug: 27345388] {CVE-2017-5715} - x86/ia32: Adds code hygiene for 32bit SYSCALL instruction entry. (Konrad Rzeszutek Wilk) [Orabug: 27345388] {CVE-2017-5715} - x86/ia32: dont save registers on audit call (Konrad Rzeszutek Wilk) [Orabug: 27345388] {CVE-2017-5715} - x86/spec/ia32: Sprinkle IBRS and RSB at the 32-bit SYSCALL (Konrad Rzeszutek Wilk) [Orabug: 27345388] {CVE-2017-5715} - x86/ia32: Move STUFF_RSB And ENABLE_IBRS (Konrad Rzeszutek Wilk) [Orabug: 27345388] {CVE-2017-5715} [4.1.12-94.7.7] - x86/spec: Always set IBRS to guest value on VMENTER and host on VMEXIT. (Konrad Rzeszutek Wilk) [Orabug: 27365568] {CVE-2017-5715} - x86/ia32: save and clear registers on syscall. (Jamie Iles) [Orabug: 27364707] {CVE-2017-5754} - x86/IBRS: Save current status of MSR_IA32_SPEC_CTRL (Boris Ostrovsky) [Orabug: 27364720] - pti: Rename X86_FEATURE_KAISER to X86_FEATURE_PTI (Pavel Tatashin) [Orabug: 27358615] {CVE-2017-5754} - x86/spec_ctrl: Add missing IBRS_DISABLE (Konrad Rzeszutek Wilk) - Make use of ibrs_inuse consistent. (Jun Nakajima) - x86/kvm: Set IBRS on VMEXIT if guest disabled it. (Konrad Rzeszutek Wilk) - Re-introduce clearing of r12-15, rbp, rbx (Kris Van Hees) [Orabug: 27345388] {CVE-2017-5715} - x86: more ibrs/pti fixes (Pavel Tatashin) [Orabug: 27358615] {CVE-2017-5754} - x86/spec: Actually do the check for in_use on ENABLE_IBRS (Konrad Rzeszutek Wilk) {CVE-2017-5715} - kvm: svm: Expose the CPUID.0x80000008 ebx flag. (Konrad Rzeszutek Wilk) {CVE-2017-5715} - x86/spec_ctrl: Provide the sysfs version of the ibrs_enabled (Konrad Rzeszutek Wilk) {CVE-2017-5715} - x86: Use better #define for FEATURE_ENABLE_IBRS and 0 (Konrad Rzeszutek Wilk) {CVE-2017-5715} - x86: Instead of 0x2, 0x4, and 0x1 use #defines. (Konrad Rzeszutek Wilk) {CVE-2017-5715} - kpti: Disable when running under Xen PV (Konrad Rzeszutek Wilk) [Orabug: 27358615] {CVE-2017-5754} - x86: Dont ENABLE_IBRS in nmi when we are still running on user cr3 (Konrad Rzeszutek Wilk) {CVE-2017-5715} - x86/enter: Use IBRS on syscall and interrupts - fix ia32 path (Konrad Rzeszutek Wilk) {CVE-2017-5715} - x86: Fix spectre/kpti integration (Konrad Rzeszutek Wilk) [Orabug: 27358615] {CVE-2017-5754} - PTI: unbreak EFI old_memmap (Jiri Kosina) [Orabug: 27358615] {CVE-2017-5754} - KAISER KABI tweaks. (Martin K. Petersen) [Orabug: 27358615] {CVE-2017-5754} - x86/ldt: fix crash in ldt freeing. (Jamie Iles) [Orabug: 27358615] {CVE-2017-5754} - x86/entry: Define 'cpu_current_top_of_stack' for 64-bit code (Denys Vlasenko) [Orabug: 27358615] {CVE-2017-5754} - x86/entry: Remove unused 'kernel_stack' per-cpu variable (Denys Vlasenko) [Orabug: 27358615] {CVE-2017-5754} - x86/entry: Stop using PER_CPU_VAR(kernel_stack) (Denys Vlasenko) [Orabug: 27358615] {CVE-2017-5754} - kaiser: Set _PAGE_NX only if supported (Guenter Roeck) [Orabug: 27358615] {CVE-2017-5754} - x86/vdso: Get pvclock data from the vvar VMA instead of the fixmap (Andy Lutomirski) [Orabug: 27358615] {CVE-2017-5754} - KPTI: Report when enabled (Kees Cook) [Orabug: 27358615] {CVE-2017-5754} - KPTI: Rename to PAGE_TABLE_ISOLATION (Kees Cook) [Orabug: 27358615] {CVE-2017-5754} - x86/kaiser: Move feature detection up (Borislav Petkov) [Orabug: 27358615] {CVE-2017-5754} - x86/kaiser: Reenable PARAVIRT (Borislav Petkov) [Orabug: 27358615] {CVE-2017-5754} - x86/paravirt: Dont patch flush_tlb_single (Thomas Gleixner) [Orabug: 27358615] {CVE-2017-5754} - kaiser: kaiser_flush_tlb_on_return_to_user() check PCID (Hugh Dickins) [Orabug: 27358615] {CVE-2017-5754} - kaiser: asm/tlbflush.h handle noPGE at lower level (Hugh Dickins) [Orabug: 27358615] {CVE-2017-5754} - kaiser: drop is_atomic arg to kaiser_pagetable_walk() (Hugh Dickins) [Orabug: 27358615] {CVE-2017-5754} - kaiser: use ALTERNATIVE instead of x86_cr3_pcid_noflush (Hugh Dickins) [Orabug: 27358615] {CVE-2017-5754} - x86/kaiser: Check boottime cmdline params (Borislav Petkov) [Orabug: 27358615] {CVE-2017-5754} - x86/kaiser: Rename and simplify X86_FEATURE_KAISER handling (Borislav Petkov) [Orabug: 27358615] {CVE-2017-5754} - kaiser: add 'nokaiser' boot option, using ALTERNATIVE (Hugh Dickins) [Orabug: 27358615] {CVE-2017-5754} - kaiser: fix unlikely error in alloc_ldt_struct() (Hugh Dickins) [Orabug: 27358615] {CVE-2017-5754} - kaiser: _pgd_alloc() without __GFP_REPEAT to avoid stalls (Hugh Dickins) [Orabug: 27358615] {CVE-2017-5754} - kaiser: paranoid_entry pass cr3 need to paranoid_exit (Hugh Dickins) [Orabug: 27358615] {CVE-2017-5754} - kaiser: x86_cr3_pcid_noflush and x86_cr3_pcid_user (Hugh Dickins) [Orabug: 27358615] {CVE-2017-5754} - kaiser: PCID 0 for kernel and 128 for user (Hugh Dickins) [Orabug: 27358615] {CVE-2017-5754} - kaiser: load_new_mm_cr3() let SWITCH_USER_CR3 flush user (Hugh Dickins) [Orabug: 27358615] {CVE-2017-5754} - kaiser: enhanced by kernel and user PCIDs (Dave Hansen) [Orabug: 27358615] {CVE-2017-5754} - kaiser: vmstat show NR_KAISERTABLE as nr_overhead (Hugh Dickins) [Orabug: 27358615] {CVE-2017-5754} - kaiser: delete KAISER_REAL_SWITCH option (Hugh Dickins) [Orabug: 27358615] {CVE-2017-5754} - kaiser: name that 0x1000 KAISER_SHADOW_PGD_OFFSET (Hugh Dickins) [Orabug: 27358615] {CVE-2017-5754} - kaiser: cleanups while trying for gold link (Hugh Dickins) [Orabug: 27358615] {CVE-2017-5754} - kaiser: kaiser_remove_mapping() move along the pgd (Hugh Dickins) [Orabug: 27358615] {CVE-2017-5754} - kaiser: tidied up kaiser_add/remove_mapping slightly (Hugh Dickins) [Orabug: 27358615] {CVE-2017-5754} - kaiser: tidied up asm/kaiser.h somewhat (Hugh Dickins) [Orabug: 27358615] {CVE-2017-5754} - kaiser: ENOMEM if kaiser_pagetable_walk() NULL (Hugh Dickins) [Orabug: 27358615] {CVE-2017-5754} - kaiser: fix perf crashes (Hugh Dickins) [Orabug: 27358615] {CVE-2017-5754} - kaiser: fix regs to do_nmi() ifndef CONFIG_KAISER (Hugh Dickins) [Orabug: 27358615] {CVE-2017-5754} - kaiser: KAISER depends on SMP (Hugh Dickins) [Orabug: 27358615] {CVE-2017-5754} - kaiser: fix build and FIXME in alloc_ldt_struct() (Hugh Dickins) [Orabug: 27358615] {CVE-2017-5754} - kaiser: stack map PAGE_SIZE at THREAD_SIZE-PAGE_SIZE (Hugh Dickins) [Orabug: 27358615] {CVE-2017-5754} - kaiser: do not set _PAGE_NX on pgd_none (Hugh Dickins) [Orabug: 27358615] {CVE-2017-5754} - kaiser: merged update (Dave Hansen) [Orabug: 27358615] {CVE-2017-5754} - KAISER: Kernel Address Isolation (Richard Fellner) [Orabug: 27358615] {CVE-2017-5754} - x86/boot: Add early cmdline parsing for options with arguments (Tom Lendacky) [Orabug: 27358615] {CVE-2017-5754} - x86/mm/64: Fix reboot interaction with CR4.PCIDE (Andy Lutomirski) [Orabug: 27358615] {CVE-2017-5754} - x86/mm: Enable CR4.PCIDE on supported systems (Andy Lutomirski) [Orabug: 27358615] {CVE-2017-5754} - x86/mm: Add the 'nopcid' boot option to turn off PCID (Andy Lutomirski) [Orabug: 27358615] {CVE-2017-5754} - x86/mm: Disable PCID on 32-bit kernels (Andy Lutomirski) [Orabug: 27358615] {CVE-2017-5754} - x86/mm: Remove the UP asm/tlbflush.h code, always use the (formerly) SMP code (Andy Lutomirski) [Orabug: 27358615] {CVE-2017-5754} - x86/mm: Reimplement flush_tlb_page() using flush_tlb_mm_range() (Andy Lutomirski) [Orabug: 27358615] {CVE-2017-5754} - x86/mm: Make flush_tlb_mm_range() more predictable (Andy Lutomirski) [Orabug: 27358615] {CVE-2017-5754} - x86/mm: Remove flush_tlb() and flush_tlb_current_task() (Andy Lutomirski) [Orabug: 27358615] {CVE-2017-5754} - x86/vm86/32: Switch to flush_tlb_mm_range() in mark_screen_rdonly() (Andy Lutomirski) [Orabug: 27358615] {CVE-2017-5754} - x86/irq: Do not substract irq_tlb_count from irq_call_count (Aaron Lu) [Orabug: 27358615] {CVE-2017-5754} - sched/core: Idle_task_exit() shouldnt use switch_mm_irqs_off() (Andy Lutomirski) [Orabug: 27358615] {CVE-2017-5754} - ARM: Hide finish_arch_post_lock_switch() from modules (Steven Rostedt) [Orabug: 27358615] {CVE-2017-5754} - x86/mm, sched/core: Turn off IRQs in switch_mm() (Andy Lutomirski) [Orabug: 27358615] {CVE-2017-5754} - x86/mm, sched/core: Uninline switch_mm() (Andy Lutomirski) [Orabug: 27358615] {CVE-2017-5754} - x86/mm: Build arch/x86/mm/tlb.c even on !SMP (Andy Lutomirski) [Orabug: 27358615] {CVE-2017-5754} - sched/core: Add switch_mm_irqs_off() and use it in the scheduler (Andy Lutomirski) [Orabug: 27358615] {CVE-2017-5754} - mm/mmu_context, sched/core: Fix mmu_context.h assumption (Ingo Molnar) [Orabug: 27358615] {CVE-2017-5754} - x86/mm: If INVPCID is available, use it to flush global mappings (Andy Lutomirski) [Orabug: 27358615] {CVE-2017-5754} - x86/mm: Add a 'noinvpcid' boot option to turn off INVPCID (Andy Lutomirski) [Orabug: 27358615] {CVE-2017-5754} - x86/mm: Fix INVPCID asm constraint (Borislav Petkov) [Orabug: 27358615] {CVE-2017-5754} - x86/mm: Add INVPCID helpers (Andy Lutomirski) [Orabug: 27358615] {CVE-2017-5754} [4.1.12-94.7.6] - x86/ibrs: Remove 'ibrs_dump' and remove the pr_debug (Konrad Rzeszutek Wilk) [Orabug: 27351275] - kABI: Revert kABI: Make the boot_cpu_data look normal (Konrad Rzeszutek Wilk) {CVE-2017-5715} [4.1.12-94.7.5] - userns: prevent speculative execution (Elena Reshetova) [Orabug: 27345402] {CVE-2017-5753} - udf: prevent speculative execution (Elena Reshetova) [Orabug: 27345402] {CVE-2017-5753} - net: mpls: prevent speculative execution (Elena Reshetova) [Orabug: 27345402] {CVE-2017-5753} - fs: prevent speculative execution (Elena Reshetova) [Orabug: 27345402] {CVE-2017-5753} - ipv6: prevent speculative execution (Elena Reshetova) [Orabug: 27345402] {CVE-2017-5753} - ipv4: prevent speculative execution (Elena Reshetova) [Orabug: 27345402] {CVE-2017-5753} - Thermal/int340x: prevent speculative execution (Elena Reshetova) [Orabug: 27345402] {CVE-2017-5753} - cw1200: prevent speculative execution (Elena Reshetova) [Orabug: 27345402] {CVE-2017-5753} - qla2xxx: prevent speculative execution (Elena Reshetova) [Orabug: 27345402] {CVE-2017-5753} - p54: prevent speculative execution (Elena Reshetova) [Orabug: 27345402] {CVE-2017-5753} - carl9170: prevent speculative execution (Elena Reshetova) [Orabug: 27345402] {CVE-2017-5753} - uvcvideo: prevent speculative execution (Elena Reshetova) [Orabug: 27345402] {CVE-2017-5753} - bpf: prevent speculative execution in eBPF interpreter (Elena Reshetova) [Orabug: 27345402] {CVE-2017-5753} - locking/barriers: introduce new observable speculation barrier (Elena Reshetova) [Orabug: 27345402] {CVE-2017-5753} - x86/cpu/AMD: Remove now unused definition of MFENCE_RDTSC feature (Elena Reshetova) [Orabug: 27345402] {CVE-2017-5753} - x86/cpu/AMD: Make the LFENCE instruction serialized (Elena Reshetova) [Orabug: 27345402] {CVE-2017-5753} - kABI: Make the boot_cpu_data look normal. (Konrad Rzeszutek Wilk) [Orabug: 27345388] {CVE-2017-5715} - kernel.spec: Require the new microcode_ctl. (Konrad Rzeszutek Wilk) [Orabug: 27345388] {CVE-2017-5715} {CVE-2017-5715} - x86/microcode/AMD: Add support for fam17h microcode loading (Tom Lendacky) [Orabug: 27345388] {CVE-2017-5715} - x86/spec_ctrl: Disable if running as Xen PV guest. (Konrad Rzeszutek Wilk) [Orabug: 27345388] {CVE-2017-5715} - Set IBPB when running a different VCPU (Dave Hansen) [Orabug: 27345388] {CVE-2017-5715} - Clear the host registers after setbe (Jun Nakajima) [Orabug: 27345388] {CVE-2017-5715} - Use the ibpb_inuse variable. (Jun Nakajima) [Orabug: 27345388] {CVE-2017-5715} - KVM: x86: add SPEC_CTRL to MSR and CPUID lists (Andrea Arcangeli) [Orabug: 27345388] {CVE-2017-5715} - kvm: vmx: add MSR_IA32_SPEC_CTRL and MSR_IA32_PRED_CMD (Paolo Bonzini) [Orabug: 27345388] {CVE-2017-5715} - Use the 'ibrs_inuse' variable. (Jun Nakajima) [Orabug: 27345388] {CVE-2017-5715} - kvm: svm: add MSR_IA32_SPEC_CTRL and MSR_IA32_PRED_CMD (Andrea Arcangeli) [Orabug: 27345388] {CVE-2017-5715} - x86/svm: Set IBPB when running a different VCPU (Paolo Bonzini) [Orabug: 27345388] {CVE-2017-5715} - x86/kvm: Pad RSB on VM transition (Tim Chen) [Orabug: 27345388] {CVE-2017-5715} - x86/cpu/AMD: Add speculative control support for AMD (Tom Lendacky) [Orabug: 27345388] {CVE-2017-5715} - x86/microcode: Recheck IBRS and IBPB feature on microcode reload (Tim Chen) [Orabug: 27345388] {CVE-2017-5715} - x86: Move IBRS/IBPB feature detection to scattered.c (Tim Chen) [Orabug: 27345388] {CVE-2017-5715} - x86/spec_ctrl: Add lock to serialize changes to ibrs and ibpb control (Tim Chen) [Orabug: 27345388] {CVE-2017-5715} - x86/spec_ctrl: Add sysctl knobs to enable/disable SPEC_CTRL feature (Konrad Rzeszutek Wilk) [Orabug: 27345388] {CVE-2017-5715} - x86/kvm: clear registers on VM exit (Tom Lendacky) [Orabug: 27345388] {CVE-2017-5715} - x86/kvm: Set IBPB when switching VM (Tim Chen) [Orabug: 27345388] {CVE-2017-5715} - *INCOMPLETE* x86/syscall: Clear unused extra registers on syscall entrance (Konrad Rzeszutek Wilk) [Orabug: 27345388] {CVE-2017-5715} - x86/entry: Stuff RSB for entry to kernel for non-SMEP platform (Konrad Rzeszutek Wilk) [Orabug: 27345388] {CVE-2017-5715} - x86/mm: Only set IBPB when the new thread cannot ptrace current thread (Konrad Rzeszutek Wilk) [Orabug: 27345388] {CVE-2017-5715} - x86/mm: Set IBPB upon context switch (Tim Chen) [Orabug: 27345388] {CVE-2017-5715} - x86/idle: Disable IBRS when offlining cpu and re-enable on wakeup (Tim Chen) [Orabug: 27345388] {CVE-2017-5715} - x86/idle: Disable IBRS entering idle and enable it on wakeup (Tim Chen) [Orabug: 27345388] {CVE-2017-5715} - x86/spec_ctrl: save IBRS MSR value in paranoid_entry (Andrea Arcangeli) [Orabug: 27345388] {CVE-2017-5715} - *Scaffolding* x86/spec_ctrl: Add sysctl knobs to enable/disable SPEC_CTRL feature (Tim Chen) [Orabug: 27345388] {CVE-2017-5715} - x86/enter: Use IBRS on syscall and interrupts (Tim Chen) [Orabug: 27345388] {CVE-2017-5715} - x86: Add macro that does not save rax, rcx, rdx on stack to disable IBRS (Tim Chen) [Orabug: 27345388] {CVE-2017-5715} - x86/enter: MACROS to set/clear IBRS and set IBP (Tim Chen) [Orabug: 27345388] {CVE-2017-5715} - x86/feature: Report presence of IBPB and IBRS control (Tim Chen) [Orabug: 27345388] {CVE-2017-5715} - x86: Add STIBP feature enumeration (Konrad Rzeszutek Wilk) [Orabug: 27345388] {CVE-2017-5715} - x86/cpufeature: Add X86_FEATURE_IA32_ARCH_CAPS and X86_FEATURE_IBRS_ATT (Konrad Rzeszutek Wilk) [Orabug: 27345388] {CVE-2017-5715} - x86/feature: Enable the x86 feature to control (Tim Chen) [Orabug: 27345388] {CVE-2017-5715} [4.1.12-94.7.4] - KVM: nVMX: Fix loss of L2s NMI blocking state (Wanpeng Li) [Orabug: 27062526] - KVM: nVMX: track NMI blocking state separately for each VMCS (Paolo Bonzini) [Orabug: 27062526] - KVM: VMX: require virtual NMI support (Paolo Bonzini) [Orabug: 27062526] - KVM: nVMX: Fix the NMI IDT-vectoring handling (Wanpeng Li) [Orabug: 27062526] - netlink: allow to listen 'all' netns (Nicolas Dichtel) [Orabug: 27098332] - netlink: rename private flags and states (Nicolas Dichtel) [Orabug: 27098332] - netns: use a spin_lock to protect nsid management (Nicolas Dichtel) [Orabug: 27098332] - netns: notify new nsid outside __peernet2id() (Nicolas Dichtel) [Orabug: 27098332] - netns: rename peernet2id() to peernet2id_alloc() (Nicolas Dichtel) [Orabug: 27098332] - netns: always provide the id to rtnl_net_fill() (Nicolas Dichtel) [Orabug: 27098332] - netns: returns always an id in __peernet2id() (Nicolas Dichtel) [Orabug: 27098332]</t>
  </si>
  <si>
    <t>Vulnerable OS: Oracle Linux 7.9_x000D_
_x000D_
_x000D_
Vulnerable software installed: Linux kernel-uek 4.1.12-94.3.9.el7uek_x000D_
_x000D_
 * Required patch [ELSA-2018-4012] is not installed, no patches discovered._x000D_
_x000D_
_x000D_
 * _x000D_
      kernel-uek-firmware - version 4.1.12-94.3.9.el7uek is installed</t>
  </si>
  <si>
    <t>81.192.11.141/0/unix-anonymous-root-logins</t>
  </si>
  <si>
    <t>unix-anonymous-root-logins</t>
  </si>
  <si>
    <t>Anonymous root login is allowed</t>
  </si>
  <si>
    <t>Anonymous root logins should only be allowed from system console. /etc/securetty allows you to specify on which tty's and virtual consoles root is allowed to login. The tty and vc's listed in this file will allow root to login on certain tty's and VC's. On other tty or vc's root user will not be allowed and user has to "su" to become root.</t>
  </si>
  <si>
    <t>Edit '/etc/securetty' entries_x000D_
_x000D_
_x000D_
Remove all the entries in /etc/securetty except console, tty[0-9]* and vc\[0-9]* _x000D_
_x000D_
Note: ssh does not use /etc/securetty. To disable root login through ssh, use the "PermitRootLogin" setting in /etc/ssh/sshd_config and restart the ssh daemon.</t>
  </si>
  <si>
    <t>Following entries in /etc/securetty  may allow anonymous root logins: _x000D_
 * ttyS0_x000D_
_x000D_
 * ttysclp0_x000D_
_x000D_
 * sclp_line0_x000D_
_x000D_
 * 3270/tty1_x000D_
_x000D_
 * hvc0_x000D_
_x000D_
 * hvc1_x000D_
_x000D_
 * hvc2_x000D_
_x000D_
 * hvc3_x000D_
_x000D_
 * hvc4_x000D_
_x000D_
 * hvc5_x000D_
_x000D_
 * hvc6_x000D_
_x000D_
 * hvc7_x000D_
_x000D_
 * hvsi0_x000D_
_x000D_
 * hvsi1_x000D_
_x000D_
 * hvsi2_x000D_
_x000D_
 * xvc0</t>
  </si>
  <si>
    <t>81.192.11.141/0/unix-partition-mounting-weakness</t>
  </si>
  <si>
    <t>unix-partition-mounting-weakness</t>
  </si>
  <si>
    <t>Partition Mounting Weakness</t>
  </si>
  <si>
    <t>One or more of the system's partitions are mounted without certain hardening options enabled. While this is not a definite vulnerability on its own, system security may be improved by employing hardening techniques.</t>
  </si>
  <si>
    <t>Partition Mounting Weakness_x000D_
_x000D_
_x000D_
The specific way to modify the partition mount options varies from system to system. Consult your operating system's manual or mount man page.</t>
  </si>
  <si>
    <t>The following issues were discovered: /sftp partition does not have 'nodev' option set. /home partition does not have 'nosuid' option set. /home partition does not have 'nodev' option set. /var partition does not have 'nosuid' option set. /var partition does not have 'noexec' option set. /var partition does not have 'nodev' option set. /var/log partition does not have 'nodev' option set. /var/log/audit partition does not have 'nodev' option set. /boot partition does not have 'nodev' option set.</t>
  </si>
  <si>
    <t>81.192.11.141/0/unix-umask-unsafe</t>
  </si>
  <si>
    <t>unix-umask-unsafe</t>
  </si>
  <si>
    <t>User umask value is unsafe</t>
  </si>
  <si>
    <t>The umask value for the account used to scan this device was found to be unsafe. The umask value determines the file permission for newly created files. It specifies the permissions which should not be given by default to the newly created file. Although the default value of umask in most unix systems is 022, it is a common practice to set it to 077 to be safe.</t>
  </si>
  <si>
    <t>Reset umask value_x000D_
_x000D_
_x000D_
 To ensure complete access control over newly created files, set the umask value to 077 for root and other user accounts for both interactive and non-interactive processes. The umask value for interactive processes is typically set via PAM. See 'man 8 pam_umask'. For non-interactive processes, /etc/login.defs is a common location for controlling umask on Linux systems. In both cases, you may need to consult your operating system's documentation for the correct file(s) and settings. For Red Hat Enterprise Linux and derivative distributions the umask value is set in /etc/profile and /etc/bashrc shell configuration files. See the  Red Hat manual (https://access.redhat.com/documentation/en-US/Red_Hat_Enterprise_Linux/7/html/System_Administrators_Guide/s1-users-tools.html#s2-setting-default-permissions-for-new-files-using-umask)  for more details.</t>
  </si>
  <si>
    <t>The umask value was found to be 0022 but was expected to be 0077</t>
  </si>
  <si>
    <t>81.192.11.141/0/unix-unowned-files-or-dirs</t>
  </si>
  <si>
    <t>unix-unowned-files-or-dirs</t>
  </si>
  <si>
    <t>Files or directories with no real owner or group</t>
  </si>
  <si>
    <t>One or more files or directories without a real owner or group were found on the system. Files and directories have an owner id and group id associated with them. It is possible for a file's owner id or group id to NOT correspond to a real user (in /etc/passwd) or real group (in /etc/group). This can happen when files are owned by users or groups that have been deleted. It can also happen when .tar files from other systems are extracted with certain options. The danger of having a file or directory owned by a non-existent user or group id is that someday, that user or group id could be assigned to a newly created user or group, members of which would be automatically able to access the file.</t>
  </si>
  <si>
    <t>Delete the file or assign to owner_x000D_
_x000D_
_x000D_
For each un-owned file or directory on the system, either delete it or "chown" it to a real user and/or group. You can use the following command to find unowned files or directories:_x000D_
_x000D_
find / -nouser -o -nogroup</t>
  </si>
  <si>
    <t>The following un-owned files were found._x000D_
 * 2019 /home/nourdine/.bash_history (-rw-------)_x000D_
_x000D_
 * /home/nourdine/.bash_logout (-rw-r--r--)_x000D_
_x000D_
 * /home/nourdine/.bash_profile (-rw-r--r--)_x000D_
_x000D_
 * /home/nourdine/.bashrc (-rw-r--r--)_x000D_
_x000D_
 * 2019 /home/nourdine/.cache/abrt/lastnotification (-rw-------)_x000D_
_x000D_
 * 2018 /home/nourdine/Ocsinventory-Unix-Agent-2.4.2/AUTHORS (-rwxrwxr-x)_x000D_
_x000D_
 * 2017 /home/nourdine/Ocsinventory-Unix-Agent-2.4.2/etc/cron.d/ocsinventory-agent (-rwxrwxr-x)_x000D_
_x000D_
 * 2017 /home/nourdine/Ocsinventory-Unix-Agent-2.4.2/etc/default/ocsinventory-agent (-rwxrwxr-x)_x000D_
_x000D_
 * 2017 /home/nourdine/Ocsinventory-Unix-Agent-2.4.2/etc/logrotate.d/ocsinventory-agent (-rwxrwxr-x)_x000D_
_x000D_
 * 2018 /home/nourdine/Ocsinventory-Unix-Agent-2.4.2/etc/ocsinventory-agent/modules.conf (-rwxrwxr-x)_x000D_
_x000D_
 * 2017 /home/nourdine/Ocsinventory-Unix-Agent-2.4.2/etc/ocsinventory-agent/softwares/example.sh (-rwxrwxr-x)_x000D_
_x000D_
 * 2017 /home/nourdine/Ocsinventory-Unix-Agent-2.4.2/inc/Module/Install/Include.pm (-rwxrwxr-x)_x000D_
_x000D_
 * 2017 /home/nourdine/Ocsinventory-Unix-Agent-2.4.2/inc/Module/Install/Scripts.pm (-rwxrwxr-x)_x000D_
_x000D_
 * 2017 /home/nourdine/Ocsinventory-Unix-Agent-2.4.2/lib/Ocsinventory/Agent/Backend/AccessLog.pm (-rwxrwxr-x)_x000D_
_x000D_
 * 2017 /home/nourdine/Ocsinventory-Unix-Agent-2.4.2/lib/Ocsinventory/Agent/Backend/DeviceID.pm (-rwxrwxr-x)_x000D_
_x000D_
 * 2017 /home/nourdine/Ocsinventory-Unix-Agent-2.4.2/lib/Ocsinventory/Agent/Backend/IpDiscover.pm (-rwxrwxr-x)_x000D_
_x000D_
 * 2017 /home/nourdine/Ocsinventory-Unix-Agent-2.4.2/lib/Ocsinventory/Agent/Backend/OS/AIX/Controller.pm (-rwxrwxr-x)_x000D_
_x000D_
 * 2017 /home/nourdine/Ocsinventory-Unix-Agent-2.4.2/lib/Ocsinventory/Agent/Backend/OS/AIX/Domains.pm (-rwxrwxr-x)_x000D_
_x000D_
 * 2017 /home/nourdine/Ocsinventory-Unix-Agent-2.4.2/lib/Ocsinventory/Agent/Backend/OS/AIX/IPv4.pm (-rwxrwxr-x)_x000D_
_x000D_
 * 2018 /home/nourdine/Ocsinventory-Unix-Agent-2.4.2/lib/Ocsinventory/Agent/Backend/OS/AIX/Mem.pm (-rwxrwxr-x)_x000D_
_x000D_
 * 2017 /home/nourdine/Ocsinventory-Unix-Agent-2.4.2/lib/Ocsinventory/Agent/Backend/OS/AIX/Modems.pm (-rwxrwxr-x)_x000D_
_x000D_
 * 2017 /home/nourdine/Ocsinventory-Unix-Agent-2.4.2/lib/Ocsinventory/Agent/Backend/OS/AIX.pm (-rwxrwxr-x)_x000D_
_x000D_
 * 2017 /home/nourdine/Ocsinventory-Unix-Agent-2.4.2/lib/Ocsinventory/Agent/Backend/OS/AIX/Software.pm (-rwxrwxr-x)_x000D_
_x000D_
 * 2017 /home/nourdine/Ocsinventory-Unix-Agent-2.4.2/lib/Ocsinventory/Agent/Backend/OS/AIX/Sounds.pm (-rwxrwxr-x)_x000D_
_x000D_
 * 2017 /home/nourdine/Ocsinventory-Unix-Agent-2.4.2/lib/Ocsinventory/Agent/Backend/OS/AIX/Users.pm (-rwxrwxr-x)_x000D_
_x000D_
 * 2017 /home/nourdine/Ocsinventory-Unix-Agent-2.4.2/lib/Ocsinventory/Agent/Backend/OS/AIX/Videos.pm (-rwxrwxr-x)_x000D_
_x000D_
 * 2018 /home/nourdine/Ocsinventory-Unix-Agent-2.4.2/lib/Ocsinventory/Agent/Backend/OS/BSD/Drives.pm (-rwxrwxr-x)_x000D_
_x000D_
 * 2017 /home/nourdine/Ocsinventory-Unix-Agent-2.4.2/lib/Ocsinventory/Agent/Backend/OS/BSD/IPv4.pm (-rwxrwxr-x)_x000D_
_x000D_
 * 2017 /home/nourdine/Ocsinventory-Unix-Agent-2.4.2/lib/Ocsinventory/Agent/Backend/OS/BSD/Mem.pm (-rwxrwxr-x)_x000D_
_x000D_
 * 2017 /home/nourdine/Ocsinventory-Unix-Agent-2.4.2/lib/Ocsinventory/Agent/Backend/OS/BSD/Sys.pm (-rwxrwxr-x)_x000D_
_x000D_
 * 2017 /home/nourdine/Ocsinventory-Unix-Agent-2.4.2/lib/Ocsinventory/Agent/Backend/OS/BSD/Uptime.pm (-rwxrwxr-x)_x000D_
_x000D_
 * 2017 /home/nourdine/Ocsinventory-Unix-Agent-2.4.2/lib/Ocsinventory/Agent/Backend/OS/Generic/Dmidecode.pm (-rwxrwxr-x)_x000D_
_x000D_
 * 2018 /home/nourdine/Ocsinventory-Unix-Agent-2.4.2/lib/Ocsinventory/Agent/Backend/OS/Generic/Dmidecode/UUID.pm (-rwxrwxr-x)_x000D_
_x000D_
 * 2017 /home/nourdine/Ocsinventory-Unix-Agent-2.4.2/lib/Ocsinventory/Agent/Backend/OS/Generic/Hostname.pm (-rwxrwxr-x)_x000D_
_x000D_
 * 2017 /home/nourdine/Ocsinventory-Unix-Agent-2.4.2/lib/Ocsinventory/Agent/Backend/OS/Generic/Lspci/Modems.pm (-rwxrwxr-x)_x000D_
_x000D_
 * 2017 /home/nourdine/Ocsinventory-Unix-Agent-2.4.2/lib/Ocsinventory/Agent/Backend/OS/Generic/Lspci.pm (-rwxrwxr-x)_x000D_
_x000D_
 * 2017 /home/nourdine/Ocsinventory-Unix-Agent-2.4.2/lib/Ocsinventory/Agent/Backend/OS/Generic/Lspci/Sounds.pm (-rwxrwxr-x)_x000D_
_x000D_
 * 2017 /home/nourdine/Ocsinventory-Unix-Agent-2.4.2/lib/Ocsinventory/Agent/Backend/OS/Generic/Lsusb.pm (-rwxrwxr-x)_x000D_
_x000D_
 * 2017 /home/nourdine/Ocsinventory-Unix-Agent-2.4.2/lib/Ocsinventory/Agent/Backend/OS/Generic/Packaging/Pacman.pm (-rwxrwxr-x)_x000D_
_x000D_
 * 2017 /home/nourdine/Ocsinventory-Unix-Agent-2.4.2/lib/Ocsinventory/Agent/Backend/OS/Generic/Packaging.pm (-rwxrwxr-x)_x000D_
_x000D_
 * 2017 /home/nourdine/Ocsinventory-Unix-Agent-2.4.2/lib/Ocsinventory/Agent/Backend/OS/Generic.pm (-rwxrwxr-x)_x000D_
_x000D_
 * 2018 /home/nourdine/Ocsinventory-Unix-Agent-2.4.2/lib/Ocsinventory/Agent/Backend/OS/Generic/Repository/Debian.pm (-rwxrwxr-x)_x000D_
_x000D_
 * 2018 /home/nourdine/Ocsinventory-Unix-Agent-2.4.2/lib/Ocsinventory/Agent/Backend/OS/Generic/Repository.pm (-rwxrwxr-x)_x000D_
_x000D_
 * 2017 /home/nourdine/Ocsinventory-Unix-Agent-2.4.2/lib/Ocsinventory/Agent/Backend/OS/Generic/Users.pm (-rwxrwxr-x)_x000D_
_x000D_
 * 2017 /home/nourdine/Ocsinventory-Unix-Agent-2.4.2/lib/Ocsinventory/Agent/Backend/OS/HPUX/Controller.pm (-rwxrwxr-x)_x000D_
_x000D_
 * 2017 /home/nourdine/Ocsinventory-Unix-Agent-2.4.2/lib/Ocsinventory/Agent/Backend/OS/HPUX/Domains.pm (-rwxrwxr-x)_x000D_
_x000D_
 * 2017 /home/nourdine/Ocsinventory-Unix-Agent-2.4.2/lib/Ocsinventory/Agent/Backend/OS/HPUX/IPv4.pm (-rwxrwxr-x)_x000D_
_x000D_
 * 2017 /home/nourdine/Ocsinventory-Unix-Agent-2.4.2/lib/Ocsinventory/Agent/Backend/OS/HPUX/Mem.pm (-rwxrwxr-x)_x000D_
_x000D_
 * 2017 /home/nourdine/Ocsinventory-Unix-Agent-2.4.2/lib/Ocsinventory/Agent/Backend/OS/HPUX.pm (-rwxrwxr-x)_x000D_
_x000D_
 * 2017 /home/nourdine/Ocsinventory-Unix-Agent-2.4.2/lib/Ocsinventory/Agent/Backend/OS/HPUX/Slots.pm (-rwxrwxr-x)</t>
  </si>
  <si>
    <t>81.192.11.141/0/unix-world-writable-files</t>
  </si>
  <si>
    <t>unix-world-writable-files</t>
  </si>
  <si>
    <t>World writable files exist</t>
  </si>
  <si>
    <t>World writable files were found on the system. A file that can be written by any user on the system could be a serious security flaw.</t>
  </si>
  <si>
    <t>Remove world write permissions_x000D_
_x000D_
_x000D_
For each world-writable file, determine whether there is a good reason for it to be world writable. If not, remove world write permissions for the file.</t>
  </si>
  <si>
    <t>The following world writable files were found._x000D_
 * /var/opt/kaspersky/klnagent/SS_PRODINFO.dat (-rw-rw-rw-)_x000D_
_x000D_
 * /etc/opt/kaspersky/klnagent/1103/1.0.0.0/NagentFlags/KLNAG_FLAGS_INITIALIZED_TIME (-rw-rw-rw-)_x000D_
_x000D_
 * /var/opt/kaspersky/klnagent/1103/1.0.0.0/NagentFlags/ActPrxPort (-rw-rw-rw-)_x000D_
_x000D_
 * /var/opt/kaspersky/klnagent/1103/1.0.0.0/Ports/KLNAG_DEF_SS_SERVER (-rw-rw-rw-)_x000D_
_x000D_
 * /var/opt/kaspersky/klnagent/1103/1.0.0.0/Ports/KLSSS_DEFAULT_SERVER (-rw-rw-rw-)_x000D_
_x000D_
 * /var/opt/kaspersky/klnagent/1103/1.0.0.0/Statistics/AVState/Protection_AdmServer (-rw-rw-rw-)_x000D_
_x000D_
 * /var/opt/kaspersky/klnagent/1103/1.0.0.0/Statistics/AVState/Protection_AvInstalled (-rw-rw-rw-)_x000D_
_x000D_
 * /var/opt/kaspersky/klnagent/1103/1.0.0.0/Statistics/AVState/Protection_AvRunning (-rw-rw-rw-)_x000D_
_x000D_
 * /var/opt/kaspersky/klnagent/1103/1.0.0.0/Statistics/AVState/Protection_BasesDate (-rw-rw-rw-)_x000D_
_x000D_
 * /var/opt/kaspersky/klnagent/1103/1.0.0.0/Statistics/AVState/Protection_DynamicVM (-rw-rw-rw-)_x000D_
_x000D_
 * /var/opt/kaspersky/klnagent/1103/1.0.0.0/Statistics/AVState/Protection_HasRtp (-rw-rw-rw-)_x000D_
_x000D_
 * /var/opt/kaspersky/klnagent/1103/1.0.0.0/Statistics/AVState/Protection_HostId (-rw-rw-rw-)_x000D_
_x000D_
 * /var/opt/kaspersky/klnagent/1103/1.0.0.0/Statistics/AVState/Protection_LastConnected (-rw-rw-rw-)_x000D_
_x000D_
 * /var/opt/kaspersky/klnagent/1103/1.0.0.0/Statistics/AVState/Protection_LastFscan (-rw-rw-rw-)_x000D_
_x000D_
 * /var/opt/kaspersky/klnagent/1103/1.0.0.0/Statistics/AVState/Protection_NagentFullVersion (-rw-rw-rw-)_x000D_
_x000D_
 * /var/opt/kaspersky/klnagent/1103/1.0.0.0/Statistics/AVState/Protection_NagentVersion (-rw-rw-rw-)_x000D_
_x000D_
 * /var/opt/kaspersky/klnagent/1103/1.0.0.0/Statistics/AVState/Protection_RtpState (-rw-rw-rw-)_x000D_
_x000D_
 * /var/opt/kaspersky/klnagent/1103/na_localdata/e2s_subscription.xml (-rw-rw-rw-)_x000D_
_x000D_
 * /var/opt/kaspersky/klnagent/1103/na_localdata/~e2s_subscription.~xml~2 (-rw-rw-rw-)_x000D_
_x000D_
 * /var/opt/kaspersky/klnagent/1103/SSP_SETTINGS-1103.dat (-rw-rw-rw-)_x000D_
_x000D_
 * /var/opt/kaspersky/klnagent/1103/~SSP_SETTINGS-1103.~dat~2 (-rw-rw-rw-)_x000D_
_x000D_
 * /var/opt/kaspersky/klnagent/1103/.working/bcdom/ngtbc.dat (-rw-rw-rw-)_x000D_
_x000D_
 * /var/opt/kaspersky/klnagent/products/D2CD76CD7A4191EF25F266726BE02AAC/ess/e2s_temp_sbscr_CRTpolicy_4F3916C000F7499693A933A1263AAFF6.jrnl (-rw-rw-rw-)_x000D_
_x000D_
 * /var/opt/kaspersky/klnagent/products/D2CD76CD7A4191EF25F266726BE02AAC/ess/e2s_temp_sbscr_CRTpolicy.ctrl (-rw-rw-rw-)_x000D_
_x000D_
 * /var/opt/kaspersky/klnagent/products/D2CD76CD7A4191EF25F266726BE02AAC/ess/e2s_temp_sbscr_CRTpolicy.ctrl.id (-rw-rw-rw-)_x000D_
_x000D_
 * /var/opt/kaspersky/klnagent/products/D2CD76CD7A4191EF25F266726BE02AAC/ess/e2s_temp_sbscr_ERRcd407aed-5d29-47fd-87c3-08955af4936a.jrnl.lck (-rw-rw-rw-)_x000D_
_x000D_
 * /var/opt/kaspersky/klnagent/products/D2CD76CD7A4191EF25F266726BE02AAC/ess/e2s_temp_sbscr_ERRfa7699d1-c03b-4caf-a228-211d6479b91f.jrnl.lck (-rw-rw-rw-)_x000D_
_x000D_
 * /var/opt/kaspersky/klnagent/products/D2CD76CD7A4191EF25F266726BE02AAC/ess/e2s_temp_sbscr_ERRpolicy.ctrl (-rw-rw-rw-)_x000D_
_x000D_
 * /var/opt/kaspersky/klnagent/products/D2CD76CD7A4191EF25F266726BE02AAC/ess/e2s_temp_sbscr_ERRpolicy.ctrl.id (-rw-rw-rw-)_x000D_
_x000D_
 * /var/opt/kaspersky/klnagent/products/D2CD76CD7A4191EF25F266726BE02AAC/ess/e2s_temp_sbscr_ERRpolicy_F668317F4FC93AB0D68BEB4ACB9C4E89.jrnl (-rw-rw-rw-)_x000D_
_x000D_
 * /var/opt/kaspersky/klnagent/products/D2CD76CD7A4191EF25F266726BE02AAC/ess/e2s_temp_sbscr_INFcd407aed-5d29-47fd-87c3-08955af4936a.jrnl.lck (-rw-rw-rw-)_x000D_
_x000D_
 * /var/opt/kaspersky/klnagent/products/D2CD76CD7A4191EF25F266726BE02AAC/ess/e2s_temp_sbscr_INFfa7699d1-c03b-4caf-a228-211d6479b91f.jrnl.lck (-rw-rw-rw-)_x000D_
_x000D_
 * /var/opt/kaspersky/klnagent/products/D2CD76CD7A4191EF25F266726BE02AAC/ess/e2s_temp_sbscr_INFpolicy_5E5E2E66B45814F585835B3E77FB5B68.jrnl (-rw-rw-rw-)_x000D_
_x000D_
 * /var/opt/kaspersky/klnagent/products/D2CD76CD7A4191EF25F266726BE02AAC/ess/e2s_temp_sbscr_INFpolicy.ctrl (-rw-rw-rw-)_x000D_
_x000D_
 * /var/opt/kaspersky/klnagent/products/D2CD76CD7A4191EF25F266726BE02AAC/ess/e2s_temp_sbscr_INFpolicy.ctrl.id (-rw-rw-rw-)_x000D_
_x000D_
 * /var/opt/kaspersky/klnagent/products/D2CD76CD7A4191EF25F266726BE02AAC/ess/e2s_temp_sbscr_WRNcd407aed-5d29-47fd-87c3-08955af4936a.jrnl.lck (-rw-rw-rw-)_x000D_
_x000D_
 * /var/opt/kaspersky/klnagent/products/D2CD76CD7A4191EF25F266726BE02AAC/ess/e2s_temp_sbscr_WRNfa7699d1-c03b-4caf-a228-211d6479b91f.jrnl.lck (-rw-rw-rw-)_x000D_
_x000D_
 * /var/opt/kaspersky/klnagent/products/D2CD76CD7A4191EF25F266726BE02AAC/ess/e2s_temp_sbscr_WRNpolicy_95A0BBE27EA382DF18B775CFCC8B4816.jrnl (-rw-rw-rw-)_x000D_
_x000D_
 * /var/opt/kaspersky/klnagent/products/D2CD76CD7A4191EF25F266726BE02AAC/ess/e2s_temp_sbscr_WRNpolicy.ctrl (-rw-rw-rw-)_x000D_
_x000D_
 * /var/opt/kaspersky/klnagent/products/D2CD76CD7A4191EF25F266726BE02AAC/ess/e2s_temp_sbscr_WRNpolicy.ctrl.id (-rw-rw-rw-)_x000D_
_x000D_
 * /var/opt/kaspersky/klnagent/SS_RUNTIME.dat (-rw-rw-rw-)_x000D_
_x000D_
 * /var/opt/kaspersky/klnagent/~SS_RUNTIME.~dat~2 (-rw-rw-rw-)</t>
  </si>
  <si>
    <t>81.192.11.141/22/ssh-default-account-root-password-root</t>
  </si>
  <si>
    <t>ssh-default-account-root-password-root</t>
  </si>
  <si>
    <t>Default SSH password: root password "root"</t>
  </si>
  <si>
    <t>The root account uses a password of "root". This would allow anyone to log into the machine via SSH and take complete control.</t>
  </si>
  <si>
    <t>Fix Default SSH password: root password "root"_x000D_
_x000D_
_x000D_
Use the "passwd" command to set a more secure login password. A good password should consist of a mix of lower- and upper-case characters, numbers, and punctuation and should be at least 8 characters long. You may also want to disable root login via SSH, which you can do in OpenSSH by adding the following to sshd.conf:_x000D_
_x000D_
PermitRootLogin: no</t>
  </si>
  <si>
    <t>* Running SSH service_x000D_
Successfully authenticated to the SSH service with credentials: uid[root] pw[root] realm[]</t>
  </si>
  <si>
    <t>81.192.11.143/0/generic-tcp-timestamp</t>
  </si>
  <si>
    <t>81.192.11.151/0/drupal-cve-2020-13671</t>
  </si>
  <si>
    <t>Drupal core does not properly sanitize certain filenames on uploaded files, which can lead to files being interpreted as the incorrect extension and served as the wrong MIME type or executed as PHP for certain hosting configurations. This issue affects: Drupal Drupal Core 9.0 versions prior to 9.0.8, 8.9 versions prior to 8.9.9, 8.8 versions prior to 8.8.11, and 7 versions prior to 7.74.</t>
  </si>
  <si>
    <t>30 Days</t>
  </si>
  <si>
    <t>81.192.11.151/0/drupal-cve-2020-28948</t>
  </si>
  <si>
    <t>drupal-cve-2020-28948</t>
  </si>
  <si>
    <t>Drupal: CVE-2020-28948: Drupal core - Critical - Arbitrary PHP code execution - SA-CORE-2020-013</t>
  </si>
  <si>
    <t>Archive_Tar through 1.4.10 allows an unserialization attack because phar: is blocked but PHAR: is not blocked.</t>
  </si>
  <si>
    <t>* Upgrade to drupal version 7.75_x000D_
      Download and apply the upgrade from:  https://www.drupal.org/project/drupal/releases _x000D_
_x000D_
_x000D_
 * Upgrade to drupal version 8.8.1_x000D_
      Download and apply the upgrade from:  https://www.drupal.org/project/drupal/releases _x000D_
_x000D_
_x000D_
 * Upgrade to drupal version 8.9.1_x000D_
      Download and apply the upgrade from:  https://www.drupal.org/project/drupal/releases _x000D_
_x000D_
_x000D_
 * Upgrade to drupal version 9.0.9_x000D_
      Download and apply the upgrade from:  https://www.drupal.org/project/drupal/releases</t>
  </si>
  <si>
    <t>https://www.drupal.org/sa-core-2020-013</t>
  </si>
  <si>
    <t>CVE-2020-28948</t>
  </si>
  <si>
    <t>http://nvd.nist.gov/vuln/detail/CVE-2020-28948</t>
  </si>
  <si>
    <t>81.192.11.151/0/drupal-cve-2020-28949</t>
  </si>
  <si>
    <t>drupal-cve-2020-28949</t>
  </si>
  <si>
    <t>Drupal: CVE-2020-28949: Drupal core - Critical - Arbitrary PHP code execution - SA-CORE-2020-013</t>
  </si>
  <si>
    <t>Archive_Tar through 1.4.10 has :// filename sanitization only to address phar attacks, and thus any other stream-wrapper attack (such as file:// to overwrite files) can still succeed.</t>
  </si>
  <si>
    <t>CVE-2020-28949</t>
  </si>
  <si>
    <t>http://nvd.nist.gov/vuln/detail/CVE-2020-28949</t>
  </si>
  <si>
    <t>81.192.11.154/0/drupal-cve-2020-13671</t>
  </si>
  <si>
    <t>81.192.11.154/0/drupal-cve-2020-28948</t>
  </si>
  <si>
    <t>81.192.11.154/0/drupal-cve-2020-28949</t>
  </si>
  <si>
    <t>81.192.11.155/443/certificate-common-name-mismatch</t>
  </si>
  <si>
    <t>81.192.11.155/443/http-generic-browsable-dir</t>
  </si>
  <si>
    <t>HTTP request to  https://81.192.11.155/manual/style/xsl/util/ _x000D_
HTTP response code was an expected 200_x000D_
5: &lt;/head&gt; 6: &lt;body&gt; 7: &lt;h1&gt;Index of /manual/style/xsl/util&lt;/h1&gt; 8: &lt;table&gt; 9: ...CO]"&gt;&lt;/th&gt;&lt;th&gt;&lt;a href="?C=N;O=D"&gt;Name&lt;/a&gt;&lt;/th&gt;&lt;th&gt;&lt;a href="?C=M;O=A...</t>
  </si>
  <si>
    <t>81.192.11.155/443/http-generic-click-jacking</t>
  </si>
  <si>
    <t>"* Running HTTPS service
HTTP request to  https://81.192.11.155/manual/howto/cgi.html 
HTTP response code was an expected 200
1: text/html; charset=UTF-8
HTTP header 'Content-Type' was present and matched expectation
HTTP header 'Content-Security-Policy' not present
HTTP header 'X-Frame-Options' not present"
"* Running HTTPS service
HTTP request to  https://81.192.11.155/manual/howto/auth.html 
HTTP response code was an expected 200
1: text/html; charset=UTF-8
HTTP header 'Content-Type' was present and matched expectation
HTTP header 'Content-Security-Policy' not present
HTTP header 'X-Frame-Options' not present"
"* Running HTTPS service
HTTP request to  https://81.192.11.155/manual/howto/htaccess.html 
HTTP response code was an expected 200
1: text/html; charset=UTF-8
HTTP header 'Content-Type' was present and matched expectation
HTTP header 'Content-Security-Policy' not present
HTTP header 'X-Frame-Options' not present"
"* Running HTTPS service
HTTP request to  https://81.192.11.155/manual/howto/access.html 
HTTP response code was an expected 200
1: text/html; charset=UTF-8
HTTP header 'Content-Type' was present and matched expectation
HTTP header 'Content-Security-Policy' not present
HTTP header 'X-Frame-Options' not present"
"* Running HTTPS service
HTTP request to  https://81.192.11.155/manual/mod/mod_http2.html 
HTTP response code was an expected 200
1: text/html; charset=UTF-8
HTTP header 'Content-Type' was present and matched expectation
HTTP header 'Content-Security-Policy' not present
HTTP header 'X-Frame-Options' not present"
"* Running HTTPS service
HTTP request to  https://81.192.11.155/manual/mod/mod_heartbeat.html 
HTTP response code was an expected 200
1: text/html; charset=UTF-8
HTTP header 'Content-Type' was present and matched expectation
HTTP header 'Content-Security-Policy' not present
HTTP header 'X-Frame-Options' not present"
"* Running HTTPS service
HTTP request to  https://81.192.11.155/manual/mod/mod_heartmonitor.html 
HTTP response code was an expected 200
1: text/html; charset=UTF-8
HTTP header 'Content-Type' was present and matched expectation
HTTP header 'Content-Security-Policy' not present
HTTP header 'X-Frame-Options' not present"
"* Running HTTPS service
HTTP request to  https://81.192.11.155/manual/mod/mod_filter.html#filterprovider 
HTTP response code was an expected 200
1: text/html; charset=UTF-8
HTTP header 'Content-Type' was present and matched expectation
HTTP header 'Content-Security-Policy' not present
HTTP header 'X-Frame-Options' not present"
"* Running HTTPS service
HTTP request to  https://81.192.11.155/manual/mod/mod_headers.html 
HTTP response code was an expected 200
1: text/html; charset=UTF-8
HTTP header 'Content-Type' was present and matched expectation
HTTP header 'Content-Security-Policy' not present
HTTP header 'X-Frame-Options' not present"
"* Running HTTPS service
HTTP request to  https://81.192.11.155/manual/mod/mod_ext_filter.html 
HTTP response code was an expected 200
1: text/html; charset=UTF-8
HTTP header 'Content-Type' was present and matched expectation
HTTP header 'Content-Security-Policy' not present
HTTP header 'X-Frame-Options' not present"
"* Running HTTPS service
HTTP request to  https://81.192.11.155/manual/mod/mod_expires.html 
HTTP response code was an expected 200
1: text/html; charset=UTF-8
HTTP header 'Content-Type' was present and matched expectation
HTTP header 'Content-Security-Policy' not present
HTTP header 'X-Frame-Options' not present"
"* Running HTTPS service
HTTP request to  https://81.192.11.155/manual/mod/mod_file_cache.html 
HTTP response code was an expected 200
1: text/html; charset=UTF-8
HTTP header 'Content-Type' was present and matched expectation
HTTP header 'Content-Security-Policy' not present
HTTP header 'X-Frame-Options' not present"
"* Running HTTPS service
HTTP request to  https://81.192.11.155/manual/mod/mod_example_hooks.html 
HTTP response code was an expected 200
1: text/html; charset=UTF-8
HTTP header 'Content-Type' was present and matched expectation
HTTP header 'Content-Security-Policy' not present
HTTP header 'X-Frame-Options' not present"
"* Running HTTPS service
HTTP request to  https://81.192.11.155/manual/mod/mod_env.html#setenv 
HTTP response code was an expected 200
1: text/html; charset=UTF-8
HTTP header 'Content-Type' was present and matched expectation
HTTP header 'Content-Security-Policy' not present
HTTP header 'X-Frame-Options' not present"
"* Running HTTPS service
HTTP request to  https://81.192.11.155/manual/mod/mod_echo.html 
HTTP response code was an expected 200
1: text/html; charset=UTF-8
HTTP header 'Content-Type' was present and matched expectation
HTTP header 'Content-Security-Policy' not present
HTTP header 'X-Frame-Options' not present"
"* Running HTTPS service
HTTP request to  https://81.192.11.155/manual/mod/mod_dir.html#directoryindex 
HTTP response code was an expected 200
1: text/html; charset=UTF-8
HTTP header 'Content-Type' was present and matched expectation
HTTP header 'Content-Security-Policy' not present
HTTP header 'X-Frame-Options' not present"
"* Running HTTPS service
HTTP request to  https://81.192.11.155/manual/mod/mod_deflate.html 
HTTP response code was an expected 200
1: text/html; charset=UTF-8
HTTP header 'Content-Type' was present and matched expectation
HTTP header 'Content-Security-Policy' not present
HTTP header 'X-Frame-Options' not present"
"* Running HTTPS service
HTTP request to  https://81.192.11.155/manual/mod/mod_dumpio.html 
HTTP response code was an expected 200
1: text/html; charset=UTF-8
HTTP header 'Content-Type' was present and matched expectation
HTTP header 'Content-Security-Policy' not present
HTTP header 'X-Frame-Options' not present"
"* Running HTTPS service
HTTP request to  https://81.192.11.155/manual/mod/mod_dbd.html 
HTTP response code was an expected 200
1: text/html; charset=UTF-8
HTTP header 'Content-Type' was present and matched expectation
HTTP header 'Content-Security-Policy' not present
HTTP header 'X-Frame-Options' not present"
"* Running HTTPS service
HTTP request to  https://81.192.11.155/manual/mod/mod_dialup.html 
HTTP response code was an expected 200
1: text/html; charset=UTF-8
HTTP header 'Content-Type' was present and matched expectation
HTTP header 'Content-Security-Policy' not present
HTTP header 'X-Frame-Options' not present"
"* Running HTTPS service
HTTP request to  https://81.192.11.155/manual/mod/mod_dav_lock.html 
HTTP response code was an expected 200
1: text/html; charset=UTF-8
HTTP header 'Content-Type' was present and matched expectation
HTTP header 'Content-Security-Policy' not present
HTTP header 'X-Frame-Options' not present"
"* Running HTTPS service
HTTP request to  https://81.192.11.155/manual/mod/mod_dav.html 
HTTP response code was an expected 200
1: text/html; charset=UTF-8
HTTP header 'Content-Type' was present and matched expectation
HTTP header 'Content-Security-Policy' not present
HTTP header 'X-Frame-Options' not present"
"* Running HTTPS service
HTTP request to  https://81.192.11.155/manual/mod/mod_dav_fs.html 
HTTP response code was an expected 200
1: text/html; charset=UTF-8
HTTP header 'Content-Type' was present and matched expectation
HTTP header 'Content-Security-Policy' not present
HTTP header 'X-Frame-Options' not present"
"* Running HTTPS service
HTTP request to  https://81.192.11.155/manual/mod/mod_charset_lite.html 
HTTP response code was an expected 200
1: text/html; charset=UTF-8
HTTP header 'Content-Type' was present and matched expectation
HTTP header 'Content-Security-Policy' not present
HTTP header 'X-Frame-Options' not present"
"* Running HTTPS service
HTTP request to  https://81.192.11.155/manual/mod/mod_data.html 
HTTP response code was an expected 200
1: text/html; charset=UTF-8
HTTP header 'Content-Type' was present and matched expectation
HTTP header 'Content-Security-Policy' not present
HTTP header 'X-Frame-Options' not present"
"* Running HTTPS service
HTTP request to  https://81.192.11.155/manual/mod/mod_cgi.html 
HTTP response code was an expected 200
1: text/html; charset=UTF-8
HTTP header 'Content-Type' was present and matched expectation
HTTP header 'Content-Security-Policy' not present
HTTP header 'X-Frame-Options' not present"
"* Running HTTPS service
HTTP request to  https://81.192.11.155/manual/mod/mod_cgid.html 
HTTP response code was an expected 200
1: text/html; charset=UTF-8
HTTP header 'Content-Type' was present and matched expectation
HTTP header 'Content-Security-Policy' not present
HTTP header 'X-Frame-Options' not present"
"* Running HTTPS service
HTTP request to  https://81.192.11.155/manual/mod/mod_cern_meta.html 
HTTP response code was an expected 200
1: text/html; charset=UTF-8
HTTP header 'Content-Type' was present and matched expectation
HTTP header 'Content-Security-Policy' not present
HTTP header 'X-Frame-Options' not present"
"* Running HTTPS service
HTTP request to  https://81.192.11.155/manual/mod/mod_cache_socache.html 
HTTP response code was an expected 200
1: text/html; charset=UTF-8
HTTP header 'Content-Type' was present and matched expectation
HTTP header 'Content-Security-Policy' not present
HTTP header 'X-Frame-Options' not present"
"* Running HTTPS service
HTTP request to  https://81.192.11.155/manual/mod/mod_cache.html 
HTTP response code was an expected 200
1: text/html; charset=UTF-8
HTTP header 'Content-Type' was present and matched expectation
HTTP header 'Content-Security-Policy' not present
HTTP header 'X-Frame-Options' not present"
"* Running HTTPS service
HTTP request to  https://81.192.11.155/manual/mod/mod_cache_disk.html 
HTTP response code was an expected 200
1: text/html; charset=UTF-8
HTTP header 'Content-Type' was present and matched expectation
HTTP header 'Content-Security-Policy' not present
HTTP header 'X-Frame-Options' not present"
"* Running HTTPS service
HTTP request to  https://81.192.11.155/manual/mod/mod_buffer.html 
HTTP response code was an expected 200
1: text/html; charset=UTF-8
HTTP header 'Content-Type' was present and matched expectation
HTTP header 'Content-Security-Policy' not present
HTTP header 'X-Frame-Options' not present"
"* Running HTTPS service
HTTP request to  https://81.192.11.155/manual/mod/mod_autoindex.html 
HTTP response code was an expected 200
1: text/html; charset=UTF-8
HTTP header 'Content-Type' was present and matched expectation
HTTP header 'Content-Security-Policy' not present
HTTP header 'X-Frame-Options' not present"
"* Running HTTPS service
HTTP request to  https://81.192.11.155/manual/mod/mod_brotli.html 
HTTP response code was an expected 200
1: text/html; charset=UTF-8
HTTP header 'Content-Type' was present and matched expectation
HTTP header 'Content-Security-Policy' not present
HTTP header 'X-Frame-Options' not present"
"* Running HTTPS service
HTTP request to  https://81.192.11.155/manual/mod/mod_authz_user.html 
HTTP response code was an expected 200
1: text/html; charset=UTF-8
HTTP header 'Content-Type' was present and matched expectation
HTTP header 'Content-Security-Policy' not present
HTTP header 'X-Frame-Options' not present"
"* Running HTTPS service
HTTP request to  https://81.192.11.155/manual/mod/mod_authz_groupfile.html#reqgroup 
HTTP response code was an expected 200
1: text/html; charset=UTF-8
HTTP header 'Content-Type' was present and matched expectation
HTTP header 'Content-Security-Policy' not present
HTTP header 'X-Frame-Options' not present"
"* Running HTTPS service
HTTP request to  https://81.192.11.155/manual/mod/mod_authz_host.html 
HTTP response code was an expected 200
1: text/html; charset=UTF-8
HTTP header 'Content-Type' was present and matched expectation
HTTP header 'Content-Security-Policy' not present
HTTP header 'X-Frame-Options' not present"
"* Running HTTPS service
HTTP request to  https://81.192.11.155/manual/mod/mod_authz_owner.html 
HTTP response code was an expected 200
1: text/html; charset=UTF-8
HTTP header 'Content-Type' was present and matched expectation
HTTP header 'Content-Security-Policy' not present
HTTP header 'X-Frame-Options' not present"
"* Running HTTPS service
HTTP request to  https://81.192.11.155/manual/mod/mod_authz_core.html#require 
HTTP response code was an expected 200
1: text/html; charset=UTF-8
HTTP header 'Content-Type' was present and matched expectation
HTTP header 'Content-Security-Policy' not present
HTTP header 'X-Frame-Options' not present"
"* Running HTTPS service
HTTP request to  https://81.192.11.155/manual/mod/mod_authz_dbd.html#reqgroup 
HTTP response code was an expected 200
1: text/html; charset=UTF-8
HTTP header 'Content-Type' was present and matched expectation
HTTP header 'Content-Security-Policy' not present
HTTP header 'X-Frame-Options' not present"
"* Running HTTPS service
HTTP request to  https://81.192.11.155/manual/mod/mod_authz_dbm.html#reqgroup 
HTTP response code was an expected 200
1: text/html; charset=UTF-8
HTTP header 'Content-Type' was present and matched expectation
HTTP header 'Content-Security-Policy' not present
HTTP header 'X-Frame-Options' not present"
"* Running HTTPS service
HTTP request to  https://81.192.11.155/manual/mod/mod_authnz_ldap.html#requser 
HTTP response code was an expected 200
1: text/html; charset=UTF-8
HTTP header 'Content-Type' was present and matched expectation
HTTP header 'Content-Security-Policy' not present
HTTP header 'X-Frame-Options' not present"
"* Running HTTPS service
HTTP request to  https://81.192.11.155/manual/mod/mod_authnz_fcgi.html 
HTTP response code was an expected 200
1: text/html; charset=UTF-8
HTTP header 'Content-Type' was present and matched expectation
HTTP header 'Content-Security-Policy' not present
HTTP header 'X-Frame-Options' not present"
"* Running HTTPS service
HTTP request to  https://81.192.11.155/manual/mod/mod_authn_socache.html 
HTTP response code was an expected 200
1: text/html; charset=UTF-8
HTTP header 'Content-Type' was present and matched expectation
HTTP header 'Content-Security-Policy' not present
HTTP header 'X-Frame-Options' not present"
"* Running HTTPS service
HTTP request to  https://81.192.11.155/manual/mod/mod_authn_file.html 
HTTP response code was an expected 200
1: text/html; charset=UTF-8
HTTP header 'Content-Type' was present and matched expectation
HTTP header 'Content-Security-Policy' not present
HTTP header 'X-Frame-Options' not present"
"* Running HTTPS service
HTTP request to  https://81.192.11.155/manual/mod/mod_authn_dbd.html 
HTTP response code was an expected 200
1: text/html; charset=UTF-8
HTTP header 'Content-Type' was present and matched expectation
HTTP header 'Content-Security-Policy' not present
HTTP header 'X-Frame-Options' not present"
"* Running HTTPS service
HTTP request to  https://81.192.11.155/manual/mod/mod_authn_dbm.html 
HTTP response code was an expected 200
1: text/html; charset=UTF-8
HTTP header 'Content-Type' was present and matched expectation
HTTP header 'Content-Security-Policy' not present
HTTP header 'X-Frame-Options' not present"
"* Running HTTPS service
HTTP request to  https://81.192.11.155/manual/mod/mod_authn_core.html#authtype 
HTTP response code was an expected 200
1: text/html; charset=UTF-8
HTTP header 'Content-Type' was present and matched expectation
HTTP header 'Content-Security-Policy' not present
HTTP header 'X-Frame-Options' not present"
"* Running HTTPS service
HTTP request to  https://81.192.11.155/manual/mod/mod_auth_form.html#authformloginrequiredlocation 
HTTP response code was an expected 200
1: text/html; charset=UTF-8
HTTP header 'Content-Type' was present and matched expectation
HTTP header 'Content-Security-Policy' not present
HTTP header 'X-Frame-Options' not present"
"* Running HTTPS service
HTTP request to  https://81.192.11.155/manual/mod/mod_authn_anon.html 
HTTP response code was an expected 200
1: text/html; charset=UTF-8
HTTP header 'Content-Type' was present and matched expectation
HTTP header 'Content-Security-Policy' not present
HTTP header 'X-Frame-Options' not present"
"* Running HTTPS service
HTTP request to  https://81.192.11.155/manual/mod/mod_session_dbd.html 
HTTP response code was an expected 200
1: text/html; charset=UTF-8
HTTP header 'Content-Type' was present and matched expectation
HTTP header 'Content-Security-Policy' not present
HTTP header 'X-Frame-Options' not present"
"* Running HTTPS service
HTTP request to  https://81.192.11.155/manual/mod/mod_setenvif.html 
HTTP response code was an expected 200
1: text/html; charset=UTF-8
HTTP header 'Content-Type' was present and matched expectation
HTTP header 'Content-Security-Policy' not present
HTTP header 'X-Frame-Options' not present"
"* Running HTTPS service
HTTP request to  https://81.192.11.155/manual/mod/mod_session_crypto.html 
HTTP response code was an expected 200
1: text/html; charset=UTF-8
HTTP header 'Content-Type' was present and matched expectation
HTTP header 'Content-Security-Policy' not present
HTTP header 'X-Frame-Options' not present"
"* Running HTTPS service
HTTP request to  https://81.192.11.155/manual/mod/mod_session.html 
HTTP response code was an expected 200
1: text/html; charset=UTF-8
HTTP header 'Content-Type' was present and matched expectation
HTTP header 'Content-Security-Policy' not present
HTTP header 'X-Frame-Options' not present"
"* Running HTTPS service
HTTP request to  https://81.192.11.155/manual/mod/mod_rewrite.html 
HTTP response code was an expected 200
1: text/html; charset=UTF-8
HTTP header 'Content-Type' was present and matched expectation
HTTP header 'Content-Security-Policy' not present
HTTP header 'X-Frame-Options' not present"
"* Running HTTPS service
HTTP request to  https://81.192.11.155/manual/mod/mod_session_cookie.html 
HTTP response code was an expected 200
1: text/html; charset=UTF-8
HTTP header 'Content-Type' was present and matched expectation
HTTP header 'Content-Security-Policy' not present
HTTP header 'X-Frame-Options' not present"
"* Running HTTPS service
HTTP request to  https://81.192.11.155/manual/mod/mod_sed.html 
HTTP response code was an expected 200
1: text/html; charset=UTF-8
HTTP header 'Content-Type' was present and matched expectation
HTTP header 'Content-Security-Policy' not present
HTTP header 'X-Frame-Options' not present"
"* Running HTTPS service
HTTP request to  https://81.192.11.155/manual/mod/mod_remoteip.html 
HTTP response code was an expected 200
1: text/html; charset=UTF-8
HTTP header 'Content-Type' was present and matched expectation
HTTP header 'Content-Security-Policy' not present
HTTP header 'X-Frame-Options' not present"
"* Running HTTPS service
HTTP request to  https://81.192.11.155/manual/mod/mod_request.html 
HTTP response code was an expected 200
1: text/html; charset=UTF-8
HTTP header 'Content-Type' was present and matched expectation
HTTP header 'Content-Security-Policy' not present
HTTP header 'X-Frame-Options' not present"
"* Running HTTPS service
HTTP request to  https://81.192.11.155/manual/mod/mod_reqtimeout.html 
HTTP response code was an expected 200
1: text/html; charset=UTF-8
HTTP header 'Content-Type' was present and matched expectation
HTTP header 'Content-Security-Policy' not present
HTTP header 'X-Frame-Options' not present"
"* Running HTTPS service
HTTP request to  https://81.192.11.155/manual/mod/mod_ratelimit.html 
HTTP response code was an expected 200
1: text/html; charset=UTF-8
HTTP header 'Content-Type' was present and matched expectation
HTTP header 'Content-Security-Policy' not present
HTTP header 'X-Frame-Options' not present"
"* Running HTTPS service
HTTP request to  https://81.192.11.155/manual/mod/mod_reflector.html 
HTTP response code was an expected 200
1: text/html; charset=UTF-8
HTTP header 'Content-Type' was present and matched expectation
HTTP header 'Content-Security-Policy' not present
HTTP header 'X-Frame-Options' not present"
"* Running HTTPS service
HTTP request to  https://81.192.11.155/manual/mod/mod_proxy_wstunnel.html 
HTTP response code was an expected 200
1: text/html; charset=UTF-8
HTTP header 'Content-Type' was present and matched expectation
HTTP header 'Content-Security-Policy' not present
HTTP header 'X-Frame-Options' not present"
"* Running HTTPS service
HTTP request to  https://81.192.11.155/manual/mod/mod_proxy_http2.html 
HTTP response code was an expected 200
1: text/html; charset=UTF-8
HTTP header 'Content-Type' was present and matched expectation
HTTP header 'Content-Security-Policy' not present
HTTP header 'X-Frame-Options' not present"
"* Running HTTPS service
HTTP request to  https://81.192.11.155/manual/mod/mod_proxy_uwsgi.html 
HTTP response code was an expected 200
1: text/html; charset=UTF-8
HTTP header 'Content-Type' was present and matched expectation
HTTP header 'Content-Security-Policy' not present
HTTP header 'X-Frame-Options' not present"
"* Running HTTPS service
HTTP request to  https://81.192.11.155/manual/mod/mod_proxy_scgi.html 
HTTP response code was an expected 200
1: text/html; charset=UTF-8
HTTP header 'Content-Type' was present and matched expectation
HTTP header 'Content-Security-Policy' not present
HTTP header 'X-Frame-Options' not present"
"* Running HTTPS service
HTTP request to  https://81.192.11.155/manual/mod/mod_proxy_http.html 
HTTP response code was an expected 200
1: text/html; charset=UTF-8
HTTP header 'Content-Type' was present and matched expectation
HTTP header 'Content-Security-Policy' not present
HTTP header 'X-Frame-Options' not present"
"* Running HTTPS service
HTTP request to  https://81.192.11.155/manual/mod/mod_proxy_html.html 
HTTP response code was an expected 200
1: text/html; charset=UTF-8
HTTP header 'Content-Type' was present and matched expectation
HTTP header 'Content-Security-Policy' not present
HTTP header 'X-Frame-Options' not present"
"* Running HTTPS service
HTTP request to  https://81.192.11.155/manual/mod/mod_proxy_hcheck.html 
HTTP response code was an expected 200
1: text/html; charset=UTF-8
HTTP header 'Content-Type' was present and matched expectation
HTTP header 'Content-Security-Policy' not present
HTTP header 'X-Frame-Options' not present"
"* Running HTTPS service
HTTP request to  https://81.192.11.155/manual/mod/mod_proxy_ftp.html 
HTTP response code was an expected 200
1: text/html; charset=UTF-8
HTTP header 'Content-Type' was present and matched expectation
HTTP header 'Content-Security-Policy' not present
HTTP header 'X-Frame-Options' not present"
"* Running HTTPS service
HTTP request to  https://81.192.11.155/manual/mod/mod_proxy_fcgi.html 
HTTP response code was an expected 200
1: text/html; charset=UTF-8
HTTP header 'Content-Type' was present and matched expectation
HTTP header 'Content-Security-Policy' not present
HTTP header 'X-Frame-Options' not present"
"* Running HTTPS service
HTTP request to  https://81.192.11.155/manual/mod/mod_proxy_fdpass.html 
HTTP response code was an expected 200
1: text/html; charset=UTF-8
HTTP header 'Content-Type' was present and matched expectation
HTTP header 'Content-Security-Policy' not present
HTTP header 'X-Frame-Options' not present"
"* Running HTTPS service
HTTP request to  https://81.192.11.155/manual/mod/mod_proxy_balancer.html 
HTTP response code was an expected 200
1: text/html; charset=UTF-8
HTTP header 'Content-Type' was present and matched expectation
HTTP header 'Content-Security-Policy' not present
HTTP header 'X-Frame-Options' not present"
"* Running HTTPS service
HTTP request to  https://81.192.11.155/manual/mod/mod_proxy_express.html 
HTTP response code was an expected 200
1: text/html; charset=UTF-8
HTTP header 'Content-Type' was present and matched expectation
HTTP header 'Content-Security-Policy' not present
HTTP header 'X-Frame-Options' not present"
"* Running HTTPS service
HTTP request to  https://81.192.11.155/manual/mod/mod_proxy_connect.html 
HTTP response code was an expected 200
1: text/html; charset=UTF-8
HTTP header 'Content-Type' was present and matched expectation
HTTP header 'Content-Security-Policy' not present
HTTP header 'X-Frame-Options' not present"
"* Running HTTPS service
HTTP request to  https://81.192.11.155/manual/mod/mod_proxy.html#proxypass 
HTTP response code was an expected 200
1: text/html; charset=UTF-8
HTTP header 'Content-Type' was present and matched expectation
HTTP header 'Content-Security-Policy' not present
HTTP header 'X-Frame-Options' not present"
"* Running HTTPS service
HTTP request to  https://81.192.11.155/manual/mod/mod_md.html 
HTTP response code was an expected 200
1: text/html; charset=UTF-8
HTTP header 'Content-Type' was present and matched expectation
HTTP header 'Content-Security-Policy' not present
HTTP header 'X-Frame-Options' not present"
"* Running HTTPS service
HTTP request to  https://81.192.11.155/manual/mod/mod_proxy_ajp.html 
HTTP response code was an expected 200
1: text/html; charset=UTF-8
HTTP header 'Content-Type' was present and matched expectation
HTTP header 'Content-Security-Policy' not present
HTTP header 'X-Frame-Options' not present"
"* Running HTTPS service
HTTP request to  https://81.192.11.155/manual/mod/mod_privileges.html 
HTTP response code was an expected 200
1: text/html; charset=UTF-8
HTTP header 'Content-Type' was present and matched expectation
HTTP header 'Content-Security-Policy' not present
HTTP header 'X-Frame-Options' not present"
"* Running HTTPS service
HTTP request to  https://81.192.11.155/manual/mod/mod_nw_ssl.html 
HTTP response code was an expected 200
1: text/html; charset=UTF-8
HTTP header 'Content-Type' was present and matched expectation
HTTP header 'Content-Security-Policy' not present
HTTP header 'X-Frame-Options' not present"
"* Running HTTPS service
HTTP request to  https://81.192.11.155/manual/mod/mod_negotiation.html#cachenegotiateddocs 
HTTP response code was an expected 200
1: text/html; charset=UTF-8
HTTP header 'Content-Type' was present and matched expectation
HTTP header 'Content-Security-Policy' not present
HTTP header 'X-Frame-Options' not present"
"* Running HTTPS service
HTTP request to  https://81.192.11.155/manual/mod/mod_mime_magic.html 
HTTP response code was an expected 200
1: text/html; charset=UTF-8
HTTP header 'Content-Type' was present and matched expectation
HTTP header 'Content-Security-Policy' not present
HTTP header 'X-Frame-Options' not present"
"* Running HTTPS service
HTTP request to  https://81.192.11.155/manual/mod/mod_mime.html 
HTTP response code was an expected 200
1: text/html; charset=UTF-8
HTTP header 'Content-Type' was present and matched expectation
HTTP header 'Content-Security-Policy' not present
HTTP header 'X-Frame-Options' not present"
"* Running HTTPS service
HTTP request to  https://81.192.11.155/manual/mod/mod_lua.html 
HTTP response code was an expected 200
1: text/html; charset=UTF-8
HTTP header 'Content-Type' was present and matched expectation
HTTP header 'Content-Security-Policy' not present
HTTP header 'X-Frame-Options' not present"
"* Running HTTPS service
HTTP request to  https://81.192.11.155/manual/mod/mod_macro.html 
HTTP response code was an expected 200
1: text/html; charset=UTF-8
HTTP header 'Content-Type' was present and matched expectation
HTTP header 'Content-Security-Policy' not present
HTTP header 'X-Frame-Options' not present"
"* Running HTTPS service
HTTP request to  https://81.192.11.155/manual/mod/mod_logio.html 
HTTP response code was an expected 200
1: text/html; charset=UTF-8
HTTP header 'Content-Type' was present and matched expectation
HTTP header 'Content-Security-Policy' not present
HTTP header 'X-Frame-Options' not present"
"* Running HTTPS service
HTTP request to  https://81.192.11.155/manual/mod/mod_log_forensic.html 
HTTP response code was an expected 200
1: text/html; charset=UTF-8
HTTP header 'Content-Type' was present and matched expectation
HTTP header 'Content-Security-Policy' not present
HTTP header 'X-Frame-Options' not present"
"* Running HTTPS service
HTTP request to  https://81.192.11.155/manual/mod/mod_log_config.html 
HTTP response code was an expected 200
1: text/html; charset=UTF-8
HTTP header 'Content-Type' was present and matched expectation
HTTP header 'Content-Security-Policy' not present
HTTP header 'X-Frame-Options' not present"
"* Running HTTPS service
HTTP request to  https://81.192.11.155/manual/mod/mod_log_debug.html#logmessage 
HTTP response code was an expected 200
1: text/html; charset=UTF-8
HTTP header 'Content-Type' was present and matched expectation
HTTP header 'Content-Security-Policy' not present
HTTP header 'X-Frame-Options' not present"
"* Running HTTPS service
HTTP request to  https://81.192.11.155/manual/mod/mod_ldap.html 
HTTP response code was an expected 200
1: text/html; charset=UTF-8
HTTP header 'Content-Type' was present and matched expectation
HTTP header 'Content-Security-Policy' not present
HTTP header 'X-Frame-Options' not present"
"* Running HTTPS service
HTTP request to  https://81.192.11.155/manual/mod/mod_lbmethod_bytraffic.html 
HTTP response code was an expected 200
1: text/html; charset=UTF-8
HTTP header 'Content-Type' was present and matched expectation
HTTP header 'Content-Security-Policy' not present
HTTP header 'X-Frame-Options' not present"
"* Running HTTPS service
HTTP request to  https://81.192.11.155/manual/mod/mod_lbmethod_heartbeat.html 
HTTP response code was an expected 200
1: text/html; charset=UTF-8
HTTP header 'Content-Type' was present and matched expectation
HTTP header 'Content-Security-Policy' not present
HTTP header 'X-Frame-Options' not present"
"* Running HTTPS service
HTTP request to  https://81.192.11.155/manual/mod/mod_isapi.html 
HTTP response code was an expected 200
1: text/html; charset=UTF-8
HTTP header 'Content-Type' was present and matched expectation
HTTP header 'Content-Security-Policy' not present
HTTP header 'X-Frame-Options' not present"
"* Running HTTPS service
HTTP request to  https://81.192.11.155/manual/mod/mod_include.html 
HTTP response code was an expected 200
1: text/html; charset=UTF-8
HTTP header 'Content-Type' was present and matched expectation
HTTP header 'Content-Security-Policy' not present
HTTP header 'X-Frame-Options' not present"
"* Running HTTPS service
HTTP request to  https://81.192.11.155/manual/mod/mod_lbmethod_byrequests.html 
HTTP response code was an expected 200
1: text/html; charset=UTF-8
HTTP header 'Content-Type' was present and matched expectation
HTTP header 'Content-Security-Policy' not present
HTTP header 'X-Frame-Options' not present"
"* Running HTTPS service
HTTP request to  https://81.192.11.155/manual/mod/mod_lbmethod_bybusyness.html 
HTTP response code was an expected 200
1: text/html; charset=UTF-8
HTTP header 'Content-Type' was present and matched expectation
HTTP header 'Content-Security-Policy' not present
HTTP header 'X-Frame-Options' not present"
"* Running HTTPS service
HTTP request to  https://81.192.11.155/manual/mod/mod_info.html 
HTTP response code was an expected 200
1: text/html; charset=UTF-8
HTTP header 'Content-Type' was present and matched expectation
HTTP header 'Content-Security-Policy' not present
HTTP header 'X-Frame-Options' not present"
"* Running HTTPS service
HTTP request to  https://81.192.11.155/manual/mod/mod_imagemap.html 
HTTP response code was an expected 200
1: text/html; charset=UTF-8
HTTP header 'Content-Type' was present and matched expectation
HTTP header 'Content-Security-Policy' not present
HTTP header 'X-Frame-Options' not present"
"* Running HTTPS service
HTTP request to  https://81.192.11.155/manual/mod/mod_ident.html 
HTTP response code was an expected 200
1: text/html; charset=UTF-8
HTTP header 'Content-Type' was present and matched expectation
HTTP header 'Content-Security-Policy' not present
HTTP header 'X-Frame-Options' not present"
"* Running HTTPS service
HTTP request to  https://81.192.11.155/manual/platform/windows.html 
HTTP response code was an expected 200
1: text/html; charset=UTF-8
HTTP header 'Content-Type' was present and matched expectation
HTTP header 'Content-Security-Policy' not present
HTTP header 'X-Frame-Options' not present"
"* Running HTTPS service
HTTP request to  https://81.192.11.155/manual/programs/ab.html 
HTTP response code was an expected 200
1: text/html; charset=UTF-8
HTTP header 'Content-Type' was present and matched expectation
HTTP header 'Content-Se</t>
  </si>
  <si>
    <t>81.192.11.157/443/tls-server-cert-expired</t>
  </si>
  <si>
    <t>Apparu dans le scan de decembre</t>
  </si>
  <si>
    <t>81.192.11.162/80/http-generic-script-blind-sql-injection</t>
  </si>
  <si>
    <t>Found blind SQL injection on  http://81.192.11.162/fr/  using method POST_x000D_
_x000D_
Parameter contribution behaves differently with the following payloads:_x000D_
_x000D_
 * 0' OR '24994'='24994_x000D_
_x000D_
 * 0' AND '24994'='24995</t>
  </si>
  <si>
    <t>29 Days</t>
  </si>
  <si>
    <t>81.192.11.162/80/spider-sensitive-form-data-autocomplete-enabled</t>
  </si>
  <si>
    <t>Form with action http://81.192.11.162/user/register does not explicitly disable autocomplete for the following sensitive fields: pass[pass1],pass[pass2]
Form with action http://81.192.11.162/en/user/register does not explicitly disable autocomplete for the following sensitive fields: pass[pass1],pass[pass2]
Form with action http://81.192.11.162/user/register/ does not explicitly disable autocomplete for the following sensitive fields: pass[pass1],pass[pass2]
Form with action http://81.192.11.162/fr/user/register does not explicitly disable autocomplete for the following sensitive fields: pass[pass1],pass[pass2]</t>
  </si>
  <si>
    <t>81.192.11.165/443/tls-server-cert-expired</t>
  </si>
  <si>
    <t>81.192.11.165/443/tls-untrusted-ca</t>
  </si>
  <si>
    <t>81.192.11.166/0/generic-tcp-timestamp</t>
  </si>
  <si>
    <t>Apparu dans le scan de decembre
21/12/2020 : Suppréssion de l'IP public, ainsi que la règle au niveau du firewall par l'équipe Network</t>
  </si>
  <si>
    <t>ll81-2-166-11-192-81.ll81-2.iam.net.ma</t>
  </si>
  <si>
    <t>81.192.11.166/443/certificate-common-name-mismatch</t>
  </si>
  <si>
    <t>The subject common name found in the X.509 certificate does not seem to match the scan target:_x000D_
 * Subject CN www.amanti.ma does not match target name specified in the site._x000D_
_x000D_
 * Subject CN www.amanti.ma does not match DNS name specified in the site._x000D_
_x000D_
 * Subject CN resolved IP address differs from node IP address specified in the site._x000D_
_x000D_
 * Subject Alternative Name www.amanti.ma does not match target name specified in the site._x000D_
_x000D_
 * Subject Alternative Name www.amanti.ma does not match DNS name specified in the site.</t>
  </si>
  <si>
    <t>81.192.11.166/443/http-generic-browsable-dir</t>
  </si>
  <si>
    <t>"HTTP request to  https://81.192.11.166/icons/small/ 
HTTP response code was an expected 200
5: &lt;/head&gt; 6: &lt;body&gt; 7: &lt;h1&gt;Index of /icons/small&lt;/h1&gt; 8: &lt;table&gt; 9: ...CO]""&gt;&lt;/th&gt;&lt;th&gt;&lt;a href=""?C=N;O=D""&gt;Name&lt;/a&gt;&lt;/th&gt;&lt;th&gt;&lt;a href=""?C=M;O=A..."
"HTTP request to  https://81.192.11.166/icons/ 
HTTP response code was an expected 200
5: &lt;/head&gt; 6: &lt;body&gt; 7: &lt;h1&gt;Index of /icons&lt;/h1&gt; 8: &lt;table&gt; 9: ...CO]""&gt;&lt;/th&gt;&lt;th&gt;&lt;a href=""?C=N;O=D""&gt;Name&lt;/a&gt;&lt;/th&gt;&lt;th&gt;&lt;a href=""?C=M;O=A..."</t>
  </si>
  <si>
    <t>81.192.11.166/443/http-options-method-enabled</t>
  </si>
  <si>
    <t>81.192.11.166/443/http-trace-method-enabled</t>
  </si>
  <si>
    <t>* Apache HTTPD, Apache Tomcat_x000D_
      Disable HTTP TRACE Method for Apache_x000D_
_x000D_
      _x000D_
      Newer versions of Apache (1.3.34 and 2.0.55 and later) provide a configuration directive called TraceEnable. To deny TRACE requests, add the following line to the server configuration:_x000D_
_x000D_
      TraceEnable off_x000D_
_x000D_
      For older versions of the Apache webserver, use the mod_rewrite module to deny the TRACE requests:_x000D_
_x000D_
      RewriteEngine On RewriteCond %{REQUEST_METHOD} ^TRACE RewriteRule .* - [F]_x000D_
_x000D_
       In Apache Tomcat, the HTTP Trace can be disabled by adding security constraints into the Java Servlet specification within the web.xml configuration file and by setting the attribute allowTrace="False" to the HTTP connector in server.xml. For Spring Boot embedded Tomcat configuration, please refer  here (https://docs.spring.io/spring-boot/docs/2.0.0.RC1/reference/htmlsingle/#howto-configure-tomcat) _x000D_
_x000D_
_x000D_
_x000D_
 * IIS, PWS, Microsoft-IIS, Internet Information Services, Internet Information Services, Microsoft-PWS_x000D_
      Disable HTTP TRACE Method for Microsoft IIS_x000D_
_x000D_
      _x000D_
      For Microsoft Internet Information Services (IIS), you may use the URLScan tool, freely available at  http://www.microsoft.com/technet/security/tools/urlscan.mspx _x000D_
_x000D_
_x000D_
_x000D_
 * Java System Web Server, SunONE WebServer, Sun-ONE-Web-Server, iPlanet_x000D_
      Disable HTTP TRACE Method for SunONE/iPlanet_x000D_
_x000D_
      _x000D_
    * _x000D_
            For Sun ONE/iPlanet Web Server v6.0 SP2 and later, add the following configuration to the top of the default object in the 'obj.conf' file:_x000D_
_x000D_
            &lt;Client method="TRACE"&gt; AuthTrans fn="set-variable" remove-headers="transfer-encoding" set-headers="content-length: -1" error="501" &lt;/Client&gt;_x000D_
_x000D_
            You must then restart the server for the changes to take effect._x000D_
_x000D_
_x000D_
    * _x000D_
            For Sun ONE/iPlanet Web Server prior to v6.0 SP2, follow the instructions provided the 'Relief/Workaround' section of Sun's official advisory:  http://sunsolve.sun.com/pub-cgi/retrieve.pl?doc=fsalert%2F50603 _x000D_
_x000D_
_x000D_
_x000D_
_x000D_
 * Lotus Domino_x000D_
      Disable HTTP TRACE Method for Domino_x000D_
_x000D_
      _x000D_
      Follow  IBM's instructions (http://www-1.ibm.com/support/docview.wss?&amp;uid=swg21201202)  for disabling HTTP methods on the Domino server by adding the following line to the server's NOTES.INI file:_x000D_
_x000D_
      HTTPDisableMethods=TRACE_x000D_
_x000D_
      After saving NOTES.INI, restart the Notes web server by issuing the console command "tell http restart".</t>
  </si>
  <si>
    <t>* Running HTTPS service_x000D_
_x000D_
_x000D_
_x000D_
_x000D_
HTTP TRACE request to  https://81.192.11.166/ _x000D_
_x000D_
2: Host: 81.192.11.166 3: X-Forwarded-For: 172.20.66.77, 10.9.0.27 4: X-Forwarded-Host: 81.192.11.166 5: X-Forwarded-Server: www.amanti.ma 6: Cookie: vulnerable=yes</t>
  </si>
  <si>
    <t>81.192.11.172/22/ssh-cbc-ciphers</t>
  </si>
  <si>
    <t>à voir avec l'éditeur</t>
  </si>
  <si>
    <t>ll81-2-172-11-192-81.ll81-2.iam.net.ma</t>
  </si>
  <si>
    <t>Tandberg Linux</t>
  </si>
  <si>
    <t>X12.5.9</t>
  </si>
  <si>
    <t>81.192.11.172/22/ssh-cve-2015-4000</t>
  </si>
  <si>
    <t>81.192.11.172/22/ssh-weak-kex-algorithms</t>
  </si>
  <si>
    <t>81.192.11.172/443/certificate-common-name-mismatch</t>
  </si>
  <si>
    <t>Expressway</t>
  </si>
  <si>
    <t>The subject common name found in the X.509 certificate does not seem to match the scan target:_x000D_
 * Subject CN iisjab.cdg.ma does not match target name specified in the site._x000D_
_x000D_
 * Subject CN iisjab.cdg.ma does not match DNS name specified in the site._x000D_
_x000D_
 * Subject CN iisjab.cdg.ma could not be resolved to an IP address via DNS lookup_x000D_
_x000D_
 * Subject Alternative Name iisjab.cdg.ma does not match target name specified in the site._x000D_
_x000D_
 * Subject Alternative Name iisjab.cdg.com does not match target name specified in the site._x000D_
_x000D_
 * Subject Alternative Name cdg.com does not match target name specified in the site._x000D_
_x000D_
 * Subject Alternative Name cdg.ma does not match target name specified in the site._x000D_
_x000D_
 * Subject Alternative Name visio.cdg.ma does not match target name specified in the site._x000D_
_x000D_
 * Subject Alternative Name iisjab.cdg.ma does not match DNS name specified in the site._x000D_
_x000D_
 * Subject Alternative Name iisjab.cdg.com does not match DNS name specified in the site._x000D_
_x000D_
 * Subject Alternative Name cdg.com does not match DNS name specified in the site._x000D_
_x000D_
 * Subject Alternative Name cdg.ma does not match DNS name specified in the site._x000D_
_x000D_
 * Subject Alternative Name visio.cdg.ma does not match DNS name specified in the site.</t>
  </si>
  <si>
    <t>81.192.11.172/443/ssl-cve-2011-3389-beast</t>
  </si>
  <si>
    <t>81.192.11.172/443/ssl-static-key-ciphers</t>
  </si>
  <si>
    <t>81.192.11.172/443/tls-dh-primes</t>
  </si>
  <si>
    <t>81.192.11.172/443/tls-untrusted-ca</t>
  </si>
  <si>
    <t>TLS/SSL certificate signed by unknown, untrusted CA: CN=UC-WIN-LS88M6TTDV2-CA, DC=UC, DC=Visio -- [Path does not chain with any of the trust anchors].</t>
  </si>
  <si>
    <t>81.192.11.172/443/tlsv1_0-enabled</t>
  </si>
  <si>
    <t>81.192.11.172/443/tlsv1_1-enabled</t>
  </si>
  <si>
    <t>81.192.11.172/5061/certificate-common-name-mismatch</t>
  </si>
  <si>
    <t>SIP</t>
  </si>
  <si>
    <t>81.192.11.172/5061/ssl-3des-ciphers</t>
  </si>
  <si>
    <t>81.192.11.172/5061/ssl-cve-2011-3389-beast</t>
  </si>
  <si>
    <t>81.192.11.172/5061/ssl-cve-2016-2183-sweet32</t>
  </si>
  <si>
    <t>81.192.11.172/5061/ssl-static-key-ciphers</t>
  </si>
  <si>
    <t>81.192.11.172/5061/tls-dh-prime-under-2048-bits</t>
  </si>
  <si>
    <t>81.192.11.172/5061/tls-untrusted-ca</t>
  </si>
  <si>
    <t>81.192.11.172/5061/tlsv1_0-enabled</t>
  </si>
  <si>
    <t>81.192.11.172/5061/tlsv1_1-enabled</t>
  </si>
  <si>
    <t>81.192.11.172/7001/ssl-3des-ciphers</t>
  </si>
  <si>
    <t>afs3-callback (callbacks to cache managers)</t>
  </si>
  <si>
    <t>81.192.11.172/7001/ssl-cve-2011-3389-beast</t>
  </si>
  <si>
    <t>81.192.11.172/7001/ssl-cve-2016-2183-sweet32</t>
  </si>
  <si>
    <t>81.192.11.172/7001/ssl-static-key-ciphers</t>
  </si>
  <si>
    <t>81.192.11.172/7001/tls-dh-prime-under-2048-bits</t>
  </si>
  <si>
    <t>81.192.11.172/7001/tlsv1_0-enabled</t>
  </si>
  <si>
    <t>81.192.11.172/7001/tlsv1_1-enabled</t>
  </si>
  <si>
    <t>81.192.11.172/8443/certificate-common-name-mismatch</t>
  </si>
  <si>
    <t>81.192.11.172/8443/ssl-cve-2011-3389-beast</t>
  </si>
  <si>
    <t>81.192.11.172/8443/ssl-static-key-ciphers</t>
  </si>
  <si>
    <t>81.192.11.172/8443/tls-dh-primes</t>
  </si>
  <si>
    <t>81.192.11.172/8443/tls-untrusted-ca</t>
  </si>
  <si>
    <t>81.192.11.172/8443/tlsv1_0-enabled</t>
  </si>
  <si>
    <t>81.192.11.172/8443/tlsv1_1-enabled</t>
  </si>
  <si>
    <t>81.192.11.174/443/tls-server-cert-expired</t>
  </si>
  <si>
    <t>81.192.11.174/443/tls-untrusted-ca</t>
  </si>
  <si>
    <t>TLS/SSL certificate signed by unknown, untrusted CA: CN=Entrust Certification Authority - L1K, OU="(c) 2012 Entrust, Inc. - for authorized use only", OU=See www.entrust.net/legal-terms, O="Entrust, Inc.", C=US -- [validity check failed, Path does not chain with any of the trust anchors].</t>
  </si>
  <si>
    <t>81.192.11.175/0/generic-tcp-timestamp</t>
  </si>
  <si>
    <t>ll81-2-175-11-192-81.ll81-2.iam.net.ma</t>
  </si>
  <si>
    <t>81.192.11.175/443/certificate-common-name-mismatch</t>
  </si>
  <si>
    <t>81.192.11.176/0/generic-tcp-timestamp</t>
  </si>
  <si>
    <t>ll81-2-176-11-192-81.ll81-2.iam.net.ma</t>
  </si>
  <si>
    <t>81.192.11.176/443/certificate-common-name-mismatch</t>
  </si>
  <si>
    <t>81.192.11.182/443/http-cookie-http-only-flag</t>
  </si>
  <si>
    <t>Cookie is not marked as HttpOnly: 'selectedorg=deleted; expires=Fri, 18-Dec-2020 21:02:42 GMT; path=/; domain=81.192.11.182'_x000D_
_x000D_
URL:  https://81.192.11.182/</t>
  </si>
  <si>
    <t>81.192.11.182/443/http-cookie-secure-flag</t>
  </si>
  <si>
    <t>"Cookie is not marked as secure: 'atexoDemande=20k8qu9tho56spc5t0o41autbn; path=/; httponly; domain=81.192.11.182'
URL:  https://81.192.11.182/"
"Cookie is not marked as secure: 'selectedorg=deleted; expires=Fri, 18-Dec-2020 21:02:42 GMT; path=/; domain=81.192.11.182'
URL:  https://81.192.11.182/"</t>
  </si>
  <si>
    <t>81.192.11.182/443/jquery-cve-2014-6071</t>
  </si>
  <si>
    <t>* Running HTTPS service_x000D_
_x000D_
 * Vulnerable version of component jQuery found -- jQuery 1.9.1</t>
  </si>
  <si>
    <t>Point escaladé à la CDG pour intervention de l'éditeur (ExpressWay)</t>
  </si>
  <si>
    <t>Networ</t>
  </si>
  <si>
    <t>Point escaldé à La CDG ( FIPAR)</t>
  </si>
  <si>
    <t>HTTP request to  https://81.192.11.174/icons/small/ 
HTTP response code was an expected 200
5: &lt;/head&gt; 6: &lt;body&gt; 7: &lt;h1&gt;Index of /icons/small&lt;/h1&gt; 8: &lt;table&gt; 9: ...CO]"&gt;&lt;/th&gt;&lt;th&gt;&lt;a href="?C=N;O=D"&gt;Name&lt;/a&gt;&lt;/th&gt;&lt;th&gt;&lt;a href="?C=M;O=A...</t>
  </si>
  <si>
    <t>NETWORK</t>
  </si>
  <si>
    <t>Point escaladé à La CDG pour intervention de l'éditeur (Parapheur)</t>
  </si>
  <si>
    <t>SI décommissionné (FIPAR)</t>
  </si>
  <si>
    <t>Point escaladé à la CDG pour intervention de l'éditeur (Signature parafeur)</t>
  </si>
  <si>
    <t>Dashboard</t>
  </si>
  <si>
    <t>Analysis</t>
  </si>
  <si>
    <t>Setting</t>
  </si>
  <si>
    <t>Accounts</t>
  </si>
  <si>
    <t>Audit Externe</t>
  </si>
  <si>
    <t>Audit Interne</t>
  </si>
  <si>
    <t>LOGOUT</t>
  </si>
  <si>
    <t>user name</t>
  </si>
  <si>
    <t>Password</t>
  </si>
  <si>
    <t>Import</t>
  </si>
  <si>
    <t>Vulnérabilité cloturé après retour de l'editeur voir Mail de Khalid smila du 28/01/21</t>
  </si>
  <si>
    <t>22,44,66,55</t>
  </si>
  <si>
    <t>PMMMMM</t>
  </si>
  <si>
    <t>21,21,21,21</t>
  </si>
  <si>
    <t>XYZW</t>
  </si>
  <si>
    <t>faux positive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</si>
</sst>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28" x14ac:knownFonts="1">
    <font>
      <sz val="11"/>
      <color theme="1"/>
      <name val="Arial"/>
      <family val="2"/>
    </font>
    <font>
      <sz val="11"/>
      <color theme="0"/>
      <name val="Arial"/>
      <family val="2"/>
    </font>
    <font>
      <sz val="11"/>
      <color theme="0"/>
      <name val="Calibri"/>
      <family val="2"/>
      <scheme val="minor"/>
    </font>
    <font>
      <b/>
      <sz val="11"/>
      <name val="Calibri"/>
      <family val="2"/>
      <scheme val="minor"/>
    </font>
    <font>
      <b/>
      <sz val="11"/>
      <color theme="1" tint="0.34998626667073579"/>
      <name val="Calibri"/>
      <family val="2"/>
      <scheme val="minor"/>
    </font>
    <font>
      <b/>
      <sz val="11"/>
      <color rgb="FF00B050"/>
      <name val="Calibri"/>
      <family val="2"/>
      <scheme val="minor"/>
    </font>
    <font>
      <b/>
      <sz val="11"/>
      <color theme="1"/>
      <name val="Calibri"/>
      <family val="2"/>
      <scheme val="minor"/>
    </font>
    <font>
      <sz val="11"/>
      <color theme="1"/>
      <name val="Calibri"/>
      <family val="2"/>
      <scheme val="minor"/>
    </font>
    <font>
      <sz val="11"/>
      <color theme="1"/>
      <name val="Arial"/>
      <family val="2"/>
    </font>
    <font>
      <b/>
      <sz val="11"/>
      <color theme="1"/>
      <name val="Arial"/>
      <family val="2"/>
    </font>
    <font>
      <sz val="11"/>
      <name val="Calibri"/>
      <family val="2"/>
      <scheme val="minor"/>
    </font>
    <font>
      <b/>
      <sz val="11"/>
      <color theme="0"/>
      <name val="Calibri"/>
      <family val="2"/>
      <scheme val="minor"/>
    </font>
    <font>
      <b/>
      <sz val="14"/>
      <color theme="1"/>
      <name val="Arial"/>
      <family val="2"/>
    </font>
    <font>
      <sz val="14"/>
      <color theme="1"/>
      <name val="Impact"/>
      <family val="2"/>
    </font>
    <font>
      <b/>
      <sz val="14"/>
      <color theme="1"/>
      <name val="Calibri"/>
      <family val="2"/>
      <scheme val="minor"/>
    </font>
    <font>
      <b/>
      <sz val="12"/>
      <color theme="1" tint="0.34998626667073579"/>
      <name val="Calibri"/>
      <family val="2"/>
      <scheme val="minor"/>
    </font>
    <font>
      <sz val="11"/>
      <color indexed="8"/>
      <name val="Calibri"/>
      <family val="2"/>
      <scheme val="minor"/>
    </font>
    <font>
      <sz val="11"/>
      <color rgb="FFC00000"/>
      <name val="Arial"/>
      <family val="2"/>
    </font>
    <font>
      <b/>
      <sz val="11"/>
      <color rgb="FFC00000"/>
      <name val="Arial"/>
      <family val="2"/>
    </font>
    <font>
      <sz val="11"/>
      <color rgb="FFFF0000"/>
      <name val="Arial"/>
      <family val="2"/>
    </font>
    <font>
      <sz val="11"/>
      <name val="Arial"/>
      <family val="2"/>
    </font>
    <font>
      <b/>
      <sz val="12"/>
      <color theme="1"/>
      <name val="Calibri"/>
      <family val="2"/>
      <scheme val="minor"/>
    </font>
    <font>
      <b/>
      <sz val="12"/>
      <color theme="1"/>
      <name val="Arial"/>
      <family val="2"/>
    </font>
    <font>
      <sz val="11"/>
      <color rgb="FF009900"/>
      <name val="Arial"/>
      <family val="2"/>
    </font>
    <font>
      <u/>
      <sz val="11"/>
      <color theme="10"/>
      <name val="Arial"/>
      <family val="2"/>
    </font>
    <font>
      <sz val="11"/>
      <color rgb="FF1870B9"/>
      <name val="Arial"/>
      <family val="2"/>
    </font>
    <font>
      <sz val="11"/>
      <color rgb="FF00B050"/>
      <name val="Arial"/>
      <family val="2"/>
    </font>
    <font>
      <b/>
      <sz val="11"/>
      <color theme="0"/>
      <name val="Arial"/>
      <family val="2"/>
    </font>
  </fonts>
  <fills count="22">
    <fill>
      <patternFill patternType="none"/>
    </fill>
    <fill>
      <patternFill patternType="gray125"/>
    </fill>
    <fill>
      <patternFill patternType="solid">
        <fgColor theme="1"/>
        <bgColor indexed="64"/>
      </patternFill>
    </fill>
    <fill>
      <patternFill patternType="solid">
        <fgColor theme="1" tint="0.14999847407452621"/>
        <bgColor indexed="64"/>
      </patternFill>
    </fill>
    <fill>
      <patternFill patternType="solid">
        <fgColor rgb="FFFFED00"/>
        <bgColor indexed="64"/>
      </patternFill>
    </fill>
    <fill>
      <patternFill patternType="solid">
        <fgColor rgb="FFFFC000"/>
        <bgColor indexed="64"/>
      </patternFill>
    </fill>
    <fill>
      <patternFill patternType="solid">
        <fgColor rgb="FFFF0000"/>
        <bgColor indexed="64"/>
      </patternFill>
    </fill>
    <fill>
      <patternFill patternType="solid">
        <fgColor rgb="FFFFFF0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6F2C91"/>
        <bgColor indexed="64"/>
      </patternFill>
    </fill>
    <fill>
      <patternFill patternType="solid">
        <fgColor rgb="FF1870B9"/>
        <bgColor indexed="64"/>
      </patternFill>
    </fill>
    <fill>
      <patternFill patternType="solid">
        <fgColor rgb="FFD9D9D9"/>
        <bgColor indexed="64"/>
      </patternFill>
    </fill>
    <fill>
      <patternFill patternType="solid">
        <fgColor rgb="FF666666"/>
        <bgColor indexed="64"/>
      </patternFill>
    </fill>
    <fill>
      <patternFill patternType="solid">
        <fgColor rgb="FFF7CF2B"/>
        <bgColor indexed="64"/>
      </patternFill>
    </fill>
    <fill>
      <patternFill patternType="solid">
        <fgColor rgb="FF97BE35"/>
        <bgColor indexed="64"/>
      </patternFill>
    </fill>
    <fill>
      <patternFill patternType="solid">
        <fgColor rgb="FF28AEE4"/>
        <bgColor indexed="64"/>
      </patternFill>
    </fill>
    <fill>
      <patternFill patternType="solid">
        <fgColor rgb="FFF38F20"/>
        <bgColor indexed="64"/>
      </patternFill>
    </fill>
    <fill>
      <patternFill patternType="solid">
        <fgColor rgb="FFD6DF23"/>
        <bgColor indexed="64"/>
      </patternFill>
    </fill>
    <fill>
      <patternFill patternType="solid">
        <fgColor theme="0" tint="-0.499984740745262"/>
        <bgColor indexed="64"/>
      </patternFill>
    </fill>
    <fill>
      <patternFill patternType="solid">
        <fgColor theme="0" tint="-0.34998626667073579"/>
        <bgColor indexed="64"/>
      </patternFill>
    </fill>
  </fills>
  <borders count="9">
    <border>
      <left/>
      <right/>
      <top/>
      <bottom/>
      <diagonal/>
    </border>
    <border>
      <left style="thin">
        <color theme="0" tint="-4.9989318521683403E-2"/>
      </left>
      <right/>
      <top style="thin">
        <color theme="0" tint="-4.9989318521683403E-2"/>
      </top>
      <bottom style="thin">
        <color theme="0" tint="-4.9989318521683403E-2"/>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4.9989318521683403E-2"/>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top style="thin">
        <color theme="0" tint="-0.14999847407452621"/>
      </top>
      <bottom style="thin">
        <color theme="0" tint="-0.14999847407452621"/>
      </bottom>
      <diagonal/>
    </border>
    <border>
      <left style="thin">
        <color indexed="64"/>
      </left>
      <right style="thin">
        <color indexed="64"/>
      </right>
      <top style="thin">
        <color indexed="64"/>
      </top>
      <bottom style="thin">
        <color indexed="64"/>
      </bottom>
      <diagonal/>
    </border>
    <border>
      <left/>
      <right/>
      <top/>
      <bottom style="thin">
        <color theme="0" tint="-0.14999847407452621"/>
      </bottom>
      <diagonal/>
    </border>
    <border>
      <left/>
      <right/>
      <top style="thin">
        <color theme="0" tint="-0.14999847407452621"/>
      </top>
      <bottom/>
      <diagonal/>
    </border>
  </borders>
  <cellStyleXfs count="5">
    <xf numFmtId="0" fontId="0" fillId="0" borderId="0"/>
    <xf numFmtId="0" fontId="7" fillId="0" borderId="0"/>
    <xf numFmtId="9" fontId="8" fillId="0" borderId="0" applyFont="0" applyFill="0" applyBorder="0" applyAlignment="0" applyProtection="0"/>
    <xf numFmtId="0" fontId="16" fillId="0" borderId="0"/>
    <xf numFmtId="0" fontId="24" fillId="0" borderId="0" applyNumberFormat="0" applyFill="0" applyBorder="0" applyAlignment="0" applyProtection="0"/>
  </cellStyleXfs>
  <cellXfs count="133">
    <xf numFmtId="0" fontId="0" fillId="0" borderId="0" xfId="0"/>
    <xf numFmtId="0" fontId="2" fillId="3" borderId="0" xfId="0" applyFont="1" applyFill="1"/>
    <xf numFmtId="0" fontId="2" fillId="3" borderId="0" xfId="0" applyFont="1" applyFill="1" applyAlignment="1">
      <alignment horizontal="center"/>
    </xf>
    <xf numFmtId="14" fontId="2" fillId="3" borderId="0" xfId="0" applyNumberFormat="1" applyFont="1" applyFill="1"/>
    <xf numFmtId="0" fontId="5" fillId="3" borderId="0" xfId="0" applyFont="1" applyFill="1" applyAlignment="1">
      <alignment horizontal="center"/>
    </xf>
    <xf numFmtId="0" fontId="0" fillId="0" borderId="0" xfId="0" applyAlignment="1">
      <alignment horizontal="center"/>
    </xf>
    <xf numFmtId="14" fontId="0" fillId="0" borderId="0" xfId="0" applyNumberFormat="1"/>
    <xf numFmtId="16" fontId="0" fillId="0" borderId="0" xfId="0" applyNumberFormat="1"/>
    <xf numFmtId="14" fontId="5" fillId="0" borderId="0" xfId="0" applyNumberFormat="1" applyFont="1" applyAlignment="1">
      <alignment horizontal="center"/>
    </xf>
    <xf numFmtId="0" fontId="0" fillId="0" borderId="0" xfId="0" applyAlignment="1">
      <alignment wrapText="1"/>
    </xf>
    <xf numFmtId="0" fontId="2" fillId="2" borderId="0" xfId="0" applyFont="1" applyFill="1" applyAlignment="1">
      <alignment horizontal="center" vertical="center" wrapText="1"/>
    </xf>
    <xf numFmtId="0" fontId="10" fillId="0" borderId="0" xfId="0" applyFont="1"/>
    <xf numFmtId="0" fontId="10" fillId="0" borderId="0" xfId="0" applyFont="1" applyAlignment="1">
      <alignment vertical="center"/>
    </xf>
    <xf numFmtId="0" fontId="10" fillId="0" borderId="0" xfId="0" applyFont="1" applyAlignment="1">
      <alignment horizontal="center"/>
    </xf>
    <xf numFmtId="0" fontId="0" fillId="0" borderId="0" xfId="0" applyAlignment="1">
      <alignment horizontal="center" vertical="center"/>
    </xf>
    <xf numFmtId="14" fontId="0" fillId="0" borderId="0" xfId="0" applyNumberFormat="1" applyAlignment="1">
      <alignment horizontal="center" vertical="center"/>
    </xf>
    <xf numFmtId="0" fontId="10" fillId="0" borderId="0" xfId="0" quotePrefix="1" applyFont="1"/>
    <xf numFmtId="0" fontId="0" fillId="0" borderId="0" xfId="0" applyAlignment="1">
      <alignment horizontal="left" vertical="center"/>
    </xf>
    <xf numFmtId="0" fontId="0" fillId="0" borderId="0" xfId="0" applyAlignment="1">
      <alignment horizontal="left"/>
    </xf>
    <xf numFmtId="0" fontId="2" fillId="0" borderId="0" xfId="0" applyFont="1"/>
    <xf numFmtId="0" fontId="2" fillId="0" borderId="0" xfId="0" applyFont="1" applyAlignment="1">
      <alignment horizontal="center" vertical="center"/>
    </xf>
    <xf numFmtId="0" fontId="0" fillId="0" borderId="0" xfId="0" applyAlignment="1">
      <alignment horizontal="center" vertical="top"/>
    </xf>
    <xf numFmtId="16" fontId="0" fillId="0" borderId="0" xfId="0" applyNumberFormat="1" applyAlignment="1">
      <alignment horizontal="center" vertical="center"/>
    </xf>
    <xf numFmtId="0" fontId="0" fillId="0" borderId="0" xfId="0" applyAlignment="1">
      <alignment vertical="center"/>
    </xf>
    <xf numFmtId="0" fontId="2" fillId="0" borderId="0" xfId="0" applyFont="1" applyAlignment="1">
      <alignment horizontal="left" vertical="center"/>
    </xf>
    <xf numFmtId="0" fontId="3" fillId="0" borderId="0" xfId="0" applyFont="1"/>
    <xf numFmtId="0" fontId="10" fillId="0" borderId="0" xfId="0" applyFont="1" applyAlignment="1"/>
    <xf numFmtId="0" fontId="0" fillId="0" borderId="0" xfId="0" applyAlignment="1"/>
    <xf numFmtId="0" fontId="2" fillId="6" borderId="0" xfId="0" applyFont="1" applyFill="1" applyAlignment="1">
      <alignment horizontal="center" vertical="center" wrapText="1"/>
    </xf>
    <xf numFmtId="0" fontId="10" fillId="7" borderId="0" xfId="0" applyFont="1" applyFill="1" applyAlignment="1">
      <alignment horizontal="center" vertical="center" wrapText="1"/>
    </xf>
    <xf numFmtId="0" fontId="11" fillId="2" borderId="0" xfId="0" applyFont="1" applyFill="1" applyAlignment="1">
      <alignment horizontal="left" vertical="center" wrapText="1"/>
    </xf>
    <xf numFmtId="0" fontId="3" fillId="7" borderId="0" xfId="0" applyFont="1" applyFill="1" applyAlignment="1">
      <alignment horizontal="center" vertical="center" wrapText="1"/>
    </xf>
    <xf numFmtId="14" fontId="11" fillId="2" borderId="0" xfId="0" applyNumberFormat="1" applyFont="1" applyFill="1" applyAlignment="1">
      <alignment horizontal="left" vertical="center" wrapText="1"/>
    </xf>
    <xf numFmtId="0" fontId="1" fillId="2" borderId="0" xfId="0" applyFont="1" applyFill="1" applyAlignment="1">
      <alignment wrapText="1"/>
    </xf>
    <xf numFmtId="0" fontId="0" fillId="0" borderId="0" xfId="0" pivotButton="1"/>
    <xf numFmtId="0" fontId="0" fillId="0" borderId="0" xfId="0" applyNumberFormat="1"/>
    <xf numFmtId="0" fontId="9" fillId="0" borderId="0" xfId="0" applyFont="1"/>
    <xf numFmtId="0" fontId="12" fillId="0" borderId="0" xfId="0" applyFont="1"/>
    <xf numFmtId="0" fontId="1" fillId="0" borderId="0" xfId="0" applyFont="1"/>
    <xf numFmtId="0" fontId="1" fillId="0" borderId="0" xfId="0" applyNumberFormat="1" applyFont="1"/>
    <xf numFmtId="0" fontId="1" fillId="0" borderId="0" xfId="0" pivotButton="1" applyFont="1"/>
    <xf numFmtId="0" fontId="1" fillId="0" borderId="0" xfId="0" applyNumberFormat="1" applyFont="1" applyAlignment="1">
      <alignment horizontal="left"/>
    </xf>
    <xf numFmtId="0" fontId="13" fillId="8" borderId="0" xfId="0" applyFont="1" applyFill="1" applyAlignment="1">
      <alignment horizontal="center"/>
    </xf>
    <xf numFmtId="0" fontId="8" fillId="9" borderId="1" xfId="0" applyFont="1" applyFill="1" applyBorder="1" applyAlignment="1">
      <alignment horizontal="left" vertical="center"/>
    </xf>
    <xf numFmtId="0" fontId="6" fillId="0" borderId="2" xfId="0" applyFont="1" applyBorder="1" applyAlignment="1">
      <alignment horizontal="center" vertical="center"/>
    </xf>
    <xf numFmtId="0" fontId="8" fillId="0" borderId="0" xfId="0" applyFont="1" applyAlignment="1">
      <alignment vertical="center"/>
    </xf>
    <xf numFmtId="9" fontId="14" fillId="0" borderId="2" xfId="2" applyFont="1" applyBorder="1" applyAlignment="1">
      <alignment horizontal="center" vertical="center"/>
    </xf>
    <xf numFmtId="0" fontId="8" fillId="9" borderId="1" xfId="0" applyFont="1" applyFill="1" applyBorder="1" applyAlignment="1">
      <alignment horizontal="left" vertical="center" wrapText="1"/>
    </xf>
    <xf numFmtId="0" fontId="8" fillId="9" borderId="1" xfId="0" applyFont="1" applyFill="1" applyBorder="1" applyAlignment="1">
      <alignment vertical="center" wrapText="1"/>
    </xf>
    <xf numFmtId="9" fontId="15" fillId="0" borderId="2" xfId="2" applyFont="1" applyBorder="1" applyAlignment="1">
      <alignment horizontal="center" vertical="center"/>
    </xf>
    <xf numFmtId="0" fontId="8" fillId="9" borderId="3" xfId="0" applyFont="1" applyFill="1" applyBorder="1" applyAlignment="1">
      <alignment vertical="center" wrapText="1"/>
    </xf>
    <xf numFmtId="0" fontId="0" fillId="10" borderId="0" xfId="0" applyFill="1"/>
    <xf numFmtId="0" fontId="1" fillId="10" borderId="0" xfId="0" applyFont="1" applyFill="1"/>
    <xf numFmtId="164" fontId="1" fillId="10" borderId="0" xfId="2" applyNumberFormat="1" applyFont="1" applyFill="1" applyAlignment="1">
      <alignment horizontal="center"/>
    </xf>
    <xf numFmtId="0" fontId="0" fillId="2" borderId="0" xfId="0" applyFill="1"/>
    <xf numFmtId="0" fontId="0" fillId="0" borderId="0" xfId="0" applyFill="1"/>
    <xf numFmtId="0" fontId="11" fillId="2" borderId="0" xfId="0" applyFont="1" applyFill="1" applyAlignment="1">
      <alignment vertical="top" wrapText="1"/>
    </xf>
    <xf numFmtId="9" fontId="0" fillId="10" borderId="0" xfId="2" applyFont="1" applyFill="1"/>
    <xf numFmtId="0" fontId="0" fillId="11" borderId="0" xfId="0" applyFill="1"/>
    <xf numFmtId="0" fontId="0" fillId="12" borderId="0" xfId="0" applyNumberFormat="1" applyFill="1"/>
    <xf numFmtId="0" fontId="0" fillId="13" borderId="0" xfId="0" applyFill="1" applyAlignment="1">
      <alignment horizontal="left"/>
    </xf>
    <xf numFmtId="0" fontId="0" fillId="14" borderId="0" xfId="0" applyNumberFormat="1" applyFill="1"/>
    <xf numFmtId="0" fontId="0" fillId="15" borderId="0" xfId="0" applyFill="1" applyAlignment="1">
      <alignment horizontal="left"/>
    </xf>
    <xf numFmtId="0" fontId="0" fillId="16" borderId="0" xfId="0" applyNumberFormat="1" applyFill="1"/>
    <xf numFmtId="0" fontId="0" fillId="17" borderId="0" xfId="0" applyFill="1"/>
    <xf numFmtId="0" fontId="0" fillId="18" borderId="0" xfId="0" applyFill="1"/>
    <xf numFmtId="0" fontId="0" fillId="19" borderId="0" xfId="0" applyFill="1"/>
    <xf numFmtId="0" fontId="0" fillId="0" borderId="0" xfId="0" applyAlignment="1">
      <alignment vertical="top"/>
    </xf>
    <xf numFmtId="16" fontId="0" fillId="0" borderId="0" xfId="0" applyNumberFormat="1" applyAlignment="1">
      <alignment vertical="top"/>
    </xf>
    <xf numFmtId="14" fontId="5" fillId="0" borderId="0" xfId="0" applyNumberFormat="1" applyFont="1" applyAlignment="1">
      <alignment horizontal="center" vertical="top"/>
    </xf>
    <xf numFmtId="0" fontId="17" fillId="0" borderId="0" xfId="0" applyFont="1"/>
    <xf numFmtId="14" fontId="17" fillId="0" borderId="0" xfId="0" applyNumberFormat="1" applyFont="1"/>
    <xf numFmtId="0" fontId="17" fillId="0" borderId="0" xfId="0" applyFont="1" applyAlignment="1">
      <alignment horizontal="center"/>
    </xf>
    <xf numFmtId="14" fontId="18" fillId="0" borderId="0" xfId="0" applyNumberFormat="1" applyFont="1"/>
    <xf numFmtId="0" fontId="0" fillId="0" borderId="0" xfId="0" applyAlignment="1">
      <alignment horizontal="center" wrapText="1"/>
    </xf>
    <xf numFmtId="0" fontId="2" fillId="3" borderId="0" xfId="0" applyFont="1" applyFill="1" applyAlignment="1">
      <alignment horizontal="left"/>
    </xf>
    <xf numFmtId="0" fontId="0" fillId="0" borderId="0" xfId="0" applyAlignment="1">
      <alignment horizontal="left" vertical="top"/>
    </xf>
    <xf numFmtId="0" fontId="17" fillId="0" borderId="0" xfId="0" applyFont="1" applyAlignment="1">
      <alignment horizontal="left"/>
    </xf>
    <xf numFmtId="0" fontId="0" fillId="0" borderId="0" xfId="0" applyNumberFormat="1" applyAlignment="1">
      <alignment horizontal="center"/>
    </xf>
    <xf numFmtId="0" fontId="0" fillId="0" borderId="0" xfId="0" applyFill="1" applyAlignment="1">
      <alignment horizontal="center"/>
    </xf>
    <xf numFmtId="0" fontId="0" fillId="0" borderId="5" xfId="0" applyFont="1" applyBorder="1" applyAlignment="1">
      <alignment horizontal="left"/>
    </xf>
    <xf numFmtId="16" fontId="17" fillId="0" borderId="0" xfId="0" applyNumberFormat="1" applyFont="1"/>
    <xf numFmtId="0" fontId="21" fillId="0" borderId="0" xfId="0" applyFont="1" applyFill="1" applyAlignment="1">
      <alignment horizontal="center"/>
    </xf>
    <xf numFmtId="0" fontId="22" fillId="0" borderId="0" xfId="0" applyFont="1" applyFill="1" applyAlignment="1">
      <alignment horizontal="center"/>
    </xf>
    <xf numFmtId="0" fontId="22" fillId="0" borderId="0" xfId="0" applyFont="1" applyFill="1" applyAlignment="1">
      <alignment horizontal="center" vertical="top"/>
    </xf>
    <xf numFmtId="0" fontId="23" fillId="0" borderId="6" xfId="0" applyFont="1" applyBorder="1"/>
    <xf numFmtId="0" fontId="2" fillId="3" borderId="0" xfId="0" applyFont="1" applyFill="1" applyAlignment="1">
      <alignment horizontal="center" vertical="center"/>
    </xf>
    <xf numFmtId="0" fontId="4" fillId="5" borderId="0" xfId="0" applyFont="1" applyFill="1" applyAlignment="1">
      <alignment vertical="top"/>
    </xf>
    <xf numFmtId="0" fontId="0" fillId="0" borderId="5" xfId="0" applyFont="1" applyBorder="1" applyAlignment="1">
      <alignment horizontal="left" vertical="top"/>
    </xf>
    <xf numFmtId="0" fontId="20" fillId="0" borderId="0" xfId="0" applyFont="1" applyAlignment="1">
      <alignment vertical="top"/>
    </xf>
    <xf numFmtId="0" fontId="17" fillId="0" borderId="0" xfId="0" applyFont="1" applyAlignment="1">
      <alignment vertical="top"/>
    </xf>
    <xf numFmtId="0" fontId="19" fillId="0" borderId="0" xfId="0" applyFont="1" applyAlignment="1">
      <alignment vertical="top"/>
    </xf>
    <xf numFmtId="0" fontId="23" fillId="0" borderId="6" xfId="0" applyFont="1" applyBorder="1" applyAlignment="1">
      <alignment vertical="top"/>
    </xf>
    <xf numFmtId="0" fontId="0" fillId="10" borderId="0" xfId="0" pivotButton="1" applyFill="1"/>
    <xf numFmtId="0" fontId="24" fillId="0" borderId="0" xfId="4"/>
    <xf numFmtId="16" fontId="18" fillId="0" borderId="0" xfId="0" applyNumberFormat="1" applyFont="1"/>
    <xf numFmtId="0" fontId="23" fillId="0" borderId="0" xfId="0" applyFont="1" applyBorder="1"/>
    <xf numFmtId="14" fontId="23" fillId="0" borderId="0" xfId="0" applyNumberFormat="1" applyFont="1" applyBorder="1"/>
    <xf numFmtId="16" fontId="25" fillId="0" borderId="0" xfId="0" applyNumberFormat="1" applyFont="1" applyBorder="1"/>
    <xf numFmtId="0" fontId="23" fillId="0" borderId="0" xfId="0" applyFont="1" applyBorder="1" applyAlignment="1">
      <alignment horizontal="center" vertical="center"/>
    </xf>
    <xf numFmtId="0" fontId="0" fillId="0" borderId="0" xfId="0" applyBorder="1" applyAlignment="1">
      <alignment horizontal="center"/>
    </xf>
    <xf numFmtId="0" fontId="0" fillId="0" borderId="0" xfId="0" applyBorder="1"/>
    <xf numFmtId="0" fontId="23" fillId="0" borderId="0" xfId="0" applyFont="1" applyBorder="1" applyAlignment="1">
      <alignment vertical="top"/>
    </xf>
    <xf numFmtId="0" fontId="23" fillId="0" borderId="0" xfId="0" applyFont="1" applyBorder="1" applyAlignment="1">
      <alignment horizontal="center"/>
    </xf>
    <xf numFmtId="0" fontId="0" fillId="0" borderId="0" xfId="0" applyBorder="1" applyAlignment="1">
      <alignment horizontal="left"/>
    </xf>
    <xf numFmtId="0" fontId="0" fillId="0" borderId="0" xfId="0" applyBorder="1" applyAlignment="1">
      <alignment vertical="top"/>
    </xf>
    <xf numFmtId="0" fontId="0" fillId="0" borderId="0" xfId="0" applyBorder="1" applyAlignment="1">
      <alignment horizontal="center" vertical="center"/>
    </xf>
    <xf numFmtId="14" fontId="0" fillId="0" borderId="0" xfId="0" applyNumberFormat="1" applyAlignment="1">
      <alignment horizontal="center"/>
    </xf>
    <xf numFmtId="0" fontId="26" fillId="0" borderId="0" xfId="0" applyFont="1" applyAlignment="1">
      <alignment horizontal="left"/>
    </xf>
    <xf numFmtId="9" fontId="0" fillId="0" borderId="0" xfId="2" applyFont="1"/>
    <xf numFmtId="16" fontId="23" fillId="0" borderId="0" xfId="0" applyNumberFormat="1" applyFont="1" applyBorder="1"/>
    <xf numFmtId="0" fontId="0" fillId="20" borderId="0" xfId="0" applyFill="1"/>
    <xf numFmtId="0" fontId="0" fillId="8" borderId="0" xfId="0" applyFill="1"/>
    <xf numFmtId="0" fontId="0" fillId="8" borderId="0" xfId="0" applyFill="1" applyAlignment="1">
      <alignment horizontal="right"/>
    </xf>
    <xf numFmtId="0" fontId="9" fillId="8" borderId="0" xfId="0" applyFont="1" applyFill="1" applyAlignment="1">
      <alignment horizontal="right"/>
    </xf>
    <xf numFmtId="0" fontId="19" fillId="0" borderId="0" xfId="0" applyFont="1"/>
    <xf numFmtId="0" fontId="19" fillId="0" borderId="0" xfId="0" applyFont="1" applyAlignment="1">
      <alignment horizontal="center"/>
    </xf>
    <xf numFmtId="9" fontId="19" fillId="0" borderId="0" xfId="2" applyFont="1" applyAlignment="1">
      <alignment horizontal="center"/>
    </xf>
    <xf numFmtId="0" fontId="19" fillId="0" borderId="0" xfId="0" applyFont="1" applyFill="1" applyAlignment="1">
      <alignment horizontal="center"/>
    </xf>
    <xf numFmtId="0" fontId="19" fillId="0" borderId="0" xfId="0" applyFont="1" applyFill="1"/>
    <xf numFmtId="0" fontId="19" fillId="0" borderId="0" xfId="0" pivotButton="1" applyFont="1"/>
    <xf numFmtId="0" fontId="19" fillId="0" borderId="0" xfId="0" pivotButton="1" applyFont="1" applyAlignment="1">
      <alignment horizontal="center"/>
    </xf>
    <xf numFmtId="0" fontId="3" fillId="4" borderId="0" xfId="0" applyFont="1" applyFill="1" applyAlignment="1">
      <alignment horizontal="center" vertical="center"/>
    </xf>
    <xf numFmtId="0" fontId="22" fillId="0" borderId="0" xfId="0" applyFont="1" applyFill="1" applyAlignment="1">
      <alignment horizontal="center" vertical="center"/>
    </xf>
    <xf numFmtId="0" fontId="0" fillId="20" borderId="0" xfId="0" applyFill="1" applyBorder="1" applyAlignment="1">
      <alignment horizontal="center"/>
    </xf>
    <xf numFmtId="0" fontId="0" fillId="20" borderId="7" xfId="0" applyFill="1" applyBorder="1" applyAlignment="1">
      <alignment horizontal="center"/>
    </xf>
    <xf numFmtId="0" fontId="27" fillId="20" borderId="8" xfId="0" applyFont="1" applyFill="1" applyBorder="1" applyAlignment="1">
      <alignment horizontal="left" vertical="center"/>
    </xf>
    <xf numFmtId="0" fontId="27" fillId="20" borderId="7" xfId="0" applyFont="1" applyFill="1" applyBorder="1" applyAlignment="1">
      <alignment horizontal="left" vertical="center"/>
    </xf>
    <xf numFmtId="0" fontId="1" fillId="21" borderId="8" xfId="0" applyFont="1" applyFill="1" applyBorder="1" applyAlignment="1">
      <alignment horizontal="left" vertical="center" indent="2"/>
    </xf>
    <xf numFmtId="0" fontId="1" fillId="21" borderId="7" xfId="0" applyFont="1" applyFill="1" applyBorder="1" applyAlignment="1">
      <alignment horizontal="left" vertical="center" indent="2"/>
    </xf>
    <xf numFmtId="0" fontId="0" fillId="10" borderId="4" xfId="0" applyFill="1" applyBorder="1" applyAlignment="1">
      <alignment horizontal="center"/>
    </xf>
    <xf numFmtId="0" fontId="0" fillId="8" borderId="0" xfId="0" applyFill="1" applyAlignment="1">
      <alignment horizontal="right"/>
    </xf>
    <xf numFmtId="0" fontId="0" fillId="8" borderId="0" xfId="0" applyFill="1" applyBorder="1" applyAlignment="1">
      <alignment horizontal="right"/>
    </xf>
  </cellXfs>
  <cellStyles count="5">
    <cellStyle name="Hyperlink" xfId="4" builtinId="8"/>
    <cellStyle name="Normal" xfId="0" builtinId="0"/>
    <cellStyle name="Normal 2" xfId="1" xr:uid="{FEB6E4EF-E7F8-4866-96CD-69E7FD09E857}"/>
    <cellStyle name="Normal 3" xfId="3" xr:uid="{62EF088E-D1A5-449F-8532-D75F91428BA4}"/>
    <cellStyle name="Percent" xfId="2" builtinId="5"/>
  </cellStyles>
  <dxfs count="33">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rgb="FFFFFF00"/>
        </patternFill>
      </fill>
    </dxf>
    <dxf>
      <alignment horizontal="center"/>
    </dxf>
    <dxf>
      <alignment horizontal="center"/>
    </dxf>
    <dxf>
      <alignment horizontal="center"/>
    </dxf>
    <dxf>
      <fill>
        <patternFill patternType="solid">
          <bgColor rgb="FFFFFF00"/>
        </patternFill>
      </fill>
    </dxf>
    <dxf>
      <alignment horizontal="center"/>
    </dxf>
    <dxf>
      <alignment horizontal="center"/>
    </dxf>
    <dxf>
      <alignment horizontal="center"/>
    </dxf>
    <dxf>
      <alignment horizontal="center"/>
    </dxf>
    <dxf>
      <fill>
        <patternFill patternType="solid">
          <bgColor rgb="FFFFFF00"/>
        </patternFill>
      </fill>
    </dxf>
    <dxf>
      <alignment horizontal="left"/>
    </dxf>
    <dxf>
      <font>
        <color rgb="FF00B050"/>
      </font>
    </dxf>
    <dxf>
      <alignment horizontal="center"/>
    </dxf>
    <dxf>
      <alignment horizontal="center"/>
    </dxf>
    <dxf>
      <alignment horizontal="center"/>
    </dxf>
    <dxf>
      <alignment horizontal="center"/>
    </dxf>
    <dxf>
      <alignment horizontal="center"/>
    </dxf>
    <dxf>
      <fill>
        <patternFill patternType="solid">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0" tint="-0.24994659260841701"/>
        </patternFill>
      </fill>
    </dxf>
    <dxf>
      <fill>
        <patternFill>
          <bgColor theme="0" tint="-0.34998626667073579"/>
        </patternFill>
      </fill>
    </dxf>
  </dxfs>
  <tableStyles count="2" defaultTableStyle="TableStyleMedium2" defaultPivotStyle="PivotStyleLight16">
    <tableStyle name="Slicer Style 1" pivot="0" table="0" count="1" xr9:uid="{EC49333E-F1DF-4401-B90E-82993537DDD4}">
      <tableStyleElement type="wholeTable" dxfId="32"/>
    </tableStyle>
    <tableStyle name="Slicer Style 2" pivot="0" table="0" count="1" xr9:uid="{67B26B2B-041F-4A78-8938-38A69BBBDD53}">
      <tableStyleElement type="wholeTable" dxfId="31"/>
    </tableStyle>
  </tableStyles>
  <colors>
    <mruColors>
      <color rgb="FFF7CF2B"/>
      <color rgb="FF1870B9"/>
      <color rgb="FF009900"/>
      <color rgb="FF28AEE4"/>
      <color rgb="FF666666"/>
      <color rgb="FFD6DF23"/>
      <color rgb="FFD9D9D9"/>
      <color rgb="FF97BE35"/>
      <color rgb="FF6F2C91"/>
      <color rgb="FFF38F20"/>
    </mruColors>
  </colors>
  <extLst>
    <ext xmlns:x14="http://schemas.microsoft.com/office/spreadsheetml/2009/9/main" uri="{EB79DEF2-80B8-43e5-95BD-54CBDDF9020C}">
      <x14:slicerStyles defaultSlicerStyle="Slicer Style 2">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 Id="rId4" Type="http://schemas.openxmlformats.org/officeDocument/2006/relationships/chartUserShapes" Target="../drawings/drawing2.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7.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themeOverride" Target="../theme/themeOverride8.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themeOverride" Target="../theme/themeOverride9.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themeOverride" Target="../theme/themeOverride10.xml"/><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[Scan vuln .xlsx]PVT INTERNE!PivotTable4</c:name>
    <c:fmtId val="17"/>
  </c:pivotSource>
  <c:chart>
    <c:title>
      <c:tx>
        <c:rich>
          <a:bodyPr rot="0" spcFirstLastPara="1" vertOverflow="ellipsis" vert="horz" wrap="square" anchor="ctr" anchorCtr="1"/>
          <a:lstStyle/>
          <a:p>
            <a:pPr>
              <a:defRPr sz="1200" b="1" i="0" u="none" strike="noStrike" kern="1200" cap="all" spc="50" baseline="0">
                <a:solidFill>
                  <a:schemeClr val="bg1"/>
                </a:solidFill>
                <a:latin typeface="+mn-lt"/>
                <a:ea typeface="+mn-ea"/>
                <a:cs typeface="+mn-cs"/>
              </a:defRPr>
            </a:pPr>
            <a:r>
              <a:rPr lang="fr-FR" sz="1200">
                <a:solidFill>
                  <a:schemeClr val="bg1"/>
                </a:solidFill>
              </a:rPr>
              <a:t>Vulnérabilité par capabilité </a:t>
            </a:r>
            <a:r>
              <a:rPr lang="fr-FR" sz="1200" b="1" i="0" u="none" strike="noStrike" cap="all" baseline="0">
                <a:solidFill>
                  <a:schemeClr val="bg1"/>
                </a:solidFill>
                <a:effectLst/>
              </a:rPr>
              <a:t>RAPPORT INTERNE</a:t>
            </a:r>
            <a:endParaRPr lang="fr-FR" sz="1200">
              <a:solidFill>
                <a:schemeClr val="bg1"/>
              </a:solidFill>
            </a:endParaRPr>
          </a:p>
        </c:rich>
      </c:tx>
      <c:layout>
        <c:manualLayout>
          <c:xMode val="edge"/>
          <c:yMode val="edge"/>
          <c:x val="3.3497404879328308E-3"/>
          <c:y val="5.1696243194137648E-3"/>
        </c:manualLayout>
      </c:layout>
      <c:overlay val="0"/>
      <c:spPr>
        <a:solidFill>
          <a:schemeClr val="tx1"/>
        </a:solidFill>
        <a:ln>
          <a:noFill/>
        </a:ln>
        <a:effectLst/>
      </c:spPr>
      <c:txPr>
        <a:bodyPr rot="0" spcFirstLastPara="1" vertOverflow="ellipsis" vert="horz" wrap="square" anchor="ctr" anchorCtr="1"/>
        <a:lstStyle/>
        <a:p>
          <a:pPr>
            <a:defRPr sz="1200" b="1" i="0" u="none" strike="noStrike" kern="1200" cap="all" spc="50" baseline="0">
              <a:solidFill>
                <a:schemeClr val="bg1"/>
              </a:solidFill>
              <a:latin typeface="+mn-lt"/>
              <a:ea typeface="+mn-ea"/>
              <a:cs typeface="+mn-cs"/>
            </a:defRPr>
          </a:pPr>
          <a:endParaRPr lang="fr-FR"/>
        </a:p>
      </c:txPr>
    </c:title>
    <c:autoTitleDeleted val="0"/>
    <c:pivotFmts>
      <c:pivotFmt>
        <c:idx val="0"/>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6F2C9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7CF2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28AEE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'PVT INTERNE'!$E$11:$E$12</c:f>
              <c:strCache>
                <c:ptCount val="1"/>
                <c:pt idx="0">
                  <c:v>Critique</c:v>
                </c:pt>
              </c:strCache>
            </c:strRef>
          </c:tx>
          <c:spPr>
            <a:solidFill>
              <a:schemeClr val="accent6">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'PVT INTERNE'!$D$13:$D$17</c:f>
              <c:strCache>
                <c:ptCount val="4"/>
                <c:pt idx="0">
                  <c:v>ITO-Backup</c:v>
                </c:pt>
                <c:pt idx="1">
                  <c:v>ITO-Network</c:v>
                </c:pt>
                <c:pt idx="2">
                  <c:v>ITO-Unix</c:v>
                </c:pt>
                <c:pt idx="3">
                  <c:v>ITO-Windows</c:v>
                </c:pt>
              </c:strCache>
            </c:strRef>
          </c:cat>
          <c:val>
            <c:numRef>
              <c:f>'PVT INTERNE'!$E$13:$E$17</c:f>
              <c:numCache>
                <c:formatCode>General</c:formatCode>
                <c:ptCount val="4"/>
                <c:pt idx="1">
                  <c:v>6</c:v>
                </c:pt>
                <c:pt idx="2">
                  <c:v>1</c:v>
                </c:pt>
                <c:pt idx="3">
                  <c:v>4</c:v>
                </c:pt>
              </c:numCache>
            </c:numRef>
          </c:val>
          <c:extLst>
            <c:ext xmlns:c16="http://schemas.microsoft.com/office/drawing/2014/chart" uri="{C3380CC4-5D6E-409C-BE32-E72D297353CC}">
              <c16:uniqueId val="{00000000-3FB6-4FB6-A40E-36DFFAE57F74}"/>
            </c:ext>
          </c:extLst>
        </c:ser>
        <c:ser>
          <c:idx val="1"/>
          <c:order val="1"/>
          <c:tx>
            <c:strRef>
              <c:f>'PVT INTERNE'!$F$11:$F$12</c:f>
              <c:strCache>
                <c:ptCount val="1"/>
                <c:pt idx="0">
                  <c:v>Elevé</c:v>
                </c:pt>
              </c:strCache>
            </c:strRef>
          </c:tx>
          <c:spPr>
            <a:solidFill>
              <a:srgbClr val="6F2C9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'PVT INTERNE'!$D$13:$D$17</c:f>
              <c:strCache>
                <c:ptCount val="4"/>
                <c:pt idx="0">
                  <c:v>ITO-Backup</c:v>
                </c:pt>
                <c:pt idx="1">
                  <c:v>ITO-Network</c:v>
                </c:pt>
                <c:pt idx="2">
                  <c:v>ITO-Unix</c:v>
                </c:pt>
                <c:pt idx="3">
                  <c:v>ITO-Windows</c:v>
                </c:pt>
              </c:strCache>
            </c:strRef>
          </c:cat>
          <c:val>
            <c:numRef>
              <c:f>'PVT INTERNE'!$F$13:$F$17</c:f>
              <c:numCache>
                <c:formatCode>General</c:formatCode>
                <c:ptCount val="4"/>
                <c:pt idx="0">
                  <c:v>1</c:v>
                </c:pt>
                <c:pt idx="1">
                  <c:v>1105</c:v>
                </c:pt>
                <c:pt idx="2">
                  <c:v>62</c:v>
                </c:pt>
                <c:pt idx="3">
                  <c:v>12</c:v>
                </c:pt>
              </c:numCache>
            </c:numRef>
          </c:val>
          <c:extLst>
            <c:ext xmlns:c16="http://schemas.microsoft.com/office/drawing/2014/chart" uri="{C3380CC4-5D6E-409C-BE32-E72D297353CC}">
              <c16:uniqueId val="{00000001-3FB6-4FB6-A40E-36DFFAE57F74}"/>
            </c:ext>
          </c:extLst>
        </c:ser>
        <c:ser>
          <c:idx val="2"/>
          <c:order val="2"/>
          <c:tx>
            <c:strRef>
              <c:f>'PVT INTERNE'!$G$11:$G$12</c:f>
              <c:strCache>
                <c:ptCount val="1"/>
                <c:pt idx="0">
                  <c:v>Faible</c:v>
                </c:pt>
              </c:strCache>
            </c:strRef>
          </c:tx>
          <c:spPr>
            <a:solidFill>
              <a:srgbClr val="F7CF2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'PVT INTERNE'!$D$13:$D$17</c:f>
              <c:strCache>
                <c:ptCount val="4"/>
                <c:pt idx="0">
                  <c:v>ITO-Backup</c:v>
                </c:pt>
                <c:pt idx="1">
                  <c:v>ITO-Network</c:v>
                </c:pt>
                <c:pt idx="2">
                  <c:v>ITO-Unix</c:v>
                </c:pt>
                <c:pt idx="3">
                  <c:v>ITO-Windows</c:v>
                </c:pt>
              </c:strCache>
            </c:strRef>
          </c:cat>
          <c:val>
            <c:numRef>
              <c:f>'PVT INTERNE'!$G$13:$G$17</c:f>
              <c:numCache>
                <c:formatCode>General</c:formatCode>
                <c:ptCount val="4"/>
                <c:pt idx="0">
                  <c:v>6</c:v>
                </c:pt>
                <c:pt idx="1">
                  <c:v>261</c:v>
                </c:pt>
                <c:pt idx="2">
                  <c:v>122</c:v>
                </c:pt>
                <c:pt idx="3">
                  <c:v>80</c:v>
                </c:pt>
              </c:numCache>
            </c:numRef>
          </c:val>
          <c:extLst>
            <c:ext xmlns:c16="http://schemas.microsoft.com/office/drawing/2014/chart" uri="{C3380CC4-5D6E-409C-BE32-E72D297353CC}">
              <c16:uniqueId val="{00000002-3FB6-4FB6-A40E-36DFFAE57F74}"/>
            </c:ext>
          </c:extLst>
        </c:ser>
        <c:ser>
          <c:idx val="3"/>
          <c:order val="3"/>
          <c:tx>
            <c:strRef>
              <c:f>'PVT INTERNE'!$H$11:$H$12</c:f>
              <c:strCache>
                <c:ptCount val="1"/>
                <c:pt idx="0">
                  <c:v>Moyen</c:v>
                </c:pt>
              </c:strCache>
            </c:strRef>
          </c:tx>
          <c:spPr>
            <a:solidFill>
              <a:srgbClr val="28AEE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'PVT INTERNE'!$D$13:$D$17</c:f>
              <c:strCache>
                <c:ptCount val="4"/>
                <c:pt idx="0">
                  <c:v>ITO-Backup</c:v>
                </c:pt>
                <c:pt idx="1">
                  <c:v>ITO-Network</c:v>
                </c:pt>
                <c:pt idx="2">
                  <c:v>ITO-Unix</c:v>
                </c:pt>
                <c:pt idx="3">
                  <c:v>ITO-Windows</c:v>
                </c:pt>
              </c:strCache>
            </c:strRef>
          </c:cat>
          <c:val>
            <c:numRef>
              <c:f>'PVT INTERNE'!$H$13:$H$17</c:f>
              <c:numCache>
                <c:formatCode>General</c:formatCode>
                <c:ptCount val="4"/>
                <c:pt idx="0">
                  <c:v>6</c:v>
                </c:pt>
                <c:pt idx="1">
                  <c:v>382</c:v>
                </c:pt>
                <c:pt idx="2">
                  <c:v>512</c:v>
                </c:pt>
                <c:pt idx="3">
                  <c:v>89</c:v>
                </c:pt>
              </c:numCache>
            </c:numRef>
          </c:val>
          <c:extLst>
            <c:ext xmlns:c16="http://schemas.microsoft.com/office/drawing/2014/chart" uri="{C3380CC4-5D6E-409C-BE32-E72D297353CC}">
              <c16:uniqueId val="{00000003-3FB6-4FB6-A40E-36DFFAE57F74}"/>
            </c:ext>
          </c:extLst>
        </c:ser>
        <c:dLbls>
          <c:dLblPos val="ctr"/>
          <c:showLegendKey val="0"/>
          <c:showVal val="1"/>
          <c:showCatName val="0"/>
          <c:showSerName val="0"/>
          <c:showPercent val="0"/>
          <c:showBubbleSize val="0"/>
        </c:dLbls>
        <c:gapWidth val="50"/>
        <c:overlap val="100"/>
        <c:axId val="1094178336"/>
        <c:axId val="1094176368"/>
      </c:barChart>
      <c:catAx>
        <c:axId val="1094178336"/>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fr-FR"/>
          </a:p>
        </c:txPr>
        <c:crossAx val="1094176368"/>
        <c:crosses val="autoZero"/>
        <c:auto val="1"/>
        <c:lblAlgn val="ctr"/>
        <c:lblOffset val="100"/>
        <c:noMultiLvlLbl val="0"/>
      </c:catAx>
      <c:valAx>
        <c:axId val="109417636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094178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lgn="l">
              <a:defRPr sz="1400" b="1" i="0" u="none" strike="noStrike" kern="1200" spc="0" baseline="0">
                <a:solidFill>
                  <a:schemeClr val="tx1">
                    <a:lumMod val="65000"/>
                    <a:lumOff val="35000"/>
                  </a:schemeClr>
                </a:solidFill>
                <a:latin typeface="+mn-lt"/>
                <a:ea typeface="+mn-ea"/>
                <a:cs typeface="+mn-cs"/>
              </a:defRPr>
            </a:pPr>
            <a:r>
              <a:rPr lang="fr-FR" sz="1200" b="1">
                <a:solidFill>
                  <a:schemeClr val="bg1"/>
                </a:solidFill>
              </a:rPr>
              <a:t>AVANCEMENT</a:t>
            </a:r>
            <a:r>
              <a:rPr lang="fr-FR" sz="1200" b="1" baseline="0">
                <a:solidFill>
                  <a:schemeClr val="bg1"/>
                </a:solidFill>
              </a:rPr>
              <a:t> RAPPORT INTERNNE </a:t>
            </a:r>
            <a:endParaRPr lang="fr-FR" sz="1200" b="1">
              <a:solidFill>
                <a:schemeClr val="bg1"/>
              </a:solidFill>
            </a:endParaRPr>
          </a:p>
        </c:rich>
      </c:tx>
      <c:layout>
        <c:manualLayout>
          <c:xMode val="edge"/>
          <c:yMode val="edge"/>
          <c:x val="1.2017689488721003E-2"/>
          <c:y val="1.113611411664394E-2"/>
        </c:manualLayout>
      </c:layout>
      <c:overlay val="0"/>
      <c:spPr>
        <a:solidFill>
          <a:sysClr val="windowText" lastClr="000000"/>
        </a:solidFill>
        <a:ln>
          <a:noFill/>
        </a:ln>
        <a:effectLst/>
      </c:spPr>
      <c:txPr>
        <a:bodyPr rot="0" spcFirstLastPara="1" vertOverflow="ellipsis" vert="horz" wrap="square" anchor="ctr" anchorCtr="1"/>
        <a:lstStyle/>
        <a:p>
          <a:pPr algn="l">
            <a:defRPr sz="1400" b="1"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solidFill>
          <a:ln>
            <a:noFill/>
          </a:ln>
          <a:effectLst/>
        </c:spPr>
      </c:pivotFmt>
      <c:pivotFmt>
        <c:idx val="2"/>
        <c:spPr>
          <a:solidFill>
            <a:srgbClr val="00B0F0"/>
          </a:solidFill>
          <a:ln>
            <a:noFill/>
          </a:ln>
          <a:effectLst/>
        </c:spPr>
      </c:pivotFmt>
      <c:pivotFmt>
        <c:idx val="3"/>
        <c:spPr>
          <a:solidFill>
            <a:schemeClr val="bg1">
              <a:lumMod val="75000"/>
            </a:schemeClr>
          </a:solidFill>
          <a:ln>
            <a:noFill/>
          </a:ln>
          <a:effectLst/>
        </c:spPr>
      </c:pivotFmt>
      <c:pivotFmt>
        <c:idx val="4"/>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1"/>
          </a:solidFill>
          <a:ln>
            <a:noFill/>
          </a:ln>
          <a:effectLst/>
        </c:spPr>
      </c:pivotFmt>
      <c:pivotFmt>
        <c:idx val="6"/>
        <c:spPr>
          <a:solidFill>
            <a:srgbClr val="00B0F0"/>
          </a:solidFill>
          <a:ln>
            <a:noFill/>
          </a:ln>
          <a:effectLst/>
        </c:spPr>
      </c:pivotFmt>
      <c:pivotFmt>
        <c:idx val="7"/>
        <c:spPr>
          <a:solidFill>
            <a:schemeClr val="bg1">
              <a:lumMod val="75000"/>
            </a:schemeClr>
          </a:solidFill>
          <a:ln>
            <a:noFill/>
          </a:ln>
          <a:effectLst/>
        </c:spPr>
      </c:pivotFmt>
      <c:pivotFmt>
        <c:idx val="8"/>
        <c:spPr>
          <a:solidFill>
            <a:schemeClr val="dk1">
              <a:tint val="88500"/>
            </a:schemeClr>
          </a:solidFill>
          <a:ln>
            <a:solidFill>
              <a:sysClr val="window" lastClr="FFFFFF">
                <a:lumMod val="85000"/>
              </a:sysClr>
            </a:solid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1"/>
          </a:solidFill>
          <a:ln>
            <a:solidFill>
              <a:sysClr val="window" lastClr="FFFFFF">
                <a:lumMod val="85000"/>
              </a:sysClr>
            </a:solidFill>
          </a:ln>
          <a:effectLst>
            <a:outerShdw blurRad="50800" dist="38100" dir="2700000" algn="tl" rotWithShape="0">
              <a:prstClr val="black">
                <a:alpha val="40000"/>
              </a:prstClr>
            </a:outerShdw>
          </a:effectLst>
        </c:spPr>
      </c:pivotFmt>
      <c:pivotFmt>
        <c:idx val="10"/>
        <c:spPr>
          <a:solidFill>
            <a:srgbClr val="FFFF00"/>
          </a:solidFill>
          <a:ln>
            <a:solidFill>
              <a:sysClr val="window" lastClr="FFFFFF">
                <a:lumMod val="85000"/>
              </a:sysClr>
            </a:solidFill>
          </a:ln>
          <a:effectLst>
            <a:outerShdw blurRad="50800" dist="38100" dir="2700000" algn="tl" rotWithShape="0">
              <a:prstClr val="black">
                <a:alpha val="40000"/>
              </a:prstClr>
            </a:outerShdw>
          </a:effectLst>
        </c:spPr>
      </c:pivotFmt>
      <c:pivotFmt>
        <c:idx val="11"/>
        <c:spPr>
          <a:solidFill>
            <a:schemeClr val="bg1">
              <a:lumMod val="75000"/>
            </a:schemeClr>
          </a:solidFill>
          <a:ln>
            <a:solidFill>
              <a:sysClr val="window" lastClr="FFFFFF">
                <a:lumMod val="85000"/>
              </a:sysClr>
            </a:solidFill>
          </a:ln>
          <a:effectLst>
            <a:outerShdw blurRad="50800" dist="38100" dir="2700000" algn="tl" rotWithShape="0">
              <a:prstClr val="black">
                <a:alpha val="40000"/>
              </a:prstClr>
            </a:outerShdw>
          </a:effectLst>
        </c:spPr>
      </c:pivotFmt>
    </c:pivotFmts>
    <c:plotArea>
      <c:layout/>
      <c:barChart>
        <c:barDir val="bar"/>
        <c:grouping val="clustered"/>
        <c:varyColors val="0"/>
        <c:ser>
          <c:idx val="0"/>
          <c:order val="0"/>
          <c:spPr>
            <a:solidFill>
              <a:schemeClr val="dk1">
                <a:tint val="88500"/>
              </a:schemeClr>
            </a:solidFill>
            <a:ln>
              <a:noFill/>
            </a:ln>
            <a:effectLst/>
          </c:spPr>
          <c:invertIfNegative val="0"/>
          <c:dPt>
            <c:idx val="0"/>
            <c:invertIfNegative val="0"/>
            <c:bubble3D val="0"/>
            <c:spPr>
              <a:solidFill>
                <a:srgbClr val="6F2C91"/>
              </a:solidFill>
              <a:ln>
                <a:noFill/>
              </a:ln>
              <a:effectLst/>
            </c:spPr>
            <c:extLst>
              <c:ext xmlns:c16="http://schemas.microsoft.com/office/drawing/2014/chart" uri="{C3380CC4-5D6E-409C-BE32-E72D297353CC}">
                <c16:uniqueId val="{00000001-2AEA-4645-818F-42901C875019}"/>
              </c:ext>
            </c:extLst>
          </c:dPt>
          <c:dPt>
            <c:idx val="1"/>
            <c:invertIfNegative val="0"/>
            <c:bubble3D val="0"/>
            <c:spPr>
              <a:solidFill>
                <a:srgbClr val="F7CF2B"/>
              </a:solidFill>
              <a:ln>
                <a:noFill/>
              </a:ln>
              <a:effectLst/>
            </c:spPr>
            <c:extLst>
              <c:ext xmlns:c16="http://schemas.microsoft.com/office/drawing/2014/chart" uri="{C3380CC4-5D6E-409C-BE32-E72D297353CC}">
                <c16:uniqueId val="{00000003-2AEA-4645-818F-42901C875019}"/>
              </c:ext>
            </c:extLst>
          </c:dPt>
          <c:dPt>
            <c:idx val="2"/>
            <c:invertIfNegative val="0"/>
            <c:bubble3D val="0"/>
            <c:spPr>
              <a:solidFill>
                <a:srgbClr val="28AEE4"/>
              </a:solidFill>
              <a:ln>
                <a:noFill/>
              </a:ln>
              <a:effectLst/>
            </c:spPr>
            <c:extLst>
              <c:ext xmlns:c16="http://schemas.microsoft.com/office/drawing/2014/chart" uri="{C3380CC4-5D6E-409C-BE32-E72D297353CC}">
                <c16:uniqueId val="{00000005-2AEA-4645-818F-42901C875019}"/>
              </c:ext>
            </c:extLst>
          </c:dPt>
          <c:dPt>
            <c:idx val="3"/>
            <c:invertIfNegative val="0"/>
            <c:bubble3D val="0"/>
            <c:spPr>
              <a:solidFill>
                <a:srgbClr val="97BE35"/>
              </a:solidFill>
              <a:ln>
                <a:noFill/>
              </a:ln>
              <a:effectLst/>
            </c:spPr>
            <c:extLst>
              <c:ext xmlns:c16="http://schemas.microsoft.com/office/drawing/2014/chart" uri="{C3380CC4-5D6E-409C-BE32-E72D297353CC}">
                <c16:uniqueId val="{00000006-2AEA-4645-818F-42901C875019}"/>
              </c:ext>
            </c:extLst>
          </c:dPt>
          <c:dPt>
            <c:idx val="4"/>
            <c:invertIfNegative val="0"/>
            <c:bubble3D val="0"/>
            <c:spPr>
              <a:solidFill>
                <a:srgbClr val="28AEE4"/>
              </a:solidFill>
              <a:ln>
                <a:noFill/>
              </a:ln>
              <a:effectLst/>
            </c:spPr>
            <c:extLst>
              <c:ext xmlns:c16="http://schemas.microsoft.com/office/drawing/2014/chart" uri="{C3380CC4-5D6E-409C-BE32-E72D297353CC}">
                <c16:uniqueId val="{00000007-2AEA-4645-818F-42901C875019}"/>
              </c:ext>
            </c:extLst>
          </c:dPt>
          <c:dPt>
            <c:idx val="5"/>
            <c:invertIfNegative val="0"/>
            <c:bubble3D val="0"/>
            <c:spPr>
              <a:solidFill>
                <a:srgbClr val="D9D9D9"/>
              </a:solidFill>
              <a:ln>
                <a:noFill/>
              </a:ln>
              <a:effectLst/>
            </c:spPr>
            <c:extLst>
              <c:ext xmlns:c16="http://schemas.microsoft.com/office/drawing/2014/chart" uri="{C3380CC4-5D6E-409C-BE32-E72D297353CC}">
                <c16:uniqueId val="{00000008-2AEA-4645-818F-42901C875019}"/>
              </c:ext>
            </c:extLst>
          </c:dPt>
          <c:dPt>
            <c:idx val="6"/>
            <c:invertIfNegative val="0"/>
            <c:bubble3D val="0"/>
            <c:spPr>
              <a:solidFill>
                <a:srgbClr val="D6DF23"/>
              </a:solidFill>
              <a:ln>
                <a:noFill/>
              </a:ln>
              <a:effectLst/>
            </c:spPr>
            <c:extLst>
              <c:ext xmlns:c16="http://schemas.microsoft.com/office/drawing/2014/chart" uri="{C3380CC4-5D6E-409C-BE32-E72D297353CC}">
                <c16:uniqueId val="{00000009-18E5-48B8-911A-ABBE080E0BF7}"/>
              </c:ext>
            </c:extLst>
          </c:dPt>
          <c:dPt>
            <c:idx val="7"/>
            <c:invertIfNegative val="0"/>
            <c:bubble3D val="0"/>
            <c:spPr>
              <a:solidFill>
                <a:srgbClr val="1870B9"/>
              </a:solidFill>
              <a:ln>
                <a:noFill/>
              </a:ln>
              <a:effectLst/>
            </c:spPr>
            <c:extLst>
              <c:ext xmlns:c16="http://schemas.microsoft.com/office/drawing/2014/chart" uri="{C3380CC4-5D6E-409C-BE32-E72D297353CC}">
                <c16:uniqueId val="{0000000A-18E5-48B8-911A-ABBE080E0BF7}"/>
              </c:ext>
            </c:extLst>
          </c:dPt>
          <c:dPt>
            <c:idx val="8"/>
            <c:invertIfNegative val="0"/>
            <c:bubble3D val="0"/>
            <c:spPr>
              <a:solidFill>
                <a:srgbClr val="666666"/>
              </a:solidFill>
              <a:ln>
                <a:noFill/>
              </a:ln>
              <a:effectLst/>
            </c:spPr>
            <c:extLst>
              <c:ext xmlns:c16="http://schemas.microsoft.com/office/drawing/2014/chart" uri="{C3380CC4-5D6E-409C-BE32-E72D297353CC}">
                <c16:uniqueId val="{0000000B-18E5-48B8-911A-ABBE080E0BF7}"/>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 INTERNE'!$J$30:$J$38</c:f>
              <c:strCache>
                <c:ptCount val="9"/>
                <c:pt idx="0">
                  <c:v>Fixed</c:v>
                </c:pt>
                <c:pt idx="1">
                  <c:v>Feedback du préstataire reçu planification du change encours </c:v>
                </c:pt>
                <c:pt idx="2">
                  <c:v>point escaladé à la CDG pour relance du préstataire (intelcom)</c:v>
                </c:pt>
                <c:pt idx="3">
                  <c:v>Pont escaladé à la CDG pour provisioning cértificat (provisioning du certificat CN visio)</c:v>
                </c:pt>
                <c:pt idx="4">
                  <c:v>Not Fixed</c:v>
                </c:pt>
                <c:pt idx="5">
                  <c:v>nécessite la replanification du point de cadrage avec le responsable du SI (Impact high)</c:v>
                </c:pt>
                <c:pt idx="6">
                  <c:v>Point remonté au support  microsoft </c:v>
                </c:pt>
                <c:pt idx="7">
                  <c:v>Contrat de support non disponible (Provisiong encours par la CDG)</c:v>
                </c:pt>
                <c:pt idx="8">
                  <c:v>Change réalisé et a causé incidence dans la préprod à replanifier </c:v>
                </c:pt>
              </c:strCache>
            </c:strRef>
          </c:cat>
          <c:val>
            <c:numRef>
              <c:f>'PVT INTERNE'!$K$30:$K$38</c:f>
              <c:numCache>
                <c:formatCode>0.0%</c:formatCode>
                <c:ptCount val="9"/>
                <c:pt idx="0">
                  <c:v>0.47592738752959746</c:v>
                </c:pt>
                <c:pt idx="1">
                  <c:v>0.35043409629044986</c:v>
                </c:pt>
                <c:pt idx="2">
                  <c:v>4.3409629044988164E-2</c:v>
                </c:pt>
                <c:pt idx="3">
                  <c:v>4.1831097079715863E-2</c:v>
                </c:pt>
                <c:pt idx="4">
                  <c:v>3.8674033149171269E-2</c:v>
                </c:pt>
                <c:pt idx="5">
                  <c:v>2.4467245461720601E-2</c:v>
                </c:pt>
                <c:pt idx="6">
                  <c:v>1.1049723756906077E-2</c:v>
                </c:pt>
                <c:pt idx="7">
                  <c:v>1.0260457774269928E-2</c:v>
                </c:pt>
                <c:pt idx="8">
                  <c:v>3.9463299131807421E-3</c:v>
                </c:pt>
              </c:numCache>
            </c:numRef>
          </c:val>
          <c:extLst>
            <c:ext xmlns:c16="http://schemas.microsoft.com/office/drawing/2014/chart" uri="{C3380CC4-5D6E-409C-BE32-E72D297353CC}">
              <c16:uniqueId val="{00000009-2AEA-4645-818F-42901C875019}"/>
            </c:ext>
          </c:extLst>
        </c:ser>
        <c:dLbls>
          <c:dLblPos val="outEnd"/>
          <c:showLegendKey val="0"/>
          <c:showVal val="1"/>
          <c:showCatName val="0"/>
          <c:showSerName val="0"/>
          <c:showPercent val="0"/>
          <c:showBubbleSize val="0"/>
        </c:dLbls>
        <c:gapWidth val="32"/>
        <c:axId val="664653320"/>
        <c:axId val="664651352"/>
      </c:barChart>
      <c:valAx>
        <c:axId val="664651352"/>
        <c:scaling>
          <c:orientation val="minMax"/>
        </c:scaling>
        <c:delete val="1"/>
        <c:axPos val="b"/>
        <c:numFmt formatCode="0.0%" sourceLinked="1"/>
        <c:majorTickMark val="none"/>
        <c:minorTickMark val="none"/>
        <c:tickLblPos val="nextTo"/>
        <c:crossAx val="664653320"/>
        <c:crosses val="autoZero"/>
        <c:crossBetween val="between"/>
      </c:valAx>
      <c:catAx>
        <c:axId val="6646533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t" anchorCtr="0"/>
          <a:lstStyle/>
          <a:p>
            <a:pPr algn="ctr">
              <a:defRPr lang="en-US" sz="900" b="0" i="0" u="none" strike="noStrike" kern="1200" baseline="0">
                <a:solidFill>
                  <a:schemeClr val="tx1">
                    <a:lumMod val="65000"/>
                    <a:lumOff val="35000"/>
                  </a:schemeClr>
                </a:solidFill>
                <a:latin typeface="+mn-lt"/>
                <a:ea typeface="+mn-ea"/>
                <a:cs typeface="+mn-cs"/>
              </a:defRPr>
            </a:pPr>
            <a:endParaRPr lang="fr-FR"/>
          </a:p>
        </c:txPr>
        <c:crossAx val="664651352"/>
        <c:crosses val="autoZero"/>
        <c:auto val="1"/>
        <c:lblAlgn val="ctr"/>
        <c:lblOffset val="100"/>
        <c:noMultiLvlLbl val="0"/>
      </c:cat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lgn="l">
              <a:defRPr sz="1400" b="1" i="0" u="none" strike="noStrike" kern="1200" spc="0" baseline="0">
                <a:solidFill>
                  <a:schemeClr val="bg1"/>
                </a:solidFill>
                <a:latin typeface="+mn-lt"/>
                <a:ea typeface="+mn-ea"/>
                <a:cs typeface="+mn-cs"/>
              </a:defRPr>
            </a:pPr>
            <a:r>
              <a:rPr lang="fr-FR">
                <a:solidFill>
                  <a:schemeClr val="bg1"/>
                </a:solidFill>
              </a:rPr>
              <a:t>AVANCEMENT RAPPORT INTERNNE </a:t>
            </a:r>
          </a:p>
        </c:rich>
      </c:tx>
      <c:layout>
        <c:manualLayout>
          <c:xMode val="edge"/>
          <c:yMode val="edge"/>
          <c:x val="1.2017689488721003E-2"/>
          <c:y val="1.113611411664394E-2"/>
        </c:manualLayout>
      </c:layout>
      <c:overlay val="0"/>
      <c:spPr>
        <a:solidFill>
          <a:sysClr val="windowText" lastClr="000000"/>
        </a:solidFill>
        <a:ln>
          <a:noFill/>
        </a:ln>
        <a:effectLst/>
      </c:spPr>
      <c:txPr>
        <a:bodyPr rot="0" spcFirstLastPara="1" vertOverflow="ellipsis" vert="horz" wrap="square" anchor="ctr" anchorCtr="1"/>
        <a:lstStyle/>
        <a:p>
          <a:pPr algn="l">
            <a:defRPr sz="1400" b="1" i="0" u="none" strike="noStrike" kern="1200" spc="0" baseline="0">
              <a:solidFill>
                <a:schemeClr val="bg1"/>
              </a:solidFill>
              <a:latin typeface="+mn-lt"/>
              <a:ea typeface="+mn-ea"/>
              <a:cs typeface="+mn-cs"/>
            </a:defRPr>
          </a:pPr>
          <a:endParaRPr lang="fr-FR"/>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solidFill>
          <a:ln>
            <a:noFill/>
          </a:ln>
          <a:effectLst/>
        </c:spPr>
      </c:pivotFmt>
      <c:pivotFmt>
        <c:idx val="2"/>
        <c:spPr>
          <a:solidFill>
            <a:srgbClr val="00B0F0"/>
          </a:solidFill>
          <a:ln>
            <a:noFill/>
          </a:ln>
          <a:effectLst/>
        </c:spPr>
      </c:pivotFmt>
      <c:pivotFmt>
        <c:idx val="3"/>
        <c:spPr>
          <a:solidFill>
            <a:schemeClr val="bg1">
              <a:lumMod val="75000"/>
            </a:schemeClr>
          </a:solidFill>
          <a:ln>
            <a:noFill/>
          </a:ln>
          <a:effectLst/>
        </c:spPr>
      </c:pivotFmt>
      <c:pivotFmt>
        <c:idx val="4"/>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1"/>
          </a:solidFill>
          <a:ln>
            <a:noFill/>
          </a:ln>
          <a:effectLst/>
        </c:spPr>
      </c:pivotFmt>
      <c:pivotFmt>
        <c:idx val="6"/>
        <c:spPr>
          <a:solidFill>
            <a:srgbClr val="00B0F0"/>
          </a:solidFill>
          <a:ln>
            <a:noFill/>
          </a:ln>
          <a:effectLst/>
        </c:spPr>
      </c:pivotFmt>
      <c:pivotFmt>
        <c:idx val="7"/>
        <c:spPr>
          <a:solidFill>
            <a:schemeClr val="bg1">
              <a:lumMod val="75000"/>
            </a:schemeClr>
          </a:solidFill>
          <a:ln>
            <a:noFill/>
          </a:ln>
          <a:effectLst/>
        </c:spPr>
      </c:pivotFmt>
      <c:pivotFmt>
        <c:idx val="8"/>
        <c:spPr>
          <a:solidFill>
            <a:schemeClr val="dk1">
              <a:tint val="88500"/>
            </a:schemeClr>
          </a:solidFill>
          <a:ln>
            <a:solidFill>
              <a:sysClr val="window" lastClr="FFFFFF">
                <a:lumMod val="85000"/>
              </a:sysClr>
            </a:solid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1"/>
          </a:solidFill>
          <a:ln>
            <a:solidFill>
              <a:sysClr val="window" lastClr="FFFFFF">
                <a:lumMod val="85000"/>
              </a:sysClr>
            </a:solidFill>
          </a:ln>
          <a:effectLst>
            <a:outerShdw blurRad="50800" dist="38100" dir="2700000" algn="tl" rotWithShape="0">
              <a:prstClr val="black">
                <a:alpha val="40000"/>
              </a:prstClr>
            </a:outerShdw>
          </a:effectLst>
        </c:spPr>
      </c:pivotFmt>
      <c:pivotFmt>
        <c:idx val="10"/>
        <c:spPr>
          <a:solidFill>
            <a:srgbClr val="FFFF00"/>
          </a:solidFill>
          <a:ln>
            <a:solidFill>
              <a:sysClr val="window" lastClr="FFFFFF">
                <a:lumMod val="85000"/>
              </a:sysClr>
            </a:solidFill>
          </a:ln>
          <a:effectLst>
            <a:outerShdw blurRad="50800" dist="38100" dir="2700000" algn="tl" rotWithShape="0">
              <a:prstClr val="black">
                <a:alpha val="40000"/>
              </a:prstClr>
            </a:outerShdw>
          </a:effectLst>
        </c:spPr>
      </c:pivotFmt>
      <c:pivotFmt>
        <c:idx val="11"/>
        <c:spPr>
          <a:solidFill>
            <a:schemeClr val="bg1">
              <a:lumMod val="75000"/>
            </a:schemeClr>
          </a:solidFill>
          <a:ln>
            <a:solidFill>
              <a:sysClr val="window" lastClr="FFFFFF">
                <a:lumMod val="85000"/>
              </a:sysClr>
            </a:solidFill>
          </a:ln>
          <a:effectLst>
            <a:outerShdw blurRad="50800" dist="38100" dir="2700000" algn="tl" rotWithShape="0">
              <a:prstClr val="black">
                <a:alpha val="40000"/>
              </a:prstClr>
            </a:outerShdw>
          </a:effectLst>
        </c:spPr>
      </c:pivotFmt>
    </c:pivotFmts>
    <c:plotArea>
      <c:layout/>
      <c:barChart>
        <c:barDir val="bar"/>
        <c:grouping val="clustered"/>
        <c:varyColors val="0"/>
        <c:ser>
          <c:idx val="0"/>
          <c:order val="0"/>
          <c:spPr>
            <a:solidFill>
              <a:schemeClr val="dk1">
                <a:tint val="88500"/>
              </a:schemeClr>
            </a:solidFill>
            <a:ln>
              <a:noFill/>
            </a:ln>
            <a:effectLst/>
          </c:spPr>
          <c:invertIfNegative val="0"/>
          <c:dPt>
            <c:idx val="0"/>
            <c:invertIfNegative val="0"/>
            <c:bubble3D val="0"/>
            <c:spPr>
              <a:solidFill>
                <a:srgbClr val="6F2C91"/>
              </a:solidFill>
              <a:ln>
                <a:noFill/>
              </a:ln>
              <a:effectLst/>
            </c:spPr>
            <c:extLst>
              <c:ext xmlns:c16="http://schemas.microsoft.com/office/drawing/2014/chart" uri="{C3380CC4-5D6E-409C-BE32-E72D297353CC}">
                <c16:uniqueId val="{00000001-2AEA-4645-818F-42901C875019}"/>
              </c:ext>
            </c:extLst>
          </c:dPt>
          <c:dPt>
            <c:idx val="1"/>
            <c:invertIfNegative val="0"/>
            <c:bubble3D val="0"/>
            <c:spPr>
              <a:solidFill>
                <a:srgbClr val="F7CF2B"/>
              </a:solidFill>
              <a:ln>
                <a:noFill/>
              </a:ln>
              <a:effectLst/>
            </c:spPr>
            <c:extLst>
              <c:ext xmlns:c16="http://schemas.microsoft.com/office/drawing/2014/chart" uri="{C3380CC4-5D6E-409C-BE32-E72D297353CC}">
                <c16:uniqueId val="{00000003-2AEA-4645-818F-42901C875019}"/>
              </c:ext>
            </c:extLst>
          </c:dPt>
          <c:dPt>
            <c:idx val="2"/>
            <c:invertIfNegative val="0"/>
            <c:bubble3D val="0"/>
            <c:spPr>
              <a:solidFill>
                <a:srgbClr val="28AEE4"/>
              </a:solidFill>
              <a:ln>
                <a:noFill/>
              </a:ln>
              <a:effectLst/>
            </c:spPr>
            <c:extLst>
              <c:ext xmlns:c16="http://schemas.microsoft.com/office/drawing/2014/chart" uri="{C3380CC4-5D6E-409C-BE32-E72D297353CC}">
                <c16:uniqueId val="{00000005-2AEA-4645-818F-42901C875019}"/>
              </c:ext>
            </c:extLst>
          </c:dPt>
          <c:dPt>
            <c:idx val="3"/>
            <c:invertIfNegative val="0"/>
            <c:bubble3D val="0"/>
            <c:spPr>
              <a:solidFill>
                <a:srgbClr val="97BE35"/>
              </a:solidFill>
              <a:ln>
                <a:noFill/>
              </a:ln>
              <a:effectLst/>
            </c:spPr>
            <c:extLst>
              <c:ext xmlns:c16="http://schemas.microsoft.com/office/drawing/2014/chart" uri="{C3380CC4-5D6E-409C-BE32-E72D297353CC}">
                <c16:uniqueId val="{00000006-2AEA-4645-818F-42901C875019}"/>
              </c:ext>
            </c:extLst>
          </c:dPt>
          <c:dPt>
            <c:idx val="4"/>
            <c:invertIfNegative val="0"/>
            <c:bubble3D val="0"/>
            <c:spPr>
              <a:solidFill>
                <a:srgbClr val="28AEE4"/>
              </a:solidFill>
              <a:ln>
                <a:noFill/>
              </a:ln>
              <a:effectLst/>
            </c:spPr>
            <c:extLst>
              <c:ext xmlns:c16="http://schemas.microsoft.com/office/drawing/2014/chart" uri="{C3380CC4-5D6E-409C-BE32-E72D297353CC}">
                <c16:uniqueId val="{00000007-2AEA-4645-818F-42901C875019}"/>
              </c:ext>
            </c:extLst>
          </c:dPt>
          <c:dPt>
            <c:idx val="5"/>
            <c:invertIfNegative val="0"/>
            <c:bubble3D val="0"/>
            <c:spPr>
              <a:solidFill>
                <a:srgbClr val="D9D9D9"/>
              </a:solidFill>
              <a:ln>
                <a:noFill/>
              </a:ln>
              <a:effectLst/>
            </c:spPr>
            <c:extLst>
              <c:ext xmlns:c16="http://schemas.microsoft.com/office/drawing/2014/chart" uri="{C3380CC4-5D6E-409C-BE32-E72D297353CC}">
                <c16:uniqueId val="{00000008-2AEA-4645-818F-42901C875019}"/>
              </c:ext>
            </c:extLst>
          </c:dPt>
          <c:dPt>
            <c:idx val="6"/>
            <c:invertIfNegative val="0"/>
            <c:bubble3D val="0"/>
            <c:spPr>
              <a:solidFill>
                <a:srgbClr val="D6DF23"/>
              </a:solidFill>
              <a:ln>
                <a:noFill/>
              </a:ln>
              <a:effectLst/>
            </c:spPr>
            <c:extLst>
              <c:ext xmlns:c16="http://schemas.microsoft.com/office/drawing/2014/chart" uri="{C3380CC4-5D6E-409C-BE32-E72D297353CC}">
                <c16:uniqueId val="{00000009-18E5-48B8-911A-ABBE080E0BF7}"/>
              </c:ext>
            </c:extLst>
          </c:dPt>
          <c:dPt>
            <c:idx val="7"/>
            <c:invertIfNegative val="0"/>
            <c:bubble3D val="0"/>
            <c:spPr>
              <a:solidFill>
                <a:srgbClr val="1870B9"/>
              </a:solidFill>
              <a:ln>
                <a:noFill/>
              </a:ln>
              <a:effectLst/>
            </c:spPr>
            <c:extLst>
              <c:ext xmlns:c16="http://schemas.microsoft.com/office/drawing/2014/chart" uri="{C3380CC4-5D6E-409C-BE32-E72D297353CC}">
                <c16:uniqueId val="{0000000A-18E5-48B8-911A-ABBE080E0BF7}"/>
              </c:ext>
            </c:extLst>
          </c:dPt>
          <c:dPt>
            <c:idx val="8"/>
            <c:invertIfNegative val="0"/>
            <c:bubble3D val="0"/>
            <c:spPr>
              <a:solidFill>
                <a:srgbClr val="666666"/>
              </a:solidFill>
              <a:ln>
                <a:noFill/>
              </a:ln>
              <a:effectLst/>
            </c:spPr>
            <c:extLst>
              <c:ext xmlns:c16="http://schemas.microsoft.com/office/drawing/2014/chart" uri="{C3380CC4-5D6E-409C-BE32-E72D297353CC}">
                <c16:uniqueId val="{0000000B-18E5-48B8-911A-ABBE080E0BF7}"/>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 INTERNE'!$J$58:$J$73</c:f>
              <c:strCache>
                <c:ptCount val="16"/>
                <c:pt idx="0">
                  <c:v>Projet de remplacement en cours</c:v>
                </c:pt>
                <c:pt idx="1">
                  <c:v>Fixed</c:v>
                </c:pt>
                <c:pt idx="2">
                  <c:v>Feedback du préstataire reçu planification du change encours </c:v>
                </c:pt>
                <c:pt idx="3">
                  <c:v>Si En Arrét /Ou à arréter </c:v>
                </c:pt>
                <c:pt idx="4">
                  <c:v>point escaladé à la CDG pour relance du préstataire (intelcom)</c:v>
                </c:pt>
                <c:pt idx="5">
                  <c:v>Pont escaladé à la CDG pour provisioning cértificat (provisioning du certificat CN visio)</c:v>
                </c:pt>
                <c:pt idx="6">
                  <c:v>Not Fixed</c:v>
                </c:pt>
                <c:pt idx="7">
                  <c:v>nécessite la replanification du point de cadrage avec le responsable du SI (Impact high)</c:v>
                </c:pt>
                <c:pt idx="8">
                  <c:v>Faux Posititve</c:v>
                </c:pt>
                <c:pt idx="9">
                  <c:v>On Hold  dependences Os Obsolet</c:v>
                </c:pt>
                <c:pt idx="10">
                  <c:v>Point remonté au support  microsoft </c:v>
                </c:pt>
                <c:pt idx="11">
                  <c:v>Contrat de support non disponible (Provisiong encours par la CDG)</c:v>
                </c:pt>
                <c:pt idx="12">
                  <c:v>En phase de décommissionnement. GED</c:v>
                </c:pt>
                <c:pt idx="13">
                  <c:v>Obsolette </c:v>
                </c:pt>
                <c:pt idx="14">
                  <c:v>Change réalisé et a causé incidence dans la préprod à replanifier </c:v>
                </c:pt>
                <c:pt idx="15">
                  <c:v>(SI) Hors scope de DXC</c:v>
                </c:pt>
              </c:strCache>
            </c:strRef>
          </c:cat>
          <c:val>
            <c:numRef>
              <c:f>'PVT INTERNE'!$K$58:$K$73</c:f>
              <c:numCache>
                <c:formatCode>0.0%</c:formatCode>
                <c:ptCount val="16"/>
                <c:pt idx="0">
                  <c:v>0.42884107210268024</c:v>
                </c:pt>
                <c:pt idx="1">
                  <c:v>0.2276330690826727</c:v>
                </c:pt>
                <c:pt idx="2">
                  <c:v>0.16761041902604756</c:v>
                </c:pt>
                <c:pt idx="3">
                  <c:v>7.0215175537938851E-2</c:v>
                </c:pt>
                <c:pt idx="4">
                  <c:v>2.0762551906379767E-2</c:v>
                </c:pt>
                <c:pt idx="5">
                  <c:v>2.0007550018875046E-2</c:v>
                </c:pt>
                <c:pt idx="6">
                  <c:v>1.8497546243865608E-2</c:v>
                </c:pt>
                <c:pt idx="7">
                  <c:v>1.1702529256323141E-2</c:v>
                </c:pt>
                <c:pt idx="8">
                  <c:v>7.5500188750471878E-3</c:v>
                </c:pt>
                <c:pt idx="9">
                  <c:v>6.0400151000377499E-3</c:v>
                </c:pt>
                <c:pt idx="10">
                  <c:v>5.285013212533031E-3</c:v>
                </c:pt>
                <c:pt idx="11">
                  <c:v>4.9075122687806724E-3</c:v>
                </c:pt>
                <c:pt idx="12">
                  <c:v>4.1525103812759534E-3</c:v>
                </c:pt>
                <c:pt idx="13">
                  <c:v>3.7750094375235939E-3</c:v>
                </c:pt>
                <c:pt idx="14">
                  <c:v>1.887504718761797E-3</c:v>
                </c:pt>
                <c:pt idx="15">
                  <c:v>1.1325028312570782E-3</c:v>
                </c:pt>
              </c:numCache>
            </c:numRef>
          </c:val>
          <c:extLst>
            <c:ext xmlns:c16="http://schemas.microsoft.com/office/drawing/2014/chart" uri="{C3380CC4-5D6E-409C-BE32-E72D297353CC}">
              <c16:uniqueId val="{00000009-2AEA-4645-818F-42901C875019}"/>
            </c:ext>
          </c:extLst>
        </c:ser>
        <c:dLbls>
          <c:dLblPos val="outEnd"/>
          <c:showLegendKey val="0"/>
          <c:showVal val="1"/>
          <c:showCatName val="0"/>
          <c:showSerName val="0"/>
          <c:showPercent val="0"/>
          <c:showBubbleSize val="0"/>
        </c:dLbls>
        <c:gapWidth val="32"/>
        <c:axId val="664653320"/>
        <c:axId val="664651352"/>
      </c:barChart>
      <c:valAx>
        <c:axId val="664651352"/>
        <c:scaling>
          <c:orientation val="minMax"/>
        </c:scaling>
        <c:delete val="1"/>
        <c:axPos val="b"/>
        <c:numFmt formatCode="0.0%" sourceLinked="1"/>
        <c:majorTickMark val="none"/>
        <c:minorTickMark val="none"/>
        <c:tickLblPos val="nextTo"/>
        <c:crossAx val="664653320"/>
        <c:crosses val="autoZero"/>
        <c:crossBetween val="between"/>
      </c:valAx>
      <c:catAx>
        <c:axId val="6646533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t" anchorCtr="0"/>
          <a:lstStyle/>
          <a:p>
            <a:pPr algn="ctr">
              <a:defRPr lang="en-US" sz="900" b="0" i="0" u="none" strike="noStrike" kern="1200" baseline="0">
                <a:solidFill>
                  <a:schemeClr val="tx1">
                    <a:lumMod val="65000"/>
                    <a:lumOff val="35000"/>
                  </a:schemeClr>
                </a:solidFill>
                <a:latin typeface="+mn-lt"/>
                <a:ea typeface="+mn-ea"/>
                <a:cs typeface="+mn-cs"/>
              </a:defRPr>
            </a:pPr>
            <a:endParaRPr lang="fr-FR"/>
          </a:p>
        </c:txPr>
        <c:crossAx val="664651352"/>
        <c:crosses val="autoZero"/>
        <c:auto val="1"/>
        <c:lblAlgn val="ctr"/>
        <c:lblOffset val="100"/>
        <c:noMultiLvlLbl val="0"/>
      </c:cat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userShapes r:id="rId4"/>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lgn="l">
              <a:defRPr sz="1400" b="1" i="0" u="none" strike="noStrike" kern="1200" spc="0" baseline="0">
                <a:solidFill>
                  <a:schemeClr val="bg1"/>
                </a:solidFill>
                <a:latin typeface="+mn-lt"/>
                <a:ea typeface="+mn-ea"/>
                <a:cs typeface="+mn-cs"/>
              </a:defRPr>
            </a:pPr>
            <a:r>
              <a:rPr lang="fr-FR">
                <a:solidFill>
                  <a:schemeClr val="bg1"/>
                </a:solidFill>
              </a:rPr>
              <a:t>NETWORK RAPPORT INTERNE</a:t>
            </a:r>
          </a:p>
        </c:rich>
      </c:tx>
      <c:layout>
        <c:manualLayout>
          <c:xMode val="edge"/>
          <c:yMode val="edge"/>
          <c:x val="1.2017689488721003E-2"/>
          <c:y val="1.113611411664394E-2"/>
        </c:manualLayout>
      </c:layout>
      <c:overlay val="0"/>
      <c:spPr>
        <a:solidFill>
          <a:sysClr val="windowText" lastClr="000000"/>
        </a:solidFill>
        <a:ln>
          <a:noFill/>
        </a:ln>
        <a:effectLst/>
      </c:spPr>
      <c:txPr>
        <a:bodyPr rot="0" spcFirstLastPara="1" vertOverflow="ellipsis" vert="horz" wrap="square" anchor="ctr" anchorCtr="1"/>
        <a:lstStyle/>
        <a:p>
          <a:pPr algn="l">
            <a:defRPr sz="1400" b="1" i="0" u="none" strike="noStrike" kern="1200" spc="0" baseline="0">
              <a:solidFill>
                <a:schemeClr val="bg1"/>
              </a:solidFill>
              <a:latin typeface="+mn-lt"/>
              <a:ea typeface="+mn-ea"/>
              <a:cs typeface="+mn-cs"/>
            </a:defRPr>
          </a:pPr>
          <a:endParaRPr lang="fr-FR"/>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solidFill>
          <a:ln>
            <a:noFill/>
          </a:ln>
          <a:effectLst/>
        </c:spPr>
      </c:pivotFmt>
      <c:pivotFmt>
        <c:idx val="2"/>
        <c:spPr>
          <a:solidFill>
            <a:srgbClr val="00B0F0"/>
          </a:solidFill>
          <a:ln>
            <a:noFill/>
          </a:ln>
          <a:effectLst/>
        </c:spPr>
      </c:pivotFmt>
      <c:pivotFmt>
        <c:idx val="3"/>
        <c:spPr>
          <a:solidFill>
            <a:schemeClr val="bg1">
              <a:lumMod val="75000"/>
            </a:schemeClr>
          </a:solidFill>
          <a:ln>
            <a:noFill/>
          </a:ln>
          <a:effectLst/>
        </c:spPr>
      </c:pivotFmt>
      <c:pivotFmt>
        <c:idx val="4"/>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1"/>
          </a:solidFill>
          <a:ln>
            <a:noFill/>
          </a:ln>
          <a:effectLst/>
        </c:spPr>
      </c:pivotFmt>
      <c:pivotFmt>
        <c:idx val="6"/>
        <c:spPr>
          <a:solidFill>
            <a:srgbClr val="00B0F0"/>
          </a:solidFill>
          <a:ln>
            <a:noFill/>
          </a:ln>
          <a:effectLst/>
        </c:spPr>
      </c:pivotFmt>
      <c:pivotFmt>
        <c:idx val="7"/>
        <c:spPr>
          <a:solidFill>
            <a:schemeClr val="bg1">
              <a:lumMod val="75000"/>
            </a:schemeClr>
          </a:solidFill>
          <a:ln>
            <a:noFill/>
          </a:ln>
          <a:effectLst/>
        </c:spPr>
      </c:pivotFmt>
      <c:pivotFmt>
        <c:idx val="8"/>
        <c:spPr>
          <a:solidFill>
            <a:schemeClr val="dk1">
              <a:tint val="88500"/>
            </a:schemeClr>
          </a:solidFill>
          <a:ln>
            <a:solidFill>
              <a:sysClr val="window" lastClr="FFFFFF">
                <a:lumMod val="85000"/>
              </a:sysClr>
            </a:solid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1"/>
          </a:solidFill>
          <a:ln>
            <a:solidFill>
              <a:sysClr val="window" lastClr="FFFFFF">
                <a:lumMod val="85000"/>
              </a:sysClr>
            </a:solidFill>
          </a:ln>
          <a:effectLst>
            <a:outerShdw blurRad="50800" dist="38100" dir="2700000" algn="tl" rotWithShape="0">
              <a:prstClr val="black">
                <a:alpha val="40000"/>
              </a:prstClr>
            </a:outerShdw>
          </a:effectLst>
        </c:spPr>
      </c:pivotFmt>
      <c:pivotFmt>
        <c:idx val="10"/>
        <c:spPr>
          <a:solidFill>
            <a:srgbClr val="FFFF00"/>
          </a:solidFill>
          <a:ln>
            <a:solidFill>
              <a:sysClr val="window" lastClr="FFFFFF">
                <a:lumMod val="85000"/>
              </a:sysClr>
            </a:solidFill>
          </a:ln>
          <a:effectLst>
            <a:outerShdw blurRad="50800" dist="38100" dir="2700000" algn="tl" rotWithShape="0">
              <a:prstClr val="black">
                <a:alpha val="40000"/>
              </a:prstClr>
            </a:outerShdw>
          </a:effectLst>
        </c:spPr>
      </c:pivotFmt>
      <c:pivotFmt>
        <c:idx val="11"/>
        <c:spPr>
          <a:solidFill>
            <a:schemeClr val="bg1">
              <a:lumMod val="75000"/>
            </a:schemeClr>
          </a:solidFill>
          <a:ln>
            <a:solidFill>
              <a:sysClr val="window" lastClr="FFFFFF">
                <a:lumMod val="85000"/>
              </a:sysClr>
            </a:solidFill>
          </a:ln>
          <a:effectLst>
            <a:outerShdw blurRad="50800" dist="38100" dir="2700000" algn="tl" rotWithShape="0">
              <a:prstClr val="black">
                <a:alpha val="40000"/>
              </a:prstClr>
            </a:outerShdw>
          </a:effectLst>
        </c:spPr>
      </c:pivotFmt>
    </c:pivotFmts>
    <c:plotArea>
      <c:layout/>
      <c:barChart>
        <c:barDir val="bar"/>
        <c:grouping val="clustered"/>
        <c:varyColors val="0"/>
        <c:ser>
          <c:idx val="0"/>
          <c:order val="0"/>
          <c:spPr>
            <a:solidFill>
              <a:schemeClr val="dk1">
                <a:tint val="88500"/>
              </a:schemeClr>
            </a:solidFill>
            <a:ln>
              <a:noFill/>
            </a:ln>
            <a:effectLst/>
          </c:spPr>
          <c:invertIfNegative val="0"/>
          <c:dPt>
            <c:idx val="0"/>
            <c:invertIfNegative val="0"/>
            <c:bubble3D val="0"/>
            <c:spPr>
              <a:solidFill>
                <a:srgbClr val="6F2C91"/>
              </a:solidFill>
              <a:ln>
                <a:noFill/>
              </a:ln>
              <a:effectLst/>
            </c:spPr>
            <c:extLst>
              <c:ext xmlns:c16="http://schemas.microsoft.com/office/drawing/2014/chart" uri="{C3380CC4-5D6E-409C-BE32-E72D297353CC}">
                <c16:uniqueId val="{00000001-2AEA-4645-818F-42901C875019}"/>
              </c:ext>
            </c:extLst>
          </c:dPt>
          <c:dPt>
            <c:idx val="1"/>
            <c:invertIfNegative val="0"/>
            <c:bubble3D val="0"/>
            <c:spPr>
              <a:solidFill>
                <a:srgbClr val="F7CF2B"/>
              </a:solidFill>
              <a:ln>
                <a:noFill/>
              </a:ln>
              <a:effectLst/>
            </c:spPr>
            <c:extLst>
              <c:ext xmlns:c16="http://schemas.microsoft.com/office/drawing/2014/chart" uri="{C3380CC4-5D6E-409C-BE32-E72D297353CC}">
                <c16:uniqueId val="{00000003-2AEA-4645-818F-42901C875019}"/>
              </c:ext>
            </c:extLst>
          </c:dPt>
          <c:dPt>
            <c:idx val="2"/>
            <c:invertIfNegative val="0"/>
            <c:bubble3D val="0"/>
            <c:spPr>
              <a:solidFill>
                <a:srgbClr val="28AEE4"/>
              </a:solidFill>
              <a:ln>
                <a:noFill/>
              </a:ln>
              <a:effectLst/>
            </c:spPr>
            <c:extLst>
              <c:ext xmlns:c16="http://schemas.microsoft.com/office/drawing/2014/chart" uri="{C3380CC4-5D6E-409C-BE32-E72D297353CC}">
                <c16:uniqueId val="{00000005-2AEA-4645-818F-42901C875019}"/>
              </c:ext>
            </c:extLst>
          </c:dPt>
          <c:dPt>
            <c:idx val="3"/>
            <c:invertIfNegative val="0"/>
            <c:bubble3D val="0"/>
            <c:spPr>
              <a:solidFill>
                <a:srgbClr val="97BE35"/>
              </a:solidFill>
              <a:ln>
                <a:noFill/>
              </a:ln>
              <a:effectLst/>
            </c:spPr>
            <c:extLst>
              <c:ext xmlns:c16="http://schemas.microsoft.com/office/drawing/2014/chart" uri="{C3380CC4-5D6E-409C-BE32-E72D297353CC}">
                <c16:uniqueId val="{00000006-2AEA-4645-818F-42901C875019}"/>
              </c:ext>
            </c:extLst>
          </c:dPt>
          <c:dPt>
            <c:idx val="4"/>
            <c:invertIfNegative val="0"/>
            <c:bubble3D val="0"/>
            <c:spPr>
              <a:solidFill>
                <a:srgbClr val="28AEE4"/>
              </a:solidFill>
              <a:ln>
                <a:noFill/>
              </a:ln>
              <a:effectLst/>
            </c:spPr>
            <c:extLst>
              <c:ext xmlns:c16="http://schemas.microsoft.com/office/drawing/2014/chart" uri="{C3380CC4-5D6E-409C-BE32-E72D297353CC}">
                <c16:uniqueId val="{00000007-2AEA-4645-818F-42901C875019}"/>
              </c:ext>
            </c:extLst>
          </c:dPt>
          <c:dPt>
            <c:idx val="5"/>
            <c:invertIfNegative val="0"/>
            <c:bubble3D val="0"/>
            <c:spPr>
              <a:solidFill>
                <a:srgbClr val="D9D9D9"/>
              </a:solidFill>
              <a:ln>
                <a:noFill/>
              </a:ln>
              <a:effectLst/>
            </c:spPr>
            <c:extLst>
              <c:ext xmlns:c16="http://schemas.microsoft.com/office/drawing/2014/chart" uri="{C3380CC4-5D6E-409C-BE32-E72D297353CC}">
                <c16:uniqueId val="{00000008-2AEA-4645-818F-42901C875019}"/>
              </c:ext>
            </c:extLst>
          </c:dPt>
          <c:dPt>
            <c:idx val="6"/>
            <c:invertIfNegative val="0"/>
            <c:bubble3D val="0"/>
            <c:spPr>
              <a:solidFill>
                <a:srgbClr val="D6DF23"/>
              </a:solidFill>
              <a:ln>
                <a:noFill/>
              </a:ln>
              <a:effectLst/>
            </c:spPr>
            <c:extLst>
              <c:ext xmlns:c16="http://schemas.microsoft.com/office/drawing/2014/chart" uri="{C3380CC4-5D6E-409C-BE32-E72D297353CC}">
                <c16:uniqueId val="{00000009-18E5-48B8-911A-ABBE080E0BF7}"/>
              </c:ext>
            </c:extLst>
          </c:dPt>
          <c:dPt>
            <c:idx val="7"/>
            <c:invertIfNegative val="0"/>
            <c:bubble3D val="0"/>
            <c:spPr>
              <a:solidFill>
                <a:srgbClr val="1870B9"/>
              </a:solidFill>
              <a:ln>
                <a:noFill/>
              </a:ln>
              <a:effectLst/>
            </c:spPr>
            <c:extLst>
              <c:ext xmlns:c16="http://schemas.microsoft.com/office/drawing/2014/chart" uri="{C3380CC4-5D6E-409C-BE32-E72D297353CC}">
                <c16:uniqueId val="{0000000A-18E5-48B8-911A-ABBE080E0BF7}"/>
              </c:ext>
            </c:extLst>
          </c:dPt>
          <c:dPt>
            <c:idx val="8"/>
            <c:invertIfNegative val="0"/>
            <c:bubble3D val="0"/>
            <c:spPr>
              <a:solidFill>
                <a:srgbClr val="666666"/>
              </a:solidFill>
              <a:ln>
                <a:noFill/>
              </a:ln>
              <a:effectLst/>
            </c:spPr>
            <c:extLst>
              <c:ext xmlns:c16="http://schemas.microsoft.com/office/drawing/2014/chart" uri="{C3380CC4-5D6E-409C-BE32-E72D297353CC}">
                <c16:uniqueId val="{0000000B-18E5-48B8-911A-ABBE080E0BF7}"/>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 INTERNE'!$J$156:$J$161</c:f>
              <c:strCache>
                <c:ptCount val="6"/>
                <c:pt idx="0">
                  <c:v>Feedback du préstataire reçu planification du change encours </c:v>
                </c:pt>
                <c:pt idx="1">
                  <c:v>Fixed</c:v>
                </c:pt>
                <c:pt idx="2">
                  <c:v>Not Fixed</c:v>
                </c:pt>
                <c:pt idx="3">
                  <c:v>Obsolette </c:v>
                </c:pt>
                <c:pt idx="4">
                  <c:v>Pont escaladé à la CDG pour provisioning cértificat (provisioning du certificat CN visio)</c:v>
                </c:pt>
                <c:pt idx="5">
                  <c:v>Projet de remplacement en cours</c:v>
                </c:pt>
              </c:strCache>
            </c:strRef>
          </c:cat>
          <c:val>
            <c:numRef>
              <c:f>'PVT INTERNE'!$K$156:$K$161</c:f>
              <c:numCache>
                <c:formatCode>0.0%</c:formatCode>
                <c:ptCount val="6"/>
                <c:pt idx="0">
                  <c:v>0.25313568985176738</c:v>
                </c:pt>
                <c:pt idx="1">
                  <c:v>6.2713797035347782E-2</c:v>
                </c:pt>
                <c:pt idx="2">
                  <c:v>5.7012542759407071E-4</c:v>
                </c:pt>
                <c:pt idx="3">
                  <c:v>5.7012542759407071E-3</c:v>
                </c:pt>
                <c:pt idx="4">
                  <c:v>3.0216647662485746E-2</c:v>
                </c:pt>
                <c:pt idx="5">
                  <c:v>0.64766248574686436</c:v>
                </c:pt>
              </c:numCache>
            </c:numRef>
          </c:val>
          <c:extLst>
            <c:ext xmlns:c16="http://schemas.microsoft.com/office/drawing/2014/chart" uri="{C3380CC4-5D6E-409C-BE32-E72D297353CC}">
              <c16:uniqueId val="{00000009-2AEA-4645-818F-42901C875019}"/>
            </c:ext>
          </c:extLst>
        </c:ser>
        <c:dLbls>
          <c:dLblPos val="outEnd"/>
          <c:showLegendKey val="0"/>
          <c:showVal val="1"/>
          <c:showCatName val="0"/>
          <c:showSerName val="0"/>
          <c:showPercent val="0"/>
          <c:showBubbleSize val="0"/>
        </c:dLbls>
        <c:gapWidth val="32"/>
        <c:axId val="664653320"/>
        <c:axId val="664651352"/>
      </c:barChart>
      <c:valAx>
        <c:axId val="664651352"/>
        <c:scaling>
          <c:orientation val="minMax"/>
        </c:scaling>
        <c:delete val="1"/>
        <c:axPos val="b"/>
        <c:numFmt formatCode="0.0%" sourceLinked="1"/>
        <c:majorTickMark val="none"/>
        <c:minorTickMark val="none"/>
        <c:tickLblPos val="nextTo"/>
        <c:crossAx val="664653320"/>
        <c:crosses val="autoZero"/>
        <c:crossBetween val="between"/>
      </c:valAx>
      <c:catAx>
        <c:axId val="6646533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t" anchorCtr="0"/>
          <a:lstStyle/>
          <a:p>
            <a:pPr algn="ctr">
              <a:defRPr lang="en-US" sz="900" b="0" i="0" u="none" strike="noStrike" kern="1200" baseline="0">
                <a:solidFill>
                  <a:schemeClr val="tx1">
                    <a:lumMod val="65000"/>
                    <a:lumOff val="35000"/>
                  </a:schemeClr>
                </a:solidFill>
                <a:latin typeface="+mn-lt"/>
                <a:ea typeface="+mn-ea"/>
                <a:cs typeface="+mn-cs"/>
              </a:defRPr>
            </a:pPr>
            <a:endParaRPr lang="fr-FR"/>
          </a:p>
        </c:txPr>
        <c:crossAx val="664651352"/>
        <c:crosses val="autoZero"/>
        <c:auto val="1"/>
        <c:lblAlgn val="ctr"/>
        <c:lblOffset val="100"/>
        <c:noMultiLvlLbl val="0"/>
      </c:cat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lgn="l">
              <a:defRPr sz="1400" b="1" i="0" u="none" strike="noStrike" kern="1200" spc="0" baseline="0">
                <a:solidFill>
                  <a:schemeClr val="bg1"/>
                </a:solidFill>
                <a:latin typeface="+mn-lt"/>
                <a:ea typeface="+mn-ea"/>
                <a:cs typeface="+mn-cs"/>
              </a:defRPr>
            </a:pPr>
            <a:r>
              <a:rPr lang="fr-FR">
                <a:solidFill>
                  <a:schemeClr val="bg1"/>
                </a:solidFill>
              </a:rPr>
              <a:t>DATA BASE RAPPORT INTERNE</a:t>
            </a:r>
          </a:p>
        </c:rich>
      </c:tx>
      <c:layout>
        <c:manualLayout>
          <c:xMode val="edge"/>
          <c:yMode val="edge"/>
          <c:x val="1.2017689488721003E-2"/>
          <c:y val="1.113611411664394E-2"/>
        </c:manualLayout>
      </c:layout>
      <c:overlay val="0"/>
      <c:spPr>
        <a:solidFill>
          <a:sysClr val="windowText" lastClr="000000"/>
        </a:solidFill>
        <a:ln>
          <a:noFill/>
        </a:ln>
        <a:effectLst/>
      </c:spPr>
      <c:txPr>
        <a:bodyPr rot="0" spcFirstLastPara="1" vertOverflow="ellipsis" vert="horz" wrap="square" anchor="ctr" anchorCtr="1"/>
        <a:lstStyle/>
        <a:p>
          <a:pPr algn="l">
            <a:defRPr sz="1400" b="1" i="0" u="none" strike="noStrike" kern="1200" spc="0" baseline="0">
              <a:solidFill>
                <a:schemeClr val="bg1"/>
              </a:solidFill>
              <a:latin typeface="+mn-lt"/>
              <a:ea typeface="+mn-ea"/>
              <a:cs typeface="+mn-cs"/>
            </a:defRPr>
          </a:pPr>
          <a:endParaRPr lang="fr-FR"/>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solidFill>
          <a:ln>
            <a:noFill/>
          </a:ln>
          <a:effectLst/>
        </c:spPr>
      </c:pivotFmt>
      <c:pivotFmt>
        <c:idx val="2"/>
        <c:spPr>
          <a:solidFill>
            <a:srgbClr val="00B0F0"/>
          </a:solidFill>
          <a:ln>
            <a:noFill/>
          </a:ln>
          <a:effectLst/>
        </c:spPr>
      </c:pivotFmt>
      <c:pivotFmt>
        <c:idx val="3"/>
        <c:spPr>
          <a:solidFill>
            <a:schemeClr val="bg1">
              <a:lumMod val="75000"/>
            </a:schemeClr>
          </a:solidFill>
          <a:ln>
            <a:noFill/>
          </a:ln>
          <a:effectLst/>
        </c:spPr>
      </c:pivotFmt>
      <c:pivotFmt>
        <c:idx val="4"/>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1"/>
          </a:solidFill>
          <a:ln>
            <a:noFill/>
          </a:ln>
          <a:effectLst/>
        </c:spPr>
      </c:pivotFmt>
      <c:pivotFmt>
        <c:idx val="6"/>
        <c:spPr>
          <a:solidFill>
            <a:srgbClr val="00B0F0"/>
          </a:solidFill>
          <a:ln>
            <a:noFill/>
          </a:ln>
          <a:effectLst/>
        </c:spPr>
      </c:pivotFmt>
      <c:pivotFmt>
        <c:idx val="7"/>
        <c:spPr>
          <a:solidFill>
            <a:schemeClr val="bg1">
              <a:lumMod val="75000"/>
            </a:schemeClr>
          </a:solidFill>
          <a:ln>
            <a:noFill/>
          </a:ln>
          <a:effectLst/>
        </c:spPr>
      </c:pivotFmt>
      <c:pivotFmt>
        <c:idx val="8"/>
        <c:spPr>
          <a:solidFill>
            <a:schemeClr val="dk1">
              <a:tint val="88500"/>
            </a:schemeClr>
          </a:solidFill>
          <a:ln>
            <a:solidFill>
              <a:sysClr val="window" lastClr="FFFFFF">
                <a:lumMod val="85000"/>
              </a:sysClr>
            </a:solid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1"/>
          </a:solidFill>
          <a:ln>
            <a:solidFill>
              <a:sysClr val="window" lastClr="FFFFFF">
                <a:lumMod val="85000"/>
              </a:sysClr>
            </a:solidFill>
          </a:ln>
          <a:effectLst>
            <a:outerShdw blurRad="50800" dist="38100" dir="2700000" algn="tl" rotWithShape="0">
              <a:prstClr val="black">
                <a:alpha val="40000"/>
              </a:prstClr>
            </a:outerShdw>
          </a:effectLst>
        </c:spPr>
      </c:pivotFmt>
      <c:pivotFmt>
        <c:idx val="10"/>
        <c:spPr>
          <a:solidFill>
            <a:srgbClr val="FFFF00"/>
          </a:solidFill>
          <a:ln>
            <a:solidFill>
              <a:sysClr val="window" lastClr="FFFFFF">
                <a:lumMod val="85000"/>
              </a:sysClr>
            </a:solidFill>
          </a:ln>
          <a:effectLst>
            <a:outerShdw blurRad="50800" dist="38100" dir="2700000" algn="tl" rotWithShape="0">
              <a:prstClr val="black">
                <a:alpha val="40000"/>
              </a:prstClr>
            </a:outerShdw>
          </a:effectLst>
        </c:spPr>
      </c:pivotFmt>
      <c:pivotFmt>
        <c:idx val="11"/>
        <c:spPr>
          <a:solidFill>
            <a:schemeClr val="bg1">
              <a:lumMod val="75000"/>
            </a:schemeClr>
          </a:solidFill>
          <a:ln>
            <a:solidFill>
              <a:sysClr val="window" lastClr="FFFFFF">
                <a:lumMod val="85000"/>
              </a:sysClr>
            </a:solidFill>
          </a:ln>
          <a:effectLst>
            <a:outerShdw blurRad="50800" dist="38100" dir="2700000" algn="tl" rotWithShape="0">
              <a:prstClr val="black">
                <a:alpha val="40000"/>
              </a:prstClr>
            </a:outerShdw>
          </a:effectLst>
        </c:spPr>
      </c:pivotFmt>
    </c:pivotFmts>
    <c:plotArea>
      <c:layout/>
      <c:barChart>
        <c:barDir val="bar"/>
        <c:grouping val="clustered"/>
        <c:varyColors val="0"/>
        <c:ser>
          <c:idx val="0"/>
          <c:order val="0"/>
          <c:spPr>
            <a:solidFill>
              <a:schemeClr val="dk1">
                <a:tint val="88500"/>
              </a:schemeClr>
            </a:solidFill>
            <a:ln>
              <a:noFill/>
            </a:ln>
            <a:effectLst/>
          </c:spPr>
          <c:invertIfNegative val="0"/>
          <c:dPt>
            <c:idx val="0"/>
            <c:invertIfNegative val="0"/>
            <c:bubble3D val="0"/>
            <c:spPr>
              <a:solidFill>
                <a:srgbClr val="6F2C91"/>
              </a:solidFill>
              <a:ln>
                <a:noFill/>
              </a:ln>
              <a:effectLst/>
            </c:spPr>
            <c:extLst>
              <c:ext xmlns:c16="http://schemas.microsoft.com/office/drawing/2014/chart" uri="{C3380CC4-5D6E-409C-BE32-E72D297353CC}">
                <c16:uniqueId val="{00000001-2AEA-4645-818F-42901C875019}"/>
              </c:ext>
            </c:extLst>
          </c:dPt>
          <c:dPt>
            <c:idx val="1"/>
            <c:invertIfNegative val="0"/>
            <c:bubble3D val="0"/>
            <c:spPr>
              <a:solidFill>
                <a:srgbClr val="F7CF2B"/>
              </a:solidFill>
              <a:ln>
                <a:noFill/>
              </a:ln>
              <a:effectLst/>
            </c:spPr>
            <c:extLst>
              <c:ext xmlns:c16="http://schemas.microsoft.com/office/drawing/2014/chart" uri="{C3380CC4-5D6E-409C-BE32-E72D297353CC}">
                <c16:uniqueId val="{00000003-2AEA-4645-818F-42901C875019}"/>
              </c:ext>
            </c:extLst>
          </c:dPt>
          <c:dPt>
            <c:idx val="2"/>
            <c:invertIfNegative val="0"/>
            <c:bubble3D val="0"/>
            <c:spPr>
              <a:solidFill>
                <a:srgbClr val="28AEE4"/>
              </a:solidFill>
              <a:ln>
                <a:noFill/>
              </a:ln>
              <a:effectLst/>
            </c:spPr>
            <c:extLst>
              <c:ext xmlns:c16="http://schemas.microsoft.com/office/drawing/2014/chart" uri="{C3380CC4-5D6E-409C-BE32-E72D297353CC}">
                <c16:uniqueId val="{00000005-2AEA-4645-818F-42901C875019}"/>
              </c:ext>
            </c:extLst>
          </c:dPt>
          <c:dPt>
            <c:idx val="3"/>
            <c:invertIfNegative val="0"/>
            <c:bubble3D val="0"/>
            <c:spPr>
              <a:solidFill>
                <a:srgbClr val="97BE35"/>
              </a:solidFill>
              <a:ln>
                <a:noFill/>
              </a:ln>
              <a:effectLst/>
            </c:spPr>
            <c:extLst>
              <c:ext xmlns:c16="http://schemas.microsoft.com/office/drawing/2014/chart" uri="{C3380CC4-5D6E-409C-BE32-E72D297353CC}">
                <c16:uniqueId val="{00000006-2AEA-4645-818F-42901C875019}"/>
              </c:ext>
            </c:extLst>
          </c:dPt>
          <c:dPt>
            <c:idx val="4"/>
            <c:invertIfNegative val="0"/>
            <c:bubble3D val="0"/>
            <c:spPr>
              <a:solidFill>
                <a:srgbClr val="28AEE4"/>
              </a:solidFill>
              <a:ln>
                <a:noFill/>
              </a:ln>
              <a:effectLst/>
            </c:spPr>
            <c:extLst>
              <c:ext xmlns:c16="http://schemas.microsoft.com/office/drawing/2014/chart" uri="{C3380CC4-5D6E-409C-BE32-E72D297353CC}">
                <c16:uniqueId val="{00000007-2AEA-4645-818F-42901C875019}"/>
              </c:ext>
            </c:extLst>
          </c:dPt>
          <c:dPt>
            <c:idx val="5"/>
            <c:invertIfNegative val="0"/>
            <c:bubble3D val="0"/>
            <c:spPr>
              <a:solidFill>
                <a:srgbClr val="D9D9D9"/>
              </a:solidFill>
              <a:ln>
                <a:noFill/>
              </a:ln>
              <a:effectLst/>
            </c:spPr>
            <c:extLst>
              <c:ext xmlns:c16="http://schemas.microsoft.com/office/drawing/2014/chart" uri="{C3380CC4-5D6E-409C-BE32-E72D297353CC}">
                <c16:uniqueId val="{00000008-2AEA-4645-818F-42901C875019}"/>
              </c:ext>
            </c:extLst>
          </c:dPt>
          <c:dPt>
            <c:idx val="6"/>
            <c:invertIfNegative val="0"/>
            <c:bubble3D val="0"/>
            <c:spPr>
              <a:solidFill>
                <a:srgbClr val="D6DF23"/>
              </a:solidFill>
              <a:ln>
                <a:noFill/>
              </a:ln>
              <a:effectLst/>
            </c:spPr>
            <c:extLst>
              <c:ext xmlns:c16="http://schemas.microsoft.com/office/drawing/2014/chart" uri="{C3380CC4-5D6E-409C-BE32-E72D297353CC}">
                <c16:uniqueId val="{00000009-18E5-48B8-911A-ABBE080E0BF7}"/>
              </c:ext>
            </c:extLst>
          </c:dPt>
          <c:dPt>
            <c:idx val="7"/>
            <c:invertIfNegative val="0"/>
            <c:bubble3D val="0"/>
            <c:spPr>
              <a:solidFill>
                <a:srgbClr val="1870B9"/>
              </a:solidFill>
              <a:ln>
                <a:noFill/>
              </a:ln>
              <a:effectLst/>
            </c:spPr>
            <c:extLst>
              <c:ext xmlns:c16="http://schemas.microsoft.com/office/drawing/2014/chart" uri="{C3380CC4-5D6E-409C-BE32-E72D297353CC}">
                <c16:uniqueId val="{0000000A-18E5-48B8-911A-ABBE080E0BF7}"/>
              </c:ext>
            </c:extLst>
          </c:dPt>
          <c:dPt>
            <c:idx val="8"/>
            <c:invertIfNegative val="0"/>
            <c:bubble3D val="0"/>
            <c:spPr>
              <a:solidFill>
                <a:srgbClr val="666666"/>
              </a:solidFill>
              <a:ln>
                <a:noFill/>
              </a:ln>
              <a:effectLst/>
            </c:spPr>
            <c:extLst>
              <c:ext xmlns:c16="http://schemas.microsoft.com/office/drawing/2014/chart" uri="{C3380CC4-5D6E-409C-BE32-E72D297353CC}">
                <c16:uniqueId val="{0000000B-18E5-48B8-911A-ABBE080E0BF7}"/>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 INTERNE'!$J$139:$J$141</c:f>
              <c:strCache>
                <c:ptCount val="3"/>
                <c:pt idx="0">
                  <c:v>En phase de décommissionnement. GED</c:v>
                </c:pt>
                <c:pt idx="1">
                  <c:v>Fixed</c:v>
                </c:pt>
                <c:pt idx="2">
                  <c:v>Si En Arrét /Ou à arréter </c:v>
                </c:pt>
              </c:strCache>
            </c:strRef>
          </c:cat>
          <c:val>
            <c:numRef>
              <c:f>'PVT INTERNE'!$K$139:$K$141</c:f>
              <c:numCache>
                <c:formatCode>0.0%</c:formatCode>
                <c:ptCount val="3"/>
                <c:pt idx="0">
                  <c:v>3.6764705882352941E-3</c:v>
                </c:pt>
                <c:pt idx="1">
                  <c:v>0.40808823529411764</c:v>
                </c:pt>
                <c:pt idx="2">
                  <c:v>0.58823529411764708</c:v>
                </c:pt>
              </c:numCache>
            </c:numRef>
          </c:val>
          <c:extLst>
            <c:ext xmlns:c16="http://schemas.microsoft.com/office/drawing/2014/chart" uri="{C3380CC4-5D6E-409C-BE32-E72D297353CC}">
              <c16:uniqueId val="{00000009-2AEA-4645-818F-42901C875019}"/>
            </c:ext>
          </c:extLst>
        </c:ser>
        <c:dLbls>
          <c:dLblPos val="outEnd"/>
          <c:showLegendKey val="0"/>
          <c:showVal val="1"/>
          <c:showCatName val="0"/>
          <c:showSerName val="0"/>
          <c:showPercent val="0"/>
          <c:showBubbleSize val="0"/>
        </c:dLbls>
        <c:gapWidth val="32"/>
        <c:axId val="664653320"/>
        <c:axId val="664651352"/>
      </c:barChart>
      <c:valAx>
        <c:axId val="664651352"/>
        <c:scaling>
          <c:orientation val="minMax"/>
        </c:scaling>
        <c:delete val="1"/>
        <c:axPos val="b"/>
        <c:numFmt formatCode="0.0%" sourceLinked="1"/>
        <c:majorTickMark val="none"/>
        <c:minorTickMark val="none"/>
        <c:tickLblPos val="nextTo"/>
        <c:crossAx val="664653320"/>
        <c:crosses val="autoZero"/>
        <c:crossBetween val="between"/>
      </c:valAx>
      <c:catAx>
        <c:axId val="6646533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t" anchorCtr="0"/>
          <a:lstStyle/>
          <a:p>
            <a:pPr algn="ctr">
              <a:defRPr lang="en-US" sz="900" b="0" i="0" u="none" strike="noStrike" kern="1200" baseline="0">
                <a:solidFill>
                  <a:schemeClr val="tx1">
                    <a:lumMod val="65000"/>
                    <a:lumOff val="35000"/>
                  </a:schemeClr>
                </a:solidFill>
                <a:latin typeface="+mn-lt"/>
                <a:ea typeface="+mn-ea"/>
                <a:cs typeface="+mn-cs"/>
              </a:defRPr>
            </a:pPr>
            <a:endParaRPr lang="fr-FR"/>
          </a:p>
        </c:txPr>
        <c:crossAx val="664651352"/>
        <c:crosses val="autoZero"/>
        <c:auto val="1"/>
        <c:lblAlgn val="ctr"/>
        <c:lblOffset val="100"/>
        <c:noMultiLvlLbl val="0"/>
      </c:cat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lgn="l">
              <a:defRPr sz="1400" b="1" i="0" u="none" strike="noStrike" kern="1200" spc="0" baseline="0">
                <a:solidFill>
                  <a:schemeClr val="bg1"/>
                </a:solidFill>
                <a:latin typeface="+mn-lt"/>
                <a:ea typeface="+mn-ea"/>
                <a:cs typeface="+mn-cs"/>
              </a:defRPr>
            </a:pPr>
            <a:r>
              <a:rPr lang="fr-FR">
                <a:solidFill>
                  <a:schemeClr val="bg1"/>
                </a:solidFill>
              </a:rPr>
              <a:t>UNIX RAPPORT INTERNE</a:t>
            </a:r>
          </a:p>
        </c:rich>
      </c:tx>
      <c:layout>
        <c:manualLayout>
          <c:xMode val="edge"/>
          <c:yMode val="edge"/>
          <c:x val="1.2017689488721003E-2"/>
          <c:y val="1.113611411664394E-2"/>
        </c:manualLayout>
      </c:layout>
      <c:overlay val="0"/>
      <c:spPr>
        <a:solidFill>
          <a:sysClr val="windowText" lastClr="000000"/>
        </a:solidFill>
        <a:ln>
          <a:noFill/>
        </a:ln>
        <a:effectLst/>
      </c:spPr>
      <c:txPr>
        <a:bodyPr rot="0" spcFirstLastPara="1" vertOverflow="ellipsis" vert="horz" wrap="square" anchor="ctr" anchorCtr="1"/>
        <a:lstStyle/>
        <a:p>
          <a:pPr algn="l">
            <a:defRPr sz="1400" b="1" i="0" u="none" strike="noStrike" kern="1200" spc="0" baseline="0">
              <a:solidFill>
                <a:schemeClr val="bg1"/>
              </a:solidFill>
              <a:latin typeface="+mn-lt"/>
              <a:ea typeface="+mn-ea"/>
              <a:cs typeface="+mn-cs"/>
            </a:defRPr>
          </a:pPr>
          <a:endParaRPr lang="fr-FR"/>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solidFill>
          <a:ln>
            <a:noFill/>
          </a:ln>
          <a:effectLst/>
        </c:spPr>
      </c:pivotFmt>
      <c:pivotFmt>
        <c:idx val="2"/>
        <c:spPr>
          <a:solidFill>
            <a:srgbClr val="00B0F0"/>
          </a:solidFill>
          <a:ln>
            <a:noFill/>
          </a:ln>
          <a:effectLst/>
        </c:spPr>
      </c:pivotFmt>
      <c:pivotFmt>
        <c:idx val="3"/>
        <c:spPr>
          <a:solidFill>
            <a:schemeClr val="bg1">
              <a:lumMod val="75000"/>
            </a:schemeClr>
          </a:solidFill>
          <a:ln>
            <a:noFill/>
          </a:ln>
          <a:effectLst/>
        </c:spPr>
      </c:pivotFmt>
      <c:pivotFmt>
        <c:idx val="4"/>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1"/>
          </a:solidFill>
          <a:ln>
            <a:noFill/>
          </a:ln>
          <a:effectLst/>
        </c:spPr>
      </c:pivotFmt>
      <c:pivotFmt>
        <c:idx val="6"/>
        <c:spPr>
          <a:solidFill>
            <a:srgbClr val="00B0F0"/>
          </a:solidFill>
          <a:ln>
            <a:noFill/>
          </a:ln>
          <a:effectLst/>
        </c:spPr>
      </c:pivotFmt>
      <c:pivotFmt>
        <c:idx val="7"/>
        <c:spPr>
          <a:solidFill>
            <a:schemeClr val="bg1">
              <a:lumMod val="75000"/>
            </a:schemeClr>
          </a:solidFill>
          <a:ln>
            <a:noFill/>
          </a:ln>
          <a:effectLst/>
        </c:spPr>
      </c:pivotFmt>
      <c:pivotFmt>
        <c:idx val="8"/>
        <c:spPr>
          <a:solidFill>
            <a:schemeClr val="dk1">
              <a:tint val="88500"/>
            </a:schemeClr>
          </a:solidFill>
          <a:ln>
            <a:solidFill>
              <a:sysClr val="window" lastClr="FFFFFF">
                <a:lumMod val="85000"/>
              </a:sysClr>
            </a:solid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1"/>
          </a:solidFill>
          <a:ln>
            <a:solidFill>
              <a:sysClr val="window" lastClr="FFFFFF">
                <a:lumMod val="85000"/>
              </a:sysClr>
            </a:solidFill>
          </a:ln>
          <a:effectLst>
            <a:outerShdw blurRad="50800" dist="38100" dir="2700000" algn="tl" rotWithShape="0">
              <a:prstClr val="black">
                <a:alpha val="40000"/>
              </a:prstClr>
            </a:outerShdw>
          </a:effectLst>
        </c:spPr>
      </c:pivotFmt>
      <c:pivotFmt>
        <c:idx val="10"/>
        <c:spPr>
          <a:solidFill>
            <a:srgbClr val="FFFF00"/>
          </a:solidFill>
          <a:ln>
            <a:solidFill>
              <a:sysClr val="window" lastClr="FFFFFF">
                <a:lumMod val="85000"/>
              </a:sysClr>
            </a:solidFill>
          </a:ln>
          <a:effectLst>
            <a:outerShdw blurRad="50800" dist="38100" dir="2700000" algn="tl" rotWithShape="0">
              <a:prstClr val="black">
                <a:alpha val="40000"/>
              </a:prstClr>
            </a:outerShdw>
          </a:effectLst>
        </c:spPr>
      </c:pivotFmt>
      <c:pivotFmt>
        <c:idx val="11"/>
        <c:spPr>
          <a:solidFill>
            <a:schemeClr val="bg1">
              <a:lumMod val="75000"/>
            </a:schemeClr>
          </a:solidFill>
          <a:ln>
            <a:solidFill>
              <a:sysClr val="window" lastClr="FFFFFF">
                <a:lumMod val="85000"/>
              </a:sysClr>
            </a:solidFill>
          </a:ln>
          <a:effectLst>
            <a:outerShdw blurRad="50800" dist="38100" dir="2700000" algn="tl" rotWithShape="0">
              <a:prstClr val="black">
                <a:alpha val="40000"/>
              </a:prstClr>
            </a:outerShdw>
          </a:effectLst>
        </c:spPr>
      </c:pivotFmt>
    </c:pivotFmts>
    <c:plotArea>
      <c:layout/>
      <c:barChart>
        <c:barDir val="bar"/>
        <c:grouping val="clustered"/>
        <c:varyColors val="0"/>
        <c:ser>
          <c:idx val="0"/>
          <c:order val="0"/>
          <c:spPr>
            <a:solidFill>
              <a:schemeClr val="dk1">
                <a:tint val="88500"/>
              </a:schemeClr>
            </a:solidFill>
            <a:ln>
              <a:noFill/>
            </a:ln>
            <a:effectLst/>
          </c:spPr>
          <c:invertIfNegative val="0"/>
          <c:dPt>
            <c:idx val="0"/>
            <c:invertIfNegative val="0"/>
            <c:bubble3D val="0"/>
            <c:spPr>
              <a:solidFill>
                <a:srgbClr val="6F2C91"/>
              </a:solidFill>
              <a:ln>
                <a:noFill/>
              </a:ln>
              <a:effectLst/>
            </c:spPr>
            <c:extLst>
              <c:ext xmlns:c16="http://schemas.microsoft.com/office/drawing/2014/chart" uri="{C3380CC4-5D6E-409C-BE32-E72D297353CC}">
                <c16:uniqueId val="{00000001-2AEA-4645-818F-42901C875019}"/>
              </c:ext>
            </c:extLst>
          </c:dPt>
          <c:dPt>
            <c:idx val="1"/>
            <c:invertIfNegative val="0"/>
            <c:bubble3D val="0"/>
            <c:spPr>
              <a:solidFill>
                <a:srgbClr val="F7CF2B"/>
              </a:solidFill>
              <a:ln>
                <a:noFill/>
              </a:ln>
              <a:effectLst/>
            </c:spPr>
            <c:extLst>
              <c:ext xmlns:c16="http://schemas.microsoft.com/office/drawing/2014/chart" uri="{C3380CC4-5D6E-409C-BE32-E72D297353CC}">
                <c16:uniqueId val="{00000003-2AEA-4645-818F-42901C875019}"/>
              </c:ext>
            </c:extLst>
          </c:dPt>
          <c:dPt>
            <c:idx val="2"/>
            <c:invertIfNegative val="0"/>
            <c:bubble3D val="0"/>
            <c:spPr>
              <a:solidFill>
                <a:srgbClr val="28AEE4"/>
              </a:solidFill>
              <a:ln>
                <a:noFill/>
              </a:ln>
              <a:effectLst/>
            </c:spPr>
            <c:extLst>
              <c:ext xmlns:c16="http://schemas.microsoft.com/office/drawing/2014/chart" uri="{C3380CC4-5D6E-409C-BE32-E72D297353CC}">
                <c16:uniqueId val="{00000005-2AEA-4645-818F-42901C875019}"/>
              </c:ext>
            </c:extLst>
          </c:dPt>
          <c:dPt>
            <c:idx val="3"/>
            <c:invertIfNegative val="0"/>
            <c:bubble3D val="0"/>
            <c:spPr>
              <a:solidFill>
                <a:srgbClr val="97BE35"/>
              </a:solidFill>
              <a:ln>
                <a:noFill/>
              </a:ln>
              <a:effectLst/>
            </c:spPr>
            <c:extLst>
              <c:ext xmlns:c16="http://schemas.microsoft.com/office/drawing/2014/chart" uri="{C3380CC4-5D6E-409C-BE32-E72D297353CC}">
                <c16:uniqueId val="{00000006-2AEA-4645-818F-42901C875019}"/>
              </c:ext>
            </c:extLst>
          </c:dPt>
          <c:dPt>
            <c:idx val="4"/>
            <c:invertIfNegative val="0"/>
            <c:bubble3D val="0"/>
            <c:spPr>
              <a:solidFill>
                <a:srgbClr val="28AEE4"/>
              </a:solidFill>
              <a:ln>
                <a:noFill/>
              </a:ln>
              <a:effectLst/>
            </c:spPr>
            <c:extLst>
              <c:ext xmlns:c16="http://schemas.microsoft.com/office/drawing/2014/chart" uri="{C3380CC4-5D6E-409C-BE32-E72D297353CC}">
                <c16:uniqueId val="{00000007-2AEA-4645-818F-42901C875019}"/>
              </c:ext>
            </c:extLst>
          </c:dPt>
          <c:dPt>
            <c:idx val="5"/>
            <c:invertIfNegative val="0"/>
            <c:bubble3D val="0"/>
            <c:spPr>
              <a:solidFill>
                <a:srgbClr val="D9D9D9"/>
              </a:solidFill>
              <a:ln>
                <a:noFill/>
              </a:ln>
              <a:effectLst/>
            </c:spPr>
            <c:extLst>
              <c:ext xmlns:c16="http://schemas.microsoft.com/office/drawing/2014/chart" uri="{C3380CC4-5D6E-409C-BE32-E72D297353CC}">
                <c16:uniqueId val="{00000008-2AEA-4645-818F-42901C875019}"/>
              </c:ext>
            </c:extLst>
          </c:dPt>
          <c:dPt>
            <c:idx val="6"/>
            <c:invertIfNegative val="0"/>
            <c:bubble3D val="0"/>
            <c:spPr>
              <a:solidFill>
                <a:srgbClr val="D6DF23"/>
              </a:solidFill>
              <a:ln>
                <a:noFill/>
              </a:ln>
              <a:effectLst/>
            </c:spPr>
            <c:extLst>
              <c:ext xmlns:c16="http://schemas.microsoft.com/office/drawing/2014/chart" uri="{C3380CC4-5D6E-409C-BE32-E72D297353CC}">
                <c16:uniqueId val="{00000009-18E5-48B8-911A-ABBE080E0BF7}"/>
              </c:ext>
            </c:extLst>
          </c:dPt>
          <c:dPt>
            <c:idx val="7"/>
            <c:invertIfNegative val="0"/>
            <c:bubble3D val="0"/>
            <c:spPr>
              <a:solidFill>
                <a:srgbClr val="1870B9"/>
              </a:solidFill>
              <a:ln>
                <a:noFill/>
              </a:ln>
              <a:effectLst/>
            </c:spPr>
            <c:extLst>
              <c:ext xmlns:c16="http://schemas.microsoft.com/office/drawing/2014/chart" uri="{C3380CC4-5D6E-409C-BE32-E72D297353CC}">
                <c16:uniqueId val="{0000000A-18E5-48B8-911A-ABBE080E0BF7}"/>
              </c:ext>
            </c:extLst>
          </c:dPt>
          <c:dPt>
            <c:idx val="8"/>
            <c:invertIfNegative val="0"/>
            <c:bubble3D val="0"/>
            <c:spPr>
              <a:solidFill>
                <a:srgbClr val="666666"/>
              </a:solidFill>
              <a:ln>
                <a:noFill/>
              </a:ln>
              <a:effectLst/>
            </c:spPr>
            <c:extLst>
              <c:ext xmlns:c16="http://schemas.microsoft.com/office/drawing/2014/chart" uri="{C3380CC4-5D6E-409C-BE32-E72D297353CC}">
                <c16:uniqueId val="{0000000B-18E5-48B8-911A-ABBE080E0BF7}"/>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 INTERNE'!$J$122:$J$124</c:f>
              <c:strCache>
                <c:ptCount val="3"/>
                <c:pt idx="0">
                  <c:v>Fixed</c:v>
                </c:pt>
                <c:pt idx="1">
                  <c:v>nécessite la replanification du point de cadrage avec le responsable du SI (Impact high)</c:v>
                </c:pt>
                <c:pt idx="2">
                  <c:v>Si En Arrét /Ou à arréter </c:v>
                </c:pt>
              </c:strCache>
            </c:strRef>
          </c:cat>
          <c:val>
            <c:numRef>
              <c:f>'PVT INTERNE'!$K$122:$K$124</c:f>
              <c:numCache>
                <c:formatCode>0.0%</c:formatCode>
                <c:ptCount val="3"/>
                <c:pt idx="0">
                  <c:v>0.65934065934065933</c:v>
                </c:pt>
                <c:pt idx="1">
                  <c:v>8.5164835164835168E-2</c:v>
                </c:pt>
                <c:pt idx="2">
                  <c:v>0.25549450549450547</c:v>
                </c:pt>
              </c:numCache>
            </c:numRef>
          </c:val>
          <c:extLst>
            <c:ext xmlns:c16="http://schemas.microsoft.com/office/drawing/2014/chart" uri="{C3380CC4-5D6E-409C-BE32-E72D297353CC}">
              <c16:uniqueId val="{00000009-2AEA-4645-818F-42901C875019}"/>
            </c:ext>
          </c:extLst>
        </c:ser>
        <c:dLbls>
          <c:dLblPos val="outEnd"/>
          <c:showLegendKey val="0"/>
          <c:showVal val="1"/>
          <c:showCatName val="0"/>
          <c:showSerName val="0"/>
          <c:showPercent val="0"/>
          <c:showBubbleSize val="0"/>
        </c:dLbls>
        <c:gapWidth val="32"/>
        <c:axId val="664653320"/>
        <c:axId val="664651352"/>
      </c:barChart>
      <c:valAx>
        <c:axId val="664651352"/>
        <c:scaling>
          <c:orientation val="minMax"/>
        </c:scaling>
        <c:delete val="1"/>
        <c:axPos val="b"/>
        <c:numFmt formatCode="0.0%" sourceLinked="1"/>
        <c:majorTickMark val="none"/>
        <c:minorTickMark val="none"/>
        <c:tickLblPos val="nextTo"/>
        <c:crossAx val="664653320"/>
        <c:crosses val="autoZero"/>
        <c:crossBetween val="between"/>
      </c:valAx>
      <c:catAx>
        <c:axId val="6646533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t" anchorCtr="0"/>
          <a:lstStyle/>
          <a:p>
            <a:pPr algn="ctr">
              <a:defRPr lang="en-US" sz="900" b="0" i="0" u="none" strike="noStrike" kern="1200" baseline="0">
                <a:solidFill>
                  <a:schemeClr val="tx1">
                    <a:lumMod val="65000"/>
                    <a:lumOff val="35000"/>
                  </a:schemeClr>
                </a:solidFill>
                <a:latin typeface="+mn-lt"/>
                <a:ea typeface="+mn-ea"/>
                <a:cs typeface="+mn-cs"/>
              </a:defRPr>
            </a:pPr>
            <a:endParaRPr lang="fr-FR"/>
          </a:p>
        </c:txPr>
        <c:crossAx val="664651352"/>
        <c:crosses val="autoZero"/>
        <c:auto val="1"/>
        <c:lblAlgn val="ctr"/>
        <c:lblOffset val="100"/>
        <c:noMultiLvlLbl val="0"/>
      </c:cat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lgn="l">
              <a:defRPr sz="1400" b="1" i="0" u="none" strike="noStrike" kern="1200" spc="0" baseline="0">
                <a:solidFill>
                  <a:schemeClr val="bg1"/>
                </a:solidFill>
                <a:latin typeface="+mn-lt"/>
                <a:ea typeface="+mn-ea"/>
                <a:cs typeface="+mn-cs"/>
              </a:defRPr>
            </a:pPr>
            <a:r>
              <a:rPr lang="fr-FR">
                <a:solidFill>
                  <a:schemeClr val="bg1"/>
                </a:solidFill>
              </a:rPr>
              <a:t>WINTEL RAPPORT INTERNE</a:t>
            </a:r>
          </a:p>
        </c:rich>
      </c:tx>
      <c:layout>
        <c:manualLayout>
          <c:xMode val="edge"/>
          <c:yMode val="edge"/>
          <c:x val="1.2017689488721003E-2"/>
          <c:y val="1.113611411664394E-2"/>
        </c:manualLayout>
      </c:layout>
      <c:overlay val="0"/>
      <c:spPr>
        <a:solidFill>
          <a:sysClr val="windowText" lastClr="000000"/>
        </a:solidFill>
        <a:ln>
          <a:noFill/>
        </a:ln>
        <a:effectLst/>
      </c:spPr>
      <c:txPr>
        <a:bodyPr rot="0" spcFirstLastPara="1" vertOverflow="ellipsis" vert="horz" wrap="square" anchor="ctr" anchorCtr="1"/>
        <a:lstStyle/>
        <a:p>
          <a:pPr algn="l">
            <a:defRPr sz="1400" b="1" i="0" u="none" strike="noStrike" kern="1200" spc="0" baseline="0">
              <a:solidFill>
                <a:schemeClr val="bg1"/>
              </a:solidFill>
              <a:latin typeface="+mn-lt"/>
              <a:ea typeface="+mn-ea"/>
              <a:cs typeface="+mn-cs"/>
            </a:defRPr>
          </a:pPr>
          <a:endParaRPr lang="fr-FR"/>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solidFill>
          <a:ln>
            <a:noFill/>
          </a:ln>
          <a:effectLst/>
        </c:spPr>
      </c:pivotFmt>
      <c:pivotFmt>
        <c:idx val="2"/>
        <c:spPr>
          <a:solidFill>
            <a:srgbClr val="00B0F0"/>
          </a:solidFill>
          <a:ln>
            <a:noFill/>
          </a:ln>
          <a:effectLst/>
        </c:spPr>
      </c:pivotFmt>
      <c:pivotFmt>
        <c:idx val="3"/>
        <c:spPr>
          <a:solidFill>
            <a:schemeClr val="bg1">
              <a:lumMod val="75000"/>
            </a:schemeClr>
          </a:solidFill>
          <a:ln>
            <a:noFill/>
          </a:ln>
          <a:effectLst/>
        </c:spPr>
      </c:pivotFmt>
      <c:pivotFmt>
        <c:idx val="4"/>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1"/>
          </a:solidFill>
          <a:ln>
            <a:noFill/>
          </a:ln>
          <a:effectLst/>
        </c:spPr>
      </c:pivotFmt>
      <c:pivotFmt>
        <c:idx val="6"/>
        <c:spPr>
          <a:solidFill>
            <a:srgbClr val="00B0F0"/>
          </a:solidFill>
          <a:ln>
            <a:noFill/>
          </a:ln>
          <a:effectLst/>
        </c:spPr>
      </c:pivotFmt>
      <c:pivotFmt>
        <c:idx val="7"/>
        <c:spPr>
          <a:solidFill>
            <a:schemeClr val="bg1">
              <a:lumMod val="75000"/>
            </a:schemeClr>
          </a:solidFill>
          <a:ln>
            <a:noFill/>
          </a:ln>
          <a:effectLst/>
        </c:spPr>
      </c:pivotFmt>
      <c:pivotFmt>
        <c:idx val="8"/>
        <c:spPr>
          <a:solidFill>
            <a:schemeClr val="dk1">
              <a:tint val="88500"/>
            </a:schemeClr>
          </a:solidFill>
          <a:ln>
            <a:solidFill>
              <a:sysClr val="window" lastClr="FFFFFF">
                <a:lumMod val="85000"/>
              </a:sysClr>
            </a:solid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1"/>
          </a:solidFill>
          <a:ln>
            <a:solidFill>
              <a:sysClr val="window" lastClr="FFFFFF">
                <a:lumMod val="85000"/>
              </a:sysClr>
            </a:solidFill>
          </a:ln>
          <a:effectLst>
            <a:outerShdw blurRad="50800" dist="38100" dir="2700000" algn="tl" rotWithShape="0">
              <a:prstClr val="black">
                <a:alpha val="40000"/>
              </a:prstClr>
            </a:outerShdw>
          </a:effectLst>
        </c:spPr>
      </c:pivotFmt>
      <c:pivotFmt>
        <c:idx val="10"/>
        <c:spPr>
          <a:solidFill>
            <a:srgbClr val="FFFF00"/>
          </a:solidFill>
          <a:ln>
            <a:solidFill>
              <a:sysClr val="window" lastClr="FFFFFF">
                <a:lumMod val="85000"/>
              </a:sysClr>
            </a:solidFill>
          </a:ln>
          <a:effectLst>
            <a:outerShdw blurRad="50800" dist="38100" dir="2700000" algn="tl" rotWithShape="0">
              <a:prstClr val="black">
                <a:alpha val="40000"/>
              </a:prstClr>
            </a:outerShdw>
          </a:effectLst>
        </c:spPr>
      </c:pivotFmt>
      <c:pivotFmt>
        <c:idx val="11"/>
        <c:spPr>
          <a:solidFill>
            <a:schemeClr val="bg1">
              <a:lumMod val="75000"/>
            </a:schemeClr>
          </a:solidFill>
          <a:ln>
            <a:solidFill>
              <a:sysClr val="window" lastClr="FFFFFF">
                <a:lumMod val="85000"/>
              </a:sysClr>
            </a:solidFill>
          </a:ln>
          <a:effectLst>
            <a:outerShdw blurRad="50800" dist="38100" dir="2700000" algn="tl" rotWithShape="0">
              <a:prstClr val="black">
                <a:alpha val="40000"/>
              </a:prstClr>
            </a:outerShdw>
          </a:effectLst>
        </c:spPr>
      </c:pivotFmt>
    </c:pivotFmts>
    <c:plotArea>
      <c:layout/>
      <c:barChart>
        <c:barDir val="bar"/>
        <c:grouping val="clustered"/>
        <c:varyColors val="0"/>
        <c:ser>
          <c:idx val="0"/>
          <c:order val="0"/>
          <c:spPr>
            <a:solidFill>
              <a:schemeClr val="dk1">
                <a:tint val="88500"/>
              </a:schemeClr>
            </a:solidFill>
            <a:ln>
              <a:noFill/>
            </a:ln>
            <a:effectLst/>
          </c:spPr>
          <c:invertIfNegative val="0"/>
          <c:dPt>
            <c:idx val="0"/>
            <c:invertIfNegative val="0"/>
            <c:bubble3D val="0"/>
            <c:spPr>
              <a:solidFill>
                <a:srgbClr val="6F2C91"/>
              </a:solidFill>
              <a:ln>
                <a:noFill/>
              </a:ln>
              <a:effectLst/>
            </c:spPr>
            <c:extLst>
              <c:ext xmlns:c16="http://schemas.microsoft.com/office/drawing/2014/chart" uri="{C3380CC4-5D6E-409C-BE32-E72D297353CC}">
                <c16:uniqueId val="{00000001-2AEA-4645-818F-42901C875019}"/>
              </c:ext>
            </c:extLst>
          </c:dPt>
          <c:dPt>
            <c:idx val="1"/>
            <c:invertIfNegative val="0"/>
            <c:bubble3D val="0"/>
            <c:spPr>
              <a:solidFill>
                <a:srgbClr val="F7CF2B"/>
              </a:solidFill>
              <a:ln>
                <a:noFill/>
              </a:ln>
              <a:effectLst/>
            </c:spPr>
            <c:extLst>
              <c:ext xmlns:c16="http://schemas.microsoft.com/office/drawing/2014/chart" uri="{C3380CC4-5D6E-409C-BE32-E72D297353CC}">
                <c16:uniqueId val="{00000003-2AEA-4645-818F-42901C875019}"/>
              </c:ext>
            </c:extLst>
          </c:dPt>
          <c:dPt>
            <c:idx val="2"/>
            <c:invertIfNegative val="0"/>
            <c:bubble3D val="0"/>
            <c:spPr>
              <a:solidFill>
                <a:srgbClr val="28AEE4"/>
              </a:solidFill>
              <a:ln>
                <a:noFill/>
              </a:ln>
              <a:effectLst/>
            </c:spPr>
            <c:extLst>
              <c:ext xmlns:c16="http://schemas.microsoft.com/office/drawing/2014/chart" uri="{C3380CC4-5D6E-409C-BE32-E72D297353CC}">
                <c16:uniqueId val="{00000005-2AEA-4645-818F-42901C875019}"/>
              </c:ext>
            </c:extLst>
          </c:dPt>
          <c:dPt>
            <c:idx val="3"/>
            <c:invertIfNegative val="0"/>
            <c:bubble3D val="0"/>
            <c:spPr>
              <a:solidFill>
                <a:srgbClr val="97BE35"/>
              </a:solidFill>
              <a:ln>
                <a:noFill/>
              </a:ln>
              <a:effectLst/>
            </c:spPr>
            <c:extLst>
              <c:ext xmlns:c16="http://schemas.microsoft.com/office/drawing/2014/chart" uri="{C3380CC4-5D6E-409C-BE32-E72D297353CC}">
                <c16:uniqueId val="{00000006-2AEA-4645-818F-42901C875019}"/>
              </c:ext>
            </c:extLst>
          </c:dPt>
          <c:dPt>
            <c:idx val="4"/>
            <c:invertIfNegative val="0"/>
            <c:bubble3D val="0"/>
            <c:spPr>
              <a:solidFill>
                <a:srgbClr val="28AEE4"/>
              </a:solidFill>
              <a:ln>
                <a:noFill/>
              </a:ln>
              <a:effectLst/>
            </c:spPr>
            <c:extLst>
              <c:ext xmlns:c16="http://schemas.microsoft.com/office/drawing/2014/chart" uri="{C3380CC4-5D6E-409C-BE32-E72D297353CC}">
                <c16:uniqueId val="{00000007-2AEA-4645-818F-42901C875019}"/>
              </c:ext>
            </c:extLst>
          </c:dPt>
          <c:dPt>
            <c:idx val="5"/>
            <c:invertIfNegative val="0"/>
            <c:bubble3D val="0"/>
            <c:spPr>
              <a:solidFill>
                <a:srgbClr val="D9D9D9"/>
              </a:solidFill>
              <a:ln>
                <a:noFill/>
              </a:ln>
              <a:effectLst/>
            </c:spPr>
            <c:extLst>
              <c:ext xmlns:c16="http://schemas.microsoft.com/office/drawing/2014/chart" uri="{C3380CC4-5D6E-409C-BE32-E72D297353CC}">
                <c16:uniqueId val="{00000008-2AEA-4645-818F-42901C875019}"/>
              </c:ext>
            </c:extLst>
          </c:dPt>
          <c:dPt>
            <c:idx val="6"/>
            <c:invertIfNegative val="0"/>
            <c:bubble3D val="0"/>
            <c:spPr>
              <a:solidFill>
                <a:srgbClr val="D6DF23"/>
              </a:solidFill>
              <a:ln>
                <a:noFill/>
              </a:ln>
              <a:effectLst/>
            </c:spPr>
            <c:extLst>
              <c:ext xmlns:c16="http://schemas.microsoft.com/office/drawing/2014/chart" uri="{C3380CC4-5D6E-409C-BE32-E72D297353CC}">
                <c16:uniqueId val="{00000009-18E5-48B8-911A-ABBE080E0BF7}"/>
              </c:ext>
            </c:extLst>
          </c:dPt>
          <c:dPt>
            <c:idx val="7"/>
            <c:invertIfNegative val="0"/>
            <c:bubble3D val="0"/>
            <c:spPr>
              <a:solidFill>
                <a:srgbClr val="1870B9"/>
              </a:solidFill>
              <a:ln>
                <a:noFill/>
              </a:ln>
              <a:effectLst/>
            </c:spPr>
            <c:extLst>
              <c:ext xmlns:c16="http://schemas.microsoft.com/office/drawing/2014/chart" uri="{C3380CC4-5D6E-409C-BE32-E72D297353CC}">
                <c16:uniqueId val="{0000000A-18E5-48B8-911A-ABBE080E0BF7}"/>
              </c:ext>
            </c:extLst>
          </c:dPt>
          <c:dPt>
            <c:idx val="8"/>
            <c:invertIfNegative val="0"/>
            <c:bubble3D val="0"/>
            <c:spPr>
              <a:solidFill>
                <a:srgbClr val="666666"/>
              </a:solidFill>
              <a:ln>
                <a:noFill/>
              </a:ln>
              <a:effectLst/>
            </c:spPr>
            <c:extLst>
              <c:ext xmlns:c16="http://schemas.microsoft.com/office/drawing/2014/chart" uri="{C3380CC4-5D6E-409C-BE32-E72D297353CC}">
                <c16:uniqueId val="{0000000B-18E5-48B8-911A-ABBE080E0BF7}"/>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 INTERNE'!$J$93:$J$98</c:f>
              <c:strCache>
                <c:ptCount val="6"/>
                <c:pt idx="0">
                  <c:v>Change réalisé et a causé incidence dans la préprod à replanifier </c:v>
                </c:pt>
                <c:pt idx="1">
                  <c:v>Fixed</c:v>
                </c:pt>
                <c:pt idx="2">
                  <c:v>Not Fixed</c:v>
                </c:pt>
                <c:pt idx="3">
                  <c:v>On Hold  dependences Os Obsolet</c:v>
                </c:pt>
                <c:pt idx="4">
                  <c:v>point escaladé à la CDG pour relance du préstataire (intelcom)</c:v>
                </c:pt>
                <c:pt idx="5">
                  <c:v>Point remonté au support  microsoft </c:v>
                </c:pt>
              </c:strCache>
            </c:strRef>
          </c:cat>
          <c:val>
            <c:numRef>
              <c:f>'PVT INTERNE'!$K$93:$K$98</c:f>
              <c:numCache>
                <c:formatCode>0.0%</c:formatCode>
                <c:ptCount val="6"/>
                <c:pt idx="0">
                  <c:v>1.6835016835016835E-2</c:v>
                </c:pt>
                <c:pt idx="1">
                  <c:v>0.53535353535353536</c:v>
                </c:pt>
                <c:pt idx="2">
                  <c:v>0.16161616161616163</c:v>
                </c:pt>
                <c:pt idx="3">
                  <c:v>5.387205387205387E-2</c:v>
                </c:pt>
                <c:pt idx="4">
                  <c:v>0.18518518518518517</c:v>
                </c:pt>
                <c:pt idx="5">
                  <c:v>4.7138047138047139E-2</c:v>
                </c:pt>
              </c:numCache>
            </c:numRef>
          </c:val>
          <c:extLst>
            <c:ext xmlns:c16="http://schemas.microsoft.com/office/drawing/2014/chart" uri="{C3380CC4-5D6E-409C-BE32-E72D297353CC}">
              <c16:uniqueId val="{00000009-2AEA-4645-818F-42901C875019}"/>
            </c:ext>
          </c:extLst>
        </c:ser>
        <c:dLbls>
          <c:dLblPos val="outEnd"/>
          <c:showLegendKey val="0"/>
          <c:showVal val="1"/>
          <c:showCatName val="0"/>
          <c:showSerName val="0"/>
          <c:showPercent val="0"/>
          <c:showBubbleSize val="0"/>
        </c:dLbls>
        <c:gapWidth val="32"/>
        <c:axId val="664653320"/>
        <c:axId val="664651352"/>
      </c:barChart>
      <c:valAx>
        <c:axId val="664651352"/>
        <c:scaling>
          <c:orientation val="minMax"/>
        </c:scaling>
        <c:delete val="1"/>
        <c:axPos val="b"/>
        <c:numFmt formatCode="0.0%" sourceLinked="1"/>
        <c:majorTickMark val="none"/>
        <c:minorTickMark val="none"/>
        <c:tickLblPos val="nextTo"/>
        <c:crossAx val="664653320"/>
        <c:crosses val="autoZero"/>
        <c:crossBetween val="between"/>
      </c:valAx>
      <c:catAx>
        <c:axId val="6646533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t" anchorCtr="0"/>
          <a:lstStyle/>
          <a:p>
            <a:pPr algn="ctr">
              <a:defRPr lang="en-US" sz="900" b="0" i="0" u="none" strike="noStrike" kern="1200" baseline="0">
                <a:solidFill>
                  <a:schemeClr val="tx1">
                    <a:lumMod val="65000"/>
                    <a:lumOff val="35000"/>
                  </a:schemeClr>
                </a:solidFill>
                <a:latin typeface="+mn-lt"/>
                <a:ea typeface="+mn-ea"/>
                <a:cs typeface="+mn-cs"/>
              </a:defRPr>
            </a:pPr>
            <a:endParaRPr lang="fr-FR"/>
          </a:p>
        </c:txPr>
        <c:crossAx val="664651352"/>
        <c:crosses val="autoZero"/>
        <c:auto val="1"/>
        <c:lblAlgn val="ctr"/>
        <c:lblOffset val="100"/>
        <c:noMultiLvlLbl val="0"/>
      </c:cat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lgn="l">
              <a:defRPr sz="1400" b="1" i="0" u="none" strike="noStrike" kern="1200" spc="0" baseline="0">
                <a:solidFill>
                  <a:schemeClr val="bg1"/>
                </a:solidFill>
                <a:latin typeface="+mn-lt"/>
                <a:ea typeface="+mn-ea"/>
                <a:cs typeface="+mn-cs"/>
              </a:defRPr>
            </a:pPr>
            <a:r>
              <a:rPr lang="fr-FR">
                <a:solidFill>
                  <a:schemeClr val="bg1"/>
                </a:solidFill>
              </a:rPr>
              <a:t>SOTCKAGE  RAPPORT INTERNE</a:t>
            </a:r>
          </a:p>
        </c:rich>
      </c:tx>
      <c:layout>
        <c:manualLayout>
          <c:xMode val="edge"/>
          <c:yMode val="edge"/>
          <c:x val="1.2017689488721003E-2"/>
          <c:y val="1.113611411664394E-2"/>
        </c:manualLayout>
      </c:layout>
      <c:overlay val="0"/>
      <c:spPr>
        <a:solidFill>
          <a:sysClr val="windowText" lastClr="000000"/>
        </a:solidFill>
        <a:ln>
          <a:noFill/>
        </a:ln>
        <a:effectLst/>
      </c:spPr>
      <c:txPr>
        <a:bodyPr rot="0" spcFirstLastPara="1" vertOverflow="ellipsis" vert="horz" wrap="square" anchor="ctr" anchorCtr="1"/>
        <a:lstStyle/>
        <a:p>
          <a:pPr algn="l">
            <a:defRPr sz="1400" b="1" i="0" u="none" strike="noStrike" kern="1200" spc="0" baseline="0">
              <a:solidFill>
                <a:schemeClr val="bg1"/>
              </a:solidFill>
              <a:latin typeface="+mn-lt"/>
              <a:ea typeface="+mn-ea"/>
              <a:cs typeface="+mn-cs"/>
            </a:defRPr>
          </a:pPr>
          <a:endParaRPr lang="fr-FR"/>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solidFill>
          <a:ln>
            <a:noFill/>
          </a:ln>
          <a:effectLst/>
        </c:spPr>
      </c:pivotFmt>
      <c:pivotFmt>
        <c:idx val="2"/>
        <c:spPr>
          <a:solidFill>
            <a:srgbClr val="00B0F0"/>
          </a:solidFill>
          <a:ln>
            <a:noFill/>
          </a:ln>
          <a:effectLst/>
        </c:spPr>
      </c:pivotFmt>
      <c:pivotFmt>
        <c:idx val="3"/>
        <c:spPr>
          <a:solidFill>
            <a:schemeClr val="bg1">
              <a:lumMod val="75000"/>
            </a:schemeClr>
          </a:solidFill>
          <a:ln>
            <a:noFill/>
          </a:ln>
          <a:effectLst/>
        </c:spPr>
      </c:pivotFmt>
      <c:pivotFmt>
        <c:idx val="4"/>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1"/>
          </a:solidFill>
          <a:ln>
            <a:noFill/>
          </a:ln>
          <a:effectLst/>
        </c:spPr>
      </c:pivotFmt>
      <c:pivotFmt>
        <c:idx val="6"/>
        <c:spPr>
          <a:solidFill>
            <a:srgbClr val="00B0F0"/>
          </a:solidFill>
          <a:ln>
            <a:noFill/>
          </a:ln>
          <a:effectLst/>
        </c:spPr>
      </c:pivotFmt>
      <c:pivotFmt>
        <c:idx val="7"/>
        <c:spPr>
          <a:solidFill>
            <a:schemeClr val="bg1">
              <a:lumMod val="75000"/>
            </a:schemeClr>
          </a:solidFill>
          <a:ln>
            <a:noFill/>
          </a:ln>
          <a:effectLst/>
        </c:spPr>
      </c:pivotFmt>
      <c:pivotFmt>
        <c:idx val="8"/>
        <c:spPr>
          <a:solidFill>
            <a:schemeClr val="dk1">
              <a:tint val="88500"/>
            </a:schemeClr>
          </a:solidFill>
          <a:ln>
            <a:solidFill>
              <a:sysClr val="window" lastClr="FFFFFF">
                <a:lumMod val="85000"/>
              </a:sysClr>
            </a:solid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1"/>
          </a:solidFill>
          <a:ln>
            <a:solidFill>
              <a:sysClr val="window" lastClr="FFFFFF">
                <a:lumMod val="85000"/>
              </a:sysClr>
            </a:solidFill>
          </a:ln>
          <a:effectLst>
            <a:outerShdw blurRad="50800" dist="38100" dir="2700000" algn="tl" rotWithShape="0">
              <a:prstClr val="black">
                <a:alpha val="40000"/>
              </a:prstClr>
            </a:outerShdw>
          </a:effectLst>
        </c:spPr>
      </c:pivotFmt>
      <c:pivotFmt>
        <c:idx val="10"/>
        <c:spPr>
          <a:solidFill>
            <a:srgbClr val="FFFF00"/>
          </a:solidFill>
          <a:ln>
            <a:solidFill>
              <a:sysClr val="window" lastClr="FFFFFF">
                <a:lumMod val="85000"/>
              </a:sysClr>
            </a:solidFill>
          </a:ln>
          <a:effectLst>
            <a:outerShdw blurRad="50800" dist="38100" dir="2700000" algn="tl" rotWithShape="0">
              <a:prstClr val="black">
                <a:alpha val="40000"/>
              </a:prstClr>
            </a:outerShdw>
          </a:effectLst>
        </c:spPr>
      </c:pivotFmt>
      <c:pivotFmt>
        <c:idx val="11"/>
        <c:spPr>
          <a:solidFill>
            <a:schemeClr val="bg1">
              <a:lumMod val="75000"/>
            </a:schemeClr>
          </a:solidFill>
          <a:ln>
            <a:solidFill>
              <a:sysClr val="window" lastClr="FFFFFF">
                <a:lumMod val="85000"/>
              </a:sysClr>
            </a:solidFill>
          </a:ln>
          <a:effectLst>
            <a:outerShdw blurRad="50800" dist="38100" dir="2700000" algn="tl" rotWithShape="0">
              <a:prstClr val="black">
                <a:alpha val="40000"/>
              </a:prstClr>
            </a:outerShdw>
          </a:effectLst>
        </c:spPr>
      </c:pivotFmt>
    </c:pivotFmts>
    <c:plotArea>
      <c:layout/>
      <c:barChart>
        <c:barDir val="bar"/>
        <c:grouping val="clustered"/>
        <c:varyColors val="0"/>
        <c:ser>
          <c:idx val="0"/>
          <c:order val="0"/>
          <c:spPr>
            <a:solidFill>
              <a:schemeClr val="dk1">
                <a:tint val="88500"/>
              </a:schemeClr>
            </a:solidFill>
            <a:ln>
              <a:noFill/>
            </a:ln>
            <a:effectLst/>
          </c:spPr>
          <c:invertIfNegative val="0"/>
          <c:dPt>
            <c:idx val="0"/>
            <c:invertIfNegative val="0"/>
            <c:bubble3D val="0"/>
            <c:spPr>
              <a:solidFill>
                <a:srgbClr val="6F2C91"/>
              </a:solidFill>
              <a:ln>
                <a:noFill/>
              </a:ln>
              <a:effectLst/>
            </c:spPr>
            <c:extLst>
              <c:ext xmlns:c16="http://schemas.microsoft.com/office/drawing/2014/chart" uri="{C3380CC4-5D6E-409C-BE32-E72D297353CC}">
                <c16:uniqueId val="{00000001-2AEA-4645-818F-42901C875019}"/>
              </c:ext>
            </c:extLst>
          </c:dPt>
          <c:dPt>
            <c:idx val="1"/>
            <c:invertIfNegative val="0"/>
            <c:bubble3D val="0"/>
            <c:spPr>
              <a:solidFill>
                <a:srgbClr val="F7CF2B"/>
              </a:solidFill>
              <a:ln>
                <a:noFill/>
              </a:ln>
              <a:effectLst/>
            </c:spPr>
            <c:extLst>
              <c:ext xmlns:c16="http://schemas.microsoft.com/office/drawing/2014/chart" uri="{C3380CC4-5D6E-409C-BE32-E72D297353CC}">
                <c16:uniqueId val="{00000003-2AEA-4645-818F-42901C875019}"/>
              </c:ext>
            </c:extLst>
          </c:dPt>
          <c:dPt>
            <c:idx val="2"/>
            <c:invertIfNegative val="0"/>
            <c:bubble3D val="0"/>
            <c:spPr>
              <a:solidFill>
                <a:srgbClr val="28AEE4"/>
              </a:solidFill>
              <a:ln>
                <a:noFill/>
              </a:ln>
              <a:effectLst/>
            </c:spPr>
            <c:extLst>
              <c:ext xmlns:c16="http://schemas.microsoft.com/office/drawing/2014/chart" uri="{C3380CC4-5D6E-409C-BE32-E72D297353CC}">
                <c16:uniqueId val="{00000005-2AEA-4645-818F-42901C875019}"/>
              </c:ext>
            </c:extLst>
          </c:dPt>
          <c:dPt>
            <c:idx val="3"/>
            <c:invertIfNegative val="0"/>
            <c:bubble3D val="0"/>
            <c:spPr>
              <a:solidFill>
                <a:srgbClr val="97BE35"/>
              </a:solidFill>
              <a:ln>
                <a:noFill/>
              </a:ln>
              <a:effectLst/>
            </c:spPr>
            <c:extLst>
              <c:ext xmlns:c16="http://schemas.microsoft.com/office/drawing/2014/chart" uri="{C3380CC4-5D6E-409C-BE32-E72D297353CC}">
                <c16:uniqueId val="{00000006-2AEA-4645-818F-42901C875019}"/>
              </c:ext>
            </c:extLst>
          </c:dPt>
          <c:dPt>
            <c:idx val="4"/>
            <c:invertIfNegative val="0"/>
            <c:bubble3D val="0"/>
            <c:spPr>
              <a:solidFill>
                <a:srgbClr val="28AEE4"/>
              </a:solidFill>
              <a:ln>
                <a:noFill/>
              </a:ln>
              <a:effectLst/>
            </c:spPr>
            <c:extLst>
              <c:ext xmlns:c16="http://schemas.microsoft.com/office/drawing/2014/chart" uri="{C3380CC4-5D6E-409C-BE32-E72D297353CC}">
                <c16:uniqueId val="{00000007-2AEA-4645-818F-42901C875019}"/>
              </c:ext>
            </c:extLst>
          </c:dPt>
          <c:dPt>
            <c:idx val="5"/>
            <c:invertIfNegative val="0"/>
            <c:bubble3D val="0"/>
            <c:spPr>
              <a:solidFill>
                <a:srgbClr val="D9D9D9"/>
              </a:solidFill>
              <a:ln>
                <a:noFill/>
              </a:ln>
              <a:effectLst/>
            </c:spPr>
            <c:extLst>
              <c:ext xmlns:c16="http://schemas.microsoft.com/office/drawing/2014/chart" uri="{C3380CC4-5D6E-409C-BE32-E72D297353CC}">
                <c16:uniqueId val="{00000008-2AEA-4645-818F-42901C875019}"/>
              </c:ext>
            </c:extLst>
          </c:dPt>
          <c:dPt>
            <c:idx val="6"/>
            <c:invertIfNegative val="0"/>
            <c:bubble3D val="0"/>
            <c:spPr>
              <a:solidFill>
                <a:srgbClr val="D6DF23"/>
              </a:solidFill>
              <a:ln>
                <a:noFill/>
              </a:ln>
              <a:effectLst/>
            </c:spPr>
            <c:extLst>
              <c:ext xmlns:c16="http://schemas.microsoft.com/office/drawing/2014/chart" uri="{C3380CC4-5D6E-409C-BE32-E72D297353CC}">
                <c16:uniqueId val="{00000009-18E5-48B8-911A-ABBE080E0BF7}"/>
              </c:ext>
            </c:extLst>
          </c:dPt>
          <c:dPt>
            <c:idx val="7"/>
            <c:invertIfNegative val="0"/>
            <c:bubble3D val="0"/>
            <c:spPr>
              <a:solidFill>
                <a:srgbClr val="1870B9"/>
              </a:solidFill>
              <a:ln>
                <a:noFill/>
              </a:ln>
              <a:effectLst/>
            </c:spPr>
            <c:extLst>
              <c:ext xmlns:c16="http://schemas.microsoft.com/office/drawing/2014/chart" uri="{C3380CC4-5D6E-409C-BE32-E72D297353CC}">
                <c16:uniqueId val="{0000000A-18E5-48B8-911A-ABBE080E0BF7}"/>
              </c:ext>
            </c:extLst>
          </c:dPt>
          <c:dPt>
            <c:idx val="8"/>
            <c:invertIfNegative val="0"/>
            <c:bubble3D val="0"/>
            <c:spPr>
              <a:solidFill>
                <a:srgbClr val="666666"/>
              </a:solidFill>
              <a:ln>
                <a:noFill/>
              </a:ln>
              <a:effectLst/>
            </c:spPr>
            <c:extLst>
              <c:ext xmlns:c16="http://schemas.microsoft.com/office/drawing/2014/chart" uri="{C3380CC4-5D6E-409C-BE32-E72D297353CC}">
                <c16:uniqueId val="{0000000B-18E5-48B8-911A-ABBE080E0BF7}"/>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'PVT INTERNE'!$J$179</c:f>
              <c:numCache>
                <c:formatCode>General</c:formatCode>
                <c:ptCount val="1"/>
                <c:pt idx="0">
                  <c:v>13</c:v>
                </c:pt>
              </c:numCache>
            </c:numRef>
          </c:cat>
          <c:val>
            <c:numRef>
              <c:f>'PVT INTERNE'!$K$179</c:f>
              <c:numCache>
                <c:formatCode>General</c:formatCode>
                <c:ptCount val="1"/>
                <c:pt idx="0">
                  <c:v>1</c:v>
                </c:pt>
              </c:numCache>
            </c:numRef>
          </c:val>
          <c:extLst>
            <c:ext xmlns:c16="http://schemas.microsoft.com/office/drawing/2014/chart" uri="{C3380CC4-5D6E-409C-BE32-E72D297353CC}">
              <c16:uniqueId val="{00000009-2AEA-4645-818F-42901C875019}"/>
            </c:ext>
          </c:extLst>
        </c:ser>
        <c:dLbls>
          <c:dLblPos val="outEnd"/>
          <c:showLegendKey val="0"/>
          <c:showVal val="1"/>
          <c:showCatName val="0"/>
          <c:showSerName val="0"/>
          <c:showPercent val="0"/>
          <c:showBubbleSize val="0"/>
        </c:dLbls>
        <c:gapWidth val="32"/>
        <c:axId val="664653320"/>
        <c:axId val="664651352"/>
      </c:barChart>
      <c:valAx>
        <c:axId val="664651352"/>
        <c:scaling>
          <c:orientation val="minMax"/>
        </c:scaling>
        <c:delete val="1"/>
        <c:axPos val="b"/>
        <c:numFmt formatCode="General" sourceLinked="1"/>
        <c:majorTickMark val="none"/>
        <c:minorTickMark val="none"/>
        <c:tickLblPos val="nextTo"/>
        <c:crossAx val="664653320"/>
        <c:crosses val="autoZero"/>
        <c:crossBetween val="between"/>
      </c:valAx>
      <c:catAx>
        <c:axId val="6646533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t" anchorCtr="0"/>
          <a:lstStyle/>
          <a:p>
            <a:pPr algn="ctr">
              <a:defRPr lang="en-US" sz="900" b="0" i="0" u="none" strike="noStrike" kern="1200" baseline="0">
                <a:solidFill>
                  <a:schemeClr val="tx1">
                    <a:lumMod val="65000"/>
                    <a:lumOff val="35000"/>
                  </a:schemeClr>
                </a:solidFill>
                <a:latin typeface="+mn-lt"/>
                <a:ea typeface="+mn-ea"/>
                <a:cs typeface="+mn-cs"/>
              </a:defRPr>
            </a:pPr>
            <a:endParaRPr lang="fr-FR"/>
          </a:p>
        </c:txPr>
        <c:crossAx val="664651352"/>
        <c:crosses val="autoZero"/>
        <c:auto val="1"/>
        <c:lblAlgn val="ctr"/>
        <c:lblOffset val="100"/>
        <c:noMultiLvlLbl val="0"/>
      </c:cat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lrMapOvr bg1="lt1" tx1="dk1" bg2="lt2" tx2="dk2" accent1="accent1" accent2="accent2" accent3="accent3" accent4="accent4" accent5="accent5" accent6="accent6" hlink="hlink" folHlink="folHlink"/>
  <c:pivotSource>
    <c:name>[Scan vuln .xlsx]PVT externne Octobre 20!PivotTable18</c:name>
    <c:fmtId val="2"/>
  </c:pivotSource>
  <c:chart>
    <c:title>
      <c:tx>
        <c:rich>
          <a:bodyPr rot="0" spcFirstLastPara="1" vertOverflow="ellipsis" vert="horz" wrap="square" anchor="ctr" anchorCtr="1"/>
          <a:lstStyle/>
          <a:p>
            <a:pPr algn="l">
              <a:defRPr sz="1200" b="1" i="0" u="none" strike="noStrike" kern="1200" spc="0" baseline="0">
                <a:solidFill>
                  <a:schemeClr val="tx1"/>
                </a:solidFill>
                <a:latin typeface="+mn-lt"/>
                <a:ea typeface="+mn-ea"/>
                <a:cs typeface="+mn-cs"/>
              </a:defRPr>
            </a:pPr>
            <a:r>
              <a:rPr lang="fr-FR" sz="1200">
                <a:solidFill>
                  <a:schemeClr val="tx1"/>
                </a:solidFill>
              </a:rPr>
              <a:t>AVANCEMENT RAPPORT EXTERNE</a:t>
            </a:r>
          </a:p>
        </c:rich>
      </c:tx>
      <c:layout>
        <c:manualLayout>
          <c:xMode val="edge"/>
          <c:yMode val="edge"/>
          <c:x val="1.2017689488721003E-2"/>
          <c:y val="1.113611411664394E-2"/>
        </c:manualLayout>
      </c:layout>
      <c:overlay val="0"/>
      <c:spPr>
        <a:solidFill>
          <a:sysClr val="window" lastClr="FFFFFF">
            <a:lumMod val="85000"/>
          </a:sysClr>
        </a:solidFill>
        <a:ln>
          <a:noFill/>
        </a:ln>
        <a:effectLst/>
      </c:spPr>
      <c:txPr>
        <a:bodyPr rot="0" spcFirstLastPara="1" vertOverflow="ellipsis" vert="horz" wrap="square" anchor="ctr" anchorCtr="1"/>
        <a:lstStyle/>
        <a:p>
          <a:pPr algn="l">
            <a:defRPr sz="1200" b="1" i="0" u="none" strike="noStrike" kern="1200" spc="0" baseline="0">
              <a:solidFill>
                <a:schemeClr val="tx1"/>
              </a:solidFill>
              <a:latin typeface="+mn-lt"/>
              <a:ea typeface="+mn-ea"/>
              <a:cs typeface="+mn-cs"/>
            </a:defRPr>
          </a:pPr>
          <a:endParaRPr lang="fr-FR"/>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solidFill>
          <a:ln>
            <a:noFill/>
          </a:ln>
          <a:effectLst/>
        </c:spPr>
      </c:pivotFmt>
      <c:pivotFmt>
        <c:idx val="2"/>
        <c:spPr>
          <a:solidFill>
            <a:srgbClr val="00B0F0"/>
          </a:solidFill>
          <a:ln>
            <a:noFill/>
          </a:ln>
          <a:effectLst/>
        </c:spPr>
      </c:pivotFmt>
      <c:pivotFmt>
        <c:idx val="3"/>
        <c:spPr>
          <a:solidFill>
            <a:schemeClr val="bg1">
              <a:lumMod val="75000"/>
            </a:schemeClr>
          </a:solidFill>
          <a:ln>
            <a:noFill/>
          </a:ln>
          <a:effectLst/>
        </c:spPr>
      </c:pivotFmt>
      <c:pivotFmt>
        <c:idx val="4"/>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1"/>
          </a:solidFill>
          <a:ln>
            <a:noFill/>
          </a:ln>
          <a:effectLst/>
        </c:spPr>
      </c:pivotFmt>
      <c:pivotFmt>
        <c:idx val="6"/>
        <c:spPr>
          <a:solidFill>
            <a:srgbClr val="00B0F0"/>
          </a:solidFill>
          <a:ln>
            <a:noFill/>
          </a:ln>
          <a:effectLst/>
        </c:spPr>
      </c:pivotFmt>
      <c:pivotFmt>
        <c:idx val="7"/>
        <c:spPr>
          <a:solidFill>
            <a:schemeClr val="bg1">
              <a:lumMod val="75000"/>
            </a:schemeClr>
          </a:solidFill>
          <a:ln>
            <a:noFill/>
          </a:ln>
          <a:effectLst/>
        </c:spPr>
      </c:pivotFmt>
      <c:pivotFmt>
        <c:idx val="8"/>
        <c:spPr>
          <a:solidFill>
            <a:schemeClr val="dk1">
              <a:tint val="88500"/>
            </a:schemeClr>
          </a:solidFill>
          <a:ln>
            <a:solidFill>
              <a:sysClr val="window" lastClr="FFFFFF">
                <a:lumMod val="85000"/>
              </a:sysClr>
            </a:solid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1"/>
          </a:solidFill>
          <a:ln>
            <a:solidFill>
              <a:sysClr val="window" lastClr="FFFFFF">
                <a:lumMod val="85000"/>
              </a:sysClr>
            </a:solidFill>
          </a:ln>
          <a:effectLst>
            <a:outerShdw blurRad="50800" dist="38100" dir="2700000" algn="tl" rotWithShape="0">
              <a:prstClr val="black">
                <a:alpha val="40000"/>
              </a:prstClr>
            </a:outerShdw>
          </a:effectLst>
        </c:spPr>
      </c:pivotFmt>
      <c:pivotFmt>
        <c:idx val="10"/>
        <c:spPr>
          <a:solidFill>
            <a:srgbClr val="FFFF00"/>
          </a:solidFill>
          <a:ln>
            <a:solidFill>
              <a:sysClr val="window" lastClr="FFFFFF">
                <a:lumMod val="85000"/>
              </a:sysClr>
            </a:solidFill>
          </a:ln>
          <a:effectLst>
            <a:outerShdw blurRad="50800" dist="38100" dir="2700000" algn="tl" rotWithShape="0">
              <a:prstClr val="black">
                <a:alpha val="40000"/>
              </a:prstClr>
            </a:outerShdw>
          </a:effectLst>
        </c:spPr>
      </c:pivotFmt>
      <c:pivotFmt>
        <c:idx val="11"/>
        <c:spPr>
          <a:solidFill>
            <a:schemeClr val="bg1">
              <a:lumMod val="75000"/>
            </a:schemeClr>
          </a:solidFill>
          <a:ln>
            <a:solidFill>
              <a:sysClr val="window" lastClr="FFFFFF">
                <a:lumMod val="85000"/>
              </a:sysClr>
            </a:solidFill>
          </a:ln>
          <a:effectLst>
            <a:outerShdw blurRad="50800" dist="38100" dir="2700000" algn="tl" rotWithShape="0">
              <a:prstClr val="black">
                <a:alpha val="40000"/>
              </a:prstClr>
            </a:outerShdw>
          </a:effectLst>
        </c:spPr>
      </c:pivotFmt>
      <c:pivotFmt>
        <c:idx val="1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6F2C91"/>
          </a:solidFill>
          <a:ln>
            <a:noFill/>
          </a:ln>
          <a:effectLst/>
        </c:spPr>
      </c:pivotFmt>
      <c:pivotFmt>
        <c:idx val="14"/>
        <c:spPr>
          <a:solidFill>
            <a:srgbClr val="F7CF2B"/>
          </a:solidFill>
          <a:ln>
            <a:noFill/>
          </a:ln>
          <a:effectLst/>
        </c:spPr>
      </c:pivotFmt>
      <c:pivotFmt>
        <c:idx val="15"/>
        <c:spPr>
          <a:solidFill>
            <a:srgbClr val="28AEE4"/>
          </a:solidFill>
          <a:ln>
            <a:noFill/>
          </a:ln>
          <a:effectLst/>
        </c:spPr>
      </c:pivotFmt>
      <c:pivotFmt>
        <c:idx val="16"/>
        <c:spPr>
          <a:solidFill>
            <a:srgbClr val="97BE35"/>
          </a:solidFill>
          <a:ln>
            <a:noFill/>
          </a:ln>
          <a:effectLst/>
        </c:spPr>
      </c:pivotFmt>
      <c:pivotFmt>
        <c:idx val="17"/>
        <c:spPr>
          <a:solidFill>
            <a:srgbClr val="28AEE4"/>
          </a:solidFill>
          <a:ln>
            <a:noFill/>
          </a:ln>
          <a:effectLst/>
        </c:spPr>
      </c:pivotFmt>
      <c:pivotFmt>
        <c:idx val="18"/>
        <c:spPr>
          <a:solidFill>
            <a:srgbClr val="D9D9D9"/>
          </a:solidFill>
          <a:ln>
            <a:noFill/>
          </a:ln>
          <a:effectLst/>
        </c:spPr>
      </c:pivotFmt>
      <c:pivotFmt>
        <c:idx val="19"/>
        <c:spPr>
          <a:solidFill>
            <a:srgbClr val="D6DF23"/>
          </a:solidFill>
          <a:ln>
            <a:noFill/>
          </a:ln>
          <a:effectLst/>
        </c:spPr>
      </c:pivotFmt>
      <c:pivotFmt>
        <c:idx val="20"/>
        <c:spPr>
          <a:solidFill>
            <a:srgbClr val="1870B9"/>
          </a:solidFill>
          <a:ln>
            <a:noFill/>
          </a:ln>
          <a:effectLst/>
        </c:spPr>
      </c:pivotFmt>
    </c:pivotFmts>
    <c:plotArea>
      <c:layout/>
      <c:barChart>
        <c:barDir val="bar"/>
        <c:grouping val="clustered"/>
        <c:varyColors val="0"/>
        <c:ser>
          <c:idx val="0"/>
          <c:order val="0"/>
          <c:tx>
            <c:strRef>
              <c:f>'PVT externne Octobre 20'!$D$11</c:f>
              <c:strCache>
                <c:ptCount val="1"/>
                <c:pt idx="0">
                  <c:v>Total</c:v>
                </c:pt>
              </c:strCache>
            </c:strRef>
          </c:tx>
          <c:spPr>
            <a:solidFill>
              <a:schemeClr val="dk1">
                <a:tint val="88500"/>
              </a:schemeClr>
            </a:solidFill>
            <a:ln>
              <a:noFill/>
            </a:ln>
            <a:effectLst/>
          </c:spPr>
          <c:invertIfNegative val="0"/>
          <c:dPt>
            <c:idx val="0"/>
            <c:invertIfNegative val="0"/>
            <c:bubble3D val="0"/>
            <c:spPr>
              <a:solidFill>
                <a:srgbClr val="6F2C91"/>
              </a:solidFill>
              <a:ln>
                <a:noFill/>
              </a:ln>
              <a:effectLst/>
            </c:spPr>
            <c:extLst>
              <c:ext xmlns:c16="http://schemas.microsoft.com/office/drawing/2014/chart" uri="{C3380CC4-5D6E-409C-BE32-E72D297353CC}">
                <c16:uniqueId val="{00000001-2AEA-4645-818F-42901C875019}"/>
              </c:ext>
            </c:extLst>
          </c:dPt>
          <c:dPt>
            <c:idx val="1"/>
            <c:invertIfNegative val="0"/>
            <c:bubble3D val="0"/>
            <c:extLst>
              <c:ext xmlns:c16="http://schemas.microsoft.com/office/drawing/2014/chart" uri="{C3380CC4-5D6E-409C-BE32-E72D297353CC}">
                <c16:uniqueId val="{00000003-2AEA-4645-818F-42901C875019}"/>
              </c:ext>
            </c:extLst>
          </c:dPt>
          <c:dPt>
            <c:idx val="2"/>
            <c:invertIfNegative val="0"/>
            <c:bubble3D val="0"/>
            <c:extLst>
              <c:ext xmlns:c16="http://schemas.microsoft.com/office/drawing/2014/chart" uri="{C3380CC4-5D6E-409C-BE32-E72D297353CC}">
                <c16:uniqueId val="{00000005-2AEA-4645-818F-42901C875019}"/>
              </c:ext>
            </c:extLst>
          </c:dPt>
          <c:dPt>
            <c:idx val="3"/>
            <c:invertIfNegative val="0"/>
            <c:bubble3D val="0"/>
            <c:spPr>
              <a:solidFill>
                <a:srgbClr val="28AEE4"/>
              </a:solidFill>
              <a:ln>
                <a:noFill/>
              </a:ln>
              <a:effectLst/>
            </c:spPr>
            <c:extLst>
              <c:ext xmlns:c16="http://schemas.microsoft.com/office/drawing/2014/chart" uri="{C3380CC4-5D6E-409C-BE32-E72D297353CC}">
                <c16:uniqueId val="{00000006-2AEA-4645-818F-42901C875019}"/>
              </c:ext>
            </c:extLst>
          </c:dPt>
          <c:dPt>
            <c:idx val="4"/>
            <c:invertIfNegative val="0"/>
            <c:bubble3D val="0"/>
            <c:extLst>
              <c:ext xmlns:c16="http://schemas.microsoft.com/office/drawing/2014/chart" uri="{C3380CC4-5D6E-409C-BE32-E72D297353CC}">
                <c16:uniqueId val="{00000007-2AEA-4645-818F-42901C875019}"/>
              </c:ext>
            </c:extLst>
          </c:dPt>
          <c:dPt>
            <c:idx val="5"/>
            <c:invertIfNegative val="0"/>
            <c:bubble3D val="0"/>
            <c:spPr>
              <a:solidFill>
                <a:srgbClr val="97BE35"/>
              </a:solidFill>
              <a:ln>
                <a:noFill/>
              </a:ln>
              <a:effectLst/>
            </c:spPr>
            <c:extLst>
              <c:ext xmlns:c16="http://schemas.microsoft.com/office/drawing/2014/chart" uri="{C3380CC4-5D6E-409C-BE32-E72D297353CC}">
                <c16:uniqueId val="{00000008-2AEA-4645-818F-42901C875019}"/>
              </c:ext>
            </c:extLst>
          </c:dPt>
          <c:dPt>
            <c:idx val="6"/>
            <c:invertIfNegative val="0"/>
            <c:bubble3D val="0"/>
            <c:extLst>
              <c:ext xmlns:c16="http://schemas.microsoft.com/office/drawing/2014/chart" uri="{C3380CC4-5D6E-409C-BE32-E72D297353CC}">
                <c16:uniqueId val="{00000009-18E5-48B8-911A-ABBE080E0BF7}"/>
              </c:ext>
            </c:extLst>
          </c:dPt>
          <c:dPt>
            <c:idx val="7"/>
            <c:invertIfNegative val="0"/>
            <c:bubble3D val="0"/>
            <c:extLst>
              <c:ext xmlns:c16="http://schemas.microsoft.com/office/drawing/2014/chart" uri="{C3380CC4-5D6E-409C-BE32-E72D297353CC}">
                <c16:uniqueId val="{0000000A-18E5-48B8-911A-ABBE080E0BF7}"/>
              </c:ext>
            </c:extLst>
          </c:dPt>
          <c:dPt>
            <c:idx val="8"/>
            <c:invertIfNegative val="0"/>
            <c:bubble3D val="0"/>
            <c:extLst>
              <c:ext xmlns:c16="http://schemas.microsoft.com/office/drawing/2014/chart" uri="{C3380CC4-5D6E-409C-BE32-E72D297353CC}">
                <c16:uniqueId val="{0000000B-18E5-48B8-911A-ABBE080E0BF7}"/>
              </c:ext>
            </c:extLst>
          </c:dPt>
          <c:dPt>
            <c:idx val="10"/>
            <c:invertIfNegative val="0"/>
            <c:bubble3D val="0"/>
            <c:extLst>
              <c:ext xmlns:c16="http://schemas.microsoft.com/office/drawing/2014/chart" uri="{C3380CC4-5D6E-409C-BE32-E72D297353CC}">
                <c16:uniqueId val="{0000000D-5F41-41C8-85ED-815BF3BE2439}"/>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 externne Octobre 20'!$C$12:$C$20</c:f>
              <c:strCache>
                <c:ptCount val="8"/>
                <c:pt idx="0">
                  <c:v>Fixed</c:v>
                </c:pt>
                <c:pt idx="1">
                  <c:v>Point escaladé à la CDG pour intervention de l'éditeur (ExpressWay)</c:v>
                </c:pt>
                <c:pt idx="2">
                  <c:v>Point escaladé à La CDG pour intervention de l'éditeur (HFM)</c:v>
                </c:pt>
                <c:pt idx="3">
                  <c:v>point escaladé à la CDG pour intevention de l'editeur  (SIRHAPP)</c:v>
                </c:pt>
                <c:pt idx="4">
                  <c:v>Not Fixed New </c:v>
                </c:pt>
                <c:pt idx="5">
                  <c:v>Point escaladé à La CDG pour intervention de l'éditeur (Relais Mail)</c:v>
                </c:pt>
                <c:pt idx="6">
                  <c:v>Point escaladé à la CDG pour intervention de l'éditeur (Signature parafeur)</c:v>
                </c:pt>
                <c:pt idx="7">
                  <c:v>Point escaladé à La CDG pour intervention de l'éditeur (Parapheur)</c:v>
                </c:pt>
              </c:strCache>
            </c:strRef>
          </c:cat>
          <c:val>
            <c:numRef>
              <c:f>'PVT externne Octobre 20'!$D$12:$D$20</c:f>
              <c:numCache>
                <c:formatCode>General</c:formatCode>
                <c:ptCount val="8"/>
                <c:pt idx="0">
                  <c:v>413</c:v>
                </c:pt>
                <c:pt idx="1">
                  <c:v>30</c:v>
                </c:pt>
                <c:pt idx="2">
                  <c:v>6</c:v>
                </c:pt>
                <c:pt idx="3">
                  <c:v>6</c:v>
                </c:pt>
                <c:pt idx="4">
                  <c:v>3</c:v>
                </c:pt>
                <c:pt idx="5">
                  <c:v>2</c:v>
                </c:pt>
                <c:pt idx="6">
                  <c:v>2</c:v>
                </c:pt>
                <c:pt idx="7">
                  <c:v>2</c:v>
                </c:pt>
              </c:numCache>
            </c:numRef>
          </c:val>
          <c:extLst>
            <c:ext xmlns:c16="http://schemas.microsoft.com/office/drawing/2014/chart" uri="{C3380CC4-5D6E-409C-BE32-E72D297353CC}">
              <c16:uniqueId val="{00000009-2AEA-4645-818F-42901C875019}"/>
            </c:ext>
          </c:extLst>
        </c:ser>
        <c:dLbls>
          <c:dLblPos val="outEnd"/>
          <c:showLegendKey val="0"/>
          <c:showVal val="1"/>
          <c:showCatName val="0"/>
          <c:showSerName val="0"/>
          <c:showPercent val="0"/>
          <c:showBubbleSize val="0"/>
        </c:dLbls>
        <c:gapWidth val="32"/>
        <c:axId val="664653320"/>
        <c:axId val="664651352"/>
      </c:barChart>
      <c:valAx>
        <c:axId val="664651352"/>
        <c:scaling>
          <c:orientation val="minMax"/>
        </c:scaling>
        <c:delete val="1"/>
        <c:axPos val="b"/>
        <c:numFmt formatCode="General" sourceLinked="1"/>
        <c:majorTickMark val="none"/>
        <c:minorTickMark val="none"/>
        <c:tickLblPos val="nextTo"/>
        <c:crossAx val="664653320"/>
        <c:crosses val="autoZero"/>
        <c:crossBetween val="between"/>
      </c:valAx>
      <c:catAx>
        <c:axId val="6646533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200" b="0" i="0" u="none" strike="noStrike" kern="1200" normalizeH="0" baseline="10000">
                <a:solidFill>
                  <a:schemeClr val="tx1">
                    <a:lumMod val="65000"/>
                    <a:lumOff val="35000"/>
                  </a:schemeClr>
                </a:solidFill>
                <a:latin typeface="+mn-lt"/>
                <a:ea typeface="+mn-ea"/>
                <a:cs typeface="+mn-cs"/>
              </a:defRPr>
            </a:pPr>
            <a:endParaRPr lang="fr-FR"/>
          </a:p>
        </c:txPr>
        <c:crossAx val="664651352"/>
        <c:crosses val="autoZero"/>
        <c:auto val="1"/>
        <c:lblAlgn val="ctr"/>
        <c:lblOffset val="100"/>
        <c:noMultiLvlLbl val="0"/>
      </c:cat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lrMapOvr bg1="lt1" tx1="dk1" bg2="lt2" tx2="dk2" accent1="accent1" accent2="accent2" accent3="accent3" accent4="accent4" accent5="accent5" accent6="accent6" hlink="hlink" folHlink="folHlink"/>
  <c:pivotSource>
    <c:name>[Scan vuln .xlsx]PVT externne Octobre 20!PivotTable19</c:name>
    <c:fmtId val="1"/>
  </c:pivotSource>
  <c:chart>
    <c:title>
      <c:tx>
        <c:rich>
          <a:bodyPr rot="0" spcFirstLastPara="1" vertOverflow="ellipsis" vert="horz" wrap="square" anchor="ctr" anchorCtr="1"/>
          <a:lstStyle/>
          <a:p>
            <a:pPr algn="l" rtl="0">
              <a:defRPr lang="fr-FR" sz="1200" b="1" i="0" u="none" strike="noStrike" kern="1200" spc="0" normalizeH="0" baseline="0">
                <a:solidFill>
                  <a:schemeClr val="bg1"/>
                </a:solidFill>
                <a:latin typeface="+mn-lt"/>
                <a:ea typeface="+mn-ea"/>
                <a:cs typeface="+mn-cs"/>
              </a:defRPr>
            </a:pPr>
            <a:r>
              <a:rPr lang="fr-FR" sz="1200" b="1" i="0" u="none" strike="noStrike" kern="1200" spc="0" baseline="0">
                <a:solidFill>
                  <a:schemeClr val="bg1"/>
                </a:solidFill>
                <a:latin typeface="+mn-lt"/>
                <a:ea typeface="+mn-ea"/>
                <a:cs typeface="+mn-cs"/>
              </a:rPr>
              <a:t>WINDOWS RAPPORT EXTERNE</a:t>
            </a:r>
          </a:p>
        </c:rich>
      </c:tx>
      <c:layout>
        <c:manualLayout>
          <c:xMode val="edge"/>
          <c:yMode val="edge"/>
          <c:x val="1.2017689488721003E-2"/>
          <c:y val="1.113611411664394E-2"/>
        </c:manualLayout>
      </c:layout>
      <c:overlay val="0"/>
      <c:spPr>
        <a:solidFill>
          <a:sysClr val="windowText" lastClr="000000"/>
        </a:solidFill>
        <a:ln>
          <a:noFill/>
        </a:ln>
        <a:effectLst/>
      </c:spPr>
      <c:txPr>
        <a:bodyPr rot="0" spcFirstLastPara="1" vertOverflow="ellipsis" vert="horz" wrap="square" anchor="ctr" anchorCtr="1"/>
        <a:lstStyle/>
        <a:p>
          <a:pPr algn="l" rtl="0">
            <a:defRPr lang="fr-FR" sz="1200" b="1" i="0" u="none" strike="noStrike" kern="1200" spc="0" normalizeH="0" baseline="0">
              <a:solidFill>
                <a:schemeClr val="bg1"/>
              </a:solidFill>
              <a:latin typeface="+mn-lt"/>
              <a:ea typeface="+mn-ea"/>
              <a:cs typeface="+mn-cs"/>
            </a:defRPr>
          </a:pPr>
          <a:endParaRPr lang="fr-FR"/>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normalizeH="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solidFill>
          <a:ln>
            <a:noFill/>
          </a:ln>
          <a:effectLst/>
        </c:spPr>
      </c:pivotFmt>
      <c:pivotFmt>
        <c:idx val="2"/>
        <c:spPr>
          <a:solidFill>
            <a:srgbClr val="00B0F0"/>
          </a:solidFill>
          <a:ln>
            <a:noFill/>
          </a:ln>
          <a:effectLst/>
        </c:spPr>
      </c:pivotFmt>
      <c:pivotFmt>
        <c:idx val="3"/>
        <c:spPr>
          <a:solidFill>
            <a:schemeClr val="bg1">
              <a:lumMod val="75000"/>
            </a:schemeClr>
          </a:solidFill>
          <a:ln>
            <a:noFill/>
          </a:ln>
          <a:effectLst/>
        </c:spPr>
      </c:pivotFmt>
      <c:pivotFmt>
        <c:idx val="4"/>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normalizeH="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1"/>
          </a:solidFill>
          <a:ln>
            <a:noFill/>
          </a:ln>
          <a:effectLst/>
        </c:spPr>
      </c:pivotFmt>
      <c:pivotFmt>
        <c:idx val="6"/>
        <c:spPr>
          <a:solidFill>
            <a:srgbClr val="00B0F0"/>
          </a:solidFill>
          <a:ln>
            <a:noFill/>
          </a:ln>
          <a:effectLst/>
        </c:spPr>
      </c:pivotFmt>
      <c:pivotFmt>
        <c:idx val="7"/>
        <c:spPr>
          <a:solidFill>
            <a:schemeClr val="bg1">
              <a:lumMod val="75000"/>
            </a:schemeClr>
          </a:solidFill>
          <a:ln>
            <a:noFill/>
          </a:ln>
          <a:effectLst/>
        </c:spPr>
      </c:pivotFmt>
      <c:pivotFmt>
        <c:idx val="8"/>
        <c:spPr>
          <a:solidFill>
            <a:schemeClr val="dk1">
              <a:tint val="88500"/>
            </a:schemeClr>
          </a:solidFill>
          <a:ln>
            <a:solidFill>
              <a:sysClr val="window" lastClr="FFFFFF">
                <a:lumMod val="85000"/>
              </a:sysClr>
            </a:solid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normalizeH="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1"/>
          </a:solidFill>
          <a:ln>
            <a:solidFill>
              <a:sysClr val="window" lastClr="FFFFFF">
                <a:lumMod val="85000"/>
              </a:sysClr>
            </a:solidFill>
          </a:ln>
          <a:effectLst>
            <a:outerShdw blurRad="50800" dist="38100" dir="2700000" algn="tl" rotWithShape="0">
              <a:prstClr val="black">
                <a:alpha val="40000"/>
              </a:prstClr>
            </a:outerShdw>
          </a:effectLst>
        </c:spPr>
      </c:pivotFmt>
      <c:pivotFmt>
        <c:idx val="10"/>
        <c:spPr>
          <a:solidFill>
            <a:srgbClr val="FFFF00"/>
          </a:solidFill>
          <a:ln>
            <a:solidFill>
              <a:sysClr val="window" lastClr="FFFFFF">
                <a:lumMod val="85000"/>
              </a:sysClr>
            </a:solidFill>
          </a:ln>
          <a:effectLst>
            <a:outerShdw blurRad="50800" dist="38100" dir="2700000" algn="tl" rotWithShape="0">
              <a:prstClr val="black">
                <a:alpha val="40000"/>
              </a:prstClr>
            </a:outerShdw>
          </a:effectLst>
        </c:spPr>
      </c:pivotFmt>
      <c:pivotFmt>
        <c:idx val="11"/>
        <c:spPr>
          <a:solidFill>
            <a:schemeClr val="bg1">
              <a:lumMod val="75000"/>
            </a:schemeClr>
          </a:solidFill>
          <a:ln>
            <a:solidFill>
              <a:sysClr val="window" lastClr="FFFFFF">
                <a:lumMod val="85000"/>
              </a:sysClr>
            </a:solidFill>
          </a:ln>
          <a:effectLst>
            <a:outerShdw blurRad="50800" dist="38100" dir="2700000" algn="tl" rotWithShape="0">
              <a:prstClr val="black">
                <a:alpha val="40000"/>
              </a:prstClr>
            </a:outerShdw>
          </a:effectLst>
        </c:spPr>
      </c:pivotFmt>
      <c:pivotFmt>
        <c:idx val="1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200" b="0" i="0" u="none" strike="noStrike" kern="1200" normalizeH="0" baseline="10000">
                  <a:solidFill>
                    <a:schemeClr val="tx1">
                      <a:lumMod val="65000"/>
                      <a:lumOff val="35000"/>
                    </a:schemeClr>
                  </a:solidFill>
                  <a:latin typeface="+mn-lt"/>
                  <a:ea typeface="+mn-ea"/>
                  <a:cs typeface="+mn-cs"/>
                </a:defRPr>
              </a:pPr>
              <a:endParaRPr lang="fr-F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6F2C91"/>
          </a:solidFill>
          <a:ln>
            <a:noFill/>
          </a:ln>
          <a:effectLst/>
        </c:spPr>
      </c:pivotFmt>
      <c:pivotFmt>
        <c:idx val="14"/>
        <c:spPr>
          <a:solidFill>
            <a:srgbClr val="F7CF2B"/>
          </a:solidFill>
          <a:ln>
            <a:noFill/>
          </a:ln>
          <a:effectLst/>
        </c:spPr>
      </c:pivotFmt>
      <c:pivotFmt>
        <c:idx val="15"/>
        <c:spPr>
          <a:solidFill>
            <a:srgbClr val="28AEE4"/>
          </a:solidFill>
          <a:ln>
            <a:noFill/>
          </a:ln>
          <a:effectLst/>
        </c:spPr>
      </c:pivotFmt>
      <c:pivotFmt>
        <c:idx val="16"/>
        <c:spPr>
          <a:solidFill>
            <a:srgbClr val="97BE35"/>
          </a:solidFill>
          <a:ln>
            <a:noFill/>
          </a:ln>
          <a:effectLst/>
        </c:spPr>
      </c:pivotFmt>
      <c:pivotFmt>
        <c:idx val="17"/>
        <c:spPr>
          <a:solidFill>
            <a:srgbClr val="28AEE4"/>
          </a:solidFill>
          <a:ln>
            <a:noFill/>
          </a:ln>
          <a:effectLst/>
        </c:spPr>
      </c:pivotFmt>
      <c:pivotFmt>
        <c:idx val="18"/>
        <c:spPr>
          <a:solidFill>
            <a:srgbClr val="D9D9D9"/>
          </a:solidFill>
          <a:ln>
            <a:noFill/>
          </a:ln>
          <a:effectLst/>
        </c:spPr>
      </c:pivotFmt>
      <c:pivotFmt>
        <c:idx val="19"/>
        <c:spPr>
          <a:solidFill>
            <a:srgbClr val="D6DF23"/>
          </a:solidFill>
          <a:ln>
            <a:noFill/>
          </a:ln>
          <a:effectLst/>
        </c:spPr>
      </c:pivotFmt>
    </c:pivotFmts>
    <c:plotArea>
      <c:layout/>
      <c:barChart>
        <c:barDir val="bar"/>
        <c:grouping val="clustered"/>
        <c:varyColors val="0"/>
        <c:ser>
          <c:idx val="0"/>
          <c:order val="0"/>
          <c:tx>
            <c:strRef>
              <c:f>'PVT externne Octobre 20'!$D$40</c:f>
              <c:strCache>
                <c:ptCount val="1"/>
                <c:pt idx="0">
                  <c:v>Total</c:v>
                </c:pt>
              </c:strCache>
            </c:strRef>
          </c:tx>
          <c:spPr>
            <a:solidFill>
              <a:schemeClr val="dk1">
                <a:tint val="88500"/>
              </a:schemeClr>
            </a:solidFill>
            <a:ln>
              <a:noFill/>
            </a:ln>
            <a:effectLst/>
          </c:spPr>
          <c:invertIfNegative val="0"/>
          <c:dPt>
            <c:idx val="0"/>
            <c:invertIfNegative val="0"/>
            <c:bubble3D val="0"/>
            <c:spPr>
              <a:solidFill>
                <a:srgbClr val="6F2C91"/>
              </a:solidFill>
              <a:ln>
                <a:noFill/>
              </a:ln>
              <a:effectLst/>
            </c:spPr>
            <c:extLst>
              <c:ext xmlns:c16="http://schemas.microsoft.com/office/drawing/2014/chart" uri="{C3380CC4-5D6E-409C-BE32-E72D297353CC}">
                <c16:uniqueId val="{00000001-2AEA-4645-818F-42901C875019}"/>
              </c:ext>
            </c:extLst>
          </c:dPt>
          <c:dPt>
            <c:idx val="1"/>
            <c:invertIfNegative val="0"/>
            <c:bubble3D val="0"/>
            <c:spPr>
              <a:solidFill>
                <a:srgbClr val="97BE35"/>
              </a:solidFill>
              <a:ln>
                <a:noFill/>
              </a:ln>
              <a:effectLst/>
            </c:spPr>
            <c:extLst>
              <c:ext xmlns:c16="http://schemas.microsoft.com/office/drawing/2014/chart" uri="{C3380CC4-5D6E-409C-BE32-E72D297353CC}">
                <c16:uniqueId val="{00000003-2AEA-4645-818F-42901C875019}"/>
              </c:ext>
            </c:extLst>
          </c:dPt>
          <c:dPt>
            <c:idx val="2"/>
            <c:invertIfNegative val="0"/>
            <c:bubble3D val="0"/>
            <c:spPr>
              <a:solidFill>
                <a:srgbClr val="28AEE4"/>
              </a:solidFill>
              <a:ln>
                <a:noFill/>
              </a:ln>
              <a:effectLst/>
            </c:spPr>
            <c:extLst>
              <c:ext xmlns:c16="http://schemas.microsoft.com/office/drawing/2014/chart" uri="{C3380CC4-5D6E-409C-BE32-E72D297353CC}">
                <c16:uniqueId val="{00000005-2AEA-4645-818F-42901C875019}"/>
              </c:ext>
            </c:extLst>
          </c:dPt>
          <c:dPt>
            <c:idx val="3"/>
            <c:invertIfNegative val="0"/>
            <c:bubble3D val="0"/>
            <c:extLst>
              <c:ext xmlns:c16="http://schemas.microsoft.com/office/drawing/2014/chart" uri="{C3380CC4-5D6E-409C-BE32-E72D297353CC}">
                <c16:uniqueId val="{00000006-2AEA-4645-818F-42901C875019}"/>
              </c:ext>
            </c:extLst>
          </c:dPt>
          <c:dPt>
            <c:idx val="4"/>
            <c:invertIfNegative val="0"/>
            <c:bubble3D val="0"/>
            <c:extLst>
              <c:ext xmlns:c16="http://schemas.microsoft.com/office/drawing/2014/chart" uri="{C3380CC4-5D6E-409C-BE32-E72D297353CC}">
                <c16:uniqueId val="{00000007-2AEA-4645-818F-42901C875019}"/>
              </c:ext>
            </c:extLst>
          </c:dPt>
          <c:dPt>
            <c:idx val="5"/>
            <c:invertIfNegative val="0"/>
            <c:bubble3D val="0"/>
            <c:extLst>
              <c:ext xmlns:c16="http://schemas.microsoft.com/office/drawing/2014/chart" uri="{C3380CC4-5D6E-409C-BE32-E72D297353CC}">
                <c16:uniqueId val="{00000008-2AEA-4645-818F-42901C875019}"/>
              </c:ext>
            </c:extLst>
          </c:dPt>
          <c:dPt>
            <c:idx val="6"/>
            <c:invertIfNegative val="0"/>
            <c:bubble3D val="0"/>
            <c:extLst>
              <c:ext xmlns:c16="http://schemas.microsoft.com/office/drawing/2014/chart" uri="{C3380CC4-5D6E-409C-BE32-E72D297353CC}">
                <c16:uniqueId val="{00000009-18E5-48B8-911A-ABBE080E0BF7}"/>
              </c:ext>
            </c:extLst>
          </c:dPt>
          <c:dPt>
            <c:idx val="7"/>
            <c:invertIfNegative val="0"/>
            <c:bubble3D val="0"/>
            <c:extLst>
              <c:ext xmlns:c16="http://schemas.microsoft.com/office/drawing/2014/chart" uri="{C3380CC4-5D6E-409C-BE32-E72D297353CC}">
                <c16:uniqueId val="{0000000A-18E5-48B8-911A-ABBE080E0BF7}"/>
              </c:ext>
            </c:extLst>
          </c:dPt>
          <c:dPt>
            <c:idx val="8"/>
            <c:invertIfNegative val="0"/>
            <c:bubble3D val="0"/>
            <c:extLst>
              <c:ext xmlns:c16="http://schemas.microsoft.com/office/drawing/2014/chart" uri="{C3380CC4-5D6E-409C-BE32-E72D297353CC}">
                <c16:uniqueId val="{0000000B-18E5-48B8-911A-ABBE080E0BF7}"/>
              </c:ext>
            </c:extLst>
          </c:dPt>
          <c:dLbls>
            <c:spPr>
              <a:noFill/>
              <a:ln>
                <a:noFill/>
              </a:ln>
              <a:effectLst/>
            </c:spPr>
            <c:txPr>
              <a:bodyPr rot="0" spcFirstLastPara="1" vertOverflow="ellipsis" vert="horz" wrap="square" anchor="ctr" anchorCtr="1"/>
              <a:lstStyle/>
              <a:p>
                <a:pPr>
                  <a:defRPr lang="en-US" sz="1200" b="0" i="0" u="none" strike="noStrike" kern="1200" normalizeH="0" baseline="10000">
                    <a:solidFill>
                      <a:schemeClr val="tx1">
                        <a:lumMod val="65000"/>
                        <a:lumOff val="35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 externne Octobre 20'!$C$41:$C$45</c:f>
              <c:strCache>
                <c:ptCount val="4"/>
                <c:pt idx="0">
                  <c:v>Fixed</c:v>
                </c:pt>
                <c:pt idx="1">
                  <c:v>Point escaladé à La CDG pour intervention de l'éditeur (Relais Mail)</c:v>
                </c:pt>
                <c:pt idx="2">
                  <c:v>point escaladé à la CDG pour intevention de l'editeur  (SIRHAPP)</c:v>
                </c:pt>
                <c:pt idx="3">
                  <c:v>Point escaladé à La CDG pour intervention de l'éditeur (HFM)</c:v>
                </c:pt>
              </c:strCache>
            </c:strRef>
          </c:cat>
          <c:val>
            <c:numRef>
              <c:f>'PVT externne Octobre 20'!$D$41:$D$45</c:f>
              <c:numCache>
                <c:formatCode>General</c:formatCode>
                <c:ptCount val="4"/>
                <c:pt idx="0">
                  <c:v>45</c:v>
                </c:pt>
                <c:pt idx="1">
                  <c:v>2</c:v>
                </c:pt>
                <c:pt idx="2">
                  <c:v>6</c:v>
                </c:pt>
                <c:pt idx="3">
                  <c:v>6</c:v>
                </c:pt>
              </c:numCache>
            </c:numRef>
          </c:val>
          <c:extLst>
            <c:ext xmlns:c16="http://schemas.microsoft.com/office/drawing/2014/chart" uri="{C3380CC4-5D6E-409C-BE32-E72D297353CC}">
              <c16:uniqueId val="{00000009-2AEA-4645-818F-42901C875019}"/>
            </c:ext>
          </c:extLst>
        </c:ser>
        <c:dLbls>
          <c:dLblPos val="outEnd"/>
          <c:showLegendKey val="0"/>
          <c:showVal val="1"/>
          <c:showCatName val="0"/>
          <c:showSerName val="0"/>
          <c:showPercent val="0"/>
          <c:showBubbleSize val="0"/>
        </c:dLbls>
        <c:gapWidth val="32"/>
        <c:axId val="664653320"/>
        <c:axId val="664651352"/>
      </c:barChart>
      <c:valAx>
        <c:axId val="664651352"/>
        <c:scaling>
          <c:orientation val="minMax"/>
        </c:scaling>
        <c:delete val="1"/>
        <c:axPos val="b"/>
        <c:numFmt formatCode="General" sourceLinked="1"/>
        <c:majorTickMark val="none"/>
        <c:minorTickMark val="none"/>
        <c:tickLblPos val="nextTo"/>
        <c:crossAx val="664653320"/>
        <c:crosses val="autoZero"/>
        <c:crossBetween val="between"/>
      </c:valAx>
      <c:catAx>
        <c:axId val="6646533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200" b="0" i="0" u="none" strike="noStrike" kern="1200" normalizeH="0" baseline="10000">
                <a:solidFill>
                  <a:schemeClr val="tx1">
                    <a:lumMod val="65000"/>
                    <a:lumOff val="35000"/>
                  </a:schemeClr>
                </a:solidFill>
                <a:latin typeface="+mn-lt"/>
                <a:ea typeface="+mn-ea"/>
                <a:cs typeface="+mn-cs"/>
              </a:defRPr>
            </a:pPr>
            <a:endParaRPr lang="fr-FR"/>
          </a:p>
        </c:txPr>
        <c:crossAx val="664651352"/>
        <c:crosses val="autoZero"/>
        <c:auto val="1"/>
        <c:lblAlgn val="ctr"/>
        <c:lblOffset val="100"/>
        <c:noMultiLvlLbl val="0"/>
      </c:cat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lgn="ctr">
        <a:defRPr lang="en-US" sz="1200" b="0" i="0" u="none" strike="noStrike" kern="1200" normalizeH="0" baseline="10000">
          <a:solidFill>
            <a:schemeClr val="tx1">
              <a:lumMod val="65000"/>
              <a:lumOff val="35000"/>
            </a:schemeClr>
          </a:solidFill>
          <a:latin typeface="+mn-lt"/>
          <a:ea typeface="+mn-ea"/>
          <a:cs typeface="+mn-cs"/>
        </a:defRPr>
      </a:pPr>
      <a:endParaRPr lang="fr-F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lrMapOvr bg1="lt1" tx1="dk1" bg2="lt2" tx2="dk2" accent1="accent1" accent2="accent2" accent3="accent3" accent4="accent4" accent5="accent5" accent6="accent6" hlink="hlink" folHlink="folHlink"/>
  <c:pivotSource>
    <c:name>[Scan vuln .xlsx]PVT externne Octobre 20!PivotTable20</c:name>
    <c:fmtId val="3"/>
  </c:pivotSource>
  <c:chart>
    <c:title>
      <c:tx>
        <c:rich>
          <a:bodyPr rot="0" spcFirstLastPara="1" vertOverflow="ellipsis" vert="horz" wrap="square" anchor="ctr" anchorCtr="1"/>
          <a:lstStyle/>
          <a:p>
            <a:pPr algn="l">
              <a:defRPr sz="1400" b="1" i="0" u="none" strike="noStrike" kern="1200" spc="0" baseline="0">
                <a:solidFill>
                  <a:schemeClr val="bg1"/>
                </a:solidFill>
                <a:latin typeface="+mn-lt"/>
                <a:ea typeface="+mn-ea"/>
                <a:cs typeface="+mn-cs"/>
              </a:defRPr>
            </a:pPr>
            <a:r>
              <a:rPr lang="fr-FR">
                <a:solidFill>
                  <a:schemeClr val="bg1"/>
                </a:solidFill>
              </a:rPr>
              <a:t>UNIX RAPPORT EXTERNE</a:t>
            </a:r>
          </a:p>
        </c:rich>
      </c:tx>
      <c:layout>
        <c:manualLayout>
          <c:xMode val="edge"/>
          <c:yMode val="edge"/>
          <c:x val="1.2017689488721003E-2"/>
          <c:y val="1.113611411664394E-2"/>
        </c:manualLayout>
      </c:layout>
      <c:overlay val="0"/>
      <c:spPr>
        <a:solidFill>
          <a:sysClr val="windowText" lastClr="000000"/>
        </a:solidFill>
        <a:ln>
          <a:noFill/>
        </a:ln>
        <a:effectLst/>
      </c:spPr>
      <c:txPr>
        <a:bodyPr rot="0" spcFirstLastPara="1" vertOverflow="ellipsis" vert="horz" wrap="square" anchor="ctr" anchorCtr="1"/>
        <a:lstStyle/>
        <a:p>
          <a:pPr algn="l">
            <a:defRPr sz="1400" b="1" i="0" u="none" strike="noStrike" kern="1200" spc="0" baseline="0">
              <a:solidFill>
                <a:schemeClr val="bg1"/>
              </a:solidFill>
              <a:latin typeface="+mn-lt"/>
              <a:ea typeface="+mn-ea"/>
              <a:cs typeface="+mn-cs"/>
            </a:defRPr>
          </a:pPr>
          <a:endParaRPr lang="fr-FR"/>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solidFill>
          <a:ln>
            <a:noFill/>
          </a:ln>
          <a:effectLst/>
        </c:spPr>
      </c:pivotFmt>
      <c:pivotFmt>
        <c:idx val="2"/>
        <c:spPr>
          <a:solidFill>
            <a:srgbClr val="00B0F0"/>
          </a:solidFill>
          <a:ln>
            <a:noFill/>
          </a:ln>
          <a:effectLst/>
        </c:spPr>
      </c:pivotFmt>
      <c:pivotFmt>
        <c:idx val="3"/>
        <c:spPr>
          <a:solidFill>
            <a:schemeClr val="bg1">
              <a:lumMod val="75000"/>
            </a:schemeClr>
          </a:solidFill>
          <a:ln>
            <a:noFill/>
          </a:ln>
          <a:effectLst/>
        </c:spPr>
      </c:pivotFmt>
      <c:pivotFmt>
        <c:idx val="4"/>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1"/>
          </a:solidFill>
          <a:ln>
            <a:noFill/>
          </a:ln>
          <a:effectLst/>
        </c:spPr>
      </c:pivotFmt>
      <c:pivotFmt>
        <c:idx val="6"/>
        <c:spPr>
          <a:solidFill>
            <a:srgbClr val="00B0F0"/>
          </a:solidFill>
          <a:ln>
            <a:noFill/>
          </a:ln>
          <a:effectLst/>
        </c:spPr>
      </c:pivotFmt>
      <c:pivotFmt>
        <c:idx val="7"/>
        <c:spPr>
          <a:solidFill>
            <a:schemeClr val="bg1">
              <a:lumMod val="75000"/>
            </a:schemeClr>
          </a:solidFill>
          <a:ln>
            <a:noFill/>
          </a:ln>
          <a:effectLst/>
        </c:spPr>
      </c:pivotFmt>
      <c:pivotFmt>
        <c:idx val="8"/>
        <c:spPr>
          <a:solidFill>
            <a:schemeClr val="dk1">
              <a:tint val="88500"/>
            </a:schemeClr>
          </a:solidFill>
          <a:ln>
            <a:solidFill>
              <a:sysClr val="window" lastClr="FFFFFF">
                <a:lumMod val="85000"/>
              </a:sysClr>
            </a:solid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1"/>
          </a:solidFill>
          <a:ln>
            <a:solidFill>
              <a:sysClr val="window" lastClr="FFFFFF">
                <a:lumMod val="85000"/>
              </a:sysClr>
            </a:solidFill>
          </a:ln>
          <a:effectLst>
            <a:outerShdw blurRad="50800" dist="38100" dir="2700000" algn="tl" rotWithShape="0">
              <a:prstClr val="black">
                <a:alpha val="40000"/>
              </a:prstClr>
            </a:outerShdw>
          </a:effectLst>
        </c:spPr>
      </c:pivotFmt>
      <c:pivotFmt>
        <c:idx val="10"/>
        <c:spPr>
          <a:solidFill>
            <a:srgbClr val="FFFF00"/>
          </a:solidFill>
          <a:ln>
            <a:solidFill>
              <a:sysClr val="window" lastClr="FFFFFF">
                <a:lumMod val="85000"/>
              </a:sysClr>
            </a:solidFill>
          </a:ln>
          <a:effectLst>
            <a:outerShdw blurRad="50800" dist="38100" dir="2700000" algn="tl" rotWithShape="0">
              <a:prstClr val="black">
                <a:alpha val="40000"/>
              </a:prstClr>
            </a:outerShdw>
          </a:effectLst>
        </c:spPr>
      </c:pivotFmt>
      <c:pivotFmt>
        <c:idx val="11"/>
        <c:spPr>
          <a:solidFill>
            <a:schemeClr val="bg1">
              <a:lumMod val="75000"/>
            </a:schemeClr>
          </a:solidFill>
          <a:ln>
            <a:solidFill>
              <a:sysClr val="window" lastClr="FFFFFF">
                <a:lumMod val="85000"/>
              </a:sysClr>
            </a:solidFill>
          </a:ln>
          <a:effectLst>
            <a:outerShdw blurRad="50800" dist="38100" dir="2700000" algn="tl" rotWithShape="0">
              <a:prstClr val="black">
                <a:alpha val="40000"/>
              </a:prstClr>
            </a:outerShdw>
          </a:effectLst>
        </c:spPr>
      </c:pivotFmt>
      <c:pivotFmt>
        <c:idx val="1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6F2C91"/>
          </a:solidFill>
          <a:ln>
            <a:noFill/>
          </a:ln>
          <a:effectLst/>
        </c:spPr>
      </c:pivotFmt>
      <c:pivotFmt>
        <c:idx val="14"/>
        <c:spPr>
          <a:solidFill>
            <a:srgbClr val="F7CF2B"/>
          </a:solidFill>
          <a:ln>
            <a:noFill/>
          </a:ln>
          <a:effectLst/>
        </c:spPr>
      </c:pivotFmt>
    </c:pivotFmts>
    <c:plotArea>
      <c:layout/>
      <c:barChart>
        <c:barDir val="bar"/>
        <c:grouping val="clustered"/>
        <c:varyColors val="0"/>
        <c:ser>
          <c:idx val="0"/>
          <c:order val="0"/>
          <c:tx>
            <c:strRef>
              <c:f>'PVT externne Octobre 20'!$D$63</c:f>
              <c:strCache>
                <c:ptCount val="1"/>
                <c:pt idx="0">
                  <c:v>Total</c:v>
                </c:pt>
              </c:strCache>
            </c:strRef>
          </c:tx>
          <c:spPr>
            <a:solidFill>
              <a:schemeClr val="dk1">
                <a:tint val="88500"/>
              </a:schemeClr>
            </a:solidFill>
            <a:ln>
              <a:noFill/>
            </a:ln>
            <a:effectLst/>
          </c:spPr>
          <c:invertIfNegative val="0"/>
          <c:dPt>
            <c:idx val="0"/>
            <c:invertIfNegative val="0"/>
            <c:bubble3D val="0"/>
            <c:spPr>
              <a:solidFill>
                <a:srgbClr val="6F2C91"/>
              </a:solidFill>
              <a:ln>
                <a:noFill/>
              </a:ln>
              <a:effectLst/>
            </c:spPr>
            <c:extLst>
              <c:ext xmlns:c16="http://schemas.microsoft.com/office/drawing/2014/chart" uri="{C3380CC4-5D6E-409C-BE32-E72D297353CC}">
                <c16:uniqueId val="{00000001-2AEA-4645-818F-42901C875019}"/>
              </c:ext>
            </c:extLst>
          </c:dPt>
          <c:dPt>
            <c:idx val="1"/>
            <c:invertIfNegative val="0"/>
            <c:bubble3D val="0"/>
            <c:extLst>
              <c:ext xmlns:c16="http://schemas.microsoft.com/office/drawing/2014/chart" uri="{C3380CC4-5D6E-409C-BE32-E72D297353CC}">
                <c16:uniqueId val="{00000003-2AEA-4645-818F-42901C875019}"/>
              </c:ext>
            </c:extLst>
          </c:dPt>
          <c:dPt>
            <c:idx val="2"/>
            <c:invertIfNegative val="0"/>
            <c:bubble3D val="0"/>
            <c:extLst>
              <c:ext xmlns:c16="http://schemas.microsoft.com/office/drawing/2014/chart" uri="{C3380CC4-5D6E-409C-BE32-E72D297353CC}">
                <c16:uniqueId val="{00000005-2AEA-4645-818F-42901C875019}"/>
              </c:ext>
            </c:extLst>
          </c:dPt>
          <c:dPt>
            <c:idx val="3"/>
            <c:invertIfNegative val="0"/>
            <c:bubble3D val="0"/>
            <c:extLst>
              <c:ext xmlns:c16="http://schemas.microsoft.com/office/drawing/2014/chart" uri="{C3380CC4-5D6E-409C-BE32-E72D297353CC}">
                <c16:uniqueId val="{00000006-2AEA-4645-818F-42901C875019}"/>
              </c:ext>
            </c:extLst>
          </c:dPt>
          <c:dPt>
            <c:idx val="4"/>
            <c:invertIfNegative val="0"/>
            <c:bubble3D val="0"/>
            <c:extLst>
              <c:ext xmlns:c16="http://schemas.microsoft.com/office/drawing/2014/chart" uri="{C3380CC4-5D6E-409C-BE32-E72D297353CC}">
                <c16:uniqueId val="{00000007-2AEA-4645-818F-42901C875019}"/>
              </c:ext>
            </c:extLst>
          </c:dPt>
          <c:dPt>
            <c:idx val="5"/>
            <c:invertIfNegative val="0"/>
            <c:bubble3D val="0"/>
            <c:extLst>
              <c:ext xmlns:c16="http://schemas.microsoft.com/office/drawing/2014/chart" uri="{C3380CC4-5D6E-409C-BE32-E72D297353CC}">
                <c16:uniqueId val="{00000008-2AEA-4645-818F-42901C875019}"/>
              </c:ext>
            </c:extLst>
          </c:dPt>
          <c:dPt>
            <c:idx val="6"/>
            <c:invertIfNegative val="0"/>
            <c:bubble3D val="0"/>
            <c:extLst>
              <c:ext xmlns:c16="http://schemas.microsoft.com/office/drawing/2014/chart" uri="{C3380CC4-5D6E-409C-BE32-E72D297353CC}">
                <c16:uniqueId val="{00000009-18E5-48B8-911A-ABBE080E0BF7}"/>
              </c:ext>
            </c:extLst>
          </c:dPt>
          <c:dPt>
            <c:idx val="7"/>
            <c:invertIfNegative val="0"/>
            <c:bubble3D val="0"/>
            <c:extLst>
              <c:ext xmlns:c16="http://schemas.microsoft.com/office/drawing/2014/chart" uri="{C3380CC4-5D6E-409C-BE32-E72D297353CC}">
                <c16:uniqueId val="{0000000A-18E5-48B8-911A-ABBE080E0BF7}"/>
              </c:ext>
            </c:extLst>
          </c:dPt>
          <c:dPt>
            <c:idx val="8"/>
            <c:invertIfNegative val="0"/>
            <c:bubble3D val="0"/>
            <c:extLst>
              <c:ext xmlns:c16="http://schemas.microsoft.com/office/drawing/2014/chart" uri="{C3380CC4-5D6E-409C-BE32-E72D297353CC}">
                <c16:uniqueId val="{0000000B-18E5-48B8-911A-ABBE080E0BF7}"/>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 externne Octobre 20'!$C$64:$C$66</c:f>
              <c:strCache>
                <c:ptCount val="2"/>
                <c:pt idx="0">
                  <c:v>Fixed</c:v>
                </c:pt>
                <c:pt idx="1">
                  <c:v>Point escaladé à la CDG pour intervention de l'éditeur (Signature parafeur)</c:v>
                </c:pt>
              </c:strCache>
            </c:strRef>
          </c:cat>
          <c:val>
            <c:numRef>
              <c:f>'PVT externne Octobre 20'!$D$64:$D$66</c:f>
              <c:numCache>
                <c:formatCode>General</c:formatCode>
                <c:ptCount val="2"/>
                <c:pt idx="0">
                  <c:v>359</c:v>
                </c:pt>
                <c:pt idx="1">
                  <c:v>2</c:v>
                </c:pt>
              </c:numCache>
            </c:numRef>
          </c:val>
          <c:extLst>
            <c:ext xmlns:c16="http://schemas.microsoft.com/office/drawing/2014/chart" uri="{C3380CC4-5D6E-409C-BE32-E72D297353CC}">
              <c16:uniqueId val="{00000009-2AEA-4645-818F-42901C875019}"/>
            </c:ext>
          </c:extLst>
        </c:ser>
        <c:dLbls>
          <c:dLblPos val="outEnd"/>
          <c:showLegendKey val="0"/>
          <c:showVal val="1"/>
          <c:showCatName val="0"/>
          <c:showSerName val="0"/>
          <c:showPercent val="0"/>
          <c:showBubbleSize val="0"/>
        </c:dLbls>
        <c:gapWidth val="32"/>
        <c:axId val="664653320"/>
        <c:axId val="664651352"/>
      </c:barChart>
      <c:valAx>
        <c:axId val="664651352"/>
        <c:scaling>
          <c:orientation val="minMax"/>
        </c:scaling>
        <c:delete val="1"/>
        <c:axPos val="b"/>
        <c:numFmt formatCode="General" sourceLinked="1"/>
        <c:majorTickMark val="none"/>
        <c:minorTickMark val="none"/>
        <c:tickLblPos val="nextTo"/>
        <c:crossAx val="664653320"/>
        <c:crosses val="autoZero"/>
        <c:crossBetween val="between"/>
      </c:valAx>
      <c:catAx>
        <c:axId val="6646533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t" anchorCtr="0"/>
          <a:lstStyle/>
          <a:p>
            <a:pPr algn="ctr">
              <a:defRPr lang="en-US" sz="1200" b="0" i="0" u="none" strike="noStrike" kern="1200" normalizeH="0" baseline="10000">
                <a:solidFill>
                  <a:schemeClr val="tx1">
                    <a:lumMod val="65000"/>
                    <a:lumOff val="35000"/>
                  </a:schemeClr>
                </a:solidFill>
                <a:latin typeface="+mn-lt"/>
                <a:ea typeface="+mn-ea"/>
                <a:cs typeface="+mn-cs"/>
              </a:defRPr>
            </a:pPr>
            <a:endParaRPr lang="fr-FR"/>
          </a:p>
        </c:txPr>
        <c:crossAx val="664651352"/>
        <c:crosses val="autoZero"/>
        <c:auto val="1"/>
        <c:lblAlgn val="ctr"/>
        <c:lblOffset val="100"/>
        <c:noMultiLvlLbl val="0"/>
      </c:cat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6.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7.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8.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9.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0.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5.png"/><Relationship Id="rId18" Type="http://schemas.openxmlformats.org/officeDocument/2006/relationships/image" Target="../media/image9.png"/><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4.svg"/><Relationship Id="rId17" Type="http://schemas.openxmlformats.org/officeDocument/2006/relationships/image" Target="../media/image8.png"/><Relationship Id="rId2" Type="http://schemas.openxmlformats.org/officeDocument/2006/relationships/chart" Target="../charts/chart2.xml"/><Relationship Id="rId16" Type="http://schemas.openxmlformats.org/officeDocument/2006/relationships/image" Target="../media/image7.pn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3.png"/><Relationship Id="rId5" Type="http://schemas.openxmlformats.org/officeDocument/2006/relationships/chart" Target="../charts/chart5.xml"/><Relationship Id="rId15" Type="http://schemas.openxmlformats.org/officeDocument/2006/relationships/image" Target="../media/image6.png"/><Relationship Id="rId10" Type="http://schemas.openxmlformats.org/officeDocument/2006/relationships/image" Target="../media/image2.svg"/><Relationship Id="rId4" Type="http://schemas.openxmlformats.org/officeDocument/2006/relationships/chart" Target="../charts/chart4.xml"/><Relationship Id="rId9" Type="http://schemas.openxmlformats.org/officeDocument/2006/relationships/image" Target="../media/image1.png"/><Relationship Id="rId14" Type="http://schemas.microsoft.com/office/2007/relationships/hdphoto" Target="../media/hdphoto1.wdp"/></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7" Type="http://schemas.openxmlformats.org/officeDocument/2006/relationships/image" Target="../media/image12.svg"/><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image" Target="../media/image3.png"/><Relationship Id="rId5" Type="http://schemas.openxmlformats.org/officeDocument/2006/relationships/image" Target="../media/image11.svg"/><Relationship Id="rId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20298</xdr:colOff>
      <xdr:row>222</xdr:row>
      <xdr:rowOff>101488</xdr:rowOff>
    </xdr:to>
    <xdr:sp macro="" textlink="">
      <xdr:nvSpPr>
        <xdr:cNvPr id="26" name="Rectangle 25">
          <a:extLst>
            <a:ext uri="{FF2B5EF4-FFF2-40B4-BE49-F238E27FC236}">
              <a16:creationId xmlns:a16="http://schemas.microsoft.com/office/drawing/2014/main" id="{1523B26E-BD37-41FF-B38D-599693025538}"/>
            </a:ext>
          </a:extLst>
        </xdr:cNvPr>
        <xdr:cNvSpPr/>
      </xdr:nvSpPr>
      <xdr:spPr>
        <a:xfrm>
          <a:off x="0" y="0"/>
          <a:ext cx="923534" cy="34952204"/>
        </a:xfrm>
        <a:prstGeom prst="rect">
          <a:avLst/>
        </a:prstGeom>
        <a:gradFill flip="none" rotWithShape="1">
          <a:gsLst>
            <a:gs pos="0">
              <a:schemeClr val="dk1">
                <a:tint val="66000"/>
                <a:satMod val="160000"/>
              </a:schemeClr>
            </a:gs>
            <a:gs pos="50000">
              <a:schemeClr val="dk1">
                <a:tint val="44500"/>
                <a:satMod val="160000"/>
              </a:schemeClr>
            </a:gs>
            <a:gs pos="100000">
              <a:schemeClr val="dk1">
                <a:tint val="23500"/>
                <a:satMod val="160000"/>
              </a:schemeClr>
            </a:gs>
          </a:gsLst>
          <a:lin ang="0" scaled="1"/>
          <a:tileRect/>
        </a:gra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l"/>
          <a:endParaRPr lang="fr-FR" sz="2400" b="1"/>
        </a:p>
      </xdr:txBody>
    </xdr:sp>
    <xdr:clientData/>
  </xdr:twoCellAnchor>
  <xdr:twoCellAnchor>
    <xdr:from>
      <xdr:col>10</xdr:col>
      <xdr:colOff>293805</xdr:colOff>
      <xdr:row>5</xdr:row>
      <xdr:rowOff>110617</xdr:rowOff>
    </xdr:from>
    <xdr:to>
      <xdr:col>20</xdr:col>
      <xdr:colOff>382027</xdr:colOff>
      <xdr:row>22</xdr:row>
      <xdr:rowOff>162378</xdr:rowOff>
    </xdr:to>
    <xdr:graphicFrame macro="">
      <xdr:nvGraphicFramePr>
        <xdr:cNvPr id="2" name="Chart 1">
          <a:extLst>
            <a:ext uri="{FF2B5EF4-FFF2-40B4-BE49-F238E27FC236}">
              <a16:creationId xmlns:a16="http://schemas.microsoft.com/office/drawing/2014/main" id="{3640140F-3690-48BC-B05D-A5F67AF2AC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268943</xdr:colOff>
      <xdr:row>24</xdr:row>
      <xdr:rowOff>89812</xdr:rowOff>
    </xdr:from>
    <xdr:to>
      <xdr:col>20</xdr:col>
      <xdr:colOff>382028</xdr:colOff>
      <xdr:row>44</xdr:row>
      <xdr:rowOff>162378</xdr:rowOff>
    </xdr:to>
    <xdr:graphicFrame macro="">
      <xdr:nvGraphicFramePr>
        <xdr:cNvPr id="4" name="Chart 3">
          <a:extLst>
            <a:ext uri="{FF2B5EF4-FFF2-40B4-BE49-F238E27FC236}">
              <a16:creationId xmlns:a16="http://schemas.microsoft.com/office/drawing/2014/main" id="{63804EB4-62D1-4B63-8E92-2DF0BF14B6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253718</xdr:colOff>
      <xdr:row>55</xdr:row>
      <xdr:rowOff>20298</xdr:rowOff>
    </xdr:from>
    <xdr:to>
      <xdr:col>20</xdr:col>
      <xdr:colOff>446543</xdr:colOff>
      <xdr:row>75</xdr:row>
      <xdr:rowOff>60893</xdr:rowOff>
    </xdr:to>
    <xdr:graphicFrame macro="">
      <xdr:nvGraphicFramePr>
        <xdr:cNvPr id="5" name="Chart 4">
          <a:extLst>
            <a:ext uri="{FF2B5EF4-FFF2-40B4-BE49-F238E27FC236}">
              <a16:creationId xmlns:a16="http://schemas.microsoft.com/office/drawing/2014/main" id="{C4C3EFAD-C985-408E-A9A6-0A00C5EEDC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209570</xdr:colOff>
      <xdr:row>150</xdr:row>
      <xdr:rowOff>6595</xdr:rowOff>
    </xdr:from>
    <xdr:to>
      <xdr:col>20</xdr:col>
      <xdr:colOff>283439</xdr:colOff>
      <xdr:row>165</xdr:row>
      <xdr:rowOff>161870</xdr:rowOff>
    </xdr:to>
    <xdr:graphicFrame macro="">
      <xdr:nvGraphicFramePr>
        <xdr:cNvPr id="10" name="Chart 9">
          <a:extLst>
            <a:ext uri="{FF2B5EF4-FFF2-40B4-BE49-F238E27FC236}">
              <a16:creationId xmlns:a16="http://schemas.microsoft.com/office/drawing/2014/main" id="{DC3F763C-AC73-4173-9317-3DC8FD8696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202972</xdr:colOff>
      <xdr:row>134</xdr:row>
      <xdr:rowOff>111637</xdr:rowOff>
    </xdr:from>
    <xdr:to>
      <xdr:col>20</xdr:col>
      <xdr:colOff>295762</xdr:colOff>
      <xdr:row>144</xdr:row>
      <xdr:rowOff>50744</xdr:rowOff>
    </xdr:to>
    <xdr:graphicFrame macro="">
      <xdr:nvGraphicFramePr>
        <xdr:cNvPr id="11" name="Chart 10">
          <a:extLst>
            <a:ext uri="{FF2B5EF4-FFF2-40B4-BE49-F238E27FC236}">
              <a16:creationId xmlns:a16="http://schemas.microsoft.com/office/drawing/2014/main" id="{7AE5A297-FA86-4890-80B1-0AA06E2668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294312</xdr:colOff>
      <xdr:row>116</xdr:row>
      <xdr:rowOff>60892</xdr:rowOff>
    </xdr:from>
    <xdr:to>
      <xdr:col>20</xdr:col>
      <xdr:colOff>332733</xdr:colOff>
      <xdr:row>125</xdr:row>
      <xdr:rowOff>172527</xdr:rowOff>
    </xdr:to>
    <xdr:graphicFrame macro="">
      <xdr:nvGraphicFramePr>
        <xdr:cNvPr id="12" name="Chart 11">
          <a:extLst>
            <a:ext uri="{FF2B5EF4-FFF2-40B4-BE49-F238E27FC236}">
              <a16:creationId xmlns:a16="http://schemas.microsoft.com/office/drawing/2014/main" id="{CA92150F-2770-4ADB-9E09-F1A27573D3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304461</xdr:colOff>
      <xdr:row>84</xdr:row>
      <xdr:rowOff>111635</xdr:rowOff>
    </xdr:from>
    <xdr:to>
      <xdr:col>20</xdr:col>
      <xdr:colOff>406673</xdr:colOff>
      <xdr:row>101</xdr:row>
      <xdr:rowOff>50743</xdr:rowOff>
    </xdr:to>
    <xdr:graphicFrame macro="">
      <xdr:nvGraphicFramePr>
        <xdr:cNvPr id="13" name="Chart 12">
          <a:extLst>
            <a:ext uri="{FF2B5EF4-FFF2-40B4-BE49-F238E27FC236}">
              <a16:creationId xmlns:a16="http://schemas.microsoft.com/office/drawing/2014/main" id="{17D394CC-E3CD-4E2F-92FB-4D5B3C32F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142082</xdr:colOff>
      <xdr:row>60</xdr:row>
      <xdr:rowOff>162381</xdr:rowOff>
    </xdr:from>
    <xdr:to>
      <xdr:col>20</xdr:col>
      <xdr:colOff>192828</xdr:colOff>
      <xdr:row>64</xdr:row>
      <xdr:rowOff>91339</xdr:rowOff>
    </xdr:to>
    <xdr:sp macro="" textlink="">
      <xdr:nvSpPr>
        <xdr:cNvPr id="14" name="TextBox 13">
          <a:extLst>
            <a:ext uri="{FF2B5EF4-FFF2-40B4-BE49-F238E27FC236}">
              <a16:creationId xmlns:a16="http://schemas.microsoft.com/office/drawing/2014/main" id="{CC09C2EB-76DB-4F09-A2A8-431DE9D85D4A}"/>
            </a:ext>
          </a:extLst>
        </xdr:cNvPr>
        <xdr:cNvSpPr txBox="1"/>
      </xdr:nvSpPr>
      <xdr:spPr>
        <a:xfrm>
          <a:off x="14208213" y="10240063"/>
          <a:ext cx="2121086" cy="619071"/>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le</a:t>
          </a:r>
          <a:r>
            <a:rPr lang="fr-FR" sz="1100" baseline="0"/>
            <a:t> % d'avancement inclus tous les statuts : Si en Arrét,obsolette ,décomm ,,,etc)</a:t>
          </a:r>
          <a:endParaRPr lang="fr-FR" sz="1100"/>
        </a:p>
      </xdr:txBody>
    </xdr:sp>
    <xdr:clientData/>
  </xdr:twoCellAnchor>
  <xdr:twoCellAnchor>
    <xdr:from>
      <xdr:col>18</xdr:col>
      <xdr:colOff>389713</xdr:colOff>
      <xdr:row>57</xdr:row>
      <xdr:rowOff>110621</xdr:rowOff>
    </xdr:from>
    <xdr:to>
      <xdr:col>19</xdr:col>
      <xdr:colOff>475976</xdr:colOff>
      <xdr:row>59</xdr:row>
      <xdr:rowOff>84743</xdr:rowOff>
    </xdr:to>
    <xdr:sp macro="" textlink="$K$59">
      <xdr:nvSpPr>
        <xdr:cNvPr id="6" name="Rectangle 5">
          <a:extLst>
            <a:ext uri="{FF2B5EF4-FFF2-40B4-BE49-F238E27FC236}">
              <a16:creationId xmlns:a16="http://schemas.microsoft.com/office/drawing/2014/main" id="{1CC78D66-0C8C-47E1-971E-958AC818F33B}"/>
            </a:ext>
          </a:extLst>
        </xdr:cNvPr>
        <xdr:cNvSpPr/>
      </xdr:nvSpPr>
      <xdr:spPr>
        <a:xfrm>
          <a:off x="15024173" y="9670719"/>
          <a:ext cx="776376" cy="31917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marL="0" indent="0" algn="ctr"/>
          <a:fld id="{38F431ED-F139-4A42-BE6F-0BFC74300E33}" type="TxLink">
            <a:rPr lang="en-US" sz="1600" b="0" i="0" u="none" strike="noStrike">
              <a:solidFill>
                <a:srgbClr val="000000"/>
              </a:solidFill>
              <a:latin typeface="Impact" panose="020B0806030902050204" pitchFamily="34" charset="0"/>
              <a:ea typeface="+mn-ea"/>
              <a:cs typeface="Arial"/>
            </a:rPr>
            <a:pPr marL="0" indent="0" algn="ctr"/>
            <a:t>22,8%</a:t>
          </a:fld>
          <a:endParaRPr lang="fr-FR" sz="1600" b="0" i="0" u="none" strike="noStrike">
            <a:solidFill>
              <a:srgbClr val="000000"/>
            </a:solidFill>
            <a:latin typeface="Impact" panose="020B0806030902050204" pitchFamily="34" charset="0"/>
            <a:ea typeface="+mn-ea"/>
            <a:cs typeface="Arial"/>
          </a:endParaRPr>
        </a:p>
      </xdr:txBody>
    </xdr:sp>
    <xdr:clientData/>
  </xdr:twoCellAnchor>
  <xdr:twoCellAnchor>
    <xdr:from>
      <xdr:col>18</xdr:col>
      <xdr:colOff>243570</xdr:colOff>
      <xdr:row>56</xdr:row>
      <xdr:rowOff>45672</xdr:rowOff>
    </xdr:from>
    <xdr:to>
      <xdr:col>20</xdr:col>
      <xdr:colOff>220230</xdr:colOff>
      <xdr:row>58</xdr:row>
      <xdr:rowOff>0</xdr:rowOff>
    </xdr:to>
    <xdr:sp macro="" textlink="">
      <xdr:nvSpPr>
        <xdr:cNvPr id="7" name="TextBox 6">
          <a:extLst>
            <a:ext uri="{FF2B5EF4-FFF2-40B4-BE49-F238E27FC236}">
              <a16:creationId xmlns:a16="http://schemas.microsoft.com/office/drawing/2014/main" id="{8756356A-C247-4BF6-B923-5B9322474CED}"/>
            </a:ext>
          </a:extLst>
        </xdr:cNvPr>
        <xdr:cNvSpPr txBox="1"/>
      </xdr:nvSpPr>
      <xdr:spPr>
        <a:xfrm>
          <a:off x="14878030" y="9433241"/>
          <a:ext cx="1356886" cy="2993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200" b="1">
              <a:solidFill>
                <a:schemeClr val="bg1">
                  <a:lumMod val="50000"/>
                </a:schemeClr>
              </a:solidFill>
              <a:latin typeface="Arial" panose="020B0604020202020204" pitchFamily="34" charset="0"/>
              <a:cs typeface="Arial" panose="020B0604020202020204" pitchFamily="34" charset="0"/>
            </a:rPr>
            <a:t>PROGRESS</a:t>
          </a:r>
        </a:p>
      </xdr:txBody>
    </xdr:sp>
    <xdr:clientData/>
  </xdr:twoCellAnchor>
  <xdr:twoCellAnchor>
    <xdr:from>
      <xdr:col>17</xdr:col>
      <xdr:colOff>30448</xdr:colOff>
      <xdr:row>30</xdr:row>
      <xdr:rowOff>91339</xdr:rowOff>
    </xdr:from>
    <xdr:to>
      <xdr:col>20</xdr:col>
      <xdr:colOff>172528</xdr:colOff>
      <xdr:row>35</xdr:row>
      <xdr:rowOff>40595</xdr:rowOff>
    </xdr:to>
    <xdr:sp macro="" textlink="">
      <xdr:nvSpPr>
        <xdr:cNvPr id="15" name="TextBox 14">
          <a:extLst>
            <a:ext uri="{FF2B5EF4-FFF2-40B4-BE49-F238E27FC236}">
              <a16:creationId xmlns:a16="http://schemas.microsoft.com/office/drawing/2014/main" id="{A499EAB4-C03E-4710-A49B-C84FFAE14805}"/>
            </a:ext>
          </a:extLst>
        </xdr:cNvPr>
        <xdr:cNvSpPr txBox="1"/>
      </xdr:nvSpPr>
      <xdr:spPr>
        <a:xfrm>
          <a:off x="14096579" y="4932280"/>
          <a:ext cx="2212420" cy="811897"/>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le</a:t>
          </a:r>
          <a:r>
            <a:rPr lang="fr-FR" sz="1100" baseline="0"/>
            <a:t> % d'avancement  exclus clus tous les statuts : Si en Arrét,obsolette ,décomm ,,,etc)</a:t>
          </a:r>
          <a:endParaRPr lang="fr-FR" sz="1100"/>
        </a:p>
      </xdr:txBody>
    </xdr:sp>
    <xdr:clientData/>
  </xdr:twoCellAnchor>
  <xdr:twoCellAnchor>
    <xdr:from>
      <xdr:col>18</xdr:col>
      <xdr:colOff>659668</xdr:colOff>
      <xdr:row>27</xdr:row>
      <xdr:rowOff>0</xdr:rowOff>
    </xdr:from>
    <xdr:to>
      <xdr:col>20</xdr:col>
      <xdr:colOff>55818</xdr:colOff>
      <xdr:row>28</xdr:row>
      <xdr:rowOff>146649</xdr:rowOff>
    </xdr:to>
    <xdr:sp macro="" textlink="$K$30">
      <xdr:nvSpPr>
        <xdr:cNvPr id="16" name="Rectangle 15">
          <a:extLst>
            <a:ext uri="{FF2B5EF4-FFF2-40B4-BE49-F238E27FC236}">
              <a16:creationId xmlns:a16="http://schemas.microsoft.com/office/drawing/2014/main" id="{DCD1E56A-94A7-4062-9F17-0FF0A70A03E0}"/>
            </a:ext>
          </a:extLst>
        </xdr:cNvPr>
        <xdr:cNvSpPr/>
      </xdr:nvSpPr>
      <xdr:spPr>
        <a:xfrm>
          <a:off x="15415913" y="4323356"/>
          <a:ext cx="776376" cy="31917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marL="0" indent="0" algn="ctr"/>
          <a:fld id="{BAB76ED4-5393-4AE6-B83F-1AFE462E9C37}" type="TxLink">
            <a:rPr lang="en-US" sz="1600" b="0" i="0" u="none" strike="noStrike">
              <a:solidFill>
                <a:srgbClr val="000000"/>
              </a:solidFill>
              <a:latin typeface="Impact" panose="020B0806030902050204" pitchFamily="34" charset="0"/>
              <a:ea typeface="+mn-ea"/>
              <a:cs typeface="Arial"/>
            </a:rPr>
            <a:pPr marL="0" indent="0" algn="ctr"/>
            <a:t>47,6%</a:t>
          </a:fld>
          <a:endParaRPr lang="fr-FR" sz="1600" b="0" i="0" u="none" strike="noStrike">
            <a:solidFill>
              <a:srgbClr val="000000"/>
            </a:solidFill>
            <a:latin typeface="Impact" panose="020B0806030902050204" pitchFamily="34" charset="0"/>
            <a:ea typeface="+mn-ea"/>
            <a:cs typeface="Arial"/>
          </a:endParaRPr>
        </a:p>
      </xdr:txBody>
    </xdr:sp>
    <xdr:clientData/>
  </xdr:twoCellAnchor>
  <xdr:twoCellAnchor>
    <xdr:from>
      <xdr:col>18</xdr:col>
      <xdr:colOff>537881</xdr:colOff>
      <xdr:row>25</xdr:row>
      <xdr:rowOff>101488</xdr:rowOff>
    </xdr:from>
    <xdr:to>
      <xdr:col>20</xdr:col>
      <xdr:colOff>514541</xdr:colOff>
      <xdr:row>27</xdr:row>
      <xdr:rowOff>55817</xdr:rowOff>
    </xdr:to>
    <xdr:sp macro="" textlink="">
      <xdr:nvSpPr>
        <xdr:cNvPr id="17" name="TextBox 16">
          <a:extLst>
            <a:ext uri="{FF2B5EF4-FFF2-40B4-BE49-F238E27FC236}">
              <a16:creationId xmlns:a16="http://schemas.microsoft.com/office/drawing/2014/main" id="{13702EB3-3F64-46F4-BF12-21DFA03AD307}"/>
            </a:ext>
          </a:extLst>
        </xdr:cNvPr>
        <xdr:cNvSpPr txBox="1"/>
      </xdr:nvSpPr>
      <xdr:spPr>
        <a:xfrm>
          <a:off x="15294126" y="4079788"/>
          <a:ext cx="1356886" cy="2993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200" b="1">
              <a:solidFill>
                <a:schemeClr val="bg1">
                  <a:lumMod val="50000"/>
                </a:schemeClr>
              </a:solidFill>
              <a:latin typeface="Arial" panose="020B0604020202020204" pitchFamily="34" charset="0"/>
              <a:cs typeface="Arial" panose="020B0604020202020204" pitchFamily="34" charset="0"/>
            </a:rPr>
            <a:t>PROGRESS</a:t>
          </a:r>
        </a:p>
      </xdr:txBody>
    </xdr:sp>
    <xdr:clientData/>
  </xdr:twoCellAnchor>
  <xdr:twoCellAnchor>
    <xdr:from>
      <xdr:col>10</xdr:col>
      <xdr:colOff>233420</xdr:colOff>
      <xdr:row>171</xdr:row>
      <xdr:rowOff>60892</xdr:rowOff>
    </xdr:from>
    <xdr:to>
      <xdr:col>20</xdr:col>
      <xdr:colOff>307289</xdr:colOff>
      <xdr:row>182</xdr:row>
      <xdr:rowOff>71042</xdr:rowOff>
    </xdr:to>
    <xdr:graphicFrame macro="">
      <xdr:nvGraphicFramePr>
        <xdr:cNvPr id="20" name="Chart 19">
          <a:extLst>
            <a:ext uri="{FF2B5EF4-FFF2-40B4-BE49-F238E27FC236}">
              <a16:creationId xmlns:a16="http://schemas.microsoft.com/office/drawing/2014/main" id="{D8977189-37B5-4C1A-ABAA-BCFFC27B3F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262853</xdr:colOff>
      <xdr:row>10</xdr:row>
      <xdr:rowOff>507</xdr:rowOff>
    </xdr:from>
    <xdr:to>
      <xdr:col>1</xdr:col>
      <xdr:colOff>98951</xdr:colOff>
      <xdr:row>13</xdr:row>
      <xdr:rowOff>9133</xdr:rowOff>
    </xdr:to>
    <xdr:pic>
      <xdr:nvPicPr>
        <xdr:cNvPr id="8" name="Graphic 7" descr="World">
          <a:extLst>
            <a:ext uri="{FF2B5EF4-FFF2-40B4-BE49-F238E27FC236}">
              <a16:creationId xmlns:a16="http://schemas.microsoft.com/office/drawing/2014/main" id="{1458D7FB-8B8E-4E42-B873-1A294EC278B8}"/>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262853" y="1888169"/>
          <a:ext cx="526211" cy="526211"/>
        </a:xfrm>
        <a:prstGeom prst="rect">
          <a:avLst/>
        </a:prstGeom>
      </xdr:spPr>
    </xdr:pic>
    <xdr:clientData/>
  </xdr:twoCellAnchor>
  <xdr:twoCellAnchor editAs="oneCell">
    <xdr:from>
      <xdr:col>0</xdr:col>
      <xdr:colOff>72362</xdr:colOff>
      <xdr:row>0</xdr:row>
      <xdr:rowOff>0</xdr:rowOff>
    </xdr:from>
    <xdr:to>
      <xdr:col>1</xdr:col>
      <xdr:colOff>106868</xdr:colOff>
      <xdr:row>3</xdr:row>
      <xdr:rowOff>120770</xdr:rowOff>
    </xdr:to>
    <xdr:pic>
      <xdr:nvPicPr>
        <xdr:cNvPr id="19" name="Graphic 18" descr="Bar chart">
          <a:extLst>
            <a:ext uri="{FF2B5EF4-FFF2-40B4-BE49-F238E27FC236}">
              <a16:creationId xmlns:a16="http://schemas.microsoft.com/office/drawing/2014/main" id="{2CE450FF-3A9A-4AFD-9AA9-3309F644ED79}"/>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72362" y="0"/>
          <a:ext cx="724619" cy="724619"/>
        </a:xfrm>
        <a:prstGeom prst="rect">
          <a:avLst/>
        </a:prstGeom>
      </xdr:spPr>
    </xdr:pic>
    <xdr:clientData/>
  </xdr:twoCellAnchor>
  <xdr:twoCellAnchor editAs="oneCell">
    <xdr:from>
      <xdr:col>0</xdr:col>
      <xdr:colOff>319178</xdr:colOff>
      <xdr:row>89</xdr:row>
      <xdr:rowOff>132443</xdr:rowOff>
    </xdr:from>
    <xdr:to>
      <xdr:col>1</xdr:col>
      <xdr:colOff>69011</xdr:colOff>
      <xdr:row>92</xdr:row>
      <xdr:rowOff>54804</xdr:rowOff>
    </xdr:to>
    <xdr:pic>
      <xdr:nvPicPr>
        <xdr:cNvPr id="21" name="Picture 20">
          <a:extLst>
            <a:ext uri="{FF2B5EF4-FFF2-40B4-BE49-F238E27FC236}">
              <a16:creationId xmlns:a16="http://schemas.microsoft.com/office/drawing/2014/main" id="{2642257D-A1C2-4F56-9429-B09A0EF04A8F}"/>
            </a:ext>
          </a:extLst>
        </xdr:cNvPr>
        <xdr:cNvPicPr>
          <a:picLocks noChangeAspect="1" noChangeArrowheads="1"/>
        </xdr:cNvPicPr>
      </xdr:nvPicPr>
      <xdr:blipFill>
        <a:blip xmlns:r="http://schemas.openxmlformats.org/officeDocument/2006/relationships" r:embed="rId13">
          <a:duotone>
            <a:schemeClr val="bg2">
              <a:shade val="45000"/>
              <a:satMod val="135000"/>
            </a:schemeClr>
            <a:prstClr val="white"/>
          </a:duotone>
          <a:extLst>
            <a:ext uri="{BEBA8EAE-BF5A-486C-A8C5-ECC9F3942E4B}">
              <a14:imgProps xmlns:a14="http://schemas.microsoft.com/office/drawing/2010/main">
                <a14:imgLayer r:embed="rId14">
                  <a14:imgEffect>
                    <a14:saturation sat="0"/>
                  </a14:imgEffect>
                </a14:imgLayer>
              </a14:imgProps>
            </a:ext>
            <a:ext uri="{28A0092B-C50C-407E-A947-70E740481C1C}">
              <a14:useLocalDpi xmlns:a14="http://schemas.microsoft.com/office/drawing/2010/main" val="0"/>
            </a:ext>
          </a:extLst>
        </a:blip>
        <a:srcRect/>
        <a:stretch>
          <a:fillRect/>
        </a:stretch>
      </xdr:blipFill>
      <xdr:spPr bwMode="auto">
        <a:xfrm>
          <a:off x="319178" y="14868390"/>
          <a:ext cx="439946" cy="439946"/>
        </a:xfrm>
        <a:prstGeom prst="snip2DiagRect">
          <a:avLst/>
        </a:prstGeom>
        <a:solidFill>
          <a:srgbClr val="FFFFFF">
            <a:shade val="85000"/>
          </a:srgbClr>
        </a:solidFill>
        <a:ln w="88900" cap="sq">
          <a:solidFill>
            <a:srgbClr val="FFFFFF"/>
          </a:solidFill>
          <a:miter lim="800000"/>
        </a:ln>
        <a:effectLst>
          <a:outerShdw blurRad="88900" algn="tl" rotWithShape="0">
            <a:srgbClr val="000000">
              <a:alpha val="45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0</xdr:col>
      <xdr:colOff>384636</xdr:colOff>
      <xdr:row>118</xdr:row>
      <xdr:rowOff>69012</xdr:rowOff>
    </xdr:from>
    <xdr:to>
      <xdr:col>1</xdr:col>
      <xdr:colOff>151722</xdr:colOff>
      <xdr:row>121</xdr:row>
      <xdr:rowOff>8626</xdr:rowOff>
    </xdr:to>
    <xdr:pic>
      <xdr:nvPicPr>
        <xdr:cNvPr id="22" name="Picture 21">
          <a:extLst>
            <a:ext uri="{FF2B5EF4-FFF2-40B4-BE49-F238E27FC236}">
              <a16:creationId xmlns:a16="http://schemas.microsoft.com/office/drawing/2014/main" id="{9BDD58AD-2C6C-4D87-B8A7-206BF985F857}"/>
            </a:ext>
          </a:extLst>
        </xdr:cNvPr>
        <xdr:cNvPicPr>
          <a:picLocks noChangeAspect="1" noChangeArrowheads="1"/>
        </xdr:cNvPicPr>
      </xdr:nvPicPr>
      <xdr:blipFill>
        <a:blip xmlns:r="http://schemas.openxmlformats.org/officeDocument/2006/relationships" r:embed="rId15">
          <a:duotone>
            <a:schemeClr val="bg2">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384636" y="17920617"/>
          <a:ext cx="457199" cy="457199"/>
        </a:xfrm>
        <a:prstGeom prst="snip2DiagRect">
          <a:avLst/>
        </a:prstGeom>
        <a:solidFill>
          <a:srgbClr val="FFFFFF">
            <a:shade val="85000"/>
          </a:srgbClr>
        </a:solidFill>
        <a:ln w="88900" cap="sq">
          <a:solidFill>
            <a:srgbClr val="FFFFFF"/>
          </a:solidFill>
          <a:miter lim="800000"/>
        </a:ln>
        <a:effectLst>
          <a:outerShdw blurRad="88900" algn="tl" rotWithShape="0">
            <a:srgbClr val="000000">
              <a:alpha val="45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0</xdr:col>
      <xdr:colOff>325774</xdr:colOff>
      <xdr:row>135</xdr:row>
      <xdr:rowOff>108085</xdr:rowOff>
    </xdr:from>
    <xdr:to>
      <xdr:col>1</xdr:col>
      <xdr:colOff>187751</xdr:colOff>
      <xdr:row>138</xdr:row>
      <xdr:rowOff>142590</xdr:rowOff>
    </xdr:to>
    <xdr:pic>
      <xdr:nvPicPr>
        <xdr:cNvPr id="23" name="Picture 22">
          <a:extLst>
            <a:ext uri="{FF2B5EF4-FFF2-40B4-BE49-F238E27FC236}">
              <a16:creationId xmlns:a16="http://schemas.microsoft.com/office/drawing/2014/main" id="{09BE0B9D-A3FC-42DC-8BE2-D7954119EBE5}"/>
            </a:ext>
          </a:extLst>
        </xdr:cNvPr>
        <xdr:cNvPicPr>
          <a:picLocks noChangeAspect="1" noChangeArrowheads="1"/>
        </xdr:cNvPicPr>
      </xdr:nvPicPr>
      <xdr:blipFill>
        <a:blip xmlns:r="http://schemas.openxmlformats.org/officeDocument/2006/relationships" r:embed="rId16">
          <a:duotone>
            <a:schemeClr val="bg2">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325774" y="20385234"/>
          <a:ext cx="552090" cy="552091"/>
        </a:xfrm>
        <a:prstGeom prst="snip2DiagRect">
          <a:avLst/>
        </a:prstGeom>
        <a:solidFill>
          <a:srgbClr val="FFFFFF">
            <a:shade val="85000"/>
          </a:srgbClr>
        </a:solidFill>
        <a:ln w="88900" cap="sq">
          <a:solidFill>
            <a:srgbClr val="FFFFFF"/>
          </a:solidFill>
          <a:miter lim="800000"/>
        </a:ln>
        <a:effectLst>
          <a:outerShdw blurRad="88900" algn="tl" rotWithShape="0">
            <a:srgbClr val="000000">
              <a:alpha val="45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0</xdr:col>
      <xdr:colOff>283656</xdr:colOff>
      <xdr:row>155</xdr:row>
      <xdr:rowOff>25879</xdr:rowOff>
    </xdr:from>
    <xdr:to>
      <xdr:col>1</xdr:col>
      <xdr:colOff>154260</xdr:colOff>
      <xdr:row>158</xdr:row>
      <xdr:rowOff>69012</xdr:rowOff>
    </xdr:to>
    <xdr:pic>
      <xdr:nvPicPr>
        <xdr:cNvPr id="24" name="Picture 23">
          <a:extLst>
            <a:ext uri="{FF2B5EF4-FFF2-40B4-BE49-F238E27FC236}">
              <a16:creationId xmlns:a16="http://schemas.microsoft.com/office/drawing/2014/main" id="{C03C29C9-8D7A-431C-B945-CF409D80E298}"/>
            </a:ext>
          </a:extLst>
        </xdr:cNvPr>
        <xdr:cNvPicPr>
          <a:picLocks noChangeAspect="1" noChangeArrowheads="1"/>
        </xdr:cNvPicPr>
      </xdr:nvPicPr>
      <xdr:blipFill>
        <a:blip xmlns:r="http://schemas.openxmlformats.org/officeDocument/2006/relationships" r:embed="rId17">
          <a:duotone>
            <a:schemeClr val="bg2">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283656" y="23296903"/>
          <a:ext cx="560717" cy="560716"/>
        </a:xfrm>
        <a:prstGeom prst="snip2DiagRect">
          <a:avLst/>
        </a:prstGeom>
        <a:solidFill>
          <a:srgbClr val="FFFFFF">
            <a:shade val="85000"/>
          </a:srgbClr>
        </a:solidFill>
        <a:ln w="88900" cap="sq">
          <a:solidFill>
            <a:srgbClr val="FFFFFF"/>
          </a:solidFill>
          <a:miter lim="800000"/>
        </a:ln>
        <a:effectLst>
          <a:outerShdw blurRad="88900" algn="tl" rotWithShape="0">
            <a:srgbClr val="000000">
              <a:alpha val="45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2</xdr:col>
      <xdr:colOff>20298</xdr:colOff>
      <xdr:row>0</xdr:row>
      <xdr:rowOff>0</xdr:rowOff>
    </xdr:from>
    <xdr:to>
      <xdr:col>17</xdr:col>
      <xdr:colOff>598774</xdr:colOff>
      <xdr:row>3</xdr:row>
      <xdr:rowOff>172528</xdr:rowOff>
    </xdr:to>
    <xdr:sp macro="" textlink="">
      <xdr:nvSpPr>
        <xdr:cNvPr id="25" name="Rectangle 24">
          <a:extLst>
            <a:ext uri="{FF2B5EF4-FFF2-40B4-BE49-F238E27FC236}">
              <a16:creationId xmlns:a16="http://schemas.microsoft.com/office/drawing/2014/main" id="{C2A5E164-740A-4A84-94BD-3D224C8FD0EC}"/>
            </a:ext>
          </a:extLst>
        </xdr:cNvPr>
        <xdr:cNvSpPr/>
      </xdr:nvSpPr>
      <xdr:spPr>
        <a:xfrm>
          <a:off x="923534" y="0"/>
          <a:ext cx="13223786" cy="771302"/>
        </a:xfrm>
        <a:prstGeom prst="rect">
          <a:avLst/>
        </a:prstGeom>
        <a:gradFill flip="none" rotWithShape="1">
          <a:gsLst>
            <a:gs pos="0">
              <a:schemeClr val="dk1">
                <a:tint val="66000"/>
                <a:satMod val="160000"/>
              </a:schemeClr>
            </a:gs>
            <a:gs pos="50000">
              <a:schemeClr val="dk1">
                <a:tint val="44500"/>
                <a:satMod val="160000"/>
              </a:schemeClr>
            </a:gs>
            <a:gs pos="100000">
              <a:schemeClr val="dk1">
                <a:tint val="23500"/>
                <a:satMod val="160000"/>
              </a:schemeClr>
            </a:gs>
          </a:gsLst>
          <a:path path="circle">
            <a:fillToRect l="100000" t="100000"/>
          </a:path>
          <a:tileRect r="-100000" b="-100000"/>
        </a:gra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l"/>
          <a:r>
            <a:rPr lang="fr-FR" sz="2400" b="0">
              <a:solidFill>
                <a:schemeClr val="bg1">
                  <a:lumMod val="50000"/>
                </a:schemeClr>
              </a:solidFill>
              <a:latin typeface="Impact" panose="020B0806030902050204" pitchFamily="34" charset="0"/>
            </a:rPr>
            <a:t>    RAPPORT  INTERNE  </a:t>
          </a:r>
        </a:p>
      </xdr:txBody>
    </xdr:sp>
    <xdr:clientData/>
  </xdr:twoCellAnchor>
  <xdr:twoCellAnchor editAs="oneCell">
    <xdr:from>
      <xdr:col>11</xdr:col>
      <xdr:colOff>145469</xdr:colOff>
      <xdr:row>1</xdr:row>
      <xdr:rowOff>189781</xdr:rowOff>
    </xdr:from>
    <xdr:to>
      <xdr:col>17</xdr:col>
      <xdr:colOff>593730</xdr:colOff>
      <xdr:row>3</xdr:row>
      <xdr:rowOff>173717</xdr:rowOff>
    </xdr:to>
    <xdr:pic>
      <xdr:nvPicPr>
        <xdr:cNvPr id="9" name="Picture 8">
          <a:extLst>
            <a:ext uri="{FF2B5EF4-FFF2-40B4-BE49-F238E27FC236}">
              <a16:creationId xmlns:a16="http://schemas.microsoft.com/office/drawing/2014/main" id="{2523EBA2-8F2E-4980-B0D9-EFCAB38C4136}"/>
            </a:ext>
          </a:extLst>
        </xdr:cNvPr>
        <xdr:cNvPicPr>
          <a:picLocks noChangeAspect="1"/>
        </xdr:cNvPicPr>
      </xdr:nvPicPr>
      <xdr:blipFill>
        <a:blip xmlns:r="http://schemas.openxmlformats.org/officeDocument/2006/relationships" r:embed="rId18"/>
        <a:stretch>
          <a:fillRect/>
        </a:stretch>
      </xdr:blipFill>
      <xdr:spPr>
        <a:xfrm>
          <a:off x="9548261" y="362309"/>
          <a:ext cx="4588940" cy="415257"/>
        </a:xfrm>
        <a:prstGeom prst="rect">
          <a:avLst/>
        </a:prstGeom>
      </xdr:spPr>
    </xdr:pic>
    <xdr:clientData/>
  </xdr:twoCellAnchor>
</xdr:wsDr>
</file>

<file path=xl/drawings/drawing2.xml><?xml version="1.0" encoding="utf-8"?>
<c:userShapes xmlns:c="http://schemas.openxmlformats.org/drawingml/2006/chart">
  <cdr:relSizeAnchor xmlns:cdr="http://schemas.openxmlformats.org/drawingml/2006/chartDrawing">
    <cdr:from>
      <cdr:x>0.77966</cdr:x>
      <cdr:y>0.38775</cdr:y>
    </cdr:from>
    <cdr:to>
      <cdr:x>0.91141</cdr:x>
      <cdr:y>0.52929</cdr:y>
    </cdr:to>
    <cdr:sp macro="" textlink="">
      <cdr:nvSpPr>
        <cdr:cNvPr id="3" name="Rectangle 2">
          <a:extLst xmlns:a="http://schemas.openxmlformats.org/drawingml/2006/main">
            <a:ext uri="{FF2B5EF4-FFF2-40B4-BE49-F238E27FC236}">
              <a16:creationId xmlns:a16="http://schemas.microsoft.com/office/drawing/2014/main" id="{3340AD98-2055-46E1-BEA6-C1CA92461E09}"/>
            </a:ext>
          </a:extLst>
        </cdr:cNvPr>
        <cdr:cNvSpPr/>
      </cdr:nvSpPr>
      <cdr:spPr>
        <a:xfrm xmlns:a="http://schemas.openxmlformats.org/drawingml/2006/main">
          <a:off x="4284266" y="1073719"/>
          <a:ext cx="723970" cy="391935"/>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p xmlns:a="http://schemas.openxmlformats.org/drawingml/2006/main">
          <a:pPr algn="ctr"/>
          <a:r>
            <a:rPr lang="en-US" b="1">
              <a:latin typeface="Impact" panose="020B0806030902050204" pitchFamily="34" charset="0"/>
            </a:rPr>
            <a:t>47,4%</a:t>
          </a:r>
        </a:p>
      </cdr:txBody>
    </cdr:sp>
  </cdr:relSizeAnchor>
  <cdr:relSizeAnchor xmlns:cdr="http://schemas.openxmlformats.org/drawingml/2006/chartDrawing">
    <cdr:from>
      <cdr:x>0.80635</cdr:x>
      <cdr:y>0.11984</cdr:y>
    </cdr:from>
    <cdr:to>
      <cdr:x>0.9381</cdr:x>
      <cdr:y>0.26138</cdr:y>
    </cdr:to>
    <cdr:sp macro="" textlink="">
      <cdr:nvSpPr>
        <cdr:cNvPr id="2" name="Rectangle 2">
          <a:extLst xmlns:a="http://schemas.openxmlformats.org/drawingml/2006/main">
            <a:ext uri="{FF2B5EF4-FFF2-40B4-BE49-F238E27FC236}">
              <a16:creationId xmlns:a16="http://schemas.microsoft.com/office/drawing/2014/main" id="{3340AD98-2055-46E1-BEA6-C1CA92461E09}"/>
            </a:ext>
          </a:extLst>
        </cdr:cNvPr>
        <cdr:cNvSpPr/>
      </cdr:nvSpPr>
      <cdr:spPr>
        <a:xfrm xmlns:a="http://schemas.openxmlformats.org/drawingml/2006/main">
          <a:off x="3370938" y="290253"/>
          <a:ext cx="550764" cy="342815"/>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p xmlns:a="http://schemas.openxmlformats.org/drawingml/2006/main">
          <a:pPr algn="ctr"/>
          <a:r>
            <a:rPr lang="en-US"/>
            <a:t>22,7%</a:t>
          </a:r>
        </a:p>
      </cdr:txBody>
    </cdr:sp>
  </cdr:relSizeAnchor>
</c:userShapes>
</file>

<file path=xl/drawings/drawing3.xml><?xml version="1.0" encoding="utf-8"?>
<xdr:wsDr xmlns:xdr="http://schemas.openxmlformats.org/drawingml/2006/spreadsheetDrawing" xmlns:a="http://schemas.openxmlformats.org/drawingml/2006/main">
  <xdr:twoCellAnchor>
    <xdr:from>
      <xdr:col>1</xdr:col>
      <xdr:colOff>284164</xdr:colOff>
      <xdr:row>0</xdr:row>
      <xdr:rowOff>0</xdr:rowOff>
    </xdr:from>
    <xdr:to>
      <xdr:col>12</xdr:col>
      <xdr:colOff>964129</xdr:colOff>
      <xdr:row>4</xdr:row>
      <xdr:rowOff>26895</xdr:rowOff>
    </xdr:to>
    <xdr:sp macro="" textlink="">
      <xdr:nvSpPr>
        <xdr:cNvPr id="11" name="Rectangle 10">
          <a:extLst>
            <a:ext uri="{FF2B5EF4-FFF2-40B4-BE49-F238E27FC236}">
              <a16:creationId xmlns:a16="http://schemas.microsoft.com/office/drawing/2014/main" id="{E923D16C-5947-4F76-9274-D989D2BAA76F}"/>
            </a:ext>
          </a:extLst>
        </xdr:cNvPr>
        <xdr:cNvSpPr/>
      </xdr:nvSpPr>
      <xdr:spPr>
        <a:xfrm>
          <a:off x="965482" y="0"/>
          <a:ext cx="14718694" cy="744071"/>
        </a:xfrm>
        <a:prstGeom prst="rect">
          <a:avLst/>
        </a:prstGeom>
        <a:gradFill flip="none" rotWithShape="1">
          <a:gsLst>
            <a:gs pos="0">
              <a:schemeClr val="dk1">
                <a:tint val="66000"/>
                <a:satMod val="160000"/>
              </a:schemeClr>
            </a:gs>
            <a:gs pos="50000">
              <a:schemeClr val="dk1">
                <a:tint val="44500"/>
                <a:satMod val="160000"/>
              </a:schemeClr>
            </a:gs>
            <a:gs pos="100000">
              <a:schemeClr val="dk1">
                <a:tint val="23500"/>
                <a:satMod val="160000"/>
              </a:schemeClr>
            </a:gs>
          </a:gsLst>
          <a:path path="circle">
            <a:fillToRect l="100000" t="100000"/>
          </a:path>
          <a:tileRect r="-100000" b="-100000"/>
        </a:gra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l"/>
          <a:r>
            <a:rPr lang="fr-FR" sz="2400" b="0">
              <a:solidFill>
                <a:schemeClr val="bg1">
                  <a:lumMod val="50000"/>
                </a:schemeClr>
              </a:solidFill>
              <a:latin typeface="Impact" panose="020B0806030902050204" pitchFamily="34" charset="0"/>
            </a:rPr>
            <a:t>    RAPPORT </a:t>
          </a:r>
          <a:r>
            <a:rPr lang="fr-FR" sz="2400" b="0" baseline="0">
              <a:solidFill>
                <a:schemeClr val="bg1">
                  <a:lumMod val="50000"/>
                </a:schemeClr>
              </a:solidFill>
              <a:latin typeface="Impact" panose="020B0806030902050204" pitchFamily="34" charset="0"/>
            </a:rPr>
            <a:t> </a:t>
          </a:r>
          <a:r>
            <a:rPr lang="fr-FR" sz="2400" b="0">
              <a:solidFill>
                <a:schemeClr val="bg1">
                  <a:lumMod val="50000"/>
                </a:schemeClr>
              </a:solidFill>
              <a:latin typeface="Impact" panose="020B0806030902050204" pitchFamily="34" charset="0"/>
            </a:rPr>
            <a:t>EXTERNE  OCTOBRE</a:t>
          </a:r>
        </a:p>
      </xdr:txBody>
    </xdr:sp>
    <xdr:clientData/>
  </xdr:twoCellAnchor>
  <xdr:twoCellAnchor>
    <xdr:from>
      <xdr:col>0</xdr:col>
      <xdr:colOff>0</xdr:colOff>
      <xdr:row>0</xdr:row>
      <xdr:rowOff>10150</xdr:rowOff>
    </xdr:from>
    <xdr:to>
      <xdr:col>1</xdr:col>
      <xdr:colOff>367553</xdr:colOff>
      <xdr:row>26</xdr:row>
      <xdr:rowOff>0</xdr:rowOff>
    </xdr:to>
    <xdr:sp macro="" textlink="">
      <xdr:nvSpPr>
        <xdr:cNvPr id="20" name="Rectangle 19">
          <a:extLst>
            <a:ext uri="{FF2B5EF4-FFF2-40B4-BE49-F238E27FC236}">
              <a16:creationId xmlns:a16="http://schemas.microsoft.com/office/drawing/2014/main" id="{FB90CAEA-A18F-46AA-A44F-06B54003D18C}"/>
            </a:ext>
          </a:extLst>
        </xdr:cNvPr>
        <xdr:cNvSpPr/>
      </xdr:nvSpPr>
      <xdr:spPr>
        <a:xfrm>
          <a:off x="0" y="10150"/>
          <a:ext cx="1515035" cy="4113615"/>
        </a:xfrm>
        <a:prstGeom prst="rect">
          <a:avLst/>
        </a:prstGeom>
        <a:gradFill flip="none" rotWithShape="1">
          <a:gsLst>
            <a:gs pos="0">
              <a:schemeClr val="dk1">
                <a:tint val="66000"/>
                <a:satMod val="160000"/>
              </a:schemeClr>
            </a:gs>
            <a:gs pos="50000">
              <a:schemeClr val="dk1">
                <a:tint val="44500"/>
                <a:satMod val="160000"/>
              </a:schemeClr>
            </a:gs>
            <a:gs pos="100000">
              <a:schemeClr val="dk1">
                <a:tint val="23500"/>
                <a:satMod val="160000"/>
              </a:schemeClr>
            </a:gs>
          </a:gsLst>
          <a:lin ang="0" scaled="1"/>
          <a:tileRect/>
        </a:gra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l"/>
          <a:endParaRPr lang="fr-FR" sz="2400" b="1"/>
        </a:p>
      </xdr:txBody>
    </xdr:sp>
    <xdr:clientData/>
  </xdr:twoCellAnchor>
  <xdr:twoCellAnchor>
    <xdr:from>
      <xdr:col>6</xdr:col>
      <xdr:colOff>129396</xdr:colOff>
      <xdr:row>6</xdr:row>
      <xdr:rowOff>155278</xdr:rowOff>
    </xdr:from>
    <xdr:to>
      <xdr:col>11</xdr:col>
      <xdr:colOff>2484408</xdr:colOff>
      <xdr:row>23</xdr:row>
      <xdr:rowOff>138024</xdr:rowOff>
    </xdr:to>
    <xdr:graphicFrame macro="">
      <xdr:nvGraphicFramePr>
        <xdr:cNvPr id="2" name="Chart 1">
          <a:extLst>
            <a:ext uri="{FF2B5EF4-FFF2-40B4-BE49-F238E27FC236}">
              <a16:creationId xmlns:a16="http://schemas.microsoft.com/office/drawing/2014/main" id="{B408DCFD-1E1C-4AB0-B13B-098D22F3D7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1673525</xdr:colOff>
      <xdr:row>9</xdr:row>
      <xdr:rowOff>34506</xdr:rowOff>
    </xdr:from>
    <xdr:to>
      <xdr:col>11</xdr:col>
      <xdr:colOff>2346384</xdr:colOff>
      <xdr:row>11</xdr:row>
      <xdr:rowOff>8627</xdr:rowOff>
    </xdr:to>
    <xdr:sp macro="" textlink="$F$12">
      <xdr:nvSpPr>
        <xdr:cNvPr id="3" name="TextBox 2">
          <a:extLst>
            <a:ext uri="{FF2B5EF4-FFF2-40B4-BE49-F238E27FC236}">
              <a16:creationId xmlns:a16="http://schemas.microsoft.com/office/drawing/2014/main" id="{45E8AB5B-985E-49EF-9558-3BDCE9301BCC}"/>
            </a:ext>
          </a:extLst>
        </xdr:cNvPr>
        <xdr:cNvSpPr txBox="1"/>
      </xdr:nvSpPr>
      <xdr:spPr>
        <a:xfrm>
          <a:off x="11102197" y="1069676"/>
          <a:ext cx="672859" cy="3191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EB92807-8FED-4A31-A73E-FCB9CFD6BE13}" type="TxLink">
            <a:rPr lang="en-US" sz="1100" b="0" i="0" u="none" strike="noStrike">
              <a:solidFill>
                <a:srgbClr val="FFFFFF"/>
              </a:solidFill>
              <a:latin typeface="Arial"/>
              <a:cs typeface="Arial"/>
            </a:rPr>
            <a:pPr algn="ctr"/>
            <a:t>89%</a:t>
          </a:fld>
          <a:endParaRPr lang="fr-FR" sz="1600" b="0">
            <a:latin typeface="Impact" panose="020B0806030902050204" pitchFamily="34" charset="0"/>
          </a:endParaRPr>
        </a:p>
      </xdr:txBody>
    </xdr:sp>
    <xdr:clientData/>
  </xdr:twoCellAnchor>
  <xdr:twoCellAnchor>
    <xdr:from>
      <xdr:col>11</xdr:col>
      <xdr:colOff>1475118</xdr:colOff>
      <xdr:row>7</xdr:row>
      <xdr:rowOff>155276</xdr:rowOff>
    </xdr:from>
    <xdr:to>
      <xdr:col>11</xdr:col>
      <xdr:colOff>2458528</xdr:colOff>
      <xdr:row>9</xdr:row>
      <xdr:rowOff>120770</xdr:rowOff>
    </xdr:to>
    <xdr:sp macro="" textlink="">
      <xdr:nvSpPr>
        <xdr:cNvPr id="4" name="TextBox 3">
          <a:extLst>
            <a:ext uri="{FF2B5EF4-FFF2-40B4-BE49-F238E27FC236}">
              <a16:creationId xmlns:a16="http://schemas.microsoft.com/office/drawing/2014/main" id="{A004ADA9-3DB1-41D7-A0DA-86C26C39B2E2}"/>
            </a:ext>
          </a:extLst>
        </xdr:cNvPr>
        <xdr:cNvSpPr txBox="1"/>
      </xdr:nvSpPr>
      <xdr:spPr>
        <a:xfrm>
          <a:off x="10903790" y="845389"/>
          <a:ext cx="983410" cy="3105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400" b="1">
              <a:solidFill>
                <a:schemeClr val="tx1">
                  <a:lumMod val="50000"/>
                  <a:lumOff val="50000"/>
                </a:schemeClr>
              </a:solidFill>
            </a:rPr>
            <a:t>PROGRESS</a:t>
          </a:r>
        </a:p>
      </xdr:txBody>
    </xdr:sp>
    <xdr:clientData/>
  </xdr:twoCellAnchor>
  <xdr:twoCellAnchor>
    <xdr:from>
      <xdr:col>6</xdr:col>
      <xdr:colOff>138021</xdr:colOff>
      <xdr:row>31</xdr:row>
      <xdr:rowOff>17252</xdr:rowOff>
    </xdr:from>
    <xdr:to>
      <xdr:col>11</xdr:col>
      <xdr:colOff>2441275</xdr:colOff>
      <xdr:row>50</xdr:row>
      <xdr:rowOff>163901</xdr:rowOff>
    </xdr:to>
    <xdr:graphicFrame macro="">
      <xdr:nvGraphicFramePr>
        <xdr:cNvPr id="5" name="Chart 4">
          <a:extLst>
            <a:ext uri="{FF2B5EF4-FFF2-40B4-BE49-F238E27FC236}">
              <a16:creationId xmlns:a16="http://schemas.microsoft.com/office/drawing/2014/main" id="{B6390A50-FF9B-4CAA-8CC1-730A0E67C4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1475118</xdr:colOff>
      <xdr:row>36</xdr:row>
      <xdr:rowOff>51759</xdr:rowOff>
    </xdr:from>
    <xdr:to>
      <xdr:col>11</xdr:col>
      <xdr:colOff>2441276</xdr:colOff>
      <xdr:row>38</xdr:row>
      <xdr:rowOff>8627</xdr:rowOff>
    </xdr:to>
    <xdr:sp macro="" textlink="">
      <xdr:nvSpPr>
        <xdr:cNvPr id="6" name="TextBox 5">
          <a:extLst>
            <a:ext uri="{FF2B5EF4-FFF2-40B4-BE49-F238E27FC236}">
              <a16:creationId xmlns:a16="http://schemas.microsoft.com/office/drawing/2014/main" id="{7C2D8F61-1CC8-4C55-A1FB-DA350FB5802E}"/>
            </a:ext>
          </a:extLst>
        </xdr:cNvPr>
        <xdr:cNvSpPr txBox="1"/>
      </xdr:nvSpPr>
      <xdr:spPr>
        <a:xfrm>
          <a:off x="10903790" y="4192438"/>
          <a:ext cx="966158" cy="3105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400" b="1">
              <a:solidFill>
                <a:schemeClr val="tx1">
                  <a:lumMod val="50000"/>
                  <a:lumOff val="50000"/>
                </a:schemeClr>
              </a:solidFill>
            </a:rPr>
            <a:t>PROGRESS</a:t>
          </a:r>
        </a:p>
      </xdr:txBody>
    </xdr:sp>
    <xdr:clientData/>
  </xdr:twoCellAnchor>
  <xdr:twoCellAnchor>
    <xdr:from>
      <xdr:col>11</xdr:col>
      <xdr:colOff>1699406</xdr:colOff>
      <xdr:row>37</xdr:row>
      <xdr:rowOff>86265</xdr:rowOff>
    </xdr:from>
    <xdr:to>
      <xdr:col>11</xdr:col>
      <xdr:colOff>2372265</xdr:colOff>
      <xdr:row>39</xdr:row>
      <xdr:rowOff>60387</xdr:rowOff>
    </xdr:to>
    <xdr:sp macro="" textlink="$F$41">
      <xdr:nvSpPr>
        <xdr:cNvPr id="7" name="TextBox 6">
          <a:extLst>
            <a:ext uri="{FF2B5EF4-FFF2-40B4-BE49-F238E27FC236}">
              <a16:creationId xmlns:a16="http://schemas.microsoft.com/office/drawing/2014/main" id="{30A5CB8C-1375-4E13-9901-B5FCA24CFD42}"/>
            </a:ext>
          </a:extLst>
        </xdr:cNvPr>
        <xdr:cNvSpPr txBox="1"/>
      </xdr:nvSpPr>
      <xdr:spPr>
        <a:xfrm>
          <a:off x="11128078" y="4408099"/>
          <a:ext cx="672859" cy="3191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2D1A5339-B3B9-4F38-B5D1-925895480221}" type="TxLink">
            <a:rPr lang="en-US" sz="1600" b="0" i="0" u="none" strike="noStrike">
              <a:solidFill>
                <a:srgbClr val="000000"/>
              </a:solidFill>
              <a:latin typeface="Impact" panose="020B0806030902050204" pitchFamily="34" charset="0"/>
              <a:ea typeface="+mn-ea"/>
              <a:cs typeface="Arial"/>
            </a:rPr>
            <a:pPr marL="0" indent="0" algn="ctr"/>
            <a:t>#DIV/0!</a:t>
          </a:fld>
          <a:endParaRPr lang="fr-FR" sz="1600" b="0" i="0" u="none" strike="noStrike">
            <a:solidFill>
              <a:srgbClr val="000000"/>
            </a:solidFill>
            <a:latin typeface="Impact" panose="020B0806030902050204" pitchFamily="34" charset="0"/>
            <a:ea typeface="+mn-ea"/>
            <a:cs typeface="Arial"/>
          </a:endParaRPr>
        </a:p>
      </xdr:txBody>
    </xdr:sp>
    <xdr:clientData/>
  </xdr:twoCellAnchor>
  <xdr:twoCellAnchor>
    <xdr:from>
      <xdr:col>6</xdr:col>
      <xdr:colOff>112479</xdr:colOff>
      <xdr:row>56</xdr:row>
      <xdr:rowOff>17928</xdr:rowOff>
    </xdr:from>
    <xdr:to>
      <xdr:col>11</xdr:col>
      <xdr:colOff>2454807</xdr:colOff>
      <xdr:row>69</xdr:row>
      <xdr:rowOff>44824</xdr:rowOff>
    </xdr:to>
    <xdr:graphicFrame macro="">
      <xdr:nvGraphicFramePr>
        <xdr:cNvPr id="8" name="Chart 7">
          <a:extLst>
            <a:ext uri="{FF2B5EF4-FFF2-40B4-BE49-F238E27FC236}">
              <a16:creationId xmlns:a16="http://schemas.microsoft.com/office/drawing/2014/main" id="{E85275A6-AF40-465C-8D48-3AD5FD07AF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1397816</xdr:colOff>
      <xdr:row>56</xdr:row>
      <xdr:rowOff>40087</xdr:rowOff>
    </xdr:from>
    <xdr:to>
      <xdr:col>11</xdr:col>
      <xdr:colOff>2476116</xdr:colOff>
      <xdr:row>58</xdr:row>
      <xdr:rowOff>5582</xdr:rowOff>
    </xdr:to>
    <xdr:sp macro="" textlink="">
      <xdr:nvSpPr>
        <xdr:cNvPr id="9" name="TextBox 8">
          <a:extLst>
            <a:ext uri="{FF2B5EF4-FFF2-40B4-BE49-F238E27FC236}">
              <a16:creationId xmlns:a16="http://schemas.microsoft.com/office/drawing/2014/main" id="{5B815BF9-0D68-4478-98E4-954D91E97626}"/>
            </a:ext>
          </a:extLst>
        </xdr:cNvPr>
        <xdr:cNvSpPr txBox="1"/>
      </xdr:nvSpPr>
      <xdr:spPr>
        <a:xfrm>
          <a:off x="12370616" y="8153146"/>
          <a:ext cx="1078300" cy="3240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fr-FR" sz="1400" b="1">
              <a:solidFill>
                <a:schemeClr val="tx1">
                  <a:lumMod val="50000"/>
                  <a:lumOff val="50000"/>
                </a:schemeClr>
              </a:solidFill>
              <a:latin typeface="+mn-lt"/>
              <a:ea typeface="+mn-ea"/>
              <a:cs typeface="+mn-cs"/>
            </a:rPr>
            <a:t>PROGRESS</a:t>
          </a:r>
        </a:p>
      </xdr:txBody>
    </xdr:sp>
    <xdr:clientData/>
  </xdr:twoCellAnchor>
  <xdr:twoCellAnchor>
    <xdr:from>
      <xdr:col>11</xdr:col>
      <xdr:colOff>1765540</xdr:colOff>
      <xdr:row>57</xdr:row>
      <xdr:rowOff>56323</xdr:rowOff>
    </xdr:from>
    <xdr:to>
      <xdr:col>11</xdr:col>
      <xdr:colOff>2429435</xdr:colOff>
      <xdr:row>58</xdr:row>
      <xdr:rowOff>143436</xdr:rowOff>
    </xdr:to>
    <xdr:sp macro="" textlink="$F$64">
      <xdr:nvSpPr>
        <xdr:cNvPr id="10" name="TextBox 9">
          <a:extLst>
            <a:ext uri="{FF2B5EF4-FFF2-40B4-BE49-F238E27FC236}">
              <a16:creationId xmlns:a16="http://schemas.microsoft.com/office/drawing/2014/main" id="{14716EB5-2ED7-4E89-A06F-980B545BCABA}"/>
            </a:ext>
          </a:extLst>
        </xdr:cNvPr>
        <xdr:cNvSpPr txBox="1"/>
      </xdr:nvSpPr>
      <xdr:spPr>
        <a:xfrm>
          <a:off x="12738340" y="8348676"/>
          <a:ext cx="663895" cy="2664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724C7954-4A4A-4CDD-86C2-5C12FA754BF0}" type="TxLink">
            <a:rPr lang="en-US" sz="1600" b="0" i="0" u="none" strike="noStrike">
              <a:solidFill>
                <a:srgbClr val="000000"/>
              </a:solidFill>
              <a:latin typeface="Impact" panose="020B0806030902050204" pitchFamily="34" charset="0"/>
              <a:ea typeface="+mn-ea"/>
              <a:cs typeface="Arial"/>
            </a:rPr>
            <a:pPr marL="0" indent="0" algn="ctr"/>
            <a:t>#DIV/0!</a:t>
          </a:fld>
          <a:endParaRPr lang="fr-FR" sz="1600" b="0" i="0" u="none" strike="noStrike">
            <a:solidFill>
              <a:srgbClr val="000000"/>
            </a:solidFill>
            <a:latin typeface="Impact" panose="020B0806030902050204" pitchFamily="34" charset="0"/>
            <a:ea typeface="+mn-ea"/>
            <a:cs typeface="Arial"/>
          </a:endParaRPr>
        </a:p>
      </xdr:txBody>
    </xdr:sp>
    <xdr:clientData/>
  </xdr:twoCellAnchor>
  <xdr:twoCellAnchor editAs="oneCell">
    <xdr:from>
      <xdr:col>0</xdr:col>
      <xdr:colOff>323745</xdr:colOff>
      <xdr:row>11</xdr:row>
      <xdr:rowOff>142589</xdr:rowOff>
    </xdr:from>
    <xdr:to>
      <xdr:col>0</xdr:col>
      <xdr:colOff>841161</xdr:colOff>
      <xdr:row>14</xdr:row>
      <xdr:rowOff>151215</xdr:rowOff>
    </xdr:to>
    <xdr:pic>
      <xdr:nvPicPr>
        <xdr:cNvPr id="12" name="Graphic 11" descr="World">
          <a:extLst>
            <a:ext uri="{FF2B5EF4-FFF2-40B4-BE49-F238E27FC236}">
              <a16:creationId xmlns:a16="http://schemas.microsoft.com/office/drawing/2014/main" id="{E2265C35-0C2C-43CF-BEF9-9702E3D33986}"/>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323745" y="1746088"/>
          <a:ext cx="526211" cy="526212"/>
        </a:xfrm>
        <a:prstGeom prst="rect">
          <a:avLst/>
        </a:prstGeom>
      </xdr:spPr>
    </xdr:pic>
    <xdr:clientData/>
  </xdr:twoCellAnchor>
  <xdr:twoCellAnchor editAs="oneCell">
    <xdr:from>
      <xdr:col>0</xdr:col>
      <xdr:colOff>72363</xdr:colOff>
      <xdr:row>0</xdr:row>
      <xdr:rowOff>1</xdr:rowOff>
    </xdr:from>
    <xdr:to>
      <xdr:col>0</xdr:col>
      <xdr:colOff>924888</xdr:colOff>
      <xdr:row>4</xdr:row>
      <xdr:rowOff>171208</xdr:rowOff>
    </xdr:to>
    <xdr:pic>
      <xdr:nvPicPr>
        <xdr:cNvPr id="13" name="Graphic 12" descr="Bar chart">
          <a:extLst>
            <a:ext uri="{FF2B5EF4-FFF2-40B4-BE49-F238E27FC236}">
              <a16:creationId xmlns:a16="http://schemas.microsoft.com/office/drawing/2014/main" id="{EBCD202B-287C-4C1B-84BE-5CB94D6FEAAD}"/>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72363" y="1"/>
          <a:ext cx="861320" cy="861320"/>
        </a:xfrm>
        <a:prstGeom prst="rect">
          <a:avLst/>
        </a:prstGeom>
      </xdr:spPr>
    </xdr:pic>
    <xdr:clientData/>
  </xdr:twoCellAnchor>
  <xdr:twoCellAnchor editAs="oneCell">
    <xdr:from>
      <xdr:col>0</xdr:col>
      <xdr:colOff>0</xdr:colOff>
      <xdr:row>5</xdr:row>
      <xdr:rowOff>73509</xdr:rowOff>
    </xdr:from>
    <xdr:to>
      <xdr:col>1</xdr:col>
      <xdr:colOff>313764</xdr:colOff>
      <xdr:row>12</xdr:row>
      <xdr:rowOff>0</xdr:rowOff>
    </xdr:to>
    <mc:AlternateContent xmlns:mc="http://schemas.openxmlformats.org/markup-compatibility/2006" xmlns:a14="http://schemas.microsoft.com/office/drawing/2010/main">
      <mc:Choice Requires="a14">
        <xdr:graphicFrame macro="">
          <xdr:nvGraphicFramePr>
            <xdr:cNvPr id="15" name="Date Scan">
              <a:extLst>
                <a:ext uri="{FF2B5EF4-FFF2-40B4-BE49-F238E27FC236}">
                  <a16:creationId xmlns:a16="http://schemas.microsoft.com/office/drawing/2014/main" id="{B2013DA7-C04D-4860-AE90-BFBD99115E01}"/>
                </a:ext>
              </a:extLst>
            </xdr:cNvPr>
            <xdr:cNvGraphicFramePr/>
          </xdr:nvGraphicFramePr>
          <xdr:xfrm>
            <a:off x="0" y="0"/>
            <a:ext cx="0" cy="0"/>
          </xdr:xfrm>
          <a:graphic>
            <a:graphicData uri="http://schemas.microsoft.com/office/drawing/2010/slicer">
              <sle:slicer xmlns:sle="http://schemas.microsoft.com/office/drawing/2010/slicer" name="Date Scan"/>
            </a:graphicData>
          </a:graphic>
        </xdr:graphicFrame>
      </mc:Choice>
      <mc:Fallback xmlns="">
        <xdr:sp macro="" textlink="">
          <xdr:nvSpPr>
            <xdr:cNvPr id="0" name=""/>
            <xdr:cNvSpPr>
              <a:spLocks noTextEdit="1"/>
            </xdr:cNvSpPr>
          </xdr:nvSpPr>
          <xdr:spPr>
            <a:xfrm>
              <a:off x="0" y="969980"/>
              <a:ext cx="1461246" cy="1181549"/>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64546</xdr:rowOff>
    </xdr:from>
    <xdr:to>
      <xdr:col>1</xdr:col>
      <xdr:colOff>331694</xdr:colOff>
      <xdr:row>23</xdr:row>
      <xdr:rowOff>17931</xdr:rowOff>
    </xdr:to>
    <mc:AlternateContent xmlns:mc="http://schemas.openxmlformats.org/markup-compatibility/2006" xmlns:a14="http://schemas.microsoft.com/office/drawing/2010/main">
      <mc:Choice Requires="a14">
        <xdr:graphicFrame macro="">
          <xdr:nvGraphicFramePr>
            <xdr:cNvPr id="16" name="Capabilité">
              <a:extLst>
                <a:ext uri="{FF2B5EF4-FFF2-40B4-BE49-F238E27FC236}">
                  <a16:creationId xmlns:a16="http://schemas.microsoft.com/office/drawing/2014/main" id="{60352C1B-47B3-4F92-BE0B-901B988145C9}"/>
                </a:ext>
              </a:extLst>
            </xdr:cNvPr>
            <xdr:cNvGraphicFramePr/>
          </xdr:nvGraphicFramePr>
          <xdr:xfrm>
            <a:off x="0" y="0"/>
            <a:ext cx="0" cy="0"/>
          </xdr:xfrm>
          <a:graphic>
            <a:graphicData uri="http://schemas.microsoft.com/office/drawing/2010/slicer">
              <sle:slicer xmlns:sle="http://schemas.microsoft.com/office/drawing/2010/slicer" name="Capabilité"/>
            </a:graphicData>
          </a:graphic>
        </xdr:graphicFrame>
      </mc:Choice>
      <mc:Fallback xmlns="">
        <xdr:sp macro="" textlink="">
          <xdr:nvSpPr>
            <xdr:cNvPr id="0" name=""/>
            <xdr:cNvSpPr>
              <a:spLocks noTextEdit="1"/>
            </xdr:cNvSpPr>
          </xdr:nvSpPr>
          <xdr:spPr>
            <a:xfrm>
              <a:off x="0" y="2753958"/>
              <a:ext cx="1479176" cy="1387738"/>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1775012</xdr:colOff>
      <xdr:row>9</xdr:row>
      <xdr:rowOff>98613</xdr:rowOff>
    </xdr:from>
    <xdr:to>
      <xdr:col>11</xdr:col>
      <xdr:colOff>2241177</xdr:colOff>
      <xdr:row>11</xdr:row>
      <xdr:rowOff>1</xdr:rowOff>
    </xdr:to>
    <xdr:sp macro="" textlink="$F$12">
      <xdr:nvSpPr>
        <xdr:cNvPr id="14" name="TextBox 13">
          <a:extLst>
            <a:ext uri="{FF2B5EF4-FFF2-40B4-BE49-F238E27FC236}">
              <a16:creationId xmlns:a16="http://schemas.microsoft.com/office/drawing/2014/main" id="{DAF36455-1BF8-4C7D-A3C6-10BFCFEB466A}"/>
            </a:ext>
          </a:extLst>
        </xdr:cNvPr>
        <xdr:cNvSpPr txBox="1"/>
      </xdr:nvSpPr>
      <xdr:spPr>
        <a:xfrm>
          <a:off x="13832541" y="1712260"/>
          <a:ext cx="466165" cy="2599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A498C54-BE7E-4D62-A94C-2BAB0DF878A4}" type="TxLink">
            <a:rPr lang="en-US" sz="1100" b="0" i="0" u="none" strike="noStrike">
              <a:solidFill>
                <a:srgbClr val="FF0000"/>
              </a:solidFill>
              <a:latin typeface="Arial"/>
              <a:cs typeface="Arial"/>
            </a:rPr>
            <a:pPr/>
            <a:t>89%</a:t>
          </a:fld>
          <a:endParaRPr lang="fr-FR"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198120</xdr:colOff>
      <xdr:row>0</xdr:row>
      <xdr:rowOff>53340</xdr:rowOff>
    </xdr:from>
    <xdr:to>
      <xdr:col>1</xdr:col>
      <xdr:colOff>411480</xdr:colOff>
      <xdr:row>5</xdr:row>
      <xdr:rowOff>60960</xdr:rowOff>
    </xdr:to>
    <xdr:sp macro="" textlink="">
      <xdr:nvSpPr>
        <xdr:cNvPr id="2" name="Oval 1">
          <a:extLst>
            <a:ext uri="{FF2B5EF4-FFF2-40B4-BE49-F238E27FC236}">
              <a16:creationId xmlns:a16="http://schemas.microsoft.com/office/drawing/2014/main" id="{13909F10-3C11-4ABE-8AB8-25CF2E8D0AF9}"/>
            </a:ext>
          </a:extLst>
        </xdr:cNvPr>
        <xdr:cNvSpPr/>
      </xdr:nvSpPr>
      <xdr:spPr>
        <a:xfrm>
          <a:off x="198120" y="53340"/>
          <a:ext cx="883920" cy="883920"/>
        </a:xfrm>
        <a:prstGeom prst="ellipse">
          <a:avLst/>
        </a:prstGeom>
        <a:solidFill>
          <a:srgbClr val="F7CF2B"/>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400" b="1">
              <a:solidFill>
                <a:sysClr val="windowText" lastClr="000000"/>
              </a:solidFill>
            </a:rPr>
            <a:t>APP</a:t>
          </a:r>
          <a:r>
            <a:rPr lang="fr-FR" sz="1400" b="1" baseline="0">
              <a:solidFill>
                <a:sysClr val="windowText" lastClr="000000"/>
              </a:solidFill>
            </a:rPr>
            <a:t> LOGO</a:t>
          </a:r>
          <a:endParaRPr lang="fr-FR" sz="1400" b="1">
            <a:solidFill>
              <a:sysClr val="windowText" lastClr="000000"/>
            </a:solidFill>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mcherkaouide/AppData/Local/Microsoft/Windows/INetCache/Content.Outlook/UR6N8NAW/CDG_Int%20%20Ext_Vuln_Scan_Suivi%20%20Remediation%20Last%20version_04_12_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mcherkaouide/AppData/Local/Microsoft/Windows/INetCache/Content.Outlook/UR6N8NAW/Scan%20relais%20mail%2028_12_20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t Pivot_07-07-2020"/>
      <sheetName val="Archive Sept 20 Externe"/>
      <sheetName val="Externe MAJ Nov"/>
      <sheetName val="Sheet5"/>
      <sheetName val="Int Pivot_07-07-2020"/>
      <sheetName val="Interne"/>
      <sheetName val="Expl-statut"/>
      <sheetName val="First int Scan"/>
      <sheetName val="Solved"/>
      <sheetName val="Cerificats Network"/>
      <sheetName val="Cerificats Wintel"/>
      <sheetName val="Cerificats unix"/>
      <sheetName val="Status-Expl"/>
    </sheetNames>
    <sheetDataSet>
      <sheetData sheetId="0" refreshError="1"/>
      <sheetData sheetId="1" refreshError="1"/>
      <sheetData sheetId="2" refreshError="1">
        <row r="1">
          <cell r="A1" t="str">
            <v>IP/Port/Vuln</v>
          </cell>
          <cell r="B1" t="str">
            <v>Date de scan</v>
          </cell>
          <cell r="C1" t="str">
            <v>Asset IP Address</v>
          </cell>
          <cell r="D1" t="str">
            <v>IP Privé</v>
          </cell>
          <cell r="E1" t="str">
            <v>Seveur</v>
          </cell>
          <cell r="F1" t="str">
            <v>Groupe</v>
          </cell>
          <cell r="G1" t="str">
            <v>Owner</v>
          </cell>
          <cell r="H1" t="str">
            <v>Status</v>
          </cell>
        </row>
        <row r="2">
          <cell r="A2" t="str">
            <v>81.192.11.129/0/generic-tcp-timestamp</v>
          </cell>
          <cell r="B2" t="str">
            <v>Ext-10/20</v>
          </cell>
          <cell r="C2" t="str">
            <v>81.192.11.129</v>
          </cell>
          <cell r="D2" t="str">
            <v>10.8.0.47
10.8.0.63</v>
          </cell>
          <cell r="E2" t="str">
            <v>PCDG-Webinst</v>
          </cell>
          <cell r="F2" t="str">
            <v>UNIX</v>
          </cell>
          <cell r="G2" t="str">
            <v>Unix</v>
          </cell>
          <cell r="H2" t="str">
            <v>Fixed</v>
          </cell>
        </row>
        <row r="3">
          <cell r="A3" t="str">
            <v>81.192.11.129/22/ssh-3des-ciphers</v>
          </cell>
          <cell r="B3" t="str">
            <v>Ext-04/20</v>
          </cell>
          <cell r="C3" t="str">
            <v>81.192.11.129</v>
          </cell>
          <cell r="D3" t="str">
            <v>10.8.0.47
10.8.0.63</v>
          </cell>
          <cell r="E3" t="str">
            <v>PCDG-Webinst</v>
          </cell>
          <cell r="F3" t="str">
            <v>UNIX</v>
          </cell>
          <cell r="G3" t="str">
            <v>Unix</v>
          </cell>
          <cell r="H3" t="str">
            <v>Fixed</v>
          </cell>
        </row>
        <row r="4">
          <cell r="A4" t="str">
            <v>81.192.11.129/22/ssh-cbc-ciphers</v>
          </cell>
          <cell r="B4" t="str">
            <v>Ext-04/20</v>
          </cell>
          <cell r="C4" t="str">
            <v>81.192.11.129</v>
          </cell>
          <cell r="D4" t="str">
            <v>10.8.0.47
10.8.0.63</v>
          </cell>
          <cell r="E4" t="str">
            <v>PCDG-Webinst</v>
          </cell>
          <cell r="F4" t="str">
            <v>UNIX</v>
          </cell>
          <cell r="G4" t="str">
            <v>Unix</v>
          </cell>
          <cell r="H4" t="str">
            <v>Fixed</v>
          </cell>
        </row>
        <row r="5">
          <cell r="A5" t="str">
            <v>81.192.11.129/22/ssh-cve-2015-4000</v>
          </cell>
          <cell r="B5" t="str">
            <v>Ext-04/20</v>
          </cell>
          <cell r="C5" t="str">
            <v>81.192.11.129</v>
          </cell>
          <cell r="D5" t="str">
            <v>10.8.0.47
10.8.0.63</v>
          </cell>
          <cell r="E5" t="str">
            <v>PCDG-Webinst</v>
          </cell>
          <cell r="F5" t="str">
            <v>UNIX</v>
          </cell>
          <cell r="G5" t="str">
            <v>Unix</v>
          </cell>
          <cell r="H5" t="str">
            <v>Fixed</v>
          </cell>
        </row>
        <row r="6">
          <cell r="A6" t="str">
            <v>81.192.11.129/22/ssh-cve-2016-2183-sweet32</v>
          </cell>
          <cell r="B6" t="str">
            <v>Ext-04/20</v>
          </cell>
          <cell r="C6" t="str">
            <v>81.192.11.129</v>
          </cell>
          <cell r="D6" t="str">
            <v>10.8.0.47
10.8.0.63</v>
          </cell>
          <cell r="E6" t="str">
            <v>PCDG-Webinst</v>
          </cell>
          <cell r="F6" t="str">
            <v>UNIX</v>
          </cell>
          <cell r="G6" t="str">
            <v>Unix</v>
          </cell>
          <cell r="H6" t="str">
            <v>Fixed</v>
          </cell>
        </row>
        <row r="7">
          <cell r="A7" t="str">
            <v>81.192.11.129/22/ssh-rc4-ciphers</v>
          </cell>
          <cell r="B7" t="str">
            <v>Ext-04/20</v>
          </cell>
          <cell r="C7" t="str">
            <v>81.192.11.129</v>
          </cell>
          <cell r="D7" t="str">
            <v>10.8.0.47
10.8.0.63</v>
          </cell>
          <cell r="E7" t="str">
            <v>PCDG-Webinst</v>
          </cell>
          <cell r="F7" t="str">
            <v>UNIX</v>
          </cell>
          <cell r="G7" t="str">
            <v>Unix</v>
          </cell>
          <cell r="H7" t="str">
            <v>Fixed</v>
          </cell>
        </row>
        <row r="8">
          <cell r="A8" t="str">
            <v>81.192.11.129/22/ssh-weak-kex-algorithms</v>
          </cell>
          <cell r="B8" t="str">
            <v>Ext-04/20</v>
          </cell>
          <cell r="C8" t="str">
            <v>81.192.11.129</v>
          </cell>
          <cell r="D8" t="str">
            <v>10.8.0.47
10.8.0.63</v>
          </cell>
          <cell r="E8" t="str">
            <v>PCDG-Webinst</v>
          </cell>
          <cell r="F8" t="str">
            <v>UNIX</v>
          </cell>
          <cell r="G8" t="str">
            <v>Unix</v>
          </cell>
          <cell r="H8" t="str">
            <v>Fixed</v>
          </cell>
        </row>
        <row r="9">
          <cell r="A9" t="str">
            <v>81.192.11.129/22/ssh-weak-message-authentication-code-algorithms</v>
          </cell>
          <cell r="B9" t="str">
            <v>Ext-04/20</v>
          </cell>
          <cell r="C9" t="str">
            <v>81.192.11.129</v>
          </cell>
          <cell r="D9" t="str">
            <v>10.8.0.47
10.8.0.63</v>
          </cell>
          <cell r="E9" t="str">
            <v>PCDG-Webinst</v>
          </cell>
          <cell r="F9" t="str">
            <v>UNIX</v>
          </cell>
          <cell r="G9" t="str">
            <v>Unix</v>
          </cell>
          <cell r="H9" t="str">
            <v>Fixed</v>
          </cell>
        </row>
        <row r="10">
          <cell r="A10" t="str">
            <v>81.192.11.129/80/http-basic-auth-cleartext</v>
          </cell>
          <cell r="B10" t="str">
            <v>Ext-04/20</v>
          </cell>
          <cell r="C10" t="str">
            <v>81.192.11.129</v>
          </cell>
          <cell r="D10" t="str">
            <v>10.8.0.47
10.8.0.63</v>
          </cell>
          <cell r="E10" t="str">
            <v>PCDG-Webinst</v>
          </cell>
          <cell r="F10" t="str">
            <v>UNIX</v>
          </cell>
          <cell r="G10" t="str">
            <v>Unix</v>
          </cell>
          <cell r="H10" t="str">
            <v>Fixed</v>
          </cell>
        </row>
        <row r="11">
          <cell r="A11" t="str">
            <v>81.192.11.129/80/http-generic-browsable-dir</v>
          </cell>
          <cell r="B11" t="str">
            <v>Ext-04/20</v>
          </cell>
          <cell r="C11" t="str">
            <v>81.192.11.129</v>
          </cell>
          <cell r="D11" t="str">
            <v>10.8.0.47
10.8.0.63</v>
          </cell>
          <cell r="E11" t="str">
            <v>PCDG-Webinst</v>
          </cell>
          <cell r="F11" t="str">
            <v>UNIX</v>
          </cell>
          <cell r="G11" t="str">
            <v>Unix</v>
          </cell>
          <cell r="H11" t="str">
            <v>Fixed</v>
          </cell>
        </row>
        <row r="12">
          <cell r="A12" t="str">
            <v>81.192.11.129/80/http-generic-click-jacking</v>
          </cell>
          <cell r="B12" t="str">
            <v>Ext-04/20</v>
          </cell>
          <cell r="C12" t="str">
            <v>81.192.11.129</v>
          </cell>
          <cell r="D12" t="str">
            <v>10.8.0.47
10.8.0.63</v>
          </cell>
          <cell r="E12" t="str">
            <v>PCDG-Webinst</v>
          </cell>
          <cell r="F12" t="str">
            <v>UNIX</v>
          </cell>
          <cell r="G12" t="str">
            <v>Unix</v>
          </cell>
          <cell r="H12" t="str">
            <v>Fixed</v>
          </cell>
        </row>
        <row r="13">
          <cell r="A13" t="str">
            <v>81.192.11.129/80/http-trace-method-enabled</v>
          </cell>
          <cell r="B13" t="str">
            <v>Ext-04/20</v>
          </cell>
          <cell r="C13" t="str">
            <v>81.192.11.129</v>
          </cell>
          <cell r="D13" t="str">
            <v>10.8.0.47
10.8.0.63</v>
          </cell>
          <cell r="E13" t="str">
            <v>PCDG-Webinst</v>
          </cell>
          <cell r="F13" t="str">
            <v>UNIX</v>
          </cell>
          <cell r="G13" t="str">
            <v>Unix</v>
          </cell>
          <cell r="H13" t="str">
            <v>Fixed</v>
          </cell>
        </row>
        <row r="14">
          <cell r="A14" t="str">
            <v>81.192.11.130/0/generic-tcp-timestamp</v>
          </cell>
          <cell r="B14" t="str">
            <v>Ext-11/20</v>
          </cell>
          <cell r="C14" t="str">
            <v>81.192.11.130</v>
          </cell>
          <cell r="D14" t="str">
            <v>10.8.0.51
10.9.0.61</v>
          </cell>
          <cell r="E14" t="str">
            <v xml:space="preserve">	PCDG-WFOND	</v>
          </cell>
          <cell r="F14" t="str">
            <v>UNIX</v>
          </cell>
          <cell r="G14" t="str">
            <v>NA</v>
          </cell>
          <cell r="H14" t="str">
            <v>New</v>
          </cell>
        </row>
        <row r="15">
          <cell r="A15" t="str">
            <v>81.192.11.133/0/generic-tcp-timestamp</v>
          </cell>
          <cell r="B15" t="str">
            <v>Ext-04/20</v>
          </cell>
          <cell r="C15" t="str">
            <v>81.192.11.133</v>
          </cell>
          <cell r="D15" t="str">
            <v>172.20.0.31
10.9.0.14</v>
          </cell>
          <cell r="E15" t="str">
            <v>CDPRW-SIRHAPP</v>
          </cell>
          <cell r="F15" t="str">
            <v>Windows</v>
          </cell>
          <cell r="G15" t="str">
            <v>Wintel</v>
          </cell>
          <cell r="H15" t="str">
            <v>Fixed</v>
          </cell>
        </row>
        <row r="16">
          <cell r="A16" t="str">
            <v>81.192.11.133/443/certificate-common-name-mismatch</v>
          </cell>
          <cell r="B16" t="str">
            <v>Ext-06/20</v>
          </cell>
          <cell r="C16" t="str">
            <v>81.192.11.133</v>
          </cell>
          <cell r="D16" t="str">
            <v>172.20.0.31
10.9.0.14</v>
          </cell>
          <cell r="E16" t="str">
            <v>CDPRW-SIRHAPP</v>
          </cell>
          <cell r="F16" t="str">
            <v>Windows</v>
          </cell>
          <cell r="G16" t="str">
            <v>Wintel</v>
          </cell>
          <cell r="H16" t="str">
            <v>Faux Positive</v>
          </cell>
        </row>
        <row r="17">
          <cell r="A17" t="str">
            <v>81.192.11.133/443/http-cookie-http-only-flag</v>
          </cell>
          <cell r="B17" t="str">
            <v>Ext-04/20</v>
          </cell>
          <cell r="C17" t="str">
            <v>81.192.11.133</v>
          </cell>
          <cell r="D17" t="str">
            <v>172.20.0.31
10.9.0.14</v>
          </cell>
          <cell r="E17" t="str">
            <v>CDPRW-SIRHAPP</v>
          </cell>
          <cell r="F17" t="str">
            <v>Windows</v>
          </cell>
          <cell r="G17" t="str">
            <v>Wintel</v>
          </cell>
          <cell r="H17" t="str">
            <v>Fixed</v>
          </cell>
        </row>
        <row r="18">
          <cell r="A18" t="str">
            <v>81.192.11.133/443/http-cookie-secure-flag</v>
          </cell>
          <cell r="B18" t="str">
            <v>Ext-04/20</v>
          </cell>
          <cell r="C18" t="str">
            <v>81.192.11.133</v>
          </cell>
          <cell r="D18" t="str">
            <v>172.20.0.31
10.9.0.14</v>
          </cell>
          <cell r="E18" t="str">
            <v>CDPRW-SIRHAPP</v>
          </cell>
          <cell r="F18" t="str">
            <v>Windows</v>
          </cell>
          <cell r="G18" t="str">
            <v>Wintel</v>
          </cell>
          <cell r="H18" t="str">
            <v>Fixed</v>
          </cell>
        </row>
        <row r="19">
          <cell r="A19" t="str">
            <v>81.192.11.133/443/http-generic-click-jacking</v>
          </cell>
          <cell r="B19" t="str">
            <v>Ext-09/20</v>
          </cell>
          <cell r="C19" t="str">
            <v>81.192.11.133</v>
          </cell>
          <cell r="D19" t="str">
            <v>172.20.0.31
10.9.0.14</v>
          </cell>
          <cell r="E19" t="str">
            <v>CDPRW-SIRHAPP</v>
          </cell>
          <cell r="F19" t="str">
            <v>Windows</v>
          </cell>
          <cell r="G19" t="str">
            <v>Wintel</v>
          </cell>
          <cell r="H19" t="str">
            <v>Not Fixed</v>
          </cell>
        </row>
        <row r="20">
          <cell r="A20" t="str">
            <v>81.192.11.133/443/ssl-3des-ciphers</v>
          </cell>
          <cell r="B20" t="str">
            <v>Ext-04/20</v>
          </cell>
          <cell r="C20" t="str">
            <v>81.192.11.133</v>
          </cell>
          <cell r="D20" t="str">
            <v>172.20.0.31
10.9.0.14</v>
          </cell>
          <cell r="E20" t="str">
            <v>CDPRW-SIRHAPP</v>
          </cell>
          <cell r="F20" t="str">
            <v>Windows</v>
          </cell>
          <cell r="G20" t="str">
            <v>Wintel</v>
          </cell>
          <cell r="H20" t="str">
            <v>Not Fixed</v>
          </cell>
        </row>
        <row r="21">
          <cell r="A21" t="str">
            <v>81.192.11.133/443/ssl-cve-2011-3389-beast</v>
          </cell>
          <cell r="B21" t="str">
            <v>Ext-09/20</v>
          </cell>
          <cell r="C21" t="str">
            <v>81.192.11.133</v>
          </cell>
          <cell r="D21" t="str">
            <v>172.20.0.31
10.9.0.14</v>
          </cell>
          <cell r="E21" t="str">
            <v>CDPRW-SIRHAPP</v>
          </cell>
          <cell r="F21" t="str">
            <v>Windows</v>
          </cell>
          <cell r="G21" t="str">
            <v>Wintel</v>
          </cell>
          <cell r="H21" t="str">
            <v>Not Fixed</v>
          </cell>
        </row>
        <row r="22">
          <cell r="A22" t="str">
            <v>81.192.11.133/443/ssl-cve-2016-2183-sweet32</v>
          </cell>
          <cell r="B22" t="str">
            <v>Ext-09/20</v>
          </cell>
          <cell r="C22" t="str">
            <v>81.192.11.133</v>
          </cell>
          <cell r="D22" t="str">
            <v>172.20.0.31
10.9.0.14</v>
          </cell>
          <cell r="E22" t="str">
            <v>CDPRW-SIRHAPP</v>
          </cell>
          <cell r="F22" t="str">
            <v>Windows</v>
          </cell>
          <cell r="G22" t="str">
            <v>Wintel</v>
          </cell>
          <cell r="H22" t="str">
            <v>Not Fixed</v>
          </cell>
        </row>
        <row r="23">
          <cell r="A23" t="str">
            <v>81.192.11.133/443/ssl-static-key-ciphers</v>
          </cell>
          <cell r="B23" t="str">
            <v>Ext-04/20</v>
          </cell>
          <cell r="C23" t="str">
            <v>81.192.11.133</v>
          </cell>
          <cell r="D23" t="str">
            <v>172.20.0.31
10.9.0.14</v>
          </cell>
          <cell r="E23" t="str">
            <v>CDPRW-SIRHAPP</v>
          </cell>
          <cell r="F23" t="str">
            <v>Windows</v>
          </cell>
          <cell r="G23" t="str">
            <v>Wintel</v>
          </cell>
          <cell r="H23" t="str">
            <v>Not Fixed</v>
          </cell>
        </row>
        <row r="24">
          <cell r="A24" t="str">
            <v>81.192.11.133/443/tls-server-cert-to-expire</v>
          </cell>
          <cell r="B24" t="str">
            <v>Ext-08/20</v>
          </cell>
          <cell r="C24" t="str">
            <v>81.192.11.133</v>
          </cell>
          <cell r="D24" t="str">
            <v>172.20.0.31
10.9.0.14</v>
          </cell>
          <cell r="E24" t="str">
            <v>CDPRW-SIRHAPP</v>
          </cell>
          <cell r="F24" t="str">
            <v>Windows</v>
          </cell>
          <cell r="G24" t="str">
            <v>Client</v>
          </cell>
          <cell r="H24" t="str">
            <v>Fixed</v>
          </cell>
        </row>
        <row r="25">
          <cell r="A25" t="str">
            <v>81.192.11.133/443/tlsv1_0-enabled</v>
          </cell>
          <cell r="B25" t="str">
            <v>Ext-09/20</v>
          </cell>
          <cell r="C25" t="str">
            <v>81.192.11.133</v>
          </cell>
          <cell r="D25" t="str">
            <v>172.20.0.31
10.9.0.14</v>
          </cell>
          <cell r="E25" t="str">
            <v>CDPRW-SIRHAPP</v>
          </cell>
          <cell r="F25" t="str">
            <v>Windows</v>
          </cell>
          <cell r="G25" t="str">
            <v>Wintel</v>
          </cell>
          <cell r="H25" t="str">
            <v>Not Fixed</v>
          </cell>
        </row>
        <row r="26">
          <cell r="A26" t="str">
            <v>81.192.11.133/443/tlsv1_1-enabled</v>
          </cell>
          <cell r="B26" t="str">
            <v>Ext-04/20</v>
          </cell>
          <cell r="C26" t="str">
            <v>81.192.11.133</v>
          </cell>
          <cell r="D26" t="str">
            <v>172.20.0.31
10.9.0.14</v>
          </cell>
          <cell r="E26" t="str">
            <v>CDPRW-SIRHAPP</v>
          </cell>
          <cell r="F26" t="str">
            <v>Windows</v>
          </cell>
          <cell r="G26" t="str">
            <v>Wintel</v>
          </cell>
          <cell r="H26" t="str">
            <v>Not Fixed</v>
          </cell>
        </row>
        <row r="27">
          <cell r="A27" t="str">
            <v>81.192.11.135/0/generic-tcp-timestamp</v>
          </cell>
          <cell r="B27" t="str">
            <v>Ext-04/20</v>
          </cell>
          <cell r="C27" t="str">
            <v>81.192.11.135</v>
          </cell>
          <cell r="D27" t="str">
            <v>10.9.0.13</v>
          </cell>
          <cell r="E27" t="str">
            <v>WS - Tawtik-CDGNET</v>
          </cell>
          <cell r="F27" t="str">
            <v>UNIX / 10.250.251.50</v>
          </cell>
          <cell r="G27" t="str">
            <v>Unix</v>
          </cell>
          <cell r="H27" t="str">
            <v>Fixed</v>
          </cell>
        </row>
        <row r="28">
          <cell r="A28" t="str">
            <v>81.192.11.135/443/certificate-common-name-mismatch</v>
          </cell>
          <cell r="B28" t="str">
            <v>Ext-04/20</v>
          </cell>
          <cell r="C28" t="str">
            <v>81.192.11.135</v>
          </cell>
          <cell r="D28" t="str">
            <v>10.9.0.13</v>
          </cell>
          <cell r="E28" t="str">
            <v>WS - Tawtik-CDGNET</v>
          </cell>
          <cell r="F28" t="str">
            <v>UNIX / 10.250.251.50</v>
          </cell>
          <cell r="G28" t="str">
            <v>Unix</v>
          </cell>
          <cell r="H28" t="str">
            <v>Faux Positive</v>
          </cell>
        </row>
        <row r="29">
          <cell r="A29" t="str">
            <v>81.192.11.135/443/http-options-method-enabled</v>
          </cell>
          <cell r="B29" t="str">
            <v>Ext-04/20</v>
          </cell>
          <cell r="C29" t="str">
            <v>81.192.11.135</v>
          </cell>
          <cell r="D29" t="str">
            <v>10.9.0.13</v>
          </cell>
          <cell r="E29" t="str">
            <v>WS - Tawtik-CDGNET</v>
          </cell>
          <cell r="F29" t="str">
            <v>UNIX / 10.250.251.50</v>
          </cell>
          <cell r="G29" t="str">
            <v>Unix</v>
          </cell>
          <cell r="H29" t="str">
            <v>Fixed</v>
          </cell>
        </row>
        <row r="30">
          <cell r="A30" t="str">
            <v>81.192.11.135/443/ssl-cve-2011-3389-beast</v>
          </cell>
          <cell r="B30" t="str">
            <v>Ext-04/20</v>
          </cell>
          <cell r="C30" t="str">
            <v>81.192.11.135</v>
          </cell>
          <cell r="D30" t="str">
            <v>10.9.0.13</v>
          </cell>
          <cell r="E30" t="str">
            <v>WS - Tawtik-CDGNET</v>
          </cell>
          <cell r="F30" t="str">
            <v>UNIX / 10.250.251.50</v>
          </cell>
          <cell r="G30" t="str">
            <v>Unix</v>
          </cell>
          <cell r="H30" t="str">
            <v>Fixed</v>
          </cell>
        </row>
        <row r="31">
          <cell r="A31" t="str">
            <v>81.192.11.135/443/ssl-static-key-ciphers</v>
          </cell>
          <cell r="B31" t="str">
            <v>Ext-04/20</v>
          </cell>
          <cell r="C31" t="str">
            <v>81.192.11.135</v>
          </cell>
          <cell r="D31" t="str">
            <v>10.9.0.13</v>
          </cell>
          <cell r="E31" t="str">
            <v>WS - Tawtik-CDGNET</v>
          </cell>
          <cell r="F31" t="str">
            <v>UNIX / 10.250.251.50</v>
          </cell>
          <cell r="G31" t="str">
            <v>Unix</v>
          </cell>
          <cell r="H31" t="str">
            <v>Fixed</v>
          </cell>
        </row>
        <row r="32">
          <cell r="A32" t="str">
            <v>81.192.11.135/443/tls-dh-primes</v>
          </cell>
          <cell r="B32" t="str">
            <v>Ext-04/20</v>
          </cell>
          <cell r="C32" t="str">
            <v>81.192.11.135</v>
          </cell>
          <cell r="D32" t="str">
            <v>10.9.0.13</v>
          </cell>
          <cell r="E32" t="str">
            <v>WS - Tawtik-CDGNET</v>
          </cell>
          <cell r="F32" t="str">
            <v>UNIX / 10.250.251.50</v>
          </cell>
          <cell r="G32" t="str">
            <v>Unix</v>
          </cell>
          <cell r="H32" t="str">
            <v>Fixed</v>
          </cell>
        </row>
        <row r="33">
          <cell r="A33" t="str">
            <v>81.192.11.135/443/tlsv1_0-enabled</v>
          </cell>
          <cell r="B33" t="str">
            <v>Ext-04/20</v>
          </cell>
          <cell r="C33" t="str">
            <v>81.192.11.135</v>
          </cell>
          <cell r="D33" t="str">
            <v>10.9.0.13</v>
          </cell>
          <cell r="E33" t="str">
            <v>WS - Tawtik-CDGNET</v>
          </cell>
          <cell r="F33" t="str">
            <v>UNIX / 10.250.251.50</v>
          </cell>
          <cell r="G33" t="str">
            <v>Unix</v>
          </cell>
          <cell r="H33" t="str">
            <v>Fixed</v>
          </cell>
        </row>
        <row r="34">
          <cell r="A34" t="str">
            <v>81.192.11.135/443/tlsv1_1-enabled</v>
          </cell>
          <cell r="B34" t="str">
            <v>Ext-04/20</v>
          </cell>
          <cell r="C34" t="str">
            <v>81.192.11.135</v>
          </cell>
          <cell r="D34" t="str">
            <v>10.9.0.13</v>
          </cell>
          <cell r="E34" t="str">
            <v>WS - Tawtik-CDGNET</v>
          </cell>
          <cell r="F34" t="str">
            <v>UNIX / 10.250.251.50</v>
          </cell>
          <cell r="G34" t="str">
            <v>Unix</v>
          </cell>
          <cell r="H34" t="str">
            <v>Fixed</v>
          </cell>
        </row>
        <row r="35">
          <cell r="A35" t="str">
            <v>81.192.11.137/0/generic-tcp-timestamp</v>
          </cell>
          <cell r="B35" t="str">
            <v>Ext-04/20</v>
          </cell>
          <cell r="C35" t="str">
            <v>81.192.11.137</v>
          </cell>
          <cell r="D35" t="str">
            <v>NAT 10.9.0.10
172.20.0.5</v>
          </cell>
          <cell r="E35" t="str">
            <v>EXPROD01</v>
          </cell>
          <cell r="F35" t="str">
            <v>Windows</v>
          </cell>
          <cell r="G35" t="str">
            <v>Client</v>
          </cell>
          <cell r="H35" t="str">
            <v>Fixed</v>
          </cell>
        </row>
        <row r="36">
          <cell r="A36" t="str">
            <v>81.192.11.137/443/certificate-common-name-mismatch</v>
          </cell>
          <cell r="B36" t="str">
            <v>Ext-04/20</v>
          </cell>
          <cell r="C36" t="str">
            <v>81.192.11.137</v>
          </cell>
          <cell r="D36" t="str">
            <v>NAT 10.9.0.10
172.20.0.5</v>
          </cell>
          <cell r="E36" t="str">
            <v>EXPROD01</v>
          </cell>
          <cell r="F36" t="str">
            <v>Windows</v>
          </cell>
          <cell r="G36" t="str">
            <v>Client</v>
          </cell>
          <cell r="H36" t="str">
            <v>Faux Positive</v>
          </cell>
        </row>
        <row r="37">
          <cell r="A37" t="str">
            <v>81.192.11.137/443/http-generic-click-jacking</v>
          </cell>
          <cell r="B37" t="str">
            <v>Ext-05/20</v>
          </cell>
          <cell r="C37" t="str">
            <v>81.192.11.137</v>
          </cell>
          <cell r="D37" t="str">
            <v>NAT 10.9.0.10
172.20.0.5</v>
          </cell>
          <cell r="E37" t="str">
            <v>EXPROD01</v>
          </cell>
          <cell r="F37" t="str">
            <v>Windows</v>
          </cell>
          <cell r="G37" t="str">
            <v>Client</v>
          </cell>
          <cell r="H37" t="str">
            <v>Not Fixed</v>
          </cell>
        </row>
        <row r="38">
          <cell r="A38" t="str">
            <v>81.192.11.137/443/ssl-3des-ciphers</v>
          </cell>
          <cell r="B38" t="str">
            <v>Ext-04/20</v>
          </cell>
          <cell r="C38" t="str">
            <v>81.192.11.137</v>
          </cell>
          <cell r="D38" t="str">
            <v>NAT 10.9.0.10
172.20.0.5</v>
          </cell>
          <cell r="E38" t="str">
            <v>EXPROD01</v>
          </cell>
          <cell r="F38" t="str">
            <v>Windows</v>
          </cell>
          <cell r="G38" t="str">
            <v>Client</v>
          </cell>
          <cell r="H38" t="str">
            <v>Not Fixed</v>
          </cell>
        </row>
        <row r="39">
          <cell r="A39" t="str">
            <v>81.192.11.137/443/ssl-cve-2011-3389-beast</v>
          </cell>
          <cell r="B39" t="str">
            <v>Ext-04/20</v>
          </cell>
          <cell r="C39" t="str">
            <v>81.192.11.137</v>
          </cell>
          <cell r="D39" t="str">
            <v>NAT 10.9.0.10
172.20.0.5</v>
          </cell>
          <cell r="E39" t="str">
            <v>EXPROD01</v>
          </cell>
          <cell r="F39" t="str">
            <v>Windows</v>
          </cell>
          <cell r="G39" t="str">
            <v>Client</v>
          </cell>
          <cell r="H39" t="str">
            <v>Not Fixed</v>
          </cell>
        </row>
        <row r="40">
          <cell r="A40" t="str">
            <v>81.192.11.137/443/ssl-cve-2016-2183-sweet32</v>
          </cell>
          <cell r="B40" t="str">
            <v>Ext-04/20</v>
          </cell>
          <cell r="C40" t="str">
            <v>81.192.11.137</v>
          </cell>
          <cell r="D40" t="str">
            <v>NAT 10.9.0.10
172.20.0.5</v>
          </cell>
          <cell r="E40" t="str">
            <v>EXPROD01</v>
          </cell>
          <cell r="F40" t="str">
            <v>Windows</v>
          </cell>
          <cell r="G40" t="str">
            <v>Client</v>
          </cell>
          <cell r="H40" t="str">
            <v>Not Fixed</v>
          </cell>
        </row>
        <row r="41">
          <cell r="A41" t="str">
            <v>81.192.11.137/443/ssl-static-key-ciphers</v>
          </cell>
          <cell r="B41" t="str">
            <v>Ext-04/20</v>
          </cell>
          <cell r="C41" t="str">
            <v>81.192.11.137</v>
          </cell>
          <cell r="D41" t="str">
            <v>NAT 10.9.0.10
172.20.0.5</v>
          </cell>
          <cell r="E41" t="str">
            <v>EXPROD01</v>
          </cell>
          <cell r="F41" t="str">
            <v>Windows</v>
          </cell>
          <cell r="G41" t="str">
            <v>Client</v>
          </cell>
          <cell r="H41" t="str">
            <v>Not Fixed</v>
          </cell>
        </row>
        <row r="42">
          <cell r="A42" t="str">
            <v>81.192.11.137/443/tls-server-cert-to-expire</v>
          </cell>
          <cell r="B42" t="str">
            <v>Ext-08/20</v>
          </cell>
          <cell r="C42" t="str">
            <v>81.192.11.137</v>
          </cell>
          <cell r="D42" t="str">
            <v>NAT 10.9.0.10
172.20.0.5</v>
          </cell>
          <cell r="E42" t="str">
            <v>EXPROD01</v>
          </cell>
          <cell r="F42" t="str">
            <v>Windows</v>
          </cell>
          <cell r="G42" t="str">
            <v>Client</v>
          </cell>
          <cell r="H42" t="str">
            <v>Fixed</v>
          </cell>
        </row>
        <row r="43">
          <cell r="A43" t="str">
            <v>81.192.11.137/443/tlsv1_0-enabled</v>
          </cell>
          <cell r="B43" t="str">
            <v>Ext-04/20</v>
          </cell>
          <cell r="C43" t="str">
            <v>81.192.11.137</v>
          </cell>
          <cell r="D43" t="str">
            <v>NAT 10.9.0.10
172.20.0.5</v>
          </cell>
          <cell r="E43" t="str">
            <v>EXPROD01</v>
          </cell>
          <cell r="F43" t="str">
            <v>Windows</v>
          </cell>
          <cell r="G43" t="str">
            <v>Client</v>
          </cell>
          <cell r="H43" t="str">
            <v>Not Fixed</v>
          </cell>
        </row>
        <row r="44">
          <cell r="A44" t="str">
            <v>81.192.11.137/443/tlsv1_1-enabled</v>
          </cell>
          <cell r="B44" t="str">
            <v>Ext-04/20</v>
          </cell>
          <cell r="C44" t="str">
            <v>81.192.11.137</v>
          </cell>
          <cell r="D44" t="str">
            <v>NAT 10.9.0.10
172.20.0.5</v>
          </cell>
          <cell r="E44" t="str">
            <v>EXPROD01</v>
          </cell>
          <cell r="F44" t="str">
            <v>Windows</v>
          </cell>
          <cell r="G44" t="str">
            <v>Client</v>
          </cell>
          <cell r="H44" t="str">
            <v>Not Fixed</v>
          </cell>
        </row>
        <row r="45">
          <cell r="A45" t="str">
            <v>81.192.11.140/0/generic-tcp-timestamp</v>
          </cell>
          <cell r="B45" t="str">
            <v>Ext-10/20</v>
          </cell>
          <cell r="C45" t="str">
            <v>81.192.11.140</v>
          </cell>
          <cell r="D45" t="str">
            <v xml:space="preserve">10.8.0.6 </v>
          </cell>
          <cell r="E45" t="str">
            <v>PCDG-WebFond</v>
          </cell>
          <cell r="F45" t="str">
            <v>UNIX</v>
          </cell>
          <cell r="G45" t="str">
            <v>Unix</v>
          </cell>
          <cell r="H45" t="str">
            <v>Not Fixed</v>
          </cell>
        </row>
        <row r="46">
          <cell r="A46" t="str">
            <v>81.192.11.140/25/tlsv1_0-enabled</v>
          </cell>
          <cell r="B46" t="str">
            <v>Ext-10/20</v>
          </cell>
          <cell r="C46" t="str">
            <v>81.192.11.140</v>
          </cell>
          <cell r="D46" t="str">
            <v xml:space="preserve">10.8.0.6 </v>
          </cell>
          <cell r="E46" t="str">
            <v>PCDG-WebFond</v>
          </cell>
          <cell r="F46" t="str">
            <v>UNIX</v>
          </cell>
          <cell r="G46" t="str">
            <v>Unix</v>
          </cell>
          <cell r="H46" t="str">
            <v>Not Fixed</v>
          </cell>
        </row>
        <row r="47">
          <cell r="A47" t="str">
            <v>81.192.11.140/25/tlsv1_1-enabled</v>
          </cell>
          <cell r="B47" t="str">
            <v>Ext-10/20</v>
          </cell>
          <cell r="C47" t="str">
            <v>81.192.11.140</v>
          </cell>
          <cell r="D47" t="str">
            <v xml:space="preserve">10.8.0.6 </v>
          </cell>
          <cell r="E47" t="str">
            <v>PCDG-WebFond</v>
          </cell>
          <cell r="F47" t="str">
            <v>UNIX</v>
          </cell>
          <cell r="G47" t="str">
            <v>Unix</v>
          </cell>
          <cell r="H47" t="str">
            <v>Not Fixed</v>
          </cell>
        </row>
        <row r="48">
          <cell r="A48" t="str">
            <v>81.192.11.141/0/generic-tcp-timestamp</v>
          </cell>
          <cell r="B48" t="str">
            <v>Ext-04/20</v>
          </cell>
          <cell r="C48" t="str">
            <v>81.192.11.141</v>
          </cell>
          <cell r="D48" t="str">
            <v>10.8.0.49</v>
          </cell>
          <cell r="E48" t="str">
            <v xml:space="preserve">	PCDG-SFTPDMZ</v>
          </cell>
          <cell r="F48" t="str">
            <v>UNIX</v>
          </cell>
          <cell r="G48" t="str">
            <v>Unix</v>
          </cell>
          <cell r="H48" t="str">
            <v>Fixed</v>
          </cell>
        </row>
        <row r="49">
          <cell r="A49" t="str">
            <v>81.192.11.141/22/ssh-3des-ciphers</v>
          </cell>
          <cell r="B49" t="str">
            <v>Ext-04/20</v>
          </cell>
          <cell r="C49" t="str">
            <v>81.192.11.141</v>
          </cell>
          <cell r="D49" t="str">
            <v>10.8.0.49</v>
          </cell>
          <cell r="E49" t="str">
            <v xml:space="preserve">	PCDG-SFTPDMZ</v>
          </cell>
          <cell r="F49" t="str">
            <v>UNIX</v>
          </cell>
          <cell r="G49" t="str">
            <v>Unix</v>
          </cell>
          <cell r="H49" t="str">
            <v>Fixed</v>
          </cell>
        </row>
        <row r="50">
          <cell r="A50" t="str">
            <v>81.192.11.141/22/ssh-cbc-ciphers</v>
          </cell>
          <cell r="B50" t="str">
            <v>Ext-04/20</v>
          </cell>
          <cell r="C50" t="str">
            <v>81.192.11.141</v>
          </cell>
          <cell r="D50" t="str">
            <v>10.8.0.49</v>
          </cell>
          <cell r="E50" t="str">
            <v xml:space="preserve">	PCDG-SFTPDMZ</v>
          </cell>
          <cell r="F50" t="str">
            <v>UNIX</v>
          </cell>
          <cell r="G50" t="str">
            <v>Unix</v>
          </cell>
          <cell r="H50" t="str">
            <v>Fixed</v>
          </cell>
        </row>
        <row r="51">
          <cell r="A51" t="str">
            <v>81.192.11.141/22/ssh-cve-2015-4000</v>
          </cell>
          <cell r="B51" t="str">
            <v>Ext-04/20</v>
          </cell>
          <cell r="C51" t="str">
            <v>81.192.11.141</v>
          </cell>
          <cell r="D51" t="str">
            <v>10.8.0.49</v>
          </cell>
          <cell r="E51" t="str">
            <v xml:space="preserve">	PCDG-SFTPDMZ</v>
          </cell>
          <cell r="F51" t="str">
            <v>UNIX</v>
          </cell>
          <cell r="G51" t="str">
            <v>Unix</v>
          </cell>
          <cell r="H51" t="str">
            <v>Fixed</v>
          </cell>
        </row>
        <row r="52">
          <cell r="A52" t="str">
            <v>81.192.11.141/22/ssh-cve-2016-2183-sweet32</v>
          </cell>
          <cell r="B52" t="str">
            <v>Ext-04/20</v>
          </cell>
          <cell r="C52" t="str">
            <v>81.192.11.141</v>
          </cell>
          <cell r="D52" t="str">
            <v>10.8.0.49</v>
          </cell>
          <cell r="E52" t="str">
            <v xml:space="preserve">	PCDG-SFTPDMZ</v>
          </cell>
          <cell r="F52" t="str">
            <v>UNIX</v>
          </cell>
          <cell r="G52" t="str">
            <v>Unix</v>
          </cell>
          <cell r="H52" t="str">
            <v>Fixed</v>
          </cell>
        </row>
        <row r="53">
          <cell r="A53" t="str">
            <v>81.192.11.141/22/ssh-weak-kex-algorithms</v>
          </cell>
          <cell r="B53" t="str">
            <v>Ext-04/20</v>
          </cell>
          <cell r="C53" t="str">
            <v>81.192.11.141</v>
          </cell>
          <cell r="D53" t="str">
            <v>10.8.0.49</v>
          </cell>
          <cell r="E53" t="str">
            <v xml:space="preserve">	PCDG-SFTPDMZ</v>
          </cell>
          <cell r="F53" t="str">
            <v>UNIX</v>
          </cell>
          <cell r="G53" t="str">
            <v>Unix</v>
          </cell>
          <cell r="H53" t="str">
            <v>Fixed</v>
          </cell>
        </row>
        <row r="54">
          <cell r="A54" t="str">
            <v>81.192.11.143/0/generic-tcp-timestamp</v>
          </cell>
          <cell r="B54" t="str">
            <v>Ext-09/20</v>
          </cell>
          <cell r="C54" t="str">
            <v>81.192.11.143</v>
          </cell>
          <cell r="D54" t="str">
            <v>10.8.0.36</v>
          </cell>
          <cell r="E54" t="str">
            <v>DCDG-VOID</v>
          </cell>
          <cell r="F54" t="str">
            <v>UNIX</v>
          </cell>
          <cell r="G54" t="str">
            <v>Unix</v>
          </cell>
          <cell r="H54" t="str">
            <v>Fixed</v>
          </cell>
        </row>
        <row r="55">
          <cell r="A55" t="str">
            <v>81.192.11.143/22/ssh-3des-ciphers</v>
          </cell>
          <cell r="B55" t="str">
            <v>Ext-04/20</v>
          </cell>
          <cell r="C55" t="str">
            <v>81.192.11.143</v>
          </cell>
          <cell r="D55" t="str">
            <v>10.8.0.36</v>
          </cell>
          <cell r="E55" t="str">
            <v>DCDG-VOID</v>
          </cell>
          <cell r="F55" t="str">
            <v>UNIX</v>
          </cell>
          <cell r="G55" t="str">
            <v>Unix</v>
          </cell>
          <cell r="H55" t="str">
            <v>Fixed</v>
          </cell>
        </row>
        <row r="56">
          <cell r="A56" t="str">
            <v>81.192.11.143/22/ssh-cbc-ciphers</v>
          </cell>
          <cell r="B56" t="str">
            <v>Ext-04/20</v>
          </cell>
          <cell r="C56" t="str">
            <v>81.192.11.143</v>
          </cell>
          <cell r="D56" t="str">
            <v>10.8.0.36</v>
          </cell>
          <cell r="E56" t="str">
            <v>DCDG-VOID</v>
          </cell>
          <cell r="F56" t="str">
            <v>UNIX</v>
          </cell>
          <cell r="G56" t="str">
            <v>Unix</v>
          </cell>
          <cell r="H56" t="str">
            <v>Fixed</v>
          </cell>
        </row>
        <row r="57">
          <cell r="A57" t="str">
            <v>81.192.11.143/22/ssh-cve-2015-4000</v>
          </cell>
          <cell r="B57" t="str">
            <v>Ext-04/20</v>
          </cell>
          <cell r="C57" t="str">
            <v>81.192.11.143</v>
          </cell>
          <cell r="D57" t="str">
            <v>10.8.0.36</v>
          </cell>
          <cell r="E57" t="str">
            <v>DCDG-VOID</v>
          </cell>
          <cell r="F57" t="str">
            <v>UNIX</v>
          </cell>
          <cell r="G57" t="str">
            <v>Unix</v>
          </cell>
          <cell r="H57" t="str">
            <v>Fixed</v>
          </cell>
        </row>
        <row r="58">
          <cell r="A58" t="str">
            <v>81.192.11.143/22/ssh-cve-2016-2183-sweet32</v>
          </cell>
          <cell r="B58" t="str">
            <v>Ext-04/20</v>
          </cell>
          <cell r="C58" t="str">
            <v>81.192.11.143</v>
          </cell>
          <cell r="D58" t="str">
            <v>10.8.0.36</v>
          </cell>
          <cell r="E58" t="str">
            <v>DCDG-VOID</v>
          </cell>
          <cell r="F58" t="str">
            <v>UNIX</v>
          </cell>
          <cell r="G58" t="str">
            <v>Unix</v>
          </cell>
          <cell r="H58" t="str">
            <v>Fixed</v>
          </cell>
        </row>
        <row r="59">
          <cell r="A59" t="str">
            <v>81.192.11.143/22/ssh-rc4-ciphers</v>
          </cell>
          <cell r="B59" t="str">
            <v>Ext-04/20</v>
          </cell>
          <cell r="C59" t="str">
            <v>81.192.11.143</v>
          </cell>
          <cell r="D59" t="str">
            <v>10.8.0.36</v>
          </cell>
          <cell r="E59" t="str">
            <v>DCDG-VOID</v>
          </cell>
          <cell r="F59" t="str">
            <v>UNIX</v>
          </cell>
          <cell r="G59" t="str">
            <v>Unix</v>
          </cell>
          <cell r="H59" t="str">
            <v>Fixed</v>
          </cell>
        </row>
        <row r="60">
          <cell r="A60" t="str">
            <v>81.192.11.143/22/ssh-weak-kex-algorithms</v>
          </cell>
          <cell r="B60" t="str">
            <v>Ext-04/20</v>
          </cell>
          <cell r="C60" t="str">
            <v>81.192.11.143</v>
          </cell>
          <cell r="D60" t="str">
            <v>10.8.0.36</v>
          </cell>
          <cell r="E60" t="str">
            <v>DCDG-VOID</v>
          </cell>
          <cell r="F60" t="str">
            <v>UNIX</v>
          </cell>
          <cell r="G60" t="str">
            <v>Unix</v>
          </cell>
          <cell r="H60" t="str">
            <v>Not Fixed</v>
          </cell>
        </row>
        <row r="61">
          <cell r="A61" t="str">
            <v>81.192.11.143/22/ssh-weak-message-authentication-code-algorithms</v>
          </cell>
          <cell r="B61" t="str">
            <v>Ext-04/20</v>
          </cell>
          <cell r="C61" t="str">
            <v>81.192.11.143</v>
          </cell>
          <cell r="D61" t="str">
            <v>10.8.0.36</v>
          </cell>
          <cell r="E61" t="str">
            <v>DCDG-VOID</v>
          </cell>
          <cell r="F61" t="str">
            <v>UNIX</v>
          </cell>
          <cell r="G61" t="str">
            <v>Unix</v>
          </cell>
          <cell r="H61" t="str">
            <v>Fixed</v>
          </cell>
        </row>
        <row r="62">
          <cell r="A62" t="str">
            <v>81.192.11.145/0/generic-tcp-timestamp</v>
          </cell>
          <cell r="B62" t="str">
            <v>Ext-04/20</v>
          </cell>
          <cell r="C62" t="str">
            <v>81.192.11.145</v>
          </cell>
          <cell r="D62" t="str">
            <v>10.8.0.54</v>
          </cell>
          <cell r="E62" t="str">
            <v>PCDG-WebCDG</v>
          </cell>
          <cell r="F62" t="str">
            <v>UNIX</v>
          </cell>
          <cell r="G62" t="str">
            <v>Unix</v>
          </cell>
          <cell r="H62" t="str">
            <v>Fixed</v>
          </cell>
        </row>
        <row r="63">
          <cell r="A63" t="str">
            <v>81.192.11.145/22/ssh-3des-ciphers</v>
          </cell>
          <cell r="B63" t="str">
            <v>Ext-04/20</v>
          </cell>
          <cell r="C63" t="str">
            <v>81.192.11.145</v>
          </cell>
          <cell r="D63" t="str">
            <v>10.8.0.54</v>
          </cell>
          <cell r="E63" t="str">
            <v>PCDG-WebCDG</v>
          </cell>
          <cell r="F63" t="str">
            <v>UNIX</v>
          </cell>
          <cell r="G63" t="str">
            <v>Unix</v>
          </cell>
          <cell r="H63" t="str">
            <v>Fixed</v>
          </cell>
        </row>
        <row r="64">
          <cell r="A64" t="str">
            <v>81.192.11.145/22/ssh-cbc-ciphers</v>
          </cell>
          <cell r="B64" t="str">
            <v>Ext-04/20</v>
          </cell>
          <cell r="C64" t="str">
            <v>81.192.11.145</v>
          </cell>
          <cell r="D64" t="str">
            <v>10.8.0.54</v>
          </cell>
          <cell r="E64" t="str">
            <v>PCDG-WebCDG</v>
          </cell>
          <cell r="F64" t="str">
            <v>UNIX</v>
          </cell>
          <cell r="G64" t="str">
            <v>Unix</v>
          </cell>
          <cell r="H64" t="str">
            <v>Fixed</v>
          </cell>
        </row>
        <row r="65">
          <cell r="A65" t="str">
            <v>81.192.11.145/22/ssh-cve-2015-4000</v>
          </cell>
          <cell r="B65" t="str">
            <v>Ext-04/20</v>
          </cell>
          <cell r="C65" t="str">
            <v>81.192.11.145</v>
          </cell>
          <cell r="D65" t="str">
            <v>10.8.0.54</v>
          </cell>
          <cell r="E65" t="str">
            <v>PCDG-WebCDG</v>
          </cell>
          <cell r="F65" t="str">
            <v>UNIX</v>
          </cell>
          <cell r="G65" t="str">
            <v>Unix</v>
          </cell>
          <cell r="H65" t="str">
            <v>Fixed</v>
          </cell>
        </row>
        <row r="66">
          <cell r="A66" t="str">
            <v>81.192.11.145/22/ssh-cve-2016-2183-sweet32</v>
          </cell>
          <cell r="B66" t="str">
            <v>Ext-04/20</v>
          </cell>
          <cell r="C66" t="str">
            <v>81.192.11.145</v>
          </cell>
          <cell r="D66" t="str">
            <v>10.8.0.54</v>
          </cell>
          <cell r="E66" t="str">
            <v>PCDG-WebCDG</v>
          </cell>
          <cell r="F66" t="str">
            <v>UNIX</v>
          </cell>
          <cell r="G66" t="str">
            <v>Unix</v>
          </cell>
          <cell r="H66" t="str">
            <v>Fixed</v>
          </cell>
        </row>
        <row r="67">
          <cell r="A67" t="str">
            <v>81.192.11.145/22/ssh-rc4-ciphers</v>
          </cell>
          <cell r="B67" t="str">
            <v>Ext-04/20</v>
          </cell>
          <cell r="C67" t="str">
            <v>81.192.11.145</v>
          </cell>
          <cell r="D67" t="str">
            <v>10.8.0.54</v>
          </cell>
          <cell r="E67" t="str">
            <v>PCDG-WebCDG</v>
          </cell>
          <cell r="F67" t="str">
            <v>UNIX</v>
          </cell>
          <cell r="G67" t="str">
            <v>Unix</v>
          </cell>
          <cell r="H67" t="str">
            <v>Fixed</v>
          </cell>
        </row>
        <row r="68">
          <cell r="A68" t="str">
            <v>81.192.11.145/22/ssh-weak-kex-algorithms</v>
          </cell>
          <cell r="B68" t="str">
            <v>Ext-04/20</v>
          </cell>
          <cell r="C68" t="str">
            <v>81.192.11.145</v>
          </cell>
          <cell r="D68" t="str">
            <v>10.8.0.54</v>
          </cell>
          <cell r="E68" t="str">
            <v>PCDG-WebCDG</v>
          </cell>
          <cell r="F68" t="str">
            <v>UNIX</v>
          </cell>
          <cell r="G68" t="str">
            <v>Unix</v>
          </cell>
          <cell r="H68" t="str">
            <v>Fixed</v>
          </cell>
        </row>
        <row r="69">
          <cell r="A69" t="str">
            <v>81.192.11.145/22/ssh-weak-message-authentication-code-algorithms</v>
          </cell>
          <cell r="B69" t="str">
            <v>Ext-04/20</v>
          </cell>
          <cell r="C69" t="str">
            <v>81.192.11.145</v>
          </cell>
          <cell r="D69" t="str">
            <v>10.8.0.54</v>
          </cell>
          <cell r="E69" t="str">
            <v>PCDG-WebCDG</v>
          </cell>
          <cell r="F69" t="str">
            <v>UNIX</v>
          </cell>
          <cell r="G69" t="str">
            <v>Unix</v>
          </cell>
          <cell r="H69" t="str">
            <v>Fixed</v>
          </cell>
        </row>
        <row r="70">
          <cell r="A70" t="str">
            <v>81.192.11.146/0/generic-tcp-timestamp</v>
          </cell>
          <cell r="B70" t="str">
            <v>Ext-04/20</v>
          </cell>
          <cell r="C70" t="str">
            <v>81.192.11.146</v>
          </cell>
          <cell r="D70" t="str">
            <v>10.9.0.25</v>
          </cell>
          <cell r="E70" t="str">
            <v>Dématérialisation Des Marchés</v>
          </cell>
          <cell r="F70" t="str">
            <v>UNIX / 10.250.252.16</v>
          </cell>
          <cell r="G70" t="str">
            <v>Client</v>
          </cell>
          <cell r="H70" t="str">
            <v>Fixed</v>
          </cell>
        </row>
        <row r="71">
          <cell r="A71" t="str">
            <v>81.192.11.146/443/certificate-common-name-mismatch</v>
          </cell>
          <cell r="B71" t="str">
            <v>Ext-04/20</v>
          </cell>
          <cell r="C71" t="str">
            <v>81.192.11.146</v>
          </cell>
          <cell r="D71" t="str">
            <v>10.9.0.25</v>
          </cell>
          <cell r="E71" t="str">
            <v>Dématérialisation Des Marchés</v>
          </cell>
          <cell r="F71" t="str">
            <v>UNIX / 10.250.252.16</v>
          </cell>
          <cell r="G71" t="str">
            <v>Client</v>
          </cell>
          <cell r="H71" t="str">
            <v>Faux Positive</v>
          </cell>
        </row>
        <row r="72">
          <cell r="A72" t="str">
            <v>81.192.11.146/443/http-cookie-http-only-flag</v>
          </cell>
          <cell r="B72" t="str">
            <v>Ext-04/20</v>
          </cell>
          <cell r="C72" t="str">
            <v>81.192.11.146</v>
          </cell>
          <cell r="D72" t="str">
            <v>10.9.0.25</v>
          </cell>
          <cell r="E72" t="str">
            <v>Dématérialisation Des Marchés</v>
          </cell>
          <cell r="F72" t="str">
            <v>UNIX / 10.250.252.16</v>
          </cell>
          <cell r="G72" t="str">
            <v>Client</v>
          </cell>
          <cell r="H72" t="str">
            <v>Not Fixed</v>
          </cell>
        </row>
        <row r="73">
          <cell r="A73" t="str">
            <v>81.192.11.146/443/http-cookie-secure-flag</v>
          </cell>
          <cell r="B73" t="str">
            <v>Ext-04/20</v>
          </cell>
          <cell r="C73" t="str">
            <v>81.192.11.146</v>
          </cell>
          <cell r="D73" t="str">
            <v>10.9.0.25</v>
          </cell>
          <cell r="E73" t="str">
            <v>Dématérialisation Des Marchés</v>
          </cell>
          <cell r="F73" t="str">
            <v>UNIX / 10.250.252.16</v>
          </cell>
          <cell r="G73" t="str">
            <v>Client</v>
          </cell>
          <cell r="H73" t="str">
            <v>Not Fixed</v>
          </cell>
        </row>
        <row r="74">
          <cell r="A74" t="str">
            <v>81.192.11.146/443/http-trace-method-enabled</v>
          </cell>
          <cell r="B74" t="str">
            <v>Ext-09/20</v>
          </cell>
          <cell r="C74" t="str">
            <v>81.192.11.146</v>
          </cell>
          <cell r="D74" t="str">
            <v>10.9.0.25</v>
          </cell>
          <cell r="E74" t="str">
            <v>Dématérialisation Des Marchés</v>
          </cell>
          <cell r="F74" t="str">
            <v>UNIX / 10.250.252.16</v>
          </cell>
          <cell r="G74" t="str">
            <v>Client</v>
          </cell>
          <cell r="H74" t="str">
            <v>Fixed</v>
          </cell>
        </row>
        <row r="75">
          <cell r="A75" t="str">
            <v>81.192.11.146/443/ssl-3des-ciphers</v>
          </cell>
          <cell r="B75" t="str">
            <v>Ext-04/20</v>
          </cell>
          <cell r="C75" t="str">
            <v>81.192.11.146</v>
          </cell>
          <cell r="D75" t="str">
            <v>10.9.0.25</v>
          </cell>
          <cell r="E75" t="str">
            <v>Dématérialisation Des Marchés</v>
          </cell>
          <cell r="F75" t="str">
            <v>UNIX / 10.250.252.16</v>
          </cell>
          <cell r="G75" t="str">
            <v>Client</v>
          </cell>
          <cell r="H75" t="str">
            <v>In Progress</v>
          </cell>
        </row>
        <row r="76">
          <cell r="A76" t="str">
            <v>81.192.11.146/443/ssl-cve-2016-2183-sweet32</v>
          </cell>
          <cell r="B76" t="str">
            <v>Ext-04/20</v>
          </cell>
          <cell r="C76" t="str">
            <v>81.192.11.146</v>
          </cell>
          <cell r="D76" t="str">
            <v>10.9.0.25</v>
          </cell>
          <cell r="E76" t="str">
            <v>Dématérialisation Des Marchés</v>
          </cell>
          <cell r="F76" t="str">
            <v>UNIX / 10.250.252.16</v>
          </cell>
          <cell r="G76" t="str">
            <v>Client</v>
          </cell>
          <cell r="H76" t="str">
            <v>Not Fixed</v>
          </cell>
        </row>
        <row r="77">
          <cell r="A77" t="str">
            <v>81.192.11.146/443/ssl-static-key-ciphers</v>
          </cell>
          <cell r="B77" t="str">
            <v>Ext-04/20</v>
          </cell>
          <cell r="C77" t="str">
            <v>81.192.11.146</v>
          </cell>
          <cell r="D77" t="str">
            <v>10.9.0.25</v>
          </cell>
          <cell r="E77" t="str">
            <v>Dématérialisation Des Marchés</v>
          </cell>
          <cell r="F77" t="str">
            <v>UNIX / 10.250.252.16</v>
          </cell>
          <cell r="G77" t="str">
            <v>Client</v>
          </cell>
          <cell r="H77" t="str">
            <v>In Progress</v>
          </cell>
        </row>
        <row r="78">
          <cell r="A78" t="str">
            <v>81.192.11.146/443/tls-server-cert-to-expire</v>
          </cell>
          <cell r="B78" t="str">
            <v>Ext-08/20</v>
          </cell>
          <cell r="C78" t="str">
            <v>81.192.11.146</v>
          </cell>
          <cell r="D78" t="str">
            <v>10.9.0.25</v>
          </cell>
          <cell r="E78" t="str">
            <v>Dématérialisation Des Marchés</v>
          </cell>
          <cell r="F78" t="str">
            <v>UNIX / 10.250.252.16</v>
          </cell>
          <cell r="G78" t="str">
            <v>Client</v>
          </cell>
          <cell r="H78" t="str">
            <v>Fixed</v>
          </cell>
        </row>
        <row r="79">
          <cell r="A79" t="str">
            <v>81.192.11.148/0/generic-tcp-timestamp</v>
          </cell>
          <cell r="B79" t="str">
            <v>Ext-11/20</v>
          </cell>
          <cell r="C79" t="str">
            <v>81.192.11.148</v>
          </cell>
          <cell r="D79" t="str">
            <v>10.9.0.56</v>
          </cell>
          <cell r="E79" t="str">
            <v>HFM V11</v>
          </cell>
          <cell r="F79" t="str">
            <v>Windows / 172.20.60.251</v>
          </cell>
          <cell r="G79" t="str">
            <v>Client</v>
          </cell>
          <cell r="H79" t="str">
            <v>New</v>
          </cell>
        </row>
        <row r="80">
          <cell r="A80" t="str">
            <v>81.192.11.148/443/certificate-common-name-mismatch</v>
          </cell>
          <cell r="B80" t="str">
            <v>Ext-04/20</v>
          </cell>
          <cell r="C80" t="str">
            <v>81.192.11.148</v>
          </cell>
          <cell r="D80" t="str">
            <v>10.9.0.56</v>
          </cell>
          <cell r="E80" t="str">
            <v>HFM V11</v>
          </cell>
          <cell r="F80" t="str">
            <v>Windows / 172.20.60.251</v>
          </cell>
          <cell r="G80" t="str">
            <v>Client</v>
          </cell>
          <cell r="H80" t="str">
            <v>Faux Positive</v>
          </cell>
        </row>
        <row r="81">
          <cell r="A81" t="str">
            <v>81.192.11.148/443/http-generic-click-jacking</v>
          </cell>
          <cell r="B81" t="str">
            <v>Ext-09/20</v>
          </cell>
          <cell r="C81" t="str">
            <v>81.192.11.148</v>
          </cell>
          <cell r="D81" t="str">
            <v>10.9.0.56</v>
          </cell>
          <cell r="E81" t="str">
            <v>HFM V11</v>
          </cell>
          <cell r="F81" t="str">
            <v>Windows / 172.20.60.251</v>
          </cell>
          <cell r="G81" t="str">
            <v>Client</v>
          </cell>
          <cell r="H81" t="str">
            <v>Not Fixed</v>
          </cell>
        </row>
        <row r="82">
          <cell r="A82" t="str">
            <v>81.192.11.148/443/http-options-method-enabled</v>
          </cell>
          <cell r="B82" t="str">
            <v>Ext-09/20</v>
          </cell>
          <cell r="C82" t="str">
            <v>81.192.11.148</v>
          </cell>
          <cell r="D82" t="str">
            <v>10.9.0.56</v>
          </cell>
          <cell r="E82" t="str">
            <v>HFM V11</v>
          </cell>
          <cell r="F82" t="str">
            <v>Windows / 172.20.60.251</v>
          </cell>
          <cell r="G82" t="str">
            <v>Client</v>
          </cell>
          <cell r="H82" t="str">
            <v>Not Fixed</v>
          </cell>
        </row>
        <row r="83">
          <cell r="A83" t="str">
            <v>81.192.11.148/443/http-trace-method-enabled</v>
          </cell>
          <cell r="B83" t="str">
            <v>Ext-09/20</v>
          </cell>
          <cell r="C83" t="str">
            <v>81.192.11.148</v>
          </cell>
          <cell r="D83" t="str">
            <v>10.9.0.56</v>
          </cell>
          <cell r="E83" t="str">
            <v>HFM V11</v>
          </cell>
          <cell r="F83" t="str">
            <v>Windows / 172.20.60.251</v>
          </cell>
          <cell r="G83" t="str">
            <v>Client</v>
          </cell>
          <cell r="H83" t="str">
            <v>Not Fixed</v>
          </cell>
        </row>
        <row r="84">
          <cell r="A84" t="str">
            <v>81.192.11.148/443/ssl-3des-ciphers</v>
          </cell>
          <cell r="B84" t="str">
            <v>Ext-04/20</v>
          </cell>
          <cell r="C84" t="str">
            <v>81.192.11.148</v>
          </cell>
          <cell r="D84" t="str">
            <v>10.9.0.56</v>
          </cell>
          <cell r="E84" t="str">
            <v>HFM V11</v>
          </cell>
          <cell r="F84" t="str">
            <v>Windows / 172.20.60.251</v>
          </cell>
          <cell r="G84" t="str">
            <v>Client</v>
          </cell>
          <cell r="H84" t="str">
            <v>Fixed</v>
          </cell>
        </row>
        <row r="85">
          <cell r="A85" t="str">
            <v>81.192.11.148/443/ssl-cve-2011-3389-beast</v>
          </cell>
          <cell r="B85" t="str">
            <v>Ext-04/20</v>
          </cell>
          <cell r="C85" t="str">
            <v>81.192.11.148</v>
          </cell>
          <cell r="D85" t="str">
            <v>10.9.0.56</v>
          </cell>
          <cell r="E85" t="str">
            <v>HFM V11</v>
          </cell>
          <cell r="F85" t="str">
            <v>Windows / 172.20.60.251</v>
          </cell>
          <cell r="G85" t="str">
            <v>Client</v>
          </cell>
          <cell r="H85" t="str">
            <v>Fixed</v>
          </cell>
        </row>
        <row r="86">
          <cell r="A86" t="str">
            <v>81.192.11.148/443/ssl-cve-2016-2183-sweet32</v>
          </cell>
          <cell r="B86" t="str">
            <v>Ext-04/20</v>
          </cell>
          <cell r="C86" t="str">
            <v>81.192.11.148</v>
          </cell>
          <cell r="D86" t="str">
            <v>10.9.0.56</v>
          </cell>
          <cell r="E86" t="str">
            <v>HFM V11</v>
          </cell>
          <cell r="F86" t="str">
            <v>Windows / 172.20.60.251</v>
          </cell>
          <cell r="G86" t="str">
            <v>Client</v>
          </cell>
          <cell r="H86" t="str">
            <v>Fixed</v>
          </cell>
        </row>
        <row r="87">
          <cell r="A87" t="str">
            <v>81.192.11.148/443/ssl-static-key-ciphers</v>
          </cell>
          <cell r="B87" t="str">
            <v>Ext-04/20</v>
          </cell>
          <cell r="C87" t="str">
            <v>81.192.11.148</v>
          </cell>
          <cell r="D87" t="str">
            <v>10.9.0.56</v>
          </cell>
          <cell r="E87" t="str">
            <v>HFM V11</v>
          </cell>
          <cell r="F87" t="str">
            <v>Windows / 172.20.60.251</v>
          </cell>
          <cell r="G87" t="str">
            <v>Client</v>
          </cell>
          <cell r="H87" t="str">
            <v>Fixed</v>
          </cell>
        </row>
        <row r="88">
          <cell r="A88" t="str">
            <v>81.192.11.148/443/tls-server-cert-to-expire</v>
          </cell>
          <cell r="B88" t="str">
            <v>Ext-08/20</v>
          </cell>
          <cell r="C88" t="str">
            <v>81.192.11.148</v>
          </cell>
          <cell r="D88" t="str">
            <v>10.9.0.56</v>
          </cell>
          <cell r="E88" t="str">
            <v>HFM V11</v>
          </cell>
          <cell r="F88" t="str">
            <v>Windows / 172.20.60.251</v>
          </cell>
          <cell r="G88" t="str">
            <v>Client</v>
          </cell>
          <cell r="H88" t="str">
            <v>Fixed</v>
          </cell>
        </row>
        <row r="89">
          <cell r="A89" t="str">
            <v>81.192.11.148/443/tlsv1_0-enabled</v>
          </cell>
          <cell r="B89" t="str">
            <v>Ext-04/20</v>
          </cell>
          <cell r="C89" t="str">
            <v>81.192.11.148</v>
          </cell>
          <cell r="D89" t="str">
            <v>10.9.0.56</v>
          </cell>
          <cell r="E89" t="str">
            <v>HFM V11</v>
          </cell>
          <cell r="F89" t="str">
            <v>Windows / 172.20.60.251</v>
          </cell>
          <cell r="G89" t="str">
            <v>Client</v>
          </cell>
          <cell r="H89" t="str">
            <v>Fixed</v>
          </cell>
        </row>
        <row r="90">
          <cell r="A90" t="str">
            <v>81.192.11.148/443/tlsv1_1-enabled</v>
          </cell>
          <cell r="B90" t="str">
            <v>Ext-04/20</v>
          </cell>
          <cell r="C90" t="str">
            <v>81.192.11.148</v>
          </cell>
          <cell r="D90" t="str">
            <v>10.9.0.56</v>
          </cell>
          <cell r="E90" t="str">
            <v>HFM V11</v>
          </cell>
          <cell r="F90" t="str">
            <v>Windows / 172.20.60.251</v>
          </cell>
          <cell r="G90" t="str">
            <v>Client</v>
          </cell>
          <cell r="H90" t="str">
            <v>Fixed</v>
          </cell>
        </row>
        <row r="91">
          <cell r="A91" t="str">
            <v>81.192.11.151/0/drupal-cve-2020-11022</v>
          </cell>
          <cell r="B91" t="str">
            <v>Ext-07/20</v>
          </cell>
          <cell r="C91" t="str">
            <v>81.192.11.151</v>
          </cell>
          <cell r="D91" t="str">
            <v>10.8.0.54
10.9.0.31</v>
          </cell>
          <cell r="E91" t="str">
            <v>PCDG-WebCDG</v>
          </cell>
          <cell r="F91" t="str">
            <v>UNIX</v>
          </cell>
          <cell r="G91" t="str">
            <v>Unix</v>
          </cell>
          <cell r="H91" t="str">
            <v>Not Fixed</v>
          </cell>
        </row>
        <row r="92">
          <cell r="A92" t="str">
            <v>81.192.11.151/0/drupal-cve-2020-11023</v>
          </cell>
          <cell r="B92" t="str">
            <v>Ext-07/20</v>
          </cell>
          <cell r="C92" t="str">
            <v>81.192.11.151</v>
          </cell>
          <cell r="D92" t="str">
            <v>10.8.0.54
10.9.0.31</v>
          </cell>
          <cell r="E92" t="str">
            <v>PCDG-WebCDG</v>
          </cell>
          <cell r="F92" t="str">
            <v>UNIX</v>
          </cell>
          <cell r="G92" t="str">
            <v>Unix</v>
          </cell>
          <cell r="H92" t="str">
            <v>Not Fixed</v>
          </cell>
        </row>
        <row r="93">
          <cell r="A93" t="str">
            <v>81.192.11.151/0/drupal-cve-2020-13663</v>
          </cell>
          <cell r="B93" t="str">
            <v>Ext-07/20</v>
          </cell>
          <cell r="C93" t="str">
            <v>81.192.11.151</v>
          </cell>
          <cell r="D93" t="str">
            <v>10.8.0.54
10.9.0.31</v>
          </cell>
          <cell r="E93" t="str">
            <v>PCDG-WebCDG</v>
          </cell>
          <cell r="F93" t="str">
            <v>UNIX</v>
          </cell>
          <cell r="G93" t="str">
            <v>Unix</v>
          </cell>
          <cell r="H93" t="str">
            <v>Not Fixed</v>
          </cell>
        </row>
        <row r="94">
          <cell r="A94" t="str">
            <v>81.192.11.151/0/drupal-cve-2020-13666</v>
          </cell>
          <cell r="B94" t="str">
            <v>Ext-10/20</v>
          </cell>
          <cell r="C94" t="str">
            <v>81.192.11.151</v>
          </cell>
          <cell r="D94" t="str">
            <v>10.8.0.54
10.9.0.31</v>
          </cell>
          <cell r="E94" t="str">
            <v>PCDG-WebCDG</v>
          </cell>
          <cell r="F94" t="str">
            <v>UNIX</v>
          </cell>
          <cell r="G94" t="str">
            <v>Unix</v>
          </cell>
          <cell r="H94" t="str">
            <v>Not Fixed</v>
          </cell>
        </row>
        <row r="95">
          <cell r="A95" t="str">
            <v>81.192.11.151/0/generic-tcp-timestamp</v>
          </cell>
          <cell r="B95" t="str">
            <v>Ext-04/20</v>
          </cell>
          <cell r="C95" t="str">
            <v>81.192.11.151</v>
          </cell>
          <cell r="D95" t="str">
            <v>10.8.0.54
10.9.0.31</v>
          </cell>
          <cell r="E95" t="str">
            <v>PCDG-WebCDG</v>
          </cell>
          <cell r="F95" t="str">
            <v>UNIX</v>
          </cell>
          <cell r="G95" t="str">
            <v>Unix</v>
          </cell>
          <cell r="H95" t="str">
            <v>Fixed</v>
          </cell>
        </row>
        <row r="96">
          <cell r="A96" t="str">
            <v>81.192.11.151/443/ssl-3des-ciphers</v>
          </cell>
          <cell r="B96" t="str">
            <v>Ext-04/20</v>
          </cell>
          <cell r="C96" t="str">
            <v>81.192.11.151</v>
          </cell>
          <cell r="D96" t="str">
            <v>10.8.0.54
10.9.0.31</v>
          </cell>
          <cell r="E96" t="str">
            <v>PCDG-WebCDG</v>
          </cell>
          <cell r="F96" t="str">
            <v>UNIX</v>
          </cell>
          <cell r="G96" t="str">
            <v>Unix</v>
          </cell>
          <cell r="H96" t="str">
            <v>In Progress</v>
          </cell>
        </row>
        <row r="97">
          <cell r="A97" t="str">
            <v>81.192.11.151/443/ssl-cve-2011-3389-beast</v>
          </cell>
          <cell r="B97" t="str">
            <v>Ext-04/20</v>
          </cell>
          <cell r="C97" t="str">
            <v>81.192.11.151</v>
          </cell>
          <cell r="D97" t="str">
            <v>10.8.0.54
10.9.0.31</v>
          </cell>
          <cell r="E97" t="str">
            <v>PCDG-WebCDG</v>
          </cell>
          <cell r="F97" t="str">
            <v>UNIX</v>
          </cell>
          <cell r="G97" t="str">
            <v>Unix</v>
          </cell>
          <cell r="H97" t="str">
            <v>In Progress</v>
          </cell>
        </row>
        <row r="98">
          <cell r="A98" t="str">
            <v>81.192.11.151/443/ssl-cve-2016-2183-sweet32</v>
          </cell>
          <cell r="B98" t="str">
            <v>Ext-04/20</v>
          </cell>
          <cell r="C98" t="str">
            <v>81.192.11.151</v>
          </cell>
          <cell r="D98" t="str">
            <v>10.8.0.54
10.9.0.31</v>
          </cell>
          <cell r="E98" t="str">
            <v>PCDG-WebCDG</v>
          </cell>
          <cell r="F98" t="str">
            <v>UNIX</v>
          </cell>
          <cell r="G98" t="str">
            <v>Unix</v>
          </cell>
          <cell r="H98" t="str">
            <v>In Progress</v>
          </cell>
        </row>
        <row r="99">
          <cell r="A99" t="str">
            <v>81.192.11.151/443/ssl-static-key-ciphers</v>
          </cell>
          <cell r="B99" t="str">
            <v>Ext-04/20</v>
          </cell>
          <cell r="C99" t="str">
            <v>81.192.11.151</v>
          </cell>
          <cell r="D99" t="str">
            <v>10.8.0.54
10.9.0.31</v>
          </cell>
          <cell r="E99" t="str">
            <v>PCDG-WebCDG</v>
          </cell>
          <cell r="F99" t="str">
            <v>UNIX</v>
          </cell>
          <cell r="G99" t="str">
            <v>Unix</v>
          </cell>
          <cell r="H99" t="str">
            <v>In Progress</v>
          </cell>
        </row>
        <row r="100">
          <cell r="A100" t="str">
            <v>81.192.11.151/443/tlsv1_0-enabled</v>
          </cell>
          <cell r="B100" t="str">
            <v>Ext-04/20</v>
          </cell>
          <cell r="C100" t="str">
            <v>81.192.11.151</v>
          </cell>
          <cell r="D100" t="str">
            <v>10.8.0.54
10.9.0.31</v>
          </cell>
          <cell r="E100" t="str">
            <v>PCDG-WebCDG</v>
          </cell>
          <cell r="F100" t="str">
            <v>UNIX</v>
          </cell>
          <cell r="G100" t="str">
            <v>Unix</v>
          </cell>
          <cell r="H100" t="str">
            <v>In Progress</v>
          </cell>
        </row>
        <row r="101">
          <cell r="A101" t="str">
            <v>81.192.11.151/443/tlsv1_1-enabled</v>
          </cell>
          <cell r="B101" t="str">
            <v>Ext-04/20</v>
          </cell>
          <cell r="C101" t="str">
            <v>81.192.11.151</v>
          </cell>
          <cell r="D101" t="str">
            <v>10.8.0.54
10.9.0.31</v>
          </cell>
          <cell r="E101" t="str">
            <v>PCDG-WebCDG</v>
          </cell>
          <cell r="F101" t="str">
            <v>UNIX</v>
          </cell>
          <cell r="G101" t="str">
            <v>Unix</v>
          </cell>
          <cell r="H101" t="str">
            <v>In Progress</v>
          </cell>
        </row>
        <row r="102">
          <cell r="A102" t="str">
            <v>81.192.11.154/0/drupal-cve-2020-11022</v>
          </cell>
          <cell r="B102" t="str">
            <v>Ext-06/20</v>
          </cell>
          <cell r="C102" t="str">
            <v>81.192.11.154</v>
          </cell>
          <cell r="D102" t="str">
            <v>10.8.0.51
10.9.0.61</v>
          </cell>
          <cell r="E102" t="str">
            <v xml:space="preserve">	PCDG-WFOND	</v>
          </cell>
          <cell r="F102" t="str">
            <v>UNIX</v>
          </cell>
          <cell r="G102" t="str">
            <v>Unix</v>
          </cell>
          <cell r="H102" t="str">
            <v>Not Fixed</v>
          </cell>
        </row>
        <row r="103">
          <cell r="A103" t="str">
            <v>81.192.11.154/0/drupal-cve-2020-11023</v>
          </cell>
          <cell r="B103" t="str">
            <v>Ext-06/20</v>
          </cell>
          <cell r="C103" t="str">
            <v>81.192.11.154</v>
          </cell>
          <cell r="D103" t="str">
            <v>10.8.0.51
10.9.0.61</v>
          </cell>
          <cell r="E103" t="str">
            <v xml:space="preserve">	PCDG-WFOND	</v>
          </cell>
          <cell r="F103" t="str">
            <v>UNIX</v>
          </cell>
          <cell r="G103" t="str">
            <v>Unix</v>
          </cell>
          <cell r="H103" t="str">
            <v>Not Fixed</v>
          </cell>
        </row>
        <row r="104">
          <cell r="A104" t="str">
            <v>81.192.11.154/0/drupal-cve-2020-13663</v>
          </cell>
          <cell r="B104" t="str">
            <v>Ext-07/20</v>
          </cell>
          <cell r="C104" t="str">
            <v>81.192.11.154</v>
          </cell>
          <cell r="D104" t="str">
            <v>10.8.0.51
10.9.0.61</v>
          </cell>
          <cell r="E104" t="str">
            <v xml:space="preserve">	PCDG-WFOND	</v>
          </cell>
          <cell r="F104" t="str">
            <v>UNIX</v>
          </cell>
          <cell r="G104" t="str">
            <v>Unix</v>
          </cell>
          <cell r="H104" t="str">
            <v>Not Fixed</v>
          </cell>
        </row>
        <row r="105">
          <cell r="A105" t="str">
            <v>81.192.11.154/0/drupal-cve-2020-13666</v>
          </cell>
          <cell r="B105" t="str">
            <v>Ext-10/20</v>
          </cell>
          <cell r="C105" t="str">
            <v>81.192.11.154</v>
          </cell>
          <cell r="D105" t="str">
            <v>10.8.0.51
10.9.0.61</v>
          </cell>
          <cell r="E105" t="str">
            <v xml:space="preserve">	PCDG-WFOND	</v>
          </cell>
          <cell r="F105" t="str">
            <v>UNIX</v>
          </cell>
          <cell r="G105" t="str">
            <v>Unix</v>
          </cell>
          <cell r="H105" t="str">
            <v>Not Fixed</v>
          </cell>
        </row>
        <row r="106">
          <cell r="A106" t="str">
            <v>81.192.11.154/0/generic-tcp-timestamp</v>
          </cell>
          <cell r="B106" t="str">
            <v>Ext-10/20</v>
          </cell>
          <cell r="C106" t="str">
            <v>81.192.11.154</v>
          </cell>
          <cell r="D106" t="str">
            <v>10.8.0.51
10.9.0.61</v>
          </cell>
          <cell r="E106" t="str">
            <v xml:space="preserve">	PCDG-WFOND	</v>
          </cell>
          <cell r="F106" t="str">
            <v>UNIX</v>
          </cell>
          <cell r="G106" t="str">
            <v>Unix</v>
          </cell>
          <cell r="H106" t="str">
            <v>Not Fixed</v>
          </cell>
        </row>
        <row r="107">
          <cell r="A107" t="str">
            <v>81.192.11.154/22/ssh-3des-ciphers</v>
          </cell>
          <cell r="B107" t="str">
            <v>Ext-04/20</v>
          </cell>
          <cell r="C107" t="str">
            <v>81.192.11.154</v>
          </cell>
          <cell r="D107" t="str">
            <v>10.8.0.51
10.9.0.61</v>
          </cell>
          <cell r="E107" t="str">
            <v xml:space="preserve">	PCDG-WFOND	</v>
          </cell>
          <cell r="F107" t="str">
            <v>UNIX</v>
          </cell>
          <cell r="G107" t="str">
            <v>Unix</v>
          </cell>
          <cell r="H107" t="str">
            <v>Not Fixed</v>
          </cell>
        </row>
        <row r="108">
          <cell r="A108" t="str">
            <v>81.192.11.154/22/ssh-cbc-ciphers</v>
          </cell>
          <cell r="B108" t="str">
            <v>Ext-04/20</v>
          </cell>
          <cell r="C108" t="str">
            <v>81.192.11.154</v>
          </cell>
          <cell r="D108" t="str">
            <v>10.8.0.51
10.9.0.61</v>
          </cell>
          <cell r="E108" t="str">
            <v xml:space="preserve">	PCDG-WFOND	</v>
          </cell>
          <cell r="F108" t="str">
            <v>UNIX</v>
          </cell>
          <cell r="G108" t="str">
            <v>Unix</v>
          </cell>
          <cell r="H108" t="str">
            <v>Not Fixed</v>
          </cell>
        </row>
        <row r="109">
          <cell r="A109" t="str">
            <v>81.192.11.154/22/ssh-cve-2015-4000</v>
          </cell>
          <cell r="B109" t="str">
            <v>Ext-04/20</v>
          </cell>
          <cell r="C109" t="str">
            <v>81.192.11.154</v>
          </cell>
          <cell r="D109" t="str">
            <v>10.8.0.51
10.9.0.61</v>
          </cell>
          <cell r="E109" t="str">
            <v xml:space="preserve">	PCDG-WFOND	</v>
          </cell>
          <cell r="F109" t="str">
            <v>UNIX</v>
          </cell>
          <cell r="G109" t="str">
            <v>Unix</v>
          </cell>
          <cell r="H109" t="str">
            <v>Not Fixed</v>
          </cell>
        </row>
        <row r="110">
          <cell r="A110" t="str">
            <v>81.192.11.154/22/ssh-cve-2016-2183-sweet32</v>
          </cell>
          <cell r="B110" t="str">
            <v>Ext-04/20</v>
          </cell>
          <cell r="C110" t="str">
            <v>81.192.11.154</v>
          </cell>
          <cell r="D110" t="str">
            <v>10.8.0.51
10.9.0.61</v>
          </cell>
          <cell r="E110" t="str">
            <v xml:space="preserve">	PCDG-WFOND	</v>
          </cell>
          <cell r="F110" t="str">
            <v>UNIX</v>
          </cell>
          <cell r="G110" t="str">
            <v>Unix</v>
          </cell>
          <cell r="H110" t="str">
            <v>Not Fixed</v>
          </cell>
        </row>
        <row r="111">
          <cell r="A111" t="str">
            <v>81.192.11.154/22/ssh-rc4-ciphers</v>
          </cell>
          <cell r="B111" t="str">
            <v>Ext-04/20</v>
          </cell>
          <cell r="C111" t="str">
            <v>81.192.11.154</v>
          </cell>
          <cell r="D111" t="str">
            <v>10.8.0.51
10.9.0.61</v>
          </cell>
          <cell r="E111" t="str">
            <v xml:space="preserve">	PCDG-WFOND	</v>
          </cell>
          <cell r="F111" t="str">
            <v>UNIX</v>
          </cell>
          <cell r="G111" t="str">
            <v>Unix</v>
          </cell>
          <cell r="H111" t="str">
            <v>Not Fixed</v>
          </cell>
        </row>
        <row r="112">
          <cell r="A112" t="str">
            <v>81.192.11.154/22/ssh-weak-kex-algorithms</v>
          </cell>
          <cell r="B112" t="str">
            <v>Ext-04/20</v>
          </cell>
          <cell r="C112" t="str">
            <v>81.192.11.154</v>
          </cell>
          <cell r="D112" t="str">
            <v>10.8.0.51
10.9.0.61</v>
          </cell>
          <cell r="E112" t="str">
            <v xml:space="preserve">	PCDG-WFOND	</v>
          </cell>
          <cell r="F112" t="str">
            <v>UNIX</v>
          </cell>
          <cell r="G112" t="str">
            <v>Unix</v>
          </cell>
          <cell r="H112" t="str">
            <v>Not Fixed</v>
          </cell>
        </row>
        <row r="113">
          <cell r="A113" t="str">
            <v>81.192.11.154/22/ssh-weak-message-authentication-code-algorithms</v>
          </cell>
          <cell r="B113" t="str">
            <v>Ext-04/20</v>
          </cell>
          <cell r="C113" t="str">
            <v>81.192.11.154</v>
          </cell>
          <cell r="D113" t="str">
            <v>10.8.0.51
10.9.0.61</v>
          </cell>
          <cell r="E113" t="str">
            <v xml:space="preserve">	PCDG-WFOND	</v>
          </cell>
          <cell r="F113" t="str">
            <v>UNIX</v>
          </cell>
          <cell r="G113" t="str">
            <v>Unix</v>
          </cell>
          <cell r="H113" t="str">
            <v>Not Fixed</v>
          </cell>
        </row>
        <row r="114">
          <cell r="A114" t="str">
            <v>81.192.11.154/443/http-cookie-http-only-flag</v>
          </cell>
          <cell r="B114" t="str">
            <v>Ext-04/20</v>
          </cell>
          <cell r="C114" t="str">
            <v>81.192.11.154</v>
          </cell>
          <cell r="D114" t="str">
            <v>10.8.0.51
10.9.0.61</v>
          </cell>
          <cell r="E114" t="str">
            <v xml:space="preserve">	PCDG-WFOND	</v>
          </cell>
          <cell r="F114" t="str">
            <v>UNIX</v>
          </cell>
          <cell r="G114" t="str">
            <v>Unix</v>
          </cell>
          <cell r="H114" t="str">
            <v>Not Fixed</v>
          </cell>
        </row>
        <row r="115">
          <cell r="A115" t="str">
            <v>81.192.11.154/443/ssl-3des-ciphers</v>
          </cell>
          <cell r="B115" t="str">
            <v>Ext-04/20</v>
          </cell>
          <cell r="C115" t="str">
            <v>81.192.11.154</v>
          </cell>
          <cell r="D115" t="str">
            <v>10.8.0.51
10.9.0.61</v>
          </cell>
          <cell r="E115" t="str">
            <v xml:space="preserve">	PCDG-WFOND	</v>
          </cell>
          <cell r="F115" t="str">
            <v>UNIX</v>
          </cell>
          <cell r="G115" t="str">
            <v>Unix</v>
          </cell>
          <cell r="H115" t="str">
            <v>Not Fixed</v>
          </cell>
        </row>
        <row r="116">
          <cell r="A116" t="str">
            <v>81.192.11.154/443/ssl-cve-2016-2183-sweet32</v>
          </cell>
          <cell r="B116" t="str">
            <v>Ext-04/20</v>
          </cell>
          <cell r="C116" t="str">
            <v>81.192.11.154</v>
          </cell>
          <cell r="D116" t="str">
            <v>10.8.0.51
10.9.0.61</v>
          </cell>
          <cell r="E116" t="str">
            <v xml:space="preserve">	PCDG-WFOND	</v>
          </cell>
          <cell r="F116" t="str">
            <v>UNIX</v>
          </cell>
          <cell r="G116" t="str">
            <v>Unix</v>
          </cell>
          <cell r="H116" t="str">
            <v>Not Fixed</v>
          </cell>
        </row>
        <row r="117">
          <cell r="A117" t="str">
            <v>81.192.11.154/443/ssl-self-signed-certificate</v>
          </cell>
          <cell r="B117" t="str">
            <v>Ext-04/20</v>
          </cell>
          <cell r="C117" t="str">
            <v>81.192.11.154</v>
          </cell>
          <cell r="D117" t="str">
            <v>10.8.0.51
10.9.0.61</v>
          </cell>
          <cell r="E117" t="str">
            <v xml:space="preserve">	PCDG-WFOND	</v>
          </cell>
          <cell r="F117" t="str">
            <v>UNIX</v>
          </cell>
          <cell r="G117" t="str">
            <v>Unix</v>
          </cell>
          <cell r="H117" t="str">
            <v>Not Fixed</v>
          </cell>
        </row>
        <row r="118">
          <cell r="A118" t="str">
            <v>81.192.11.154/443/ssl-static-key-ciphers</v>
          </cell>
          <cell r="B118" t="str">
            <v>Ext-04/20</v>
          </cell>
          <cell r="C118" t="str">
            <v>81.192.11.154</v>
          </cell>
          <cell r="D118" t="str">
            <v>10.8.0.51
10.9.0.61</v>
          </cell>
          <cell r="E118" t="str">
            <v xml:space="preserve">	PCDG-WFOND	</v>
          </cell>
          <cell r="F118" t="str">
            <v>UNIX</v>
          </cell>
          <cell r="G118" t="str">
            <v>Unix</v>
          </cell>
          <cell r="H118" t="str">
            <v>Not Fixed</v>
          </cell>
        </row>
        <row r="119">
          <cell r="A119" t="str">
            <v>81.192.11.154/443/tls-server-cert-sig-alg-sha1</v>
          </cell>
          <cell r="B119" t="str">
            <v>Ext-04/20</v>
          </cell>
          <cell r="C119" t="str">
            <v>81.192.11.154</v>
          </cell>
          <cell r="D119" t="str">
            <v>10.8.0.51
10.9.0.61</v>
          </cell>
          <cell r="E119" t="str">
            <v xml:space="preserve">	PCDG-WFOND	</v>
          </cell>
          <cell r="F119" t="str">
            <v>UNIX</v>
          </cell>
          <cell r="G119" t="str">
            <v>Unix</v>
          </cell>
          <cell r="H119" t="str">
            <v>Not Fixed</v>
          </cell>
        </row>
        <row r="120">
          <cell r="A120" t="str">
            <v>81.192.11.154/443/tls-server-cert-to-expire</v>
          </cell>
          <cell r="B120" t="str">
            <v>Ext-05/20</v>
          </cell>
          <cell r="C120" t="str">
            <v>81.192.11.154</v>
          </cell>
          <cell r="D120" t="str">
            <v>10.8.0.51
10.9.0.61</v>
          </cell>
          <cell r="E120" t="str">
            <v xml:space="preserve">	PCDG-WFOND	</v>
          </cell>
          <cell r="F120" t="str">
            <v>UNIX</v>
          </cell>
          <cell r="G120" t="str">
            <v>Unix</v>
          </cell>
          <cell r="H120" t="str">
            <v>Fixed</v>
          </cell>
        </row>
        <row r="121">
          <cell r="A121" t="str">
            <v>81.192.11.154/443/tls-untrusted-ca</v>
          </cell>
          <cell r="B121" t="str">
            <v>Ext-04/20</v>
          </cell>
          <cell r="C121" t="str">
            <v>81.192.11.154</v>
          </cell>
          <cell r="D121" t="str">
            <v>10.8.0.51
10.9.0.61</v>
          </cell>
          <cell r="E121" t="str">
            <v xml:space="preserve">	PCDG-WFOND	</v>
          </cell>
          <cell r="F121" t="str">
            <v>UNIX</v>
          </cell>
          <cell r="G121" t="str">
            <v>Unix</v>
          </cell>
          <cell r="H121" t="str">
            <v>Not Fixed</v>
          </cell>
        </row>
        <row r="122">
          <cell r="A122" t="str">
            <v>81.192.11.154/80/http-generic-click-jacking</v>
          </cell>
          <cell r="B122" t="str">
            <v>Ext-08/20</v>
          </cell>
          <cell r="C122" t="str">
            <v>81.192.11.154</v>
          </cell>
          <cell r="D122" t="str">
            <v>10.8.0.51
10.9.0.61</v>
          </cell>
          <cell r="E122" t="str">
            <v xml:space="preserve">	PCDG-WFOND	</v>
          </cell>
          <cell r="F122" t="str">
            <v>UNIX</v>
          </cell>
          <cell r="G122" t="str">
            <v>Unix</v>
          </cell>
          <cell r="H122" t="str">
            <v>Not Fixed</v>
          </cell>
        </row>
        <row r="123">
          <cell r="A123" t="str">
            <v>81.192.11.155/0/generic-tcp-timestamp</v>
          </cell>
          <cell r="B123" t="str">
            <v>Ext-10/20</v>
          </cell>
          <cell r="C123" t="str">
            <v>81.192.11.155</v>
          </cell>
          <cell r="D123" t="str">
            <v>10.8.0.53 
10.9.0.67</v>
          </cell>
          <cell r="E123" t="str">
            <v>PCDG-WebInst</v>
          </cell>
          <cell r="F123" t="str">
            <v>UNIX</v>
          </cell>
          <cell r="G123" t="str">
            <v>Unix</v>
          </cell>
          <cell r="H123" t="str">
            <v>Fixed</v>
          </cell>
        </row>
        <row r="124">
          <cell r="A124" t="str">
            <v>81.192.11.155/443/http-generic-browsable-dir</v>
          </cell>
          <cell r="B124" t="str">
            <v>Ext-04/20</v>
          </cell>
          <cell r="C124" t="str">
            <v>81.192.11.155</v>
          </cell>
          <cell r="D124" t="str">
            <v>10.8.0.53 
10.9.0.67</v>
          </cell>
          <cell r="E124" t="str">
            <v>PCDG-WebInst</v>
          </cell>
          <cell r="F124" t="str">
            <v>UNIX</v>
          </cell>
          <cell r="G124" t="str">
            <v>Unix</v>
          </cell>
          <cell r="H124" t="str">
            <v>Fixed</v>
          </cell>
        </row>
        <row r="125">
          <cell r="A125" t="str">
            <v>81.192.11.155/443/jquery-cve-2012-6708</v>
          </cell>
          <cell r="B125" t="str">
            <v>Ext-04/20</v>
          </cell>
          <cell r="C125" t="str">
            <v>81.192.11.155</v>
          </cell>
          <cell r="D125" t="str">
            <v>10.8.0.53 
10.9.0.67</v>
          </cell>
          <cell r="E125" t="str">
            <v>PCDG-WebInst</v>
          </cell>
          <cell r="F125" t="str">
            <v>UNIX</v>
          </cell>
          <cell r="G125" t="str">
            <v>Unix</v>
          </cell>
          <cell r="H125" t="str">
            <v>Fixed</v>
          </cell>
        </row>
        <row r="126">
          <cell r="A126" t="str">
            <v>81.192.11.155/443/jquery-cve-2014-6071</v>
          </cell>
          <cell r="B126" t="str">
            <v>Ext-04/20</v>
          </cell>
          <cell r="C126" t="str">
            <v>81.192.11.155</v>
          </cell>
          <cell r="D126" t="str">
            <v>10.8.0.53 
10.9.0.67</v>
          </cell>
          <cell r="E126" t="str">
            <v>PCDG-WebInst</v>
          </cell>
          <cell r="F126" t="str">
            <v>UNIX</v>
          </cell>
          <cell r="G126" t="str">
            <v>Unix</v>
          </cell>
          <cell r="H126" t="str">
            <v>Fixed</v>
          </cell>
        </row>
        <row r="127">
          <cell r="A127" t="str">
            <v>81.192.11.155/443/jquery-cve-2020-7656</v>
          </cell>
          <cell r="B127" t="str">
            <v>Ext-06/20</v>
          </cell>
          <cell r="C127" t="str">
            <v>81.192.11.155</v>
          </cell>
          <cell r="D127" t="str">
            <v>10.8.0.53 
10.9.0.67</v>
          </cell>
          <cell r="E127" t="str">
            <v>PCDG-WebInst</v>
          </cell>
          <cell r="F127" t="str">
            <v>UNIX</v>
          </cell>
          <cell r="G127" t="str">
            <v>Unix</v>
          </cell>
          <cell r="H127" t="str">
            <v>Fixed</v>
          </cell>
        </row>
        <row r="128">
          <cell r="A128" t="str">
            <v>81.192.11.155/443/ssl-self-signed-certificate</v>
          </cell>
          <cell r="B128" t="str">
            <v>Ext-04/20</v>
          </cell>
          <cell r="C128" t="str">
            <v>81.192.11.155</v>
          </cell>
          <cell r="D128" t="str">
            <v>10.8.0.53 
10.9.0.67</v>
          </cell>
          <cell r="E128" t="str">
            <v>PCDG-WebInst</v>
          </cell>
          <cell r="F128" t="str">
            <v>UNIX</v>
          </cell>
          <cell r="G128" t="str">
            <v>Unix</v>
          </cell>
          <cell r="H128" t="str">
            <v>Fixed</v>
          </cell>
        </row>
        <row r="129">
          <cell r="A129" t="str">
            <v>81.192.11.155/443/ssl-static-key-ciphers</v>
          </cell>
          <cell r="B129" t="str">
            <v>Ext-04/20</v>
          </cell>
          <cell r="C129" t="str">
            <v>81.192.11.155</v>
          </cell>
          <cell r="D129" t="str">
            <v>10.8.0.53 
10.9.0.67</v>
          </cell>
          <cell r="E129" t="str">
            <v>PCDG-WebInst</v>
          </cell>
          <cell r="F129" t="str">
            <v>UNIX</v>
          </cell>
          <cell r="G129" t="str">
            <v>Unix</v>
          </cell>
          <cell r="H129" t="str">
            <v>Fixed</v>
          </cell>
        </row>
        <row r="130">
          <cell r="A130" t="str">
            <v>81.192.11.155/443/tls-untrusted-ca</v>
          </cell>
          <cell r="B130" t="str">
            <v>Ext-04/20</v>
          </cell>
          <cell r="C130" t="str">
            <v>81.192.11.155</v>
          </cell>
          <cell r="D130" t="str">
            <v>10.8.0.53 
10.9.0.67</v>
          </cell>
          <cell r="E130" t="str">
            <v>PCDG-WebInst</v>
          </cell>
          <cell r="F130" t="str">
            <v>UNIX</v>
          </cell>
          <cell r="G130" t="str">
            <v>Unix</v>
          </cell>
          <cell r="H130" t="str">
            <v>Fixed</v>
          </cell>
        </row>
        <row r="131">
          <cell r="A131" t="str">
            <v>81.192.11.155/80/http-generic-click-jacking</v>
          </cell>
          <cell r="B131" t="str">
            <v>Ext-04/20</v>
          </cell>
          <cell r="C131" t="str">
            <v>81.192.11.155</v>
          </cell>
          <cell r="D131" t="str">
            <v>10.8.0.53 
10.9.0.67</v>
          </cell>
          <cell r="E131" t="str">
            <v>PCDG-WebInst</v>
          </cell>
          <cell r="F131" t="str">
            <v>UNIX</v>
          </cell>
          <cell r="G131" t="str">
            <v>Unix</v>
          </cell>
          <cell r="H131" t="str">
            <v>Fixed</v>
          </cell>
        </row>
        <row r="132">
          <cell r="A132" t="str">
            <v>81.192.11.157/0/generic-tcp-timestamp</v>
          </cell>
          <cell r="B132" t="str">
            <v>Ext-04/20</v>
          </cell>
          <cell r="C132" t="str">
            <v>81.192.11.157</v>
          </cell>
          <cell r="D132" t="str">
            <v>10.9.0.3</v>
          </cell>
          <cell r="E132" t="str">
            <v>SI Gouvernance - E-Hakama</v>
          </cell>
          <cell r="F132" t="str">
            <v>UNIX / 10.250.251.4</v>
          </cell>
          <cell r="G132" t="str">
            <v>Unix</v>
          </cell>
          <cell r="H132" t="str">
            <v>Fixed</v>
          </cell>
        </row>
        <row r="133">
          <cell r="A133" t="str">
            <v>81.192.11.157/443/http-generic-click-jacking</v>
          </cell>
          <cell r="B133" t="str">
            <v>Ext-09/20</v>
          </cell>
          <cell r="C133" t="str">
            <v>81.192.11.157</v>
          </cell>
          <cell r="D133" t="str">
            <v>10.9.0.3</v>
          </cell>
          <cell r="E133" t="str">
            <v>SI Gouvernance - E-Hakama</v>
          </cell>
          <cell r="F133" t="str">
            <v>UNIX / 10.250.251.4</v>
          </cell>
          <cell r="G133" t="str">
            <v>Unix</v>
          </cell>
          <cell r="H133" t="str">
            <v>Fixed</v>
          </cell>
        </row>
        <row r="134">
          <cell r="A134" t="str">
            <v>81.192.11.157/443/ssl-3des-ciphers</v>
          </cell>
          <cell r="B134" t="str">
            <v>Ext-05/20</v>
          </cell>
          <cell r="C134" t="str">
            <v>81.192.11.157</v>
          </cell>
          <cell r="D134" t="str">
            <v>10.9.0.3</v>
          </cell>
          <cell r="E134" t="str">
            <v>SI Gouvernance - E-Hakama</v>
          </cell>
          <cell r="F134" t="str">
            <v>UNIX / 10.250.251.4</v>
          </cell>
          <cell r="G134" t="str">
            <v>Unix</v>
          </cell>
          <cell r="H134" t="str">
            <v>In Progress</v>
          </cell>
        </row>
        <row r="135">
          <cell r="A135" t="str">
            <v>81.192.11.157/443/ssl-cve-2016-2183-sweet32</v>
          </cell>
          <cell r="B135" t="str">
            <v>Ext-05/20</v>
          </cell>
          <cell r="C135" t="str">
            <v>81.192.11.157</v>
          </cell>
          <cell r="D135" t="str">
            <v>10.9.0.3</v>
          </cell>
          <cell r="E135" t="str">
            <v>SI Gouvernance - E-Hakama</v>
          </cell>
          <cell r="F135" t="str">
            <v>UNIX / 10.250.251.4</v>
          </cell>
          <cell r="G135" t="str">
            <v>Unix</v>
          </cell>
          <cell r="H135" t="str">
            <v>Not Fixed</v>
          </cell>
        </row>
        <row r="136">
          <cell r="A136" t="str">
            <v>81.192.11.157/443/ssl-static-key-ciphers</v>
          </cell>
          <cell r="B136" t="str">
            <v>Ext-05/20</v>
          </cell>
          <cell r="C136" t="str">
            <v>81.192.11.157</v>
          </cell>
          <cell r="D136" t="str">
            <v>10.9.0.3</v>
          </cell>
          <cell r="E136" t="str">
            <v>SI Gouvernance - E-Hakama</v>
          </cell>
          <cell r="F136" t="str">
            <v>UNIX / 10.250.251.4</v>
          </cell>
          <cell r="G136" t="str">
            <v>Unix</v>
          </cell>
          <cell r="H136" t="str">
            <v>In Progress</v>
          </cell>
        </row>
        <row r="137">
          <cell r="A137" t="str">
            <v>81.192.11.157/443/tls-untrusted-ca</v>
          </cell>
          <cell r="B137" t="str">
            <v>Ext-06/20</v>
          </cell>
          <cell r="C137" t="str">
            <v>81.192.11.157</v>
          </cell>
          <cell r="D137" t="str">
            <v>10.9.0.3</v>
          </cell>
          <cell r="E137" t="str">
            <v>SI Gouvernance - E-Hakama</v>
          </cell>
          <cell r="F137" t="str">
            <v>UNIX / 10.250.251.4</v>
          </cell>
          <cell r="G137" t="str">
            <v>Unix</v>
          </cell>
          <cell r="H137" t="str">
            <v>In Progress</v>
          </cell>
        </row>
        <row r="138">
          <cell r="A138" t="str">
            <v>81.192.11.158/0/generic-tcp-timestamp</v>
          </cell>
          <cell r="B138" t="str">
            <v>Ext-10/20</v>
          </cell>
          <cell r="C138" t="str">
            <v>81.192.11.158</v>
          </cell>
          <cell r="D138" t="str">
            <v>10.8.0.51
10.9.0.61</v>
          </cell>
          <cell r="E138" t="str">
            <v xml:space="preserve">	PCDG-WFOND	</v>
          </cell>
          <cell r="F138" t="str">
            <v>UNIX</v>
          </cell>
          <cell r="G138" t="str">
            <v>Unix</v>
          </cell>
          <cell r="H138" t="str">
            <v>Not Fixed</v>
          </cell>
        </row>
        <row r="139">
          <cell r="A139" t="str">
            <v>81.192.11.160/0/generic-tcp-timestamp</v>
          </cell>
          <cell r="B139" t="str">
            <v>Ext-04/20</v>
          </cell>
          <cell r="C139" t="str">
            <v>81.192.11.160</v>
          </cell>
          <cell r="D139" t="str">
            <v>10.9.0.32</v>
          </cell>
          <cell r="E139" t="str">
            <v>Olyweb</v>
          </cell>
          <cell r="F139" t="str">
            <v>UNIX / 10.250.251.50</v>
          </cell>
          <cell r="G139" t="str">
            <v>Unix</v>
          </cell>
          <cell r="H139" t="str">
            <v>Fixed</v>
          </cell>
        </row>
        <row r="140">
          <cell r="A140" t="str">
            <v>81.192.11.160/443/rc4-cve-2013-2566</v>
          </cell>
          <cell r="B140" t="str">
            <v>Ext-04/20</v>
          </cell>
          <cell r="C140" t="str">
            <v>81.192.11.160</v>
          </cell>
          <cell r="D140" t="str">
            <v>10.9.0.32</v>
          </cell>
          <cell r="E140" t="str">
            <v>Olyweb</v>
          </cell>
          <cell r="F140" t="str">
            <v>UNIX / 10.250.251.50</v>
          </cell>
          <cell r="G140" t="str">
            <v>Unix</v>
          </cell>
          <cell r="H140" t="str">
            <v>Fixed</v>
          </cell>
        </row>
        <row r="141">
          <cell r="A141" t="str">
            <v>81.192.11.160/443/ssl-cve-2011-3389-beast</v>
          </cell>
          <cell r="B141" t="str">
            <v>Ext-04/20</v>
          </cell>
          <cell r="C141" t="str">
            <v>81.192.11.160</v>
          </cell>
          <cell r="D141" t="str">
            <v>10.9.0.32</v>
          </cell>
          <cell r="E141" t="str">
            <v>Olyweb</v>
          </cell>
          <cell r="F141" t="str">
            <v>UNIX / 10.250.251.50</v>
          </cell>
          <cell r="G141" t="str">
            <v>Unix</v>
          </cell>
          <cell r="H141" t="str">
            <v>Fixed</v>
          </cell>
        </row>
        <row r="142">
          <cell r="A142" t="str">
            <v>81.192.11.160/443/ssl-only-weak-ciphers</v>
          </cell>
          <cell r="B142" t="str">
            <v>Ext-04/20</v>
          </cell>
          <cell r="C142" t="str">
            <v>81.192.11.160</v>
          </cell>
          <cell r="D142" t="str">
            <v>10.9.0.32</v>
          </cell>
          <cell r="E142" t="str">
            <v>Olyweb</v>
          </cell>
          <cell r="F142" t="str">
            <v>UNIX / 10.250.251.50</v>
          </cell>
          <cell r="G142" t="str">
            <v>Unix</v>
          </cell>
          <cell r="H142" t="str">
            <v>Fixed</v>
          </cell>
        </row>
        <row r="143">
          <cell r="A143" t="str">
            <v>81.192.11.160/443/ssl-static-key-ciphers</v>
          </cell>
          <cell r="B143" t="str">
            <v>Ext-04/20</v>
          </cell>
          <cell r="C143" t="str">
            <v>81.192.11.160</v>
          </cell>
          <cell r="D143" t="str">
            <v>10.9.0.32</v>
          </cell>
          <cell r="E143" t="str">
            <v>Olyweb</v>
          </cell>
          <cell r="F143" t="str">
            <v>UNIX / 10.250.251.50</v>
          </cell>
          <cell r="G143" t="str">
            <v>Unix</v>
          </cell>
          <cell r="H143" t="str">
            <v>Fixed</v>
          </cell>
        </row>
        <row r="144">
          <cell r="A144" t="str">
            <v>81.192.11.160/443/sslv3-cve-2014-3566-poodle</v>
          </cell>
          <cell r="B144" t="str">
            <v>Ext-04/20</v>
          </cell>
          <cell r="C144" t="str">
            <v>81.192.11.160</v>
          </cell>
          <cell r="D144" t="str">
            <v>10.9.0.32</v>
          </cell>
          <cell r="E144" t="str">
            <v>Olyweb</v>
          </cell>
          <cell r="F144" t="str">
            <v>UNIX / 10.250.251.50</v>
          </cell>
          <cell r="G144" t="str">
            <v>Unix</v>
          </cell>
          <cell r="H144" t="str">
            <v>Fixed</v>
          </cell>
        </row>
        <row r="145">
          <cell r="A145" t="str">
            <v>81.192.11.160/443/sslv3-supported</v>
          </cell>
          <cell r="B145" t="str">
            <v>Ext-04/20</v>
          </cell>
          <cell r="C145" t="str">
            <v>81.192.11.160</v>
          </cell>
          <cell r="D145" t="str">
            <v>10.9.0.32</v>
          </cell>
          <cell r="E145" t="str">
            <v>Olyweb</v>
          </cell>
          <cell r="F145" t="str">
            <v>UNIX / 10.250.251.50</v>
          </cell>
          <cell r="G145" t="str">
            <v>Unix</v>
          </cell>
          <cell r="H145" t="str">
            <v>Fixed</v>
          </cell>
        </row>
        <row r="146">
          <cell r="A146" t="str">
            <v>81.192.11.160/443/tlsv1_0-enabled</v>
          </cell>
          <cell r="B146" t="str">
            <v>Ext-04/20</v>
          </cell>
          <cell r="C146" t="str">
            <v>81.192.11.160</v>
          </cell>
          <cell r="D146" t="str">
            <v>10.9.0.32</v>
          </cell>
          <cell r="E146" t="str">
            <v>Olyweb</v>
          </cell>
          <cell r="F146" t="str">
            <v>UNIX / 10.250.251.50</v>
          </cell>
          <cell r="G146" t="str">
            <v>Unix</v>
          </cell>
          <cell r="H146" t="str">
            <v>Fixed</v>
          </cell>
        </row>
        <row r="147">
          <cell r="A147" t="str">
            <v>81.192.11.160/443/tlsv1_1-enabled</v>
          </cell>
          <cell r="B147" t="str">
            <v>Ext-04/20</v>
          </cell>
          <cell r="C147" t="str">
            <v>81.192.11.160</v>
          </cell>
          <cell r="D147" t="str">
            <v>10.9.0.32</v>
          </cell>
          <cell r="E147" t="str">
            <v>Olyweb</v>
          </cell>
          <cell r="F147" t="str">
            <v>UNIX / 10.250.251.50</v>
          </cell>
          <cell r="G147" t="str">
            <v>Unix</v>
          </cell>
          <cell r="H147" t="str">
            <v>Fixed</v>
          </cell>
        </row>
        <row r="148">
          <cell r="A148" t="str">
            <v>81.192.11.161/0/generic-tcp-timestamp</v>
          </cell>
          <cell r="B148" t="str">
            <v>Ext-10/20</v>
          </cell>
          <cell r="C148" t="str">
            <v>81.192.11.161</v>
          </cell>
          <cell r="D148" t="str">
            <v>10.8.0.46</v>
          </cell>
          <cell r="E148" t="str">
            <v>PCDG-WebWif</v>
          </cell>
          <cell r="F148" t="str">
            <v>UNIX</v>
          </cell>
          <cell r="G148" t="str">
            <v>Unix</v>
          </cell>
          <cell r="H148" t="str">
            <v>Not Fixed</v>
          </cell>
        </row>
        <row r="149">
          <cell r="A149" t="str">
            <v>81.192.11.161/22/ssh-3des-ciphers</v>
          </cell>
          <cell r="B149" t="str">
            <v>Ext-04/20</v>
          </cell>
          <cell r="C149" t="str">
            <v>81.192.11.161</v>
          </cell>
          <cell r="D149" t="str">
            <v>10.8.0.46</v>
          </cell>
          <cell r="E149" t="str">
            <v>PCDG-WebWif</v>
          </cell>
          <cell r="F149" t="str">
            <v>UNIX</v>
          </cell>
          <cell r="G149" t="str">
            <v>Unix</v>
          </cell>
          <cell r="H149" t="str">
            <v>Not Fixed</v>
          </cell>
        </row>
        <row r="150">
          <cell r="A150" t="str">
            <v>81.192.11.161/22/ssh-cbc-ciphers</v>
          </cell>
          <cell r="B150" t="str">
            <v>Ext-04/20</v>
          </cell>
          <cell r="C150" t="str">
            <v>81.192.11.161</v>
          </cell>
          <cell r="D150" t="str">
            <v>10.8.0.46</v>
          </cell>
          <cell r="E150" t="str">
            <v>PCDG-WebWif</v>
          </cell>
          <cell r="F150" t="str">
            <v>UNIX</v>
          </cell>
          <cell r="G150" t="str">
            <v>Unix</v>
          </cell>
          <cell r="H150" t="str">
            <v>Not Fixed</v>
          </cell>
        </row>
        <row r="151">
          <cell r="A151" t="str">
            <v>81.192.11.161/22/ssh-cve-2015-4000</v>
          </cell>
          <cell r="B151" t="str">
            <v>Ext-04/20</v>
          </cell>
          <cell r="C151" t="str">
            <v>81.192.11.161</v>
          </cell>
          <cell r="D151" t="str">
            <v>10.8.0.46</v>
          </cell>
          <cell r="E151" t="str">
            <v>PCDG-WebWif</v>
          </cell>
          <cell r="F151" t="str">
            <v>UNIX</v>
          </cell>
          <cell r="G151" t="str">
            <v>Unix</v>
          </cell>
          <cell r="H151" t="str">
            <v>Not Fixed</v>
          </cell>
        </row>
        <row r="152">
          <cell r="A152" t="str">
            <v>81.192.11.161/22/ssh-cve-2016-2183-sweet32</v>
          </cell>
          <cell r="B152" t="str">
            <v>Ext-04/20</v>
          </cell>
          <cell r="C152" t="str">
            <v>81.192.11.161</v>
          </cell>
          <cell r="D152" t="str">
            <v>10.8.0.46</v>
          </cell>
          <cell r="E152" t="str">
            <v>PCDG-WebWif</v>
          </cell>
          <cell r="F152" t="str">
            <v>UNIX</v>
          </cell>
          <cell r="G152" t="str">
            <v>Unix</v>
          </cell>
          <cell r="H152" t="str">
            <v>Not Fixed</v>
          </cell>
        </row>
        <row r="153">
          <cell r="A153" t="str">
            <v>81.192.11.161/22/ssh-rc4-ciphers</v>
          </cell>
          <cell r="B153" t="str">
            <v>Ext-04/20</v>
          </cell>
          <cell r="C153" t="str">
            <v>81.192.11.161</v>
          </cell>
          <cell r="D153" t="str">
            <v>10.8.0.46</v>
          </cell>
          <cell r="E153" t="str">
            <v>PCDG-WebWif</v>
          </cell>
          <cell r="F153" t="str">
            <v>UNIX</v>
          </cell>
          <cell r="G153" t="str">
            <v>Unix</v>
          </cell>
          <cell r="H153" t="str">
            <v>Not Fixed</v>
          </cell>
        </row>
        <row r="154">
          <cell r="A154" t="str">
            <v>81.192.11.161/22/ssh-weak-kex-algorithms</v>
          </cell>
          <cell r="B154" t="str">
            <v>Ext-04/20</v>
          </cell>
          <cell r="C154" t="str">
            <v>81.192.11.161</v>
          </cell>
          <cell r="D154" t="str">
            <v>10.8.0.46</v>
          </cell>
          <cell r="E154" t="str">
            <v>PCDG-WebWif</v>
          </cell>
          <cell r="F154" t="str">
            <v>UNIX</v>
          </cell>
          <cell r="G154" t="str">
            <v>Unix</v>
          </cell>
          <cell r="H154" t="str">
            <v>Not Fixed</v>
          </cell>
        </row>
        <row r="155">
          <cell r="A155" t="str">
            <v>81.192.11.161/22/ssh-weak-message-authentication-code-algorithms</v>
          </cell>
          <cell r="B155" t="str">
            <v>Ext-04/20</v>
          </cell>
          <cell r="C155" t="str">
            <v>81.192.11.161</v>
          </cell>
          <cell r="D155" t="str">
            <v>10.8.0.46</v>
          </cell>
          <cell r="E155" t="str">
            <v>PCDG-WebWif</v>
          </cell>
          <cell r="F155" t="str">
            <v>UNIX</v>
          </cell>
          <cell r="G155" t="str">
            <v>Unix</v>
          </cell>
          <cell r="H155" t="str">
            <v>Not Fixed</v>
          </cell>
        </row>
        <row r="156">
          <cell r="A156" t="str">
            <v>81.192.11.161/443/certificate-common-name-mismatch</v>
          </cell>
          <cell r="B156" t="str">
            <v>Ext-04/20</v>
          </cell>
          <cell r="C156" t="str">
            <v>81.192.11.161</v>
          </cell>
          <cell r="D156" t="str">
            <v>10.8.0.46</v>
          </cell>
          <cell r="E156" t="str">
            <v>PCDG-WebWif</v>
          </cell>
          <cell r="F156" t="str">
            <v>UNIX</v>
          </cell>
          <cell r="G156" t="str">
            <v>Unix</v>
          </cell>
          <cell r="H156" t="str">
            <v>Faux Positive</v>
          </cell>
        </row>
        <row r="157">
          <cell r="A157" t="str">
            <v>81.192.11.161/443/http-cookie-http-only-flag</v>
          </cell>
          <cell r="B157" t="str">
            <v>Ext-04/20</v>
          </cell>
          <cell r="C157" t="str">
            <v>81.192.11.161</v>
          </cell>
          <cell r="D157" t="str">
            <v>10.8.0.46</v>
          </cell>
          <cell r="E157" t="str">
            <v>PCDG-WebWif</v>
          </cell>
          <cell r="F157" t="str">
            <v>UNIX</v>
          </cell>
          <cell r="G157" t="str">
            <v>Unix</v>
          </cell>
          <cell r="H157" t="str">
            <v>Fixed</v>
          </cell>
        </row>
        <row r="158">
          <cell r="A158" t="str">
            <v>81.192.11.161/443/http-cookie-secure-flag</v>
          </cell>
          <cell r="B158" t="str">
            <v>Ext-04/20</v>
          </cell>
          <cell r="C158" t="str">
            <v>81.192.11.161</v>
          </cell>
          <cell r="D158" t="str">
            <v>10.8.0.46</v>
          </cell>
          <cell r="E158" t="str">
            <v>PCDG-WebWif</v>
          </cell>
          <cell r="F158" t="str">
            <v>UNIX</v>
          </cell>
          <cell r="G158" t="str">
            <v>Unix</v>
          </cell>
          <cell r="H158" t="str">
            <v>Fixed</v>
          </cell>
        </row>
        <row r="159">
          <cell r="A159" t="str">
            <v>81.192.11.161/443/http-generic-browsable-dir</v>
          </cell>
          <cell r="B159" t="str">
            <v>Ext-04/20</v>
          </cell>
          <cell r="C159" t="str">
            <v>81.192.11.161</v>
          </cell>
          <cell r="D159" t="str">
            <v>10.8.0.46</v>
          </cell>
          <cell r="E159" t="str">
            <v>PCDG-WebWif</v>
          </cell>
          <cell r="F159" t="str">
            <v>UNIX</v>
          </cell>
          <cell r="G159" t="str">
            <v>Unix</v>
          </cell>
          <cell r="H159" t="str">
            <v>Not Fixed</v>
          </cell>
        </row>
        <row r="160">
          <cell r="A160" t="str">
            <v>81.192.11.161/443/rc4-cve-2013-2566</v>
          </cell>
          <cell r="B160" t="str">
            <v>Ext-04/20</v>
          </cell>
          <cell r="C160" t="str">
            <v>81.192.11.161</v>
          </cell>
          <cell r="D160" t="str">
            <v>10.8.0.46</v>
          </cell>
          <cell r="E160" t="str">
            <v>PCDG-WebWif</v>
          </cell>
          <cell r="F160" t="str">
            <v>UNIX</v>
          </cell>
          <cell r="G160" t="str">
            <v>Unix</v>
          </cell>
          <cell r="H160" t="str">
            <v>Not Fixed</v>
          </cell>
        </row>
        <row r="161">
          <cell r="A161" t="str">
            <v>81.192.11.161/443/ssl-3des-ciphers</v>
          </cell>
          <cell r="B161" t="str">
            <v>Ext-04/20</v>
          </cell>
          <cell r="C161" t="str">
            <v>81.192.11.161</v>
          </cell>
          <cell r="D161" t="str">
            <v>10.8.0.46</v>
          </cell>
          <cell r="E161" t="str">
            <v>PCDG-WebWif</v>
          </cell>
          <cell r="F161" t="str">
            <v>UNIX</v>
          </cell>
          <cell r="G161" t="str">
            <v>Unix</v>
          </cell>
          <cell r="H161" t="str">
            <v>Not Fixed</v>
          </cell>
        </row>
        <row r="162">
          <cell r="A162" t="str">
            <v>81.192.11.161/443/ssl-cve-2016-2183-sweet32</v>
          </cell>
          <cell r="B162" t="str">
            <v>Ext-04/20</v>
          </cell>
          <cell r="C162" t="str">
            <v>81.192.11.161</v>
          </cell>
          <cell r="D162" t="str">
            <v>10.8.0.46</v>
          </cell>
          <cell r="E162" t="str">
            <v>PCDG-WebWif</v>
          </cell>
          <cell r="F162" t="str">
            <v>UNIX</v>
          </cell>
          <cell r="G162" t="str">
            <v>Unix</v>
          </cell>
          <cell r="H162" t="str">
            <v>Not Fixed</v>
          </cell>
        </row>
        <row r="163">
          <cell r="A163" t="str">
            <v>81.192.11.161/443/ssl-des-ciphers</v>
          </cell>
          <cell r="B163" t="str">
            <v>Ext-04/20</v>
          </cell>
          <cell r="C163" t="str">
            <v>81.192.11.161</v>
          </cell>
          <cell r="D163" t="str">
            <v>10.8.0.46</v>
          </cell>
          <cell r="E163" t="str">
            <v>PCDG-WebWif</v>
          </cell>
          <cell r="F163" t="str">
            <v>UNIX</v>
          </cell>
          <cell r="G163" t="str">
            <v>Unix</v>
          </cell>
          <cell r="H163" t="str">
            <v>Not Fixed</v>
          </cell>
        </row>
        <row r="164">
          <cell r="A164" t="str">
            <v>81.192.11.161/443/ssl-self-signed-certificate</v>
          </cell>
          <cell r="B164" t="str">
            <v>Ext-04/20</v>
          </cell>
          <cell r="C164" t="str">
            <v>81.192.11.161</v>
          </cell>
          <cell r="D164" t="str">
            <v>10.8.0.46</v>
          </cell>
          <cell r="E164" t="str">
            <v>PCDG-WebWif</v>
          </cell>
          <cell r="F164" t="str">
            <v>UNIX</v>
          </cell>
          <cell r="G164" t="str">
            <v>Unix</v>
          </cell>
          <cell r="H164" t="str">
            <v>Not Fixed</v>
          </cell>
        </row>
        <row r="165">
          <cell r="A165" t="str">
            <v>81.192.11.161/443/ssl-static-key-ciphers</v>
          </cell>
          <cell r="B165" t="str">
            <v>Ext-04/20</v>
          </cell>
          <cell r="C165" t="str">
            <v>81.192.11.161</v>
          </cell>
          <cell r="D165" t="str">
            <v>10.8.0.46</v>
          </cell>
          <cell r="E165" t="str">
            <v>PCDG-WebWif</v>
          </cell>
          <cell r="F165" t="str">
            <v>UNIX</v>
          </cell>
          <cell r="G165" t="str">
            <v>Unix</v>
          </cell>
          <cell r="H165" t="str">
            <v>Not Fixed</v>
          </cell>
        </row>
        <row r="166">
          <cell r="A166" t="str">
            <v>81.192.11.161/443/tls-server-cert-expired</v>
          </cell>
          <cell r="B166" t="str">
            <v>Ext-04/20</v>
          </cell>
          <cell r="C166" t="str">
            <v>81.192.11.161</v>
          </cell>
          <cell r="D166" t="str">
            <v>10.8.0.46</v>
          </cell>
          <cell r="E166" t="str">
            <v>PCDG-WebWif</v>
          </cell>
          <cell r="F166" t="str">
            <v>UNIX</v>
          </cell>
          <cell r="G166" t="str">
            <v>Unix</v>
          </cell>
          <cell r="H166" t="str">
            <v>Not Fixed</v>
          </cell>
        </row>
        <row r="167">
          <cell r="A167" t="str">
            <v>81.192.11.161/443/tls-untrusted-ca</v>
          </cell>
          <cell r="B167" t="str">
            <v>Ext-04/20</v>
          </cell>
          <cell r="C167" t="str">
            <v>81.192.11.161</v>
          </cell>
          <cell r="D167" t="str">
            <v>10.8.0.46</v>
          </cell>
          <cell r="E167" t="str">
            <v>PCDG-WebWif</v>
          </cell>
          <cell r="F167" t="str">
            <v>UNIX</v>
          </cell>
          <cell r="G167" t="str">
            <v>Unix</v>
          </cell>
          <cell r="H167" t="str">
            <v>Not Fixed</v>
          </cell>
        </row>
        <row r="168">
          <cell r="A168" t="str">
            <v>81.192.11.161/80/http-cookie-http-only-flag</v>
          </cell>
          <cell r="B168" t="str">
            <v>Ext-04/20</v>
          </cell>
          <cell r="C168" t="str">
            <v>81.192.11.161</v>
          </cell>
          <cell r="D168" t="str">
            <v>10.8.0.46</v>
          </cell>
          <cell r="E168" t="str">
            <v>PCDG-WebWif</v>
          </cell>
          <cell r="F168" t="str">
            <v>UNIX</v>
          </cell>
          <cell r="G168" t="str">
            <v>Unix</v>
          </cell>
          <cell r="H168" t="str">
            <v>Fixed</v>
          </cell>
        </row>
        <row r="169">
          <cell r="A169" t="str">
            <v>81.192.11.161/80/http-generic-browsable-dir</v>
          </cell>
          <cell r="B169" t="str">
            <v>Ext-04/20</v>
          </cell>
          <cell r="C169" t="str">
            <v>81.192.11.161</v>
          </cell>
          <cell r="D169" t="str">
            <v>10.8.0.46</v>
          </cell>
          <cell r="E169" t="str">
            <v>PCDG-WebWif</v>
          </cell>
          <cell r="F169" t="str">
            <v>UNIX</v>
          </cell>
          <cell r="G169" t="str">
            <v>Unix</v>
          </cell>
          <cell r="H169" t="str">
            <v>Not Fixed</v>
          </cell>
        </row>
        <row r="170">
          <cell r="A170" t="str">
            <v>81.192.11.162/0/generic-tcp-timestamp</v>
          </cell>
          <cell r="B170" t="str">
            <v>Ext-11/20</v>
          </cell>
          <cell r="C170" t="str">
            <v>81.192.11.162</v>
          </cell>
          <cell r="D170" t="str">
            <v>10.8.0.72</v>
          </cell>
          <cell r="E170" t="str">
            <v>CGI</v>
          </cell>
          <cell r="F170" t="str">
            <v>UNIX</v>
          </cell>
          <cell r="G170" t="str">
            <v>Unix</v>
          </cell>
          <cell r="H170" t="str">
            <v>New</v>
          </cell>
        </row>
        <row r="171">
          <cell r="A171" t="str">
            <v>81.192.11.162/22/ssh-3des-ciphers</v>
          </cell>
          <cell r="B171" t="str">
            <v>Ext-04/20</v>
          </cell>
          <cell r="C171" t="str">
            <v>81.192.11.162</v>
          </cell>
          <cell r="D171" t="str">
            <v>10.8.0.72</v>
          </cell>
          <cell r="E171" t="str">
            <v>CGI</v>
          </cell>
          <cell r="F171" t="str">
            <v>UNIX</v>
          </cell>
          <cell r="G171" t="str">
            <v>Unix</v>
          </cell>
          <cell r="H171" t="str">
            <v>Not Fixed</v>
          </cell>
        </row>
        <row r="172">
          <cell r="A172" t="str">
            <v>81.192.11.162/22/ssh-cbc-ciphers</v>
          </cell>
          <cell r="B172" t="str">
            <v>Ext-04/20</v>
          </cell>
          <cell r="C172" t="str">
            <v>81.192.11.162</v>
          </cell>
          <cell r="D172" t="str">
            <v>10.8.0.72</v>
          </cell>
          <cell r="E172" t="str">
            <v>CGI</v>
          </cell>
          <cell r="F172" t="str">
            <v>UNIX</v>
          </cell>
          <cell r="G172" t="str">
            <v>Unix</v>
          </cell>
          <cell r="H172" t="str">
            <v>Not Fixed</v>
          </cell>
        </row>
        <row r="173">
          <cell r="A173" t="str">
            <v>81.192.11.162/22/ssh-cve-2015-4000</v>
          </cell>
          <cell r="B173" t="str">
            <v>Ext-04/20</v>
          </cell>
          <cell r="C173" t="str">
            <v>81.192.11.162</v>
          </cell>
          <cell r="D173" t="str">
            <v>10.8.0.72</v>
          </cell>
          <cell r="E173" t="str">
            <v>CGI</v>
          </cell>
          <cell r="F173" t="str">
            <v>UNIX</v>
          </cell>
          <cell r="G173" t="str">
            <v>Unix</v>
          </cell>
          <cell r="H173" t="str">
            <v>Not Fixed</v>
          </cell>
        </row>
        <row r="174">
          <cell r="A174" t="str">
            <v>81.192.11.162/22/ssh-cve-2016-2183-sweet32</v>
          </cell>
          <cell r="B174" t="str">
            <v>Ext-04/20</v>
          </cell>
          <cell r="C174" t="str">
            <v>81.192.11.162</v>
          </cell>
          <cell r="D174" t="str">
            <v>10.8.0.72</v>
          </cell>
          <cell r="E174" t="str">
            <v>CGI</v>
          </cell>
          <cell r="F174" t="str">
            <v>UNIX</v>
          </cell>
          <cell r="G174" t="str">
            <v>Unix</v>
          </cell>
          <cell r="H174" t="str">
            <v>Not Fixed</v>
          </cell>
        </row>
        <row r="175">
          <cell r="A175" t="str">
            <v>81.192.11.162/22/ssh-weak-kex-algorithms</v>
          </cell>
          <cell r="B175" t="str">
            <v>Ext-04/20</v>
          </cell>
          <cell r="C175" t="str">
            <v>81.192.11.162</v>
          </cell>
          <cell r="D175" t="str">
            <v>10.8.0.72</v>
          </cell>
          <cell r="E175" t="str">
            <v>CGI</v>
          </cell>
          <cell r="F175" t="str">
            <v>UNIX</v>
          </cell>
          <cell r="G175" t="str">
            <v>Unix</v>
          </cell>
          <cell r="H175" t="str">
            <v>Not Fixed</v>
          </cell>
        </row>
        <row r="176">
          <cell r="A176" t="str">
            <v>81.192.11.162/80/http-cookie-http-only-flag</v>
          </cell>
          <cell r="B176" t="str">
            <v>Ext-04/20</v>
          </cell>
          <cell r="C176" t="str">
            <v>81.192.11.162</v>
          </cell>
          <cell r="D176" t="str">
            <v>10.8.0.72</v>
          </cell>
          <cell r="E176" t="str">
            <v>CGI</v>
          </cell>
          <cell r="F176" t="str">
            <v>UNIX</v>
          </cell>
          <cell r="G176" t="str">
            <v>Unix</v>
          </cell>
          <cell r="H176" t="str">
            <v>Not Fixed</v>
          </cell>
        </row>
        <row r="177">
          <cell r="A177" t="str">
            <v>81.192.11.162/80/http-generic-browsable-dir</v>
          </cell>
          <cell r="B177" t="str">
            <v>Ext-04/20</v>
          </cell>
          <cell r="C177" t="str">
            <v>81.192.11.162</v>
          </cell>
          <cell r="D177" t="str">
            <v>10.8.0.72</v>
          </cell>
          <cell r="E177" t="str">
            <v>CGI</v>
          </cell>
          <cell r="F177" t="str">
            <v>UNIX</v>
          </cell>
          <cell r="G177" t="str">
            <v>Unix</v>
          </cell>
          <cell r="H177" t="str">
            <v>Fixed</v>
          </cell>
        </row>
        <row r="178">
          <cell r="A178" t="str">
            <v>81.192.11.162/80/http-generic-click-jacking</v>
          </cell>
          <cell r="B178" t="str">
            <v>Ext-04/20</v>
          </cell>
          <cell r="C178" t="str">
            <v>81.192.11.162</v>
          </cell>
          <cell r="D178" t="str">
            <v>10.8.0.72</v>
          </cell>
          <cell r="E178" t="str">
            <v>CGI</v>
          </cell>
          <cell r="F178" t="str">
            <v>UNIX</v>
          </cell>
          <cell r="G178" t="str">
            <v>Unix</v>
          </cell>
          <cell r="H178" t="str">
            <v>Fixed</v>
          </cell>
        </row>
        <row r="179">
          <cell r="A179" t="str">
            <v>81.192.11.162/80/http-generic-sensitive-form-data-unencrypted</v>
          </cell>
          <cell r="B179" t="str">
            <v>Ext-04/20</v>
          </cell>
          <cell r="C179" t="str">
            <v>81.192.11.162</v>
          </cell>
          <cell r="D179" t="str">
            <v>10.8.0.72</v>
          </cell>
          <cell r="E179" t="str">
            <v>CGI</v>
          </cell>
          <cell r="F179" t="str">
            <v>UNIX</v>
          </cell>
          <cell r="G179" t="str">
            <v>Unix</v>
          </cell>
          <cell r="H179" t="str">
            <v>Not Fixed</v>
          </cell>
        </row>
        <row r="180">
          <cell r="A180" t="str">
            <v>81.192.11.163/0/generic-tcp-timestamp</v>
          </cell>
          <cell r="B180" t="str">
            <v>Ext-04/20</v>
          </cell>
          <cell r="C180" t="str">
            <v>81.192.11.163</v>
          </cell>
          <cell r="D180" t="str">
            <v>10.8.0.108</v>
          </cell>
          <cell r="E180" t="str">
            <v>CGI</v>
          </cell>
          <cell r="F180" t="str">
            <v>UNIX</v>
          </cell>
          <cell r="G180" t="str">
            <v>Unix</v>
          </cell>
          <cell r="H180" t="str">
            <v>Fixed</v>
          </cell>
        </row>
        <row r="181">
          <cell r="A181" t="str">
            <v>81.192.11.163/22/ssh-3des-ciphers</v>
          </cell>
          <cell r="B181" t="str">
            <v>Ext-04/20</v>
          </cell>
          <cell r="C181" t="str">
            <v>81.192.11.163</v>
          </cell>
          <cell r="D181" t="str">
            <v>10.8.0.108</v>
          </cell>
          <cell r="E181" t="str">
            <v>CGI</v>
          </cell>
          <cell r="F181" t="str">
            <v>UNIX</v>
          </cell>
          <cell r="G181" t="str">
            <v>Unix</v>
          </cell>
          <cell r="H181" t="str">
            <v>Fixed</v>
          </cell>
        </row>
        <row r="182">
          <cell r="A182" t="str">
            <v>81.192.11.163/22/ssh-cbc-ciphers</v>
          </cell>
          <cell r="B182" t="str">
            <v>Ext-04/20</v>
          </cell>
          <cell r="C182" t="str">
            <v>81.192.11.163</v>
          </cell>
          <cell r="D182" t="str">
            <v>10.8.0.108</v>
          </cell>
          <cell r="E182" t="str">
            <v>CGI</v>
          </cell>
          <cell r="F182" t="str">
            <v>UNIX</v>
          </cell>
          <cell r="G182" t="str">
            <v>Unix</v>
          </cell>
          <cell r="H182" t="str">
            <v>Fixed</v>
          </cell>
        </row>
        <row r="183">
          <cell r="A183" t="str">
            <v>81.192.11.163/22/ssh-cve-2015-4000</v>
          </cell>
          <cell r="B183" t="str">
            <v>Ext-04/20</v>
          </cell>
          <cell r="C183" t="str">
            <v>81.192.11.163</v>
          </cell>
          <cell r="D183" t="str">
            <v>10.8.0.108</v>
          </cell>
          <cell r="E183" t="str">
            <v>CGI</v>
          </cell>
          <cell r="F183" t="str">
            <v>UNIX</v>
          </cell>
          <cell r="G183" t="str">
            <v>Unix</v>
          </cell>
          <cell r="H183" t="str">
            <v>Fixed</v>
          </cell>
        </row>
        <row r="184">
          <cell r="A184" t="str">
            <v>81.192.11.163/22/ssh-cve-2016-2183-sweet32</v>
          </cell>
          <cell r="B184" t="str">
            <v>Ext-04/20</v>
          </cell>
          <cell r="C184" t="str">
            <v>81.192.11.163</v>
          </cell>
          <cell r="D184" t="str">
            <v>10.8.0.108</v>
          </cell>
          <cell r="E184" t="str">
            <v>CGI</v>
          </cell>
          <cell r="F184" t="str">
            <v>UNIX</v>
          </cell>
          <cell r="G184" t="str">
            <v>Unix</v>
          </cell>
          <cell r="H184" t="str">
            <v>Fixed</v>
          </cell>
        </row>
        <row r="185">
          <cell r="A185" t="str">
            <v>81.192.11.163/22/ssh-rc4-ciphers</v>
          </cell>
          <cell r="B185" t="str">
            <v>Ext-04/20</v>
          </cell>
          <cell r="C185" t="str">
            <v>81.192.11.163</v>
          </cell>
          <cell r="D185" t="str">
            <v>10.8.0.108</v>
          </cell>
          <cell r="E185" t="str">
            <v>CGI</v>
          </cell>
          <cell r="F185" t="str">
            <v>UNIX</v>
          </cell>
          <cell r="G185" t="str">
            <v>Unix</v>
          </cell>
          <cell r="H185" t="str">
            <v>Fixed</v>
          </cell>
        </row>
        <row r="186">
          <cell r="A186" t="str">
            <v>81.192.11.163/22/ssh-weak-kex-algorithms</v>
          </cell>
          <cell r="B186" t="str">
            <v>Ext-04/20</v>
          </cell>
          <cell r="C186" t="str">
            <v>81.192.11.163</v>
          </cell>
          <cell r="D186" t="str">
            <v>10.8.0.108</v>
          </cell>
          <cell r="E186" t="str">
            <v>CGI</v>
          </cell>
          <cell r="F186" t="str">
            <v>UNIX</v>
          </cell>
          <cell r="G186" t="str">
            <v>Unix</v>
          </cell>
          <cell r="H186" t="str">
            <v>Fixed</v>
          </cell>
        </row>
        <row r="187">
          <cell r="A187" t="str">
            <v>81.192.11.163/22/ssh-weak-message-authentication-code-algorithms</v>
          </cell>
          <cell r="B187" t="str">
            <v>Ext-04/20</v>
          </cell>
          <cell r="C187" t="str">
            <v>81.192.11.163</v>
          </cell>
          <cell r="D187" t="str">
            <v>10.8.0.108</v>
          </cell>
          <cell r="E187" t="str">
            <v>CGI</v>
          </cell>
          <cell r="F187" t="str">
            <v>UNIX</v>
          </cell>
          <cell r="G187" t="str">
            <v>Unix</v>
          </cell>
          <cell r="H187" t="str">
            <v>Fixed</v>
          </cell>
        </row>
        <row r="188">
          <cell r="A188" t="str">
            <v>81.192.11.163/80/http-options-method-enabled</v>
          </cell>
          <cell r="B188" t="str">
            <v>Ext-04/20</v>
          </cell>
          <cell r="C188" t="str">
            <v>81.192.11.163</v>
          </cell>
          <cell r="D188" t="str">
            <v>10.8.0.108</v>
          </cell>
          <cell r="E188" t="str">
            <v>CGI</v>
          </cell>
          <cell r="F188" t="str">
            <v>UNIX</v>
          </cell>
          <cell r="G188" t="str">
            <v>Unix</v>
          </cell>
          <cell r="H188" t="str">
            <v>Fixed</v>
          </cell>
        </row>
        <row r="189">
          <cell r="A189" t="str">
            <v>81.192.11.164/0/generic-tcp-timestamp</v>
          </cell>
          <cell r="B189" t="str">
            <v>Ext-04/20</v>
          </cell>
          <cell r="C189" t="str">
            <v>81.192.11.164</v>
          </cell>
          <cell r="D189" t="str">
            <v>10.8.0.112
10.9.0.8</v>
          </cell>
          <cell r="E189" t="str">
            <v>CGI</v>
          </cell>
          <cell r="F189" t="str">
            <v>UNIX</v>
          </cell>
          <cell r="G189" t="str">
            <v>Unix</v>
          </cell>
          <cell r="H189" t="str">
            <v>Fixed</v>
          </cell>
        </row>
        <row r="190">
          <cell r="A190" t="str">
            <v>81.192.11.164/22/ssh-3des-ciphers</v>
          </cell>
          <cell r="B190" t="str">
            <v>Ext-04/20</v>
          </cell>
          <cell r="C190" t="str">
            <v>81.192.11.164</v>
          </cell>
          <cell r="D190" t="str">
            <v>10.8.0.112
10.9.0.8</v>
          </cell>
          <cell r="E190" t="str">
            <v>CGI</v>
          </cell>
          <cell r="F190" t="str">
            <v>UNIX</v>
          </cell>
          <cell r="G190" t="str">
            <v>Unix</v>
          </cell>
          <cell r="H190" t="str">
            <v>Fixed</v>
          </cell>
        </row>
        <row r="191">
          <cell r="A191" t="str">
            <v>81.192.11.164/22/ssh-cbc-ciphers</v>
          </cell>
          <cell r="B191" t="str">
            <v>Ext-04/20</v>
          </cell>
          <cell r="C191" t="str">
            <v>81.192.11.164</v>
          </cell>
          <cell r="D191" t="str">
            <v>10.8.0.112
10.9.0.8</v>
          </cell>
          <cell r="E191" t="str">
            <v>CGI</v>
          </cell>
          <cell r="F191" t="str">
            <v>UNIX</v>
          </cell>
          <cell r="G191" t="str">
            <v>Unix</v>
          </cell>
          <cell r="H191" t="str">
            <v>Fixed</v>
          </cell>
        </row>
        <row r="192">
          <cell r="A192" t="str">
            <v>81.192.11.164/22/ssh-cve-2015-4000</v>
          </cell>
          <cell r="B192" t="str">
            <v>Ext-04/20</v>
          </cell>
          <cell r="C192" t="str">
            <v>81.192.11.164</v>
          </cell>
          <cell r="D192" t="str">
            <v>10.8.0.112
10.9.0.8</v>
          </cell>
          <cell r="E192" t="str">
            <v>CGI</v>
          </cell>
          <cell r="F192" t="str">
            <v>UNIX</v>
          </cell>
          <cell r="G192" t="str">
            <v>Unix</v>
          </cell>
          <cell r="H192" t="str">
            <v>Fixed</v>
          </cell>
        </row>
        <row r="193">
          <cell r="A193" t="str">
            <v>81.192.11.164/22/ssh-cve-2016-2183-sweet32</v>
          </cell>
          <cell r="B193" t="str">
            <v>Ext-04/20</v>
          </cell>
          <cell r="C193" t="str">
            <v>81.192.11.164</v>
          </cell>
          <cell r="D193" t="str">
            <v>10.8.0.112
10.9.0.8</v>
          </cell>
          <cell r="E193" t="str">
            <v>CGI</v>
          </cell>
          <cell r="F193" t="str">
            <v>UNIX</v>
          </cell>
          <cell r="G193" t="str">
            <v>Unix</v>
          </cell>
          <cell r="H193" t="str">
            <v>Fixed</v>
          </cell>
        </row>
        <row r="194">
          <cell r="A194" t="str">
            <v>81.192.11.164/22/ssh-rc4-ciphers</v>
          </cell>
          <cell r="B194" t="str">
            <v>Ext-04/20</v>
          </cell>
          <cell r="C194" t="str">
            <v>81.192.11.164</v>
          </cell>
          <cell r="D194" t="str">
            <v>10.8.0.112
10.9.0.8</v>
          </cell>
          <cell r="E194" t="str">
            <v>CGI</v>
          </cell>
          <cell r="F194" t="str">
            <v>UNIX</v>
          </cell>
          <cell r="G194" t="str">
            <v>Unix</v>
          </cell>
          <cell r="H194" t="str">
            <v>Fixed</v>
          </cell>
        </row>
        <row r="195">
          <cell r="A195" t="str">
            <v>81.192.11.164/22/ssh-weak-kex-algorithms</v>
          </cell>
          <cell r="B195" t="str">
            <v>Ext-04/20</v>
          </cell>
          <cell r="C195" t="str">
            <v>81.192.11.164</v>
          </cell>
          <cell r="D195" t="str">
            <v>10.8.0.112
10.9.0.8</v>
          </cell>
          <cell r="E195" t="str">
            <v>CGI</v>
          </cell>
          <cell r="F195" t="str">
            <v>UNIX</v>
          </cell>
          <cell r="G195" t="str">
            <v>Unix</v>
          </cell>
          <cell r="H195" t="str">
            <v>Fixed</v>
          </cell>
        </row>
        <row r="196">
          <cell r="A196" t="str">
            <v>81.192.11.164/22/ssh-weak-message-authentication-code-algorithms</v>
          </cell>
          <cell r="B196" t="str">
            <v>Ext-04/20</v>
          </cell>
          <cell r="C196" t="str">
            <v>81.192.11.164</v>
          </cell>
          <cell r="D196" t="str">
            <v>10.8.0.112
10.9.0.8</v>
          </cell>
          <cell r="E196" t="str">
            <v>CGI</v>
          </cell>
          <cell r="F196" t="str">
            <v>UNIX</v>
          </cell>
          <cell r="G196" t="str">
            <v>Unix</v>
          </cell>
          <cell r="H196" t="str">
            <v>Fixed</v>
          </cell>
        </row>
        <row r="197">
          <cell r="A197" t="str">
            <v>81.192.11.164/443/http-generic-browsable-dir</v>
          </cell>
          <cell r="B197" t="str">
            <v>Ext-09/20</v>
          </cell>
          <cell r="C197" t="str">
            <v>81.192.11.164</v>
          </cell>
          <cell r="D197" t="str">
            <v>10.8.0.112
10.9.0.8</v>
          </cell>
          <cell r="E197" t="str">
            <v>CGI</v>
          </cell>
          <cell r="F197" t="str">
            <v>UNIX</v>
          </cell>
          <cell r="G197" t="str">
            <v>Unix</v>
          </cell>
          <cell r="H197" t="str">
            <v>Not Fixed</v>
          </cell>
        </row>
        <row r="198">
          <cell r="A198" t="str">
            <v>81.192.11.164/443/http-generic-click-jacking</v>
          </cell>
          <cell r="B198" t="str">
            <v>Ext-09/20</v>
          </cell>
          <cell r="C198" t="str">
            <v>81.192.11.164</v>
          </cell>
          <cell r="D198" t="str">
            <v>10.8.0.112
10.9.0.8</v>
          </cell>
          <cell r="E198" t="str">
            <v>CGI</v>
          </cell>
          <cell r="F198" t="str">
            <v>UNIX</v>
          </cell>
          <cell r="G198" t="str">
            <v>Unix</v>
          </cell>
          <cell r="H198" t="str">
            <v>Not Fixed</v>
          </cell>
        </row>
        <row r="199">
          <cell r="A199" t="str">
            <v>81.192.11.164/80/http-generic-browsable-dir</v>
          </cell>
          <cell r="B199" t="str">
            <v>Ext-06/20</v>
          </cell>
          <cell r="C199" t="str">
            <v>81.192.11.164</v>
          </cell>
          <cell r="D199" t="str">
            <v>10.8.0.112
10.9.0.8</v>
          </cell>
          <cell r="E199" t="str">
            <v>CGI</v>
          </cell>
          <cell r="F199" t="str">
            <v>UNIX</v>
          </cell>
          <cell r="G199" t="str">
            <v>Unix</v>
          </cell>
          <cell r="H199" t="str">
            <v>Fixed</v>
          </cell>
        </row>
        <row r="200">
          <cell r="A200" t="str">
            <v>81.192.11.164/80/http-generic-click-jacking</v>
          </cell>
          <cell r="B200" t="str">
            <v>Ext-06/20</v>
          </cell>
          <cell r="C200" t="str">
            <v>81.192.11.164</v>
          </cell>
          <cell r="D200" t="str">
            <v>10.8.0.112
10.9.0.8</v>
          </cell>
          <cell r="E200" t="str">
            <v>CGI</v>
          </cell>
          <cell r="F200" t="str">
            <v>UNIX</v>
          </cell>
          <cell r="G200" t="str">
            <v>Unix</v>
          </cell>
          <cell r="H200" t="str">
            <v>Fixed</v>
          </cell>
        </row>
        <row r="201">
          <cell r="A201" t="str">
            <v>81.192.11.165/0/generic-tcp-timestamp</v>
          </cell>
          <cell r="B201" t="str">
            <v>Ext-10/20</v>
          </cell>
          <cell r="C201" t="str">
            <v>81.192.11.165</v>
          </cell>
          <cell r="D201" t="str">
            <v>10.8.0.48
10.9.0.113</v>
          </cell>
          <cell r="E201" t="str">
            <v>PCDG-WebFIP</v>
          </cell>
          <cell r="F201" t="str">
            <v>UNIX</v>
          </cell>
          <cell r="G201" t="str">
            <v>NA</v>
          </cell>
          <cell r="H201" t="str">
            <v>Fixed</v>
          </cell>
        </row>
        <row r="202">
          <cell r="A202" t="str">
            <v>81.192.11.165/22/ssh-3des-ciphers</v>
          </cell>
          <cell r="B202" t="str">
            <v>Ext-04/20</v>
          </cell>
          <cell r="C202" t="str">
            <v>81.192.11.165</v>
          </cell>
          <cell r="D202" t="str">
            <v>10.8.0.48
10.9.0.113</v>
          </cell>
          <cell r="E202" t="str">
            <v>PCDG-WebFIP</v>
          </cell>
          <cell r="F202" t="str">
            <v>UNIX</v>
          </cell>
          <cell r="G202" t="str">
            <v>NA</v>
          </cell>
          <cell r="H202" t="str">
            <v>Not Fixed</v>
          </cell>
        </row>
        <row r="203">
          <cell r="A203" t="str">
            <v>81.192.11.165/22/ssh-cbc-ciphers</v>
          </cell>
          <cell r="B203" t="str">
            <v>Ext-04/20</v>
          </cell>
          <cell r="C203" t="str">
            <v>81.192.11.165</v>
          </cell>
          <cell r="D203" t="str">
            <v>10.8.0.48
10.9.0.113</v>
          </cell>
          <cell r="E203" t="str">
            <v>PCDG-WebFIP</v>
          </cell>
          <cell r="F203" t="str">
            <v>UNIX</v>
          </cell>
          <cell r="G203" t="str">
            <v>NA</v>
          </cell>
          <cell r="H203" t="str">
            <v>Not Fixed</v>
          </cell>
        </row>
        <row r="204">
          <cell r="A204" t="str">
            <v>81.192.11.165/22/ssh-cve-2015-4000</v>
          </cell>
          <cell r="B204" t="str">
            <v>Ext-04/20</v>
          </cell>
          <cell r="C204" t="str">
            <v>81.192.11.165</v>
          </cell>
          <cell r="D204" t="str">
            <v>10.8.0.48
10.9.0.113</v>
          </cell>
          <cell r="E204" t="str">
            <v>PCDG-WebFIP</v>
          </cell>
          <cell r="F204" t="str">
            <v>UNIX</v>
          </cell>
          <cell r="G204" t="str">
            <v>NA</v>
          </cell>
          <cell r="H204" t="str">
            <v>Not Fixed</v>
          </cell>
        </row>
        <row r="205">
          <cell r="A205" t="str">
            <v>81.192.11.165/22/ssh-cve-2016-2183-sweet32</v>
          </cell>
          <cell r="B205" t="str">
            <v>Ext-04/20</v>
          </cell>
          <cell r="C205" t="str">
            <v>81.192.11.165</v>
          </cell>
          <cell r="D205" t="str">
            <v>10.8.0.48
10.9.0.113</v>
          </cell>
          <cell r="E205" t="str">
            <v>PCDG-WebFIP</v>
          </cell>
          <cell r="F205" t="str">
            <v>UNIX</v>
          </cell>
          <cell r="G205" t="str">
            <v>NA</v>
          </cell>
          <cell r="H205" t="str">
            <v>Not Fixed</v>
          </cell>
        </row>
        <row r="206">
          <cell r="A206" t="str">
            <v>81.192.11.165/22/ssh-rc4-ciphers</v>
          </cell>
          <cell r="B206" t="str">
            <v>Ext-04/20</v>
          </cell>
          <cell r="C206" t="str">
            <v>81.192.11.165</v>
          </cell>
          <cell r="D206" t="str">
            <v>10.8.0.48
10.9.0.113</v>
          </cell>
          <cell r="E206" t="str">
            <v>PCDG-WebFIP</v>
          </cell>
          <cell r="F206" t="str">
            <v>UNIX</v>
          </cell>
          <cell r="G206" t="str">
            <v>NA</v>
          </cell>
          <cell r="H206" t="str">
            <v>Not Fixed</v>
          </cell>
        </row>
        <row r="207">
          <cell r="A207" t="str">
            <v>81.192.11.165/22/ssh-weak-kex-algorithms</v>
          </cell>
          <cell r="B207" t="str">
            <v>Ext-04/20</v>
          </cell>
          <cell r="C207" t="str">
            <v>81.192.11.165</v>
          </cell>
          <cell r="D207" t="str">
            <v>10.8.0.48
10.9.0.113</v>
          </cell>
          <cell r="E207" t="str">
            <v>PCDG-WebFIP</v>
          </cell>
          <cell r="F207" t="str">
            <v>UNIX</v>
          </cell>
          <cell r="G207" t="str">
            <v>NA</v>
          </cell>
          <cell r="H207" t="str">
            <v>Not Fixed</v>
          </cell>
        </row>
        <row r="208">
          <cell r="A208" t="str">
            <v>81.192.11.165/22/ssh-weak-message-authentication-code-algorithms</v>
          </cell>
          <cell r="B208" t="str">
            <v>Ext-04/20</v>
          </cell>
          <cell r="C208" t="str">
            <v>81.192.11.165</v>
          </cell>
          <cell r="D208" t="str">
            <v>10.8.0.48
10.9.0.113</v>
          </cell>
          <cell r="E208" t="str">
            <v>PCDG-WebFIP</v>
          </cell>
          <cell r="F208" t="str">
            <v>UNIX</v>
          </cell>
          <cell r="G208" t="str">
            <v>NA</v>
          </cell>
          <cell r="H208" t="str">
            <v>Not Fixed</v>
          </cell>
        </row>
        <row r="209">
          <cell r="A209" t="str">
            <v>81.192.11.165/443/certificate-common-name-mismatch</v>
          </cell>
          <cell r="B209" t="str">
            <v>Ext-04/20</v>
          </cell>
          <cell r="C209" t="str">
            <v>81.192.11.165</v>
          </cell>
          <cell r="D209" t="str">
            <v>10.8.0.48
10.9.0.113</v>
          </cell>
          <cell r="E209" t="str">
            <v>PCDG-WebFIP</v>
          </cell>
          <cell r="F209" t="str">
            <v>UNIX</v>
          </cell>
          <cell r="G209" t="str">
            <v>NA</v>
          </cell>
          <cell r="H209" t="str">
            <v>Faux Positive</v>
          </cell>
        </row>
        <row r="210">
          <cell r="A210" t="str">
            <v>81.192.11.165/443/http-apache-default-install-page</v>
          </cell>
          <cell r="B210" t="str">
            <v>Ext-09/20</v>
          </cell>
          <cell r="C210" t="str">
            <v>81.192.11.165</v>
          </cell>
          <cell r="D210" t="str">
            <v>10.8.0.48
10.9.0.113</v>
          </cell>
          <cell r="E210" t="str">
            <v>PCDG-WebFIP</v>
          </cell>
          <cell r="F210" t="str">
            <v>UNIX</v>
          </cell>
          <cell r="G210" t="str">
            <v>NA</v>
          </cell>
          <cell r="H210" t="str">
            <v>Fixed</v>
          </cell>
        </row>
        <row r="211">
          <cell r="A211" t="str">
            <v>81.192.11.165/443/http-cookie-http-only-flag</v>
          </cell>
          <cell r="B211" t="str">
            <v>Ext-09/20</v>
          </cell>
          <cell r="C211" t="str">
            <v>81.192.11.165</v>
          </cell>
          <cell r="D211" t="str">
            <v>10.8.0.48
10.9.0.113</v>
          </cell>
          <cell r="E211" t="str">
            <v>PCDG-WebFIP</v>
          </cell>
          <cell r="F211" t="str">
            <v>UNIX</v>
          </cell>
          <cell r="G211" t="str">
            <v>NA</v>
          </cell>
          <cell r="H211" t="str">
            <v>Fixed</v>
          </cell>
        </row>
        <row r="212">
          <cell r="A212" t="str">
            <v>81.192.11.165/443/http-cookie-secure-flag</v>
          </cell>
          <cell r="B212" t="str">
            <v>Ext-09/20</v>
          </cell>
          <cell r="C212" t="str">
            <v>81.192.11.165</v>
          </cell>
          <cell r="D212" t="str">
            <v>10.8.0.48
10.9.0.113</v>
          </cell>
          <cell r="E212" t="str">
            <v>PCDG-WebFIP</v>
          </cell>
          <cell r="F212" t="str">
            <v>UNIX</v>
          </cell>
          <cell r="G212" t="str">
            <v>NA</v>
          </cell>
          <cell r="H212" t="str">
            <v>Fixed</v>
          </cell>
        </row>
        <row r="213">
          <cell r="A213" t="str">
            <v>81.192.11.165/443/http-generic-browsable-dir</v>
          </cell>
          <cell r="B213" t="str">
            <v>Ext-09/20</v>
          </cell>
          <cell r="C213" t="str">
            <v>81.192.11.165</v>
          </cell>
          <cell r="D213" t="str">
            <v>10.8.0.48
10.9.0.113</v>
          </cell>
          <cell r="E213" t="str">
            <v>PCDG-WebFIP</v>
          </cell>
          <cell r="F213" t="str">
            <v>UNIX</v>
          </cell>
          <cell r="G213" t="str">
            <v>NA</v>
          </cell>
          <cell r="H213" t="str">
            <v>In Progress</v>
          </cell>
        </row>
        <row r="214">
          <cell r="A214" t="str">
            <v>81.192.11.165/443/ssl-3des-ciphers</v>
          </cell>
          <cell r="B214" t="str">
            <v>Ext-09/20</v>
          </cell>
          <cell r="C214" t="str">
            <v>81.192.11.165</v>
          </cell>
          <cell r="D214" t="str">
            <v>10.8.0.48
10.9.0.113</v>
          </cell>
          <cell r="E214" t="str">
            <v>PCDG-WebFIP</v>
          </cell>
          <cell r="F214" t="str">
            <v>UNIX</v>
          </cell>
          <cell r="G214" t="str">
            <v>NA</v>
          </cell>
          <cell r="H214" t="str">
            <v>In Progress</v>
          </cell>
        </row>
        <row r="215">
          <cell r="A215" t="str">
            <v>81.192.11.165/443/ssl-cve-2011-3389-beast</v>
          </cell>
          <cell r="B215" t="str">
            <v>Ext-09/20</v>
          </cell>
          <cell r="C215" t="str">
            <v>81.192.11.165</v>
          </cell>
          <cell r="D215" t="str">
            <v>10.8.0.48
10.9.0.113</v>
          </cell>
          <cell r="E215" t="str">
            <v>PCDG-WebFIP</v>
          </cell>
          <cell r="F215" t="str">
            <v>UNIX</v>
          </cell>
          <cell r="G215" t="str">
            <v>NA</v>
          </cell>
          <cell r="H215" t="str">
            <v>In Progress</v>
          </cell>
        </row>
        <row r="216">
          <cell r="A216" t="str">
            <v>81.192.11.165/443/ssl-cve-2016-2183-sweet32</v>
          </cell>
          <cell r="B216" t="str">
            <v>Ext-09/20</v>
          </cell>
          <cell r="C216" t="str">
            <v>81.192.11.165</v>
          </cell>
          <cell r="D216" t="str">
            <v>10.8.0.48
10.9.0.113</v>
          </cell>
          <cell r="E216" t="str">
            <v>PCDG-WebFIP</v>
          </cell>
          <cell r="F216" t="str">
            <v>UNIX</v>
          </cell>
          <cell r="G216" t="str">
            <v>NA</v>
          </cell>
          <cell r="H216" t="str">
            <v>In Progress</v>
          </cell>
        </row>
        <row r="217">
          <cell r="A217" t="str">
            <v>81.192.11.165/443/ssl-static-key-ciphers</v>
          </cell>
          <cell r="B217" t="str">
            <v>Ext-09/20</v>
          </cell>
          <cell r="C217" t="str">
            <v>81.192.11.165</v>
          </cell>
          <cell r="D217" t="str">
            <v>10.8.0.48
10.9.0.113</v>
          </cell>
          <cell r="E217" t="str">
            <v>PCDG-WebFIP</v>
          </cell>
          <cell r="F217" t="str">
            <v>UNIX</v>
          </cell>
          <cell r="G217" t="str">
            <v>NA</v>
          </cell>
          <cell r="H217" t="str">
            <v>In Progress</v>
          </cell>
        </row>
        <row r="218">
          <cell r="A218" t="str">
            <v>81.192.11.165/443/tls-server-cert-to-expire</v>
          </cell>
          <cell r="B218" t="str">
            <v>Ext-10/20</v>
          </cell>
          <cell r="C218" t="str">
            <v>81.192.11.165</v>
          </cell>
          <cell r="D218" t="str">
            <v>10.8.0.48
10.9.0.113</v>
          </cell>
          <cell r="E218" t="str">
            <v>PCDG-WebFIP</v>
          </cell>
          <cell r="F218" t="str">
            <v>UNIX</v>
          </cell>
          <cell r="G218" t="str">
            <v>NA</v>
          </cell>
          <cell r="H218" t="str">
            <v>Fixed</v>
          </cell>
        </row>
        <row r="219">
          <cell r="A219" t="str">
            <v>81.192.11.165/443/tlsv1_0-enabled</v>
          </cell>
          <cell r="B219" t="str">
            <v>Ext-09/20</v>
          </cell>
          <cell r="C219" t="str">
            <v>81.192.11.165</v>
          </cell>
          <cell r="D219" t="str">
            <v>10.8.0.48
10.9.0.113</v>
          </cell>
          <cell r="E219" t="str">
            <v>PCDG-WebFIP</v>
          </cell>
          <cell r="F219" t="str">
            <v>UNIX</v>
          </cell>
          <cell r="G219" t="str">
            <v>NA</v>
          </cell>
          <cell r="H219" t="str">
            <v>In Progress</v>
          </cell>
        </row>
        <row r="220">
          <cell r="A220" t="str">
            <v>81.192.11.165/443/tlsv1_1-enabled</v>
          </cell>
          <cell r="B220" t="str">
            <v>Ext-09/20</v>
          </cell>
          <cell r="C220" t="str">
            <v>81.192.11.165</v>
          </cell>
          <cell r="D220" t="str">
            <v>10.8.0.48
10.9.0.113</v>
          </cell>
          <cell r="E220" t="str">
            <v>PCDG-WebFIP</v>
          </cell>
          <cell r="F220" t="str">
            <v>UNIX</v>
          </cell>
          <cell r="G220" t="str">
            <v>NA</v>
          </cell>
          <cell r="H220" t="str">
            <v>In Progress</v>
          </cell>
        </row>
        <row r="221">
          <cell r="A221" t="str">
            <v>81.192.11.172/0/generic-tcp-timestamp</v>
          </cell>
          <cell r="B221" t="str">
            <v>Ext-04/20</v>
          </cell>
          <cell r="C221" t="str">
            <v>81.192.11.172</v>
          </cell>
          <cell r="D221" t="str">
            <v>10.8.0.22</v>
          </cell>
          <cell r="F221" t="str">
            <v>UNIX</v>
          </cell>
          <cell r="G221" t="str">
            <v>Network</v>
          </cell>
          <cell r="H221" t="str">
            <v>Fixed</v>
          </cell>
        </row>
        <row r="222">
          <cell r="A222" t="str">
            <v>81.192.11.172/22/ssh-cbc-ciphers</v>
          </cell>
          <cell r="B222" t="str">
            <v>Ext-04/20</v>
          </cell>
          <cell r="C222" t="str">
            <v>81.192.11.172</v>
          </cell>
          <cell r="D222" t="str">
            <v>10.8.0.22</v>
          </cell>
          <cell r="F222" t="str">
            <v>UNIX</v>
          </cell>
          <cell r="G222" t="str">
            <v>Unix</v>
          </cell>
          <cell r="H222" t="str">
            <v>Fixed</v>
          </cell>
        </row>
        <row r="223">
          <cell r="A223" t="str">
            <v>81.192.11.172/22/ssh-cve-2015-4000</v>
          </cell>
          <cell r="B223" t="str">
            <v>Ext-04/20</v>
          </cell>
          <cell r="C223" t="str">
            <v>81.192.11.172</v>
          </cell>
          <cell r="D223" t="str">
            <v>10.8.0.22</v>
          </cell>
          <cell r="F223" t="str">
            <v>UNIX</v>
          </cell>
          <cell r="G223" t="str">
            <v>Unix</v>
          </cell>
          <cell r="H223" t="str">
            <v>Fixed</v>
          </cell>
        </row>
        <row r="224">
          <cell r="A224" t="str">
            <v>81.192.11.172/22/ssh-weak-kex-algorithms</v>
          </cell>
          <cell r="B224" t="str">
            <v>Ext-04/20</v>
          </cell>
          <cell r="C224" t="str">
            <v>81.192.11.172</v>
          </cell>
          <cell r="D224" t="str">
            <v>10.8.0.22</v>
          </cell>
          <cell r="F224" t="str">
            <v>UNIX</v>
          </cell>
          <cell r="G224" t="str">
            <v>Unix</v>
          </cell>
          <cell r="H224" t="str">
            <v>Fixed</v>
          </cell>
        </row>
        <row r="225">
          <cell r="A225" t="str">
            <v>81.192.11.172/443/certificate-common-name-mismatch</v>
          </cell>
          <cell r="B225" t="str">
            <v>Ext-04/20</v>
          </cell>
          <cell r="C225" t="str">
            <v>81.192.11.172</v>
          </cell>
          <cell r="D225" t="str">
            <v>10.8.0.22</v>
          </cell>
          <cell r="F225" t="str">
            <v>UNIX</v>
          </cell>
          <cell r="G225" t="str">
            <v>Network</v>
          </cell>
          <cell r="H225" t="str">
            <v>Faux Positive</v>
          </cell>
        </row>
        <row r="226">
          <cell r="A226" t="str">
            <v>81.192.11.172/443/ssl-cve-2011-3389-beast</v>
          </cell>
          <cell r="B226" t="str">
            <v>Ext-04/20</v>
          </cell>
          <cell r="C226" t="str">
            <v>81.192.11.172</v>
          </cell>
          <cell r="D226" t="str">
            <v>10.8.0.22</v>
          </cell>
          <cell r="F226" t="str">
            <v>UNIX</v>
          </cell>
          <cell r="G226" t="str">
            <v>Unix</v>
          </cell>
          <cell r="H226" t="str">
            <v>Fixed</v>
          </cell>
        </row>
        <row r="227">
          <cell r="A227" t="str">
            <v>81.192.11.172/443/ssl-static-key-ciphers</v>
          </cell>
          <cell r="B227" t="str">
            <v>Ext-04/20</v>
          </cell>
          <cell r="C227" t="str">
            <v>81.192.11.172</v>
          </cell>
          <cell r="D227" t="str">
            <v>10.8.0.22</v>
          </cell>
          <cell r="F227" t="str">
            <v>UNIX</v>
          </cell>
          <cell r="G227" t="str">
            <v>Network</v>
          </cell>
          <cell r="H227" t="str">
            <v>Fixed</v>
          </cell>
        </row>
        <row r="228">
          <cell r="A228" t="str">
            <v>81.192.11.172/443/tls-dh-primes</v>
          </cell>
          <cell r="B228" t="str">
            <v>Ext-04/20</v>
          </cell>
          <cell r="C228" t="str">
            <v>81.192.11.172</v>
          </cell>
          <cell r="D228" t="str">
            <v>10.8.0.22</v>
          </cell>
          <cell r="F228" t="str">
            <v>UNIX</v>
          </cell>
          <cell r="G228" t="str">
            <v>Unix</v>
          </cell>
          <cell r="H228" t="str">
            <v>Fixed</v>
          </cell>
        </row>
        <row r="229">
          <cell r="A229" t="str">
            <v>81.192.11.172/443/tls-untrusted-ca</v>
          </cell>
          <cell r="B229" t="str">
            <v>Ext-04/20</v>
          </cell>
          <cell r="C229" t="str">
            <v>81.192.11.172</v>
          </cell>
          <cell r="D229" t="str">
            <v>10.8.0.22</v>
          </cell>
          <cell r="F229" t="str">
            <v>UNIX</v>
          </cell>
          <cell r="G229" t="str">
            <v>Network</v>
          </cell>
          <cell r="H229" t="str">
            <v>Fixed</v>
          </cell>
        </row>
        <row r="230">
          <cell r="A230" t="str">
            <v>81.192.11.172/443/tlsv1_0-enabled</v>
          </cell>
          <cell r="B230" t="str">
            <v>Ext-04/20</v>
          </cell>
          <cell r="C230" t="str">
            <v>81.192.11.172</v>
          </cell>
          <cell r="D230" t="str">
            <v>10.8.0.22</v>
          </cell>
          <cell r="F230" t="str">
            <v>UNIX</v>
          </cell>
          <cell r="G230" t="str">
            <v>Unix</v>
          </cell>
          <cell r="H230" t="str">
            <v>Fixed</v>
          </cell>
        </row>
        <row r="231">
          <cell r="A231" t="str">
            <v>81.192.11.172/443/tlsv1_1-enabled</v>
          </cell>
          <cell r="B231" t="str">
            <v>Ext-04/20</v>
          </cell>
          <cell r="C231" t="str">
            <v>81.192.11.172</v>
          </cell>
          <cell r="D231" t="str">
            <v>10.8.0.22</v>
          </cell>
          <cell r="F231" t="str">
            <v>UNIX</v>
          </cell>
          <cell r="G231" t="str">
            <v>Network</v>
          </cell>
          <cell r="H231" t="str">
            <v>Fixed</v>
          </cell>
        </row>
        <row r="232">
          <cell r="A232" t="str">
            <v>81.192.11.172/5061/certificate-common-name-mismatch</v>
          </cell>
          <cell r="B232" t="str">
            <v>Ext-04/20</v>
          </cell>
          <cell r="C232" t="str">
            <v>81.192.11.172</v>
          </cell>
          <cell r="D232" t="str">
            <v>10.8.0.22</v>
          </cell>
          <cell r="F232" t="str">
            <v>UNIX</v>
          </cell>
          <cell r="G232" t="str">
            <v>Network</v>
          </cell>
          <cell r="H232" t="str">
            <v>Faux Positive</v>
          </cell>
        </row>
        <row r="233">
          <cell r="A233" t="str">
            <v>81.192.11.172/5061/ssl-3des-ciphers</v>
          </cell>
          <cell r="B233" t="str">
            <v>Ext-04/20</v>
          </cell>
          <cell r="C233" t="str">
            <v>81.192.11.172</v>
          </cell>
          <cell r="D233" t="str">
            <v>10.8.0.22</v>
          </cell>
          <cell r="F233" t="str">
            <v>UNIX</v>
          </cell>
          <cell r="G233" t="str">
            <v>Network</v>
          </cell>
          <cell r="H233" t="str">
            <v>Fixed</v>
          </cell>
        </row>
        <row r="234">
          <cell r="A234" t="str">
            <v>81.192.11.172/5061/ssl-cve-2011-3389-beast</v>
          </cell>
          <cell r="B234" t="str">
            <v>Ext-04/20</v>
          </cell>
          <cell r="C234" t="str">
            <v>81.192.11.172</v>
          </cell>
          <cell r="D234" t="str">
            <v>10.8.0.22</v>
          </cell>
          <cell r="F234" t="str">
            <v>UNIX</v>
          </cell>
          <cell r="G234" t="str">
            <v>Unix</v>
          </cell>
          <cell r="H234" t="str">
            <v>Fixed</v>
          </cell>
        </row>
        <row r="235">
          <cell r="A235" t="str">
            <v>81.192.11.172/5061/ssl-cve-2016-2183-sweet32</v>
          </cell>
          <cell r="B235" t="str">
            <v>Ext-04/20</v>
          </cell>
          <cell r="C235" t="str">
            <v>81.192.11.172</v>
          </cell>
          <cell r="D235" t="str">
            <v>10.8.0.22</v>
          </cell>
          <cell r="F235" t="str">
            <v>UNIX</v>
          </cell>
          <cell r="G235" t="str">
            <v>Network</v>
          </cell>
          <cell r="H235" t="str">
            <v>Fixed</v>
          </cell>
        </row>
        <row r="236">
          <cell r="A236" t="str">
            <v>81.192.11.172/5061/ssl-static-key-ciphers</v>
          </cell>
          <cell r="B236" t="str">
            <v>Ext-04/20</v>
          </cell>
          <cell r="C236" t="str">
            <v>81.192.11.172</v>
          </cell>
          <cell r="D236" t="str">
            <v>10.8.0.22</v>
          </cell>
          <cell r="F236" t="str">
            <v>UNIX</v>
          </cell>
          <cell r="G236" t="str">
            <v>Network</v>
          </cell>
          <cell r="H236" t="str">
            <v>Fixed</v>
          </cell>
        </row>
        <row r="237">
          <cell r="A237" t="str">
            <v>81.192.11.172/5061/tls-dh-prime-under-2048-bits</v>
          </cell>
          <cell r="B237" t="str">
            <v>Ext-04/20</v>
          </cell>
          <cell r="C237" t="str">
            <v>81.192.11.172</v>
          </cell>
          <cell r="D237" t="str">
            <v>10.8.0.22</v>
          </cell>
          <cell r="F237" t="str">
            <v>UNIX</v>
          </cell>
          <cell r="G237" t="str">
            <v>Network</v>
          </cell>
          <cell r="H237" t="str">
            <v>Fixed</v>
          </cell>
        </row>
        <row r="238">
          <cell r="A238" t="str">
            <v>81.192.11.172/5061/tls-untrusted-ca</v>
          </cell>
          <cell r="B238" t="str">
            <v>Ext-04/20</v>
          </cell>
          <cell r="C238" t="str">
            <v>81.192.11.172</v>
          </cell>
          <cell r="D238" t="str">
            <v>10.8.0.22</v>
          </cell>
          <cell r="F238" t="str">
            <v>UNIX</v>
          </cell>
          <cell r="G238" t="str">
            <v>Network</v>
          </cell>
          <cell r="H238" t="str">
            <v>Fixed</v>
          </cell>
        </row>
        <row r="239">
          <cell r="A239" t="str">
            <v>81.192.11.172/5061/tlsv1_0-enabled</v>
          </cell>
          <cell r="B239" t="str">
            <v>Ext-04/20</v>
          </cell>
          <cell r="C239" t="str">
            <v>81.192.11.172</v>
          </cell>
          <cell r="D239" t="str">
            <v>10.8.0.22</v>
          </cell>
          <cell r="F239" t="str">
            <v>UNIX</v>
          </cell>
          <cell r="G239" t="str">
            <v>Unix</v>
          </cell>
          <cell r="H239" t="str">
            <v>Fixed</v>
          </cell>
        </row>
        <row r="240">
          <cell r="A240" t="str">
            <v>81.192.11.172/5061/tlsv1_1-enabled</v>
          </cell>
          <cell r="B240" t="str">
            <v>Ext-04/20</v>
          </cell>
          <cell r="C240" t="str">
            <v>81.192.11.172</v>
          </cell>
          <cell r="D240" t="str">
            <v>10.8.0.22</v>
          </cell>
          <cell r="F240" t="str">
            <v>UNIX</v>
          </cell>
          <cell r="G240" t="str">
            <v>Network</v>
          </cell>
          <cell r="H240" t="str">
            <v>Fixed</v>
          </cell>
        </row>
        <row r="241">
          <cell r="A241" t="str">
            <v>81.192.11.172/7001/ssl-3des-ciphers</v>
          </cell>
          <cell r="B241" t="str">
            <v>Ext-04/20</v>
          </cell>
          <cell r="C241" t="str">
            <v>81.192.11.172</v>
          </cell>
          <cell r="D241" t="str">
            <v>10.8.0.22</v>
          </cell>
          <cell r="F241" t="str">
            <v>UNIX</v>
          </cell>
          <cell r="G241" t="str">
            <v>Network</v>
          </cell>
          <cell r="H241" t="str">
            <v>Fixed</v>
          </cell>
        </row>
        <row r="242">
          <cell r="A242" t="str">
            <v>81.192.11.172/7001/ssl-cve-2011-3389-beast</v>
          </cell>
          <cell r="B242" t="str">
            <v>Ext-04/20</v>
          </cell>
          <cell r="C242" t="str">
            <v>81.192.11.172</v>
          </cell>
          <cell r="D242" t="str">
            <v>10.8.0.22</v>
          </cell>
          <cell r="F242" t="str">
            <v>UNIX</v>
          </cell>
          <cell r="G242" t="str">
            <v>Unix</v>
          </cell>
          <cell r="H242" t="str">
            <v>Fixed</v>
          </cell>
        </row>
        <row r="243">
          <cell r="A243" t="str">
            <v>81.192.11.172/7001/ssl-cve-2016-2183-sweet32</v>
          </cell>
          <cell r="B243" t="str">
            <v>Ext-04/20</v>
          </cell>
          <cell r="C243" t="str">
            <v>81.192.11.172</v>
          </cell>
          <cell r="D243" t="str">
            <v>10.8.0.22</v>
          </cell>
          <cell r="F243" t="str">
            <v>UNIX</v>
          </cell>
          <cell r="G243" t="str">
            <v>Network</v>
          </cell>
          <cell r="H243" t="str">
            <v>Fixed</v>
          </cell>
        </row>
        <row r="244">
          <cell r="A244" t="str">
            <v>81.192.11.172/7001/ssl-static-key-ciphers</v>
          </cell>
          <cell r="B244" t="str">
            <v>Ext-04/20</v>
          </cell>
          <cell r="C244" t="str">
            <v>81.192.11.172</v>
          </cell>
          <cell r="D244" t="str">
            <v>10.8.0.22</v>
          </cell>
          <cell r="F244" t="str">
            <v>UNIX</v>
          </cell>
          <cell r="G244" t="str">
            <v>Network</v>
          </cell>
          <cell r="H244" t="str">
            <v>Fixed</v>
          </cell>
        </row>
        <row r="245">
          <cell r="A245" t="str">
            <v>81.192.11.172/7001/tls-dh-prime-under-2048-bits</v>
          </cell>
          <cell r="B245" t="str">
            <v>Ext-04/20</v>
          </cell>
          <cell r="C245" t="str">
            <v>81.192.11.172</v>
          </cell>
          <cell r="D245" t="str">
            <v>10.8.0.22</v>
          </cell>
          <cell r="F245" t="str">
            <v>UNIX</v>
          </cell>
          <cell r="G245" t="str">
            <v>Network</v>
          </cell>
          <cell r="H245" t="str">
            <v>Fixed</v>
          </cell>
        </row>
        <row r="246">
          <cell r="A246" t="str">
            <v>81.192.11.172/7001/tlsv1_0-enabled</v>
          </cell>
          <cell r="B246" t="str">
            <v>Ext-04/20</v>
          </cell>
          <cell r="C246" t="str">
            <v>81.192.11.172</v>
          </cell>
          <cell r="D246" t="str">
            <v>10.8.0.22</v>
          </cell>
          <cell r="F246" t="str">
            <v>UNIX</v>
          </cell>
          <cell r="G246" t="str">
            <v>Unix</v>
          </cell>
          <cell r="H246" t="str">
            <v>Fixed</v>
          </cell>
        </row>
        <row r="247">
          <cell r="A247" t="str">
            <v>81.192.11.172/7001/tlsv1_1-enabled</v>
          </cell>
          <cell r="B247" t="str">
            <v>Ext-04/20</v>
          </cell>
          <cell r="C247" t="str">
            <v>81.192.11.172</v>
          </cell>
          <cell r="D247" t="str">
            <v>10.8.0.22</v>
          </cell>
          <cell r="F247" t="str">
            <v>UNIX</v>
          </cell>
          <cell r="G247" t="str">
            <v>Network</v>
          </cell>
          <cell r="H247" t="str">
            <v>Fixed</v>
          </cell>
        </row>
        <row r="248">
          <cell r="A248" t="str">
            <v>81.192.11.172/8443/certificate-common-name-mismatch</v>
          </cell>
          <cell r="B248" t="str">
            <v>Ext-04/20</v>
          </cell>
          <cell r="C248" t="str">
            <v>81.192.11.172</v>
          </cell>
          <cell r="D248" t="str">
            <v>10.8.0.22</v>
          </cell>
          <cell r="F248" t="str">
            <v>UNIX</v>
          </cell>
          <cell r="G248" t="str">
            <v>Network</v>
          </cell>
          <cell r="H248" t="str">
            <v>Faux Positive</v>
          </cell>
        </row>
        <row r="249">
          <cell r="A249" t="str">
            <v>81.192.11.172/8443/ssl-cve-2011-3389-beast</v>
          </cell>
          <cell r="B249" t="str">
            <v>Ext-04/20</v>
          </cell>
          <cell r="C249" t="str">
            <v>81.192.11.172</v>
          </cell>
          <cell r="D249" t="str">
            <v>10.8.0.22</v>
          </cell>
          <cell r="F249" t="str">
            <v>UNIX</v>
          </cell>
          <cell r="G249" t="str">
            <v>Unix</v>
          </cell>
          <cell r="H249" t="str">
            <v>Fixed</v>
          </cell>
        </row>
        <row r="250">
          <cell r="A250" t="str">
            <v>81.192.11.172/8443/ssl-static-key-ciphers</v>
          </cell>
          <cell r="B250" t="str">
            <v>Ext-04/20</v>
          </cell>
          <cell r="C250" t="str">
            <v>81.192.11.172</v>
          </cell>
          <cell r="D250" t="str">
            <v>10.8.0.22</v>
          </cell>
          <cell r="F250" t="str">
            <v>UNIX</v>
          </cell>
          <cell r="G250" t="str">
            <v>Network</v>
          </cell>
          <cell r="H250" t="str">
            <v>Fixed</v>
          </cell>
        </row>
        <row r="251">
          <cell r="A251" t="str">
            <v>81.192.11.172/8443/tls-dh-primes</v>
          </cell>
          <cell r="B251" t="str">
            <v>Ext-04/20</v>
          </cell>
          <cell r="C251" t="str">
            <v>81.192.11.172</v>
          </cell>
          <cell r="D251" t="str">
            <v>10.8.0.22</v>
          </cell>
          <cell r="F251" t="str">
            <v>UNIX</v>
          </cell>
          <cell r="G251" t="str">
            <v>Unix</v>
          </cell>
          <cell r="H251" t="str">
            <v>Fixed</v>
          </cell>
        </row>
        <row r="252">
          <cell r="A252" t="str">
            <v>81.192.11.172/8443/tls-untrusted-ca</v>
          </cell>
          <cell r="B252" t="str">
            <v>Ext-04/20</v>
          </cell>
          <cell r="C252" t="str">
            <v>81.192.11.172</v>
          </cell>
          <cell r="D252" t="str">
            <v>10.8.0.22</v>
          </cell>
          <cell r="F252" t="str">
            <v>UNIX</v>
          </cell>
          <cell r="G252" t="str">
            <v>Network</v>
          </cell>
          <cell r="H252" t="str">
            <v>Fixed</v>
          </cell>
        </row>
        <row r="253">
          <cell r="A253" t="str">
            <v>81.192.11.172/8443/tlsv1_0-enabled</v>
          </cell>
          <cell r="B253" t="str">
            <v>Ext-04/20</v>
          </cell>
          <cell r="C253" t="str">
            <v>81.192.11.172</v>
          </cell>
          <cell r="D253" t="str">
            <v>10.8.0.22</v>
          </cell>
          <cell r="F253" t="str">
            <v>UNIX</v>
          </cell>
          <cell r="G253" t="str">
            <v>Unix</v>
          </cell>
          <cell r="H253" t="str">
            <v>Fixed</v>
          </cell>
        </row>
        <row r="254">
          <cell r="A254" t="str">
            <v>81.192.11.172/8443/tlsv1_1-enabled</v>
          </cell>
          <cell r="B254" t="str">
            <v>Ext-04/20</v>
          </cell>
          <cell r="C254" t="str">
            <v>81.192.11.172</v>
          </cell>
          <cell r="D254" t="str">
            <v>10.8.0.22</v>
          </cell>
          <cell r="F254" t="str">
            <v>UNIX</v>
          </cell>
          <cell r="G254" t="str">
            <v>Network</v>
          </cell>
          <cell r="H254" t="str">
            <v>Fixed</v>
          </cell>
        </row>
        <row r="255">
          <cell r="A255" t="str">
            <v>81.192.11.174/0/generic-tcp-timestamp</v>
          </cell>
          <cell r="B255" t="str">
            <v>Ext-04/20</v>
          </cell>
          <cell r="C255" t="str">
            <v>81.192.11.174</v>
          </cell>
          <cell r="D255" t="str">
            <v>10.9.0.11</v>
          </cell>
          <cell r="E255" t="str">
            <v>SIPTF Mobile Prod - Ossol</v>
          </cell>
          <cell r="F255" t="str">
            <v>UNIX / 10.250.251.1</v>
          </cell>
          <cell r="G255" t="str">
            <v>Unix</v>
          </cell>
          <cell r="H255" t="str">
            <v>Fixed</v>
          </cell>
        </row>
        <row r="256">
          <cell r="A256" t="str">
            <v>81.192.11.174/443/http-generic-browsable-dir</v>
          </cell>
          <cell r="B256" t="str">
            <v>Ext-08/20</v>
          </cell>
          <cell r="C256" t="str">
            <v>81.192.11.174</v>
          </cell>
          <cell r="D256" t="str">
            <v>10.9.0.11</v>
          </cell>
          <cell r="E256" t="str">
            <v>SIPTF Mobile Prod - Ossol</v>
          </cell>
          <cell r="F256" t="str">
            <v>UNIX / 10.250.251.1</v>
          </cell>
          <cell r="G256" t="str">
            <v>Unix</v>
          </cell>
          <cell r="H256" t="str">
            <v>Not Fixed</v>
          </cell>
        </row>
        <row r="257">
          <cell r="A257" t="str">
            <v>81.192.11.174/443/jquery-cve-2019-11358</v>
          </cell>
          <cell r="B257" t="str">
            <v>Ext-07/20</v>
          </cell>
          <cell r="C257" t="str">
            <v>81.192.11.174</v>
          </cell>
          <cell r="D257" t="str">
            <v>10.9.0.11</v>
          </cell>
          <cell r="E257" t="str">
            <v>SIPTF Mobile Prod - Ossol</v>
          </cell>
          <cell r="F257" t="str">
            <v>UNIX / 10.250.251.1</v>
          </cell>
          <cell r="G257" t="str">
            <v>Unix</v>
          </cell>
          <cell r="H257" t="str">
            <v>In Progress</v>
          </cell>
        </row>
        <row r="258">
          <cell r="A258" t="str">
            <v>81.192.11.174/443/jquery-cve-2020-11022</v>
          </cell>
          <cell r="B258" t="str">
            <v>Ext-07/20</v>
          </cell>
          <cell r="C258" t="str">
            <v>81.192.11.174</v>
          </cell>
          <cell r="D258" t="str">
            <v>10.9.0.11</v>
          </cell>
          <cell r="E258" t="str">
            <v>SIPTF Mobile Prod - Ossol</v>
          </cell>
          <cell r="F258" t="str">
            <v>UNIX / 10.250.251.1</v>
          </cell>
          <cell r="G258" t="str">
            <v>Unix</v>
          </cell>
          <cell r="H258" t="str">
            <v>In Progress</v>
          </cell>
        </row>
        <row r="259">
          <cell r="A259" t="str">
            <v>81.192.11.174/443/jquery-cve-2020-11023</v>
          </cell>
          <cell r="B259" t="str">
            <v>Ext-07/20</v>
          </cell>
          <cell r="C259" t="str">
            <v>81.192.11.174</v>
          </cell>
          <cell r="D259" t="str">
            <v>10.9.0.11</v>
          </cell>
          <cell r="E259" t="str">
            <v>SIPTF Mobile Prod - Ossol</v>
          </cell>
          <cell r="F259" t="str">
            <v>UNIX / 10.250.251.1</v>
          </cell>
          <cell r="G259" t="str">
            <v>Unix</v>
          </cell>
          <cell r="H259" t="str">
            <v>In Progress</v>
          </cell>
        </row>
        <row r="260">
          <cell r="A260" t="str">
            <v>81.192.11.174/443/ssl-3des-ciphers</v>
          </cell>
          <cell r="B260" t="str">
            <v>Ext-07/20</v>
          </cell>
          <cell r="C260" t="str">
            <v>81.192.11.174</v>
          </cell>
          <cell r="D260" t="str">
            <v>10.9.0.11</v>
          </cell>
          <cell r="E260" t="str">
            <v>SIPTF Mobile Prod - Ossol</v>
          </cell>
          <cell r="F260" t="str">
            <v>UNIX / 10.250.251.1</v>
          </cell>
          <cell r="G260" t="str">
            <v>Unix</v>
          </cell>
          <cell r="H260" t="str">
            <v>In Progress</v>
          </cell>
        </row>
        <row r="261">
          <cell r="A261" t="str">
            <v>81.192.11.174/443/ssl-cve-2011-3389-beast</v>
          </cell>
          <cell r="B261" t="str">
            <v>Ext-07/20</v>
          </cell>
          <cell r="C261" t="str">
            <v>81.192.11.174</v>
          </cell>
          <cell r="D261" t="str">
            <v>10.9.0.11</v>
          </cell>
          <cell r="E261" t="str">
            <v>SIPTF Mobile Prod - Ossol</v>
          </cell>
          <cell r="F261" t="str">
            <v>UNIX / 10.250.251.1</v>
          </cell>
          <cell r="G261" t="str">
            <v>Unix</v>
          </cell>
          <cell r="H261" t="str">
            <v>Not Fixed</v>
          </cell>
        </row>
        <row r="262">
          <cell r="A262" t="str">
            <v>81.192.11.174/443/ssl-cve-2016-2183-sweet32</v>
          </cell>
          <cell r="B262" t="str">
            <v>Ext-07/20</v>
          </cell>
          <cell r="C262" t="str">
            <v>81.192.11.174</v>
          </cell>
          <cell r="D262" t="str">
            <v>10.9.0.11</v>
          </cell>
          <cell r="E262" t="str">
            <v>SIPTF Mobile Prod - Ossol</v>
          </cell>
          <cell r="F262" t="str">
            <v>UNIX / 10.250.251.1</v>
          </cell>
          <cell r="G262" t="str">
            <v>Unix</v>
          </cell>
          <cell r="H262" t="str">
            <v>Not Fixed</v>
          </cell>
        </row>
        <row r="263">
          <cell r="A263" t="str">
            <v>81.192.11.174/443/ssl-static-key-ciphers</v>
          </cell>
          <cell r="B263" t="str">
            <v>Ext-07/20</v>
          </cell>
          <cell r="C263" t="str">
            <v>81.192.11.174</v>
          </cell>
          <cell r="D263" t="str">
            <v>10.9.0.11</v>
          </cell>
          <cell r="E263" t="str">
            <v>SIPTF Mobile Prod - Ossol</v>
          </cell>
          <cell r="F263" t="str">
            <v>UNIX / 10.250.251.1</v>
          </cell>
          <cell r="G263" t="str">
            <v>Unix</v>
          </cell>
          <cell r="H263" t="str">
            <v>In Progress</v>
          </cell>
        </row>
        <row r="264">
          <cell r="A264" t="str">
            <v>81.192.11.174/443/tlsv1_0-enabled</v>
          </cell>
          <cell r="B264" t="str">
            <v>Ext-07/20</v>
          </cell>
          <cell r="C264" t="str">
            <v>81.192.11.174</v>
          </cell>
          <cell r="D264" t="str">
            <v>10.9.0.11</v>
          </cell>
          <cell r="E264" t="str">
            <v>SIPTF Mobile Prod - Ossol</v>
          </cell>
          <cell r="F264" t="str">
            <v>UNIX / 10.250.251.1</v>
          </cell>
          <cell r="G264" t="str">
            <v>Unix</v>
          </cell>
          <cell r="H264" t="str">
            <v>Not Fixed</v>
          </cell>
        </row>
        <row r="265">
          <cell r="A265" t="str">
            <v>81.192.11.174/443/tlsv1_1-enabled</v>
          </cell>
          <cell r="B265" t="str">
            <v>Ext-07/20</v>
          </cell>
          <cell r="C265" t="str">
            <v>81.192.11.174</v>
          </cell>
          <cell r="D265" t="str">
            <v>10.9.0.11</v>
          </cell>
          <cell r="E265" t="str">
            <v>SIPTF Mobile Prod - Ossol</v>
          </cell>
          <cell r="F265" t="str">
            <v>UNIX / 10.250.251.1</v>
          </cell>
          <cell r="G265" t="str">
            <v>Unix</v>
          </cell>
          <cell r="H265" t="str">
            <v>In Progress</v>
          </cell>
        </row>
        <row r="266">
          <cell r="A266" t="str">
            <v>81.192.11.181/0/generic-tcp-timestamp</v>
          </cell>
          <cell r="B266" t="str">
            <v>Ext-04/20</v>
          </cell>
          <cell r="C266" t="str">
            <v>81.192.11.181</v>
          </cell>
          <cell r="D266" t="str">
            <v>10.9.0.124</v>
          </cell>
          <cell r="E266" t="str">
            <v>POC Azure SharePoint</v>
          </cell>
          <cell r="F266" t="str">
            <v>Windows / 10.250.232.2</v>
          </cell>
          <cell r="G266" t="str">
            <v>Client</v>
          </cell>
          <cell r="H266" t="str">
            <v>Fixed</v>
          </cell>
        </row>
        <row r="267">
          <cell r="A267" t="str">
            <v>81.192.11.181/443/certificate-common-name-mismatch</v>
          </cell>
          <cell r="B267" t="str">
            <v>Ext-05/20</v>
          </cell>
          <cell r="C267" t="str">
            <v>81.192.11.181</v>
          </cell>
          <cell r="D267" t="str">
            <v>10.9.0.124</v>
          </cell>
          <cell r="E267" t="str">
            <v>POC Azure SharePoint</v>
          </cell>
          <cell r="F267" t="str">
            <v>Windows / 10.250.232.2</v>
          </cell>
          <cell r="G267" t="str">
            <v>Client</v>
          </cell>
          <cell r="H267" t="str">
            <v>Faux Positive</v>
          </cell>
        </row>
        <row r="268">
          <cell r="A268" t="str">
            <v>81.192.11.181/443/ssl-3des-ciphers</v>
          </cell>
          <cell r="B268" t="str">
            <v>Ext-04/20</v>
          </cell>
          <cell r="C268" t="str">
            <v>81.192.11.181</v>
          </cell>
          <cell r="D268" t="str">
            <v>10.9.0.124</v>
          </cell>
          <cell r="E268" t="str">
            <v>POC Azure SharePoint</v>
          </cell>
          <cell r="F268" t="str">
            <v>Windows / 10.250.232.2</v>
          </cell>
          <cell r="G268" t="str">
            <v>Client</v>
          </cell>
          <cell r="H268" t="str">
            <v>Not Fixed</v>
          </cell>
        </row>
        <row r="269">
          <cell r="A269" t="str">
            <v>81.192.11.181/443/ssl-cve-2016-2183-sweet32</v>
          </cell>
          <cell r="B269" t="str">
            <v>Ext-04/20</v>
          </cell>
          <cell r="C269" t="str">
            <v>81.192.11.181</v>
          </cell>
          <cell r="D269" t="str">
            <v>10.9.0.124</v>
          </cell>
          <cell r="E269" t="str">
            <v>POC Azure SharePoint</v>
          </cell>
          <cell r="F269" t="str">
            <v>Windows / 10.250.232.2</v>
          </cell>
          <cell r="G269" t="str">
            <v>Client</v>
          </cell>
          <cell r="H269" t="str">
            <v>Not Fixed</v>
          </cell>
        </row>
        <row r="270">
          <cell r="A270" t="str">
            <v>81.192.11.181/443/ssl-static-key-ciphers</v>
          </cell>
          <cell r="B270" t="str">
            <v>Ext-04/20</v>
          </cell>
          <cell r="C270" t="str">
            <v>81.192.11.181</v>
          </cell>
          <cell r="D270" t="str">
            <v>10.9.0.124</v>
          </cell>
          <cell r="E270" t="str">
            <v>POC Azure SharePoint</v>
          </cell>
          <cell r="F270" t="str">
            <v>Windows / 10.250.232.2</v>
          </cell>
          <cell r="G270" t="str">
            <v>Client</v>
          </cell>
          <cell r="H270" t="str">
            <v>Not Fixed</v>
          </cell>
        </row>
        <row r="271">
          <cell r="A271" t="str">
            <v>81.192.11.181/443/tls-server-cert-to-expire</v>
          </cell>
          <cell r="B271" t="str">
            <v>Ext-08/20</v>
          </cell>
          <cell r="C271" t="str">
            <v>81.192.11.181</v>
          </cell>
          <cell r="D271" t="str">
            <v>10.9.0.124</v>
          </cell>
          <cell r="E271" t="str">
            <v>POC Azure SharePoint</v>
          </cell>
          <cell r="F271" t="str">
            <v>Windows / 10.250.232.2</v>
          </cell>
          <cell r="G271" t="str">
            <v>Client</v>
          </cell>
          <cell r="H271" t="str">
            <v>Fixed</v>
          </cell>
        </row>
        <row r="272">
          <cell r="A272" t="str">
            <v>81.192.11.182/0/generic-tcp-timestamp</v>
          </cell>
          <cell r="B272" t="str">
            <v>Ext-04/20</v>
          </cell>
          <cell r="C272" t="str">
            <v>81.192.11.182</v>
          </cell>
          <cell r="D272" t="str">
            <v>10.9.0.120</v>
          </cell>
          <cell r="E272" t="str">
            <v>PARAPHEUR ELECTRONIQUE</v>
          </cell>
          <cell r="F272" t="str">
            <v>10.250.251.16</v>
          </cell>
          <cell r="G272" t="str">
            <v>Client</v>
          </cell>
          <cell r="H272" t="str">
            <v>Fixed</v>
          </cell>
        </row>
        <row r="273">
          <cell r="A273" t="str">
            <v>81.192.11.182/443/certificate-common-name-mismatch</v>
          </cell>
          <cell r="B273" t="str">
            <v>Ext-05/20</v>
          </cell>
          <cell r="C273" t="str">
            <v>81.192.11.182</v>
          </cell>
          <cell r="D273" t="str">
            <v>10.9.0.120</v>
          </cell>
          <cell r="E273" t="str">
            <v>PARAPHEUR ELECTRONIQUE</v>
          </cell>
          <cell r="F273" t="str">
            <v>10.250.251.16</v>
          </cell>
          <cell r="G273" t="str">
            <v>Client</v>
          </cell>
          <cell r="H273" t="str">
            <v>Faux Positive</v>
          </cell>
        </row>
        <row r="274">
          <cell r="A274" t="str">
            <v>81.192.11.182/443/ssl-3des-ciphers</v>
          </cell>
          <cell r="B274" t="str">
            <v>Ext-04/20</v>
          </cell>
          <cell r="C274" t="str">
            <v>81.192.11.182</v>
          </cell>
          <cell r="D274" t="str">
            <v>10.9.0.120</v>
          </cell>
          <cell r="E274" t="str">
            <v>PARAPHEUR ELECTRONIQUE</v>
          </cell>
          <cell r="F274" t="str">
            <v>10.250.251.16</v>
          </cell>
          <cell r="G274" t="str">
            <v>Client</v>
          </cell>
          <cell r="H274" t="str">
            <v>In Progress</v>
          </cell>
        </row>
        <row r="275">
          <cell r="A275" t="str">
            <v>81.192.11.182/443/ssl-cve-2016-2183-sweet32</v>
          </cell>
          <cell r="B275" t="str">
            <v>Ext-04/20</v>
          </cell>
          <cell r="C275" t="str">
            <v>81.192.11.182</v>
          </cell>
          <cell r="D275" t="str">
            <v>10.9.0.120</v>
          </cell>
          <cell r="E275" t="str">
            <v>PARAPHEUR ELECTRONIQUE</v>
          </cell>
          <cell r="F275" t="str">
            <v>10.250.251.16</v>
          </cell>
          <cell r="G275" t="str">
            <v>Client</v>
          </cell>
          <cell r="H275" t="str">
            <v>In Progress</v>
          </cell>
        </row>
        <row r="276">
          <cell r="A276" t="str">
            <v>81.192.11.182/443/ssl-static-key-ciphers</v>
          </cell>
          <cell r="B276" t="str">
            <v>Ext-04/20</v>
          </cell>
          <cell r="C276" t="str">
            <v>81.192.11.182</v>
          </cell>
          <cell r="D276" t="str">
            <v>10.9.0.120</v>
          </cell>
          <cell r="E276" t="str">
            <v>PARAPHEUR ELECTRONIQUE</v>
          </cell>
          <cell r="F276" t="str">
            <v>10.250.251.16</v>
          </cell>
          <cell r="G276" t="str">
            <v>Client</v>
          </cell>
          <cell r="H276" t="str">
            <v>In Progress</v>
          </cell>
        </row>
        <row r="277">
          <cell r="A277" t="str">
            <v>81.192.11.182/443/tls-server-cert-to-expire</v>
          </cell>
          <cell r="B277" t="str">
            <v>Ext-08/20</v>
          </cell>
          <cell r="C277" t="str">
            <v>81.192.11.182</v>
          </cell>
          <cell r="D277" t="str">
            <v>10.9.0.120</v>
          </cell>
          <cell r="E277" t="str">
            <v>PARAPHEUR ELECTRONIQUE</v>
          </cell>
          <cell r="F277" t="str">
            <v>10.250.251.16</v>
          </cell>
          <cell r="G277" t="str">
            <v>Client</v>
          </cell>
          <cell r="H277" t="str">
            <v>Fixed</v>
          </cell>
        </row>
        <row r="278">
          <cell r="A278" t="str">
            <v>81.192.11.183/0/generic-tcp-timestamp</v>
          </cell>
          <cell r="B278" t="str">
            <v>Ext-04/20</v>
          </cell>
          <cell r="C278" t="str">
            <v>81.192.11.183</v>
          </cell>
          <cell r="D278" t="str">
            <v>10.9.0.122</v>
          </cell>
          <cell r="E278" t="str">
            <v>Signature (Parapheur)</v>
          </cell>
          <cell r="F278" t="str">
            <v>10.250.251.16</v>
          </cell>
          <cell r="G278" t="str">
            <v>Client</v>
          </cell>
          <cell r="H278" t="str">
            <v>Fixed</v>
          </cell>
        </row>
        <row r="279">
          <cell r="A279" t="str">
            <v>81.192.11.183/443/certificate-common-name-mismatch</v>
          </cell>
          <cell r="B279" t="str">
            <v>Ext-05/20</v>
          </cell>
          <cell r="C279" t="str">
            <v>81.192.11.183</v>
          </cell>
          <cell r="D279" t="str">
            <v>10.9.0.122</v>
          </cell>
          <cell r="E279" t="str">
            <v>Signature (Parapheur)</v>
          </cell>
          <cell r="F279" t="str">
            <v>10.250.251.16</v>
          </cell>
          <cell r="G279" t="str">
            <v>Client</v>
          </cell>
          <cell r="H279" t="str">
            <v>Faux Positive</v>
          </cell>
        </row>
        <row r="280">
          <cell r="A280" t="str">
            <v>81.192.11.183/443/http-generic-browsable-dir</v>
          </cell>
          <cell r="B280" t="str">
            <v>Ext-05/20</v>
          </cell>
          <cell r="C280" t="str">
            <v>81.192.11.183</v>
          </cell>
          <cell r="D280" t="str">
            <v>10.9.0.122</v>
          </cell>
          <cell r="E280" t="str">
            <v>Signature (Parapheur)</v>
          </cell>
          <cell r="F280" t="str">
            <v>10.250.251.16</v>
          </cell>
          <cell r="G280" t="str">
            <v>Client</v>
          </cell>
          <cell r="H280" t="str">
            <v>Not Fixed</v>
          </cell>
        </row>
        <row r="281">
          <cell r="A281" t="str">
            <v>81.192.11.183/443/ssl-3des-ciphers</v>
          </cell>
          <cell r="B281" t="str">
            <v>Ext-04/20</v>
          </cell>
          <cell r="C281" t="str">
            <v>81.192.11.183</v>
          </cell>
          <cell r="D281" t="str">
            <v>10.9.0.122</v>
          </cell>
          <cell r="E281" t="str">
            <v>Signature (Parapheur)</v>
          </cell>
          <cell r="F281" t="str">
            <v>10.250.251.16</v>
          </cell>
          <cell r="G281" t="str">
            <v>Client</v>
          </cell>
          <cell r="H281" t="str">
            <v>In Progress</v>
          </cell>
        </row>
        <row r="282">
          <cell r="A282" t="str">
            <v>81.192.11.183/443/ssl-cve-2016-2183-sweet32</v>
          </cell>
          <cell r="B282" t="str">
            <v>Ext-04/20</v>
          </cell>
          <cell r="C282" t="str">
            <v>81.192.11.183</v>
          </cell>
          <cell r="D282" t="str">
            <v>10.9.0.122</v>
          </cell>
          <cell r="E282" t="str">
            <v>Signature (Parapheur)</v>
          </cell>
          <cell r="F282" t="str">
            <v>10.250.251.16</v>
          </cell>
          <cell r="G282" t="str">
            <v>Client</v>
          </cell>
          <cell r="H282" t="str">
            <v>Not Fixed</v>
          </cell>
        </row>
        <row r="283">
          <cell r="A283" t="str">
            <v>81.192.11.183/443/ssl-static-key-ciphers</v>
          </cell>
          <cell r="B283" t="str">
            <v>Ext-04/20</v>
          </cell>
          <cell r="C283" t="str">
            <v>81.192.11.183</v>
          </cell>
          <cell r="D283" t="str">
            <v>10.9.0.122</v>
          </cell>
          <cell r="E283" t="str">
            <v>Signature (Parapheur)</v>
          </cell>
          <cell r="F283" t="str">
            <v>10.250.251.16</v>
          </cell>
          <cell r="G283" t="str">
            <v>Client</v>
          </cell>
          <cell r="H283" t="str">
            <v>In Progress</v>
          </cell>
        </row>
        <row r="284">
          <cell r="A284" t="str">
            <v>81.192.11.183/443/tls-server-cert-to-expire</v>
          </cell>
          <cell r="B284" t="str">
            <v>Ext-08/20</v>
          </cell>
          <cell r="C284" t="str">
            <v>81.192.11.183</v>
          </cell>
          <cell r="D284" t="str">
            <v>10.9.0.122</v>
          </cell>
          <cell r="E284" t="str">
            <v>Signature (Parapheur)</v>
          </cell>
          <cell r="F284" t="str">
            <v>10.250.251.16</v>
          </cell>
          <cell r="G284" t="str">
            <v>Client</v>
          </cell>
          <cell r="H284" t="str">
            <v>Fixed</v>
          </cell>
        </row>
        <row r="285">
          <cell r="A285" t="str">
            <v>81.192.11.184/0/generic-tcp-timestamp</v>
          </cell>
          <cell r="B285" t="str">
            <v>Ext-04/20</v>
          </cell>
          <cell r="C285" t="str">
            <v>81.192.11.184</v>
          </cell>
          <cell r="D285" t="str">
            <v>10.9.0.21</v>
          </cell>
          <cell r="E285" t="str">
            <v>Bureau d'Ordre Electronique</v>
          </cell>
          <cell r="F285" t="str">
            <v>10.250.251.16</v>
          </cell>
          <cell r="G285" t="str">
            <v>Client</v>
          </cell>
          <cell r="H285" t="str">
            <v>Fixed</v>
          </cell>
        </row>
        <row r="286">
          <cell r="A286" t="str">
            <v>81.192.11.184/443/certificate-common-name-mismatch</v>
          </cell>
          <cell r="B286" t="str">
            <v>Ext-05/20</v>
          </cell>
          <cell r="C286" t="str">
            <v>81.192.11.184</v>
          </cell>
          <cell r="D286" t="str">
            <v>10.9.0.21</v>
          </cell>
          <cell r="E286" t="str">
            <v>Bureau d'Ordre Electronique</v>
          </cell>
          <cell r="F286" t="str">
            <v>10.250.251.16</v>
          </cell>
          <cell r="G286" t="str">
            <v>Client</v>
          </cell>
          <cell r="H286" t="str">
            <v>Faux Positive</v>
          </cell>
        </row>
        <row r="287">
          <cell r="A287" t="str">
            <v>81.192.11.184/443/tls-server-cert-to-expire</v>
          </cell>
          <cell r="B287" t="str">
            <v>Ext-08/20</v>
          </cell>
          <cell r="C287" t="str">
            <v>81.192.11.184</v>
          </cell>
          <cell r="D287" t="str">
            <v>10.9.0.21</v>
          </cell>
          <cell r="E287" t="str">
            <v>Bureau d'Ordre Electronique</v>
          </cell>
          <cell r="F287" t="str">
            <v>10.250.251.16</v>
          </cell>
          <cell r="G287" t="str">
            <v>Client</v>
          </cell>
          <cell r="H287" t="str">
            <v>Fixed</v>
          </cell>
        </row>
        <row r="288">
          <cell r="A288" t="str">
            <v>81.192.11.187/0/generic-tcp-timestamp</v>
          </cell>
          <cell r="B288" t="str">
            <v>Ext-10/20</v>
          </cell>
          <cell r="C288" t="str">
            <v>81.192.11.187</v>
          </cell>
          <cell r="D288" t="str">
            <v>10.8.0.51
10.9.0.61</v>
          </cell>
          <cell r="E288" t="str">
            <v xml:space="preserve">	PCDG-WFOND	</v>
          </cell>
          <cell r="F288" t="str">
            <v>UNIX</v>
          </cell>
          <cell r="G288" t="str">
            <v>NA</v>
          </cell>
          <cell r="H288" t="str">
            <v>Not Fixed</v>
          </cell>
        </row>
        <row r="289">
          <cell r="A289" t="str">
            <v>81.192.11.187/443/certificate-common-name-mismatch</v>
          </cell>
          <cell r="B289" t="str">
            <v>Ext-06/20</v>
          </cell>
          <cell r="C289" t="str">
            <v>81.192.11.187</v>
          </cell>
          <cell r="D289" t="str">
            <v>10.8.0.51
10.9.0.61</v>
          </cell>
          <cell r="E289" t="str">
            <v xml:space="preserve">	PCDG-WFOND	</v>
          </cell>
          <cell r="F289" t="str">
            <v>UNIX</v>
          </cell>
          <cell r="G289" t="str">
            <v>NA</v>
          </cell>
          <cell r="H289" t="str">
            <v>Faux Positive</v>
          </cell>
        </row>
        <row r="290">
          <cell r="A290" t="str">
            <v>81.192.11.187/443/http-options-method-enabled</v>
          </cell>
          <cell r="B290" t="str">
            <v>Ext-06/20</v>
          </cell>
          <cell r="C290" t="str">
            <v>81.192.11.187</v>
          </cell>
          <cell r="D290" t="str">
            <v>10.8.0.51
10.9.0.61</v>
          </cell>
          <cell r="E290" t="str">
            <v xml:space="preserve">	PCDG-WFOND	</v>
          </cell>
          <cell r="F290" t="str">
            <v>UNIX</v>
          </cell>
          <cell r="G290" t="str">
            <v>NA</v>
          </cell>
          <cell r="H290" t="str">
            <v>Not Fixed</v>
          </cell>
        </row>
        <row r="291">
          <cell r="A291" t="str">
            <v>81.192.11.187/443/ssl-3des-ciphers</v>
          </cell>
          <cell r="B291" t="str">
            <v>Ext-06/20</v>
          </cell>
          <cell r="C291" t="str">
            <v>81.192.11.187</v>
          </cell>
          <cell r="D291" t="str">
            <v>10.8.0.51
10.9.0.61</v>
          </cell>
          <cell r="E291" t="str">
            <v xml:space="preserve">	PCDG-WFOND	</v>
          </cell>
          <cell r="F291" t="str">
            <v>UNIX</v>
          </cell>
          <cell r="G291" t="str">
            <v>NA</v>
          </cell>
          <cell r="H291" t="str">
            <v>Fixed</v>
          </cell>
        </row>
        <row r="292">
          <cell r="A292" t="str">
            <v>81.192.11.187/443/ssl-cve-2011-3389-beast</v>
          </cell>
          <cell r="B292" t="str">
            <v>Ext-06/20</v>
          </cell>
          <cell r="C292" t="str">
            <v>81.192.11.187</v>
          </cell>
          <cell r="D292" t="str">
            <v>10.8.0.51
10.9.0.61</v>
          </cell>
          <cell r="E292" t="str">
            <v xml:space="preserve">	PCDG-WFOND	</v>
          </cell>
          <cell r="F292" t="str">
            <v>UNIX</v>
          </cell>
          <cell r="G292" t="str">
            <v>NA</v>
          </cell>
          <cell r="H292" t="str">
            <v>Fixed</v>
          </cell>
        </row>
        <row r="293">
          <cell r="A293" t="str">
            <v>81.192.11.187/443/ssl-cve-2016-2183-sweet32</v>
          </cell>
          <cell r="B293" t="str">
            <v>Ext-06/20</v>
          </cell>
          <cell r="C293" t="str">
            <v>81.192.11.187</v>
          </cell>
          <cell r="D293" t="str">
            <v>10.8.0.51
10.9.0.61</v>
          </cell>
          <cell r="E293" t="str">
            <v xml:space="preserve">	PCDG-WFOND	</v>
          </cell>
          <cell r="F293" t="str">
            <v>UNIX</v>
          </cell>
          <cell r="G293" t="str">
            <v>NA</v>
          </cell>
          <cell r="H293" t="str">
            <v>Fixed</v>
          </cell>
        </row>
        <row r="294">
          <cell r="A294" t="str">
            <v>81.192.11.187/443/ssl-static-key-ciphers</v>
          </cell>
          <cell r="B294" t="str">
            <v>Ext-06/20</v>
          </cell>
          <cell r="C294" t="str">
            <v>81.192.11.187</v>
          </cell>
          <cell r="D294" t="str">
            <v>10.8.0.51
10.9.0.61</v>
          </cell>
          <cell r="E294" t="str">
            <v xml:space="preserve">	PCDG-WFOND	</v>
          </cell>
          <cell r="F294" t="str">
            <v>UNIX</v>
          </cell>
          <cell r="G294" t="str">
            <v>NA</v>
          </cell>
          <cell r="H294" t="str">
            <v>Fixed</v>
          </cell>
        </row>
        <row r="295">
          <cell r="A295" t="str">
            <v>81.192.11.187/443/tls-server-cert-to-expire</v>
          </cell>
          <cell r="B295" t="str">
            <v>Ext-08/20</v>
          </cell>
          <cell r="C295" t="str">
            <v>81.192.11.187</v>
          </cell>
          <cell r="D295" t="str">
            <v>10.8.0.51
10.9.0.61</v>
          </cell>
          <cell r="E295" t="str">
            <v xml:space="preserve">	PCDG-WFOND	</v>
          </cell>
          <cell r="F295" t="str">
            <v>UNIX</v>
          </cell>
          <cell r="G295" t="str">
            <v>Unix</v>
          </cell>
          <cell r="H295" t="str">
            <v>Fixed</v>
          </cell>
        </row>
        <row r="296">
          <cell r="A296" t="str">
            <v>81.192.11.187/443/tlsv1_0-enabled</v>
          </cell>
          <cell r="B296" t="str">
            <v>Ext-06/20</v>
          </cell>
          <cell r="C296" t="str">
            <v>81.192.11.187</v>
          </cell>
          <cell r="D296" t="str">
            <v>10.8.0.51
10.9.0.61</v>
          </cell>
          <cell r="E296" t="str">
            <v xml:space="preserve">	PCDG-WFOND	</v>
          </cell>
          <cell r="F296" t="str">
            <v>UNIX</v>
          </cell>
          <cell r="G296" t="str">
            <v>NA</v>
          </cell>
          <cell r="H296" t="str">
            <v>Fixed</v>
          </cell>
        </row>
        <row r="297">
          <cell r="A297" t="str">
            <v>81.192.11.187/443/tlsv1_1-enabled</v>
          </cell>
          <cell r="B297" t="str">
            <v>Ext-06/20</v>
          </cell>
          <cell r="C297" t="str">
            <v>81.192.11.187</v>
          </cell>
          <cell r="D297" t="str">
            <v>10.8.0.51
10.9.0.61</v>
          </cell>
          <cell r="E297" t="str">
            <v xml:space="preserve">	PCDG-WFOND	</v>
          </cell>
          <cell r="F297" t="str">
            <v>UNIX</v>
          </cell>
          <cell r="G297" t="str">
            <v>NA</v>
          </cell>
          <cell r="H297" t="str">
            <v>Fixed</v>
          </cell>
        </row>
        <row r="298">
          <cell r="A298" t="str">
            <v>81.192.11.162/80/http-generic-script-blind-sql-injection</v>
          </cell>
          <cell r="B298" t="str">
            <v>Ext-11/20</v>
          </cell>
          <cell r="C298" t="str">
            <v>81.192.11.162</v>
          </cell>
          <cell r="D298" t="str">
            <v>10.8.0.72</v>
          </cell>
          <cell r="E298" t="str">
            <v xml:space="preserve"> Site Web CGI</v>
          </cell>
          <cell r="F298" t="str">
            <v>Unix</v>
          </cell>
          <cell r="G298" t="str">
            <v>Unix</v>
          </cell>
          <cell r="H298" t="str">
            <v>New</v>
          </cell>
        </row>
        <row r="299">
          <cell r="A299" t="str">
            <v>81.192.11.154/0/drupal-cve-2020-13671</v>
          </cell>
          <cell r="B299" t="str">
            <v>Ext-11/20</v>
          </cell>
          <cell r="C299" t="str">
            <v>81.192.11.154</v>
          </cell>
          <cell r="D299" t="str">
            <v>10.8.0.51
10.9.0.61</v>
          </cell>
          <cell r="E299" t="str">
            <v xml:space="preserve"> Site Web Fondation</v>
          </cell>
          <cell r="F299" t="str">
            <v>Unix</v>
          </cell>
          <cell r="G299" t="str">
            <v>Unix</v>
          </cell>
          <cell r="H299" t="str">
            <v>New</v>
          </cell>
        </row>
        <row r="300">
          <cell r="A300" t="str">
            <v>81.192.11.151/0/drupal-cve-2020-13671</v>
          </cell>
          <cell r="B300" t="str">
            <v>Ext-11/20</v>
          </cell>
          <cell r="C300" t="str">
            <v>81.192.11.151</v>
          </cell>
          <cell r="D300" t="str">
            <v>10.8.0.54
10.9.0.31</v>
          </cell>
          <cell r="E300" t="str">
            <v xml:space="preserve"> Site web CDG</v>
          </cell>
          <cell r="F300" t="str">
            <v>Unix</v>
          </cell>
          <cell r="G300" t="str">
            <v>Unix</v>
          </cell>
          <cell r="H300" t="str">
            <v>New</v>
          </cell>
        </row>
        <row r="301">
          <cell r="A301" t="str">
            <v>81.192.11.165/443/tls-server-cert-expired</v>
          </cell>
          <cell r="B301" t="str">
            <v>Ext-11/20</v>
          </cell>
          <cell r="C301" t="str">
            <v>81.192.11.165</v>
          </cell>
          <cell r="D301" t="str">
            <v>10.8.0.48
10.9.0.113</v>
          </cell>
          <cell r="E301" t="str">
            <v xml:space="preserve"> FIPAR</v>
          </cell>
          <cell r="F301" t="str">
            <v>Unix</v>
          </cell>
          <cell r="G301" t="str">
            <v>Unix</v>
          </cell>
          <cell r="H301" t="str">
            <v>New</v>
          </cell>
        </row>
        <row r="302">
          <cell r="A302" t="str">
            <v>81.192.11.157/443/tls-server-cert-to-expire</v>
          </cell>
          <cell r="B302" t="str">
            <v>Ext-11/20</v>
          </cell>
          <cell r="C302" t="str">
            <v>81.192.11.157</v>
          </cell>
          <cell r="D302" t="str">
            <v>10.9.0.3-10.250.251.4</v>
          </cell>
          <cell r="E302" t="str">
            <v xml:space="preserve"> E-Hakama </v>
          </cell>
          <cell r="F302" t="str">
            <v>Unix</v>
          </cell>
          <cell r="G302" t="str">
            <v>Unix</v>
          </cell>
          <cell r="H302" t="str">
            <v>New</v>
          </cell>
        </row>
        <row r="303">
          <cell r="A303" t="str">
            <v>81.192.11.174/443/tls-server-cert-to-expire</v>
          </cell>
          <cell r="B303" t="str">
            <v>Ext-11/20</v>
          </cell>
          <cell r="C303" t="str">
            <v>81.192.11.174</v>
          </cell>
          <cell r="D303" t="str">
            <v>10.9.0.11-10.250.251.1</v>
          </cell>
          <cell r="E303" t="str">
            <v xml:space="preserve"> SIPTF Mobile Prod - Ossol</v>
          </cell>
          <cell r="F303" t="str">
            <v>Unix</v>
          </cell>
          <cell r="G303" t="str">
            <v>Unix</v>
          </cell>
          <cell r="H303" t="str">
            <v>New</v>
          </cell>
        </row>
        <row r="304">
          <cell r="A304" t="str">
            <v>81.192.11.140/25/tls-untrusted-ca</v>
          </cell>
          <cell r="B304" t="str">
            <v>Ext-11/20</v>
          </cell>
          <cell r="C304" t="str">
            <v>81.192.11.140</v>
          </cell>
          <cell r="D304" t="str">
            <v>10.8.0.8</v>
          </cell>
          <cell r="E304" t="str">
            <v xml:space="preserve"> Relais DMZ</v>
          </cell>
          <cell r="F304" t="str">
            <v>Wintel</v>
          </cell>
          <cell r="G304" t="str">
            <v>Wintel</v>
          </cell>
          <cell r="H304" t="str">
            <v>New</v>
          </cell>
        </row>
        <row r="305">
          <cell r="A305" t="str">
            <v>81.192.11.165/443/tls-untrusted-ca</v>
          </cell>
          <cell r="B305" t="str">
            <v>Ext-11/20</v>
          </cell>
          <cell r="C305" t="str">
            <v>81.192.11.165</v>
          </cell>
          <cell r="D305" t="str">
            <v>10.8.0.48
10.9.0.113</v>
          </cell>
          <cell r="E305" t="str">
            <v xml:space="preserve"> FIPAR</v>
          </cell>
          <cell r="F305" t="str">
            <v>Unix</v>
          </cell>
          <cell r="G305" t="str">
            <v>Unix</v>
          </cell>
          <cell r="H305" t="str">
            <v>New</v>
          </cell>
        </row>
        <row r="306">
          <cell r="A306" t="str">
            <v>81.192.11.140/25/certificate-common-name-mismatch</v>
          </cell>
          <cell r="B306" t="str">
            <v>Ext-11/20</v>
          </cell>
          <cell r="C306" t="str">
            <v>81.192.11.140</v>
          </cell>
          <cell r="D306" t="str">
            <v>10.8.0.8</v>
          </cell>
          <cell r="E306" t="str">
            <v xml:space="preserve"> Relais DMZ</v>
          </cell>
          <cell r="F306" t="str">
            <v>Wintel</v>
          </cell>
          <cell r="G306" t="str">
            <v>Wintel</v>
          </cell>
          <cell r="H306" t="str">
            <v>New</v>
          </cell>
        </row>
        <row r="307">
          <cell r="A307" t="str">
            <v>81.192.11.140/25/ssl-self-signed-certificate</v>
          </cell>
          <cell r="B307" t="str">
            <v>Ext-11/20</v>
          </cell>
          <cell r="C307" t="str">
            <v>81.192.11.140</v>
          </cell>
          <cell r="D307" t="str">
            <v>10.8.0.8</v>
          </cell>
          <cell r="E307" t="str">
            <v xml:space="preserve"> Relais DMZ</v>
          </cell>
          <cell r="F307" t="str">
            <v>Wintel</v>
          </cell>
          <cell r="G307" t="str">
            <v>Wintel</v>
          </cell>
          <cell r="H307" t="str">
            <v>New</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lais mail 28_12_2020"/>
    </sheetNames>
    <sheetDataSet>
      <sheetData sheetId="0" refreshError="1">
        <row r="1">
          <cell r="A1" t="str">
            <v>Asset IP Address</v>
          </cell>
        </row>
        <row r="2">
          <cell r="A2" t="str">
            <v>10.8.0.40</v>
          </cell>
        </row>
        <row r="3">
          <cell r="A3" t="str">
            <v>10.8.0.40</v>
          </cell>
        </row>
        <row r="4">
          <cell r="A4" t="str">
            <v>81.192.11.137</v>
          </cell>
        </row>
        <row r="5">
          <cell r="A5" t="str">
            <v>10.8.0.35</v>
          </cell>
        </row>
        <row r="6">
          <cell r="A6" t="str">
            <v>81.192.11.140</v>
          </cell>
        </row>
        <row r="7">
          <cell r="A7" t="str">
            <v>10.8.0.60</v>
          </cell>
        </row>
        <row r="8">
          <cell r="A8" t="str">
            <v>10.8.0.60</v>
          </cell>
        </row>
        <row r="9">
          <cell r="A9" t="str">
            <v>10.8.0.60</v>
          </cell>
        </row>
        <row r="10">
          <cell r="A10" t="str">
            <v>10.8.0.60</v>
          </cell>
        </row>
        <row r="11">
          <cell r="A11" t="str">
            <v>10.8.0.40</v>
          </cell>
        </row>
        <row r="12">
          <cell r="A12" t="str">
            <v>81.192.11.137</v>
          </cell>
        </row>
        <row r="13">
          <cell r="A13" t="str">
            <v>81.192.11.137</v>
          </cell>
        </row>
        <row r="14">
          <cell r="A14" t="str">
            <v>10.8.0.40</v>
          </cell>
        </row>
        <row r="15">
          <cell r="A15" t="str">
            <v>81.192.11.137</v>
          </cell>
        </row>
        <row r="16">
          <cell r="A16" t="str">
            <v>10.8.0.60</v>
          </cell>
        </row>
        <row r="17">
          <cell r="A17" t="str">
            <v>10.8.0.40</v>
          </cell>
        </row>
        <row r="18">
          <cell r="A18" t="str">
            <v>10.8.0.40</v>
          </cell>
        </row>
        <row r="19">
          <cell r="A19" t="str">
            <v>81.192.11.137</v>
          </cell>
        </row>
        <row r="20">
          <cell r="A20" t="str">
            <v>10.8.0.40</v>
          </cell>
        </row>
        <row r="21">
          <cell r="A21" t="str">
            <v>10.8.0.40</v>
          </cell>
        </row>
        <row r="22">
          <cell r="A22" t="str">
            <v>10.8.0.40</v>
          </cell>
        </row>
        <row r="23">
          <cell r="A23" t="str">
            <v>10.8.0.60</v>
          </cell>
        </row>
        <row r="24">
          <cell r="A24" t="str">
            <v>10.8.0.35</v>
          </cell>
        </row>
        <row r="25">
          <cell r="A25" t="str">
            <v>81.192.11.140</v>
          </cell>
        </row>
        <row r="26">
          <cell r="A26" t="str">
            <v>10.8.0.40</v>
          </cell>
        </row>
        <row r="27">
          <cell r="A27" t="str">
            <v>10.8.0.35</v>
          </cell>
        </row>
        <row r="28">
          <cell r="A28" t="str">
            <v>81.192.11.137</v>
          </cell>
        </row>
        <row r="29">
          <cell r="A29" t="str">
            <v>81.192.11.137</v>
          </cell>
        </row>
        <row r="30">
          <cell r="A30" t="str">
            <v>10.8.0.40</v>
          </cell>
        </row>
        <row r="31">
          <cell r="A31" t="str">
            <v>10.8.0.40</v>
          </cell>
        </row>
        <row r="32">
          <cell r="A32" t="str">
            <v>81.192.11.137</v>
          </cell>
        </row>
        <row r="33">
          <cell r="A33" t="str">
            <v>10.8.0.60</v>
          </cell>
        </row>
        <row r="34">
          <cell r="A34" t="str">
            <v>10.8.0.40</v>
          </cell>
        </row>
        <row r="35">
          <cell r="A35" t="str">
            <v>10.8.0.35</v>
          </cell>
        </row>
        <row r="36">
          <cell r="A36" t="str">
            <v>81.192.11.140</v>
          </cell>
        </row>
        <row r="37">
          <cell r="A37" t="str">
            <v>81.192.11.137</v>
          </cell>
        </row>
        <row r="38">
          <cell r="A38" t="str">
            <v>10.8.0.40</v>
          </cell>
        </row>
        <row r="39">
          <cell r="A39" t="str">
            <v>10.8.0.35</v>
          </cell>
        </row>
        <row r="40">
          <cell r="A40" t="str">
            <v>10.8.0.35</v>
          </cell>
        </row>
        <row r="41">
          <cell r="A41" t="str">
            <v>81.192.11.140</v>
          </cell>
        </row>
        <row r="42">
          <cell r="A42" t="str">
            <v>10.8.0.40</v>
          </cell>
        </row>
        <row r="43">
          <cell r="A43" t="str">
            <v>10.8.0.35</v>
          </cell>
        </row>
        <row r="44">
          <cell r="A44" t="str">
            <v>10.8.0.40</v>
          </cell>
        </row>
        <row r="45">
          <cell r="A45" t="str">
            <v>10.8.0.60</v>
          </cell>
        </row>
        <row r="46">
          <cell r="A46" t="str">
            <v>81.192.11.140</v>
          </cell>
        </row>
        <row r="47">
          <cell r="A47" t="str">
            <v>10.8.0.35</v>
          </cell>
        </row>
      </sheetData>
    </sheetDataSet>
  </externalBook>
</externalLink>
</file>

<file path=xl/persons/person.xml><?xml version="1.0" encoding="utf-8"?>
<personList xmlns="http://schemas.microsoft.com/office/spreadsheetml/2018/threadedcomments" xmlns:x="http://schemas.openxmlformats.org/spreadsheetml/2006/main">
  <person displayName="cherkaoui Dekkaki, Mohammed" id="{7256C722-EBA6-4B57-88EC-713053C55244}" userId="cherkaoui Dekkaki, Mohammed" providerId="None"/>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erkaoui Dekkaki, Mohammed" refreshedDate="44258.546788310188" createdVersion="6" refreshedVersion="6" minRefreshableVersion="3" recordCount="638" xr:uid="{EAAF3045-F11B-4F93-9428-3E79D2F4CC5B}">
  <cacheSource type="worksheet">
    <worksheetSource ref="C1:AI1048576" sheet="Rpt ext Octobre"/>
  </cacheSource>
  <cacheFields count="33">
    <cacheField name="Asset IP Address" numFmtId="0">
      <sharedItems containsBlank="1"/>
    </cacheField>
    <cacheField name="Private IP" numFmtId="0">
      <sharedItems containsBlank="1"/>
    </cacheField>
    <cacheField name="Status" numFmtId="0">
      <sharedItems containsBlank="1"/>
    </cacheField>
    <cacheField name="Commentaire" numFmtId="0">
      <sharedItems containsDate="1" containsBlank="1" containsMixedTypes="1" minDate="2020-11-10T00:00:00" maxDate="2020-11-11T00:00:00"/>
    </cacheField>
    <cacheField name="Asset Names" numFmtId="0">
      <sharedItems containsBlank="1"/>
    </cacheField>
    <cacheField name="Asset OS Name" numFmtId="0">
      <sharedItems containsBlank="1"/>
    </cacheField>
    <cacheField name="Asset OS Version" numFmtId="0">
      <sharedItems containsBlank="1"/>
    </cacheField>
    <cacheField name="Service Port" numFmtId="0">
      <sharedItems containsString="0" containsBlank="1" containsNumber="1" containsInteger="1" minValue="0" maxValue="8443"/>
    </cacheField>
    <cacheField name="Service Name" numFmtId="0">
      <sharedItems containsBlank="1"/>
    </cacheField>
    <cacheField name="Service Product" numFmtId="0">
      <sharedItems containsBlank="1"/>
    </cacheField>
    <cacheField name="Vulnerability Severity Level" numFmtId="0">
      <sharedItems containsString="0" containsBlank="1" containsNumber="1" containsInteger="1" minValue="1" maxValue="10" count="11">
        <n v="1"/>
        <n v="3"/>
        <n v="4"/>
        <n v="5"/>
        <n v="6"/>
        <n v="7"/>
        <n v="9"/>
        <n v="2"/>
        <n v="8"/>
        <n v="10"/>
        <m/>
      </sharedItems>
    </cacheField>
    <cacheField name="Vulnerability ID" numFmtId="0">
      <sharedItems containsBlank="1"/>
    </cacheField>
    <cacheField name="Vulnerability Title" numFmtId="0">
      <sharedItems containsBlank="1"/>
    </cacheField>
    <cacheField name="Vulnerability Description" numFmtId="0">
      <sharedItems containsBlank="1" longText="1"/>
    </cacheField>
    <cacheField name="Vulnerability Solution" numFmtId="0">
      <sharedItems containsBlank="1" longText="1"/>
    </cacheField>
    <cacheField name="Vulnerability Proof" numFmtId="0">
      <sharedItems containsBlank="1" longText="1"/>
    </cacheField>
    <cacheField name="Vulnerability Additional URLs" numFmtId="0">
      <sharedItems containsBlank="1" longText="1"/>
    </cacheField>
    <cacheField name="Vulnerability CVE IDs" numFmtId="0">
      <sharedItems containsBlank="1"/>
    </cacheField>
    <cacheField name="Vulnerability CVE URLs" numFmtId="0">
      <sharedItems containsBlank="1" longText="1"/>
    </cacheField>
    <cacheField name="Vulnerability Published Date" numFmtId="0">
      <sharedItems containsDate="1" containsString="0" containsBlank="1" containsMixedTypes="1" minDate="1995-01-01T00:00:00" maxDate="2020-12-09T00:00:00"/>
    </cacheField>
    <cacheField name="Vulnerability Test Result Code" numFmtId="0">
      <sharedItems containsBlank="1"/>
    </cacheField>
    <cacheField name="Exploit Count" numFmtId="0">
      <sharedItems containsString="0" containsBlank="1" containsNumber="1" containsInteger="1" minValue="0" maxValue="3"/>
    </cacheField>
    <cacheField name="Exploit Minimum Skill" numFmtId="0">
      <sharedItems containsBlank="1"/>
    </cacheField>
    <cacheField name="Exploit URLs" numFmtId="0">
      <sharedItems containsBlank="1"/>
    </cacheField>
    <cacheField name="Vulnerability Age" numFmtId="0">
      <sharedItems containsBlank="1"/>
    </cacheField>
    <cacheField name="Action à Performer " numFmtId="0">
      <sharedItems containsNonDate="0" containsString="0" containsBlank="1"/>
    </cacheField>
    <cacheField name="Commentaire " numFmtId="0">
      <sharedItems containsBlank="1"/>
    </cacheField>
    <cacheField name="Status Actuel " numFmtId="0">
      <sharedItems containsBlank="1" count="43">
        <s v="Fixed"/>
        <s v="Point escaladé à La CDG pour intervention de l'éditeur (Relais Mail)"/>
        <s v="Serveur  à décommisioner (Site Web Institut CDG)"/>
        <s v="point escaladé à la CDG pour intevention de l'editeur  (SIRHAPP)"/>
        <s v="Faux Positive"/>
        <s v="SI à arrêter (Webvoid)"/>
        <s v="Point escaladé à La CDG pour intervention de l'éditeur (HFM)"/>
        <s v="Refonte encours (website CDG)"/>
        <s v="Point escaladé à la CDG (Site Web - Fondation)"/>
        <s v="Not Fixed New "/>
        <s v="SI à arrêter (web site Wifak)"/>
        <s v="Point escaldé à La CDG ( Web site CGI)"/>
        <s v="SI décommissionné (FIPAR)"/>
        <s v="Point escaladé à la CDG pour intervention de l'éditeur (Signature parafeur)"/>
        <s v="Point escaladé à la CDG pour intervention de l'éditeur (ExpressWay)"/>
        <s v="Point escaladé à La CDG pour intervention de l'éditeur (Parapheur)"/>
        <m/>
        <s v="NA ( Web site CGI)" u="1"/>
        <s v="SI à arrêter (Website fondation) à confirmer" u="1"/>
        <s v="Réaparu dans le Scan de Novembre" u="1"/>
        <s v="Point escaldé à La CDG ( FIPAR)" u="1"/>
        <s v="Point escaldé à La CDG (FIPAR)" u="1"/>
        <s v="Nécessite la création d'un change majeur (OWA)" u="1"/>
        <s v="SI en arrêt (web site Wifak)" u="1"/>
        <s v="Apparu dans le scan de decembre_x000a_21/12/2020 : Suppréssion de l'IP public, ainsi que la règle au niveau du firewall par l'équipe Network" u="1"/>
        <s v="Point remonté à l'éditeur" u="1"/>
        <s v="Serveur  à décommisioner " u="1"/>
        <s v="Point escaladé à La CDG pour intervention de l'éditeur (Safakat)" u="1"/>
        <s v="réapparu dans le Scan de Novembre (Reste Ajustement dans le Waf)" u="1"/>
        <s v="SI décommissionné" u="1"/>
        <s v="NA (CGI)" u="1"/>
        <s v="Apparu dans le scan de decembre" u="1"/>
        <s v="Point remonté au support  microsoft  (TcpTime Stamp)" u="1"/>
        <s v="Point remonté à l'éditeur par l'équipe Production" u="1"/>
        <s v="Point remonté au support  microsoft " u="1"/>
        <s v="Réaparu dans le Scan de Novembre (Reste Ajustement dans le Waf)" u="1"/>
        <s v="Point escaladé à la CDG pour l'intervention de l'éditeur (Ossol) " u="1"/>
        <s v="NA (FIPAR)" u="1"/>
        <s v="Status Actuel " u="1"/>
        <s v="Work in progress Par LMPS" u="1"/>
        <s v="SI en arrêt (Website fondation) à confirmer" u="1"/>
        <s v="Point escaladé à La CDG pour intervention de l'éditeur (MDM)" u="1"/>
        <s v="Not Fixed" u="1"/>
      </sharedItems>
    </cacheField>
    <cacheField name="Date execution du change " numFmtId="0">
      <sharedItems containsNonDate="0" containsDate="1" containsString="0" containsBlank="1" minDate="2020-11-07T00:00:00" maxDate="2021-03-01T00:00:00"/>
    </cacheField>
    <cacheField name="Date Clos " numFmtId="0">
      <sharedItems containsNonDate="0" containsDate="1" containsString="0" containsBlank="1" minDate="2020-01-13T00:00:00" maxDate="2021-12-14T00:00:00"/>
    </cacheField>
    <cacheField name="Date prévisionelle Planifié Pour Traitement  " numFmtId="0">
      <sharedItems containsDate="1" containsBlank="1" containsMixedTypes="1" minDate="2020-11-07T00:00:00" maxDate="2020-11-19T00:00:00"/>
    </cacheField>
    <cacheField name="Date Scan" numFmtId="0">
      <sharedItems containsNonDate="0" containsDate="1" containsString="0" containsBlank="1" minDate="2020-10-20T00:00:00" maxDate="2020-12-21T00:00:00" count="4">
        <d v="2020-10-20T00:00:00"/>
        <d v="2020-11-20T00:00:00"/>
        <d v="2020-12-20T00:00:00"/>
        <m/>
      </sharedItems>
    </cacheField>
    <cacheField name="Capabilité" numFmtId="0">
      <sharedItems containsBlank="1" count="6">
        <s v="Windows"/>
        <s v="NA"/>
        <s v="Unix"/>
        <s v="Network"/>
        <m/>
        <s v="Capabilité" u="1"/>
      </sharedItems>
    </cacheField>
  </cacheFields>
  <extLst>
    <ext xmlns:x14="http://schemas.microsoft.com/office/spreadsheetml/2009/9/main" uri="{725AE2AE-9491-48be-B2B4-4EB974FC3084}">
      <x14:pivotCacheDefinition pivotCacheId="96213198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erkaoui Dekkaki, Mohammed" refreshedDate="44258.546789120373" createdVersion="6" refreshedVersion="6" minRefreshableVersion="3" recordCount="3165" xr:uid="{4926D563-0193-41C9-83F1-AC5B0771479E}">
  <cacheSource type="worksheet">
    <worksheetSource ref="A1:AL3166" sheet="Interne Base Line "/>
  </cacheSource>
  <cacheFields count="38">
    <cacheField name="IP/Port/Vuln" numFmtId="0">
      <sharedItems/>
    </cacheField>
    <cacheField name="Date de scan" numFmtId="0">
      <sharedItems/>
    </cacheField>
    <cacheField name="Asset IP Address" numFmtId="0">
      <sharedItems/>
    </cacheField>
    <cacheField name="IP Privé" numFmtId="0">
      <sharedItems containsNonDate="0" containsString="0" containsBlank="1"/>
    </cacheField>
    <cacheField name="5" numFmtId="0">
      <sharedItems count="77">
        <s v="PCDG-PRXn01"/>
        <s v="PCDG-PRXIn01"/>
        <s v="PCDG-PRXIn02"/>
        <s v="DCDG-VOID"/>
        <s v="CCMPublisher.cdg.com"/>
        <s v="CCMSubscriber1.cdg.com"/>
        <s v="CCMSubscriber2.cdg.com"/>
        <s v="CCMTFTP1.cdg.com"/>
        <s v="CCMTFTP2.cdg.com"/>
        <s v="CUIMP1.cdg.com"/>
        <s v="CUIMP2.cdg.com"/>
        <s v="UNITITY Solution"/>
        <s v="WIN-NIVUB2BM0AG"/>
        <s v="SpeechLog"/>
        <s v="SRV-SAUV"/>
        <s v="Cisco Expressway-C"/>
        <s v="DELL Compellent SC4020"/>
        <s v="PCDG-Webinst"/>
        <s v="PCDG-WFOND"/>
        <s v="PCDG-WebFIP"/>
        <s v="PCDG-WebWif"/>
        <s v="PCGI-Web"/>
        <s v="DCGI-Web"/>
        <s v="CDPRW-SIRHAPP"/>
        <s v="PCDG-ASICBS"/>
        <s v="PCDG-SFTPDMZ"/>
        <s v="Serv-Repo-DMZ"/>
        <s v="Webproxy"/>
        <s v="Webproxy-B"/>
        <s v="rhel_satellite"/>
        <s v="RELAIS-MAIL"/>
        <s v="RELAIS_SMTP_ESG_NEW"/>
        <s v="RELAIS_SMTP_ESG_C"/>
        <s v="CDPRW-ESG"/>
        <s v="CDPRW-APP-PARA"/>
        <s v="PCDG-PARA-SIGN"/>
        <s v="PCDG-OLYRPTAS"/>
        <s v="CDPRW-APPMEGA"/>
        <s v="CDPRW-DBMEGA"/>
        <s v="MCC-W2008-Prod"/>
        <s v="FEDERATEUR_6500.CDG.MA"/>
        <s v="Sw-CDG-Etg10-101.CDG.MA"/>
        <s v="Sw-CDG-Etg1-11.CDG.MA"/>
        <s v="Sw-CDG-Etg11-111.CDG.MA"/>
        <s v="Sw-CDG-Etg2-21.CDG.MA"/>
        <s v="FED-CDG-VSS.cdg"/>
        <s v="Sw-CDG-Etg3-31.CDG.MA"/>
        <s v="Sw-CDG-Etg3-32.CDG.MA"/>
        <s v="Sw-CDG-Etg4-41.CDG.MA"/>
        <s v="Sw-CDG-Etg5-51.CDG.MA"/>
        <s v="Sw-CDG-Etg6-61.CDG.MA"/>
        <s v="Sw-CDG-Etg7-71.CDG.MA"/>
        <s v="Sw-CDG-Etg8-81.CDG.MA"/>
        <s v="Sw-CDG-Etg9-91.CDG.MA"/>
        <s v="KTP-W2008-Prod"/>
        <s v="Kcdgn0"/>
        <s v="kcdgn1"/>
        <s v="srv-web-prod-2"/>
        <s v="PCDG-GFMFR"/>
        <s v="srvged3"/>
        <s v="srvged1"/>
        <s v="srvascent"/>
        <s v="esg1.cdg.ma"/>
        <s v="Express-Way-E"/>
        <s v="PCDG-EBSBD"/>
        <s v="CDPRW-DNSEXT"/>
        <s v="DCDG-MYSQLENVS"/>
        <s v="CDPRW-CFTRelay"/>
        <s v="CDPRW-CFTPart"/>
        <s v="CDPRW-DLP"/>
        <s v="PCDG-OLWFR01"/>
        <s v="CDPRW-RAP"/>
        <s v="PPCDG-AMANTIfr"/>
        <s v="CDPRW-ADSYNC"/>
        <s v="CDPRW-ADCONNECT"/>
        <s v="CDPRW-DC1"/>
        <s v="CDPRW-DC2"/>
      </sharedItems>
    </cacheField>
    <cacheField name="Groupe" numFmtId="0">
      <sharedItems count="4">
        <s v="ITO-Unix"/>
        <s v="ITO-Network"/>
        <s v="ITO-Backup"/>
        <s v="ITO-Windows"/>
      </sharedItems>
    </cacheField>
    <cacheField name="Owner" numFmtId="0">
      <sharedItems count="16">
        <s v="Unix"/>
        <s v="Client"/>
        <s v="Network"/>
        <s v="Backup"/>
        <s v="DB"/>
        <s v="Client/Unix/DB"/>
        <s v="Client/Unix"/>
        <s v="Wintel"/>
        <s v="Wintel/Prestataire"/>
        <s v="Wintel/Client"/>
        <s v="APPS/Wintel"/>
        <s v="Client/Wintel"/>
        <s v="Client/DBA"/>
        <s v="Wintel/Production"/>
        <s v="Production"/>
        <s v="Unix/ERI"/>
      </sharedItems>
    </cacheField>
    <cacheField name="Status" numFmtId="0">
      <sharedItems/>
    </cacheField>
    <cacheField name="Feedback" numFmtId="0">
      <sharedItems containsBlank="1" longText="1"/>
    </cacheField>
    <cacheField name="SI" numFmtId="0">
      <sharedItems count="44">
        <s v="Web-Proxy"/>
        <s v="WEB VOID"/>
        <s v="téléphonie"/>
        <s v="Stockage"/>
        <s v="Site Web Institut CDG"/>
        <s v="Site Web Fondation"/>
        <s v="Site Web FIPAR"/>
        <s v="Site Web Club Wifak"/>
        <s v="Site CGI PROD"/>
        <s v="Site CGI DEV"/>
        <s v="SIRH"/>
        <s v="SI Foundation"/>
        <s v="SFTP server DMZ"/>
        <s v="Serv-Repo-DMZ"/>
        <s v="sécurité"/>
        <s v="rhel_satellite"/>
        <s v="RELAIS-MAIL"/>
        <s v="RELAIS_SMTP_ESG_NEW"/>
        <s v="RELAIS_SMTP_ESG_C"/>
        <s v="Relais Mail"/>
        <s v="PARAPHEUR"/>
        <s v="OLYREPORT"/>
        <s v="MEGA"/>
        <s v="MCC"/>
        <s v="LAN"/>
        <s v="KTP"/>
        <s v="K+"/>
        <s v="HFM"/>
        <s v="HAKAMA"/>
        <s v="GED"/>
        <s v="Forcepoint Email Security"/>
        <s v="Express-Way-E"/>
        <s v="environnement Dev instit.cgi.ma"/>
        <s v="EBS Consolidé"/>
        <s v="DNS"/>
        <s v="DB Consolidé (MYSQL)"/>
        <s v="CFT"/>
        <s v="CDPRW-DLP"/>
        <s v="CDGNET"/>
        <s v="Audit AD/Exchange"/>
        <s v="Amanti"/>
        <s v="AD Sync"/>
        <s v="AD Azure Connect"/>
        <s v="Active directory"/>
      </sharedItems>
    </cacheField>
    <cacheField name="Role" numFmtId="0">
      <sharedItems/>
    </cacheField>
    <cacheField name="Asset Names" numFmtId="0">
      <sharedItems containsNonDate="0" containsString="0" containsBlank="1"/>
    </cacheField>
    <cacheField name="Asset OS Name" numFmtId="0">
      <sharedItems containsNonDate="0" containsString="0" containsBlank="1"/>
    </cacheField>
    <cacheField name="Asset OS Version" numFmtId="0">
      <sharedItems containsNonDate="0" containsString="0" containsBlank="1"/>
    </cacheField>
    <cacheField name="Service Port" numFmtId="0">
      <sharedItems containsSemiMixedTypes="0" containsString="0" containsNumber="1" containsInteger="1" minValue="0" maxValue="50000"/>
    </cacheField>
    <cacheField name="Service Name" numFmtId="0">
      <sharedItems containsNonDate="0" containsString="0" containsBlank="1"/>
    </cacheField>
    <cacheField name="Service Product" numFmtId="0">
      <sharedItems containsNonDate="0" containsString="0" containsBlank="1"/>
    </cacheField>
    <cacheField name="Vulnerability Severity Level" numFmtId="0">
      <sharedItems containsSemiMixedTypes="0" containsString="0" containsNumber="1" containsInteger="1" minValue="1" maxValue="10"/>
    </cacheField>
    <cacheField name="Severity" numFmtId="0">
      <sharedItems count="4">
        <s v="Moyen"/>
        <s v="Elevé"/>
        <s v="Faible"/>
        <s v="Critique"/>
      </sharedItems>
    </cacheField>
    <cacheField name="Vulnerability ID" numFmtId="0">
      <sharedItems/>
    </cacheField>
    <cacheField name="Vulnerability Title" numFmtId="0">
      <sharedItems/>
    </cacheField>
    <cacheField name="Vulnerability Description" numFmtId="0">
      <sharedItems longText="1"/>
    </cacheField>
    <cacheField name="Vulnerability Solution" numFmtId="0">
      <sharedItems longText="1"/>
    </cacheField>
    <cacheField name="Vulnerability Proof" numFmtId="0">
      <sharedItems longText="1"/>
    </cacheField>
    <cacheField name="Vulnerability Additional URLs" numFmtId="0">
      <sharedItems longText="1"/>
    </cacheField>
    <cacheField name="Vulnerability CVE IDs" numFmtId="0">
      <sharedItems containsBlank="1"/>
    </cacheField>
    <cacheField name="Vulnerability CVE URLs" numFmtId="0">
      <sharedItems containsNonDate="0" containsString="0" containsBlank="1"/>
    </cacheField>
    <cacheField name="Vulnerability Published Date" numFmtId="0">
      <sharedItems containsNonDate="0" containsString="0" containsBlank="1"/>
    </cacheField>
    <cacheField name="Vulnerability Test Result Code" numFmtId="0">
      <sharedItems/>
    </cacheField>
    <cacheField name="Exploit Count" numFmtId="0">
      <sharedItems containsString="0" containsBlank="1" containsNumber="1" containsInteger="1" minValue="0" maxValue="2"/>
    </cacheField>
    <cacheField name="Exploit Minimum Skill" numFmtId="0">
      <sharedItems containsBlank="1"/>
    </cacheField>
    <cacheField name="Exploit URLs" numFmtId="0">
      <sharedItems containsBlank="1"/>
    </cacheField>
    <cacheField name="Action à Performer " numFmtId="0">
      <sharedItems containsBlank="1"/>
    </cacheField>
    <cacheField name="Status Actuel " numFmtId="0">
      <sharedItems count="20">
        <s v="Fixed"/>
        <s v="(SI) Hors scope de DXC"/>
        <s v="Feedback du préstataire reçu planification du change encours "/>
        <s v="Pont escaladé à la CDG pour provisioning cértificat (provisioning du certificat CN visio)"/>
        <s v="Contrat de support non disponible (Provisiong encours par la CDG)"/>
        <s v="Si En Arrét /Ou à arréter "/>
        <s v="Not Fixed"/>
        <s v="Projet de remplacement en cours"/>
        <s v="point escaladé à la CDG pour relance du préstataire (intelcom)"/>
        <s v="Point remonté au support  microsoft "/>
        <s v="Faux Posititve"/>
        <s v="Change réalisé et a causé incidence dans la préprod à replanifier "/>
        <s v="Obsolette "/>
        <s v="Besoin de contrat de support éditeur (traitement par la CDG)"/>
        <s v="En phase de décommissionnement. GED"/>
        <s v="nécessite la replanification du point de cadrage avec le responsable du SI (Impact high)"/>
        <s v="On Hold  dependences Os Obsolet"/>
        <s v="En cours de cloture " u="1"/>
        <s v="Change Planifié" u="1"/>
        <s v="Projet de remplacement en cours " u="1"/>
      </sharedItems>
    </cacheField>
    <cacheField name=" Date Prévisionelle de L'operation " numFmtId="0">
      <sharedItems containsDate="1" containsBlank="1" containsMixedTypes="1" minDate="1900-01-06T00:50:04" maxDate="2020-11-20T00:00:00"/>
    </cacheField>
    <cacheField name="Date execution opération " numFmtId="0">
      <sharedItems containsNonDate="0" containsDate="1" containsString="0" containsBlank="1" minDate="2020-10-26T00:00:00" maxDate="2020-11-16T00:00:00"/>
    </cacheField>
    <cacheField name="Comentaire Résolution " numFmtId="0">
      <sharedItems containsBlank="1" containsMixedTypes="1" containsNumber="1" containsInteger="1" minValue="91438" maxValue="91438"/>
    </cacheField>
    <cacheField name="Vulnerability Age"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8">
  <r>
    <s v="81.192.11.140 / RelayMail / Wintel"/>
    <s v="10.8.0.8"/>
    <s v="Open"/>
    <s v="Relance envoyé à khalid pour contacter le prestataire "/>
    <s v="cdgmail.cdgcapital.ma,cdgmail.medz.ma,mail.cdgnet.ma"/>
    <s v="Linux"/>
    <s v="4.0"/>
    <n v="0"/>
    <s v="System"/>
    <s v=""/>
    <x v="0"/>
    <s v="generic-tcp-timestamp"/>
    <s v="TCP timestamp response"/>
    <s v="The remote host responded with a TCP timestamp. The TCP timestamp response can be used to approximate the remote host's uptime, potentially aiding in further attacks. Additionally, some operating systems can be fingerprinted based on the behavior of their TCP timestamps."/>
    <s v="* Cisco_x000a_      Disable TCP timestamp responses on Cisco_x000a__x000a_      _x000a_       Run the following command to disable TCP timestamps: _x000a__x000a_       no ip tcp timestamp _x000a__x000a__x000a__x000a_ * FreeBSD_x000a_      Disable TCP timestamp responses on FreeBSD_x000a__x000a_      _x000a_       Set the value of net.inet.tcp.rfc1323 to 0 by running the following command: _x000a__x000a_       sysctl -w net.inet.tcp.rfc1323=0 _x000a__x000a_       Additionally, put the following value in the default sysctl configuration file, generally sysctl.conf: _x000a__x000a_       net.inet.tcp.rfc1323=0 _x000a__x000a__x000a__x000a_ * Linux_x000a_      Disable TCP timestamp responses on Linux_x000a__x000a_      _x000a_       Set the value of net.ipv4.tcp_timestamps to 0 by running the following command: _x000a__x000a_       sysctl -w net.ipv4.tcp_timestamps=0 _x000a__x000a_       Additionally, put the following value in the default sysctl configuration file, generally sysctl.conf: _x000a__x000a_       net.ipv4.tcp_timestamps=0 _x000a__x000a__x000a__x000a_ * OpenBSD_x000a_      Disable TCP timestamp responses on OpenBSD_x000a__x000a_      _x000a_       Set the value of net.inet.tcp.rfc1323 to 0 by running the following command: _x000a__x000a_       sysctl -w net.inet.tcp.rfc1323=0 _x000a__x000a_       Additionally, put the following value in the default sysctl configuration file, generally sysctl.conf: _x000a__x000a_       net.inet.tcp.rfc1323=0 _x000a__x000a__x000a__x000a_ * Microsoft Windows NT, Microsoft Windows NT Workstation, Microsoft Windows NT Server, Microsoft Windows NT Advanced Server, Microsoft Windows NT Server, Enterprise Edition, Microsoft Windows NT Server, Terminal Server Edition, Microsoft Windows 95, Microsoft Windows 98, Microsoft Windows 98SE, Microsoft Windows ME, Microsoft Windows 2000, Microsoft Windows 2000 Professional, Microsoft Windows 2000 Server, Microsoft Windows 2000 Advanced Server, Microsoft Windows 2000 Datacenter Server, Microsoft Windows XP, Microsoft Windows XP Home, Microsoft Windows XP Professional, Microsoft Windows XP Tablet PC Edition, Microsoft Windows CE, Microsoft Windows Server 2003, Microsoft Windows Server 2003, Standard Edition, Microsoft Windows Server 2003, Enterprise Edition, Microsoft Windows Server 2003, Datacenter Edition, Microsoft Windows Server 2003, Web Edition, Microsoft Windows Small Business Server 2003, Microsoft Windows Server 2003 R2, Microsoft Windows Server 2003 R2, Standard Edition, Microsoft Windows Server 2003 R2, Enterprise Edition, Microsoft Windows Server 2003 R2, Datacenter Edition, Microsoft Windows Server 2003 R2, Web Edition, Microsoft Windows Small Business Server 2003 R2, Microsoft Windows Server 2003 R2, Express Edition, Microsoft Windows Server 2003 R2, Workgroup Edition_x000a_      Disable TCP timestamp responses on Windows versions before Vista_x000a__x000a_      _x000a_       Set the Tcp1323Opts value in the following key to 1: _x000a__x000a_       HKEY_LOCAL_MACHINE\System\CurrentControlSet\Services\Tcpip\Parameters _x000a__x000a__x000a__x000a_ *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 Microsoft Windows Server 2008 R2, Microsoft Windows Server 2008 R2, Standard Edition, Microsoft Windows Server 2008 R2, Enterprise Edition, Microsoft Windows Server 2008 R2, Datacenter Edition, Microsoft Windows Server 2008 R2, Web Edition, Microsoft Windows Server 2012, Microsoft Windows Server 2012 Standard Edition, Microsoft Windows Server 2012 Foundation Edition, Microsoft Windows Server 2012 Essentials Edition, Microsoft Windows Server 2012 Datacenter Edition, Microsoft Windows Storage Server 2012,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7, Microsoft Windows 7 Home, Basic Edition, Microsoft Windows 7 Home, Basic N Edition, Microsoft Windows 7 Home, Premium Edition, Microsoft Windows 7 Home, Premium N Edition, Microsoft Windows 7 Ultimate Edition, Microsoft Windows 7 Ultimate N Edition, Microsoft Windows 7 Enterprise Edition, Microsoft Windows 7 Enterprise N Edition, Microsoft Windows 7 Professional Edition, Microsoft Windows 7 Starter Edition, Microsoft Windows 7 Starter N Edition, Microsoft Windows 8, Microsoft Windows 8 Enterprise Edition, Microsoft Windows 8 Professional Edition, Microsoft Windows 8 RT, Microsoft Windows Longhorn Server Beta_x000a_      Disable TCP timestamp responses on Windows versions since Vista_x000a__x000a_      _x000a_       TCP timestamps cannot be reliably disabled on this OS. If TCP timestamps present enough of a risk, put a firewall capable of blocking TCP timestamp packets in front of the affected assets."/>
    <s v="Able to determine system boot time."/>
    <s v="http://uptime.netcraft.com,http://www.forensicswiki.org/wiki/TCP_timestamps,http://www.ietf.org/rfc/rfc1323.txt"/>
    <s v=""/>
    <s v=""/>
    <d v="1997-08-01T00:00:00"/>
    <s v="ve"/>
    <n v="0"/>
    <s v=""/>
    <s v=""/>
    <s v="168 Days"/>
    <m/>
    <s v="Vulnérabilité cloturé après retour de l'editeur voir Mail de Khalid smila du 28/01/21"/>
    <x v="0"/>
    <m/>
    <m/>
    <m/>
    <x v="0"/>
    <x v="0"/>
  </r>
  <r>
    <s v="81.192.11.140 / RelayMail / Wintel"/>
    <s v="10.8.0.7"/>
    <s v="Open"/>
    <s v="Relance envoyé à khalid pour contacter le prestataire "/>
    <s v="cdgmail.cdgcapital.ma,cdgmail.medz.ma,mail.cdgnet.ma"/>
    <s v="Linux"/>
    <s v="4.0"/>
    <n v="25"/>
    <s v="SMTP"/>
    <s v=""/>
    <x v="1"/>
    <s v="tlsv1_1-enabled"/>
    <s v="TLS Server Supports TLS version 1.1"/>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1"/>
    <s v="https://www.pcisecuritystandards.org/documents/Migrating_from_SSL_Early_TLS_Information%20Supplement_v1.pdf,http://nvlpubs.nist.gov/nistpubs/SpecialPublications/NIST.SP.800-52r1.pdf"/>
    <s v=""/>
    <s v=""/>
    <d v="2014-10-14T00:00:00"/>
    <s v="ve"/>
    <n v="0"/>
    <s v=""/>
    <s v=""/>
    <s v="168 Days"/>
    <m/>
    <m/>
    <x v="1"/>
    <m/>
    <d v="2020-12-26T00:00:00"/>
    <m/>
    <x v="0"/>
    <x v="0"/>
  </r>
  <r>
    <s v="81.192.11.140 / RelayMail / Wintel"/>
    <s v="10.8.0.6"/>
    <s v="Open"/>
    <s v="Relance envoyé à khalid pour contacter le prestataire "/>
    <s v="cdgmail.cdgcapital.ma,cdgmail.medz.ma,mail.cdgnet.ma"/>
    <s v="Linux"/>
    <s v="4.0"/>
    <n v="25"/>
    <s v="SMTP"/>
    <s v=""/>
    <x v="2"/>
    <s v="tlsv1_0-enabled"/>
    <s v="TLS Server Supports TLS version 1.0"/>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0"/>
    <s v="https://www.pcisecuritystandards.org/documents/Migrating_from_SSL_Early_TLS_Information%20Supplement_v1.pdf,http://nvlpubs.nist.gov/nistpubs/SpecialPublications/NIST.SP.800-52r1.pdf"/>
    <s v=""/>
    <s v=""/>
    <d v="2014-10-14T00:00:00"/>
    <s v="ve"/>
    <n v="0"/>
    <s v=""/>
    <s v=""/>
    <s v="168 Days"/>
    <m/>
    <m/>
    <x v="1"/>
    <m/>
    <m/>
    <m/>
    <x v="0"/>
    <x v="0"/>
  </r>
  <r>
    <s v="81.192.11.129 / Site Web Institut CDG"/>
    <s v="10.8.0.47_x000a_10.8.0.63"/>
    <s v="N/A"/>
    <s v="SI en arrêt, serveur doit être décommissionner"/>
    <s v="ll81-2-129-11-192-81.ll81-2.iam.net.ma"/>
    <s v="Linux"/>
    <s v="4.0"/>
    <n v="22"/>
    <s v="SSH"/>
    <s v="OpenSSH 5.3"/>
    <x v="0"/>
    <s v="ssh-3des-ciphers"/>
    <s v="SSH Server Supports 3DES Cipher Suite"/>
    <s v="Since 3DES (Triple Data Encryption Standard) only provides an effective security of 112 bits, it is considered close to end of life by some agencies. ECRYPT II (from 2012) recommends for generic application independent long-term protection of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SSH support for 3DES cipher suite_x000d__x000a__x000d__x000a__x000d__x000a_Remove all 3DES ciphers from the cipher list specified in sshd_config."/>
    <s v="* Running SSH service_x000d__x000a__x000d__x000a_ * Insecure 3DES ciphers in use: 3des-cbc"/>
    <s v="http://www.ecrypt.eu.org/ecrypt2/documents/D.SPA.20.pdf,https://bettercrypto.org/static/applied-crypto-hardening.pdf"/>
    <s v=""/>
    <s v=""/>
    <d v="2009-02-01T00:00:00"/>
    <s v="vv"/>
    <n v="0"/>
    <s v=""/>
    <s v=""/>
    <s v="168 Days"/>
    <m/>
    <m/>
    <x v="2"/>
    <m/>
    <m/>
    <m/>
    <x v="0"/>
    <x v="1"/>
  </r>
  <r>
    <s v="81.192.11.129 / Site Web Institut CDG"/>
    <s v="10.8.0.47_x000a_10.8.0.63"/>
    <s v="N/A"/>
    <s v="SI en arrêt, serveur doit être décommissionner"/>
    <s v="ll81-2-129-11-192-81.ll81-2.iam.net.ma"/>
    <s v="Linux"/>
    <s v="4.0"/>
    <n v="0"/>
    <s v="System"/>
    <s v=""/>
    <x v="0"/>
    <s v="generic-tcp-timestamp"/>
    <s v="TCP timestamp response"/>
    <s v="The remote host responded with a TCP timestamp. The TCP timestamp response can be used to approximate the remote host's uptime, potentially aiding in further attacks. Additionally, some operating systems can be fingerprinted based on the behavior of their TCP timestamps."/>
    <s v="* Cisco_x000d__x000a_      Disable TCP timestamp responses on Cisco_x000d__x000a__x000d__x000a_      _x000d__x000a_       Run the following command to disable TCP timestamps: _x000d__x000a__x000d__x000a_       no ip tcp timestamp _x000d__x000a__x000d__x000a__x000d__x000a__x000d__x000a_ * FreeBSD_x000d__x000a_      Disable TCP timestamp responses on Free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Linux_x000d__x000a_      Disable TCP timestamp responses on Linux_x000d__x000a__x000d__x000a_      _x000d__x000a_       Set the value of net.ipv4.tcp_timestamps to 0 by running the following command: _x000d__x000a__x000d__x000a_       sysctl -w net.ipv4.tcp_timestamps=0 _x000d__x000a__x000d__x000a_       Additionally, put the following value in the default sysctl configuration file, generally sysctl.conf: _x000d__x000a__x000d__x000a_       net.ipv4.tcp_timestamps=0 _x000d__x000a__x000d__x000a__x000d__x000a__x000d__x000a_ * OpenBSD_x000d__x000a_      Disable TCP timestamp responses on Open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Microsoft Windows NT, Microsoft Windows NT Workstation, Microsoft Windows NT Server, Microsoft Windows NT Advanced Server, Microsoft Windows NT Server, Enterprise Edition, Microsoft Windows NT Server, Terminal Server Edition, Microsoft Windows 95, Microsoft Windows 98, Microsoft Windows 98SE, Microsoft Windows ME, Microsoft Windows 2000, Microsoft Windows 2000 Professional, Microsoft Windows 2000 Server, Microsoft Windows 2000 Advanced Server, Microsoft Windows 2000 Datacenter Server, Microsoft Windows XP, Microsoft Windows XP Home, Microsoft Windows XP Professional, Microsoft Windows XP Tablet PC Edition, Microsoft Windows CE, Microsoft Windows Server 2003, Microsoft Windows Server 2003, Standard Edition, Microsoft Windows Server 2003, Enterprise Edition, Microsoft Windows Server 2003, Datacenter Edition, Microsoft Windows Server 2003, Web Edition, Microsoft Windows Small Business Server 2003, Microsoft Windows Server 2003 R2, Microsoft Windows Server 2003 R2, Standard Edition, Microsoft Windows Server 2003 R2, Enterprise Edition, Microsoft Windows Server 2003 R2, Datacenter Edition, Microsoft Windows Server 2003 R2, Web Edition, Microsoft Windows Small Business Server 2003 R2, Microsoft Windows Server 2003 R2, Express Edition, Microsoft Windows Server 2003 R2, Workgroup Edition_x000d__x000a_      Disable TCP timestamp responses on Windows versions before Vista_x000d__x000a__x000d__x000a_      _x000d__x000a_       Set the Tcp1323Opts value in the following key to 1: _x000d__x000a__x000d__x000a_       HKEY_LOCAL_MACHINE\System\CurrentControlSet\Services\Tcpip\Parameters _x000d__x000a__x000d__x000a__x000d__x000a__x000d__x000a_ *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 Microsoft Windows Server 2008 R2, Microsoft Windows Server 2008 R2, Standard Edition, Microsoft Windows Server 2008 R2, Enterprise Edition, Microsoft Windows Server 2008 R2, Datacenter Edition, Microsoft Windows Server 2008 R2, Web Edition, Microsoft Windows Server 2012, Microsoft Windows Server 2012 Standard Edition, Microsoft Windows Server 2012 Foundation Edition, Microsoft Windows Server 2012 Essentials Edition, Microsoft Windows Server 2012 Datacenter Edition, Microsoft Windows Storage Server 2012,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7, Microsoft Windows 7 Home, Basic Edition, Microsoft Windows 7 Home, Basic N Edition, Microsoft Windows 7 Home, Premium Edition, Microsoft Windows 7 Home, Premium N Edition, Microsoft Windows 7 Ultimate Edition, Microsoft Windows 7 Ultimate N Edition, Microsoft Windows 7 Enterprise Edition, Microsoft Windows 7 Enterprise N Edition, Microsoft Windows 7 Professional Edition, Microsoft Windows 7 Starter Edition, Microsoft Windows 7 Starter N Edition, Microsoft Windows 8, Microsoft Windows 8 Enterprise Edition, Microsoft Windows 8 Professional Edition, Microsoft Windows 8 RT, Microsoft Windows Longhorn Server Beta_x000d__x000a_      Disable TCP timestamp responses on Windows versions since Vista_x000d__x000a__x000d__x000a_      _x000d__x000a_       TCP timestamps cannot be reliably disabled on this OS. If TCP timestamps present enough of a risk, put a firewall capable of blocking TCP timestamp packets in front of the affected assets."/>
    <s v="Able to determine system boot time."/>
    <s v="http://uptime.netcraft.com,http://www.forensicswiki.org/wiki/TCP_timestamps,http://www.ietf.org/rfc/rfc1323.txt"/>
    <s v=""/>
    <s v=""/>
    <d v="1997-08-01T00:00:00"/>
    <s v="ve"/>
    <n v="0"/>
    <s v=""/>
    <s v=""/>
    <s v="168 Days"/>
    <m/>
    <m/>
    <x v="0"/>
    <m/>
    <m/>
    <m/>
    <x v="0"/>
    <x v="1"/>
  </r>
  <r>
    <s v="81.192.11.129 / Site Web Institut CDG"/>
    <s v="10.8.0.47_x000a_10.8.0.63"/>
    <s v="N/A"/>
    <s v="SI en arrêt, serveur doit être décommissionner"/>
    <s v="ll81-2-129-11-192-81.ll81-2.iam.net.ma"/>
    <s v="Linux"/>
    <s v="4.0"/>
    <n v="22"/>
    <s v="SSH"/>
    <s v="OpenSSH 5.3"/>
    <x v="1"/>
    <s v="ssh-cbc-ciphers"/>
    <s v="SSH CBC vulnerability"/>
    <s v="SSH contains a vulnerability in the way certain types of errors are handled. Attacks leveraging this vulnerabilty would lead to the loss of the SSH session. According to CPNI Vulnerability Advisory SSH: _x000d__x000a__x000d__x000a_ If exploited, this attack can potentially allow an attacker to recover up to 32 bits of plaintext from an arbitrary block of ciphertext from a connection secured using the SSH protocol in the standard configuration. If OpenSSH is used in the standard configuration, then the attacker's success probability for recovering 32 bits of plaintext is 2^{-18}. A variant of the attack against OpenSSH in the standard configuration can verifiably recover 14 bits of plaintext with probability 2^{-14}. The success probability of the attack for other implementations of SSH is not known."/>
    <s v="Disable SSH support for CBC cipher suite_x000d__x000a__x000d__x000a__x000d__x000a_SSH can be done using Counter (CTR) mode encryption. This mode generates the keystream by encrypting successive values of a &quot;counter&quot; function. In order to mitigate this vulnerabilty SSH can be setup to use CTR mode rather CBC mode."/>
    <s v="* Running SSH service_x000d__x000a__x000d__x000a_ * Insecure CBC ciphers in use: aes128-cbc,3des-cbc,blowfish-cbc,cast128-cbc,aes192-cbc,aes256-cbc"/>
    <s v="https://www.kb.cert.org/vuls/id/958563"/>
    <s v=""/>
    <s v=""/>
    <d v="2013-02-08T00:00:00"/>
    <s v="vv"/>
    <n v="0"/>
    <s v=""/>
    <s v=""/>
    <s v="168 Days"/>
    <m/>
    <m/>
    <x v="2"/>
    <m/>
    <m/>
    <m/>
    <x v="0"/>
    <x v="1"/>
  </r>
  <r>
    <s v="81.192.11.129 / Site Web Institut CDG"/>
    <s v="10.8.0.47_x000a_10.8.0.63"/>
    <s v="N/A"/>
    <s v="SI en arrêt, serveur doit être décommissionner"/>
    <s v="ll81-2-129-11-192-81.ll81-2.iam.net.ma"/>
    <s v="Linux"/>
    <s v="4.0"/>
    <n v="22"/>
    <s v="SSH"/>
    <s v="OpenSSH 5.3"/>
    <x v="2"/>
    <s v="ssh-rc4-ciphers"/>
    <s v="SSH Server Supports RC4 Cipher Algorithms"/>
    <s v="Cryptanalysis results exploit biases in the RC4 keystream to recover repeatedly encrypted plaintexts. As a result, RC4 can no longer be seen as providing a sufficient level of security for SSH sessions. It has many single-byte biases, which makes it easier for remote attackers to conduct plaintext-recovery attacks via statistical analysis of ciphertext in a large number of sessions that use the same plaintext."/>
    <s v="Disable SSH support for RC4 ciphers_x000d__x000a__x000d__x000a__x000d__x000a_Remove arcfour, arcfour128, and arcfour256 from the Ciphers list specified in sshd_config."/>
    <s v="* Running SSH service_x000d__x000a__x000d__x000a_ * Insecure arcfour (RC4) ciphers in use: arcfour256,arcfour128,arcfour"/>
    <s v="http://www.openssh.com/txt/release-6.7"/>
    <s v=""/>
    <s v=""/>
    <d v="2013-03-12T00:00:00"/>
    <s v="vv"/>
    <n v="0"/>
    <s v=""/>
    <s v=""/>
    <s v="168 Days"/>
    <m/>
    <m/>
    <x v="2"/>
    <m/>
    <m/>
    <m/>
    <x v="0"/>
    <x v="1"/>
  </r>
  <r>
    <s v="81.192.11.129 / Site Web Institut CDG"/>
    <s v="10.8.0.47_x000a_10.8.0.63"/>
    <s v="N/A"/>
    <s v="SI en arrêt, serveur doit être décommissionner"/>
    <s v="ll81-2-129-11-192-81.ll81-2.iam.net.ma"/>
    <s v="Linux"/>
    <s v="4.0"/>
    <n v="22"/>
    <s v="SSH"/>
    <s v="OpenSSH 5.3"/>
    <x v="2"/>
    <s v="ssh-cve-2015-4000"/>
    <s v="SSH Server Supports diffie-hellman-group1-sha1"/>
    <s v="The prime modulus offered when diffie-hellman-group1-sha1 is used only has a size of 1024 bits. This size is considered weak and within theoretical range of the so-called Logjam attack."/>
    <s v="Disable SSH support for ssh-diffie-hellman-group1-sha1_x000d__x000a__x000d__x000a__x000d__x000a_Remove ssh-diffie-hellman-group1-sha1 from the KexAlgorithms list specified in sshd_config."/>
    <s v="* Running SSH service_x000d__x000a__x000d__x000a_ * Insecure key exchange in use: diffie-hellman-group1-sha1"/>
    <s v="https://weakdh.org/"/>
    <s v="CVE-2015-4000"/>
    <s v="http://nvd.nist.gov/vuln/detail/CVE-2015-4000"/>
    <d v="2015-05-20T00:00:00"/>
    <s v="vv"/>
    <n v="0"/>
    <s v=""/>
    <s v=""/>
    <s v="168 Days"/>
    <m/>
    <m/>
    <x v="2"/>
    <m/>
    <m/>
    <m/>
    <x v="0"/>
    <x v="1"/>
  </r>
  <r>
    <s v="81.192.11.129 / Site Web Institut CDG"/>
    <s v="10.8.0.47_x000a_10.8.0.63"/>
    <s v="N/A"/>
    <s v="SI en arrêt, serveur doit être décommissionner"/>
    <s v="ll81-2-129-11-192-81.ll81-2.iam.net.ma"/>
    <s v="Linux"/>
    <s v="4.0"/>
    <n v="22"/>
    <s v="SSH"/>
    <s v="OpenSSH 5.3"/>
    <x v="2"/>
    <s v="ssh-weak-message-authentication-code-algorithms"/>
    <s v="SSH Weak Message Authentication Code Algorithms"/>
    <s v="The SSH server supports cryptographically weak Hash-based message authentication codes (HMACs) including MD5 or 96-bit Hash-based algorithms."/>
    <s v="Disable any MD5 or 96-bit HMAC algorithms within the SSH configuration_x000d__x000a__x000d__x000a_Consult the product documentation for instructions to disable any insecure MD5 or 96-bit HMAC algorithms within the SSH configuration."/>
    <s v="* Running SSH service_x000d__x000a__x000d__x000a_ * Insecure MAC algorithms in use: hmac-md5,hmac-sha1-96,hmac-md5-96"/>
    <s v="http://csrc.nist.gov/archive/ipsec/papers/rfc2403-hmacmd5.txt"/>
    <s v=""/>
    <s v=""/>
    <d v="2014-01-06T00:00:00"/>
    <s v="vv"/>
    <n v="0"/>
    <s v=""/>
    <s v=""/>
    <s v="168 Days"/>
    <m/>
    <m/>
    <x v="2"/>
    <m/>
    <m/>
    <m/>
    <x v="0"/>
    <x v="1"/>
  </r>
  <r>
    <s v="81.192.11.129 / Site Web Institut CDG"/>
    <s v="10.8.0.47_x000a_10.8.0.63"/>
    <s v="N/A"/>
    <s v="SI en arrêt, serveur doit être décommissionner"/>
    <s v="ll81-2-129-11-192-81.ll81-2.iam.net.ma"/>
    <s v="Linux"/>
    <s v="4.0"/>
    <n v="22"/>
    <s v="SSH"/>
    <s v="OpenSSH 5.3"/>
    <x v="2"/>
    <s v="ssh-weak-kex-algorithms"/>
    <s v="SSH Server Supports Weak Key Exchange Algorithms"/>
    <s v="The server supports one or more weak key exchange algorithms. It is highly adviseable to remove weak key exchange algorithm support from SSH configuration files on hosts to prevent them from being used to establish connections."/>
    <s v="Disable weak Key Exchange Algorithms_x000d__x000a__x000d__x000a__x000d__x000a_Refer to  this guide (https://wiki.mozilla.org/Security/Guidelines/OpenSSH)  on what KEX algorithms to permit in your SSH configuration."/>
    <s v="* Running SSH service_x000d__x000a__x000d__x000a_ * Insecure key exchange algorithms in use: diffie-hellman-group-exchange-sha1,diffie-hellman-group1-sha1"/>
    <s v="https://wiki.mozilla.org/Security/Guidelines/OpenSSH"/>
    <s v=""/>
    <s v=""/>
    <d v="2017-07-13T00:00:00"/>
    <s v="vv"/>
    <n v="0"/>
    <s v=""/>
    <s v=""/>
    <s v="168 Days"/>
    <m/>
    <m/>
    <x v="2"/>
    <m/>
    <m/>
    <m/>
    <x v="0"/>
    <x v="1"/>
  </r>
  <r>
    <s v="81.192.11.129 / Site Web Institut CDG"/>
    <s v="10.8.0.47_x000a_10.8.0.63"/>
    <s v="N/A"/>
    <s v="SI en arrêt, serveur doit être décommissionner"/>
    <s v="ll81-2-129-11-192-81.ll81-2.iam.net.ma"/>
    <s v="Linux"/>
    <s v="4.0"/>
    <n v="80"/>
    <s v="HTTP"/>
    <s v="HTTPD"/>
    <x v="2"/>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81.192.11.129/icons/small/?P=+ADw-script+AD4-alert(42)+ADw-/script+AD4- _x000d__x000a_HTTP response code was an expected 200_x000d__x000a_1: text/html;charset=UTF-8_x000d__x000a__x000d__x000a_HTTP header 'Content-Type' was present and matched expectation_x000d__x000a__x000d__x000a_HTTP header 'Content-Security-Policy' not present_x000d__x000a__x000d__x000a_HTTP header 'X-Frame-Options' not present"/>
    <s v="https://www.owasp.org/index.php/Clickjacking"/>
    <s v=""/>
    <s v=""/>
    <d v="2008-09-17T00:00:00"/>
    <s v="ve"/>
    <n v="0"/>
    <s v=""/>
    <s v=""/>
    <s v="168 Days"/>
    <m/>
    <m/>
    <x v="2"/>
    <m/>
    <m/>
    <m/>
    <x v="0"/>
    <x v="1"/>
  </r>
  <r>
    <s v="81.192.11.129 / Site Web Institut CDG"/>
    <s v="10.8.0.47_x000a_10.8.0.63"/>
    <s v="N/A"/>
    <s v="SI en arrêt, serveur doit être décommissionner"/>
    <s v="ll81-2-129-11-192-81.ll81-2.iam.net.ma"/>
    <s v="Linux"/>
    <s v="4.0"/>
    <n v="80"/>
    <s v="HTTP"/>
    <s v="HTTPD"/>
    <x v="2"/>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81.192.11.129/icons/small/ _x000d__x000a_HTTP response code was an expected 200_x000d__x000a_1: text/html;charset=UTF-8_x000d__x000a__x000d__x000a_HTTP header 'Content-Type' was present and matched expectation_x000d__x000a__x000d__x000a_HTTP header 'Content-Security-Policy' not present_x000d__x000a__x000d__x000a_HTTP header 'X-Frame-Options' not present"/>
    <s v="https://www.owasp.org/index.php/Clickjacking"/>
    <s v=""/>
    <s v=""/>
    <d v="2008-09-17T00:00:00"/>
    <s v="ve"/>
    <n v="0"/>
    <s v=""/>
    <s v=""/>
    <s v="168 Days"/>
    <m/>
    <m/>
    <x v="2"/>
    <m/>
    <m/>
    <m/>
    <x v="0"/>
    <x v="1"/>
  </r>
  <r>
    <s v="81.192.11.129 / Site Web Institut CDG"/>
    <s v="10.8.0.47_x000a_10.8.0.63"/>
    <s v="N/A"/>
    <s v="SI en arrêt, serveur doit être décommissionner"/>
    <s v="ll81-2-129-11-192-81.ll81-2.iam.net.ma"/>
    <s v="Linux"/>
    <s v="4.0"/>
    <n v="80"/>
    <s v="HTTP"/>
    <s v="HTTPD"/>
    <x v="2"/>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81.192.11.129/icons/?P=+ADw-script+AD4-alert(42)+ADw-/script+AD4- _x000d__x000a_HTTP response code was an expected 200_x000d__x000a_1: text/html;charset=UTF-8_x000d__x000a__x000d__x000a_HTTP header 'Content-Type' was present and matched expectation_x000d__x000a__x000d__x000a_HTTP header 'Content-Security-Policy' not present_x000d__x000a__x000d__x000a_HTTP header 'X-Frame-Options' not present"/>
    <s v="https://www.owasp.org/index.php/Clickjacking"/>
    <s v=""/>
    <s v=""/>
    <d v="2008-09-17T00:00:00"/>
    <s v="ve"/>
    <n v="0"/>
    <s v=""/>
    <s v=""/>
    <s v="168 Days"/>
    <m/>
    <m/>
    <x v="2"/>
    <m/>
    <m/>
    <m/>
    <x v="0"/>
    <x v="1"/>
  </r>
  <r>
    <s v="81.192.11.129 / Site Web Institut CDG"/>
    <s v="10.8.0.47_x000a_10.8.0.63"/>
    <s v="N/A"/>
    <s v="SI en arrêt, serveur doit être décommissionner"/>
    <s v="ll81-2-129-11-192-81.ll81-2.iam.net.ma"/>
    <s v="Linux"/>
    <s v="4.0"/>
    <n v="80"/>
    <s v="HTTP"/>
    <s v="HTTPD"/>
    <x v="2"/>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81.192.11.129/icons/ _x000d__x000a_HTTP response code was an expected 200_x000d__x000a_1: text/html;charset=UTF-8_x000d__x000a__x000d__x000a_HTTP header 'Content-Type' was present and matched expectation_x000d__x000a__x000d__x000a_HTTP header 'Content-Security-Policy' not present_x000d__x000a__x000d__x000a_HTTP header 'X-Frame-Options' not present"/>
    <s v="https://www.owasp.org/index.php/Clickjacking"/>
    <s v=""/>
    <s v=""/>
    <d v="2008-09-17T00:00:00"/>
    <s v="ve"/>
    <n v="0"/>
    <s v=""/>
    <s v=""/>
    <s v="168 Days"/>
    <m/>
    <m/>
    <x v="2"/>
    <m/>
    <m/>
    <m/>
    <x v="0"/>
    <x v="1"/>
  </r>
  <r>
    <s v="81.192.11.129 / Site Web Institut CDG"/>
    <s v="10.8.0.47_x000a_10.8.0.63"/>
    <s v="N/A"/>
    <s v="SI en arrêt, serveur doit être décommissionner"/>
    <s v="ll81-2-129-11-192-81.ll81-2.iam.net.ma"/>
    <s v="Linux"/>
    <s v="4.0"/>
    <n v="22"/>
    <s v="SSH"/>
    <s v="OpenSSH 5.3"/>
    <x v="3"/>
    <s v="ssh-cve-2016-2183-sweet32"/>
    <s v="SSH Birthday attacks on 64-bit block ciphers (SWEET32)"/>
    <s v="Legacy block ciphers having a block size of 64 bits are vulnerable to a practical collision attack when used in CBC mode.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SSH support for 3DES cipher suite_x000d__x000a__x000d__x000a__x000d__x000a_Remove all 3DES ciphers from the cipher list specified in sshd_config."/>
    <s v="* Running SSH service_x000d__x000a__x000d__x000a_ * Insecure 3DES ciphers in use: 3des-cbc"/>
    <s v="https://sweet32.info/"/>
    <s v="CVE-2016-2183"/>
    <s v="http://nvd.nist.gov/vuln/detail/CVE-2016-2183"/>
    <d v="2016-08-24T00:00:00"/>
    <s v="vv"/>
    <n v="1"/>
    <s v="Expert"/>
    <s v="http://www.exploit-db.com/exploits/42091"/>
    <s v="168 Days"/>
    <m/>
    <m/>
    <x v="2"/>
    <m/>
    <m/>
    <m/>
    <x v="0"/>
    <x v="1"/>
  </r>
  <r>
    <s v="81.192.11.129 / Site Web Institut CDG"/>
    <s v="10.8.0.47_x000a_10.8.0.63"/>
    <s v="N/A"/>
    <s v="SI en arrêt, serveur doit être décommissionner"/>
    <s v="ll81-2-129-11-192-81.ll81-2.iam.net.ma"/>
    <s v="Linux"/>
    <s v="4.0"/>
    <n v="80"/>
    <s v="HTTP"/>
    <s v="HTTPD"/>
    <x v="3"/>
    <s v="http-generic-browsable-dir"/>
    <s v="Browsable web directory"/>
    <s v="A web directory was found to be browsable, which means that anyone can see the contents of the directory. These directories can be found: _x000d__x000a__x000d__x000a_ * via page spidering (following hyperlinks), or_x000d__x000a__x000d__x000a_ * as part of a parent path (checking each directory along the path and searching for &quot;Directory Listing&quot; or similar strings), or_x000d__x000a__x000d__x000a_ * by brute forcing a list of common directories._x000d__x000a__x000d__x000a_ Browsable directories could allow an attacker to perform a directory traversal attack by viewing &quot;hidden&quot; files in the web root, including CGI scripts, data files, or backup pages."/>
    <s v="* Apache HTTPD_x000d__x000a_      Disable web directory browsing for all directories and subdirectories_x000d__x000a__x000d__x000a_      _x000d__x000a_      In your httpd.conf file, disable the &quot;Indexes&quot; option for the appropriate &lt;Directory&gt; tag by removing it from the Options line.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IIS, PWS, Microsoft-IIS, Internet Information Services, Internet Information Services, Microsoft-PWS_x000d__x000a_      Disable web directory browsing for all directories and subdirectories_x000d__x000a__x000d__x000a_      _x000d__x000a_      In the Internet Information Services control panel or MMC, choose the appropriate virtual directory entry and select Properties. Uncheck the 'Allow Directory Browsing' option.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Java System Web Server, iPlanet_x000d__x000a_      Disable web directory indexing for all directories and subdirectories_x000d__x000a__x000d__x000a_      _x000d__x000a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_x000a__x000d__x000a_      For older versions of iPlanet that do not support the Directory Indexing setting, create a file called index.html or home.html in each directory. This page will then be served instead of a directory listing._x000d__x000a__x000d__x000a__x000d__x000a__x000d__x000a_ * Apache Tomcat, Tomcat, Tomcat Web Server, Apache Coyote, Apache-Coyote_x000d__x000a_      Disable web directory browsing for all directories and subdirectories_x000d__x000a__x000d__x000a_      _x000d__x000a_      Edit Tomcat's web.xml file. In the &quot;default&quot; servlet, change the &quot;listings&quot; parameter from &quot;true&quot; to &quot;false&quot;. Restart the server.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
    <s v="HTTP request to  http://81.192.11.129/icons/small/?P=+ADw-script+AD4-alert(42)+ADw-/script+AD4- _x000d__x000a_HTTP response code was an expected 200_x000d__x000a_5: &lt;/head&gt; 6: &lt;body&gt; 7: &lt;h1&gt;Index of /icons/small&lt;/h1&gt; 8: &lt;table&gt;&lt;tr&gt;&lt;th&gt;&lt;img src=&quot;/icons/blank.gif&quot; alt=&quot;[ICO]&quot;&gt;&lt;/th&gt;&lt;th&gt;&lt;a ... 9: ...IR]&quot;&gt;&lt;/td&gt;&lt;td&gt;&lt;a href=&quot;/icons/&quot;&gt;Parent Directory&lt;/a&gt;&lt;/td&gt;&lt;td&gt;&amp;nbsp;..."/>
    <s v=""/>
    <s v=""/>
    <s v=""/>
    <d v="2001-01-01T00:00:00"/>
    <s v="ve"/>
    <n v="0"/>
    <s v=""/>
    <s v=""/>
    <s v="168 Days"/>
    <m/>
    <m/>
    <x v="2"/>
    <m/>
    <m/>
    <m/>
    <x v="0"/>
    <x v="1"/>
  </r>
  <r>
    <s v="81.192.11.129 / Site Web Institut CDG"/>
    <s v="10.8.0.47_x000a_10.8.0.63"/>
    <s v="N/A"/>
    <s v="SI en arrêt, serveur doit être décommissionner"/>
    <s v="ll81-2-129-11-192-81.ll81-2.iam.net.ma"/>
    <s v="Linux"/>
    <s v="4.0"/>
    <n v="80"/>
    <s v="HTTP"/>
    <s v="HTTPD"/>
    <x v="3"/>
    <s v="http-generic-browsable-dir"/>
    <s v="Browsable web directory"/>
    <s v="A web directory was found to be browsable, which means that anyone can see the contents of the directory. These directories can be found: _x000d__x000a__x000d__x000a_ * via page spidering (following hyperlinks), or_x000d__x000a__x000d__x000a_ * as part of a parent path (checking each directory along the path and searching for &quot;Directory Listing&quot; or similar strings), or_x000d__x000a__x000d__x000a_ * by brute forcing a list of common directories._x000d__x000a__x000d__x000a_ Browsable directories could allow an attacker to perform a directory traversal attack by viewing &quot;hidden&quot; files in the web root, including CGI scripts, data files, or backup pages."/>
    <s v="* Apache HTTPD_x000d__x000a_      Disable web directory browsing for all directories and subdirectories_x000d__x000a__x000d__x000a_      _x000d__x000a_      In your httpd.conf file, disable the &quot;Indexes&quot; option for the appropriate &lt;Directory&gt; tag by removing it from the Options line.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IIS, PWS, Microsoft-IIS, Internet Information Services, Internet Information Services, Microsoft-PWS_x000d__x000a_      Disable web directory browsing for all directories and subdirectories_x000d__x000a__x000d__x000a_      _x000d__x000a_      In the Internet Information Services control panel or MMC, choose the appropriate virtual directory entry and select Properties. Uncheck the 'Allow Directory Browsing' option.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Java System Web Server, iPlanet_x000d__x000a_      Disable web directory indexing for all directories and subdirectories_x000d__x000a__x000d__x000a_      _x000d__x000a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_x000a__x000d__x000a_      For older versions of iPlanet that do not support the Directory Indexing setting, create a file called index.html or home.html in each directory. This page will then be served instead of a directory listing._x000d__x000a__x000d__x000a__x000d__x000a__x000d__x000a_ * Apache Tomcat, Tomcat, Tomcat Web Server, Apache Coyote, Apache-Coyote_x000d__x000a_      Disable web directory browsing for all directories and subdirectories_x000d__x000a__x000d__x000a_      _x000d__x000a_      Edit Tomcat's web.xml file. In the &quot;default&quot; servlet, change the &quot;listings&quot; parameter from &quot;true&quot; to &quot;false&quot;. Restart the server.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
    <s v="HTTP request to  http://81.192.11.129/icons/small/ _x000d__x000a_HTTP response code was an expected 200_x000d__x000a_4: &lt;title&gt;Index of /icons/small&lt;/title&gt; 5: &lt;/head&gt; 6: &lt;body&gt; 7: &lt;h1&gt;Index of /icons/small&lt;/h1&gt; 8: ...CO]&quot;&gt;&lt;/th&gt;&lt;th&gt;&lt;a href=&quot;?C=N;O=D&quot;&gt;Name&lt;/a&gt;&lt;/th&gt;&lt;th&gt;&lt;a href=&quot;?C=M;O=A..."/>
    <s v=""/>
    <s v=""/>
    <s v=""/>
    <d v="2001-01-01T00:00:00"/>
    <s v="ve"/>
    <n v="0"/>
    <s v=""/>
    <s v=""/>
    <s v="168 Days"/>
    <m/>
    <m/>
    <x v="2"/>
    <m/>
    <m/>
    <m/>
    <x v="0"/>
    <x v="1"/>
  </r>
  <r>
    <s v="81.192.11.129 / Site Web Institut CDG"/>
    <s v="10.8.0.47_x000a_10.8.0.63"/>
    <s v="N/A"/>
    <s v="SI en arrêt, serveur doit être décommissionner"/>
    <s v="ll81-2-129-11-192-81.ll81-2.iam.net.ma"/>
    <s v="Linux"/>
    <s v="4.0"/>
    <n v="80"/>
    <s v="HTTP"/>
    <s v="HTTPD"/>
    <x v="3"/>
    <s v="http-generic-browsable-dir"/>
    <s v="Browsable web directory"/>
    <s v="A web directory was found to be browsable, which means that anyone can see the contents of the directory. These directories can be found: _x000d__x000a__x000d__x000a_ * via page spidering (following hyperlinks), or_x000d__x000a__x000d__x000a_ * as part of a parent path (checking each directory along the path and searching for &quot;Directory Listing&quot; or similar strings), or_x000d__x000a__x000d__x000a_ * by brute forcing a list of common directories._x000d__x000a__x000d__x000a_ Browsable directories could allow an attacker to perform a directory traversal attack by viewing &quot;hidden&quot; files in the web root, including CGI scripts, data files, or backup pages."/>
    <s v="* Apache HTTPD_x000d__x000a_      Disable web directory browsing for all directories and subdirectories_x000d__x000a__x000d__x000a_      _x000d__x000a_      In your httpd.conf file, disable the &quot;Indexes&quot; option for the appropriate &lt;Directory&gt; tag by removing it from the Options line.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IIS, PWS, Microsoft-IIS, Internet Information Services, Internet Information Services, Microsoft-PWS_x000d__x000a_      Disable web directory browsing for all directories and subdirectories_x000d__x000a__x000d__x000a_      _x000d__x000a_      In the Internet Information Services control panel or MMC, choose the appropriate virtual directory entry and select Properties. Uncheck the 'Allow Directory Browsing' option.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Java System Web Server, iPlanet_x000d__x000a_      Disable web directory indexing for all directories and subdirectories_x000d__x000a__x000d__x000a_      _x000d__x000a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_x000a__x000d__x000a_      For older versions of iPlanet that do not support the Directory Indexing setting, create a file called index.html or home.html in each directory. This page will then be served instead of a directory listing._x000d__x000a__x000d__x000a__x000d__x000a__x000d__x000a_ * Apache Tomcat, Tomcat, Tomcat Web Server, Apache Coyote, Apache-Coyote_x000d__x000a_      Disable web directory browsing for all directories and subdirectories_x000d__x000a__x000d__x000a_      _x000d__x000a_      Edit Tomcat's web.xml file. In the &quot;default&quot; servlet, change the &quot;listings&quot; parameter from &quot;true&quot; to &quot;false&quot;. Restart the server.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
    <s v="HTTP request to  http://81.192.11.129/icons/?P=+ADw-script+AD4-alert(42)+ADw-/script+AD4- _x000d__x000a_HTTP response code was an expected 200_x000d__x000a_14: &lt;/head&gt; 15: &lt;body&gt; 16: &lt;h1&gt;Index of /icons&lt;/h1&gt; 17: &lt;table&gt;&lt;tr&gt;&lt;th&gt;&lt;img src=&quot;/icons/blank.gif&quot; alt=&quot;[ICO]&quot;&gt;&lt;/th&gt;&lt;th&gt;&lt;a ... 18: ...IR]&quot;&gt;&lt;/td&gt;&lt;td&gt;&lt;a href=&quot;/&quot;&gt;Parent Directory&lt;/a&gt;&lt;/td&gt;&lt;td&gt;&amp;nbsp;&lt;/td&gt;&lt;..."/>
    <s v=""/>
    <s v=""/>
    <s v=""/>
    <d v="2001-01-01T00:00:00"/>
    <s v="ve"/>
    <n v="0"/>
    <s v=""/>
    <s v=""/>
    <s v="168 Days"/>
    <m/>
    <m/>
    <x v="2"/>
    <m/>
    <m/>
    <m/>
    <x v="0"/>
    <x v="1"/>
  </r>
  <r>
    <s v="81.192.11.129 / Site Web Institut CDG"/>
    <s v="10.8.0.47_x000a_10.8.0.63"/>
    <s v="N/A"/>
    <s v="SI en arrêt, serveur doit être décommissionner"/>
    <s v="ll81-2-129-11-192-81.ll81-2.iam.net.ma"/>
    <s v="Linux"/>
    <s v="4.0"/>
    <n v="80"/>
    <s v="HTTP"/>
    <s v="HTTPD"/>
    <x v="3"/>
    <s v="http-generic-browsable-dir"/>
    <s v="Browsable web directory"/>
    <s v="A web directory was found to be browsable, which means that anyone can see the contents of the directory. These directories can be found: _x000d__x000a__x000d__x000a_ * via page spidering (following hyperlinks), or_x000d__x000a__x000d__x000a_ * as part of a parent path (checking each directory along the path and searching for &quot;Directory Listing&quot; or similar strings), or_x000d__x000a__x000d__x000a_ * by brute forcing a list of common directories._x000d__x000a__x000d__x000a_ Browsable directories could allow an attacker to perform a directory traversal attack by viewing &quot;hidden&quot; files in the web root, including CGI scripts, data files, or backup pages."/>
    <s v="* Apache HTTPD_x000d__x000a_      Disable web directory browsing for all directories and subdirectories_x000d__x000a__x000d__x000a_      _x000d__x000a_      In your httpd.conf file, disable the &quot;Indexes&quot; option for the appropriate &lt;Directory&gt; tag by removing it from the Options line.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IIS, PWS, Microsoft-IIS, Internet Information Services, Internet Information Services, Microsoft-PWS_x000d__x000a_      Disable web directory browsing for all directories and subdirectories_x000d__x000a__x000d__x000a_      _x000d__x000a_      In the Internet Information Services control panel or MMC, choose the appropriate virtual directory entry and select Properties. Uncheck the 'Allow Directory Browsing' option.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Java System Web Server, iPlanet_x000d__x000a_      Disable web directory indexing for all directories and subdirectories_x000d__x000a__x000d__x000a_      _x000d__x000a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_x000a__x000d__x000a_      For older versions of iPlanet that do not support the Directory Indexing setting, create a file called index.html or home.html in each directory. This page will then be served instead of a directory listing._x000d__x000a__x000d__x000a__x000d__x000a__x000d__x000a_ * Apache Tomcat, Tomcat, Tomcat Web Server, Apache Coyote, Apache-Coyote_x000d__x000a_      Disable web directory browsing for all directories and subdirectories_x000d__x000a__x000d__x000a_      _x000d__x000a_      Edit Tomcat's web.xml file. In the &quot;default&quot; servlet, change the &quot;listings&quot; parameter from &quot;true&quot; to &quot;false&quot;. Restart the server.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
    <s v="HTTP request to  http://81.192.11.129/icons/ _x000d__x000a_HTTP response code was an expected 200_x000d__x000a_4: &lt;title&gt;Index of /icons&lt;/title&gt; 5: &lt;/head&gt; 6: &lt;body&gt; 7: &lt;h1&gt;Index of /icons&lt;/h1&gt; 8: ...CO]&quot;&gt;&lt;/th&gt;&lt;th&gt;&lt;a href=&quot;?C=N;O=D&quot;&gt;Name&lt;/a&gt;&lt;/th&gt;&lt;th&gt;&lt;a href=&quot;?C=M;O=A..."/>
    <s v=""/>
    <s v=""/>
    <s v=""/>
    <d v="2001-01-01T00:00:00"/>
    <s v="ve"/>
    <n v="0"/>
    <s v=""/>
    <s v=""/>
    <s v="168 Days"/>
    <m/>
    <m/>
    <x v="2"/>
    <m/>
    <m/>
    <m/>
    <x v="0"/>
    <x v="1"/>
  </r>
  <r>
    <s v="81.192.11.129 / Site Web Institut CDG"/>
    <s v="10.8.0.47_x000a_10.8.0.63"/>
    <s v="N/A"/>
    <s v="SI en arrêt, serveur doit être décommissionner"/>
    <s v="ll81-2-129-11-192-81.ll81-2.iam.net.ma"/>
    <s v="Linux"/>
    <s v="4.0"/>
    <n v="80"/>
    <s v="HTTP"/>
    <s v="HTTPD"/>
    <x v="4"/>
    <s v="http-trace-method-enabled"/>
    <s v="HTTP TRACE Method Enabled"/>
    <s v="The HTTP TRACE method is normally used to return the full HTTP request back to the requesting client for proxy-debugging purposes. An attacker can create a webpage using XMLHTTP, ActiveX, or XMLDOM to cause a client to issue a TRACE request and capture the client's cookies. This effectively results in a Cross-Site Scripting attack."/>
    <s v="* Apache HTTPD, Apache Tomcat_x000d__x000a_      Disable HTTP TRACE Method for Apache_x000d__x000a__x000d__x000a_      _x000d__x000a_      Newer versions of Apache (1.3.34 and 2.0.55 and later) provide a configuration directive called TraceEnable. To deny TRACE requests, add the following line to the server configuration:_x000d__x000a__x000d__x000a_      TraceEnable off_x000d__x000a__x000d__x000a_      For older versions of the Apache webserver, use the mod_rewrite module to deny the TRACE requests:_x000d__x000a__x000d__x000a_      RewriteEngine On RewriteCond %{REQUEST_METHOD} ^TRACE RewriteRule .* - [F]_x000d__x000a__x000d__x000a__x000d__x000a__x000d__x000a_ * IIS, PWS, Microsoft-IIS, Internet Information Services, Internet Information Services, Microsoft-PWS_x000d__x000a_      Disable HTTP TRACE Method for Microsoft IIS_x000d__x000a__x000d__x000a_      _x000d__x000a_      For Microsoft Internet Information Services (IIS), you may use the URLScan tool, freely available at  http://www.microsoft.com/technet/security/tools/urlscan.mspx _x000d__x000a__x000d__x000a__x000d__x000a__x000d__x000a_ * Java System Web Server, SunONE WebServer, Sun-ONE-Web-Server, iPlanet_x000d__x000a_      Disable HTTP TRACE Method for SunONE/iPlanet_x000d__x000a__x000d__x000a_      _x000d__x000a_    * _x000d__x000a_            For Sun ONE/iPlanet Web Server v6.0 SP2 and later, add the following configuration to the top of the default object in the 'obj.conf' file:_x000d__x000a__x000d__x000a_            &lt;Client method=&quot;TRACE&quot;&gt; AuthTrans fn=&quot;set-variable&quot; remove-headers=&quot;transfer-encoding&quot; set-headers=&quot;content-length: -1&quot; error=&quot;501&quot; &lt;/Client&gt;_x000d__x000a__x000d__x000a_            You must then restart the server for the changes to take effect._x000d__x000a__x000d__x000a__x000d__x000a_    * _x000d__x000a_            For Sun ONE/iPlanet Web Server prior to v6.0 SP2, follow the instructions provided the 'Relief/Workaround' section of Sun's official advisory:  http://sunsolve.sun.com/pub-cgi/retrieve.pl?doc=fsalert%2F50603 _x000d__x000a__x000d__x000a__x000d__x000a__x000d__x000a__x000d__x000a_ * Lotus Domino_x000d__x000a_      Disable HTTP TRACE Method for Domino_x000d__x000a__x000d__x000a_      _x000d__x000a_      Follow  IBM's instructions (http://www-1.ibm.com/support/docview.wss?&amp;uid=swg21201202)  for disabling HTTP methods on the Domino server by adding the following line to the server's NOTES.INI file:_x000d__x000a__x000d__x000a_      HTTPDisableMethods=TRACE_x000d__x000a__x000d__x000a_      After saving NOTES.INI, restart the Notes web server by issuing the console command &quot;tell http restart&quot;."/>
    <s v="* Running HTTP service_x000d__x000a__x000d__x000a__x000d__x000a__x000d__x000a__x000d__x000a_HTTP TRACE request to  http://81.192.11.129/ _x000d__x000a__x000d__x000a_1: TRACE / HTTP/1.1 2: Host: 81.192.11.129 3: Cookie: vulnerable=yes"/>
    <s v="http://www.apacheweek.com/issues/03-01-24#news,http://www.kb.cert.org/vuls/id/867593"/>
    <s v="CVE-2010-0386,CVE-2009-2823,CVE-2008-7253,CVE-2007-3008,CVE-2006-4683,CVE-2005-3398,CVE-2004-2763,CVE-2004-2320"/>
    <s v="http://nvd.nist.gov/vuln/detail/CVE-2010-0386,http://nvd.nist.gov/vuln/detail/CVE-2009-2823,http://nvd.nist.gov/vuln/detail/CVE-2008-7253,http://nvd.nist.gov/vuln/detail/CVE-2007-3008,http://nvd.nist.gov/vuln/detail/CVE-2006-4683,http://nvd.nist.gov/vuln/detail/CVE-2005-3398,http://nvd.nist.gov/vuln/detail/CVE-2004-2763,http://nvd.nist.gov/vuln/detail/CVE-2004-2320"/>
    <d v="2004-11-01T00:00:00"/>
    <s v="ve"/>
    <n v="2"/>
    <s v="Intermediate"/>
    <s v="http://www.rapid7.com/db/modules/auxiliary/scanner/http/options,http://www.rapid7.com/db/modules/auxiliary/scanner/http/trace"/>
    <s v="168 Days"/>
    <m/>
    <m/>
    <x v="2"/>
    <m/>
    <m/>
    <m/>
    <x v="0"/>
    <x v="1"/>
  </r>
  <r>
    <s v="81.192.11.129 / Site Web Institut CDG"/>
    <s v="10.8.0.47_x000a_10.8.0.63"/>
    <s v="N/A"/>
    <s v="SI en arrêt, serveur doit être décommissionner"/>
    <s v="ll81-2-129-11-192-81.ll81-2.iam.net.ma"/>
    <s v="Linux"/>
    <s v="4.0"/>
    <n v="80"/>
    <s v="HTTP"/>
    <s v="HTTPD"/>
    <x v="5"/>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_x000d__x000a_HTTP GET request to  http://81.192.11.129/ _x000d__x000a_HTTP response code was an expected 401_x000d__x000a_1: Basic realm=&quot;CDG INSTITUT&quot;_x000d__x000a__x000d__x000a_HTTP header 'WWW-Authenticate' was present and matched expectation"/>
    <s v="http://tools.ietf.org/html/rfc2617"/>
    <s v=""/>
    <s v=""/>
    <d v="1997-01-01T00:00:00"/>
    <s v="ve"/>
    <n v="0"/>
    <s v=""/>
    <s v=""/>
    <s v="168 Days"/>
    <m/>
    <m/>
    <x v="2"/>
    <m/>
    <m/>
    <m/>
    <x v="0"/>
    <x v="1"/>
  </r>
  <r>
    <s v="81.192.11.129 / Site Web Institut CDG"/>
    <s v="10.8.0.47_x000a_10.8.0.63"/>
    <s v="N/A"/>
    <s v="SI en arrêt, serveur doit être décommissionner"/>
    <s v="ll81-2-129-11-192-81.ll81-2.iam.net.ma"/>
    <s v="Linux"/>
    <s v="4.0"/>
    <n v="80"/>
    <s v="HTTP"/>
    <s v="HTTPD"/>
    <x v="5"/>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81.192.11.129/ _x000d__x000a_HTTP response code was an expected 401_x000d__x000a_1: Basic realm=&quot;CDG INSTITUT&quot;_x000d__x000a__x000d__x000a_HTTP header 'WWW-Authenticate' was present and matched expectation"/>
    <s v="http://tools.ietf.org/html/rfc2617"/>
    <s v=""/>
    <s v=""/>
    <d v="1997-01-01T00:00:00"/>
    <s v="ve"/>
    <n v="0"/>
    <s v=""/>
    <s v=""/>
    <s v="168 Days"/>
    <m/>
    <m/>
    <x v="2"/>
    <m/>
    <m/>
    <m/>
    <x v="0"/>
    <x v="1"/>
  </r>
  <r>
    <s v="81.192.11.129 / Site Web Institut CDG"/>
    <s v="10.8.0.47_x000a_10.8.0.63"/>
    <s v="N/A"/>
    <s v="SI en arrêt, serveur doit être décommissionner"/>
    <s v="ll81-2-129-11-192-81.ll81-2.iam.net.ma"/>
    <s v="Linux"/>
    <s v="4.0"/>
    <n v="80"/>
    <s v="HTTP"/>
    <s v="HTTPD"/>
    <x v="5"/>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81.192.11.129/login.jsp _x000d__x000a_HTTP response code was an expected 401_x000d__x000a_1: Basic realm=&quot;CDG INSTITUT&quot;_x000d__x000a__x000d__x000a_HTTP header 'WWW-Authenticate' was present and matched expectation"/>
    <s v="http://tools.ietf.org/html/rfc2617"/>
    <s v=""/>
    <s v=""/>
    <d v="1997-01-01T00:00:00"/>
    <s v="ve"/>
    <n v="0"/>
    <s v=""/>
    <s v=""/>
    <s v="168 Days"/>
    <m/>
    <m/>
    <x v="2"/>
    <m/>
    <m/>
    <m/>
    <x v="0"/>
    <x v="1"/>
  </r>
  <r>
    <s v="81.192.11.133 / CDPRW-SIRHAPP /Wintel"/>
    <s v="172.20.0.31_x000a_10.9.0.14"/>
    <s v="On hold "/>
    <s v="Change N°: C2019-176: Disable SSL V2,3_x000a_Env. Test non concluant, rollaback effectué_x000a_DB hors scope du DXC_x000a_Prevoir une intervention de l'editeur - à plannifier par le client "/>
    <s v="ll81-2-133-11-192-81.ll81-2.iam.net.ma"/>
    <s v="Linux"/>
    <s v="4.0"/>
    <n v="443"/>
    <s v="HTTPS"/>
    <s v="CDGWS"/>
    <x v="0"/>
    <s v="ssl-3des-ciphers"/>
    <s v="TLS/SSL Server Supports 3DES Cipher Suite"/>
    <s v="Transport Layer Security (TLS) versions 1.0 (RFC 2246) and 1.1 (RFC 4346) include cipher suites based on the 3DES (Triple Data Encryption Standard) algorithm. Since 3DES only provides an effective security of 112 bits, it is considered close to end of life by some agencies. Consequently, the 3DES algorithm is not included in the specifications for TLS version 1.3. ECRYPT II (from 2012) recommends for generic application independent long-term protection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ECDHE_RSA_WITH_3DES_EDE_CBC_SHA_x000d__x000a__x000d__x000a__x000d__x000a_    * TLS 1.1 ciphers: _x000d__x000a_       * TLS_ECDHE_RSA_WITH_3DES_EDE_CBC_SHA_x000d__x000a__x000d__x000a__x000d__x000a_    * TLS 1.2 ciphers: _x000d__x000a_       * TLS_ECDHE_RSA_WITH_3DES_EDE_CBC_SHA"/>
    <s v="http://www.nist.gov/manuscript-publication-search.cfm?pub_id=915295,http://www.ecrypt.eu.org/ecrypt2/documents/D.SPA.20.pdf,http://nvlpubs.nist.gov/nistpubs/SpecialPublications/NIST.SP.800-52r1.pdf,https://wiki.mozilla.org/Security/Server_Side_TLS,https://www.owasp.org/index.php/Transport_Layer_Protection_Cheat_Sheet#Rule_-_Only_Support_Strong_Cryptographic_Ciphers,http://support.microsoft.com/kb/245030/"/>
    <s v=""/>
    <s v=""/>
    <d v="2009-02-01T00:00:00"/>
    <s v="ve"/>
    <n v="0"/>
    <s v=""/>
    <s v=""/>
    <s v="168 Days"/>
    <m/>
    <m/>
    <x v="3"/>
    <m/>
    <m/>
    <s v="Date à difinir avec l'éditeur"/>
    <x v="0"/>
    <x v="0"/>
  </r>
  <r>
    <s v="81.192.11.133 / CDPRW-SIRHAPP /Wintel"/>
    <s v="172.20.0.31_x000a_10.9.0.14"/>
    <s v="Open"/>
    <s v="Créer demande de support auprés de Microsoft "/>
    <s v="ll81-2-133-11-192-81.ll81-2.iam.net.ma"/>
    <s v="Linux"/>
    <s v="4.0"/>
    <n v="0"/>
    <s v="System"/>
    <s v=""/>
    <x v="0"/>
    <s v="generic-tcp-timestamp"/>
    <s v="TCP timestamp response"/>
    <s v="The remote host responded with a TCP timestamp. The TCP timestamp response can be used to approximate the remote host's uptime, potentially aiding in further attacks. Additionally, some operating systems can be fingerprinted based on the behavior of their TCP timestamps."/>
    <s v="* Cisco_x000a_      Disable TCP timestamp responses on Cisco_x000a__x000a_      _x000a_       Run the following command to disable TCP timestamps: _x000a__x000a_       no ip tcp timestamp _x000a__x000a__x000a__x000a_ * FreeBSD_x000a_      Disable TCP timestamp responses on FreeBSD_x000a__x000a_      _x000a_       Set the value of net.inet.tcp.rfc1323 to 0 by running the following command: _x000a__x000a_       sysctl -w net.inet.tcp.rfc1323=0 _x000a__x000a_       Additionally, put the following value in the default sysctl configuration file, generally sysctl.conf: _x000a__x000a_       net.inet.tcp.rfc1323=0 _x000a__x000a__x000a__x000a_ * Linux_x000a_      Disable TCP timestamp responses on Linux_x000a__x000a_      _x000a_       Set the value of net.ipv4.tcp_timestamps to 0 by running the following command: _x000a__x000a_       sysctl -w net.ipv4.tcp_timestamps=0 _x000a__x000a_       Additionally, put the following value in the default sysctl configuration file, generally sysctl.conf: _x000a__x000a_       net.ipv4.tcp_timestamps=0 _x000a__x000a__x000a__x000a_ * OpenBSD_x000a_      Disable TCP timestamp responses on OpenBSD_x000a__x000a_      _x000a_       Set the value of net.inet.tcp.rfc1323 to 0 by running the following command: _x000a__x000a_       sysctl -w net.inet.tcp.rfc1323=0 _x000a__x000a_       Additionally, put the following value in the default sysctl configuration file, generally sysctl.conf: _x000a__x000a_       net.inet.tcp.rfc1323=0 _x000a__x000a__x000a__x000a_ * Microsoft Windows NT, Microsoft Windows NT Workstation, Microsoft Windows NT Server, Microsoft Windows NT Advanced Server, Microsoft Windows NT Server, Enterprise Edition, Microsoft Windows NT Server, Terminal Server Edition, Microsoft Windows 95, Microsoft Windows 98, Microsoft Windows 98SE, Microsoft Windows ME, Microsoft Windows 2000, Microsoft Windows 2000 Professional, Microsoft Windows 2000 Server, Microsoft Windows 2000 Advanced Server, Microsoft Windows 2000 Datacenter Server, Microsoft Windows XP, Microsoft Windows XP Home, Microsoft Windows XP Professional, Microsoft Windows XP Tablet PC Edition, Microsoft Windows CE, Microsoft Windows Server 2003, Microsoft Windows Server 2003, Standard Edition, Microsoft Windows Server 2003, Enterprise Edition, Microsoft Windows Server 2003, Datacenter Edition, Microsoft Windows Server 2003, Web Edition, Microsoft Windows Small Business Server 2003, Microsoft Windows Server 2003 R2, Microsoft Windows Server 2003 R2, Standard Edition, Microsoft Windows Server 2003 R2, Enterprise Edition, Microsoft Windows Server 2003 R2, Datacenter Edition, Microsoft Windows Server 2003 R2, Web Edition, Microsoft Windows Small Business Server 2003 R2, Microsoft Windows Server 2003 R2, Express Edition, Microsoft Windows Server 2003 R2, Workgroup Edition_x000a_      Disable TCP timestamp responses on Windows versions before Vista_x000a__x000a_      _x000a_       Set the Tcp1323Opts value in the following key to 1: _x000a__x000a_       HKEY_LOCAL_MACHINE\System\CurrentControlSet\Services\Tcpip\Parameters _x000a__x000a__x000a__x000a_ *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 Microsoft Windows Server 2008 R2, Microsoft Windows Server 2008 R2, Standard Edition, Microsoft Windows Server 2008 R2, Enterprise Edition, Microsoft Windows Server 2008 R2, Datacenter Edition, Microsoft Windows Server 2008 R2, Web Edition, Microsoft Windows Server 2012, Microsoft Windows Server 2012 Standard Edition, Microsoft Windows Server 2012 Foundation Edition, Microsoft Windows Server 2012 Essentials Edition, Microsoft Windows Server 2012 Datacenter Edition, Microsoft Windows Storage Server 2012,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7, Microsoft Windows 7 Home, Basic Edition, Microsoft Windows 7 Home, Basic N Edition, Microsoft Windows 7 Home, Premium Edition, Microsoft Windows 7 Home, Premium N Edition, Microsoft Windows 7 Ultimate Edition, Microsoft Windows 7 Ultimate N Edition, Microsoft Windows 7 Enterprise Edition, Microsoft Windows 7 Enterprise N Edition, Microsoft Windows 7 Professional Edition, Microsoft Windows 7 Starter Edition, Microsoft Windows 7 Starter N Edition, Microsoft Windows 8, Microsoft Windows 8 Enterprise Edition, Microsoft Windows 8 Professional Edition, Microsoft Windows 8 RT, Microsoft Windows Longhorn Server Beta_x000a_      Disable TCP timestamp responses on Windows versions since Vista_x000a__x000a_      _x000a_       TCP timestamps cannot be reliably disabled on this OS. If TCP timestamps present enough of a risk, put a firewall capable of blocking TCP timestamp packets in front of the affected assets."/>
    <s v="Able to determine system boot time."/>
    <s v="http://uptime.netcraft.com,http://www.forensicswiki.org/wiki/TCP_timestamps,http://www.ietf.org/rfc/rfc1323.txt"/>
    <s v=""/>
    <s v=""/>
    <d v="1997-08-01T00:00:00"/>
    <s v="ve"/>
    <n v="0"/>
    <s v=""/>
    <s v=""/>
    <s v="168 Days"/>
    <m/>
    <s v="Vulnérabilité cloturé après retour de l'editeur voir Mail de Khalid smila du 28/01/21"/>
    <x v="0"/>
    <m/>
    <m/>
    <m/>
    <x v="0"/>
    <x v="0"/>
  </r>
  <r>
    <s v="81.192.11.133 / CDPRW-SIRHAPP /Wintel"/>
    <s v="172.20.0.31_x000a_10.9.0.14"/>
    <s v="On hold "/>
    <s v="Change N°: C2019-176: Disable SSL V2,3_x000a_Env. Test non concluant, rollaback effectué_x000a_DB hors scope du DXC_x000a_Prevoir une intervention de l'editeur - à plannifier par le client "/>
    <s v="ll81-2-133-11-192-81.ll81-2.iam.net.ma"/>
    <s v="Linux"/>
    <s v="4.0"/>
    <n v="443"/>
    <s v="HTTPS"/>
    <s v="CDGWS"/>
    <x v="1"/>
    <s v="tlsv1_1-enabled"/>
    <s v="TLS Server Supports TLS version 1.1"/>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1"/>
    <s v="https://www.pcisecuritystandards.org/documents/Migrating_from_SSL_Early_TLS_Information%20Supplement_v1.pdf,http://nvlpubs.nist.gov/nistpubs/SpecialPublications/NIST.SP.800-52r1.pdf"/>
    <s v=""/>
    <s v=""/>
    <d v="2014-10-14T00:00:00"/>
    <s v="ve"/>
    <n v="0"/>
    <s v=""/>
    <s v=""/>
    <s v="168 Days"/>
    <m/>
    <m/>
    <x v="3"/>
    <m/>
    <m/>
    <s v="Date à difinir avec l'éditeur"/>
    <x v="0"/>
    <x v="0"/>
  </r>
  <r>
    <s v="81.192.11.133 / CDPRW-SIRHAPP /Wintel"/>
    <s v="172.20.0.31_x000a_10.9.0.14"/>
    <s v="On hold "/>
    <s v="Change N°: C2019-176: Disable SSL V2,3_x000a_Env. Test non concluant, rollaback effectué_x000a_DB hors scope du DXC_x000a_Prevoir une intervention de l'editeur - à plannifier par le client "/>
    <s v="ll81-2-133-11-192-81.ll81-2.iam.net.ma"/>
    <s v="Linux"/>
    <s v="4.0"/>
    <n v="443"/>
    <s v="HTTPS"/>
    <s v="CDGWS"/>
    <x v="1"/>
    <s v="ssl-static-key-ciphers"/>
    <s v="TLS/SSL Server Supports The Use of Static Key Ciphers"/>
    <s v="The server is configured to support ciphers known as static key ciphers. These ciphers don't support &quot;Forward Secrecy&quot;. In the new specification for HTTP/2, these ciphers have been blacklisted."/>
    <s v="Disable TLS/SSL support for static key cipher suites_x000d__x000a__x000d__x000a__x000d__x000a_Configure the server to disable support for static key cipher suites._x000d__x000a__x000d__x000a_For Microsoft IIS web servers, see Microsoft Knowledgebase article  245030 (http://support.microsoft.com/kb/245030/)  for instructions on disabling static key cipher suite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AES_128_CBC_SHA_x000d__x000a__x000d__x000a_       * TLS_RSA_WITH_AES_256_CBC_SHA_x000d__x000a__x000d__x000a__x000d__x000a_    * TLS 1.1 ciphers: _x000d__x000a_       * TLS_RSA_WITH_AES_128_CBC_SHA_x000d__x000a__x000d__x000a_       * TLS_RSA_WITH_AES_256_CBC_SHA_x000d__x000a__x000d__x000a__x000d__x000a_    * TLS 1.2 ciphers: _x000d__x000a_       * TLS_RSA_WITH_AES_128_CBC_SHA_x000d__x000a__x000d__x000a_       * TLS_RSA_WITH_AES_128_CBC_SHA256_x000d__x000a__x000d__x000a_       * TLS_RSA_WITH_AES_256_CBC_SHA_x000d__x000a__x000d__x000a_       * TLS_RSA_WITH_AES_256_CBC_SHA256"/>
    <s v="http://www.nist.gov/manuscript-publication-search.cfm?pub_id=915295,https://wiki.mozilla.org/Security/Server_Side_TLS,https://www.owasp.org/index.php/Transport_Layer_Protection_Cheat_Sheet#Rule_-_Only_Support_Strong_Cryptographic_Ciphers,http://support.microsoft.com/kb/245030/,https://tools.ietf.org/html/rfc7540/"/>
    <s v=""/>
    <s v=""/>
    <d v="2015-02-01T00:00:00"/>
    <s v="ve"/>
    <n v="0"/>
    <s v=""/>
    <s v=""/>
    <s v="168 Days"/>
    <m/>
    <m/>
    <x v="3"/>
    <m/>
    <m/>
    <s v="Date à difinir avec l'éditeur"/>
    <x v="0"/>
    <x v="0"/>
  </r>
  <r>
    <s v="81.192.11.133 / CDPRW-SIRHAPP /Wintel"/>
    <s v="172.20.0.31_x000a_10.9.0.14"/>
    <s v="On hold "/>
    <s v="Change N°: C2019-176: Disable SSL V2,3_x000a_Env. Test non concluant, rollaback effectué_x000a_DB hors scope du DXC_x000a_Prevoir une intervention de l'editeur - à plannifier par le client "/>
    <s v="ll81-2-133-11-192-81.ll81-2.iam.net.ma"/>
    <s v="Linux"/>
    <s v="4.0"/>
    <n v="443"/>
    <s v="HTTPS"/>
    <s v="CDGWS"/>
    <x v="2"/>
    <s v="tlsv1_0-enabled"/>
    <s v="TLS Server Supports TLS version 1.0"/>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0"/>
    <s v="https://www.pcisecuritystandards.org/documents/Migrating_from_SSL_Early_TLS_Information%20Supplement_v1.pdf,http://nvlpubs.nist.gov/nistpubs/SpecialPublications/NIST.SP.800-52r1.pdf"/>
    <s v=""/>
    <s v=""/>
    <d v="2014-10-14T00:00:00"/>
    <s v="ve"/>
    <n v="0"/>
    <s v=""/>
    <s v=""/>
    <s v="168 Days"/>
    <m/>
    <m/>
    <x v="3"/>
    <m/>
    <m/>
    <s v="Date à difinir avec l'éditeur"/>
    <x v="0"/>
    <x v="0"/>
  </r>
  <r>
    <s v="81.192.11.133 / CDPRW-SIRHAPP /Wintel"/>
    <s v="172.20.0.31_x000a_10.9.0.14"/>
    <s v="On hold "/>
    <s v="Change N°: C2019-176: Disable SSL V2,3_x000a_Env. Test non concluant, rollaback effectué_x000a_DB hors scope du DXC_x000a_Prevoir une intervention de l'editeur - à plannifier par le client "/>
    <s v="ll81-2-133-11-192-81.ll81-2.iam.net.ma"/>
    <s v="Linux"/>
    <s v="4.0"/>
    <n v="443"/>
    <s v="HTTPS"/>
    <s v="CDGWS"/>
    <x v="2"/>
    <s v="ssl-cve-2011-3389-beast"/>
    <s v="TLS/SSL Server is enabling the BEAST attack"/>
    <s v="The SSL protocol, as used in certain configurations of Microsoft Windows and browsers such as Microsoft Internet Explorer, Mozilla Firefox, Google Chrome, Opera (and other products negotiating SSL connections) encrypts data by using CBC mode with chained initialization vectors. This potentially allows man-in-the-middle attackers to obtain plaintext HTTP headers via a blockwise chosen-boundary attack (BCBA) on an HTTPS session, in conjunction with JavaScript code that uses (1) the HTML5 WebSocket API, (2) the Java URLConnection API, or (3) the Silverlight WebClient API, aka a &quot;BEAST&quot; attack. By supporting the affected protocols and ciphers, the server is enabling the clients in to being exploited."/>
    <s v="Disable SSLv2, SSLv3, and TLS 1.0. The best solution is to only have TLS 1.2 enabled_x000d__x000a__x000d__x000a__x000d__x000a_ There is no server-side mitigation available against the BEAST attack. The only option is to disable the affected protocols (SSLv3 and TLS 1.0). The only fully safe configuration is to use Authenticated Encryption with Associated Data (AEAD), e.g. AES-GCM, AES-CCM in TLS 1.2."/>
    <s v="* _x000d__x000a_      Negotiated with the following insecure cipher suites: _x000d__x000a_    * TLS 1.0 ciphers: _x000d__x000a_       * TLS_ECDHE_RSA_WITH_3DES_EDE_CBC_SHA_x000d__x000a__x000d__x000a_       * TLS_ECDHE_RSA_WITH_AES_128_CBC_SHA_x000d__x000a__x000d__x000a_       * TLS_ECDHE_RSA_WITH_AES_256_CBC_SHA_x000d__x000a__x000d__x000a_       * TLS_RSA_WITH_AES_128_CBC_SHA_x000d__x000a__x000d__x000a_       * TLS_RSA_WITH_AES_256_CBC_SHA"/>
    <s v="http://vnhacker.blogspot.co.uk/2011/09/beast.html"/>
    <s v="CVE-2011-3389"/>
    <s v="http://nvd.nist.gov/vuln/detail/CVE-2011-3389"/>
    <d v="2011-09-06T00:00:00"/>
    <s v="ve"/>
    <n v="0"/>
    <s v=""/>
    <s v=""/>
    <s v="168 Days"/>
    <m/>
    <m/>
    <x v="3"/>
    <m/>
    <m/>
    <s v="Date à difinir avec l'éditeur"/>
    <x v="0"/>
    <x v="0"/>
  </r>
  <r>
    <s v="81.192.11.133 / CDPRW-SIRHAPP /Wintel"/>
    <s v="172.20.0.31_x000a_10.9.0.14"/>
    <s v="On hold "/>
    <s v="Change N°: C2019-176: Disable SSL V2,3_x000a_Env. Test non concluant, rollaback effectué_x000a_DB hors scope du DXC_x000a_Prevoir une intervention de l'editeur - à plannifier par le client "/>
    <s v="ll81-2-133-11-192-81.ll81-2.iam.net.ma"/>
    <s v="Linux"/>
    <s v="4.0"/>
    <n v="443"/>
    <s v="HTTPS"/>
    <s v="CDGWS"/>
    <x v="2"/>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S service_x000d__x000a__x000d__x000a__x000d__x000a__x000d__x000a_HTTP request to  https://81.192.11.133/&lt;script&gt;xss&lt;/script&gt;.shtml/&lt;script&gt;xss&lt;/script&gt;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s v=""/>
    <s v=""/>
    <d v="2008-09-17T00:00:00"/>
    <s v="ve"/>
    <n v="0"/>
    <s v=""/>
    <s v=""/>
    <s v="168 Days"/>
    <m/>
    <m/>
    <x v="0"/>
    <d v="2021-02-13T00:00:00"/>
    <d v="2021-02-16T00:00:00"/>
    <s v="Date à difinir avec l'éditeur"/>
    <x v="0"/>
    <x v="0"/>
  </r>
  <r>
    <s v="81.192.11.133 / CDPRW-SIRHAPP /Wintel"/>
    <s v="172.20.0.31_x000a_10.9.0.14"/>
    <s v="On hold "/>
    <s v="Change N°: C2019-176: Disable SSL V2,3_x000a_Env. Test non concluant, rollaback effectué_x000a_DB hors scope du DXC_x000a_Prevoir une intervention de l'editeur - à plannifier par le client "/>
    <s v="ll81-2-133-11-192-81.ll81-2.iam.net.ma"/>
    <s v="Linux"/>
    <s v="4.0"/>
    <n v="443"/>
    <s v="HTTPS"/>
    <s v="CDGWS"/>
    <x v="2"/>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S service_x000d__x000a__x000d__x000a__x000d__x000a__x000d__x000a_HTTP request to  https://81.192.11.133/&lt;script&gt;xss&lt;/script&gt;.rb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s v=""/>
    <s v=""/>
    <d v="2008-09-17T00:00:00"/>
    <s v="ve"/>
    <n v="0"/>
    <s v=""/>
    <s v=""/>
    <s v="168 Days"/>
    <m/>
    <m/>
    <x v="0"/>
    <d v="2021-02-13T00:00:00"/>
    <d v="2021-02-16T00:00:00"/>
    <s v="Date à difinir avec l'éditeur"/>
    <x v="0"/>
    <x v="0"/>
  </r>
  <r>
    <s v="81.192.11.133 / CDPRW-SIRHAPP /Wintel"/>
    <s v="172.20.0.31_x000a_10.9.0.14"/>
    <s v="On hold "/>
    <s v="Change N°: C2019-176: Disable SSL V2,3_x000a_Env. Test non concluant, rollaback effectué_x000a_DB hors scope du DXC_x000a_Prevoir une intervention de l'editeur - à plannifier par le client "/>
    <s v="ll81-2-133-11-192-81.ll81-2.iam.net.ma"/>
    <s v="Linux"/>
    <s v="4.0"/>
    <n v="443"/>
    <s v="HTTPS"/>
    <s v="CDGWS"/>
    <x v="2"/>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S service_x000d__x000a__x000d__x000a__x000d__x000a__x000d__x000a_HTTP request to  https://81.192.11.133/&lt;script&gt;xss&lt;/script&gt;.py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s v=""/>
    <s v=""/>
    <d v="2008-09-17T00:00:00"/>
    <s v="ve"/>
    <n v="0"/>
    <s v=""/>
    <s v=""/>
    <s v="168 Days"/>
    <m/>
    <m/>
    <x v="0"/>
    <d v="2021-02-13T00:00:00"/>
    <d v="2021-02-16T00:00:00"/>
    <s v="Date à difinir avec l'éditeur"/>
    <x v="0"/>
    <x v="0"/>
  </r>
  <r>
    <s v="81.192.11.133 / CDPRW-SIRHAPP /Wintel"/>
    <s v="172.20.0.31_x000a_10.9.0.14"/>
    <s v="On hold "/>
    <s v="Change N°: C2019-176: Disable SSL V2,3_x000a_Env. Test non concluant, rollaback effectué_x000a_DB hors scope du DXC_x000a_Prevoir une intervention de l'editeur - à plannifier par le client "/>
    <s v="ll81-2-133-11-192-81.ll81-2.iam.net.ma"/>
    <s v="Linux"/>
    <s v="4.0"/>
    <n v="443"/>
    <s v="HTTPS"/>
    <s v="CDGWS"/>
    <x v="2"/>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S service_x000d__x000a__x000d__x000a__x000d__x000a__x000d__x000a_HTTP request to  https://81.192.11.133/&lt;script&gt;xss&lt;/script&gt;.php/&lt;script&gt;xss&lt;/script&gt;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s v=""/>
    <s v=""/>
    <d v="2008-09-17T00:00:00"/>
    <s v="ve"/>
    <n v="0"/>
    <s v=""/>
    <s v=""/>
    <s v="168 Days"/>
    <m/>
    <m/>
    <x v="0"/>
    <d v="2021-02-13T00:00:00"/>
    <d v="2021-02-16T00:00:00"/>
    <s v="Date à difinir avec l'éditeur"/>
    <x v="0"/>
    <x v="0"/>
  </r>
  <r>
    <s v="81.192.11.133 / CDPRW-SIRHAPP /Wintel"/>
    <s v="172.20.0.31_x000a_10.9.0.14"/>
    <s v="On hold "/>
    <s v="Change N°: C2019-176: Disable SSL V2,3_x000a_Env. Test non concluant, rollaback effectué_x000a_DB hors scope du DXC_x000a_Prevoir une intervention de l'editeur - à plannifier par le client "/>
    <s v="ll81-2-133-11-192-81.ll81-2.iam.net.ma"/>
    <s v="Linux"/>
    <s v="4.0"/>
    <n v="443"/>
    <s v="HTTPS"/>
    <s v="CDGWS"/>
    <x v="2"/>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S service_x000d__x000a__x000d__x000a__x000d__x000a__x000d__x000a_HTTP request to  https://81.192.11.133/&lt;script&gt;xss&lt;/script&gt;.aspx/&lt;script&gt;xss&lt;/script&gt;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s v=""/>
    <s v=""/>
    <d v="2008-09-17T00:00:00"/>
    <s v="ve"/>
    <n v="0"/>
    <s v=""/>
    <s v=""/>
    <s v="168 Days"/>
    <m/>
    <m/>
    <x v="0"/>
    <d v="2021-02-13T00:00:00"/>
    <d v="2021-02-16T00:00:00"/>
    <s v="Date à difinir avec l'éditeur"/>
    <x v="0"/>
    <x v="0"/>
  </r>
  <r>
    <s v="81.192.11.133 / CDPRW-SIRHAPP /Wintel"/>
    <s v="172.20.0.31_x000a_10.9.0.14"/>
    <s v="On hold "/>
    <s v="Change N°: C2019-176: Disable SSL V2,3_x000a_Env. Test non concluant, rollaback effectué_x000a_DB hors scope du DXC_x000a_Prevoir une intervention de l'editeur - à plannifier par le client "/>
    <s v="ll81-2-133-11-192-81.ll81-2.iam.net.ma"/>
    <s v="Linux"/>
    <s v="4.0"/>
    <n v="443"/>
    <s v="HTTPS"/>
    <s v="CDGWS"/>
    <x v="2"/>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S service_x000d__x000a__x000d__x000a__x000d__x000a__x000d__x000a_HTTP request to  https://81.192.11.133/&lt;script&gt;xss&lt;/script&gt;.asp/&lt;script&gt;xss&lt;/script&gt;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s v=""/>
    <s v=""/>
    <d v="2008-09-17T00:00:00"/>
    <s v="ve"/>
    <n v="0"/>
    <s v=""/>
    <s v=""/>
    <s v="168 Days"/>
    <m/>
    <m/>
    <x v="0"/>
    <d v="2021-02-13T00:00:00"/>
    <d v="2021-02-16T00:00:00"/>
    <s v="Date à difinir avec l'éditeur"/>
    <x v="0"/>
    <x v="0"/>
  </r>
  <r>
    <s v="81.192.11.133 / CDPRW-SIRHAPP /Wintel"/>
    <s v="172.20.0.31_x000a_10.9.0.14"/>
    <s v="On hold "/>
    <s v="Change N°: C2019-176: Disable SSL V2,3_x000a_Env. Test non concluant, rollaback effectué_x000a_DB hors scope du DXC_x000a_Prevoir une intervention de l'editeur - à plannifier par le client "/>
    <s v="ll81-2-133-11-192-81.ll81-2.iam.net.ma"/>
    <s v="Linux"/>
    <s v="4.0"/>
    <n v="443"/>
    <s v="HTTPS"/>
    <s v="CDGWS"/>
    <x v="2"/>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S service_x000d__x000a__x000d__x000a__x000d__x000a__x000d__x000a_HTTP request to  https://81.192.11.133/.cobalt/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s v=""/>
    <s v=""/>
    <d v="2008-09-17T00:00:00"/>
    <s v="ve"/>
    <n v="0"/>
    <s v=""/>
    <s v=""/>
    <s v="168 Days"/>
    <m/>
    <m/>
    <x v="0"/>
    <d v="2021-02-13T00:00:00"/>
    <d v="2021-02-16T00:00:00"/>
    <s v="Date à difinir avec l'éditeur"/>
    <x v="0"/>
    <x v="0"/>
  </r>
  <r>
    <s v="81.192.11.133 / CDPRW-SIRHAPP /Wintel"/>
    <s v="172.20.0.31_x000a_10.9.0.14"/>
    <s v="On hold "/>
    <s v="Change N°: C2019-176: Disable SSL V2,3_x000a_Env. Test non concluant, rollaback effectué_x000a_DB hors scope du DXC_x000a_Prevoir une intervention de l'editeur - à plannifier par le client "/>
    <s v="ll81-2-133-11-192-81.ll81-2.iam.net.ma"/>
    <s v="Linux"/>
    <s v="4.0"/>
    <n v="443"/>
    <s v="HTTPS"/>
    <s v="CDGWS"/>
    <x v="2"/>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S service_x000d__x000a__x000d__x000a__x000d__x000a__x000d__x000a_HTTP request to  https://81.192.11.133/%3f.jsp%5C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s v=""/>
    <s v=""/>
    <d v="2008-09-17T00:00:00"/>
    <s v="ve"/>
    <n v="0"/>
    <s v=""/>
    <s v=""/>
    <s v="168 Days"/>
    <m/>
    <m/>
    <x v="0"/>
    <d v="2021-02-13T00:00:00"/>
    <d v="2021-02-16T00:00:00"/>
    <s v="Date à difinir avec l'éditeur"/>
    <x v="0"/>
    <x v="0"/>
  </r>
  <r>
    <s v="81.192.11.133 / CDPRW-SIRHAPP /Wintel"/>
    <s v="172.20.0.31_x000a_10.9.0.14"/>
    <s v="On hold "/>
    <s v="Change N°: C2019-176: Disable SSL V2,3_x000a_Env. Test non concluant, rollaback effectué_x000a_DB hors scope du DXC_x000a_Prevoir une intervention de l'editeur - à plannifier par le client "/>
    <s v="ll81-2-133-11-192-81.ll81-2.iam.net.ma"/>
    <s v="Linux"/>
    <s v="4.0"/>
    <n v="443"/>
    <s v="HTTPS"/>
    <s v="CDGWS"/>
    <x v="2"/>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S service_x000d__x000a__x000d__x000a__x000d__x000a__x000d__x000a_HTTP request to  https://81.192.11.133/&lt;script&gt;xss&lt;/script&gt;.shtml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s v=""/>
    <s v=""/>
    <d v="2008-09-17T00:00:00"/>
    <s v="ve"/>
    <n v="0"/>
    <s v=""/>
    <s v=""/>
    <s v="168 Days"/>
    <m/>
    <m/>
    <x v="0"/>
    <d v="2021-02-13T00:00:00"/>
    <d v="2021-02-16T00:00:00"/>
    <s v="Date à difinir avec l'éditeur"/>
    <x v="0"/>
    <x v="0"/>
  </r>
  <r>
    <s v="81.192.11.133 / CDPRW-SIRHAPP /Wintel"/>
    <s v="172.20.0.31_x000a_10.9.0.14"/>
    <s v="On hold "/>
    <s v="Change N°: C2019-176: Disable SSL V2,3_x000a_Env. Test non concluant, rollaback effectué_x000a_DB hors scope du DXC_x000a_Prevoir une intervention de l'editeur - à plannifier par le client "/>
    <s v="ll81-2-133-11-192-81.ll81-2.iam.net.ma"/>
    <s v="Linux"/>
    <s v="4.0"/>
    <n v="443"/>
    <s v="HTTPS"/>
    <s v="CDGWS"/>
    <x v="2"/>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S service_x000d__x000a__x000d__x000a__x000d__x000a__x000d__x000a_HTTP request to  https://81.192.11.133/&lt;script&gt;xss&lt;/script&gt;.php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s v=""/>
    <s v=""/>
    <d v="2008-09-17T00:00:00"/>
    <s v="ve"/>
    <n v="0"/>
    <s v=""/>
    <s v=""/>
    <s v="168 Days"/>
    <m/>
    <m/>
    <x v="0"/>
    <d v="2021-02-13T00:00:00"/>
    <d v="2021-02-16T00:00:00"/>
    <s v="Date à difinir avec l'éditeur"/>
    <x v="0"/>
    <x v="0"/>
  </r>
  <r>
    <s v="81.192.11.133 / CDPRW-SIRHAPP /Wintel"/>
    <s v="172.20.0.31_x000a_10.9.0.14"/>
    <s v="On hold "/>
    <s v="Change N°: C2019-176: Disable SSL V2,3_x000a_Env. Test non concluant, rollaback effectué_x000a_DB hors scope du DXC_x000a_Prevoir une intervention de l'editeur - à plannifier par le client "/>
    <s v="ll81-2-133-11-192-81.ll81-2.iam.net.ma"/>
    <s v="Linux"/>
    <s v="4.0"/>
    <n v="443"/>
    <s v="HTTPS"/>
    <s v="CDGWS"/>
    <x v="2"/>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S service_x000d__x000a__x000d__x000a__x000d__x000a__x000d__x000a_HTTP request to  https://81.192.11.133/&lt;script&gt;xss&lt;/script&gt;.aspx%3f.jsp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s v=""/>
    <s v=""/>
    <d v="2008-09-17T00:00:00"/>
    <s v="ve"/>
    <n v="0"/>
    <s v=""/>
    <s v=""/>
    <s v="168 Days"/>
    <m/>
    <m/>
    <x v="0"/>
    <d v="2021-02-13T00:00:00"/>
    <d v="2021-02-16T00:00:00"/>
    <s v="Date à difinir avec l'éditeur"/>
    <x v="0"/>
    <x v="0"/>
  </r>
  <r>
    <s v="81.192.11.133 / CDPRW-SIRHAPP /Wintel"/>
    <s v="172.20.0.31_x000a_10.9.0.14"/>
    <s v="On hold "/>
    <s v="Change N°: C2019-176: Disable SSL V2,3_x000a_Env. Test non concluant, rollaback effectué_x000a_DB hors scope du DXC_x000a_Prevoir une intervention de l'editeur - à plannifier par le client "/>
    <s v="ll81-2-133-11-192-81.ll81-2.iam.net.ma"/>
    <s v="Linux"/>
    <s v="4.0"/>
    <n v="443"/>
    <s v="HTTPS"/>
    <s v="CDGWS"/>
    <x v="2"/>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a__x000a__x000a_ Send the HTTP response headers with X-Frame-Options that instruct the browser to restrict framing where it is not allowed."/>
    <s v="* Running HTTPS service_x000d__x000a__x000d__x000a__x000d__x000a__x000d__x000a_HTTP request to  https://81.192.11.133/exchange/default.asp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s v=""/>
    <s v=""/>
    <d v="2008-09-17T00:00:00"/>
    <s v="ve"/>
    <n v="0"/>
    <s v=""/>
    <s v=""/>
    <s v="168 Days"/>
    <m/>
    <m/>
    <x v="0"/>
    <d v="2021-02-13T00:00:00"/>
    <d v="2021-02-16T00:00:00"/>
    <s v="Date à difinir avec l'éditeur"/>
    <x v="0"/>
    <x v="0"/>
  </r>
  <r>
    <s v="81.192.11.133 / CDPRW-SIRHAPP /Wintel"/>
    <s v="172.20.0.31_x000a_10.9.0.14"/>
    <s v="On hold "/>
    <s v="Change N°: C2019-176: Disable SSL V2,3_x000a_Env. Test non concluant, rollaback effectué_x000a_DB hors scope du DXC_x000a_Prevoir une intervention de l'editeur - à plannifier par le client "/>
    <s v="ll81-2-133-11-192-81.ll81-2.iam.net.ma"/>
    <s v="Linux"/>
    <s v="4.0"/>
    <n v="443"/>
    <s v="HTTPS"/>
    <s v="CDGWS"/>
    <x v="3"/>
    <s v="ssl-cve-2016-2183-sweet32"/>
    <s v="TLS/SSL Birthday attacks on 64-bit block ciphers (SWEET32)"/>
    <s v="Legacy block ciphers having a block size of 64 bits are vulnerable to a practical collision attack when used in CBC mode. All versions of the SSL/TLS protocols that support cipher suites which use 3DES as the symmetric encryption cipher are affected.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ECDHE_RSA_WITH_3DES_EDE_CBC_SHA_x000d__x000a__x000d__x000a__x000d__x000a_    * TLS 1.1 ciphers: _x000d__x000a_       * TLS_ECDHE_RSA_WITH_3DES_EDE_CBC_SHA_x000d__x000a__x000d__x000a__x000d__x000a_    * TLS 1.2 ciphers: _x000d__x000a_       * TLS_ECDHE_RSA_WITH_3DES_EDE_CBC_SHA"/>
    <s v="https://sweet32.info/,https://www.openssl.org/blog/blog/2016/08/24/sweet32,https://access.redhat.com/articles/2548661"/>
    <s v="CVE-2016-2183"/>
    <s v="http://nvd.nist.gov/vuln/detail/CVE-2016-2183"/>
    <d v="2016-08-24T00:00:00"/>
    <s v="ve"/>
    <n v="1"/>
    <s v="Expert"/>
    <s v="http://www.exploit-db.com/exploits/42091"/>
    <s v="168 Days"/>
    <m/>
    <m/>
    <x v="3"/>
    <m/>
    <m/>
    <s v="Date à difinir avec l'éditeur"/>
    <x v="0"/>
    <x v="0"/>
  </r>
  <r>
    <s v="81.192.11.133 / CDPRW-SIRHAPP /Wintel"/>
    <s v="172.20.0.31_x000a_10.9.0.14"/>
    <s v="Faux Positive"/>
    <s v="Faux Positive  il faut lancer le scan par le Hostname "/>
    <s v="ll81-2-133-11-192-81.ll81-2.iam.net.ma"/>
    <s v="Linux"/>
    <s v="4.0"/>
    <n v="443"/>
    <s v="HTTPS"/>
    <s v="CDGWS"/>
    <x v="5"/>
    <s v="certificate-common-name-mismatch"/>
    <s v="X.509 Certificate Subject CN Does Not Match the Entity Name"/>
    <s v="The subject common name (CN) field in the X.509 certificate does not match the name of the entity presenting the certificate._x000d__x000a__x000d__x000a_Before issuing a certificate, a Certification Authority (CA) must check the identity of the entity requesting the certificate, as specified in the CA's Certification Practice Statement (CPS). Thus, standard certificate validation procedures require the subject CN field of a certificate to match the actual name of the entity presenting the certificate. For example, in a certificate presented by &quot;https://www.example.com/&quot;, the CN should be &quot;www.example.com&quot;. _x000d__x000a__x000d__x000a_In order to detect and prevent active eavesdropping attacks, the validity of a certificate must be verified, or else an attacker could then launch a man-in-the-middle attack and gain full control of the data stream. Of particular importance is the validity of the subject's CN, that should match the name of the entity (hostname)._x000d__x000a__x000d__x000a_A CN mismatch most often occurs due to a configuration error, though it can also indicate that a man-in-the-middle attack is being conducted. _x000d__x000a__x000d__x000a_Please note that this check may flag a false positive against servers that are properly configured using SNI."/>
    <s v="Fix the subject's Common Name (CN) field in the certificate_x000d__x000a__x000d__x000a_ The subject's common name (CN) field in the X.509 certificate should be fixed to reflect the name of the entity presenting the certificate (e.g., the hostname). This is done by generating a new certificate usually signed by a Certification Authority (CA) trusted by both the client and server."/>
    <s v="The subject common name found in the X.509 certificate does not seem to match the scan target:_x000d__x000a_ * Subject CN *.cdg.ma does not match target name specified in the site._x000d__x000a__x000d__x000a_ * Subject CN *.cdg.ma does not match DNS name specified in the site._x000d__x000a__x000d__x000a_ * Subject CN *.cdg.ma could not be resolved to an IP address via DNS lookup_x000d__x000a__x000d__x000a_ * Subject Alternative Name *.cdg.ma does not match target name specified in the site._x000d__x000a__x000d__x000a_ * Subject Alternative Name cdg.ma does not match target name specified in the site._x000d__x000a__x000d__x000a_ * Subject Alternative Name *.cdg.ma does not match DNS name specified in the site._x000d__x000a__x000d__x000a_ * Subject Alternative Name cdg.ma does not match DNS name specified in the site."/>
    <s v=""/>
    <s v=""/>
    <s v=""/>
    <d v="2007-08-03T00:00:00"/>
    <s v="ve"/>
    <n v="0"/>
    <s v=""/>
    <s v=""/>
    <s v="168 Days"/>
    <m/>
    <m/>
    <x v="4"/>
    <m/>
    <m/>
    <m/>
    <x v="0"/>
    <x v="0"/>
  </r>
  <r>
    <s v="81.192.11.137 / OWA / Wintel"/>
    <s v="NAT 10.9.0.10_x000a_172.20.0.5"/>
    <s v="Open"/>
    <s v="Relance envoyé à khalid pour contacter le prestataire "/>
    <s v="ll81-2-137-11-192-81.ll81-2.iam.net.ma"/>
    <s v="Linux"/>
    <s v="4.0"/>
    <n v="443"/>
    <s v="HTTPS"/>
    <s v=""/>
    <x v="0"/>
    <s v="ssl-3des-ciphers"/>
    <s v="TLS/SSL Server Supports 3DES Cipher Suite"/>
    <s v="Transport Layer Security (TLS) versions 1.0 (RFC 2246) and 1.1 (RFC 4346) include cipher suites based on the 3DES (Triple Data Encryption Standard) algorithm. Since 3DES only provides an effective security of 112 bits, it is considered close to end of life by some agencies. Consequently, the 3DES algorithm is not included in the specifications for TLS version 1.3. ECRYPT II (from 2012) recommends for generic application independent long-term protection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ECDHE_RSA_WITH_3DES_EDE_CBC_SHA_x000d__x000a__x000d__x000a__x000d__x000a_    * TLS 1.1 ciphers: _x000d__x000a_       * TLS_ECDHE_RSA_WITH_3DES_EDE_CBC_SHA_x000d__x000a__x000d__x000a__x000d__x000a_    * TLS 1.2 ciphers: _x000d__x000a_       * TLS_ECDHE_RSA_WITH_3DES_EDE_CBC_SHA"/>
    <s v="http://www.nist.gov/manuscript-publication-search.cfm?pub_id=915295,http://www.ecrypt.eu.org/ecrypt2/documents/D.SPA.20.pdf,http://nvlpubs.nist.gov/nistpubs/SpecialPublications/NIST.SP.800-52r1.pdf,https://wiki.mozilla.org/Security/Server_Side_TLS,https://www.owasp.org/index.php/Transport_Layer_Protection_Cheat_Sheet#Rule_-_Only_Support_Strong_Cryptographic_Ciphers,http://support.microsoft.com/kb/245030/"/>
    <s v=""/>
    <s v=""/>
    <d v="2009-02-01T00:00:00"/>
    <s v="ve"/>
    <n v="0"/>
    <s v=""/>
    <s v=""/>
    <s v="168 Days"/>
    <m/>
    <m/>
    <x v="0"/>
    <d v="2021-02-28T00:00:00"/>
    <m/>
    <m/>
    <x v="0"/>
    <x v="0"/>
  </r>
  <r>
    <s v="81.192.11.137 / OWA / Wintel"/>
    <s v="NAT 10.9.0.10_x000a_172.20.0.5"/>
    <s v="Open"/>
    <s v="Relance envoyé à khalid pour contacter le prestataire "/>
    <s v="ll81-2-137-11-192-81.ll81-2.iam.net.ma"/>
    <s v="Linux"/>
    <s v="4.0"/>
    <n v="0"/>
    <s v="System"/>
    <s v=""/>
    <x v="0"/>
    <s v="generic-tcp-timestamp"/>
    <s v="TCP timestamp response"/>
    <s v="The remote host responded with a TCP timestamp. The TCP timestamp response can be used to approximate the remote host's uptime, potentially aiding in further attacks. Additionally, some operating systems can be fingerprinted based on the behavior of their TCP timestamps."/>
    <s v="* Cisco_x000d__x000a_      Disable TCP timestamp responses on Cisco_x000d__x000a__x000d__x000a_      _x000d__x000a_       Run the following command to disable TCP timestamps: _x000d__x000a__x000d__x000a_       no ip tcp timestamp _x000d__x000a__x000d__x000a__x000d__x000a__x000d__x000a_ * FreeBSD_x000d__x000a_      Disable TCP timestamp responses on Free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Linux_x000d__x000a_      Disable TCP timestamp responses on Linux_x000d__x000a__x000d__x000a_      _x000d__x000a_       Set the value of net.ipv4.tcp_timestamps to 0 by running the following command: _x000d__x000a__x000d__x000a_       sysctl -w net.ipv4.tcp_timestamps=0 _x000d__x000a__x000d__x000a_       Additionally, put the following value in the default sysctl configuration file, generally sysctl.conf: _x000d__x000a__x000d__x000a_       net.ipv4.tcp_timestamps=0 _x000d__x000a__x000d__x000a__x000d__x000a__x000d__x000a_ * OpenBSD_x000d__x000a_      Disable TCP timestamp responses on Open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Microsoft Windows NT, Microsoft Windows NT Workstation, Microsoft Windows NT Server, Microsoft Windows NT Advanced Server, Microsoft Windows NT Server, Enterprise Edition, Microsoft Windows NT Server, Terminal Server Edition, Microsoft Windows 95, Microsoft Windows 98, Microsoft Windows 98SE, Microsoft Windows ME, Microsoft Windows 2000, Microsoft Windows 2000 Professional, Microsoft Windows 2000 Server, Microsoft Windows 2000 Advanced Server, Microsoft Windows 2000 Datacenter Server, Microsoft Windows XP, Microsoft Windows XP Home, Microsoft Windows XP Professional, Microsoft Windows XP Tablet PC Edition, Microsoft Windows CE, Microsoft Windows Server 2003, Microsoft Windows Server 2003, Standard Edition, Microsoft Windows Server 2003, Enterprise Edition, Microsoft Windows Server 2003, Datacenter Edition, Microsoft Windows Server 2003, Web Edition, Microsoft Windows Small Business Server 2003, Microsoft Windows Server 2003 R2, Microsoft Windows Server 2003 R2, Standard Edition, Microsoft Windows Server 2003 R2, Enterprise Edition, Microsoft Windows Server 2003 R2, Datacenter Edition, Microsoft Windows Server 2003 R2, Web Edition, Microsoft Windows Small Business Server 2003 R2, Microsoft Windows Server 2003 R2, Express Edition, Microsoft Windows Server 2003 R2, Workgroup Edition_x000d__x000a_      Disable TCP timestamp responses on Windows versions before Vista_x000d__x000a__x000d__x000a_      _x000d__x000a_       Set the Tcp1323Opts value in the following key to 1: _x000d__x000a__x000d__x000a_       HKEY_LOCAL_MACHINE\System\CurrentControlSet\Services\Tcpip\Parameters _x000d__x000a__x000d__x000a__x000d__x000a__x000d__x000a_ *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 Microsoft Windows Server 2008 R2, Microsoft Windows Server 2008 R2, Standard Edition, Microsoft Windows Server 2008 R2, Enterprise Edition, Microsoft Windows Server 2008 R2, Datacenter Edition, Microsoft Windows Server 2008 R2, Web Edition, Microsoft Windows Server 2012, Microsoft Windows Server 2012 Standard Edition, Microsoft Windows Server 2012 Foundation Edition, Microsoft Windows Server 2012 Essentials Edition, Microsoft Windows Server 2012 Datacenter Edition, Microsoft Windows Storage Server 2012,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7, Microsoft Windows 7 Home, Basic Edition, Microsoft Windows 7 Home, Basic N Edition, Microsoft Windows 7 Home, Premium Edition, Microsoft Windows 7 Home, Premium N Edition, Microsoft Windows 7 Ultimate Edition, Microsoft Windows 7 Ultimate N Edition, Microsoft Windows 7 Enterprise Edition, Microsoft Windows 7 Enterprise N Edition, Microsoft Windows 7 Professional Edition, Microsoft Windows 7 Starter Edition, Microsoft Windows 7 Starter N Edition, Microsoft Windows 8, Microsoft Windows 8 Enterprise Edition, Microsoft Windows 8 Professional Edition, Microsoft Windows 8 RT, Microsoft Windows Longhorn Server Beta_x000d__x000a_      Disable TCP timestamp responses on Windows versions since Vista_x000d__x000a__x000d__x000a_      _x000d__x000a_       TCP timestamps cannot be reliably disabled on this OS. If TCP timestamps present enough of a risk, put a firewall capable of blocking TCP timestamp packets in front of the affected assets."/>
    <s v="Able to determine system boot time."/>
    <s v="http://uptime.netcraft.com,http://www.forensicswiki.org/wiki/TCP_timestamps,http://www.ietf.org/rfc/rfc1323.txt"/>
    <s v=""/>
    <s v=""/>
    <d v="1997-08-01T00:00:00"/>
    <s v="ve"/>
    <n v="0"/>
    <s v=""/>
    <s v=""/>
    <s v="168 Days"/>
    <m/>
    <s v="Vulnérabilité cloturé après retour de l'editeur voir Mail de Khalid smila du 28/01/21"/>
    <x v="0"/>
    <m/>
    <m/>
    <m/>
    <x v="0"/>
    <x v="0"/>
  </r>
  <r>
    <s v="81.192.11.137 / OWA / Wintel"/>
    <s v="NAT 10.9.0.10_x000a_172.20.0.5"/>
    <s v="Open"/>
    <s v="Relance envoyé à khalid pour contacter le prestataire "/>
    <s v="ll81-2-137-11-192-81.ll81-2.iam.net.ma"/>
    <s v="Linux"/>
    <s v="4.0"/>
    <n v="443"/>
    <s v="HTTPS"/>
    <s v=""/>
    <x v="1"/>
    <s v="tlsv1_1-enabled"/>
    <s v="TLS Server Supports TLS version 1.1"/>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1"/>
    <s v="https://www.pcisecuritystandards.org/documents/Migrating_from_SSL_Early_TLS_Information%20Supplement_v1.pdf,http://nvlpubs.nist.gov/nistpubs/SpecialPublications/NIST.SP.800-52r1.pdf"/>
    <s v=""/>
    <s v=""/>
    <d v="2014-10-14T00:00:00"/>
    <s v="ve"/>
    <n v="0"/>
    <s v=""/>
    <s v=""/>
    <s v="168 Days"/>
    <m/>
    <m/>
    <x v="0"/>
    <d v="2021-02-28T00:00:00"/>
    <m/>
    <m/>
    <x v="0"/>
    <x v="0"/>
  </r>
  <r>
    <s v="81.192.11.137 / OWA / Wintel"/>
    <s v="NAT 10.9.0.10_x000a_172.20.0.5"/>
    <s v="Open"/>
    <s v="Relance envoyé à khalid pour contacter le prestataire "/>
    <s v="ll81-2-137-11-192-81.ll81-2.iam.net.ma"/>
    <s v="Linux"/>
    <s v="4.0"/>
    <n v="443"/>
    <s v="HTTPS"/>
    <s v=""/>
    <x v="1"/>
    <s v="ssl-static-key-ciphers"/>
    <s v="TLS/SSL Server Supports The Use of Static Key Ciphers"/>
    <s v="The server is configured to support ciphers known as static key ciphers. These ciphers don't support &quot;Forward Secrecy&quot;. In the new specification for HTTP/2, these ciphers have been blacklisted."/>
    <s v="Disable TLS/SSL support for static key cipher suites_x000d__x000a__x000d__x000a__x000d__x000a_Configure the server to disable support for static key cipher suites._x000d__x000a__x000d__x000a_For Microsoft IIS web servers, see Microsoft Knowledgebase article  245030 (http://support.microsoft.com/kb/245030/)  for instructions on disabling static key cipher suite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AES_128_CBC_SHA_x000d__x000a__x000d__x000a_       * TLS_RSA_WITH_AES_256_CBC_SHA_x000d__x000a__x000d__x000a__x000d__x000a_    * TLS 1.1 ciphers: _x000d__x000a_       * TLS_RSA_WITH_AES_128_CBC_SHA_x000d__x000a__x000d__x000a_       * TLS_RSA_WITH_AES_256_CBC_SHA_x000d__x000a__x000d__x000a__x000d__x000a_    * TLS 1.2 ciphers: _x000d__x000a_       * TLS_RSA_WITH_AES_128_CBC_SHA_x000d__x000a__x000d__x000a_       * TLS_RSA_WITH_AES_128_CBC_SHA256_x000d__x000a__x000d__x000a_       * TLS_RSA_WITH_AES_256_CBC_SHA_x000d__x000a__x000d__x000a_       * TLS_RSA_WITH_AES_256_CBC_SHA256"/>
    <s v="http://www.nist.gov/manuscript-publication-search.cfm?pub_id=915295,https://wiki.mozilla.org/Security/Server_Side_TLS,https://www.owasp.org/index.php/Transport_Layer_Protection_Cheat_Sheet#Rule_-_Only_Support_Strong_Cryptographic_Ciphers,http://support.microsoft.com/kb/245030/,https://tools.ietf.org/html/rfc7540/"/>
    <s v=""/>
    <s v=""/>
    <d v="2015-02-01T00:00:00"/>
    <s v="ve"/>
    <n v="0"/>
    <s v=""/>
    <s v=""/>
    <s v="168 Days"/>
    <m/>
    <m/>
    <x v="0"/>
    <d v="2021-02-28T00:00:00"/>
    <m/>
    <m/>
    <x v="0"/>
    <x v="0"/>
  </r>
  <r>
    <s v="81.192.11.137 / OWA / Wintel"/>
    <s v="NAT 10.9.0.10_x000a_172.20.0.5"/>
    <s v="Open"/>
    <s v="change ouvert  impact important à planifier lors d'un week end n bécessité d'avoir les Arl dans la planif "/>
    <s v="ll81-2-137-11-192-81.ll81-2.iam.net.ma"/>
    <s v="Linux"/>
    <s v="4.0"/>
    <n v="443"/>
    <s v="HTTPS"/>
    <s v=""/>
    <x v="2"/>
    <s v="tlsv1_0-enabled"/>
    <s v="TLS Server Supports TLS version 1.0"/>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0"/>
    <s v="https://www.pcisecuritystandards.org/documents/Migrating_from_SSL_Early_TLS_Information%20Supplement_v1.pdf,http://nvlpubs.nist.gov/nistpubs/SpecialPublications/NIST.SP.800-52r1.pdf"/>
    <s v=""/>
    <s v=""/>
    <d v="2014-10-14T00:00:00"/>
    <s v="ve"/>
    <n v="0"/>
    <s v=""/>
    <s v=""/>
    <s v="168 Days"/>
    <m/>
    <m/>
    <x v="0"/>
    <d v="2021-02-28T00:00:00"/>
    <m/>
    <s v="Sprint Semaine du 16 Nov"/>
    <x v="0"/>
    <x v="0"/>
  </r>
  <r>
    <s v="81.192.11.137 / OWA / Wintel"/>
    <s v="NAT 10.9.0.10_x000a_172.20.0.5"/>
    <s v="Open"/>
    <s v="change ouvert  impact important à planifier lors d'un week end n bécessité d'avoir les Arl dans la planif "/>
    <s v="ll81-2-137-11-192-81.ll81-2.iam.net.ma"/>
    <s v="Linux"/>
    <s v="4.0"/>
    <n v="443"/>
    <s v="HTTPS"/>
    <s v=""/>
    <x v="2"/>
    <s v="ssl-cve-2011-3389-beast"/>
    <s v="TLS/SSL Server is enabling the BEAST attack"/>
    <s v="The SSL protocol, as used in certain configurations of Microsoft Windows and browsers such as Microsoft Internet Explorer, Mozilla Firefox, Google Chrome, Opera (and other products negotiating SSL connections) encrypts data by using CBC mode with chained initialization vectors. This potentially allows man-in-the-middle attackers to obtain plaintext HTTP headers via a blockwise chosen-boundary attack (BCBA) on an HTTPS session, in conjunction with JavaScript code that uses (1) the HTML5 WebSocket API, (2) the Java URLConnection API, or (3) the Silverlight WebClient API, aka a &quot;BEAST&quot; attack. By supporting the affected protocols and ciphers, the server is enabling the clients in to being exploited."/>
    <s v="Disable SSLv2, SSLv3, and TLS 1.0. The best solution is to only have TLS 1.2 enabled_x000d__x000a__x000d__x000a__x000d__x000a_ There is no server-side mitigation available against the BEAST attack. The only option is to disable the affected protocols (SSLv3 and TLS 1.0). The only fully safe configuration is to use Authenticated Encryption with Associated Data (AEAD), e.g. AES-GCM, AES-CCM in TLS 1.2."/>
    <s v="* _x000d__x000a_      Negotiated with the following insecure cipher suites: _x000d__x000a_    * TLS 1.0 ciphers: _x000d__x000a_       * TLS_ECDHE_RSA_WITH_3DES_EDE_CBC_SHA_x000d__x000a__x000d__x000a_       * TLS_ECDHE_RSA_WITH_AES_128_CBC_SHA_x000d__x000a__x000d__x000a_       * TLS_ECDHE_RSA_WITH_AES_256_CBC_SHA_x000d__x000a__x000d__x000a_       * TLS_RSA_WITH_AES_128_CBC_SHA_x000d__x000a__x000d__x000a_       * TLS_RSA_WITH_AES_256_CBC_SHA"/>
    <s v="http://vnhacker.blogspot.co.uk/2011/09/beast.html"/>
    <s v="CVE-2011-3389"/>
    <s v="http://nvd.nist.gov/vuln/detail/CVE-2011-3389"/>
    <d v="2011-09-06T00:00:00"/>
    <s v="ve"/>
    <n v="0"/>
    <s v=""/>
    <s v=""/>
    <s v="168 Days"/>
    <m/>
    <m/>
    <x v="0"/>
    <d v="2021-02-28T00:00:00"/>
    <m/>
    <s v="Sprint Semaine du 16 Nov"/>
    <x v="0"/>
    <x v="0"/>
  </r>
  <r>
    <s v="81.192.11.137 / OWA / Wintel"/>
    <s v="NAT 10.9.0.10_x000a_172.20.0.5"/>
    <s v="Open"/>
    <s v="change ouvert  impact important à planifier lors d'un week end n bécessité d'avoir les Arl dans la planif "/>
    <s v="ll81-2-137-11-192-81.ll81-2.iam.net.ma"/>
    <s v="Linux"/>
    <s v="4.0"/>
    <n v="443"/>
    <s v="HTTPS"/>
    <s v=""/>
    <x v="2"/>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S service_x000d__x000a__x000d__x000a__x000d__x000a__x000d__x000a_HTTP request to  https://81.192.11.137/login.jsp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s v=""/>
    <s v=""/>
    <d v="2008-09-17T00:00:00"/>
    <s v="ve"/>
    <n v="0"/>
    <s v=""/>
    <s v=""/>
    <s v="147 Days"/>
    <m/>
    <m/>
    <x v="0"/>
    <d v="2021-02-28T00:00:00"/>
    <m/>
    <s v="Sprint Semaine du 16 Nov"/>
    <x v="0"/>
    <x v="0"/>
  </r>
  <r>
    <s v="81.192.11.137 / OWA / Wintel"/>
    <s v="NAT 10.9.0.10_x000a_172.20.0.5"/>
    <s v="Open"/>
    <s v="change ouvert  impact important à planifier lors d'un week end n bécessité d'avoir les Arl dans la planif "/>
    <s v="ll81-2-137-11-192-81.ll81-2.iam.net.ma"/>
    <s v="Linux"/>
    <s v="4.0"/>
    <n v="443"/>
    <s v="HTTPS"/>
    <s v=""/>
    <x v="3"/>
    <s v="ssl-cve-2016-2183-sweet32"/>
    <s v="TLS/SSL Birthday attacks on 64-bit block ciphers (SWEET32)"/>
    <s v="Legacy block ciphers having a block size of 64 bits are vulnerable to a practical collision attack when used in CBC mode. All versions of the SSL/TLS protocols that support cipher suites which use 3DES as the symmetric encryption cipher are affected.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ECDHE_RSA_WITH_3DES_EDE_CBC_SHA_x000d__x000a__x000d__x000a__x000d__x000a_    * TLS 1.1 ciphers: _x000d__x000a_       * TLS_ECDHE_RSA_WITH_3DES_EDE_CBC_SHA_x000d__x000a__x000d__x000a__x000d__x000a_    * TLS 1.2 ciphers: _x000d__x000a_       * TLS_ECDHE_RSA_WITH_3DES_EDE_CBC_SHA"/>
    <s v="https://sweet32.info/,https://www.openssl.org/blog/blog/2016/08/24/sweet32,https://access.redhat.com/articles/2548661"/>
    <s v="CVE-2016-2183"/>
    <s v="http://nvd.nist.gov/vuln/detail/CVE-2016-2183"/>
    <d v="2016-08-24T00:00:00"/>
    <s v="ve"/>
    <n v="1"/>
    <s v="Expert"/>
    <s v="http://www.exploit-db.com/exploits/42091"/>
    <s v="168 Days"/>
    <m/>
    <m/>
    <x v="0"/>
    <d v="2021-02-28T00:00:00"/>
    <m/>
    <s v="Sprint Semaine du 16 Nov"/>
    <x v="0"/>
    <x v="0"/>
  </r>
  <r>
    <s v="81.192.11.137 / OWA / Wintel"/>
    <s v="NAT 10.9.0.10_x000a_172.20.0.5"/>
    <s v="Faux Positive"/>
    <m/>
    <s v="ll81-2-137-11-192-81.ll81-2.iam.net.ma"/>
    <s v="Linux"/>
    <s v="4.0"/>
    <n v="443"/>
    <s v="HTTPS"/>
    <s v=""/>
    <x v="5"/>
    <s v="certificate-common-name-mismatch"/>
    <s v="X.509 Certificate Subject CN Does Not Match the Entity Name"/>
    <s v="The subject common name (CN) field in the X.509 certificate does not match the name of the entity presenting the certificate._x000d__x000a__x000d__x000a_Before issuing a certificate, a Certification Authority (CA) must check the identity of the entity requesting the certificate, as specified in the CA's Certification Practice Statement (CPS). Thus, standard certificate validation procedures require the subject CN field of a certificate to match the actual name of the entity presenting the certificate. For example, in a certificate presented by &quot;https://www.example.com/&quot;, the CN should be &quot;www.example.com&quot;. _x000d__x000a__x000d__x000a_In order to detect and prevent active eavesdropping attacks, the validity of a certificate must be verified, or else an attacker could then launch a man-in-the-middle attack and gain full control of the data stream. Of particular importance is the validity of the subject's CN, that should match the name of the entity (hostname)._x000d__x000a__x000d__x000a_A CN mismatch most often occurs due to a configuration error, though it can also indicate that a man-in-the-middle attack is being conducted. _x000d__x000a__x000d__x000a_Please note that this check may flag a false positive against servers that are properly configured using SNI."/>
    <s v="Fix the subject's Common Name (CN) field in the certificate_x000d__x000a__x000d__x000a_ The subject's common name (CN) field in the X.509 certificate should be fixed to reflect the name of the entity presenting the certificate (e.g., the hostname). This is done by generating a new certificate usually signed by a Certification Authority (CA) trusted by both the client and server."/>
    <s v="The subject common name found in the X.509 certificate does not seem to match the scan target:_x000d__x000a_ * Subject CN *.cdg.ma does not match target name specified in the site._x000d__x000a__x000d__x000a_ * Subject CN *.cdg.ma does not match DNS name specified in the site._x000d__x000a__x000d__x000a_ * Subject CN *.cdg.ma could not be resolved to an IP address via DNS lookup_x000d__x000a__x000d__x000a_ * Subject Alternative Name *.cdg.ma does not match target name specified in the site._x000d__x000a__x000d__x000a_ * Subject Alternative Name cdg.ma does not match target name specified in the site._x000d__x000a__x000d__x000a_ * Subject Alternative Name *.cdg.ma does not match DNS name specified in the site._x000d__x000a__x000d__x000a_ * Subject Alternative Name cdg.ma does not match DNS name specified in the site."/>
    <s v=""/>
    <s v=""/>
    <s v=""/>
    <d v="2007-08-03T00:00:00"/>
    <s v="ve"/>
    <n v="0"/>
    <s v=""/>
    <s v=""/>
    <s v="168 Days"/>
    <m/>
    <m/>
    <x v="4"/>
    <m/>
    <m/>
    <m/>
    <x v="0"/>
    <x v="0"/>
  </r>
  <r>
    <s v="81.192.11.143 / WEB VOID/Test / Unix"/>
    <s v="10.8.0.36"/>
    <s v="WIP"/>
    <s v="21/10/2020: _x000a_Un redémarrage est nécessaire, et il est planifié le weekend. _x000a_En raison de l’arrêt de service un change sera initié."/>
    <s v="ll81-2-143-11-192-81.ll81-2.iam.net.ma"/>
    <s v="Linux"/>
    <s v="2.6.32"/>
    <n v="22"/>
    <s v="SSH"/>
    <s v="OpenSSH 5.3"/>
    <x v="0"/>
    <s v="ssh-3des-ciphers"/>
    <s v="SSH Server Supports 3DES Cipher Suite"/>
    <s v="Since 3DES (Triple Data Encryption Standard) only provides an effective security of 112 bits, it is considered close to end of life by some agencies. ECRYPT II (from 2012) recommends for generic application independent long-term protection of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SSH support for 3DES cipher suite_x000d__x000a__x000d__x000a__x000d__x000a_Remove all 3DES ciphers from the cipher list specified in sshd_config."/>
    <s v="* Running SSH service_x000d__x000a__x000d__x000a_ * Insecure 3DES ciphers in use: 3des-cbc"/>
    <s v="http://www.ecrypt.eu.org/ecrypt2/documents/D.SPA.20.pdf,https://bettercrypto.org/static/applied-crypto-hardening.pdf"/>
    <s v=""/>
    <s v=""/>
    <n v="39845"/>
    <s v="vv"/>
    <n v="0"/>
    <s v=""/>
    <s v=""/>
    <s v="168 Days"/>
    <m/>
    <m/>
    <x v="0"/>
    <d v="2020-11-15T00:00:00"/>
    <m/>
    <d v="2020-11-15T00:00:00"/>
    <x v="0"/>
    <x v="2"/>
  </r>
  <r>
    <s v="81.192.11.143 / WEB VOID/Test / Unix"/>
    <s v="10.8.0.36"/>
    <s v="WIP"/>
    <s v="21/10/2020: _x000a_Un redémarrage est nécessaire, et il est planifié le weekend. _x000a_En raison de l’arrêt de service un change sera initié."/>
    <s v="ll81-2-143-11-192-81.ll81-2.iam.net.ma"/>
    <s v="Linux"/>
    <s v="2.6.32"/>
    <n v="22"/>
    <s v="SSH"/>
    <s v="OpenSSH 5.3"/>
    <x v="1"/>
    <s v="ssh-cbc-ciphers"/>
    <s v="SSH CBC vulnerability"/>
    <s v="SSH contains a vulnerability in the way certain types of errors are handled. Attacks leveraging this vulnerabilty would lead to the loss of the SSH session. According to CPNI Vulnerability Advisory SSH: _x000d__x000a__x000d__x000a_ If exploited, this attack can potentially allow an attacker to recover up to 32 bits of plaintext from an arbitrary block of ciphertext from a connection secured using the SSH protocol in the standard configuration. If OpenSSH is used in the standard configuration, then the attacker's success probability for recovering 32 bits of plaintext is 2^{-18}. A variant of the attack against OpenSSH in the standard configuration can verifiably recover 14 bits of plaintext with probability 2^{-14}. The success probability of the attack for other implementations of SSH is not known."/>
    <s v="Disable SSH support for CBC cipher suite_x000d__x000a__x000d__x000a__x000d__x000a_SSH can be done using Counter (CTR) mode encryption. This mode generates the keystream by encrypting successive values of a &quot;counter&quot; function. In order to mitigate this vulnerabilty SSH can be setup to use CTR mode rather CBC mode."/>
    <s v="* Running SSH service_x000d__x000a__x000d__x000a_ * Insecure CBC ciphers in use: aes128-cbc,3des-cbc,blowfish-cbc,cast128-cbc,aes192-cbc,aes256-cbc"/>
    <s v="https://www.kb.cert.org/vuls/id/958563"/>
    <s v=""/>
    <s v=""/>
    <n v="41313"/>
    <s v="vv"/>
    <n v="0"/>
    <s v=""/>
    <s v=""/>
    <s v="168 Days"/>
    <m/>
    <m/>
    <x v="0"/>
    <d v="2020-11-15T00:00:00"/>
    <m/>
    <d v="2020-11-15T00:00:00"/>
    <x v="0"/>
    <x v="2"/>
  </r>
  <r>
    <s v="81.192.11.143 / WEB VOID/Test / Unix"/>
    <s v="10.8.0.36"/>
    <s v="Clos"/>
    <s v="21/10/2020: _x000a_Un redémarrage est nécessaire, et il est planifié le weekend. _x000a_En raison de l’arrêt de service un change sera initié."/>
    <s v="ll81-2-143-11-192-81.ll81-2.iam.net.ma"/>
    <s v="Linux"/>
    <s v="2.6.32"/>
    <n v="22"/>
    <s v="SSH"/>
    <s v="OpenSSH 5.3"/>
    <x v="2"/>
    <s v="ssh-rc4-ciphers"/>
    <s v="SSH Server Supports RC4 Cipher Algorithms"/>
    <s v="Cryptanalysis results exploit biases in the RC4 keystream to recover repeatedly encrypted plaintexts. As a result, RC4 can no longer be seen as providing a sufficient level of security for SSH sessions. It has many single-byte biases, which makes it easier for remote attackers to conduct plaintext-recovery attacks via statistical analysis of ciphertext in a large number of sessions that use the same plaintext."/>
    <s v="Disable SSH support for RC4 ciphers_x000d__x000a__x000d__x000a__x000d__x000a_Remove arcfour, arcfour128, and arcfour256 from the Ciphers list specified in sshd_config."/>
    <s v="* Running SSH service_x000d__x000a__x000d__x000a_ * Insecure arcfour (RC4) ciphers in use: arcfour256,arcfour128,arcfour"/>
    <s v="http://www.openssh.com/txt/release-6.7"/>
    <s v=""/>
    <s v=""/>
    <n v="41345"/>
    <s v="vv"/>
    <n v="0"/>
    <s v=""/>
    <s v=""/>
    <s v="168 Days"/>
    <m/>
    <m/>
    <x v="0"/>
    <m/>
    <d v="2020-11-07T00:00:00"/>
    <d v="2020-11-07T00:00:00"/>
    <x v="0"/>
    <x v="2"/>
  </r>
  <r>
    <s v="81.192.11.143 / WEB VOID/Test / Unix"/>
    <s v="10.8.0.36"/>
    <s v="Clos"/>
    <s v="21/10/2020: _x000a_Un redémarrage est nécessaire, et il est planifié le weekend. _x000a_En raison de l’arrêt de service un change sera initié."/>
    <s v="ll81-2-143-11-192-81.ll81-2.iam.net.ma"/>
    <s v="Linux"/>
    <s v="2.6.32"/>
    <n v="22"/>
    <s v="SSH"/>
    <s v="OpenSSH 5.3"/>
    <x v="2"/>
    <s v="ssh-cve-2015-4000"/>
    <s v="SSH Server Supports diffie-hellman-group1-sha1"/>
    <s v="The prime modulus offered when diffie-hellman-group1-sha1 is used only has a size of 1024 bits. This size is considered weak and within theoretical range of the so-called Logjam attack."/>
    <s v="Disable SSH support for ssh-diffie-hellman-group1-sha1_x000d__x000a__x000d__x000a__x000d__x000a_Remove ssh-diffie-hellman-group1-sha1 from the KexAlgorithms list specified in sshd_config."/>
    <s v="* Running SSH service_x000d__x000a__x000d__x000a_ * Insecure key exchange in use: diffie-hellman-group1-sha1"/>
    <s v="https://weakdh.org/"/>
    <s v="CVE-2015-4000"/>
    <s v="http://nvd.nist.gov/vuln/detail/CVE-2015-4000"/>
    <n v="42144"/>
    <s v="vv"/>
    <n v="0"/>
    <s v=""/>
    <s v=""/>
    <s v="168 Days"/>
    <m/>
    <m/>
    <x v="0"/>
    <m/>
    <d v="2020-11-07T00:00:00"/>
    <d v="2020-11-07T00:00:00"/>
    <x v="0"/>
    <x v="2"/>
  </r>
  <r>
    <s v="81.192.11.143 / WEB VOID/Test / Unix"/>
    <s v="10.8.0.36"/>
    <s v="Clos"/>
    <s v="21/10/2020: _x000a_Un redémarrage est nécessaire, et il est planifié le weekend. _x000a_En raison de l’arrêt de service un change sera initié."/>
    <s v="ll81-2-143-11-192-81.ll81-2.iam.net.ma"/>
    <s v="Linux"/>
    <s v="2.6.32"/>
    <n v="22"/>
    <s v="SSH"/>
    <s v="OpenSSH 5.3"/>
    <x v="2"/>
    <s v="ssh-weak-message-authentication-code-algorithms"/>
    <s v="SSH Weak Message Authentication Code Algorithms"/>
    <s v="The SSH server supports cryptographically weak Hash-based message authentication codes (HMACs) including MD5 or 96-bit Hash-based algorithms."/>
    <s v="Disable any MD5 or 96-bit HMAC algorithms within the SSH configuration_x000d__x000a__x000d__x000a_Consult the product documentation for instructions to disable any insecure MD5 or 96-bit HMAC algorithms within the SSH configuration."/>
    <s v="* Running SSH service_x000d__x000a__x000d__x000a_ * Insecure MAC algorithms in use: hmac-md5,hmac-sha1-96,hmac-md5-96"/>
    <s v="http://csrc.nist.gov/archive/ipsec/papers/rfc2403-hmacmd5.txt"/>
    <s v=""/>
    <s v=""/>
    <n v="41645"/>
    <s v="vv"/>
    <n v="0"/>
    <s v=""/>
    <s v=""/>
    <s v="168 Days"/>
    <m/>
    <m/>
    <x v="0"/>
    <m/>
    <d v="2020-11-07T00:00:00"/>
    <d v="2020-11-07T00:00:00"/>
    <x v="0"/>
    <x v="2"/>
  </r>
  <r>
    <s v="81.192.11.143 / WEB VOID/Test / Unix"/>
    <s v="10.8.0.36"/>
    <s v="Clos"/>
    <s v="21/10/2020: _x000a_Un redémarrage est nécessaire, et il est planifié le weekend. _x000a_En raison de l’arrêt de service un change sera initié."/>
    <s v="ll81-2-143-11-192-81.ll81-2.iam.net.ma"/>
    <s v="Linux"/>
    <s v="2.6.32"/>
    <n v="22"/>
    <s v="SSH"/>
    <s v="OpenSSH 5.3"/>
    <x v="2"/>
    <s v="ssh-weak-kex-algorithms"/>
    <s v="SSH Server Supports Weak Key Exchange Algorithms"/>
    <s v="The server supports one or more weak key exchange algorithms. It is highly adviseable to remove weak key exchange algorithm support from SSH configuration files on hosts to prevent them from being used to establish connections."/>
    <s v="Disable weak Key Exchange Algorithms_x000d__x000a__x000d__x000a__x000d__x000a_Refer to  this guide (https://wiki.mozilla.org/Security/Guidelines/OpenSSH)  on what KEX algorithms to permit in your SSH configuration."/>
    <s v="* Running SSH service_x000d__x000a__x000d__x000a_ * Insecure key exchange algorithms in use: diffie-hellman-group-exchange-sha1,diffie-hellman-group1-sha1"/>
    <s v="https://wiki.mozilla.org/Security/Guidelines/OpenSSH"/>
    <s v=""/>
    <s v=""/>
    <n v="42929"/>
    <s v="vv"/>
    <n v="0"/>
    <s v=""/>
    <s v=""/>
    <s v="168 Days"/>
    <m/>
    <m/>
    <x v="5"/>
    <m/>
    <d v="2020-11-07T00:00:00"/>
    <d v="2020-11-07T00:00:00"/>
    <x v="0"/>
    <x v="1"/>
  </r>
  <r>
    <s v="81.192.11.143 / WEB VOID/Test / Unix"/>
    <s v="10.8.0.36"/>
    <s v="Clos"/>
    <s v="21/10/2020: _x000a_Un redémarrage est nécessaire, et il est planifié le weekend. _x000a_En raison de l’arrêt de service un change sera initié."/>
    <s v="ll81-2-143-11-192-81.ll81-2.iam.net.ma"/>
    <s v="Linux"/>
    <s v="2.6.32"/>
    <n v="22"/>
    <s v="SSH"/>
    <s v="OpenSSH 5.3"/>
    <x v="3"/>
    <s v="ssh-cve-2016-2183-sweet32"/>
    <s v="SSH Birthday attacks on 64-bit block ciphers (SWEET32)"/>
    <s v="Legacy block ciphers having a block size of 64 bits are vulnerable to a practical collision attack when used in CBC mode.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SSH support for 3DES cipher suite_x000d__x000a__x000d__x000a__x000d__x000a_Remove all 3DES ciphers from the cipher list specified in sshd_config."/>
    <s v="* Running SSH service_x000d__x000a__x000d__x000a_ * Insecure 3DES ciphers in use: 3des-cbc"/>
    <s v="https://sweet32.info/"/>
    <s v="CVE-2016-2183"/>
    <s v="http://nvd.nist.gov/vuln/detail/CVE-2016-2183"/>
    <n v="42606"/>
    <s v="vv"/>
    <n v="1"/>
    <s v="Expert"/>
    <s v="http://www.exploit-db.com/exploits/42091"/>
    <s v="168 Days"/>
    <m/>
    <m/>
    <x v="0"/>
    <m/>
    <d v="2020-11-07T00:00:00"/>
    <d v="2020-11-07T00:00:00"/>
    <x v="0"/>
    <x v="2"/>
  </r>
  <r>
    <s v="81.192.11.146 / SAFAKAT / Unix"/>
    <s v="10.9.0.25"/>
    <s v="WIP"/>
    <s v="21/10/2020: _x000a_Un redémarrage est nécessaire, et il est planifié le weekend. _x000a_En raison de l’arrêt de service un change sera initié."/>
    <s v="ll81-2-146-11-192-81.ll81-2.iam.net.ma"/>
    <s v="Linux"/>
    <s v="4.0"/>
    <n v="443"/>
    <s v="HTTPS"/>
    <s v="PHP"/>
    <x v="0"/>
    <s v="ssl-3des-ciphers"/>
    <s v="TLS/SSL Server Supports 3DES Cipher Suite"/>
    <s v="Transport Layer Security (TLS) versions 1.0 (RFC 2246) and 1.1 (RFC 4346) include cipher suites based on the 3DES (Triple Data Encryption Standard) algorithm. Since 3DES only provides an effective security of 112 bits, it is considered close to end of life by some agencies. Consequently, the 3DES algorithm is not included in the specifications for TLS version 1.3. ECRYPT II (from 2012) recommends for generic application independent long-term protection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a_      Negotiated with the following insecure cipher suites: _x000a_    * TLS 1.2 ciphers: _x000a_       * TLS_ECDHE_RSA_WITH_3DES_EDE_CBC_SHA"/>
    <s v="http://www.nist.gov/manuscript-publication-search.cfm?pub_id=915295,http://www.ecrypt.eu.org/ecrypt2/documents/D.SPA.20.pdf,http://nvlpubs.nist.gov/nistpubs/SpecialPublications/NIST.SP.800-52r1.pdf,https://wiki.mozilla.org/Security/Server_Side_TLS,https://www.owasp.org/index.php/Transport_Layer_Protection_Cheat_Sheet#Rule_-_Only_Support_Strong_Cryptographic_Ciphers,http://support.microsoft.com/kb/245030/"/>
    <s v=""/>
    <s v=""/>
    <n v="39845"/>
    <s v="ve"/>
    <n v="0"/>
    <s v=""/>
    <s v=""/>
    <s v="168 Days"/>
    <m/>
    <m/>
    <x v="0"/>
    <d v="2020-11-15T00:00:00"/>
    <d v="2021-12-13T00:00:00"/>
    <d v="2020-11-15T00:00:00"/>
    <x v="0"/>
    <x v="2"/>
  </r>
  <r>
    <s v="81.192.11.146 / SAFAKAT / Unix"/>
    <s v="10.9.0.25"/>
    <s v="WIP"/>
    <s v="21/10/2020: _x000a_Un redémarrage est nécessaire, et il est planifié le weekend. _x000a_En raison de l’arrêt de service un change sera initié."/>
    <s v="ll81-2-146-11-192-81.ll81-2.iam.net.ma"/>
    <s v="Linux"/>
    <s v="4.0"/>
    <n v="0"/>
    <s v="System"/>
    <s v=""/>
    <x v="0"/>
    <s v="generic-tcp-timestamp"/>
    <s v="TCP timestamp response"/>
    <s v="The remote host responded with a TCP timestamp. The TCP timestamp response can be used to approximate the remote host's uptime, potentially aiding in further attacks. Additionally, some operating systems can be fingerprinted based on the behavior of their TCP timestamps."/>
    <s v="* Cisco_x000d__x000a_      Disable TCP timestamp responses on Cisco_x000d__x000a__x000d__x000a_      _x000d__x000a_       Run the following command to disable TCP timestamps: _x000d__x000a__x000d__x000a_       no ip tcp timestamp _x000d__x000a__x000d__x000a__x000d__x000a__x000d__x000a_ * FreeBSD_x000d__x000a_      Disable TCP timestamp responses on Free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Linux_x000d__x000a_      Disable TCP timestamp responses on Linux_x000d__x000a__x000d__x000a_      _x000d__x000a_       Set the value of net.ipv4.tcp_timestamps to 0 by running the following command: _x000d__x000a__x000d__x000a_       sysctl -w net.ipv4.tcp_timestamps=0 _x000d__x000a__x000d__x000a_       Additionally, put the following value in the default sysctl configuration file, generally sysctl.conf: _x000d__x000a__x000d__x000a_       net.ipv4.tcp_timestamps=0 _x000d__x000a__x000d__x000a__x000d__x000a__x000d__x000a_ * OpenBSD_x000d__x000a_      Disable TCP timestamp responses on Open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Microsoft Windows NT, Microsoft Windows NT Workstation, Microsoft Windows NT Server, Microsoft Windows NT Advanced Server, Microsoft Windows NT Server, Enterprise Edition, Microsoft Windows NT Server, Terminal Server Edition, Microsoft Windows 95, Microsoft Windows 98, Microsoft Windows 98SE, Microsoft Windows ME, Microsoft Windows 2000, Microsoft Windows 2000 Professional, Microsoft Windows 2000 Server, Microsoft Windows 2000 Advanced Server, Microsoft Windows 2000 Datacenter Server, Microsoft Windows XP, Microsoft Windows XP Home, Microsoft Windows XP Professional, Microsoft Windows XP Tablet PC Edition, Microsoft Windows CE, Microsoft Windows Server 2003, Microsoft Windows Server 2003, Standard Edition, Microsoft Windows Server 2003, Enterprise Edition, Microsoft Windows Server 2003, Datacenter Edition, Microsoft Windows Server 2003, Web Edition, Microsoft Windows Small Business Server 2003, Microsoft Windows Server 2003 R2, Microsoft Windows Server 2003 R2, Standard Edition, Microsoft Windows Server 2003 R2, Enterprise Edition, Microsoft Windows Server 2003 R2, Datacenter Edition, Microsoft Windows Server 2003 R2, Web Edition, Microsoft Windows Small Business Server 2003 R2, Microsoft Windows Server 2003 R2, Express Edition, Microsoft Windows Server 2003 R2, Workgroup Edition_x000d__x000a_      Disable TCP timestamp responses on Windows versions before Vista_x000d__x000a__x000d__x000a_      _x000d__x000a_       Set the Tcp1323Opts value in the following key to 1: _x000d__x000a__x000d__x000a_       HKEY_LOCAL_MACHINE\System\CurrentControlSet\Services\Tcpip\Parameters _x000d__x000a__x000d__x000a__x000d__x000a__x000d__x000a_ *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 Microsoft Windows Server 2008 R2, Microsoft Windows Server 2008 R2, Standard Edition, Microsoft Windows Server 2008 R2, Enterprise Edition, Microsoft Windows Server 2008 R2, Datacenter Edition, Microsoft Windows Server 2008 R2, Web Edition, Microsoft Windows Server 2012, Microsoft Windows Server 2012 Standard Edition, Microsoft Windows Server 2012 Foundation Edition, Microsoft Windows Server 2012 Essentials Edition, Microsoft Windows Server 2012 Datacenter Edition, Microsoft Windows Storage Server 2012,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7, Microsoft Windows 7 Home, Basic Edition, Microsoft Windows 7 Home, Basic N Edition, Microsoft Windows 7 Home, Premium Edition, Microsoft Windows 7 Home, Premium N Edition, Microsoft Windows 7 Ultimate Edition, Microsoft Windows 7 Ultimate N Edition, Microsoft Windows 7 Enterprise Edition, Microsoft Windows 7 Enterprise N Edition, Microsoft Windows 7 Professional Edition, Microsoft Windows 7 Starter Edition, Microsoft Windows 7 Starter N Edition, Microsoft Windows 8, Microsoft Windows 8 Enterprise Edition, Microsoft Windows 8 Professional Edition, Microsoft Windows 8 RT, Microsoft Windows Longhorn Server Beta_x000d__x000a_      Disable TCP timestamp responses on Windows versions since Vista_x000d__x000a__x000d__x000a_      _x000d__x000a_       TCP timestamps cannot be reliably disabled on this OS. If TCP timestamps present enough of a risk, put a firewall capable of blocking TCP timestamp packets in front of the affected assets."/>
    <s v="Able to determine system boot time."/>
    <s v="http://uptime.netcraft.com,http://www.forensicswiki.org/wiki/TCP_timestamps,http://www.ietf.org/rfc/rfc1323.txt"/>
    <s v=""/>
    <s v=""/>
    <n v="35643"/>
    <s v="ve"/>
    <n v="0"/>
    <s v=""/>
    <s v=""/>
    <s v="168 Days"/>
    <m/>
    <m/>
    <x v="0"/>
    <d v="2020-11-15T00:00:00"/>
    <m/>
    <d v="2020-11-15T00:00:00"/>
    <x v="0"/>
    <x v="2"/>
  </r>
  <r>
    <s v="81.192.11.146 / SAFAKAT / Unix"/>
    <s v="10.9.0.25"/>
    <s v="WIP"/>
    <s v="21/10/2020: _x000a_Un redémarrage est nécessaire, et il est planifié le weekend. _x000a_En raison de l’arrêt de service un change sera initié."/>
    <s v="ll81-2-146-11-192-81.ll81-2.iam.net.ma"/>
    <s v="Linux"/>
    <s v="4.0"/>
    <n v="443"/>
    <s v="HTTPS"/>
    <s v="PHP"/>
    <x v="1"/>
    <s v="ssl-static-key-ciphers"/>
    <s v="TLS/SSL Server Supports The Use of Static Key Ciphers"/>
    <s v="The server is configured to support ciphers known as static key ciphers. These ciphers don't support &quot;Forward Secrecy&quot;. In the new specification for HTTP/2, these ciphers have been blacklisted."/>
    <s v="Disable TLS/SSL support for static key cipher suites_x000d__x000a__x000d__x000a__x000d__x000a_Configure the server to disable support for static key cipher suites._x000d__x000a__x000d__x000a_For Microsoft IIS web servers, see Microsoft Knowledgebase article  245030 (http://support.microsoft.com/kb/245030/)  for instructions on disabling static key cipher suite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2 ciphers: _x000d__x000a_       * TLS_RSA_WITH_AES_128_CBC_SHA_x000d__x000a__x000d__x000a_       * TLS_RSA_WITH_AES_128_CBC_SHA256_x000d__x000a__x000d__x000a_       * TLS_RSA_WITH_AES_256_CBC_SHA_x000d__x000a__x000d__x000a_       * TLS_RSA_WITH_AES_256_CBC_SHA256"/>
    <s v="http://www.nist.gov/manuscript-publication-search.cfm?pub_id=915295,https://wiki.mozilla.org/Security/Server_Side_TLS,https://www.owasp.org/index.php/Transport_Layer_Protection_Cheat_Sheet#Rule_-_Only_Support_Strong_Cryptographic_Ciphers,http://support.microsoft.com/kb/245030/,https://tools.ietf.org/html/rfc7540/"/>
    <s v=""/>
    <s v=""/>
    <n v="42036"/>
    <s v="ve"/>
    <n v="0"/>
    <s v=""/>
    <s v=""/>
    <s v="168 Days"/>
    <m/>
    <m/>
    <x v="0"/>
    <d v="2020-11-15T00:00:00"/>
    <d v="2021-12-13T00:00:00"/>
    <d v="2020-11-15T00:00:00"/>
    <x v="0"/>
    <x v="2"/>
  </r>
  <r>
    <s v="81.192.11.146 / SAFAKAT / Unix"/>
    <s v="10.9.0.25"/>
    <s v="Clos"/>
    <s v="21/10/2020: _x000a_Un redémarrage est nécessaire, et il est planifié le weekend. _x000a_En raison de l’arrêt de service un change sera initié."/>
    <s v="ll81-2-146-11-192-81.ll81-2.iam.net.ma"/>
    <s v="Linux"/>
    <s v="4.0"/>
    <n v="443"/>
    <s v="HTTPS"/>
    <s v="PHP"/>
    <x v="3"/>
    <s v="http-cookie-http-only-flag"/>
    <s v="Missing HttpOnly Flag From Cookie"/>
    <s v="HttpOnly is an additional flag included in a Set-Cookie HTTP response header. If supported by the browser, using the HttpOnly flag when generating a cookie helps mitigate the risk of client side script accessing the protected cookie. If a browser that supports HttpOnly detects a cookie containing the HttpOnly flag, and client side script code attempts to read the cookie, the browser returns an empty string as the result. This causes the attack to fail by preventing the malicious (usually XSS) code from sending the data to an attacker's website."/>
    <s v="Add the HttpOnly to all cookies_x000d__x000a__x000d__x000a__x000d__x000a_For each cookie generated by your web-site, add the &quot;HttpOnly&quot; flag to the cookie. For example:_x000d__x000a__x000d__x000a__x000d__x000a_ Set-Cookie: &lt;name&gt;=&lt;value&gt;[; &lt;Max-Age&gt;=&lt;age&gt;] [; expires=&lt;date&gt;][; domain=&lt;domain_name&gt;] [; path=&lt;some_path&gt;][; secure][; HttpOnly]"/>
    <s v="Cookie is not marked as HttpOnly: 'selectedorg=backups; path=/; domain=81.192.11.146'_x000d__x000a__x000d__x000a_URL:  https://81.192.11.146/backups/"/>
    <s v="http://msdn.microsoft.com/en-us/library/ms533046.aspx,https://www.owasp.org/index.php/HttpOnly"/>
    <s v=""/>
    <s v=""/>
    <n v="40694"/>
    <s v="ve"/>
    <n v="0"/>
    <s v=""/>
    <s v=""/>
    <s v="168 Days"/>
    <m/>
    <m/>
    <x v="0"/>
    <m/>
    <d v="2020-11-07T00:00:00"/>
    <d v="2020-11-07T00:00:00"/>
    <x v="0"/>
    <x v="2"/>
  </r>
  <r>
    <s v="81.192.11.146 / SAFAKAT / Unix"/>
    <s v="10.9.0.25"/>
    <s v="Clos"/>
    <s v="21/10/2020: _x000a_Un redémarrage est nécessaire, et il est planifié le weekend. _x000a_En raison de l’arrêt de service un change sera initié."/>
    <s v="ll81-2-146-11-192-81.ll81-2.iam.net.ma"/>
    <s v="Linux"/>
    <s v="4.0"/>
    <n v="443"/>
    <s v="HTTPS"/>
    <s v="PHP"/>
    <x v="3"/>
    <s v="http-cookie-secure-flag"/>
    <s v="Missing Secure Flag From SSL Cookie"/>
    <s v="The Secure attribute tells the browser to only send the cookie if the request is being sent over a secure channel such as HTTPS. This will help protect the cookie from being passed over unencrypted requests. If the application can be accessed over both HTTP and HTTPS, then there is the potential that the cookie can be sent in clear text."/>
    <s v="Add the Secure flag to cookies sent over SSL_x000d__x000a__x000d__x000a__x000d__x000a_For each cookie sent over SSL in your web-site, add the &quot;Secure&quot; flag to the cookie. For example:_x000d__x000a__x000d__x000a__x000d__x000a_Set-Cookie: &lt;name&gt;=&lt;value&gt;[; &lt;Max-Age&gt;=&lt;age&gt;] [; expires=&lt;date&gt;][; domain=&lt;domain_name&gt;] [; path=&lt;some_path&gt;][; secure][; HttpOnly]"/>
    <s v="Cookie is not marked as secure: 'selectedorg=backups; path=/; domain=81.192.11.146'_x000d__x000a__x000d__x000a_URL:  https://81.192.11.146/backups/"/>
    <s v="http://www.ietf.org/rfc/rfc2965.txt,https://www.owasp.org/index.php/Testing_for_cookies_attributes_%28OWASP-SM-002%29"/>
    <s v=""/>
    <s v=""/>
    <n v="40694"/>
    <s v="ve"/>
    <n v="0"/>
    <s v=""/>
    <s v=""/>
    <s v="168 Days"/>
    <m/>
    <m/>
    <x v="0"/>
    <m/>
    <d v="2020-11-07T00:00:00"/>
    <d v="2020-11-07T00:00:00"/>
    <x v="0"/>
    <x v="2"/>
  </r>
  <r>
    <s v="81.192.11.146 / SAFAKAT / Unix"/>
    <s v="10.9.0.25"/>
    <s v="Clos"/>
    <s v="21/10/2020: _x000a_Un redémarrage est nécessaire, et il est planifié le weekend. _x000a_En raison de l’arrêt de service un change sera initié."/>
    <s v="ll81-2-146-11-192-81.ll81-2.iam.net.ma"/>
    <s v="Linux"/>
    <s v="4.0"/>
    <n v="443"/>
    <s v="HTTPS"/>
    <s v="PHP"/>
    <x v="3"/>
    <s v="ssl-cve-2016-2183-sweet32"/>
    <s v="TLS/SSL Birthday attacks on 64-bit block ciphers (SWEET32)"/>
    <s v="Legacy block ciphers having a block size of 64 bits are vulnerable to a practical collision attack when used in CBC mode. All versions of the SSL/TLS protocols that support cipher suites which use 3DES as the symmetric encryption cipher are affected.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2 ciphers: _x000d__x000a_       * TLS_ECDHE_RSA_WITH_3DES_EDE_CBC_SHA"/>
    <s v="https://sweet32.info/,https://www.openssl.org/blog/blog/2016/08/24/sweet32,https://access.redhat.com/articles/2548661"/>
    <s v="CVE-2016-2183"/>
    <s v="http://nvd.nist.gov/vuln/detail/CVE-2016-2183"/>
    <n v="42606"/>
    <s v="ve"/>
    <n v="1"/>
    <s v="Expert"/>
    <s v="http://www.exploit-db.com/exploits/42091"/>
    <s v="168 Days"/>
    <m/>
    <m/>
    <x v="0"/>
    <m/>
    <d v="2020-11-07T00:00:00"/>
    <d v="2020-11-07T00:00:00"/>
    <x v="0"/>
    <x v="2"/>
  </r>
  <r>
    <s v="81.192.11.146 / SAFAKAT / Unix"/>
    <s v="10.9.0.25"/>
    <s v="Clos"/>
    <s v="21/10/2020: _x000a_Un redémarrage est nécessaire, et il est planifié le weekend. _x000a_En raison de l’arrêt de service un change sera initié."/>
    <s v="ll81-2-146-11-192-81.ll81-2.iam.net.ma"/>
    <s v="Linux"/>
    <s v="4.0"/>
    <n v="443"/>
    <s v="HTTPS"/>
    <s v="PHP"/>
    <x v="4"/>
    <s v="http-trace-method-enabled"/>
    <s v="HTTP TRACE Method Enabled"/>
    <s v="The HTTP TRACE method is normally used to return the full HTTP request back to the requesting client for proxy-debugging purposes. An attacker can create a webpage using XMLHTTP, ActiveX, or XMLDOM to cause a client to issue a TRACE request and capture the client's cookies. This effectively results in a Cross-Site Scripting attack."/>
    <s v="* Apache HTTPD, Apache Tomcat_x000d__x000a_      Disable HTTP TRACE Method for Apache_x000d__x000a__x000d__x000a_      _x000d__x000a_      Newer versions of Apache (1.3.34 and 2.0.55 and later) provide a configuration directive called TraceEnable. To deny TRACE requests, add the following line to the server configuration:_x000d__x000a__x000d__x000a_      TraceEnable off_x000d__x000a__x000d__x000a_      For older versions of the Apache webserver, use the mod_rewrite module to deny the TRACE requests:_x000d__x000a__x000d__x000a_      RewriteEngine On RewriteCond %{REQUEST_METHOD} ^TRACE RewriteRule .* - [F]_x000d__x000a__x000d__x000a__x000d__x000a__x000d__x000a_ * IIS, PWS, Microsoft-IIS, Internet Information Services, Internet Information Services, Microsoft-PWS_x000d__x000a_      Disable HTTP TRACE Method for Microsoft IIS_x000d__x000a__x000d__x000a_      _x000d__x000a_      For Microsoft Internet Information Services (IIS), you may use the URLScan tool, freely available at  http://www.microsoft.com/technet/security/tools/urlscan.mspx _x000d__x000a__x000d__x000a__x000d__x000a__x000d__x000a_ * Java System Web Server, SunONE WebServer, Sun-ONE-Web-Server, iPlanet_x000d__x000a_      Disable HTTP TRACE Method for SunONE/iPlanet_x000d__x000a__x000d__x000a_      _x000d__x000a_    * _x000d__x000a_            For Sun ONE/iPlanet Web Server v6.0 SP2 and later, add the following configuration to the top of the default object in the 'obj.conf' file:_x000d__x000a__x000d__x000a_            &lt;Client method=&quot;TRACE&quot;&gt; AuthTrans fn=&quot;set-variable&quot; remove-headers=&quot;transfer-encoding&quot; set-headers=&quot;content-length: -1&quot; error=&quot;501&quot; &lt;/Client&gt;_x000d__x000a__x000d__x000a_            You must then restart the server for the changes to take effect._x000d__x000a__x000d__x000a__x000d__x000a_    * _x000d__x000a_            For Sun ONE/iPlanet Web Server prior to v6.0 SP2, follow the instructions provided the 'Relief/Workaround' section of Sun's official advisory:  http://sunsolve.sun.com/pub-cgi/retrieve.pl?doc=fsalert%2F50603 _x000d__x000a__x000d__x000a__x000d__x000a__x000d__x000a__x000d__x000a_ * Lotus Domino_x000d__x000a_      Disable HTTP TRACE Method for Domino_x000d__x000a__x000d__x000a_      _x000d__x000a_      Follow  IBM's instructions (http://www-1.ibm.com/support/docview.wss?&amp;uid=swg21201202)  for disabling HTTP methods on the Domino server by adding the following line to the server's NOTES.INI file:_x000d__x000a__x000d__x000a_      HTTPDisableMethods=TRACE_x000d__x000a__x000d__x000a_      After saving NOTES.INI, restart the Notes web server by issuing the console command &quot;tell http restart&quot;."/>
    <s v="* Running HTTPS service_x000d__x000a__x000d__x000a__x000d__x000a__x000d__x000a__x000d__x000a_HTTP TRACE request to  https://81.192.11.146/ _x000d__x000a__x000d__x000a_2: Host: 172.20.0.41 3: X-Forwarded-For: 172.20.66.77, 10.9.0.27 4: X-Forwarded-Host: 81.192.11.146, 81.192.11.146 5: X-Forwarded-Server: 10.9.0.25, safakat.cdg.ma 6: Cookie: vulnerable=yes"/>
    <s v="http://www.apacheweek.com/issues/03-01-24#news,http://www.kb.cert.org/vuls/id/867593"/>
    <s v="CVE-2010-0386,CVE-2009-2823,CVE-2008-7253,CVE-2007-3008,CVE-2006-4683,CVE-2005-3398,CVE-2004-2763,CVE-2004-2320"/>
    <s v="http://nvd.nist.gov/vuln/detail/CVE-2010-0386,http://nvd.nist.gov/vuln/detail/CVE-2009-2823,http://nvd.nist.gov/vuln/detail/CVE-2008-7253,http://nvd.nist.gov/vuln/detail/CVE-2007-3008,http://nvd.nist.gov/vuln/detail/CVE-2006-4683,http://nvd.nist.gov/vuln/detail/CVE-2005-3398,http://nvd.nist.gov/vuln/detail/CVE-2004-2763,http://nvd.nist.gov/vuln/detail/CVE-2004-2320"/>
    <n v="38292"/>
    <s v="ve"/>
    <n v="2"/>
    <s v="Intermediate"/>
    <s v="http://www.rapid7.com/db/modules/auxiliary/scanner/http/options,http://www.rapid7.com/db/modules/auxiliary/scanner/http/trace"/>
    <s v="38 Days"/>
    <m/>
    <m/>
    <x v="0"/>
    <m/>
    <d v="2020-11-07T00:00:00"/>
    <d v="2020-11-07T00:00:00"/>
    <x v="0"/>
    <x v="2"/>
  </r>
  <r>
    <s v="81.192.11.146 / SAFAKAT / Unix"/>
    <s v="10.9.0.25"/>
    <s v="Faux Positive"/>
    <s v="Le bon certificat est en place; Merci de donner plus de détails"/>
    <s v="ll81-2-146-11-192-81.ll81-2.iam.net.ma"/>
    <s v="Linux"/>
    <s v="4.0"/>
    <n v="443"/>
    <s v="HTTPS"/>
    <s v="PHP"/>
    <x v="5"/>
    <s v="certificate-common-name-mismatch"/>
    <s v="X.509 Certificate Subject CN Does Not Match the Entity Name"/>
    <s v="The subject common name (CN) field in the X.509 certificate does not match the name of the entity presenting the certificate._x000d__x000a__x000d__x000a_Before issuing a certificate, a Certification Authority (CA) must check the identity of the entity requesting the certificate, as specified in the CA's Certification Practice Statement (CPS). Thus, standard certificate validation procedures require the subject CN field of a certificate to match the actual name of the entity presenting the certificate. For example, in a certificate presented by &quot;https://www.example.com/&quot;, the CN should be &quot;www.example.com&quot;. _x000d__x000a__x000d__x000a_In order to detect and prevent active eavesdropping attacks, the validity of a certificate must be verified, or else an attacker could then launch a man-in-the-middle attack and gain full control of the data stream. Of particular importance is the validity of the subject's CN, that should match the name of the entity (hostname)._x000d__x000a__x000d__x000a_A CN mismatch most often occurs due to a configuration error, though it can also indicate that a man-in-the-middle attack is being conducted. _x000d__x000a__x000d__x000a_Please note that this check may flag a false positive against servers that are properly configured using SNI."/>
    <s v="Fix the subject's Common Name (CN) field in the certificate_x000d__x000a__x000d__x000a_ The subject's common name (CN) field in the X.509 certificate should be fixed to reflect the name of the entity presenting the certificate (e.g., the hostname). This is done by generating a new certificate usually signed by a Certification Authority (CA) trusted by both the client and server."/>
    <s v="The subject common name found in the X.509 certificate does not seem to match the scan target:_x000d__x000a_ * Subject CN *.cdg.ma does not match target name specified in the site._x000d__x000a__x000d__x000a_ * Subject CN *.cdg.ma does not match DNS name specified in the site._x000d__x000a__x000d__x000a_ * Subject CN *.cdg.ma could not be resolved to an IP address via DNS lookup_x000d__x000a__x000d__x000a_ * Subject Alternative Name *.cdg.ma does not match target name specified in the site._x000d__x000a__x000d__x000a_ * Subject Alternative Name cdg.ma does not match target name specified in the site._x000d__x000a__x000d__x000a_ * Subject Alternative Name *.cdg.ma does not match DNS name specified in the site._x000d__x000a__x000d__x000a_ * Subject Alternative Name cdg.ma does not match DNS name specified in the site."/>
    <s v=""/>
    <s v=""/>
    <s v=""/>
    <n v="39297"/>
    <s v="ve"/>
    <n v="0"/>
    <s v=""/>
    <s v=""/>
    <s v="168 Days"/>
    <m/>
    <m/>
    <x v="4"/>
    <m/>
    <m/>
    <d v="2020-11-07T00:00:00"/>
    <x v="0"/>
    <x v="2"/>
  </r>
  <r>
    <s v="81.192.11.148 / HFM -- Wintel"/>
    <s v="172.20.60.251"/>
    <s v="Clos"/>
    <m/>
    <s v="ll81-2-148-11-192-81.ll81-2.iam.net.ma"/>
    <s v="Microsoft Windows"/>
    <s v="4.0"/>
    <n v="443"/>
    <s v="HTTPS"/>
    <s v="CDGWS"/>
    <x v="0"/>
    <s v="ssl-3des-ciphers"/>
    <s v="TLS/SSL Server Supports 3DES Cipher Suite"/>
    <s v="Transport Layer Security (TLS) versions 1.0 (RFC 2246) and 1.1 (RFC 4346) include cipher suites based on the 3DES (Triple Data Encryption Standard) algorithm. Since 3DES only provides an effective security of 112 bits, it is considered close to end of life by some agencies. Consequently, the 3DES algorithm is not included in the specifications for TLS version 1.3. ECRYPT II (from 2012) recommends for generic application independent long-term protection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ECDHE_RSA_WITH_3DES_EDE_CBC_SHA_x000d__x000a__x000d__x000a__x000d__x000a_    * TLS 1.1 ciphers: _x000d__x000a_       * TLS_ECDHE_RSA_WITH_3DES_EDE_CBC_SHA_x000d__x000a__x000d__x000a__x000d__x000a_    * TLS 1.2 ciphers: _x000d__x000a_       * TLS_ECDHE_RSA_WITH_3DES_EDE_CBC_SHA"/>
    <s v="http://www.nist.gov/manuscript-publication-search.cfm?pub_id=915295,http://www.ecrypt.eu.org/ecrypt2/documents/D.SPA.20.pdf,http://nvlpubs.nist.gov/nistpubs/SpecialPublications/NIST.SP.800-52r1.pdf,https://wiki.mozilla.org/Security/Server_Side_TLS,https://www.owasp.org/index.php/Transport_Layer_Protection_Cheat_Sheet#Rule_-_Only_Support_Strong_Cryptographic_Ciphers,http://support.microsoft.com/kb/245030/"/>
    <s v=""/>
    <s v=""/>
    <d v="2009-02-01T00:00:00"/>
    <s v="ve"/>
    <n v="0"/>
    <s v=""/>
    <s v=""/>
    <s v="168 Days"/>
    <m/>
    <m/>
    <x v="0"/>
    <d v="2020-11-11T00:00:00"/>
    <d v="2020-11-11T00:00:00"/>
    <s v="Sprint Semaine du 09 Nov"/>
    <x v="0"/>
    <x v="0"/>
  </r>
  <r>
    <s v="81.192.11.148 / HFM -- Wintel"/>
    <s v="172.20.60.251"/>
    <s v="Clos"/>
    <s v="change ID 91438 "/>
    <s v="ll81-2-148-11-192-81.ll81-2.iam.net.ma"/>
    <s v="Microsoft Windows"/>
    <s v="4.0"/>
    <n v="443"/>
    <s v="HTTPS"/>
    <s v="CDGWS"/>
    <x v="1"/>
    <s v="http-options-method-enabled"/>
    <s v="HTTP OPTIONS Method Enabled"/>
    <s v="Web servers that respond to the OPTIONS HTTP method expose what other methods are supported by the web server, allowing attackers to narrow and intensify their efforts."/>
    <s v="* Disable HTTP OPTIONS method_x000d__x000a_      _x000d__x000a_      Disable HTTP OPTIONS method on your web server. Refer to your web server's instruction manual on how to do this._x000d__x000a__x000d__x000a__x000d__x000a_      _x000d__x000a_      Web servers that respond to the OPTIONS HTTP method expose what other methods are supported by the web server, allowing attackers to narrow and intensify their efforts._x000d__x000a__x000d__x000a__x000d__x000a__x000d__x000a_ * Apache HTTPD_x000d__x000a_      Disable HTTP OPTIONS Method for Apache_x000d__x000a__x000d__x000a_      _x000d__x000a_      Disable the OPTIONS method by including the following in the Apache configuration:_x000d__x000a__x000d__x000a_       &lt;Limit OPTIONS&gt; Order deny,allow Deny from all &lt;/Limit&gt;_x000d__x000a__x000d__x000a__x000d__x000a__x000d__x000a_ * Microsoft IIS_x000d__x000a_      Disable HTTP OPTIONS Method for IIS_x000d__x000a__x000d__x000a_      _x000d__x000a_      Disable the OPTIONS method by doing the following in the IIS manager_x000d__x000a__x000d__x000a_    * Select relevent site_x000d__x000a__x000d__x000a_    * Select Request filtering and change to HTTP verb tab_x000d__x000a__x000d__x000a_    * Select Deny Verb from the actions pane_x000d__x000a__x000d__x000a_    * Type OPTIONS into the provided text box and press OK_x000d__x000a__x000d__x000a__x000d__x000a__x000d__x000a_ * nginx nginx_x000d__x000a_      Disable HTTP OPTIONS Method for nginx_x000d__x000a__x000d__x000a_      _x000d__x000a_      Disable the OPTIONS method by adding the following line to your server block, you can add other HTTP methods to be allowed to run after POST_x000d__x000a__x000d__x000a_      limit_except GET POST { deny all; }"/>
    <s v="OPTIONS method returned values including itself"/>
    <s v="https://www.owasp.org/index.php/Test_HTTP_Methods_(OTG-CONFIG-006)"/>
    <s v=""/>
    <s v=""/>
    <d v="2005-10-07T00:00:00"/>
    <s v="ve"/>
    <n v="0"/>
    <s v=""/>
    <s v=""/>
    <s v="38 Days"/>
    <m/>
    <m/>
    <x v="6"/>
    <m/>
    <m/>
    <m/>
    <x v="0"/>
    <x v="0"/>
  </r>
  <r>
    <s v="81.192.11.148 / HFM -- Wintel"/>
    <s v="172.20.60.251"/>
    <s v="Clos"/>
    <s v="change ID 91438 "/>
    <s v="ll81-2-148-11-192-81.ll81-2.iam.net.ma"/>
    <s v="Microsoft Windows"/>
    <s v="4.0"/>
    <n v="443"/>
    <s v="HTTPS"/>
    <s v="CDGWS"/>
    <x v="1"/>
    <s v="tlsv1_1-enabled"/>
    <s v="TLS Server Supports TLS version 1.1"/>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1"/>
    <s v="https://www.pcisecuritystandards.org/documents/Migrating_from_SSL_Early_TLS_Information%20Supplement_v1.pdf,http://nvlpubs.nist.gov/nistpubs/SpecialPublications/NIST.SP.800-52r1.pdf"/>
    <s v=""/>
    <s v=""/>
    <d v="2014-10-14T00:00:00"/>
    <s v="ve"/>
    <n v="0"/>
    <s v=""/>
    <s v=""/>
    <s v="168 Days"/>
    <m/>
    <m/>
    <x v="0"/>
    <m/>
    <m/>
    <m/>
    <x v="0"/>
    <x v="0"/>
  </r>
  <r>
    <s v="81.192.11.148 / HFM -- Wintel"/>
    <s v="172.20.60.251"/>
    <s v="Clos"/>
    <m/>
    <s v="ll81-2-148-11-192-81.ll81-2.iam.net.ma"/>
    <s v="Microsoft Windows"/>
    <s v="4.0"/>
    <n v="443"/>
    <s v="HTTPS"/>
    <s v="CDGWS"/>
    <x v="1"/>
    <s v="ssl-static-key-ciphers"/>
    <s v="TLS/SSL Server Supports The Use of Static Key Ciphers"/>
    <s v="The server is configured to support ciphers known as static key ciphers. These ciphers don't support &quot;Forward Secrecy&quot;. In the new specification for HTTP/2, these ciphers have been blacklisted."/>
    <s v="Disable TLS/SSL support for static key cipher suites_x000d__x000a__x000d__x000a__x000d__x000a_Configure the server to disable support for static key cipher suites._x000d__x000a__x000d__x000a_For Microsoft IIS web servers, see Microsoft Knowledgebase article  245030 (http://support.microsoft.com/kb/245030/)  for instructions on disabling static key cipher suite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AES_128_CBC_SHA_x000d__x000a__x000d__x000a_       * TLS_RSA_WITH_AES_256_CBC_SHA_x000d__x000a__x000d__x000a__x000d__x000a_    * TLS 1.1 ciphers: _x000d__x000a_       * TLS_RSA_WITH_AES_128_CBC_SHA_x000d__x000a__x000d__x000a_       * TLS_RSA_WITH_AES_256_CBC_SHA_x000d__x000a__x000d__x000a__x000d__x000a_    * TLS 1.2 ciphers: _x000d__x000a_       * TLS_RSA_WITH_AES_128_CBC_SHA_x000d__x000a__x000d__x000a_       * TLS_RSA_WITH_AES_128_CBC_SHA256_x000d__x000a__x000d__x000a_       * TLS_RSA_WITH_AES_256_CBC_SHA_x000d__x000a__x000d__x000a_       * TLS_RSA_WITH_AES_256_CBC_SHA256"/>
    <s v="http://www.nist.gov/manuscript-publication-search.cfm?pub_id=915295,https://wiki.mozilla.org/Security/Server_Side_TLS,https://www.owasp.org/index.php/Transport_Layer_Protection_Cheat_Sheet#Rule_-_Only_Support_Strong_Cryptographic_Ciphers,http://support.microsoft.com/kb/245030/,https://tools.ietf.org/html/rfc7540/"/>
    <s v=""/>
    <s v=""/>
    <d v="2015-02-01T00:00:00"/>
    <s v="ve"/>
    <n v="0"/>
    <s v=""/>
    <s v=""/>
    <s v="168 Days"/>
    <m/>
    <m/>
    <x v="0"/>
    <d v="2020-11-11T00:00:00"/>
    <d v="2020-11-11T00:00:00"/>
    <s v="Sprint Semaine du 09 Nov"/>
    <x v="0"/>
    <x v="0"/>
  </r>
  <r>
    <s v="81.192.11.148 / HFM -- Wintel"/>
    <s v="172.20.60.251"/>
    <s v="Clos"/>
    <s v="change ID 91438 "/>
    <s v="ll81-2-148-11-192-81.ll81-2.iam.net.ma"/>
    <s v="Microsoft Windows"/>
    <s v="4.0"/>
    <n v="443"/>
    <s v="HTTPS"/>
    <s v="CDGWS"/>
    <x v="2"/>
    <s v="tlsv1_0-enabled"/>
    <s v="TLS Server Supports TLS version 1.0"/>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0"/>
    <s v="https://www.pcisecuritystandards.org/documents/Migrating_from_SSL_Early_TLS_Information%20Supplement_v1.pdf,http://nvlpubs.nist.gov/nistpubs/SpecialPublications/NIST.SP.800-52r1.pdf"/>
    <s v=""/>
    <s v=""/>
    <d v="2014-10-14T00:00:00"/>
    <s v="ve"/>
    <n v="0"/>
    <s v=""/>
    <s v=""/>
    <s v="168 Days"/>
    <m/>
    <m/>
    <x v="0"/>
    <m/>
    <m/>
    <m/>
    <x v="0"/>
    <x v="0"/>
  </r>
  <r>
    <s v="81.192.11.148 / HFM -- Wintel"/>
    <s v="172.20.60.251"/>
    <s v="Clos"/>
    <s v="change ID 91438 "/>
    <s v="ll81-2-148-11-192-81.ll81-2.iam.net.ma"/>
    <s v="Microsoft Windows"/>
    <s v="4.0"/>
    <n v="443"/>
    <s v="HTTPS"/>
    <s v="CDGWS"/>
    <x v="2"/>
    <s v="ssl-cve-2011-3389-beast"/>
    <s v="TLS/SSL Server is enabling the BEAST attack"/>
    <s v="The SSL protocol, as used in certain configurations of Microsoft Windows and browsers such as Microsoft Internet Explorer, Mozilla Firefox, Google Chrome, Opera (and other products negotiating SSL connections) encrypts data by using CBC mode with chained initialization vectors. This potentially allows man-in-the-middle attackers to obtain plaintext HTTP headers via a blockwise chosen-boundary attack (BCBA) on an HTTPS session, in conjunction with JavaScript code that uses (1) the HTML5 WebSocket API, (2) the Java URLConnection API, or (3) the Silverlight WebClient API, aka a &quot;BEAST&quot; attack. By supporting the affected protocols and ciphers, the server is enabling the clients in to being exploited."/>
    <s v="Disable SSLv2, SSLv3, and TLS 1.0. The best solution is to only have TLS 1.2 enabled_x000d__x000a__x000d__x000a__x000d__x000a_ There is no server-side mitigation available against the BEAST attack. The only option is to disable the affected protocols (SSLv3 and TLS 1.0). The only fully safe configuration is to use Authenticated Encryption with Associated Data (AEAD), e.g. AES-GCM, AES-CCM in TLS 1.2."/>
    <s v="* _x000d__x000a_      Negotiated with the following insecure cipher suites: _x000d__x000a_    * TLS 1.0 ciphers: _x000d__x000a_       * TLS_ECDHE_RSA_WITH_3DES_EDE_CBC_SHA_x000d__x000a__x000d__x000a_       * TLS_ECDHE_RSA_WITH_AES_128_CBC_SHA_x000d__x000a__x000d__x000a_       * TLS_ECDHE_RSA_WITH_AES_256_CBC_SHA_x000d__x000a__x000d__x000a_       * TLS_RSA_WITH_AES_128_CBC_SHA_x000d__x000a__x000d__x000a_       * TLS_RSA_WITH_AES_256_CBC_SHA"/>
    <s v="http://vnhacker.blogspot.co.uk/2011/09/beast.html"/>
    <s v="CVE-2011-3389"/>
    <s v="http://nvd.nist.gov/vuln/detail/CVE-2011-3389"/>
    <d v="2011-09-06T00:00:00"/>
    <s v="ve"/>
    <n v="0"/>
    <s v=""/>
    <s v=""/>
    <s v="168 Days"/>
    <m/>
    <m/>
    <x v="0"/>
    <m/>
    <m/>
    <m/>
    <x v="0"/>
    <x v="0"/>
  </r>
  <r>
    <s v="81.192.11.148 / HFM -- Wintel"/>
    <s v="172.20.60.251"/>
    <s v="Clos"/>
    <s v="change ID 91438 "/>
    <s v="ll81-2-148-11-192-81.ll81-2.iam.net.ma"/>
    <s v="Microsoft Windows"/>
    <s v="4.0"/>
    <n v="443"/>
    <s v="HTTPS"/>
    <s v="CDGWS"/>
    <x v="2"/>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S service_x000d__x000a__x000d__x000a__x000d__x000a__x000d__x000a_HTTP request to  https://81.192.11.148/cgi-bin/test-cgi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s v=""/>
    <s v=""/>
    <d v="2008-09-17T00:00:00"/>
    <s v="ve"/>
    <n v="0"/>
    <s v=""/>
    <s v=""/>
    <s v="38 Days"/>
    <m/>
    <m/>
    <x v="6"/>
    <m/>
    <m/>
    <m/>
    <x v="0"/>
    <x v="0"/>
  </r>
  <r>
    <s v="81.192.11.148 / HFM -- Wintel"/>
    <s v="172.20.60.251"/>
    <s v="Clos"/>
    <s v="change ID 91438 "/>
    <s v="ll81-2-148-11-192-81.ll81-2.iam.net.ma"/>
    <s v="Microsoft Windows"/>
    <s v="4.0"/>
    <n v="443"/>
    <s v="HTTPS"/>
    <s v="CDGWS"/>
    <x v="2"/>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S service_x000d__x000a__x000d__x000a__x000d__x000a__x000d__x000a_HTTP request to  https://81.192.11.148/cgi-bin/printenv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s v=""/>
    <s v=""/>
    <d v="2008-09-17T00:00:00"/>
    <s v="ve"/>
    <n v="0"/>
    <s v=""/>
    <s v=""/>
    <s v="38 Days"/>
    <m/>
    <m/>
    <x v="6"/>
    <m/>
    <m/>
    <m/>
    <x v="0"/>
    <x v="0"/>
  </r>
  <r>
    <s v="81.192.11.148 / HFM -- Wintel"/>
    <s v="172.20.60.251"/>
    <s v="Clos"/>
    <s v="change ID 91438 "/>
    <s v="ll81-2-148-11-192-81.ll81-2.iam.net.ma"/>
    <s v="Microsoft Windows"/>
    <s v="4.0"/>
    <n v="443"/>
    <s v="HTTPS"/>
    <s v="CDGWS"/>
    <x v="2"/>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S service_x000d__x000a__x000d__x000a__x000d__x000a__x000d__x000a_HTTP request to  https://81.192.11.148/ _x000d__x000a_HTTP response code was an expected 200_x000d__x000a_1: text/html; charset=utf-8_x000d__x000a__x000d__x000a_HTTP header 'Content-Type' was present and matched expectation_x000d__x000a__x000d__x000a_HTTP header 'Content-Security-Policy' not present_x000d__x000a__x000d__x000a_HTTP header 'X-Frame-Options' not present"/>
    <s v="https://www.owasp.org/index.php/Clickjacking"/>
    <s v=""/>
    <s v=""/>
    <d v="2008-09-17T00:00:00"/>
    <s v="ve"/>
    <n v="0"/>
    <s v=""/>
    <s v=""/>
    <s v="38 Days"/>
    <m/>
    <m/>
    <x v="6"/>
    <m/>
    <m/>
    <m/>
    <x v="0"/>
    <x v="0"/>
  </r>
  <r>
    <s v="81.192.11.148 / HFM -- Wintel"/>
    <s v="172.20.60.251"/>
    <s v="Clos"/>
    <s v="change ID 91438 "/>
    <s v="ll81-2-148-11-192-81.ll81-2.iam.net.ma"/>
    <s v="Microsoft Windows"/>
    <s v="4.0"/>
    <n v="443"/>
    <s v="HTTPS"/>
    <s v="CDGWS"/>
    <x v="2"/>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S service_x000d__x000a__x000d__x000a__x000d__x000a__x000d__x000a_HTTP request to  https://81.192.11.148/login.jsp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s v=""/>
    <s v=""/>
    <d v="2008-09-17T00:00:00"/>
    <s v="ve"/>
    <n v="0"/>
    <s v=""/>
    <s v=""/>
    <s v="38 Days"/>
    <m/>
    <m/>
    <x v="6"/>
    <m/>
    <m/>
    <m/>
    <x v="0"/>
    <x v="0"/>
  </r>
  <r>
    <s v="81.192.11.148 / HFM -- Wintel"/>
    <s v="172.20.60.251"/>
    <s v="Clos"/>
    <m/>
    <s v="ll81-2-148-11-192-81.ll81-2.iam.net.ma"/>
    <s v="Microsoft Windows"/>
    <s v="4.0"/>
    <n v="443"/>
    <s v="HTTPS"/>
    <s v="CDGWS"/>
    <x v="3"/>
    <s v="ssl-cve-2016-2183-sweet32"/>
    <s v="TLS/SSL Birthday attacks on 64-bit block ciphers (SWEET32)"/>
    <s v="Legacy block ciphers having a block size of 64 bits are vulnerable to a practical collision attack when used in CBC mode. All versions of the SSL/TLS protocols that support cipher suites which use 3DES as the symmetric encryption cipher are affected.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ECDHE_RSA_WITH_3DES_EDE_CBC_SHA_x000d__x000a__x000d__x000a__x000d__x000a_    * TLS 1.1 ciphers: _x000d__x000a_       * TLS_ECDHE_RSA_WITH_3DES_EDE_CBC_SHA_x000d__x000a__x000d__x000a__x000d__x000a_    * TLS 1.2 ciphers: _x000d__x000a_       * TLS_ECDHE_RSA_WITH_3DES_EDE_CBC_SHA"/>
    <s v="https://sweet32.info/,https://www.openssl.org/blog/blog/2016/08/24/sweet32,https://access.redhat.com/articles/2548661"/>
    <s v="CVE-2016-2183"/>
    <s v="http://nvd.nist.gov/vuln/detail/CVE-2016-2183"/>
    <d v="2016-08-24T00:00:00"/>
    <s v="ve"/>
    <n v="1"/>
    <s v="Expert"/>
    <s v="http://www.exploit-db.com/exploits/42091"/>
    <s v="168 Days"/>
    <m/>
    <m/>
    <x v="0"/>
    <d v="2020-11-11T00:00:00"/>
    <d v="2020-11-11T00:00:00"/>
    <s v="Sprint Semaine du 09 Nov"/>
    <x v="0"/>
    <x v="0"/>
  </r>
  <r>
    <s v="81.192.11.148 / HFM -- Wintel"/>
    <s v="172.20.60.251"/>
    <s v="WIP"/>
    <s v="partager avec khalid  appache Applicati_x000a_11/11 l'équipe qui traitera le point n'est toujours identifie (Midware Non identifié )"/>
    <s v="ll81-2-148-11-192-81.ll81-2.iam.net.ma"/>
    <s v="Microsoft Windows"/>
    <s v="4.0"/>
    <n v="443"/>
    <s v="HTTPS"/>
    <s v="CDGWS"/>
    <x v="4"/>
    <s v="http-trace-method-enabled"/>
    <s v="HTTP TRACE Method Enabled"/>
    <s v="The HTTP TRACE method is normally used to return the full HTTP request back to the requesting client for proxy-debugging purposes. An attacker can create a webpage using XMLHTTP, ActiveX, or XMLDOM to cause a client to issue a TRACE request and capture the client's cookies. This effectively results in a Cross-Site Scripting attack."/>
    <s v="* Apache HTTPD, Apache Tomcat_x000d__x000a_      Disable HTTP TRACE Method for Apache_x000d__x000a__x000d__x000a_      _x000d__x000a_      Newer versions of Apache (1.3.34 and 2.0.55 and later) provide a configuration directive called TraceEnable. To deny TRACE requests, add the following line to the server configuration:_x000d__x000a__x000d__x000a_      TraceEnable off_x000d__x000a__x000d__x000a_      For older versions of the Apache webserver, use the mod_rewrite module to deny the TRACE requests:_x000d__x000a__x000d__x000a_      RewriteEngine On RewriteCond %{REQUEST_METHOD} ^TRACE RewriteRule .* - [F]_x000d__x000a__x000d__x000a__x000d__x000a__x000d__x000a_ * IIS, PWS, Microsoft-IIS, Internet Information Services, Internet Information Services, Microsoft-PWS_x000d__x000a_      Disable HTTP TRACE Method for Microsoft IIS_x000d__x000a__x000d__x000a_      _x000d__x000a_      For Microsoft Internet Information Services (IIS), you may use the URLScan tool, freely available at  http://www.microsoft.com/technet/security/tools/urlscan.mspx _x000d__x000a__x000d__x000a__x000d__x000a__x000d__x000a_ * Java System Web Server, SunONE WebServer, Sun-ONE-Web-Server, iPlanet_x000d__x000a_      Disable HTTP TRACE Method for SunONE/iPlanet_x000d__x000a__x000d__x000a_      _x000d__x000a_    * _x000d__x000a_            For Sun ONE/iPlanet Web Server v6.0 SP2 and later, add the following configuration to the top of the default object in the 'obj.conf' file:_x000d__x000a__x000d__x000a_            &lt;Client method=&quot;TRACE&quot;&gt; AuthTrans fn=&quot;set-variable&quot; remove-headers=&quot;transfer-encoding&quot; set-headers=&quot;content-length: -1&quot; error=&quot;501&quot; &lt;/Client&gt;_x000d__x000a__x000d__x000a_            You must then restart the server for the changes to take effect._x000d__x000a__x000d__x000a__x000d__x000a_    * _x000d__x000a_            For Sun ONE/iPlanet Web Server prior to v6.0 SP2, follow the instructions provided the 'Relief/Workaround' section of Sun's official advisory:  http://sunsolve.sun.com/pub-cgi/retrieve.pl?doc=fsalert%2F50603 _x000d__x000a__x000d__x000a__x000d__x000a__x000d__x000a__x000d__x000a_ * Lotus Domino_x000d__x000a_      Disable HTTP TRACE Method for Domino_x000d__x000a__x000d__x000a_      _x000d__x000a_      Follow  IBM's instructions (http://www-1.ibm.com/support/docview.wss?&amp;uid=swg21201202)  for disabling HTTP methods on the Domino server by adding the following line to the server's NOTES.INI file:_x000d__x000a__x000d__x000a_      HTTPDisableMethods=TRACE_x000d__x000a__x000d__x000a_      After saving NOTES.INI, restart the Notes web server by issuing the console command &quot;tell http restart&quot;."/>
    <s v="* Running HTTPS service_x000a__x000a__x000a__x000a__x000a_HTTP TRACE request to  https://81.192.11.148/ _x000a__x000a_2: Host: 81.192.11.148 3: X-Forwarded-For: 172.20.66.77 4: X-Forwarded-Host: 81.192.11.148 5: X-Forwarded-Server: 10.9.0.56 6: Cookie: vulnerable=yes"/>
    <s v="http://www.apacheweek.com/issues/03-01-24#news,http://www.kb.cert.org/vuls/id/867593"/>
    <s v="CVE-2010-0386,CVE-2009-2823,CVE-2008-7253,CVE-2007-3008,CVE-2006-4683,CVE-2005-3398,CVE-2004-2763,CVE-2004-2320"/>
    <s v="http://nvd.nist.gov/vuln/detail/CVE-2010-0386,http://nvd.nist.gov/vuln/detail/CVE-2009-2823,http://nvd.nist.gov/vuln/detail/CVE-2008-7253,http://nvd.nist.gov/vuln/detail/CVE-2007-3008,http://nvd.nist.gov/vuln/detail/CVE-2006-4683,http://nvd.nist.gov/vuln/detail/CVE-2005-3398,http://nvd.nist.gov/vuln/detail/CVE-2004-2763,http://nvd.nist.gov/vuln/detail/CVE-2004-2320"/>
    <d v="2004-11-01T00:00:00"/>
    <s v="ve"/>
    <n v="2"/>
    <s v="Intermediate"/>
    <s v="http://www.rapid7.com/db/modules/auxiliary/scanner/http/options,http://www.rapid7.com/db/modules/auxiliary/scanner/http/trace"/>
    <s v="38 Days"/>
    <m/>
    <m/>
    <x v="6"/>
    <m/>
    <m/>
    <s v="Sprint Semaine du 16 Nov"/>
    <x v="0"/>
    <x v="0"/>
  </r>
  <r>
    <s v="81.192.11.148 / HFM -- Wintel"/>
    <s v="172.20.60.251"/>
    <s v="Faux Positive"/>
    <s v="change à initié pour tls 1,2_x000a_Tls 1.0 &amp; Tls 1,1 sont corrigés dans le change ID91438"/>
    <s v="ll81-2-148-11-192-81.ll81-2.iam.net.ma"/>
    <s v="Microsoft Windows"/>
    <s v="4.0"/>
    <n v="443"/>
    <s v="HTTPS"/>
    <s v="CDGWS"/>
    <x v="5"/>
    <s v="certificate-common-name-mismatch"/>
    <s v="X.509 Certificate Subject CN Does Not Match the Entity Name"/>
    <s v="The subject common name (CN) field in the X.509 certificate does not match the name of the entity presenting the certificate._x000d__x000a__x000d__x000a_Before issuing a certificate, a Certification Authority (CA) must check the identity of the entity requesting the certificate, as specified in the CA's Certification Practice Statement (CPS). Thus, standard certificate validation procedures require the subject CN field of a certificate to match the actual name of the entity presenting the certificate. For example, in a certificate presented by &quot;https://www.example.com/&quot;, the CN should be &quot;www.example.com&quot;. _x000d__x000a__x000d__x000a_In order to detect and prevent active eavesdropping attacks, the validity of a certificate must be verified, or else an attacker could then launch a man-in-the-middle attack and gain full control of the data stream. Of particular importance is the validity of the subject's CN, that should match the name of the entity (hostname)._x000d__x000a__x000d__x000a_A CN mismatch most often occurs due to a configuration error, though it can also indicate that a man-in-the-middle attack is being conducted. _x000d__x000a__x000d__x000a_Please note that this check may flag a false positive against servers that are properly configured using SNI."/>
    <s v="Fix the subject's Common Name (CN) field in the certificate_x000d__x000a__x000d__x000a_ The subject's common name (CN) field in the X.509 certificate should be fixed to reflect the name of the entity presenting the certificate (e.g., the hostname). This is done by generating a new certificate usually signed by a Certification Authority (CA) trusted by both the client and server."/>
    <s v="The subject common name found in the X.509 certificate does not seem to match the scan target:_x000d__x000a_ * Subject CN *.cdg.ma does not match target name specified in the site._x000d__x000a__x000d__x000a_ * Subject CN *.cdg.ma does not match DNS name specified in the site._x000d__x000a__x000d__x000a_ * Subject CN *.cdg.ma could not be resolved to an IP address via DNS lookup_x000d__x000a__x000d__x000a_ * Subject Alternative Name *.cdg.ma does not match target name specified in the site._x000d__x000a__x000d__x000a_ * Subject Alternative Name cdg.ma does not match target name specified in the site._x000d__x000a__x000d__x000a_ * Subject Alternative Name *.cdg.ma does not match DNS name specified in the site._x000d__x000a__x000d__x000a_ * Subject Alternative Name cdg.ma does not match DNS name specified in the site."/>
    <s v=""/>
    <s v=""/>
    <s v=""/>
    <d v="2007-08-03T00:00:00"/>
    <s v="ve"/>
    <n v="0"/>
    <s v=""/>
    <s v=""/>
    <s v="168 Days"/>
    <m/>
    <m/>
    <x v="4"/>
    <m/>
    <m/>
    <m/>
    <x v="0"/>
    <x v="0"/>
  </r>
  <r>
    <s v="81.192.11.151 / Site web CDG"/>
    <s v="10.8.0.54_x000a__x000a_10.9.0.31"/>
    <s v="WIP"/>
    <s v="21/10/2020: _x000a_Un redémarrage est nécessaire, et il est planifié le weekend. _x000a_En raison de l’arrêt de service un change sera initié._x000a_Projet de refonte est encours"/>
    <s v="ll81-2-151-11-192-81.ll81-2.iam.net.ma"/>
    <s v="Linux"/>
    <s v="4.0"/>
    <n v="443"/>
    <s v="HTTPS"/>
    <s v="CDGWS"/>
    <x v="0"/>
    <s v="ssl-3des-ciphers"/>
    <s v="TLS/SSL Server Supports 3DES Cipher Suite"/>
    <s v="Transport Layer Security (TLS) versions 1.0 (RFC 2246) and 1.1 (RFC 4346) include cipher suites based on the 3DES (Triple Data Encryption Standard) algorithm. Since 3DES only provides an effective security of 112 bits, it is considered close to end of life by some agencies. Consequently, the 3DES algorithm is not included in the specifications for TLS version 1.3. ECRYPT II (from 2012) recommends for generic application independent long-term protection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ECDHE_RSA_WITH_3DES_EDE_CBC_SHA_x000d__x000a__x000d__x000a__x000d__x000a_    * TLS 1.1 ciphers: _x000d__x000a_       * TLS_ECDHE_RSA_WITH_3DES_EDE_CBC_SHA_x000d__x000a__x000d__x000a__x000d__x000a_    * TLS 1.2 ciphers: _x000d__x000a_       * TLS_ECDHE_RSA_WITH_3DES_EDE_CBC_SHA"/>
    <s v="http://www.nist.gov/manuscript-publication-search.cfm?pub_id=915295,http://www.ecrypt.eu.org/ecrypt2/documents/D.SPA.20.pdf,http://nvlpubs.nist.gov/nistpubs/SpecialPublications/NIST.SP.800-52r1.pdf,https://wiki.mozilla.org/Security/Server_Side_TLS,https://www.owasp.org/index.php/Transport_Layer_Protection_Cheat_Sheet#Rule_-_Only_Support_Strong_Cryptographic_Ciphers,http://support.microsoft.com/kb/245030/"/>
    <s v=""/>
    <s v=""/>
    <d v="2009-02-01T00:00:00"/>
    <s v="ve"/>
    <n v="0"/>
    <s v=""/>
    <s v=""/>
    <s v="168 Days"/>
    <m/>
    <m/>
    <x v="7"/>
    <m/>
    <m/>
    <m/>
    <x v="0"/>
    <x v="1"/>
  </r>
  <r>
    <s v="81.192.11.151 / Site web CDG"/>
    <s v="10.8.0.54_x000a__x000a_10.9.0.31"/>
    <s v="Open"/>
    <m/>
    <s v="ll81-2-151-11-192-81.ll81-2.iam.net.ma"/>
    <s v="Linux"/>
    <s v="4.0"/>
    <n v="0"/>
    <s v="System"/>
    <s v=""/>
    <x v="0"/>
    <s v="generic-tcp-timestamp"/>
    <s v="TCP timestamp response"/>
    <s v="The remote host responded with a TCP timestamp. The TCP timestamp response can be used to approximate the remote host's uptime, potentially aiding in further attacks. Additionally, some operating systems can be fingerprinted based on the behavior of their TCP timestamps."/>
    <s v="* Cisco_x000d__x000a_      Disable TCP timestamp responses on Cisco_x000d__x000a__x000d__x000a_      _x000d__x000a_       Run the following command to disable TCP timestamps: _x000d__x000a__x000d__x000a_       no ip tcp timestamp _x000d__x000a__x000d__x000a__x000d__x000a__x000d__x000a_ * FreeBSD_x000d__x000a_      Disable TCP timestamp responses on Free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Linux_x000d__x000a_      Disable TCP timestamp responses on Linux_x000d__x000a__x000d__x000a_      _x000d__x000a_       Set the value of net.ipv4.tcp_timestamps to 0 by running the following command: _x000d__x000a__x000d__x000a_       sysctl -w net.ipv4.tcp_timestamps=0 _x000d__x000a__x000d__x000a_       Additionally, put the following value in the default sysctl configuration file, generally sysctl.conf: _x000d__x000a__x000d__x000a_       net.ipv4.tcp_timestamps=0 _x000d__x000a__x000d__x000a__x000d__x000a__x000d__x000a_ * OpenBSD_x000d__x000a_      Disable TCP timestamp responses on Open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Microsoft Windows NT, Microsoft Windows NT Workstation, Microsoft Windows NT Server, Microsoft Windows NT Advanced Server, Microsoft Windows NT Server, Enterprise Edition, Microsoft Windows NT Server, Terminal Server Edition, Microsoft Windows 95, Microsoft Windows 98, Microsoft Windows 98SE, Microsoft Windows ME, Microsoft Windows 2000, Microsoft Windows 2000 Professional, Microsoft Windows 2000 Server, Microsoft Windows 2000 Advanced Server, Microsoft Windows 2000 Datacenter Server, Microsoft Windows XP, Microsoft Windows XP Home, Microsoft Windows XP Professional, Microsoft Windows XP Tablet PC Edition, Microsoft Windows CE, Microsoft Windows Server 2003, Microsoft Windows Server 2003, Standard Edition, Microsoft Windows Server 2003, Enterprise Edition, Microsoft Windows Server 2003, Datacenter Edition, Microsoft Windows Server 2003, Web Edition, Microsoft Windows Small Business Server 2003, Microsoft Windows Server 2003 R2, Microsoft Windows Server 2003 R2, Standard Edition, Microsoft Windows Server 2003 R2, Enterprise Edition, Microsoft Windows Server 2003 R2, Datacenter Edition, Microsoft Windows Server 2003 R2, Web Edition, Microsoft Windows Small Business Server 2003 R2, Microsoft Windows Server 2003 R2, Express Edition, Microsoft Windows Server 2003 R2, Workgroup Edition_x000d__x000a_      Disable TCP timestamp responses on Windows versions before Vista_x000d__x000a__x000d__x000a_      _x000d__x000a_       Set the Tcp1323Opts value in the following key to 1: _x000d__x000a__x000d__x000a_       HKEY_LOCAL_MACHINE\System\CurrentControlSet\Services\Tcpip\Parameters _x000d__x000a__x000d__x000a__x000d__x000a__x000d__x000a_ *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 Microsoft Windows Server 2008 R2, Microsoft Windows Server 2008 R2, Standard Edition, Microsoft Windows Server 2008 R2, Enterprise Edition, Microsoft Windows Server 2008 R2, Datacenter Edition, Microsoft Windows Server 2008 R2, Web Edition, Microsoft Windows Server 2012, Microsoft Windows Server 2012 Standard Edition, Microsoft Windows Server 2012 Foundation Edition, Microsoft Windows Server 2012 Essentials Edition, Microsoft Windows Server 2012 Datacenter Edition, Microsoft Windows Storage Server 2012,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7, Microsoft Windows 7 Home, Basic Edition, Microsoft Windows 7 Home, Basic N Edition, Microsoft Windows 7 Home, Premium Edition, Microsoft Windows 7 Home, Premium N Edition, Microsoft Windows 7 Ultimate Edition, Microsoft Windows 7 Ultimate N Edition, Microsoft Windows 7 Enterprise Edition, Microsoft Windows 7 Enterprise N Edition, Microsoft Windows 7 Professional Edition, Microsoft Windows 7 Starter Edition, Microsoft Windows 7 Starter N Edition, Microsoft Windows 8, Microsoft Windows 8 Enterprise Edition, Microsoft Windows 8 Professional Edition, Microsoft Windows 8 RT, Microsoft Windows Longhorn Server Beta_x000d__x000a_      Disable TCP timestamp responses on Windows versions since Vista_x000d__x000a__x000d__x000a_      _x000d__x000a_       TCP timestamps cannot be reliably disabled on this OS. If TCP timestamps present enough of a risk, put a firewall capable of blocking TCP timestamp packets in front of the affected assets."/>
    <s v="Able to determine system boot time."/>
    <s v="http://uptime.netcraft.com,http://www.forensicswiki.org/wiki/TCP_timestamps,http://www.ietf.org/rfc/rfc1323.txt"/>
    <s v=""/>
    <s v=""/>
    <d v="1997-08-01T00:00:00"/>
    <s v="ve"/>
    <n v="0"/>
    <s v=""/>
    <s v=""/>
    <s v="168 Days"/>
    <m/>
    <m/>
    <x v="7"/>
    <m/>
    <m/>
    <m/>
    <x v="0"/>
    <x v="1"/>
  </r>
  <r>
    <s v="81.192.11.151 / Site web CDG"/>
    <s v="10.8.0.54_x000a__x000a_10.9.0.31"/>
    <s v="WIP"/>
    <s v="21/10/2020: _x000a_Un redémarrage est nécessaire, et il est planifié le weekend. _x000a_En raison de l’arrêt de service un change sera initié._x000a_Projet de refonte est encours"/>
    <s v="ll81-2-151-11-192-81.ll81-2.iam.net.ma"/>
    <s v="Linux"/>
    <s v="4.0"/>
    <n v="443"/>
    <s v="HTTPS"/>
    <s v="CDGWS"/>
    <x v="1"/>
    <s v="tlsv1_1-enabled"/>
    <s v="TLS Server Supports TLS version 1.1"/>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1"/>
    <s v="https://www.pcisecuritystandards.org/documents/Migrating_from_SSL_Early_TLS_Information%20Supplement_v1.pdf,http://nvlpubs.nist.gov/nistpubs/SpecialPublications/NIST.SP.800-52r1.pdf"/>
    <s v=""/>
    <s v=""/>
    <d v="2014-10-14T00:00:00"/>
    <s v="ve"/>
    <n v="0"/>
    <s v=""/>
    <s v=""/>
    <s v="168 Days"/>
    <m/>
    <m/>
    <x v="7"/>
    <m/>
    <m/>
    <m/>
    <x v="0"/>
    <x v="1"/>
  </r>
  <r>
    <s v="81.192.11.151 / Site web CDG"/>
    <s v="10.8.0.54_x000a__x000a_10.9.0.31"/>
    <s v="WIP"/>
    <s v="21/10/2020: _x000a_Un redémarrage est nécessaire, et il est planifié le weekend. _x000a_En raison de l’arrêt de service un change sera initié._x000a_Projet de refonte est encours"/>
    <s v="ll81-2-151-11-192-81.ll81-2.iam.net.ma"/>
    <s v="Linux"/>
    <s v="4.0"/>
    <n v="443"/>
    <s v="HTTPS"/>
    <s v="CDGWS"/>
    <x v="1"/>
    <s v="ssl-static-key-ciphers"/>
    <s v="TLS/SSL Server Supports The Use of Static Key Ciphers"/>
    <s v="The server is configured to support ciphers known as static key ciphers. These ciphers don't support &quot;Forward Secrecy&quot;. In the new specification for HTTP/2, these ciphers have been blacklisted."/>
    <s v="Disable TLS/SSL support for static key cipher suites_x000d__x000a__x000d__x000a__x000d__x000a_Configure the server to disable support for static key cipher suites._x000d__x000a__x000d__x000a_For Microsoft IIS web servers, see Microsoft Knowledgebase article  245030 (http://support.microsoft.com/kb/245030/)  for instructions on disabling static key cipher suite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AES_128_CBC_SHA_x000d__x000a__x000d__x000a_       * TLS_RSA_WITH_AES_256_CBC_SHA_x000d__x000a__x000d__x000a__x000d__x000a_    * TLS 1.1 ciphers: _x000d__x000a_       * TLS_RSA_WITH_AES_128_CBC_SHA_x000d__x000a__x000d__x000a_       * TLS_RSA_WITH_AES_256_CBC_SHA_x000d__x000a__x000d__x000a__x000d__x000a_    * TLS 1.2 ciphers: _x000d__x000a_       * TLS_RSA_WITH_AES_128_CBC_SHA_x000d__x000a__x000d__x000a_       * TLS_RSA_WITH_AES_128_CBC_SHA256_x000d__x000a__x000d__x000a_       * TLS_RSA_WITH_AES_256_CBC_SHA_x000d__x000a__x000d__x000a_       * TLS_RSA_WITH_AES_256_CBC_SHA256"/>
    <s v="http://www.nist.gov/manuscript-publication-search.cfm?pub_id=915295,https://wiki.mozilla.org/Security/Server_Side_TLS,https://www.owasp.org/index.php/Transport_Layer_Protection_Cheat_Sheet#Rule_-_Only_Support_Strong_Cryptographic_Ciphers,http://support.microsoft.com/kb/245030/,https://tools.ietf.org/html/rfc7540/"/>
    <s v=""/>
    <s v=""/>
    <d v="2015-02-01T00:00:00"/>
    <s v="ve"/>
    <n v="0"/>
    <s v=""/>
    <s v=""/>
    <s v="168 Days"/>
    <m/>
    <m/>
    <x v="7"/>
    <m/>
    <m/>
    <m/>
    <x v="0"/>
    <x v="1"/>
  </r>
  <r>
    <s v="81.192.11.151 / Site web CDG"/>
    <s v="10.8.0.54_x000a__x000a_10.9.0.31"/>
    <s v="Open"/>
    <m/>
    <s v="ll81-2-151-11-192-81.ll81-2.iam.net.ma"/>
    <s v="Linux"/>
    <s v="4.0"/>
    <n v="0"/>
    <s v="System"/>
    <s v=""/>
    <x v="2"/>
    <s v="drupal-cve-2020-13666"/>
    <s v="Drupal: CVE-2020-13666: Drupal core - Moderately critical - Cross-site scripting - SA-CORE-2020-007"/>
    <s v="The Drupal AJAX API does not disable JSONP by default, which can lead to cross-site scripting."/>
    <s v="* Upgrade to drupal version 7.73_x000d__x000a_      Download and apply the upgrade from:  https://www.drupal.org/project/drupal/releases _x000d__x000a__x000d__x000a__x000d__x000a_ * Upgrade to drupal version 8.8.1_x000d__x000a_      Download and apply the upgrade from:  https://www.drupal.org/project/drupal/releases _x000d__x000a__x000d__x000a__x000d__x000a_ * Upgrade to drupal version 8.9.6_x000d__x000a_      Download and apply the upgrade from:  https://www.drupal.org/project/drupal/releases _x000d__x000a__x000d__x000a__x000d__x000a_ * Upgrade to drupal version 9.0.6_x000d__x000a_      Download and apply the upgrade from:  https://www.drupal.org/project/drupal/releases"/>
    <s v="Vulnerable software installed: Drupal 7.69"/>
    <s v="https://www.drupal.org/sa-core-2020-007"/>
    <s v="CVE-2020-13666"/>
    <s v="http://nvd.nist.gov/vuln/detail/CVE-2020-13666"/>
    <d v="2020-09-17T00:00:00"/>
    <s v="vv"/>
    <n v="0"/>
    <s v=""/>
    <s v=""/>
    <s v="2 Days"/>
    <m/>
    <m/>
    <x v="7"/>
    <m/>
    <m/>
    <m/>
    <x v="0"/>
    <x v="1"/>
  </r>
  <r>
    <s v="81.192.11.151 / Site web CDG"/>
    <s v="10.8.0.54_x000a__x000a_10.9.0.31"/>
    <s v="Open"/>
    <m/>
    <s v="ll81-2-151-11-192-81.ll81-2.iam.net.ma"/>
    <s v="Linux"/>
    <s v="4.0"/>
    <n v="0"/>
    <s v="System"/>
    <s v=""/>
    <x v="2"/>
    <s v="drupal-cve-2020-13663"/>
    <s v="Drupal: CVE-2020-13663: Drupal core - Critical - Cross Site Request Forgery - SA-CORE-2020-004"/>
    <s v="The Drupal core Form API does not properly handle certain form input from cross-site requests, which can lead to other vulnerabilities."/>
    <s v="* Upgrade to drupal version 7.72_x000d__x000a_      Download and apply the upgrade from:  https://www.drupal.org/project/drupal/releases _x000d__x000a__x000d__x000a__x000d__x000a_ * Upgrade to drupal version 8.8.8_x000d__x000a_      Download and apply the upgrade from:  https://www.drupal.org/project/drupal/releases _x000d__x000a__x000d__x000a__x000d__x000a_ * Upgrade to drupal version 8.9.1_x000d__x000a_      Download and apply the upgrade from:  https://www.drupal.org/project/drupal/releases _x000d__x000a__x000d__x000a__x000d__x000a_ * Upgrade to drupal version 9.0.1_x000d__x000a_      Download and apply the upgrade from:  https://www.drupal.org/project/drupal/releases"/>
    <s v="Vulnerable software installed: Drupal 7.69"/>
    <s v="https://www.drupal.org/sa-core-2020-004"/>
    <s v="CVE-2020-13663"/>
    <s v="http://nvd.nist.gov/vuln/detail/CVE-2020-13663"/>
    <d v="2020-06-18T00:00:00"/>
    <s v="vv"/>
    <n v="0"/>
    <s v=""/>
    <s v=""/>
    <s v="101 Days"/>
    <m/>
    <m/>
    <x v="7"/>
    <m/>
    <m/>
    <m/>
    <x v="0"/>
    <x v="1"/>
  </r>
  <r>
    <s v="81.192.11.151 / Site web CDG"/>
    <s v="10.8.0.54_x000a__x000a_10.9.0.31"/>
    <s v="Open"/>
    <m/>
    <s v="ll81-2-151-11-192-81.ll81-2.iam.net.ma"/>
    <s v="Linux"/>
    <s v="4.0"/>
    <n v="0"/>
    <s v="System"/>
    <s v=""/>
    <x v="2"/>
    <s v="drupal-cve-2020-11022"/>
    <s v="Drupal: CVE-2020-11022: Drupal core - Moderately critical - Cross Site Scripting - SA-CORE-2020-002"/>
    <s v="In jQuery versions greater than or equal to 1.2 and before 3.5.0, passing HTML from untrusted sources - even after sanitizing it - to one of jQuery's DOM manipulation methods (i.e. .html(), .append(), and others) may execute untrusted code. This problem is patched in jQuery 3.5.0."/>
    <s v="* Upgrade to drupal version 7.70_x000d__x000a_      Download and apply the upgrade from:  https://www.drupal.org/project/drupal/releases _x000d__x000a__x000d__x000a__x000d__x000a_ * Upgrade to drupal version 8.7.1_x000d__x000a_      Download and apply the upgrade from:  https://www.drupal.org/project/drupal/releases _x000d__x000a__x000d__x000a__x000d__x000a_ * Upgrade to drupal version 8.8.6_x000d__x000a_      Download and apply the upgrade from:  https://www.drupal.org/project/drupal/releases"/>
    <s v="Vulnerable software installed: Drupal 7.69"/>
    <s v="https://www.drupal.org/sa-core-2020-002"/>
    <s v="CVE-2020-11022"/>
    <s v="http://nvd.nist.gov/vuln/detail/CVE-2020-11022"/>
    <d v="2020-04-29T00:00:00"/>
    <s v="vv"/>
    <n v="0"/>
    <s v=""/>
    <s v=""/>
    <s v="101 Days"/>
    <m/>
    <m/>
    <x v="7"/>
    <m/>
    <m/>
    <m/>
    <x v="0"/>
    <x v="1"/>
  </r>
  <r>
    <s v="81.192.11.151 / Site web CDG"/>
    <s v="10.8.0.54_x000a__x000a_10.9.0.31"/>
    <s v="WIP"/>
    <s v="21/10/2020: _x000a_Un redémarrage est nécessaire, et il est planifié le weekend. _x000a_En raison de l’arrêt de service un change sera initié._x000a_Projet de refonte est encours"/>
    <s v="ll81-2-151-11-192-81.ll81-2.iam.net.ma"/>
    <s v="Linux"/>
    <s v="4.0"/>
    <n v="443"/>
    <s v="HTTPS"/>
    <s v="CDGWS"/>
    <x v="2"/>
    <s v="tlsv1_0-enabled"/>
    <s v="TLS Server Supports TLS version 1.0"/>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0"/>
    <s v="https://www.pcisecuritystandards.org/documents/Migrating_from_SSL_Early_TLS_Information%20Supplement_v1.pdf,http://nvlpubs.nist.gov/nistpubs/SpecialPublications/NIST.SP.800-52r1.pdf"/>
    <s v=""/>
    <s v=""/>
    <d v="2014-10-14T00:00:00"/>
    <s v="ve"/>
    <n v="0"/>
    <s v=""/>
    <s v=""/>
    <s v="168 Days"/>
    <m/>
    <m/>
    <x v="7"/>
    <m/>
    <m/>
    <m/>
    <x v="0"/>
    <x v="1"/>
  </r>
  <r>
    <s v="81.192.11.151 / Site web CDG"/>
    <s v="10.8.0.54_x000a__x000a_10.9.0.31"/>
    <s v="Open"/>
    <m/>
    <s v="ll81-2-151-11-192-81.ll81-2.iam.net.ma"/>
    <s v="Linux"/>
    <s v="4.0"/>
    <n v="0"/>
    <s v="System"/>
    <s v=""/>
    <x v="2"/>
    <s v="drupal-cve-2020-11023"/>
    <s v="Drupal: CVE-2020-11023: Drupal core - Moderately critical - Cross Site Scripting - SA-CORE-2020-002"/>
    <s v="In jQuery versions greater than or equal to 1.0.3 and before 3.5.0, passing HTML containing &lt;option&gt; elements from untrusted sources - even after sanitizing it - to one of jQuery's DOM manipulation methods (i.e. .html(), .append(), and others) may execute untrusted code. This problem is patched in jQuery 3.5.0."/>
    <s v="* Upgrade to drupal version 7.70_x000d__x000a_      Download and apply the upgrade from:  https://www.drupal.org/project/drupal/releases _x000d__x000a__x000d__x000a__x000d__x000a_ * Upgrade to drupal version 8.7.1_x000d__x000a_      Download and apply the upgrade from:  https://www.drupal.org/project/drupal/releases _x000d__x000a__x000d__x000a__x000d__x000a_ * Upgrade to drupal version 8.8.6_x000d__x000a_      Download and apply the upgrade from:  https://www.drupal.org/project/drupal/releases"/>
    <s v="Vulnerable software installed: Drupal 7.69"/>
    <s v="https://www.drupal.org/sa-core-2020-002"/>
    <s v="CVE-2020-11023"/>
    <s v="http://nvd.nist.gov/vuln/detail/CVE-2020-11023"/>
    <d v="2020-04-29T00:00:00"/>
    <s v="vv"/>
    <n v="0"/>
    <s v=""/>
    <s v=""/>
    <s v="101 Days"/>
    <m/>
    <m/>
    <x v="7"/>
    <m/>
    <m/>
    <m/>
    <x v="0"/>
    <x v="1"/>
  </r>
  <r>
    <s v="81.192.11.151 / Site web CDG"/>
    <s v="10.8.0.54_x000a__x000a_10.9.0.31"/>
    <s v="WIP"/>
    <s v="21/10/2020: _x000a_Un redémarrage est nécessaire, et il est planifié le weekend. _x000a_En raison de l’arrêt de service un change sera initié._x000a_Projet de refonte est encours"/>
    <s v="ll81-2-151-11-192-81.ll81-2.iam.net.ma"/>
    <s v="Linux"/>
    <s v="4.0"/>
    <n v="443"/>
    <s v="HTTPS"/>
    <s v="CDGWS"/>
    <x v="2"/>
    <s v="ssl-cve-2011-3389-beast"/>
    <s v="TLS/SSL Server is enabling the BEAST attack"/>
    <s v="The SSL protocol, as used in certain configurations of Microsoft Windows and browsers such as Microsoft Internet Explorer, Mozilla Firefox, Google Chrome, Opera (and other products negotiating SSL connections) encrypts data by using CBC mode with chained initialization vectors. This potentially allows man-in-the-middle attackers to obtain plaintext HTTP headers via a blockwise chosen-boundary attack (BCBA) on an HTTPS session, in conjunction with JavaScript code that uses (1) the HTML5 WebSocket API, (2) the Java URLConnection API, or (3) the Silverlight WebClient API, aka a &quot;BEAST&quot; attack. By supporting the affected protocols and ciphers, the server is enabling the clients in to being exploited."/>
    <s v="Disable SSLv2, SSLv3, and TLS 1.0. The best solution is to only have TLS 1.2 enabled_x000d__x000a__x000d__x000a__x000d__x000a_ There is no server-side mitigation available against the BEAST attack. The only option is to disable the affected protocols (SSLv3 and TLS 1.0). The only fully safe configuration is to use Authenticated Encryption with Associated Data (AEAD), e.g. AES-GCM, AES-CCM in TLS 1.2."/>
    <s v="* _x000d__x000a_      Negotiated with the following insecure cipher suites: _x000d__x000a_    * TLS 1.0 ciphers: _x000d__x000a_       * TLS_ECDHE_RSA_WITH_3DES_EDE_CBC_SHA_x000d__x000a__x000d__x000a_       * TLS_ECDHE_RSA_WITH_AES_128_CBC_SHA_x000d__x000a__x000d__x000a_       * TLS_ECDHE_RSA_WITH_AES_256_CBC_SHA_x000d__x000a__x000d__x000a_       * TLS_RSA_WITH_AES_128_CBC_SHA_x000d__x000a__x000d__x000a_       * TLS_RSA_WITH_AES_256_CBC_SHA"/>
    <s v="http://vnhacker.blogspot.co.uk/2011/09/beast.html"/>
    <s v="CVE-2011-3389"/>
    <s v="http://nvd.nist.gov/vuln/detail/CVE-2011-3389"/>
    <d v="2011-09-06T00:00:00"/>
    <s v="ve"/>
    <n v="0"/>
    <s v=""/>
    <s v=""/>
    <s v="168 Days"/>
    <m/>
    <m/>
    <x v="7"/>
    <m/>
    <m/>
    <m/>
    <x v="0"/>
    <x v="1"/>
  </r>
  <r>
    <s v="81.192.11.151 / Site web CDG"/>
    <s v="10.8.0.54_x000a__x000a_10.9.0.31"/>
    <s v="WIP"/>
    <s v="21/10/2020: _x000a_Un redémarrage est nécessaire, et il est planifié le weekend. _x000a_En raison de l’arrêt de service un change sera initié._x000a_Projet de refonte est encours"/>
    <s v="ll81-2-151-11-192-81.ll81-2.iam.net.ma"/>
    <s v="Linux"/>
    <s v="4.0"/>
    <n v="443"/>
    <s v="HTTPS"/>
    <s v="CDGWS"/>
    <x v="3"/>
    <s v="ssl-cve-2016-2183-sweet32"/>
    <s v="TLS/SSL Birthday attacks on 64-bit block ciphers (SWEET32)"/>
    <s v="Legacy block ciphers having a block size of 64 bits are vulnerable to a practical collision attack when used in CBC mode. All versions of the SSL/TLS protocols that support cipher suites which use 3DES as the symmetric encryption cipher are affected.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ECDHE_RSA_WITH_3DES_EDE_CBC_SHA_x000d__x000a__x000d__x000a__x000d__x000a_    * TLS 1.1 ciphers: _x000d__x000a_       * TLS_ECDHE_RSA_WITH_3DES_EDE_CBC_SHA_x000d__x000a__x000d__x000a__x000d__x000a_    * TLS 1.2 ciphers: _x000d__x000a_       * TLS_ECDHE_RSA_WITH_3DES_EDE_CBC_SHA"/>
    <s v="https://sweet32.info/,https://www.openssl.org/blog/blog/2016/08/24/sweet32,https://access.redhat.com/articles/2548661"/>
    <s v="CVE-2016-2183"/>
    <s v="http://nvd.nist.gov/vuln/detail/CVE-2016-2183"/>
    <d v="2016-08-24T00:00:00"/>
    <s v="ve"/>
    <n v="1"/>
    <s v="Expert"/>
    <s v="http://www.exploit-db.com/exploits/42091"/>
    <s v="168 Days"/>
    <m/>
    <m/>
    <x v="7"/>
    <m/>
    <m/>
    <m/>
    <x v="0"/>
    <x v="1"/>
  </r>
  <r>
    <s v="81.192.11.154 / Site Web Fondation"/>
    <s v="10.8.0.51_x000a_10.9.0.61"/>
    <s v="Si en Arrét "/>
    <m/>
    <s v="ll81-2-154-11-192-81.ll81-2.iam.net.ma"/>
    <s v="Linux"/>
    <s v="4.0"/>
    <n v="443"/>
    <s v="HTTPS"/>
    <s v="HTTPD"/>
    <x v="0"/>
    <s v="ssl-3des-ciphers"/>
    <s v="TLS/SSL Server Supports 3DES Cipher Suite"/>
    <s v="Transport Layer Security (TLS) versions 1.0 (RFC 2246) and 1.1 (RFC 4346) include cipher suites based on the 3DES (Triple Data Encryption Standard) algorithm. Since 3DES only provides an effective security of 112 bits, it is considered close to end of life by some agencies. Consequently, the 3DES algorithm is not included in the specifications for TLS version 1.3. ECRYPT II (from 2012) recommends for generic application independent long-term protection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2 ciphers: _x000d__x000a_       * TLS_ECDHE_RSA_WITH_3DES_EDE_CBC_SHA"/>
    <s v="http://www.nist.gov/manuscript-publication-search.cfm?pub_id=915295,http://www.ecrypt.eu.org/ecrypt2/documents/D.SPA.20.pdf,http://nvlpubs.nist.gov/nistpubs/SpecialPublications/NIST.SP.800-52r1.pdf,https://wiki.mozilla.org/Security/Server_Side_TLS,https://www.owasp.org/index.php/Transport_Layer_Protection_Cheat_Sheet#Rule_-_Only_Support_Strong_Cryptographic_Ciphers,http://support.microsoft.com/kb/245030/"/>
    <s v=""/>
    <s v=""/>
    <d v="2009-02-01T00:00:00"/>
    <s v="ve"/>
    <n v="0"/>
    <s v=""/>
    <s v=""/>
    <s v="167 Days"/>
    <m/>
    <m/>
    <x v="8"/>
    <m/>
    <m/>
    <m/>
    <x v="0"/>
    <x v="1"/>
  </r>
  <r>
    <s v="81.192.11.154 / Site Web Fondation"/>
    <s v="10.8.0.51_x000a_10.9.0.61"/>
    <s v="Si en Arrét "/>
    <m/>
    <s v="ll81-2-154-11-192-81.ll81-2.iam.net.ma"/>
    <s v="Linux"/>
    <s v="4.0"/>
    <n v="22"/>
    <s v="SSH"/>
    <s v="OpenSSH 5.3"/>
    <x v="0"/>
    <s v="ssh-3des-ciphers"/>
    <s v="SSH Server Supports 3DES Cipher Suite"/>
    <s v="Since 3DES (Triple Data Encryption Standard) only provides an effective security of 112 bits, it is considered close to end of life by some agencies. ECRYPT II (from 2012) recommends for generic application independent long-term protection of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SSH support for 3DES cipher suite_x000d__x000a__x000d__x000a__x000d__x000a_Remove all 3DES ciphers from the cipher list specified in sshd_config."/>
    <s v="* Running SSH service_x000d__x000a__x000d__x000a_ * Insecure 3DES ciphers in use: 3des-cbc"/>
    <s v="http://www.ecrypt.eu.org/ecrypt2/documents/D.SPA.20.pdf,https://bettercrypto.org/static/applied-crypto-hardening.pdf"/>
    <s v=""/>
    <s v=""/>
    <d v="2009-02-01T00:00:00"/>
    <s v="vv"/>
    <n v="0"/>
    <s v=""/>
    <s v=""/>
    <s v="167 Days"/>
    <m/>
    <m/>
    <x v="8"/>
    <m/>
    <m/>
    <m/>
    <x v="0"/>
    <x v="1"/>
  </r>
  <r>
    <s v="81.192.11.154 / Site Web Fondation"/>
    <s v="10.8.0.51_x000a_10.9.0.61"/>
    <s v="Si en Arrét "/>
    <m/>
    <s v="ll81-2-154-11-192-81.ll81-2.iam.net.ma"/>
    <s v="Linux"/>
    <s v="4.0"/>
    <n v="0"/>
    <s v="System"/>
    <s v=""/>
    <x v="0"/>
    <s v="generic-tcp-timestamp"/>
    <s v="TCP timestamp response"/>
    <s v="The remote host responded with a TCP timestamp. The TCP timestamp response can be used to approximate the remote host's uptime, potentially aiding in further attacks. Additionally, some operating systems can be fingerprinted based on the behavior of their TCP timestamps."/>
    <s v="* Cisco_x000d__x000a_      Disable TCP timestamp responses on Cisco_x000d__x000a__x000d__x000a_      _x000d__x000a_       Run the following command to disable TCP timestamps: _x000d__x000a__x000d__x000a_       no ip tcp timestamp _x000d__x000a__x000d__x000a__x000d__x000a__x000d__x000a_ * FreeBSD_x000d__x000a_      Disable TCP timestamp responses on Free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Linux_x000d__x000a_      Disable TCP timestamp responses on Linux_x000d__x000a__x000d__x000a_      _x000d__x000a_       Set the value of net.ipv4.tcp_timestamps to 0 by running the following command: _x000d__x000a__x000d__x000a_       sysctl -w net.ipv4.tcp_timestamps=0 _x000d__x000a__x000d__x000a_       Additionally, put the following value in the default sysctl configuration file, generally sysctl.conf: _x000d__x000a__x000d__x000a_       net.ipv4.tcp_timestamps=0 _x000d__x000a__x000d__x000a__x000d__x000a__x000d__x000a_ * OpenBSD_x000d__x000a_      Disable TCP timestamp responses on Open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Microsoft Windows NT, Microsoft Windows NT Workstation, Microsoft Windows NT Server, Microsoft Windows NT Advanced Server, Microsoft Windows NT Server, Enterprise Edition, Microsoft Windows NT Server, Terminal Server Edition, Microsoft Windows 95, Microsoft Windows 98, Microsoft Windows 98SE, Microsoft Windows ME, Microsoft Windows 2000, Microsoft Windows 2000 Professional, Microsoft Windows 2000 Server, Microsoft Windows 2000 Advanced Server, Microsoft Windows 2000 Datacenter Server, Microsoft Windows XP, Microsoft Windows XP Home, Microsoft Windows XP Professional, Microsoft Windows XP Tablet PC Edition, Microsoft Windows CE, Microsoft Windows Server 2003, Microsoft Windows Server 2003, Standard Edition, Microsoft Windows Server 2003, Enterprise Edition, Microsoft Windows Server 2003, Datacenter Edition, Microsoft Windows Server 2003, Web Edition, Microsoft Windows Small Business Server 2003, Microsoft Windows Server 2003 R2, Microsoft Windows Server 2003 R2, Standard Edition, Microsoft Windows Server 2003 R2, Enterprise Edition, Microsoft Windows Server 2003 R2, Datacenter Edition, Microsoft Windows Server 2003 R2, Web Edition, Microsoft Windows Small Business Server 2003 R2, Microsoft Windows Server 2003 R2, Express Edition, Microsoft Windows Server 2003 R2, Workgroup Edition_x000d__x000a_      Disable TCP timestamp responses on Windows versions before Vista_x000d__x000a__x000d__x000a_      _x000d__x000a_       Set the Tcp1323Opts value in the following key to 1: _x000d__x000a__x000d__x000a_       HKEY_LOCAL_MACHINE\System\CurrentControlSet\Services\Tcpip\Parameters _x000d__x000a__x000d__x000a__x000d__x000a__x000d__x000a_ *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 Microsoft Windows Server 2008 R2, Microsoft Windows Server 2008 R2, Standard Edition, Microsoft Windows Server 2008 R2, Enterprise Edition, Microsoft Windows Server 2008 R2, Datacenter Edition, Microsoft Windows Server 2008 R2, Web Edition, Microsoft Windows Server 2012, Microsoft Windows Server 2012 Standard Edition, Microsoft Windows Server 2012 Foundation Edition, Microsoft Windows Server 2012 Essentials Edition, Microsoft Windows Server 2012 Datacenter Edition, Microsoft Windows Storage Server 2012,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7, Microsoft Windows 7 Home, Basic Edition, Microsoft Windows 7 Home, Basic N Edition, Microsoft Windows 7 Home, Premium Edition, Microsoft Windows 7 Home, Premium N Edition, Microsoft Windows 7 Ultimate Edition, Microsoft Windows 7 Ultimate N Edition, Microsoft Windows 7 Enterprise Edition, Microsoft Windows 7 Enterprise N Edition, Microsoft Windows 7 Professional Edition, Microsoft Windows 7 Starter Edition, Microsoft Windows 7 Starter N Edition, Microsoft Windows 8, Microsoft Windows 8 Enterprise Edition, Microsoft Windows 8 Professional Edition, Microsoft Windows 8 RT, Microsoft Windows Longhorn Server Beta_x000d__x000a_      Disable TCP timestamp responses on Windows versions since Vista_x000d__x000a__x000d__x000a_      _x000d__x000a_       TCP timestamps cannot be reliably disabled on this OS. If TCP timestamps present enough of a risk, put a firewall capable of blocking TCP timestamp packets in front of the affected assets."/>
    <s v="Able to determine system boot time."/>
    <s v="http://uptime.netcraft.com,http://www.forensicswiki.org/wiki/TCP_timestamps,http://www.ietf.org/rfc/rfc1323.txt"/>
    <s v=""/>
    <s v=""/>
    <d v="1997-08-01T00:00:00"/>
    <s v="ve"/>
    <n v="0"/>
    <s v=""/>
    <s v=""/>
    <s v="167 Days"/>
    <m/>
    <m/>
    <x v="8"/>
    <m/>
    <m/>
    <m/>
    <x v="0"/>
    <x v="1"/>
  </r>
  <r>
    <s v="81.192.11.154 / Site Web Fondation"/>
    <s v="10.8.0.51_x000a_10.9.0.61"/>
    <s v="Si en Arrét "/>
    <m/>
    <s v="ll81-2-154-11-192-81.ll81-2.iam.net.ma"/>
    <s v="Linux"/>
    <s v="4.0"/>
    <n v="22"/>
    <s v="SSH"/>
    <s v="OpenSSH 5.3"/>
    <x v="1"/>
    <s v="ssh-cbc-ciphers"/>
    <s v="SSH CBC vulnerability"/>
    <s v="SSH contains a vulnerability in the way certain types of errors are handled. Attacks leveraging this vulnerabilty would lead to the loss of the SSH session. According to CPNI Vulnerability Advisory SSH: _x000d__x000a__x000d__x000a_ If exploited, this attack can potentially allow an attacker to recover up to 32 bits of plaintext from an arbitrary block of ciphertext from a connection secured using the SSH protocol in the standard configuration. If OpenSSH is used in the standard configuration, then the attacker's success probability for recovering 32 bits of plaintext is 2^{-18}. A variant of the attack against OpenSSH in the standard configuration can verifiably recover 14 bits of plaintext with probability 2^{-14}. The success probability of the attack for other implementations of SSH is not known."/>
    <s v="Disable SSH support for CBC cipher suite_x000d__x000a__x000d__x000a__x000d__x000a_SSH can be done using Counter (CTR) mode encryption. This mode generates the keystream by encrypting successive values of a &quot;counter&quot; function. In order to mitigate this vulnerabilty SSH can be setup to use CTR mode rather CBC mode."/>
    <s v="* Running SSH service_x000d__x000a__x000d__x000a_ * Insecure CBC ciphers in use: aes128-cbc,3des-cbc,blowfish-cbc,cast128-cbc,aes192-cbc,aes256-cbc"/>
    <s v="https://www.kb.cert.org/vuls/id/958563"/>
    <s v=""/>
    <s v=""/>
    <d v="2013-02-08T00:00:00"/>
    <s v="vv"/>
    <n v="0"/>
    <s v=""/>
    <s v=""/>
    <s v="167 Days"/>
    <m/>
    <m/>
    <x v="8"/>
    <m/>
    <m/>
    <m/>
    <x v="0"/>
    <x v="1"/>
  </r>
  <r>
    <s v="81.192.11.154 / Site Web Fondation"/>
    <s v="10.8.0.51_x000a_10.9.0.61"/>
    <s v="Si en Arrét "/>
    <m/>
    <s v="ll81-2-154-11-192-81.ll81-2.iam.net.ma"/>
    <s v="Linux"/>
    <s v="4.0"/>
    <n v="443"/>
    <s v="HTTPS"/>
    <s v="HTTPD"/>
    <x v="1"/>
    <s v="tls-server-cert-sig-alg-sha1"/>
    <s v="SHA-1-based Signature in TLS/SSL Server X.509 Certificate"/>
    <s v="The SHA-1 hashing algorithm has known weaknesses that expose it to collision attacks, which may allow an attacker to generate additional X.509 digital certificates with the same signature as an original."/>
    <s v="Stop Using SHA-1_x000d__x000a__x000d__x000a__x000d__x000a_ Stop using signature algorithms relying on SHA-1, such as &quot;SHA1withRSA&quot;, when signing X.509 certificates. Instead, use the SHA-2 family (SHA-224, SHA-256, SHA-384, and SHA-512)."/>
    <s v="SSL certificate is signed with SHA1withRSA"/>
    <s v="https://technet.microsoft.com/en-us/library/security/2880823.aspx,https://blog.mozilla.org/security/2014/09/23/phasing-out-certificates-with-sha-1-based-signature-algorithms/,http://googleonlinesecurity.blogspot.co.uk/2014/09/gradually-sunsetting-sha-1.html,https://www.schneier.com/blog/archives/2005/02/cryptanalysis_o.html"/>
    <s v=""/>
    <s v=""/>
    <d v="2005-02-13T00:00:00"/>
    <s v="ve"/>
    <n v="0"/>
    <s v=""/>
    <s v=""/>
    <s v="167 Days"/>
    <m/>
    <m/>
    <x v="8"/>
    <m/>
    <m/>
    <m/>
    <x v="0"/>
    <x v="1"/>
  </r>
  <r>
    <s v="81.192.11.154 / Site Web Fondation"/>
    <s v="10.8.0.51_x000a_10.9.0.61"/>
    <s v="Si en Arrét "/>
    <m/>
    <s v="ll81-2-154-11-192-81.ll81-2.iam.net.ma"/>
    <s v="Linux"/>
    <s v="4.0"/>
    <n v="443"/>
    <s v="HTTPS"/>
    <s v="HTTPD"/>
    <x v="1"/>
    <s v="ssl-static-key-ciphers"/>
    <s v="TLS/SSL Server Supports The Use of Static Key Ciphers"/>
    <s v="The server is configured to support ciphers known as static key ciphers. These ciphers don't support &quot;Forward Secrecy&quot;. In the new specification for HTTP/2, these ciphers have been blacklisted."/>
    <s v="Disable TLS/SSL support for static key cipher suites_x000d__x000a__x000d__x000a__x000d__x000a_Configure the server to disable support for static key cipher suites._x000d__x000a__x000d__x000a_For Microsoft IIS web servers, see Microsoft Knowledgebase article  245030 (http://support.microsoft.com/kb/245030/)  for instructions on disabling static key cipher suite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2 ciphers: _x000d__x000a_       * TLS_RSA_WITH_AES_128_CBC_SHA_x000d__x000a__x000d__x000a_       * TLS_RSA_WITH_AES_128_CBC_SHA256_x000d__x000a__x000d__x000a_       * TLS_RSA_WITH_AES_256_CBC_SHA_x000d__x000a__x000d__x000a_       * TLS_RSA_WITH_AES_256_CBC_SHA256"/>
    <s v="http://www.nist.gov/manuscript-publication-search.cfm?pub_id=915295,https://wiki.mozilla.org/Security/Server_Side_TLS,https://www.owasp.org/index.php/Transport_Layer_Protection_Cheat_Sheet#Rule_-_Only_Support_Strong_Cryptographic_Ciphers,http://support.microsoft.com/kb/245030/,https://tools.ietf.org/html/rfc7540/"/>
    <s v=""/>
    <s v=""/>
    <d v="2015-02-01T00:00:00"/>
    <s v="ve"/>
    <n v="0"/>
    <s v=""/>
    <s v=""/>
    <s v="167 Days"/>
    <m/>
    <m/>
    <x v="8"/>
    <m/>
    <m/>
    <m/>
    <x v="0"/>
    <x v="1"/>
  </r>
  <r>
    <s v="81.192.11.154 / Site Web Fondation"/>
    <s v="10.8.0.51_x000a_10.9.0.61"/>
    <s v="Si en Arrét "/>
    <m/>
    <s v="ll81-2-154-11-192-81.ll81-2.iam.net.ma"/>
    <s v="Linux"/>
    <s v="4.0"/>
    <n v="0"/>
    <s v="System"/>
    <s v=""/>
    <x v="2"/>
    <s v="drupal-cve-2020-13666"/>
    <s v="Drupal: CVE-2020-13666: Drupal core - Moderately critical - Cross-site scripting - SA-CORE-2020-007"/>
    <s v="The Drupal AJAX API does not disable JSONP by default, which can lead to cross-site scripting."/>
    <s v="* Upgrade to drupal version 7.73_x000d__x000a_      Download and apply the upgrade from:  https://www.drupal.org/project/drupal/releases _x000d__x000a__x000d__x000a__x000d__x000a_ * Upgrade to drupal version 8.8.1_x000d__x000a_      Download and apply the upgrade from:  https://www.drupal.org/project/drupal/releases _x000d__x000a__x000d__x000a__x000d__x000a_ * Upgrade to drupal version 8.9.6_x000d__x000a_      Download and apply the upgrade from:  https://www.drupal.org/project/drupal/releases _x000d__x000a__x000d__x000a__x000d__x000a_ * Upgrade to drupal version 9.0.6_x000d__x000a_      Download and apply the upgrade from:  https://www.drupal.org/project/drupal/releases"/>
    <s v="Vulnerable software installed: Drupal 7.69"/>
    <s v="https://www.drupal.org/sa-core-2020-007"/>
    <s v="CVE-2020-13666"/>
    <s v="http://nvd.nist.gov/vuln/detail/CVE-2020-13666"/>
    <d v="2020-09-17T00:00:00"/>
    <s v="vv"/>
    <n v="0"/>
    <s v=""/>
    <s v=""/>
    <s v="2 Days"/>
    <m/>
    <m/>
    <x v="8"/>
    <m/>
    <m/>
    <m/>
    <x v="0"/>
    <x v="1"/>
  </r>
  <r>
    <s v="81.192.11.154 / Site Web Fondation"/>
    <s v="10.8.0.51_x000a_10.9.0.61"/>
    <s v="Si en Arrét "/>
    <m/>
    <s v="ll81-2-154-11-192-81.ll81-2.iam.net.ma"/>
    <s v="Linux"/>
    <s v="4.0"/>
    <n v="0"/>
    <s v="System"/>
    <s v=""/>
    <x v="2"/>
    <s v="drupal-cve-2020-13663"/>
    <s v="Drupal: CVE-2020-13663: Drupal core - Critical - Cross Site Request Forgery - SA-CORE-2020-004"/>
    <s v="The Drupal core Form API does not properly handle certain form input from cross-site requests, which can lead to other vulnerabilities."/>
    <s v="* Upgrade to drupal version 7.72_x000d__x000a_      Download and apply the upgrade from:  https://www.drupal.org/project/drupal/releases _x000d__x000a__x000d__x000a__x000d__x000a_ * Upgrade to drupal version 8.8.8_x000d__x000a_      Download and apply the upgrade from:  https://www.drupal.org/project/drupal/releases _x000d__x000a__x000d__x000a__x000d__x000a_ * Upgrade to drupal version 8.9.1_x000d__x000a_      Download and apply the upgrade from:  https://www.drupal.org/project/drupal/releases _x000d__x000a__x000d__x000a__x000d__x000a_ * Upgrade to drupal version 9.0.1_x000d__x000a_      Download and apply the upgrade from:  https://www.drupal.org/project/drupal/releases"/>
    <s v="Vulnerable software installed: Drupal 7.69"/>
    <s v="https://www.drupal.org/sa-core-2020-004"/>
    <s v="CVE-2020-13663"/>
    <s v="http://nvd.nist.gov/vuln/detail/CVE-2020-13663"/>
    <d v="2020-06-18T00:00:00"/>
    <s v="vv"/>
    <n v="0"/>
    <s v=""/>
    <s v=""/>
    <s v="100 Days"/>
    <m/>
    <m/>
    <x v="8"/>
    <m/>
    <m/>
    <m/>
    <x v="0"/>
    <x v="1"/>
  </r>
  <r>
    <s v="81.192.11.154 / Site Web Fondation"/>
    <s v="10.8.0.51_x000a_10.9.0.61"/>
    <s v="Si en Arrét "/>
    <m/>
    <s v="ll81-2-154-11-192-81.ll81-2.iam.net.ma"/>
    <s v="Linux"/>
    <s v="4.0"/>
    <n v="0"/>
    <s v="System"/>
    <s v=""/>
    <x v="2"/>
    <s v="drupal-cve-2020-11022"/>
    <s v="Drupal: CVE-2020-11022: Drupal core - Moderately critical - Cross Site Scripting - SA-CORE-2020-002"/>
    <s v="In jQuery versions greater than or equal to 1.2 and before 3.5.0, passing HTML from untrusted sources - even after sanitizing it - to one of jQuery's DOM manipulation methods (i.e. .html(), .append(), and others) may execute untrusted code. This problem is patched in jQuery 3.5.0."/>
    <s v="* Upgrade to drupal version 7.70_x000d__x000a_      Download and apply the upgrade from:  https://www.drupal.org/project/drupal/releases _x000d__x000a__x000d__x000a__x000d__x000a_ * Upgrade to drupal version 8.7.1_x000d__x000a_      Download and apply the upgrade from:  https://www.drupal.org/project/drupal/releases _x000d__x000a__x000d__x000a__x000d__x000a_ * Upgrade to drupal version 8.8.6_x000d__x000a_      Download and apply the upgrade from:  https://www.drupal.org/project/drupal/releases"/>
    <s v="Vulnerable software installed: Drupal 7.69"/>
    <s v="https://www.drupal.org/sa-core-2020-002"/>
    <s v="CVE-2020-11022"/>
    <s v="http://nvd.nist.gov/vuln/detail/CVE-2020-11022"/>
    <d v="2020-04-29T00:00:00"/>
    <s v="vv"/>
    <n v="0"/>
    <s v=""/>
    <s v=""/>
    <s v="127 Days"/>
    <m/>
    <m/>
    <x v="8"/>
    <m/>
    <m/>
    <m/>
    <x v="0"/>
    <x v="1"/>
  </r>
  <r>
    <s v="81.192.11.154 / Site Web Fondation"/>
    <s v="10.8.0.51_x000a_10.9.0.61"/>
    <s v="Si en Arrét "/>
    <m/>
    <s v="ll81-2-154-11-192-81.ll81-2.iam.net.ma"/>
    <s v="Linux"/>
    <s v="4.0"/>
    <n v="22"/>
    <s v="SSH"/>
    <s v="OpenSSH 5.3"/>
    <x v="2"/>
    <s v="ssh-rc4-ciphers"/>
    <s v="SSH Server Supports RC4 Cipher Algorithms"/>
    <s v="Cryptanalysis results exploit biases in the RC4 keystream to recover repeatedly encrypted plaintexts. As a result, RC4 can no longer be seen as providing a sufficient level of security for SSH sessions. It has many single-byte biases, which makes it easier for remote attackers to conduct plaintext-recovery attacks via statistical analysis of ciphertext in a large number of sessions that use the same plaintext."/>
    <s v="Disable SSH support for RC4 ciphers_x000d__x000a__x000d__x000a__x000d__x000a_Remove arcfour, arcfour128, and arcfour256 from the Ciphers list specified in sshd_config."/>
    <s v="* Running SSH service_x000d__x000a__x000d__x000a_ * Insecure arcfour (RC4) ciphers in use: arcfour256,arcfour128,arcfour"/>
    <s v="http://www.openssh.com/txt/release-6.7"/>
    <s v=""/>
    <s v=""/>
    <d v="2013-03-12T00:00:00"/>
    <s v="vv"/>
    <n v="0"/>
    <s v=""/>
    <s v=""/>
    <s v="167 Days"/>
    <m/>
    <m/>
    <x v="8"/>
    <m/>
    <m/>
    <m/>
    <x v="0"/>
    <x v="1"/>
  </r>
  <r>
    <s v="81.192.11.154 / Site Web Fondation"/>
    <s v="10.8.0.51_x000a_10.9.0.61"/>
    <s v="Si en Arrét "/>
    <m/>
    <s v="ll81-2-154-11-192-81.ll81-2.iam.net.ma"/>
    <s v="Linux"/>
    <s v="4.0"/>
    <n v="0"/>
    <s v="System"/>
    <s v=""/>
    <x v="2"/>
    <s v="drupal-cve-2020-11023"/>
    <s v="Drupal: CVE-2020-11023: Drupal core - Moderately critical - Cross Site Scripting - SA-CORE-2020-002"/>
    <s v="In jQuery versions greater than or equal to 1.0.3 and before 3.5.0, passing HTML containing &lt;option&gt; elements from untrusted sources - even after sanitizing it - to one of jQuery's DOM manipulation methods (i.e. .html(), .append(), and others) may execute untrusted code. This problem is patched in jQuery 3.5.0."/>
    <s v="* Upgrade to drupal version 7.70_x000d__x000a_      Download and apply the upgrade from:  https://www.drupal.org/project/drupal/releases _x000d__x000a__x000d__x000a__x000d__x000a_ * Upgrade to drupal version 8.7.1_x000d__x000a_      Download and apply the upgrade from:  https://www.drupal.org/project/drupal/releases _x000d__x000a__x000d__x000a__x000d__x000a_ * Upgrade to drupal version 8.8.6_x000d__x000a_      Download and apply the upgrade from:  https://www.drupal.org/project/drupal/releases"/>
    <s v="Vulnerable software installed: Drupal 7.69"/>
    <s v="https://www.drupal.org/sa-core-2020-002"/>
    <s v="CVE-2020-11023"/>
    <s v="http://nvd.nist.gov/vuln/detail/CVE-2020-11023"/>
    <d v="2020-04-29T00:00:00"/>
    <s v="vv"/>
    <n v="0"/>
    <s v=""/>
    <s v=""/>
    <s v="127 Days"/>
    <m/>
    <m/>
    <x v="8"/>
    <m/>
    <m/>
    <m/>
    <x v="0"/>
    <x v="1"/>
  </r>
  <r>
    <s v="81.192.11.154 / Site Web Fondation"/>
    <s v="10.8.0.51_x000a_10.9.0.61"/>
    <s v="Si en Arrét "/>
    <m/>
    <s v="ll81-2-154-11-192-81.ll81-2.iam.net.ma"/>
    <s v="Linux"/>
    <s v="4.0"/>
    <n v="22"/>
    <s v="SSH"/>
    <s v="OpenSSH 5.3"/>
    <x v="2"/>
    <s v="ssh-cve-2015-4000"/>
    <s v="SSH Server Supports diffie-hellman-group1-sha1"/>
    <s v="The prime modulus offered when diffie-hellman-group1-sha1 is used only has a size of 1024 bits. This size is considered weak and within theoretical range of the so-called Logjam attack."/>
    <s v="Disable SSH support for ssh-diffie-hellman-group1-sha1_x000d__x000a__x000d__x000a__x000d__x000a_Remove ssh-diffie-hellman-group1-sha1 from the KexAlgorithms list specified in sshd_config."/>
    <s v="* Running SSH service_x000d__x000a__x000d__x000a_ * Insecure key exchange in use: diffie-hellman-group1-sha1"/>
    <s v="https://weakdh.org/"/>
    <s v="CVE-2015-4000"/>
    <s v="http://nvd.nist.gov/vuln/detail/CVE-2015-4000"/>
    <d v="2015-05-20T00:00:00"/>
    <s v="vv"/>
    <n v="0"/>
    <s v=""/>
    <s v=""/>
    <s v="167 Days"/>
    <m/>
    <m/>
    <x v="8"/>
    <m/>
    <m/>
    <m/>
    <x v="0"/>
    <x v="1"/>
  </r>
  <r>
    <s v="81.192.11.154 / Site Web Fondation"/>
    <s v="10.8.0.51_x000a_10.9.0.61"/>
    <s v="Si en Arrét "/>
    <m/>
    <s v="ll81-2-154-11-192-81.ll81-2.iam.net.ma"/>
    <s v="Linux"/>
    <s v="4.0"/>
    <n v="22"/>
    <s v="SSH"/>
    <s v="OpenSSH 5.3"/>
    <x v="2"/>
    <s v="ssh-weak-message-authentication-code-algorithms"/>
    <s v="SSH Weak Message Authentication Code Algorithms"/>
    <s v="The SSH server supports cryptographically weak Hash-based message authentication codes (HMACs) including MD5 or 96-bit Hash-based algorithms."/>
    <s v="Disable any MD5 or 96-bit HMAC algorithms within the SSH configuration_x000d__x000a__x000d__x000a_Consult the product documentation for instructions to disable any insecure MD5 or 96-bit HMAC algorithms within the SSH configuration."/>
    <s v="* Running SSH service_x000d__x000a__x000d__x000a_ * Insecure MAC algorithms in use: hmac-md5,hmac-sha1-96,hmac-md5-96"/>
    <s v="http://csrc.nist.gov/archive/ipsec/papers/rfc2403-hmacmd5.txt"/>
    <s v=""/>
    <s v=""/>
    <d v="2014-01-06T00:00:00"/>
    <s v="vv"/>
    <n v="0"/>
    <s v=""/>
    <s v=""/>
    <s v="167 Days"/>
    <m/>
    <m/>
    <x v="8"/>
    <m/>
    <m/>
    <m/>
    <x v="0"/>
    <x v="1"/>
  </r>
  <r>
    <s v="81.192.11.154 / Site Web Fondation"/>
    <s v="10.8.0.51_x000a_10.9.0.61"/>
    <s v="Si en Arrét "/>
    <m/>
    <s v="ll81-2-154-11-192-81.ll81-2.iam.net.ma"/>
    <s v="Linux"/>
    <s v="4.0"/>
    <n v="22"/>
    <s v="SSH"/>
    <s v="OpenSSH 5.3"/>
    <x v="2"/>
    <s v="ssh-weak-kex-algorithms"/>
    <s v="SSH Server Supports Weak Key Exchange Algorithms"/>
    <s v="The server supports one or more weak key exchange algorithms. It is highly adviseable to remove weak key exchange algorithm support from SSH configuration files on hosts to prevent them from being used to establish connections."/>
    <s v="Disable weak Key Exchange Algorithms_x000d__x000a__x000d__x000a__x000d__x000a_Refer to  this guide (https://wiki.mozilla.org/Security/Guidelines/OpenSSH)  on what KEX algorithms to permit in your SSH configuration."/>
    <s v="* Running SSH service_x000d__x000a__x000d__x000a_ * Insecure key exchange algorithms in use: diffie-hellman-group-exchange-sha1,diffie-hellman-group1-sha1"/>
    <s v="https://wiki.mozilla.org/Security/Guidelines/OpenSSH"/>
    <s v=""/>
    <s v=""/>
    <d v="2017-07-13T00:00:00"/>
    <s v="vv"/>
    <n v="0"/>
    <s v=""/>
    <s v=""/>
    <s v="167 Days"/>
    <m/>
    <m/>
    <x v="8"/>
    <m/>
    <m/>
    <m/>
    <x v="0"/>
    <x v="1"/>
  </r>
  <r>
    <s v="81.192.11.154 / Site Web Fondation"/>
    <s v="10.8.0.51_x000a_10.9.0.61"/>
    <s v="Si en Arrét "/>
    <m/>
    <s v="ll81-2-154-11-192-81.ll81-2.iam.net.ma"/>
    <s v="Linux"/>
    <s v="4.0"/>
    <n v="80"/>
    <s v="HTTP"/>
    <s v=""/>
    <x v="2"/>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81.192.11.154/login.jsp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s v=""/>
    <s v=""/>
    <d v="2008-09-17T00:00:00"/>
    <s v="ve"/>
    <n v="0"/>
    <s v=""/>
    <s v=""/>
    <s v="66 Days"/>
    <m/>
    <m/>
    <x v="8"/>
    <m/>
    <m/>
    <m/>
    <x v="0"/>
    <x v="1"/>
  </r>
  <r>
    <s v="81.192.11.154 / Site Web Fondation"/>
    <s v="10.8.0.51_x000a_10.9.0.61"/>
    <s v="Si en Arrét "/>
    <m/>
    <s v="ll81-2-154-11-192-81.ll81-2.iam.net.ma"/>
    <s v="Linux"/>
    <s v="4.0"/>
    <n v="443"/>
    <s v="HTTPS"/>
    <s v="HTTPD"/>
    <x v="2"/>
    <s v="ssl-self-signed-certificate"/>
    <s v="Self-signed TLS/SSL certificate"/>
    <s v="The server's TLS/SSL certificate is self-signed. Self-signed certificates cannot be trusted by default, especially because TLS/SSL man-in-the-middle attacks typically use self-signed certificates to eavesdrop on TLS/SSL connections."/>
    <s v="Replace TLS/SSL self-signed certificate_x000d__x000a__x000d__x000a__x000d__x000a_Obtain a new TLS/SSL server certificate that is NOT self-signed and install it on the server. The exact instructions for obtaining a new certificate depend on your organization's requirements. Generally, you will need to generate a certificate request and save the request as a file. This file is then sent to a Certificate Authority (CA) for processing. Your organization may have its own internal Certificate Authority. If not, you may have to pay for a certificate from a trusted external Certificate Authority, such as  Thawte (http://www.thawte.com)  or  Verisign (http://www.verisign.com) ."/>
    <s v="TLS/SSL certificate is self-signed."/>
    <s v=""/>
    <s v=""/>
    <s v=""/>
    <d v="1995-01-01T00:00:00"/>
    <s v="ve"/>
    <n v="0"/>
    <s v=""/>
    <s v=""/>
    <s v="167 Days"/>
    <m/>
    <m/>
    <x v="8"/>
    <m/>
    <m/>
    <m/>
    <x v="0"/>
    <x v="1"/>
  </r>
  <r>
    <s v="81.192.11.154 / Site Web Fondation"/>
    <s v="10.8.0.51_x000a_10.9.0.61"/>
    <s v="Si en Arrét "/>
    <m/>
    <s v="ll81-2-154-11-192-81.ll81-2.iam.net.ma"/>
    <s v="Linux"/>
    <s v="4.0"/>
    <n v="443"/>
    <s v="HTTPS"/>
    <s v="HTTPD"/>
    <x v="3"/>
    <s v="http-cookie-http-only-flag"/>
    <s v="Missing HttpOnly Flag From Cookie"/>
    <s v="HttpOnly is an additional flag included in a Set-Cookie HTTP response header. If supported by the browser, using the HttpOnly flag when generating a cookie helps mitigate the risk of client side script accessing the protected cookie. If a browser that supports HttpOnly detects a cookie containing the HttpOnly flag, and client side script code attempts to read the cookie, the browser returns an empty string as the result. This causes the attack to fail by preventing the malicious (usually XSS) code from sending the data to an attacker's website."/>
    <s v="Add the HttpOnly to all cookies_x000d__x000a__x000d__x000a__x000d__x000a_For each cookie generated by your web-site, add the &quot;HttpOnly&quot; flag to the cookie. For example:_x000d__x000a__x000d__x000a__x000d__x000a_ Set-Cookie: &lt;name&gt;=&lt;value&gt;[; &lt;Max-Age&gt;=&lt;age&gt;] [; expires=&lt;date&gt;][; domain=&lt;domain_name&gt;] [; path=&lt;some_path&gt;][; secure][; HttpOnly]"/>
    <s v="Cookie is not marked as HttpOnly: 'DRUPAL_UID=0; path=/; secure; domain=81.192.11.154'_x000d__x000a__x000d__x000a_URL:  https://81.192.11.154/01-exposition-carte-blanche-mahi-binebine/"/>
    <s v="http://msdn.microsoft.com/en-us/library/ms533046.aspx,https://www.owasp.org/index.php/HttpOnly"/>
    <s v=""/>
    <s v=""/>
    <d v="2011-05-31T00:00:00"/>
    <s v="ve"/>
    <n v="0"/>
    <s v=""/>
    <s v=""/>
    <s v="167 Days"/>
    <m/>
    <m/>
    <x v="8"/>
    <m/>
    <m/>
    <m/>
    <x v="0"/>
    <x v="1"/>
  </r>
  <r>
    <s v="81.192.11.154 / Site Web Fondation"/>
    <s v="10.8.0.51_x000a_10.9.0.61"/>
    <s v="Si en Arrét "/>
    <m/>
    <s v="ll81-2-154-11-192-81.ll81-2.iam.net.ma"/>
    <s v="Linux"/>
    <s v="4.0"/>
    <n v="443"/>
    <s v="HTTPS"/>
    <s v="HTTPD"/>
    <x v="3"/>
    <s v="ssl-cve-2016-2183-sweet32"/>
    <s v="TLS/SSL Birthday attacks on 64-bit block ciphers (SWEET32)"/>
    <s v="Legacy block ciphers having a block size of 64 bits are vulnerable to a practical collision attack when used in CBC mode. All versions of the SSL/TLS protocols that support cipher suites which use 3DES as the symmetric encryption cipher are affected.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2 ciphers: _x000d__x000a_       * TLS_ECDHE_RSA_WITH_3DES_EDE_CBC_SHA"/>
    <s v="https://sweet32.info/,https://www.openssl.org/blog/blog/2016/08/24/sweet32,https://access.redhat.com/articles/2548661"/>
    <s v="CVE-2016-2183"/>
    <s v="http://nvd.nist.gov/vuln/detail/CVE-2016-2183"/>
    <d v="2016-08-24T00:00:00"/>
    <s v="ve"/>
    <n v="1"/>
    <s v="Expert"/>
    <s v="http://www.exploit-db.com/exploits/42091"/>
    <s v="167 Days"/>
    <m/>
    <m/>
    <x v="8"/>
    <m/>
    <m/>
    <m/>
    <x v="0"/>
    <x v="1"/>
  </r>
  <r>
    <s v="81.192.11.154 / Site Web Fondation"/>
    <s v="10.8.0.51_x000a_10.9.0.61"/>
    <s v="Si en Arrét "/>
    <m/>
    <s v="ll81-2-154-11-192-81.ll81-2.iam.net.ma"/>
    <s v="Linux"/>
    <s v="4.0"/>
    <n v="22"/>
    <s v="SSH"/>
    <s v="OpenSSH 5.3"/>
    <x v="3"/>
    <s v="ssh-cve-2016-2183-sweet32"/>
    <s v="SSH Birthday attacks on 64-bit block ciphers (SWEET32)"/>
    <s v="Legacy block ciphers having a block size of 64 bits are vulnerable to a practical collision attack when used in CBC mode.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SSH support for 3DES cipher suite_x000d__x000a__x000d__x000a__x000d__x000a_Remove all 3DES ciphers from the cipher list specified in sshd_config."/>
    <s v="* Running SSH service_x000d__x000a__x000d__x000a_ * Insecure 3DES ciphers in use: 3des-cbc"/>
    <s v="https://sweet32.info/"/>
    <s v="CVE-2016-2183"/>
    <s v="http://nvd.nist.gov/vuln/detail/CVE-2016-2183"/>
    <d v="2016-08-24T00:00:00"/>
    <s v="vv"/>
    <n v="1"/>
    <s v="Expert"/>
    <s v="http://www.exploit-db.com/exploits/42091"/>
    <s v="167 Days"/>
    <m/>
    <m/>
    <x v="8"/>
    <m/>
    <m/>
    <m/>
    <x v="0"/>
    <x v="1"/>
  </r>
  <r>
    <s v="81.192.11.154 / Site Web Fondation"/>
    <s v="10.8.0.51_x000a_10.9.0.61"/>
    <s v="Si en Arrét "/>
    <m/>
    <s v="ll81-2-154-11-192-81.ll81-2.iam.net.ma"/>
    <s v="Linux"/>
    <s v="4.0"/>
    <n v="443"/>
    <s v="HTTPS"/>
    <s v="HTTPD"/>
    <x v="4"/>
    <s v="tls-untrusted-ca"/>
    <s v="Untrusted TLS/SSL server X.509 certificate"/>
    <s v="The server's TLS/SSL certificate is signed by a Certification Authority (CA) that is not well-known or trusted. This could happen if: the chain/intermediate certificate is missing, expired or has been revoked; the server hostname does not match that configured in the certificate; the time/date is incorrect; or a self-signed certificate is being used. The use of a self-signed certificate is not recommended since it could indicate that a TLS/SSL man-in-the-middle attack is taking place"/>
    <s v="Obtain a new certificate from your CA and ensure the server configuration is correct_x000d__x000a__x000d__x000a__x000d__x000a_ Ensure the common name (CN) reflects the name of the entity presenting the certificate (e.g., the hostname). If the certificate(s) or any of the chain certificate(s) have expired or been revoked, obtain a new certificate from your Certificate Authority (CA) by following their documentation. If a self-signed certificate is being used, consider obtaining a signed certificate from a CA. _x000d__x000a__x000d__x000a_ References:  Mozilla: Connection Untrusted Error (https://support.mozilla.org/en-US/kb/connection-untrusted-error-message)  SSLShopper: SSL Certificate Not Trusted Error (https://www.sslshopper.com/ssl-certificate-not-trusted-error.html)  Windows/IIS certificate chain config (https://support.microsoft.com/en-us/kb/954755)  Apache SSL config (http://httpd.apache.org/docs/2.2/mod/mod_ssl.html)  Nginx SSL config (http://nginx.org/en/docs/http/configuring_https_servers.html)  CertificateChain.io (https://certificatechain.io/)"/>
    <s v="TLS/SSL certificate signed by unknown, untrusted CA: CN=www.fondationcdg.ma, OU=CDG, O=Fondation CDG, L=Rabat, ST=Rabat, C=MA -- [Path does not chain with any of the trust anchors]."/>
    <s v="http://httpd.apache.org/docs/2.2/mod/mod_ssl.html,http://nginx.org/en/docs/http/configuring_https_servers.html,https://support.microsoft.com/en-us/kb/954755"/>
    <s v=""/>
    <s v=""/>
    <d v="1995-01-01T00:00:00"/>
    <s v="ve"/>
    <n v="0"/>
    <s v=""/>
    <s v=""/>
    <s v="167 Days"/>
    <m/>
    <m/>
    <x v="8"/>
    <m/>
    <m/>
    <m/>
    <x v="0"/>
    <x v="1"/>
  </r>
  <r>
    <s v="81.192.11.155 / Site Web Institut CDG"/>
    <s v="10.8.0.53 _x000a_10.9.0.67"/>
    <s v="N/A"/>
    <s v="SI en arrêt, serveur doit être décommissionner"/>
    <s v="ll81-2-155-11-192-81.ll81-2.iam.net.ma"/>
    <s v="Linux"/>
    <s v="4.0"/>
    <n v="0"/>
    <s v="System"/>
    <s v=""/>
    <x v="0"/>
    <s v="generic-tcp-timestamp"/>
    <s v="TCP timestamp response"/>
    <s v="The remote host responded with a TCP timestamp. The TCP timestamp response can be used to approximate the remote host's uptime, potentially aiding in further attacks. Additionally, some operating systems can be fingerprinted based on the behavior of their TCP timestamps."/>
    <s v="* Cisco_x000d__x000a_      Disable TCP timestamp responses on Cisco_x000d__x000a__x000d__x000a_      _x000d__x000a_       Run the following command to disable TCP timestamps: _x000d__x000a__x000d__x000a_       no ip tcp timestamp _x000d__x000a__x000d__x000a__x000d__x000a__x000d__x000a_ * FreeBSD_x000d__x000a_      Disable TCP timestamp responses on Free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Linux_x000d__x000a_      Disable TCP timestamp responses on Linux_x000d__x000a__x000d__x000a_      _x000d__x000a_       Set the value of net.ipv4.tcp_timestamps to 0 by running the following command: _x000d__x000a__x000d__x000a_       sysctl -w net.ipv4.tcp_timestamps=0 _x000d__x000a__x000d__x000a_       Additionally, put the following value in the default sysctl configuration file, generally sysctl.conf: _x000d__x000a__x000d__x000a_       net.ipv4.tcp_timestamps=0 _x000d__x000a__x000d__x000a__x000d__x000a__x000d__x000a_ * OpenBSD_x000d__x000a_      Disable TCP timestamp responses on Open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Microsoft Windows NT, Microsoft Windows NT Workstation, Microsoft Windows NT Server, Microsoft Windows NT Advanced Server, Microsoft Windows NT Server, Enterprise Edition, Microsoft Windows NT Server, Terminal Server Edition, Microsoft Windows 95, Microsoft Windows 98, Microsoft Windows 98SE, Microsoft Windows ME, Microsoft Windows 2000, Microsoft Windows 2000 Professional, Microsoft Windows 2000 Server, Microsoft Windows 2000 Advanced Server, Microsoft Windows 2000 Datacenter Server, Microsoft Windows XP, Microsoft Windows XP Home, Microsoft Windows XP Professional, Microsoft Windows XP Tablet PC Edition, Microsoft Windows CE, Microsoft Windows Server 2003, Microsoft Windows Server 2003, Standard Edition, Microsoft Windows Server 2003, Enterprise Edition, Microsoft Windows Server 2003, Datacenter Edition, Microsoft Windows Server 2003, Web Edition, Microsoft Windows Small Business Server 2003, Microsoft Windows Server 2003 R2, Microsoft Windows Server 2003 R2, Standard Edition, Microsoft Windows Server 2003 R2, Enterprise Edition, Microsoft Windows Server 2003 R2, Datacenter Edition, Microsoft Windows Server 2003 R2, Web Edition, Microsoft Windows Small Business Server 2003 R2, Microsoft Windows Server 2003 R2, Express Edition, Microsoft Windows Server 2003 R2, Workgroup Edition_x000d__x000a_      Disable TCP timestamp responses on Windows versions before Vista_x000d__x000a__x000d__x000a_      _x000d__x000a_       Set the Tcp1323Opts value in the following key to 1: _x000d__x000a__x000d__x000a_       HKEY_LOCAL_MACHINE\System\CurrentControlSet\Services\Tcpip\Parameters _x000d__x000a__x000d__x000a__x000d__x000a__x000d__x000a_ *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 Microsoft Windows Server 2008 R2, Microsoft Windows Server 2008 R2, Standard Edition, Microsoft Windows Server 2008 R2, Enterprise Edition, Microsoft Windows Server 2008 R2, Datacenter Edition, Microsoft Windows Server 2008 R2, Web Edition, Microsoft Windows Server 2012, Microsoft Windows Server 2012 Standard Edition, Microsoft Windows Server 2012 Foundation Edition, Microsoft Windows Server 2012 Essentials Edition, Microsoft Windows Server 2012 Datacenter Edition, Microsoft Windows Storage Server 2012,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7, Microsoft Windows 7 Home, Basic Edition, Microsoft Windows 7 Home, Basic N Edition, Microsoft Windows 7 Home, Premium Edition, Microsoft Windows 7 Home, Premium N Edition, Microsoft Windows 7 Ultimate Edition, Microsoft Windows 7 Ultimate N Edition, Microsoft Windows 7 Enterprise Edition, Microsoft Windows 7 Enterprise N Edition, Microsoft Windows 7 Professional Edition, Microsoft Windows 7 Starter Edition, Microsoft Windows 7 Starter N Edition, Microsoft Windows 8, Microsoft Windows 8 Enterprise Edition, Microsoft Windows 8 Professional Edition, Microsoft Windows 8 RT, Microsoft Windows Longhorn Server Beta_x000d__x000a_      Disable TCP timestamp responses on Windows versions since Vista_x000d__x000a__x000d__x000a_      _x000d__x000a_       TCP timestamps cannot be reliably disabled on this OS. If TCP timestamps present enough of a risk, put a firewall capable of blocking TCP timestamp packets in front of the affected assets."/>
    <s v="Able to determine system boot time."/>
    <s v="http://uptime.netcraft.com,http://www.forensicswiki.org/wiki/TCP_timestamps,http://www.ietf.org/rfc/rfc1323.txt"/>
    <s v=""/>
    <s v=""/>
    <d v="1997-08-01T00:00:00"/>
    <s v="ve"/>
    <n v="0"/>
    <s v=""/>
    <s v=""/>
    <s v="168 Days"/>
    <m/>
    <m/>
    <x v="2"/>
    <m/>
    <m/>
    <m/>
    <x v="0"/>
    <x v="1"/>
  </r>
  <r>
    <s v="81.192.11.155 / Site Web Institut CDG"/>
    <s v="10.8.0.53 _x000a_10.9.0.67"/>
    <s v="N/A"/>
    <s v="SI en arrêt, serveur doit être décommissionner"/>
    <s v="ll81-2-155-11-192-81.ll81-2.iam.net.ma"/>
    <s v="Linux"/>
    <s v="4.0"/>
    <n v="80"/>
    <s v="HTTP"/>
    <s v=""/>
    <x v="2"/>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81.192.11.155/login.jsp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s v=""/>
    <s v=""/>
    <d v="2008-09-17T00:00:00"/>
    <s v="ve"/>
    <n v="0"/>
    <s v=""/>
    <s v=""/>
    <s v="168 Days"/>
    <m/>
    <m/>
    <x v="2"/>
    <m/>
    <m/>
    <m/>
    <x v="0"/>
    <x v="1"/>
  </r>
  <r>
    <s v="81.192.11.157 / E-Hakama / Unix"/>
    <s v="10.9.0.3"/>
    <s v="WIP"/>
    <m/>
    <s v="ll81-2-157-11-192-81.ll81-2.iam.net.ma"/>
    <s v="Linux"/>
    <s v="4.0"/>
    <n v="443"/>
    <s v="HTTPS"/>
    <s v=""/>
    <x v="0"/>
    <s v="ssl-3des-ciphers"/>
    <s v="TLS/SSL Server Supports 3DES Cipher Suite"/>
    <s v="Transport Layer Security (TLS) versions 1.0 (RFC 2246) and 1.1 (RFC 4346) include cipher suites based on the 3DES (Triple Data Encryption Standard) algorithm. Since 3DES only provides an effective security of 112 bits, it is considered close to end of life by some agencies. Consequently, the 3DES algorithm is not included in the specifications for TLS version 1.3. ECRYPT II (from 2012) recommends for generic application independent long-term protection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2 ciphers: _x000d__x000a_       * TLS_ECDHE_RSA_WITH_3DES_EDE_CBC_SHA"/>
    <s v="http://www.nist.gov/manuscript-publication-search.cfm?pub_id=915295,http://www.ecrypt.eu.org/ecrypt2/documents/D.SPA.20.pdf,http://nvlpubs.nist.gov/nistpubs/SpecialPublications/NIST.SP.800-52r1.pdf,https://wiki.mozilla.org/Security/Server_Side_TLS,https://www.owasp.org/index.php/Transport_Layer_Protection_Cheat_Sheet#Rule_-_Only_Support_Strong_Cryptographic_Ciphers,http://support.microsoft.com/kb/245030/"/>
    <s v=""/>
    <s v=""/>
    <n v="39845"/>
    <s v="ve"/>
    <n v="0"/>
    <s v=""/>
    <s v=""/>
    <s v="161 Days"/>
    <m/>
    <m/>
    <x v="0"/>
    <d v="2020-11-15T00:00:00"/>
    <d v="2021-01-19T00:00:00"/>
    <d v="2020-11-15T00:00:00"/>
    <x v="0"/>
    <x v="2"/>
  </r>
  <r>
    <s v="81.192.11.157 / E-Hakama / Unix"/>
    <s v="10.9.0.3"/>
    <s v="WIP"/>
    <m/>
    <s v="ll81-2-157-11-192-81.ll81-2.iam.net.ma"/>
    <s v="Linux"/>
    <s v="4.0"/>
    <n v="0"/>
    <s v="System"/>
    <s v=""/>
    <x v="0"/>
    <s v="generic-tcp-timestamp"/>
    <s v="TCP timestamp response"/>
    <s v="The remote host responded with a TCP timestamp. The TCP timestamp response can be used to approximate the remote host's uptime, potentially aiding in further attacks. Additionally, some operating systems can be fingerprinted based on the behavior of their TCP timestamps."/>
    <s v="* Cisco_x000d__x000a_      Disable TCP timestamp responses on Cisco_x000d__x000a__x000d__x000a_      _x000d__x000a_       Run the following command to disable TCP timestamps: _x000d__x000a__x000d__x000a_       no ip tcp timestamp _x000d__x000a__x000d__x000a__x000d__x000a__x000d__x000a_ * FreeBSD_x000d__x000a_      Disable TCP timestamp responses on Free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Linux_x000d__x000a_      Disable TCP timestamp responses on Linux_x000d__x000a__x000d__x000a_      _x000d__x000a_       Set the value of net.ipv4.tcp_timestamps to 0 by running the following command: _x000d__x000a__x000d__x000a_       sysctl -w net.ipv4.tcp_timestamps=0 _x000d__x000a__x000d__x000a_       Additionally, put the following value in the default sysctl configuration file, generally sysctl.conf: _x000d__x000a__x000d__x000a_       net.ipv4.tcp_timestamps=0 _x000d__x000a__x000d__x000a__x000d__x000a__x000d__x000a_ * OpenBSD_x000d__x000a_      Disable TCP timestamp responses on Open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Microsoft Windows NT, Microsoft Windows NT Workstation, Microsoft Windows NT Server, Microsoft Windows NT Advanced Server, Microsoft Windows NT Server, Enterprise Edition, Microsoft Windows NT Server, Terminal Server Edition, Microsoft Windows 95, Microsoft Windows 98, Microsoft Windows 98SE, Microsoft Windows ME, Microsoft Windows 2000, Microsoft Windows 2000 Professional, Microsoft Windows 2000 Server, Microsoft Windows 2000 Advanced Server, Microsoft Windows 2000 Datacenter Server, Microsoft Windows XP, Microsoft Windows XP Home, Microsoft Windows XP Professional, Microsoft Windows XP Tablet PC Edition, Microsoft Windows CE, Microsoft Windows Server 2003, Microsoft Windows Server 2003, Standard Edition, Microsoft Windows Server 2003, Enterprise Edition, Microsoft Windows Server 2003, Datacenter Edition, Microsoft Windows Server 2003, Web Edition, Microsoft Windows Small Business Server 2003, Microsoft Windows Server 2003 R2, Microsoft Windows Server 2003 R2, Standard Edition, Microsoft Windows Server 2003 R2, Enterprise Edition, Microsoft Windows Server 2003 R2, Datacenter Edition, Microsoft Windows Server 2003 R2, Web Edition, Microsoft Windows Small Business Server 2003 R2, Microsoft Windows Server 2003 R2, Express Edition, Microsoft Windows Server 2003 R2, Workgroup Edition_x000d__x000a_      Disable TCP timestamp responses on Windows versions before Vista_x000d__x000a__x000d__x000a_      _x000d__x000a_       Set the Tcp1323Opts value in the following key to 1: _x000d__x000a__x000d__x000a_       HKEY_LOCAL_MACHINE\System\CurrentControlSet\Services\Tcpip\Parameters _x000d__x000a__x000d__x000a__x000d__x000a__x000d__x000a_ *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 Microsoft Windows Server 2008 R2, Microsoft Windows Server 2008 R2, Standard Edition, Microsoft Windows Server 2008 R2, Enterprise Edition, Microsoft Windows Server 2008 R2, Datacenter Edition, Microsoft Windows Server 2008 R2, Web Edition, Microsoft Windows Server 2012, Microsoft Windows Server 2012 Standard Edition, Microsoft Windows Server 2012 Foundation Edition, Microsoft Windows Server 2012 Essentials Edition, Microsoft Windows Server 2012 Datacenter Edition, Microsoft Windows Storage Server 2012,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7, Microsoft Windows 7 Home, Basic Edition, Microsoft Windows 7 Home, Basic N Edition, Microsoft Windows 7 Home, Premium Edition, Microsoft Windows 7 Home, Premium N Edition, Microsoft Windows 7 Ultimate Edition, Microsoft Windows 7 Ultimate N Edition, Microsoft Windows 7 Enterprise Edition, Microsoft Windows 7 Enterprise N Edition, Microsoft Windows 7 Professional Edition, Microsoft Windows 7 Starter Edition, Microsoft Windows 7 Starter N Edition, Microsoft Windows 8, Microsoft Windows 8 Enterprise Edition, Microsoft Windows 8 Professional Edition, Microsoft Windows 8 RT, Microsoft Windows Longhorn Server Beta_x000d__x000a_      Disable TCP timestamp responses on Windows versions since Vista_x000d__x000a__x000d__x000a_      _x000d__x000a_       TCP timestamps cannot be reliably disabled on this OS. If TCP timestamps present enough of a risk, put a firewall capable of blocking TCP timestamp packets in front of the affected assets."/>
    <s v="Able to determine system boot time."/>
    <s v="http://uptime.netcraft.com,http://www.forensicswiki.org/wiki/TCP_timestamps,http://www.ietf.org/rfc/rfc1323.txt"/>
    <s v=""/>
    <s v=""/>
    <n v="35643"/>
    <s v="ve"/>
    <n v="0"/>
    <s v=""/>
    <s v=""/>
    <s v="168 Days"/>
    <m/>
    <m/>
    <x v="0"/>
    <d v="2020-11-15T00:00:00"/>
    <m/>
    <d v="2020-11-15T00:00:00"/>
    <x v="0"/>
    <x v="2"/>
  </r>
  <r>
    <s v="81.192.11.157 / E-Hakama / Unix"/>
    <s v="10.9.0.3"/>
    <s v="WIP"/>
    <m/>
    <s v="ll81-2-157-11-192-81.ll81-2.iam.net.ma"/>
    <s v="Linux"/>
    <s v="4.0"/>
    <n v="443"/>
    <s v="HTTPS"/>
    <s v=""/>
    <x v="1"/>
    <s v="ssl-static-key-ciphers"/>
    <s v="TLS/SSL Server Supports The Use of Static Key Ciphers"/>
    <s v="The server is configured to support ciphers known as static key ciphers. These ciphers don't support &quot;Forward Secrecy&quot;. In the new specification for HTTP/2, these ciphers have been blacklisted."/>
    <s v="Disable TLS/SSL support for static key cipher suites_x000d__x000a__x000d__x000a__x000d__x000a_Configure the server to disable support for static key cipher suites._x000d__x000a__x000d__x000a_For Microsoft IIS web servers, see Microsoft Knowledgebase article  245030 (http://support.microsoft.com/kb/245030/)  for instructions on disabling static key cipher suite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2 ciphers: _x000d__x000a_       * TLS_RSA_WITH_AES_128_CBC_SHA_x000d__x000a__x000d__x000a_       * TLS_RSA_WITH_AES_128_CBC_SHA256_x000d__x000a__x000d__x000a_       * TLS_RSA_WITH_AES_256_CBC_SHA_x000d__x000a__x000d__x000a_       * TLS_RSA_WITH_AES_256_CBC_SHA256"/>
    <s v="http://www.nist.gov/manuscript-publication-search.cfm?pub_id=915295,https://wiki.mozilla.org/Security/Server_Side_TLS,https://www.owasp.org/index.php/Transport_Layer_Protection_Cheat_Sheet#Rule_-_Only_Support_Strong_Cryptographic_Ciphers,http://support.microsoft.com/kb/245030/,https://tools.ietf.org/html/rfc7540/"/>
    <s v=""/>
    <s v=""/>
    <n v="42036"/>
    <s v="ve"/>
    <n v="0"/>
    <s v=""/>
    <s v=""/>
    <s v="161 Days"/>
    <m/>
    <m/>
    <x v="0"/>
    <d v="2020-11-15T00:00:00"/>
    <d v="2021-01-19T00:00:00"/>
    <d v="2020-11-15T00:00:00"/>
    <x v="0"/>
    <x v="2"/>
  </r>
  <r>
    <s v="81.192.11.157 / E-Hakama / Unix"/>
    <s v="10.9.0.3"/>
    <s v="Clos"/>
    <m/>
    <s v="ll81-2-157-11-192-81.ll81-2.iam.net.ma"/>
    <s v="Linux"/>
    <s v="4.0"/>
    <n v="443"/>
    <s v="HTTPS"/>
    <s v=""/>
    <x v="2"/>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S service_x000d__x000a__x000d__x000a__x000d__x000a__x000d__x000a_HTTP request to  https://81.192.11.157/login.jsp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s v=""/>
    <s v=""/>
    <n v="39708"/>
    <s v="ve"/>
    <n v="0"/>
    <s v=""/>
    <s v=""/>
    <s v="38 Days"/>
    <m/>
    <m/>
    <x v="0"/>
    <m/>
    <d v="2020-11-07T00:00:00"/>
    <d v="2020-11-07T00:00:00"/>
    <x v="0"/>
    <x v="2"/>
  </r>
  <r>
    <s v="81.192.11.157 / E-Hakama / Unix"/>
    <s v="10.9.0.3"/>
    <s v="Clos"/>
    <m/>
    <s v="ll81-2-157-11-192-81.ll81-2.iam.net.ma"/>
    <s v="Linux"/>
    <s v="4.0"/>
    <n v="443"/>
    <s v="HTTPS"/>
    <s v=""/>
    <x v="3"/>
    <s v="ssl-cve-2016-2183-sweet32"/>
    <s v="TLS/SSL Birthday attacks on 64-bit block ciphers (SWEET32)"/>
    <s v="Legacy block ciphers having a block size of 64 bits are vulnerable to a practical collision attack when used in CBC mode. All versions of the SSL/TLS protocols that support cipher suites which use 3DES as the symmetric encryption cipher are affected.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2 ciphers: _x000d__x000a_       * TLS_ECDHE_RSA_WITH_3DES_EDE_CBC_SHA"/>
    <s v="https://sweet32.info/,https://www.openssl.org/blog/blog/2016/08/24/sweet32,https://access.redhat.com/articles/2548661"/>
    <s v="CVE-2016-2183"/>
    <s v="http://nvd.nist.gov/vuln/detail/CVE-2016-2183"/>
    <n v="42606"/>
    <s v="ve"/>
    <n v="1"/>
    <s v="Expert"/>
    <s v="http://www.exploit-db.com/exploits/42091"/>
    <s v="161 Days"/>
    <m/>
    <m/>
    <x v="0"/>
    <m/>
    <d v="2021-01-19T00:00:00"/>
    <d v="2020-11-07T00:00:00"/>
    <x v="0"/>
    <x v="2"/>
  </r>
  <r>
    <s v="81.192.11.157 / E-Hakama / Unix"/>
    <s v="10.9.0.3"/>
    <s v="Clos"/>
    <s v="WIP: Regénerer un nouveau certificat "/>
    <s v="ll81-2-157-11-192-81.ll81-2.iam.net.ma"/>
    <s v="Linux"/>
    <s v="4.0"/>
    <n v="443"/>
    <s v="HTTPS"/>
    <s v=""/>
    <x v="4"/>
    <s v="tls-untrusted-ca"/>
    <s v="Untrusted TLS/SSL server X.509 certificate"/>
    <s v="The server's TLS/SSL certificate is signed by a Certification Authority (CA) that is not well-known or trusted. This could happen if: the chain/intermediate certificate is missing, expired or has been revoked; the server hostname does not match that configured in the certificate; the time/date is incorrect; or a self-signed certificate is being used. The use of a self-signed certificate is not recommended since it could indicate that a TLS/SSL man-in-the-middle attack is taking place"/>
    <s v="Obtain a new certificate from your CA and ensure the server configuration is correct_x000d__x000a__x000d__x000a__x000d__x000a_ Ensure the common name (CN) reflects the name of the entity presenting the certificate (e.g., the hostname). If the certificate(s) or any of the chain certificate(s) have expired or been revoked, obtain a new certificate from your Certificate Authority (CA) by following their documentation. If a self-signed certificate is being used, consider obtaining a signed certificate from a CA. _x000d__x000a__x000d__x000a_ References:  Mozilla: Connection Untrusted Error (https://support.mozilla.org/en-US/kb/connection-untrusted-error-message)  SSLShopper: SSL Certificate Not Trusted Error (https://www.sslshopper.com/ssl-certificate-not-trusted-error.html)  Windows/IIS certificate chain config (https://support.microsoft.com/en-us/kb/954755)  Apache SSL config (http://httpd.apache.org/docs/2.2/mod/mod_ssl.html)  Nginx SSL config (http://nginx.org/en/docs/http/configuring_https_servers.html)  CertificateChain.io (https://certificatechain.io/)"/>
    <s v="TLS/SSL certificate signed by unknown, untrusted CA: CN=Entrust Certification Authority - L1K, OU=&quot;(c) 2012 Entrust, Inc. - for authorized use only&quot;, OU=See www.entrust.net/legal-terms, O=&quot;Entrust, Inc.&quot;, C=US -- [Path does not chain with any of the trust anchors]."/>
    <s v="http://httpd.apache.org/docs/2.2/mod/mod_ssl.html,http://nginx.org/en/docs/http/configuring_https_servers.html,https://support.microsoft.com/en-us/kb/954755"/>
    <s v=""/>
    <s v=""/>
    <n v="34700"/>
    <s v="ve"/>
    <n v="0"/>
    <s v=""/>
    <s v=""/>
    <s v="128 Days"/>
    <m/>
    <m/>
    <x v="0"/>
    <m/>
    <d v="2021-01-19T00:00:00"/>
    <d v="2020-11-07T00:00:00"/>
    <x v="0"/>
    <x v="2"/>
  </r>
  <r>
    <s v="81.192.11.158 / Site Web Institut CDG"/>
    <s v="10.8.0.51_x000a_10.9.0.61"/>
    <s v="Open"/>
    <s v="09/11 Work in Progress avec  LMPS "/>
    <s v="ll81-2-158-11-192-81.ll81-2.iam.net.ma"/>
    <s v=""/>
    <s v=""/>
    <n v="0"/>
    <s v="System"/>
    <s v=""/>
    <x v="0"/>
    <s v="generic-tcp-timestamp"/>
    <s v="TCP timestamp response"/>
    <s v="The remote host responded with a TCP timestamp. The TCP timestamp response can be used to approximate the remote host's uptime, potentially aiding in further attacks. Additionally, some operating systems can be fingerprinted based on the behavior of their TCP timestamps."/>
    <s v="* Cisco_x000d__x000a_      Disable TCP timestamp responses on Cisco_x000d__x000a__x000d__x000a_      _x000d__x000a_       Run the following command to disable TCP timestamps: _x000d__x000a__x000d__x000a_       no ip tcp timestamp _x000d__x000a__x000d__x000a__x000d__x000a__x000d__x000a_ * FreeBSD_x000d__x000a_      Disable TCP timestamp responses on Free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Linux_x000d__x000a_      Disable TCP timestamp responses on Linux_x000d__x000a__x000d__x000a_      _x000d__x000a_       Set the value of net.ipv4.tcp_timestamps to 0 by running the following command: _x000d__x000a__x000d__x000a_       sysctl -w net.ipv4.tcp_timestamps=0 _x000d__x000a__x000d__x000a_       Additionally, put the following value in the default sysctl configuration file, generally sysctl.conf: _x000d__x000a__x000d__x000a_       net.ipv4.tcp_timestamps=0 _x000d__x000a__x000d__x000a__x000d__x000a__x000d__x000a_ * OpenBSD_x000d__x000a_      Disable TCP timestamp responses on Open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Microsoft Windows NT, Microsoft Windows NT Workstation, Microsoft Windows NT Server, Microsoft Windows NT Advanced Server, Microsoft Windows NT Server, Enterprise Edition, Microsoft Windows NT Server, Terminal Server Edition, Microsoft Windows 95, Microsoft Windows 98, Microsoft Windows 98SE, Microsoft Windows ME, Microsoft Windows 2000, Microsoft Windows 2000 Professional, Microsoft Windows 2000 Server, Microsoft Windows 2000 Advanced Server, Microsoft Windows 2000 Datacenter Server, Microsoft Windows XP, Microsoft Windows XP Home, Microsoft Windows XP Professional, Microsoft Windows XP Tablet PC Edition, Microsoft Windows CE, Microsoft Windows Server 2003, Microsoft Windows Server 2003, Standard Edition, Microsoft Windows Server 2003, Enterprise Edition, Microsoft Windows Server 2003, Datacenter Edition, Microsoft Windows Server 2003, Web Edition, Microsoft Windows Small Business Server 2003, Microsoft Windows Server 2003 R2, Microsoft Windows Server 2003 R2, Standard Edition, Microsoft Windows Server 2003 R2, Enterprise Edition, Microsoft Windows Server 2003 R2, Datacenter Edition, Microsoft Windows Server 2003 R2, Web Edition, Microsoft Windows Small Business Server 2003 R2, Microsoft Windows Server 2003 R2, Express Edition, Microsoft Windows Server 2003 R2, Workgroup Edition_x000d__x000a_      Disable TCP timestamp responses on Windows versions before Vista_x000d__x000a__x000d__x000a_      _x000d__x000a_       Set the Tcp1323Opts value in the following key to 1: _x000d__x000a__x000d__x000a_       HKEY_LOCAL_MACHINE\System\CurrentControlSet\Services\Tcpip\Parameters _x000d__x000a__x000d__x000a__x000d__x000a__x000d__x000a_ *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 Microsoft Windows Server 2008 R2, Microsoft Windows Server 2008 R2, Standard Edition, Microsoft Windows Server 2008 R2, Enterprise Edition, Microsoft Windows Server 2008 R2, Datacenter Edition, Microsoft Windows Server 2008 R2, Web Edition, Microsoft Windows Server 2012, Microsoft Windows Server 2012 Standard Edition, Microsoft Windows Server 2012 Foundation Edition, Microsoft Windows Server 2012 Essentials Edition, Microsoft Windows Server 2012 Datacenter Edition, Microsoft Windows Storage Server 2012,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7, Microsoft Windows 7 Home, Basic Edition, Microsoft Windows 7 Home, Basic N Edition, Microsoft Windows 7 Home, Premium Edition, Microsoft Windows 7 Home, Premium N Edition, Microsoft Windows 7 Ultimate Edition, Microsoft Windows 7 Ultimate N Edition, Microsoft Windows 7 Enterprise Edition, Microsoft Windows 7 Enterprise N Edition, Microsoft Windows 7 Professional Edition, Microsoft Windows 7 Starter Edition, Microsoft Windows 7 Starter N Edition, Microsoft Windows 8, Microsoft Windows 8 Enterprise Edition, Microsoft Windows 8 Professional Edition, Microsoft Windows 8 RT, Microsoft Windows Longhorn Server Beta_x000d__x000a_      Disable TCP timestamp responses on Windows versions since Vista_x000d__x000a__x000d__x000a_      _x000d__x000a_       TCP timestamps cannot be reliably disabled on this OS. If TCP timestamps present enough of a risk, put a firewall capable of blocking TCP timestamp packets in front of the affected assets."/>
    <s v="Able to determine system boot time."/>
    <s v="http://uptime.netcraft.com,http://www.forensicswiki.org/wiki/TCP_timestamps,http://www.ietf.org/rfc/rfc1323.txt"/>
    <s v=""/>
    <s v=""/>
    <d v="1997-08-01T00:00:00"/>
    <s v="ve"/>
    <n v="0"/>
    <s v=""/>
    <s v=""/>
    <s v="128 Days"/>
    <m/>
    <m/>
    <x v="9"/>
    <m/>
    <m/>
    <m/>
    <x v="0"/>
    <x v="1"/>
  </r>
  <r>
    <s v="81.192.11.160 / Olyweb / unix"/>
    <s v="10.9.0.32"/>
    <s v="Open"/>
    <m/>
    <s v="ll81-2-160-11-192-81.ll81-2.iam.net.ma"/>
    <s v="Linux"/>
    <s v="4.0"/>
    <n v="0"/>
    <s v="System"/>
    <s v=""/>
    <x v="0"/>
    <s v="generic-tcp-timestamp"/>
    <s v="TCP timestamp response"/>
    <s v="The remote host responded with a TCP timestamp. The TCP timestamp response can be used to approximate the remote host's uptime, potentially aiding in further attacks. Additionally, some operating systems can be fingerprinted based on the behavior of their TCP timestamps."/>
    <s v="* Cisco_x000a_      Disable TCP timestamp responses on Cisco_x000a__x000a_      _x000a_       Run the following command to disable TCP timestamps: _x000a__x000a_       no ip tcp timestamp _x000a__x000a__x000a__x000a_ * FreeBSD_x000a_      Disable TCP timestamp responses on FreeBSD_x000a__x000a_      _x000a_       Set the value of net.inet.tcp.rfc1323 to 0 by running the following command: _x000a__x000a_       sysctl -w net.inet.tcp.rfc1323=0 _x000a__x000a_       Additionally, put the following value in the default sysctl configuration file, generally sysctl.conf: _x000a__x000a_       net.inet.tcp.rfc1323=0 _x000a__x000a__x000a__x000a_ * Linux_x000a_      Disable TCP timestamp responses on Linux_x000a__x000a_      _x000a_       Set the value of net.ipv4.tcp_timestamps to 0 by running the following command: _x000a__x000a_       sysctl -w net.ipv4.tcp_timestamps=0 _x000a__x000a_       Additionally, put the following value in the default sysctl configuration file, generally sysctl.conf: _x000a__x000a_       net.ipv4.tcp_timestamps=0 _x000a__x000a__x000a__x000a_ * OpenBSD_x000a_      Disable TCP timestamp responses on OpenBSD_x000a__x000a_      _x000a_       Set the value of net.inet.tcp.rfc1323 to 0 by running the following command: _x000a__x000a_       sysctl -w net.inet.tcp.rfc1323=0 _x000a__x000a_       Additionally, put the following value in the default sysctl configuration file, generally sysctl.conf: _x000a__x000a_       net.inet.tcp.rfc1323=0 _x000a__x000a__x000a__x000a_ * Microsoft Windows NT, Microsoft Windows NT Workstation, Microsoft Windows NT Server, Microsoft Windows NT Advanced Server, Microsoft Windows NT Server, Enterprise Edition, Microsoft Windows NT Server, Terminal Server Edition, Microsoft Windows 95, Microsoft Windows 98, Microsoft Windows 98SE, Microsoft Windows ME, Microsoft Windows 2000, Microsoft Windows 2000 Professional, Microsoft Windows 2000 Server, Microsoft Windows 2000 Advanced Server, Microsoft Windows 2000 Datacenter Server, Microsoft Windows XP, Microsoft Windows XP Home, Microsoft Windows XP Professional, Microsoft Windows XP Tablet PC Edition, Microsoft Windows CE, Microsoft Windows Server 2003, Microsoft Windows Server 2003, Standard Edition, Microsoft Windows Server 2003, Enterprise Edition, Microsoft Windows Server 2003, Datacenter Edition, Microsoft Windows Server 2003, Web Edition, Microsoft Windows Small Business Server 2003, Microsoft Windows Server 2003 R2, Microsoft Windows Server 2003 R2, Standard Edition, Microsoft Windows Server 2003 R2, Enterprise Edition, Microsoft Windows Server 2003 R2, Datacenter Edition, Microsoft Windows Server 2003 R2, Web Edition, Microsoft Windows Small Business Server 2003 R2, Microsoft Windows Server 2003 R2, Express Edition, Microsoft Windows Server 2003 R2, Workgroup Edition_x000a_      Disable TCP timestamp responses on Windows versions before Vista_x000a__x000a_      _x000a_       Set the Tcp1323Opts value in the following key to 1: _x000a__x000a_       HKEY_LOCAL_MACHINE\System\CurrentControlSet\Services\Tcpip\Parameters _x000a__x000a__x000a__x000a_ *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 Microsoft Windows Server 2008 R2, Microsoft Windows Server 2008 R2, Standard Edition, Microsoft Windows Server 2008 R2, Enterprise Edition, Microsoft Windows Server 2008 R2, Datacenter Edition, Microsoft Windows Server 2008 R2, Web Edition, Microsoft Windows Server 2012, Microsoft Windows Server 2012 Standard Edition, Microsoft Windows Server 2012 Foundation Edition, Microsoft Windows Server 2012 Essentials Edition, Microsoft Windows Server 2012 Datacenter Edition, Microsoft Windows Storage Server 2012,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7, Microsoft Windows 7 Home, Basic Edition, Microsoft Windows 7 Home, Basic N Edition, Microsoft Windows 7 Home, Premium Edition, Microsoft Windows 7 Home, Premium N Edition, Microsoft Windows 7 Ultimate Edition, Microsoft Windows 7 Ultimate N Edition, Microsoft Windows 7 Enterprise Edition, Microsoft Windows 7 Enterprise N Edition, Microsoft Windows 7 Professional Edition, Microsoft Windows 7 Starter Edition, Microsoft Windows 7 Starter N Edition, Microsoft Windows 8, Microsoft Windows 8 Enterprise Edition, Microsoft Windows 8 Professional Edition, Microsoft Windows 8 RT, Microsoft Windows Longhorn Server Beta_x000a_      Disable TCP timestamp responses on Windows versions since Vista_x000a__x000a_      _x000a_       TCP timestamps cannot be reliably disabled on this OS. If TCP timestamps present enough of a risk, put a firewall capable of blocking TCP timestamp packets in front of the affected assets."/>
    <s v="Able to determine system boot time."/>
    <s v="http://uptime.netcraft.com,http://www.forensicswiki.org/wiki/TCP_timestamps,http://www.ietf.org/rfc/rfc1323.txt"/>
    <s v=""/>
    <s v=""/>
    <d v="1997-08-01T00:00:00"/>
    <s v="ve"/>
    <n v="0"/>
    <s v=""/>
    <s v=""/>
    <s v="168 Days"/>
    <m/>
    <m/>
    <x v="0"/>
    <d v="2020-11-15T00:00:00"/>
    <m/>
    <d v="2020-11-15T00:00:00"/>
    <x v="0"/>
    <x v="2"/>
  </r>
  <r>
    <s v="81.192.11.161 / Club Wifak"/>
    <s v="10.8.0.46"/>
    <s v="N/A"/>
    <s v="SI en arrêt"/>
    <s v="ll81-2-161-11-192-81.ll81-2.iam.net.ma"/>
    <s v="Linux"/>
    <s v="4.0"/>
    <n v="443"/>
    <s v="HTTPS"/>
    <s v="HTTPD"/>
    <x v="0"/>
    <s v="ssl-3des-ciphers"/>
    <s v="TLS/SSL Server Supports 3DES Cipher Suite"/>
    <s v="Transport Layer Security (TLS) versions 1.0 (RFC 2246) and 1.1 (RFC 4346) include cipher suites based on the 3DES (Triple Data Encryption Standard) algorithm. Since 3DES only provides an effective security of 112 bits, it is considered close to end of life by some agencies. Consequently, the 3DES algorithm is not included in the specifications for TLS version 1.3. ECRYPT II (from 2012) recommends for generic application independent long-term protection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2 ciphers: _x000d__x000a_       * TLS_DHE_RSA_WITH_3DES_EDE_CBC_SHA_x000d__x000a__x000d__x000a_       * TLS_ECDHE_RSA_WITH_3DES_EDE_CBC_SHA_x000d__x000a__x000d__x000a_       * TLS_RSA_WITH_3DES_EDE_CBC_SHA"/>
    <s v="http://www.nist.gov/manuscript-publication-search.cfm?pub_id=915295,http://www.ecrypt.eu.org/ecrypt2/documents/D.SPA.20.pdf,http://nvlpubs.nist.gov/nistpubs/SpecialPublications/NIST.SP.800-52r1.pdf,https://wiki.mozilla.org/Security/Server_Side_TLS,https://www.owasp.org/index.php/Transport_Layer_Protection_Cheat_Sheet#Rule_-_Only_Support_Strong_Cryptographic_Ciphers,http://support.microsoft.com/kb/245030/"/>
    <s v=""/>
    <s v=""/>
    <d v="2009-02-01T00:00:00"/>
    <s v="ve"/>
    <n v="0"/>
    <s v=""/>
    <s v=""/>
    <s v="168 Days"/>
    <m/>
    <m/>
    <x v="10"/>
    <m/>
    <m/>
    <m/>
    <x v="0"/>
    <x v="1"/>
  </r>
  <r>
    <s v="81.192.11.161 / Club Wifak"/>
    <s v="10.8.0.46"/>
    <s v="N/A"/>
    <s v="SI en arrêt"/>
    <s v="ll81-2-161-11-192-81.ll81-2.iam.net.ma"/>
    <s v="Linux"/>
    <s v="4.0"/>
    <n v="22"/>
    <s v="SSH"/>
    <s v="OpenSSH 5.3"/>
    <x v="0"/>
    <s v="ssh-3des-ciphers"/>
    <s v="SSH Server Supports 3DES Cipher Suite"/>
    <s v="Since 3DES (Triple Data Encryption Standard) only provides an effective security of 112 bits, it is considered close to end of life by some agencies. ECRYPT II (from 2012) recommends for generic application independent long-term protection of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SSH support for 3DES cipher suite_x000d__x000a__x000d__x000a__x000d__x000a_Remove all 3DES ciphers from the cipher list specified in sshd_config."/>
    <s v="* Running SSH service_x000d__x000a__x000d__x000a_ * Insecure 3DES ciphers in use: 3des-cbc"/>
    <s v="http://www.ecrypt.eu.org/ecrypt2/documents/D.SPA.20.pdf,https://bettercrypto.org/static/applied-crypto-hardening.pdf"/>
    <s v=""/>
    <s v=""/>
    <d v="2009-02-01T00:00:00"/>
    <s v="vv"/>
    <n v="0"/>
    <s v=""/>
    <s v=""/>
    <s v="168 Days"/>
    <m/>
    <m/>
    <x v="10"/>
    <m/>
    <m/>
    <m/>
    <x v="0"/>
    <x v="1"/>
  </r>
  <r>
    <s v="81.192.11.161 / Club Wifak"/>
    <s v="10.8.0.46"/>
    <s v="N/A"/>
    <s v="SI en arrêt"/>
    <s v="ll81-2-161-11-192-81.ll81-2.iam.net.ma"/>
    <s v="Linux"/>
    <s v="4.0"/>
    <n v="0"/>
    <s v="System"/>
    <s v=""/>
    <x v="0"/>
    <s v="generic-tcp-timestamp"/>
    <s v="TCP timestamp response"/>
    <s v="The remote host responded with a TCP timestamp. The TCP timestamp response can be used to approximate the remote host's uptime, potentially aiding in further attacks. Additionally, some operating systems can be fingerprinted based on the behavior of their TCP timestamps."/>
    <s v="* Cisco_x000d__x000a_      Disable TCP timestamp responses on Cisco_x000d__x000a__x000d__x000a_      _x000d__x000a_       Run the following command to disable TCP timestamps: _x000d__x000a__x000d__x000a_       no ip tcp timestamp _x000d__x000a__x000d__x000a__x000d__x000a__x000d__x000a_ * FreeBSD_x000d__x000a_      Disable TCP timestamp responses on Free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Linux_x000d__x000a_      Disable TCP timestamp responses on Linux_x000d__x000a__x000d__x000a_      _x000d__x000a_       Set the value of net.ipv4.tcp_timestamps to 0 by running the following command: _x000d__x000a__x000d__x000a_       sysctl -w net.ipv4.tcp_timestamps=0 _x000d__x000a__x000d__x000a_       Additionally, put the following value in the default sysctl configuration file, generally sysctl.conf: _x000d__x000a__x000d__x000a_       net.ipv4.tcp_timestamps=0 _x000d__x000a__x000d__x000a__x000d__x000a__x000d__x000a_ * OpenBSD_x000d__x000a_      Disable TCP timestamp responses on Open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Microsoft Windows NT, Microsoft Windows NT Workstation, Microsoft Windows NT Server, Microsoft Windows NT Advanced Server, Microsoft Windows NT Server, Enterprise Edition, Microsoft Windows NT Server, Terminal Server Edition, Microsoft Windows 95, Microsoft Windows 98, Microsoft Windows 98SE, Microsoft Windows ME, Microsoft Windows 2000, Microsoft Windows 2000 Professional, Microsoft Windows 2000 Server, Microsoft Windows 2000 Advanced Server, Microsoft Windows 2000 Datacenter Server, Microsoft Windows XP, Microsoft Windows XP Home, Microsoft Windows XP Professional, Microsoft Windows XP Tablet PC Edition, Microsoft Windows CE, Microsoft Windows Server 2003, Microsoft Windows Server 2003, Standard Edition, Microsoft Windows Server 2003, Enterprise Edition, Microsoft Windows Server 2003, Datacenter Edition, Microsoft Windows Server 2003, Web Edition, Microsoft Windows Small Business Server 2003, Microsoft Windows Server 2003 R2, Microsoft Windows Server 2003 R2, Standard Edition, Microsoft Windows Server 2003 R2, Enterprise Edition, Microsoft Windows Server 2003 R2, Datacenter Edition, Microsoft Windows Server 2003 R2, Web Edition, Microsoft Windows Small Business Server 2003 R2, Microsoft Windows Server 2003 R2, Express Edition, Microsoft Windows Server 2003 R2, Workgroup Edition_x000d__x000a_      Disable TCP timestamp responses on Windows versions before Vista_x000d__x000a__x000d__x000a_      _x000d__x000a_       Set the Tcp1323Opts value in the following key to 1: _x000d__x000a__x000d__x000a_       HKEY_LOCAL_MACHINE\System\CurrentControlSet\Services\Tcpip\Parameters _x000d__x000a__x000d__x000a__x000d__x000a__x000d__x000a_ *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 Microsoft Windows Server 2008 R2, Microsoft Windows Server 2008 R2, Standard Edition, Microsoft Windows Server 2008 R2, Enterprise Edition, Microsoft Windows Server 2008 R2, Datacenter Edition, Microsoft Windows Server 2008 R2, Web Edition, Microsoft Windows Server 2012, Microsoft Windows Server 2012 Standard Edition, Microsoft Windows Server 2012 Foundation Edition, Microsoft Windows Server 2012 Essentials Edition, Microsoft Windows Server 2012 Datacenter Edition, Microsoft Windows Storage Server 2012,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7, Microsoft Windows 7 Home, Basic Edition, Microsoft Windows 7 Home, Basic N Edition, Microsoft Windows 7 Home, Premium Edition, Microsoft Windows 7 Home, Premium N Edition, Microsoft Windows 7 Ultimate Edition, Microsoft Windows 7 Ultimate N Edition, Microsoft Windows 7 Enterprise Edition, Microsoft Windows 7 Enterprise N Edition, Microsoft Windows 7 Professional Edition, Microsoft Windows 7 Starter Edition, Microsoft Windows 7 Starter N Edition, Microsoft Windows 8, Microsoft Windows 8 Enterprise Edition, Microsoft Windows 8 Professional Edition, Microsoft Windows 8 RT, Microsoft Windows Longhorn Server Beta_x000d__x000a_      Disable TCP timestamp responses on Windows versions since Vista_x000d__x000a__x000d__x000a_      _x000d__x000a_       TCP timestamps cannot be reliably disabled on this OS. If TCP timestamps present enough of a risk, put a firewall capable of blocking TCP timestamp packets in front of the affected assets."/>
    <s v="Able to determine system boot time."/>
    <s v="http://uptime.netcraft.com,http://www.forensicswiki.org/wiki/TCP_timestamps,http://www.ietf.org/rfc/rfc1323.txt"/>
    <s v=""/>
    <s v=""/>
    <d v="1997-08-01T00:00:00"/>
    <s v="ve"/>
    <n v="0"/>
    <s v=""/>
    <s v=""/>
    <s v="168 Days"/>
    <m/>
    <m/>
    <x v="10"/>
    <m/>
    <m/>
    <m/>
    <x v="0"/>
    <x v="1"/>
  </r>
  <r>
    <s v="81.192.11.161 / Club Wifak"/>
    <s v="10.8.0.46"/>
    <s v="N/A"/>
    <s v="SI en arrêt"/>
    <s v="ll81-2-161-11-192-81.ll81-2.iam.net.ma"/>
    <s v="Linux"/>
    <s v="4.0"/>
    <n v="22"/>
    <s v="SSH"/>
    <s v="OpenSSH 5.3"/>
    <x v="1"/>
    <s v="ssh-cbc-ciphers"/>
    <s v="SSH CBC vulnerability"/>
    <s v="SSH contains a vulnerability in the way certain types of errors are handled. Attacks leveraging this vulnerabilty would lead to the loss of the SSH session. According to CPNI Vulnerability Advisory SSH: _x000d__x000a__x000d__x000a_ If exploited, this attack can potentially allow an attacker to recover up to 32 bits of plaintext from an arbitrary block of ciphertext from a connection secured using the SSH protocol in the standard configuration. If OpenSSH is used in the standard configuration, then the attacker's success probability for recovering 32 bits of plaintext is 2^{-18}. A variant of the attack against OpenSSH in the standard configuration can verifiably recover 14 bits of plaintext with probability 2^{-14}. The success probability of the attack for other implementations of SSH is not known."/>
    <s v="Disable SSH support for CBC cipher suite_x000d__x000a__x000d__x000a__x000d__x000a_SSH can be done using Counter (CTR) mode encryption. This mode generates the keystream by encrypting successive values of a &quot;counter&quot; function. In order to mitigate this vulnerabilty SSH can be setup to use CTR mode rather CBC mode."/>
    <s v="* Running SSH service_x000d__x000a__x000d__x000a_ * Insecure CBC ciphers in use: aes128-cbc,3des-cbc,blowfish-cbc,cast128-cbc,aes192-cbc,aes256-cbc"/>
    <s v="https://www.kb.cert.org/vuls/id/958563"/>
    <s v=""/>
    <s v=""/>
    <d v="2013-02-08T00:00:00"/>
    <s v="vv"/>
    <n v="0"/>
    <s v=""/>
    <s v=""/>
    <s v="168 Days"/>
    <m/>
    <m/>
    <x v="10"/>
    <m/>
    <m/>
    <m/>
    <x v="0"/>
    <x v="1"/>
  </r>
  <r>
    <s v="81.192.11.161 / Club Wifak"/>
    <s v="10.8.0.46"/>
    <s v="N/A"/>
    <s v="SI en arrêt"/>
    <s v="ll81-2-161-11-192-81.ll81-2.iam.net.ma"/>
    <s v="Linux"/>
    <s v="4.0"/>
    <n v="443"/>
    <s v="HTTPS"/>
    <s v="HTTPD"/>
    <x v="1"/>
    <s v="ssl-static-key-ciphers"/>
    <s v="TLS/SSL Server Supports The Use of Static Key Ciphers"/>
    <s v="The server is configured to support ciphers known as static key ciphers. These ciphers don't support &quot;Forward Secrecy&quot;. In the new specification for HTTP/2, these ciphers have been blacklisted."/>
    <s v="Disable TLS/SSL support for static key cipher suites_x000d__x000a__x000d__x000a__x000d__x000a_Configure the server to disable support for static key cipher suites._x000d__x000a__x000d__x000a_For Microsoft IIS web servers, see Microsoft Knowledgebase article  245030 (http://support.microsoft.com/kb/245030/)  for instructions on disabling static key cipher suite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2 ciphers: _x000d__x000a_       * TLS_RSA_WITH_3DES_EDE_CBC_SHA_x000d__x000a__x000d__x000a_       * TLS_RSA_WITH_AES_128_CBC_SHA_x000d__x000a__x000d__x000a_       * TLS_RSA_WITH_AES_128_CBC_SHA256_x000d__x000a__x000d__x000a_       * TLS_RSA_WITH_AES_128_GCM_SHA256_x000d__x000a__x000d__x000a_       * TLS_RSA_WITH_AES_256_CBC_SHA_x000d__x000a__x000d__x000a_       * TLS_RSA_WITH_AES_256_CBC_SHA256_x000d__x000a__x000d__x000a_       * TLS_RSA_WITH_AES_256_GCM_SHA384_x000d__x000a__x000d__x000a_       * TLS_RSA_WITH_CAMELLIA_128_CBC_SHA_x000d__x000a__x000d__x000a_       * TLS_RSA_WITH_CAMELLIA_256_CBC_SHA_x000d__x000a__x000d__x000a_       * TLS_RSA_WITH_IDEA_CBC_SHA_x000d__x000a__x000d__x000a_       * TLS_RSA_WITH_RC4_128_MD5_x000d__x000a__x000d__x000a_       * TLS_RSA_WITH_RC4_128_SHA_x000d__x000a__x000d__x000a_       * TLS_RSA_WITH_SEED_CBC_SHA"/>
    <s v="http://www.nist.gov/manuscript-publication-search.cfm?pub_id=915295,https://wiki.mozilla.org/Security/Server_Side_TLS,https://www.owasp.org/index.php/Transport_Layer_Protection_Cheat_Sheet#Rule_-_Only_Support_Strong_Cryptographic_Ciphers,http://support.microsoft.com/kb/245030/,https://tools.ietf.org/html/rfc7540/"/>
    <s v=""/>
    <s v=""/>
    <d v="2015-02-01T00:00:00"/>
    <s v="ve"/>
    <n v="0"/>
    <s v=""/>
    <s v=""/>
    <s v="168 Days"/>
    <m/>
    <m/>
    <x v="10"/>
    <m/>
    <m/>
    <m/>
    <x v="0"/>
    <x v="1"/>
  </r>
  <r>
    <s v="81.192.11.161 / Club Wifak"/>
    <s v="10.8.0.46"/>
    <s v="N/A"/>
    <s v="SI en arrêt"/>
    <s v="ll81-2-161-11-192-81.ll81-2.iam.net.ma"/>
    <s v="Linux"/>
    <s v="4.0"/>
    <n v="443"/>
    <s v="HTTPS"/>
    <s v="HTTPD"/>
    <x v="2"/>
    <s v="rc4-cve-2013-2566"/>
    <s v="TLS/SSL Server Supports RC4 Cipher Algorithms (CVE-2013-2566)"/>
    <s v="Recent cryptanalysis results exploit biases in the RC4 keystream to recover repeatedly encrypted plaintexts. As a result, RC4 can no longer be seen as providing a sufficient level of security for SSL/TLS sessions. It has many single-byte biases, which makes it easier for remote attackers to conduct plaintext-recovery attacks via statistical analysis of ciphertext in a large number of sessions that use the same plaintext."/>
    <s v="Disable TLS/SSL support for RC4 ciphers_x000d__x000a__x000d__x000a__x000d__x000a_Configure the server to disable support for RC4 ciphers._x000d__x000a__x000d__x000a_For Microsoft IIS web servers, see Microsoft Knowledgebase article  245030 (http://support.microsoft.com/kb/245030/)  for instructions on disabling rc4 cipher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2 ciphers: _x000d__x000a_       * TLS_ECDHE_RSA_WITH_RC4_128_SHA_x000d__x000a__x000d__x000a_       * TLS_RSA_WITH_RC4_128_MD5_x000d__x000a__x000d__x000a_       * TLS_RSA_WITH_RC4_128_SHA"/>
    <s v="http://www.isg.rhul.ac.uk/tls/,https://tools.ietf.org/html/rfc7465,http://www.nist.gov/manuscript-publication-search.cfm?pub_id=915295,https://wiki.mozilla.org/Security/Server_Side_TLS,https://www.owasp.org/index.php/Transport_Layer_Protection_Cheat_Sheet#Rule_-_Only_Support_Strong_Cryptographic_Ciphers,http://support.microsoft.com/kb/245030/"/>
    <s v="CVE-2013-2566"/>
    <s v="http://nvd.nist.gov/vuln/detail/CVE-2013-2566"/>
    <d v="2013-03-12T00:00:00"/>
    <s v="ve"/>
    <n v="0"/>
    <s v=""/>
    <s v=""/>
    <s v="168 Days"/>
    <m/>
    <m/>
    <x v="10"/>
    <m/>
    <m/>
    <m/>
    <x v="0"/>
    <x v="1"/>
  </r>
  <r>
    <s v="81.192.11.161 / Club Wifak"/>
    <s v="10.8.0.46"/>
    <s v="N/A"/>
    <s v="SI en arrêt"/>
    <s v="ll81-2-161-11-192-81.ll81-2.iam.net.ma"/>
    <s v="Linux"/>
    <s v="4.0"/>
    <n v="22"/>
    <s v="SSH"/>
    <s v="OpenSSH 5.3"/>
    <x v="2"/>
    <s v="ssh-rc4-ciphers"/>
    <s v="SSH Server Supports RC4 Cipher Algorithms"/>
    <s v="Cryptanalysis results exploit biases in the RC4 keystream to recover repeatedly encrypted plaintexts. As a result, RC4 can no longer be seen as providing a sufficient level of security for SSH sessions. It has many single-byte biases, which makes it easier for remote attackers to conduct plaintext-recovery attacks via statistical analysis of ciphertext in a large number of sessions that use the same plaintext."/>
    <s v="Disable SSH support for RC4 ciphers_x000d__x000a__x000d__x000a__x000d__x000a_Remove arcfour, arcfour128, and arcfour256 from the Ciphers list specified in sshd_config."/>
    <s v="* Running SSH service_x000d__x000a__x000d__x000a_ * Insecure arcfour (RC4) ciphers in use: arcfour256,arcfour128,arcfour"/>
    <s v="http://www.openssh.com/txt/release-6.7"/>
    <s v=""/>
    <s v=""/>
    <d v="2013-03-12T00:00:00"/>
    <s v="vv"/>
    <n v="0"/>
    <s v=""/>
    <s v=""/>
    <s v="168 Days"/>
    <m/>
    <m/>
    <x v="10"/>
    <m/>
    <m/>
    <m/>
    <x v="0"/>
    <x v="1"/>
  </r>
  <r>
    <s v="81.192.11.161 / Club Wifak"/>
    <s v="10.8.0.46"/>
    <s v="N/A"/>
    <s v="SI en arrêt"/>
    <s v="ll81-2-161-11-192-81.ll81-2.iam.net.ma"/>
    <s v="Linux"/>
    <s v="4.0"/>
    <n v="22"/>
    <s v="SSH"/>
    <s v="OpenSSH 5.3"/>
    <x v="2"/>
    <s v="ssh-cve-2015-4000"/>
    <s v="SSH Server Supports diffie-hellman-group1-sha1"/>
    <s v="The prime modulus offered when diffie-hellman-group1-sha1 is used only has a size of 1024 bits. This size is considered weak and within theoretical range of the so-called Logjam attack."/>
    <s v="Disable SSH support for ssh-diffie-hellman-group1-sha1_x000d__x000a__x000d__x000a__x000d__x000a_Remove ssh-diffie-hellman-group1-sha1 from the KexAlgorithms list specified in sshd_config."/>
    <s v="* Running SSH service_x000d__x000a__x000d__x000a_ * Insecure key exchange in use: diffie-hellman-group1-sha1"/>
    <s v="https://weakdh.org/"/>
    <s v="CVE-2015-4000"/>
    <s v="http://nvd.nist.gov/vuln/detail/CVE-2015-4000"/>
    <d v="2015-05-20T00:00:00"/>
    <s v="vv"/>
    <n v="0"/>
    <s v=""/>
    <s v=""/>
    <s v="168 Days"/>
    <m/>
    <m/>
    <x v="10"/>
    <m/>
    <m/>
    <m/>
    <x v="0"/>
    <x v="1"/>
  </r>
  <r>
    <s v="81.192.11.161 / Club Wifak"/>
    <s v="10.8.0.46"/>
    <s v="N/A"/>
    <s v="SI en arrêt"/>
    <s v="ll81-2-161-11-192-81.ll81-2.iam.net.ma"/>
    <s v="Linux"/>
    <s v="4.0"/>
    <n v="22"/>
    <s v="SSH"/>
    <s v="OpenSSH 5.3"/>
    <x v="2"/>
    <s v="ssh-weak-message-authentication-code-algorithms"/>
    <s v="SSH Weak Message Authentication Code Algorithms"/>
    <s v="The SSH server supports cryptographically weak Hash-based message authentication codes (HMACs) including MD5 or 96-bit Hash-based algorithms."/>
    <s v="Disable any MD5 or 96-bit HMAC algorithms within the SSH configuration_x000d__x000a__x000d__x000a_Consult the product documentation for instructions to disable any insecure MD5 or 96-bit HMAC algorithms within the SSH configuration."/>
    <s v="* Running SSH service_x000d__x000a__x000d__x000a_ * Insecure MAC algorithms in use: hmac-md5,hmac-sha1-96,hmac-md5-96"/>
    <s v="http://csrc.nist.gov/archive/ipsec/papers/rfc2403-hmacmd5.txt"/>
    <s v=""/>
    <s v=""/>
    <d v="2014-01-06T00:00:00"/>
    <s v="vv"/>
    <n v="0"/>
    <s v=""/>
    <s v=""/>
    <s v="168 Days"/>
    <m/>
    <m/>
    <x v="10"/>
    <m/>
    <m/>
    <m/>
    <x v="0"/>
    <x v="1"/>
  </r>
  <r>
    <s v="81.192.11.161 / Club Wifak"/>
    <s v="10.8.0.46"/>
    <s v="N/A"/>
    <s v="SI en arrêt"/>
    <s v="ll81-2-161-11-192-81.ll81-2.iam.net.ma"/>
    <s v="Linux"/>
    <s v="4.0"/>
    <n v="22"/>
    <s v="SSH"/>
    <s v="OpenSSH 5.3"/>
    <x v="2"/>
    <s v="ssh-weak-kex-algorithms"/>
    <s v="SSH Server Supports Weak Key Exchange Algorithms"/>
    <s v="The server supports one or more weak key exchange algorithms. It is highly adviseable to remove weak key exchange algorithm support from SSH configuration files on hosts to prevent them from being used to establish connections."/>
    <s v="Disable weak Key Exchange Algorithms_x000d__x000a__x000d__x000a__x000d__x000a_Refer to  this guide (https://wiki.mozilla.org/Security/Guidelines/OpenSSH)  on what KEX algorithms to permit in your SSH configuration."/>
    <s v="* Running SSH service_x000d__x000a__x000d__x000a_ * Insecure key exchange algorithms in use: diffie-hellman-group-exchange-sha1,diffie-hellman-group1-sha1"/>
    <s v="https://wiki.mozilla.org/Security/Guidelines/OpenSSH"/>
    <s v=""/>
    <s v=""/>
    <d v="2017-07-13T00:00:00"/>
    <s v="vv"/>
    <n v="0"/>
    <s v=""/>
    <s v=""/>
    <s v="168 Days"/>
    <m/>
    <m/>
    <x v="10"/>
    <m/>
    <m/>
    <m/>
    <x v="0"/>
    <x v="1"/>
  </r>
  <r>
    <s v="81.192.11.161 / Club Wifak"/>
    <s v="10.8.0.46"/>
    <s v="N/A"/>
    <s v="SI en arrêt"/>
    <s v="ll81-2-161-11-192-81.ll81-2.iam.net.ma"/>
    <s v="Linux"/>
    <s v="4.0"/>
    <n v="443"/>
    <s v="HTTPS"/>
    <s v="HTTPD"/>
    <x v="2"/>
    <s v="ssl-self-signed-certificate"/>
    <s v="Self-signed TLS/SSL certificate"/>
    <s v="The server's TLS/SSL certificate is self-signed. Self-signed certificates cannot be trusted by default, especially because TLS/SSL man-in-the-middle attacks typically use self-signed certificates to eavesdrop on TLS/SSL connections."/>
    <s v="Replace TLS/SSL self-signed certificate_x000d__x000a__x000d__x000a__x000d__x000a_Obtain a new TLS/SSL server certificate that is NOT self-signed and install it on the server. The exact instructions for obtaining a new certificate depend on your organization's requirements. Generally, you will need to generate a certificate request and save the request as a file. This file is then sent to a Certificate Authority (CA) for processing. Your organization may have its own internal Certificate Authority. If not, you may have to pay for a certificate from a trusted external Certificate Authority, such as  Thawte (http://www.thawte.com)  or  Verisign (http://www.verisign.com) ."/>
    <s v="TLS/SSL certificate is self-signed."/>
    <s v=""/>
    <s v=""/>
    <s v=""/>
    <d v="1995-01-01T00:00:00"/>
    <s v="ve"/>
    <n v="0"/>
    <s v=""/>
    <s v=""/>
    <s v="168 Days"/>
    <m/>
    <m/>
    <x v="10"/>
    <m/>
    <m/>
    <m/>
    <x v="0"/>
    <x v="1"/>
  </r>
  <r>
    <s v="81.192.11.161 / Club Wifak"/>
    <s v="10.8.0.46"/>
    <s v="N/A"/>
    <s v="SI en arrêt"/>
    <s v="ll81-2-161-11-192-81.ll81-2.iam.net.ma"/>
    <s v="Linux"/>
    <s v="4.0"/>
    <n v="443"/>
    <s v="HTTPS"/>
    <s v="HTTPD"/>
    <x v="3"/>
    <s v="http-generic-browsable-dir"/>
    <s v="Browsable web directory"/>
    <s v="A web directory was found to be browsable, which means that anyone can see the contents of the directory. These directories can be found: _x000d__x000a__x000d__x000a_ * via page spidering (following hyperlinks), or_x000d__x000a__x000d__x000a_ * as part of a parent path (checking each directory along the path and searching for &quot;Directory Listing&quot; or similar strings), or_x000d__x000a__x000d__x000a_ * by brute forcing a list of common directories._x000d__x000a__x000d__x000a_ Browsable directories could allow an attacker to perform a directory traversal attack by viewing &quot;hidden&quot; files in the web root, including CGI scripts, data files, or backup pages."/>
    <s v="* Apache HTTPD_x000d__x000a_      Disable web directory browsing for all directories and subdirectories_x000d__x000a__x000d__x000a_      _x000d__x000a_      In your httpd.conf file, disable the &quot;Indexes&quot; option for the appropriate &lt;Directory&gt; tag by removing it from the Options line.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IIS, PWS, Microsoft-IIS, Internet Information Services, Internet Information Services, Microsoft-PWS_x000d__x000a_      Disable web directory browsing for all directories and subdirectories_x000d__x000a__x000d__x000a_      _x000d__x000a_      In the Internet Information Services control panel or MMC, choose the appropriate virtual directory entry and select Properties. Uncheck the 'Allow Directory Browsing' option.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Java System Web Server, iPlanet_x000d__x000a_      Disable web directory indexing for all directories and subdirectories_x000d__x000a__x000d__x000a_      _x000d__x000a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_x000a__x000d__x000a_      For older versions of iPlanet that do not support the Directory Indexing setting, create a file called index.html or home.html in each directory. This page will then be served instead of a directory listing._x000d__x000a__x000d__x000a__x000d__x000a__x000d__x000a_ * Apache Tomcat, Tomcat, Tomcat Web Server, Apache Coyote, Apache-Coyote_x000d__x000a_      Disable web directory browsing for all directories and subdirectories_x000d__x000a__x000d__x000a_      _x000d__x000a_      Edit Tomcat's web.xml file. In the &quot;default&quot; servlet, change the &quot;listings&quot; parameter from &quot;true&quot; to &quot;false&quot;. Restart the server.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
    <s v="HTTP request to  https://81.192.11.161/icons/small/?P=+ADw-script+AD4-alert(42)+ADw-/script+AD4- _x000d__x000a_HTTP response code was an expected 200_x000d__x000a_5: &lt;/head&gt; 6: &lt;body&gt; 7: &lt;h1&gt;Index of /icons/small&lt;/h1&gt; 8: &lt;table&gt;&lt;tr&gt;&lt;th&gt;&lt;img src=&quot;/icons/blank.gif&quot; alt=&quot;[ICO]&quot;&gt;&lt;/th&gt;&lt;th&gt;&lt;a ... 9: ...IR]&quot;&gt;&lt;/td&gt;&lt;td&gt;&lt;a href=&quot;/icons/&quot;&gt;Parent Directory&lt;/a&gt;&lt;/td&gt;&lt;td&gt;&amp;nbsp;..."/>
    <s v=""/>
    <s v=""/>
    <s v=""/>
    <d v="2001-01-01T00:00:00"/>
    <s v="ve"/>
    <n v="0"/>
    <s v=""/>
    <s v=""/>
    <s v="168 Days"/>
    <m/>
    <m/>
    <x v="10"/>
    <m/>
    <m/>
    <m/>
    <x v="0"/>
    <x v="1"/>
  </r>
  <r>
    <s v="81.192.11.161 / Club Wifak"/>
    <s v="10.8.0.46"/>
    <s v="N/A"/>
    <s v="SI en arrêt"/>
    <s v="ll81-2-161-11-192-81.ll81-2.iam.net.ma"/>
    <s v="Linux"/>
    <s v="4.0"/>
    <n v="443"/>
    <s v="HTTPS"/>
    <s v="HTTPD"/>
    <x v="3"/>
    <s v="http-generic-browsable-dir"/>
    <s v="Browsable web directory"/>
    <s v="A web directory was found to be browsable, which means that anyone can see the contents of the directory. These directories can be found: _x000d__x000a__x000d__x000a_ * via page spidering (following hyperlinks), or_x000d__x000a__x000d__x000a_ * as part of a parent path (checking each directory along the path and searching for &quot;Directory Listing&quot; or similar strings), or_x000d__x000a__x000d__x000a_ * by brute forcing a list of common directories._x000d__x000a__x000d__x000a_ Browsable directories could allow an attacker to perform a directory traversal attack by viewing &quot;hidden&quot; files in the web root, including CGI scripts, data files, or backup pages."/>
    <s v="* Apache HTTPD_x000d__x000a_      Disable web directory browsing for all directories and subdirectories_x000d__x000a__x000d__x000a_      _x000d__x000a_      In your httpd.conf file, disable the &quot;Indexes&quot; option for the appropriate &lt;Directory&gt; tag by removing it from the Options line.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IIS, PWS, Microsoft-IIS, Internet Information Services, Internet Information Services, Microsoft-PWS_x000d__x000a_      Disable web directory browsing for all directories and subdirectories_x000d__x000a__x000d__x000a_      _x000d__x000a_      In the Internet Information Services control panel or MMC, choose the appropriate virtual directory entry and select Properties. Uncheck the 'Allow Directory Browsing' option.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Java System Web Server, iPlanet_x000d__x000a_      Disable web directory indexing for all directories and subdirectories_x000d__x000a__x000d__x000a_      _x000d__x000a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_x000a__x000d__x000a_      For older versions of iPlanet that do not support the Directory Indexing setting, create a file called index.html or home.html in each directory. This page will then be served instead of a directory listing._x000d__x000a__x000d__x000a__x000d__x000a__x000d__x000a_ * Apache Tomcat, Tomcat, Tomcat Web Server, Apache Coyote, Apache-Coyote_x000d__x000a_      Disable web directory browsing for all directories and subdirectories_x000d__x000a__x000d__x000a_      _x000d__x000a_      Edit Tomcat's web.xml file. In the &quot;default&quot; servlet, change the &quot;listings&quot; parameter from &quot;true&quot; to &quot;false&quot;. Restart the server.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
    <s v="HTTP request to  https://81.192.11.161/icons/small/ _x000d__x000a_HTTP response code was an expected 200_x000d__x000a_4: &lt;title&gt;Index of /icons/small&lt;/title&gt; 5: &lt;/head&gt; 6: &lt;body&gt; 7: &lt;h1&gt;Index of /icons/small&lt;/h1&gt; 8: ...CO]&quot;&gt;&lt;/th&gt;&lt;th&gt;&lt;a href=&quot;?C=N;O=D&quot;&gt;Name&lt;/a&gt;&lt;/th&gt;&lt;th&gt;&lt;a href=&quot;?C=M;O=A..."/>
    <s v=""/>
    <s v=""/>
    <s v=""/>
    <d v="2001-01-01T00:00:00"/>
    <s v="ve"/>
    <n v="0"/>
    <s v=""/>
    <s v=""/>
    <s v="168 Days"/>
    <m/>
    <m/>
    <x v="10"/>
    <m/>
    <m/>
    <m/>
    <x v="0"/>
    <x v="1"/>
  </r>
  <r>
    <s v="81.192.11.161 / Club Wifak"/>
    <s v="10.8.0.46"/>
    <s v="N/A"/>
    <s v="SI en arrêt"/>
    <s v="ll81-2-161-11-192-81.ll81-2.iam.net.ma"/>
    <s v="Linux"/>
    <s v="4.0"/>
    <n v="443"/>
    <s v="HTTPS"/>
    <s v="HTTPD"/>
    <x v="3"/>
    <s v="http-generic-browsable-dir"/>
    <s v="Browsable web directory"/>
    <s v="A web directory was found to be browsable, which means that anyone can see the contents of the directory. These directories can be found: _x000d__x000a__x000d__x000a_ * via page spidering (following hyperlinks), or_x000d__x000a__x000d__x000a_ * as part of a parent path (checking each directory along the path and searching for &quot;Directory Listing&quot; or similar strings), or_x000d__x000a__x000d__x000a_ * by brute forcing a list of common directories._x000d__x000a__x000d__x000a_ Browsable directories could allow an attacker to perform a directory traversal attack by viewing &quot;hidden&quot; files in the web root, including CGI scripts, data files, or backup pages."/>
    <s v="* Apache HTTPD_x000d__x000a_      Disable web directory browsing for all directories and subdirectories_x000d__x000a__x000d__x000a_      _x000d__x000a_      In your httpd.conf file, disable the &quot;Indexes&quot; option for the appropriate &lt;Directory&gt; tag by removing it from the Options line.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IIS, PWS, Microsoft-IIS, Internet Information Services, Internet Information Services, Microsoft-PWS_x000d__x000a_      Disable web directory browsing for all directories and subdirectories_x000d__x000a__x000d__x000a_      _x000d__x000a_      In the Internet Information Services control panel or MMC, choose the appropriate virtual directory entry and select Properties. Uncheck the 'Allow Directory Browsing' option.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Java System Web Server, iPlanet_x000d__x000a_      Disable web directory indexing for all directories and subdirectories_x000d__x000a__x000d__x000a_      _x000d__x000a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_x000a__x000d__x000a_      For older versions of iPlanet that do not support the Directory Indexing setting, create a file called index.html or home.html in each directory. This page will then be served instead of a directory listing._x000d__x000a__x000d__x000a__x000d__x000a__x000d__x000a_ * Apache Tomcat, Tomcat, Tomcat Web Server, Apache Coyote, Apache-Coyote_x000d__x000a_      Disable web directory browsing for all directories and subdirectories_x000d__x000a__x000d__x000a_      _x000d__x000a_      Edit Tomcat's web.xml file. In the &quot;default&quot; servlet, change the &quot;listings&quot; parameter from &quot;true&quot; to &quot;false&quot;. Restart the server.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
    <s v="HTTP request to  https://81.192.11.161/icons/?P=+ADw-script+AD4-alert(42)+ADw-/script+AD4- _x000d__x000a_HTTP response code was an expected 200_x000d__x000a_14: &lt;/head&gt; 15: &lt;body&gt; 16: &lt;h1&gt;Index of /icons&lt;/h1&gt; 17: &lt;table&gt;&lt;tr&gt;&lt;th&gt;&lt;img src=&quot;/icons/blank.gif&quot; alt=&quot;[ICO]&quot;&gt;&lt;/th&gt;&lt;th&gt;&lt;a ... 18: ...IR]&quot;&gt;&lt;/td&gt;&lt;td&gt;&lt;a href=&quot;/&quot;&gt;Parent Directory&lt;/a&gt;&lt;/td&gt;&lt;td&gt;&amp;nbsp;&lt;/td&gt;&lt;..."/>
    <s v=""/>
    <s v=""/>
    <s v=""/>
    <d v="2001-01-01T00:00:00"/>
    <s v="ve"/>
    <n v="0"/>
    <s v=""/>
    <s v=""/>
    <s v="168 Days"/>
    <m/>
    <m/>
    <x v="10"/>
    <m/>
    <m/>
    <m/>
    <x v="0"/>
    <x v="1"/>
  </r>
  <r>
    <s v="81.192.11.161 / Club Wifak"/>
    <s v="10.8.0.46"/>
    <s v="N/A"/>
    <s v="SI en arrêt"/>
    <s v="ll81-2-161-11-192-81.ll81-2.iam.net.ma"/>
    <s v="Linux"/>
    <s v="4.0"/>
    <n v="443"/>
    <s v="HTTPS"/>
    <s v="HTTPD"/>
    <x v="3"/>
    <s v="http-generic-browsable-dir"/>
    <s v="Browsable web directory"/>
    <s v="A web directory was found to be browsable, which means that anyone can see the contents of the directory. These directories can be found: _x000d__x000a__x000d__x000a_ * via page spidering (following hyperlinks), or_x000d__x000a__x000d__x000a_ * as part of a parent path (checking each directory along the path and searching for &quot;Directory Listing&quot; or similar strings), or_x000d__x000a__x000d__x000a_ * by brute forcing a list of common directories._x000d__x000a__x000d__x000a_ Browsable directories could allow an attacker to perform a directory traversal attack by viewing &quot;hidden&quot; files in the web root, including CGI scripts, data files, or backup pages."/>
    <s v="* Apache HTTPD_x000d__x000a_      Disable web directory browsing for all directories and subdirectories_x000d__x000a__x000d__x000a_      _x000d__x000a_      In your httpd.conf file, disable the &quot;Indexes&quot; option for the appropriate &lt;Directory&gt; tag by removing it from the Options line.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IIS, PWS, Microsoft-IIS, Internet Information Services, Internet Information Services, Microsoft-PWS_x000d__x000a_      Disable web directory browsing for all directories and subdirectories_x000d__x000a__x000d__x000a_      _x000d__x000a_      In the Internet Information Services control panel or MMC, choose the appropriate virtual directory entry and select Properties. Uncheck the 'Allow Directory Browsing' option.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Java System Web Server, iPlanet_x000d__x000a_      Disable web directory indexing for all directories and subdirectories_x000d__x000a__x000d__x000a_      _x000d__x000a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_x000a__x000d__x000a_      For older versions of iPlanet that do not support the Directory Indexing setting, create a file called index.html or home.html in each directory. This page will then be served instead of a directory listing._x000d__x000a__x000d__x000a__x000d__x000a__x000d__x000a_ * Apache Tomcat, Tomcat, Tomcat Web Server, Apache Coyote, Apache-Coyote_x000d__x000a_      Disable web directory browsing for all directories and subdirectories_x000d__x000a__x000d__x000a_      _x000d__x000a_      Edit Tomcat's web.xml file. In the &quot;default&quot; servlet, change the &quot;listings&quot; parameter from &quot;true&quot; to &quot;false&quot;. Restart the server.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
    <s v="HTTP request to  https://81.192.11.161/icons/ _x000d__x000a_HTTP response code was an expected 200_x000d__x000a_4: &lt;title&gt;Index of /icons&lt;/title&gt; 5: &lt;/head&gt; 6: &lt;body&gt; 7: &lt;h1&gt;Index of /icons&lt;/h1&gt; 8: ...CO]&quot;&gt;&lt;/th&gt;&lt;th&gt;&lt;a href=&quot;?C=N;O=D&quot;&gt;Name&lt;/a&gt;&lt;/th&gt;&lt;th&gt;&lt;a href=&quot;?C=M;O=A..."/>
    <s v=""/>
    <s v=""/>
    <s v=""/>
    <d v="2001-01-01T00:00:00"/>
    <s v="ve"/>
    <n v="0"/>
    <s v=""/>
    <s v=""/>
    <s v="168 Days"/>
    <m/>
    <m/>
    <x v="10"/>
    <m/>
    <m/>
    <m/>
    <x v="0"/>
    <x v="1"/>
  </r>
  <r>
    <s v="81.192.11.161 / Club Wifak"/>
    <s v="10.8.0.46"/>
    <s v="N/A"/>
    <s v="SI en arrêt"/>
    <s v="ll81-2-161-11-192-81.ll81-2.iam.net.ma"/>
    <s v="Linux"/>
    <s v="4.0"/>
    <n v="443"/>
    <s v="HTTPS"/>
    <s v="HTTPD"/>
    <x v="3"/>
    <s v="ssl-cve-2016-2183-sweet32"/>
    <s v="TLS/SSL Birthday attacks on 64-bit block ciphers (SWEET32)"/>
    <s v="Legacy block ciphers having a block size of 64 bits are vulnerable to a practical collision attack when used in CBC mode. All versions of the SSL/TLS protocols that support cipher suites which use 3DES as the symmetric encryption cipher are affected.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2 ciphers: _x000d__x000a_       * TLS_DHE_RSA_WITH_3DES_EDE_CBC_SHA_x000d__x000a__x000d__x000a_       * TLS_ECDHE_RSA_WITH_3DES_EDE_CBC_SHA_x000d__x000a__x000d__x000a_       * TLS_RSA_WITH_3DES_EDE_CBC_SHA"/>
    <s v="https://sweet32.info/,https://www.openssl.org/blog/blog/2016/08/24/sweet32,https://access.redhat.com/articles/2548661"/>
    <s v="CVE-2016-2183"/>
    <s v="http://nvd.nist.gov/vuln/detail/CVE-2016-2183"/>
    <d v="2016-08-24T00:00:00"/>
    <s v="ve"/>
    <n v="1"/>
    <s v="Expert"/>
    <s v="http://www.exploit-db.com/exploits/42091"/>
    <s v="168 Days"/>
    <m/>
    <m/>
    <x v="10"/>
    <m/>
    <m/>
    <m/>
    <x v="0"/>
    <x v="1"/>
  </r>
  <r>
    <s v="81.192.11.161 / Club Wifak"/>
    <s v="10.8.0.46"/>
    <s v="N/A"/>
    <s v="SI en arrêt"/>
    <s v="ll81-2-161-11-192-81.ll81-2.iam.net.ma"/>
    <s v="Linux"/>
    <s v="4.0"/>
    <n v="22"/>
    <s v="SSH"/>
    <s v="OpenSSH 5.3"/>
    <x v="3"/>
    <s v="ssh-cve-2016-2183-sweet32"/>
    <s v="SSH Birthday attacks on 64-bit block ciphers (SWEET32)"/>
    <s v="Legacy block ciphers having a block size of 64 bits are vulnerable to a practical collision attack when used in CBC mode.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SSH support for 3DES cipher suite_x000d__x000a__x000d__x000a__x000d__x000a_Remove all 3DES ciphers from the cipher list specified in sshd_config."/>
    <s v="* Running SSH service_x000d__x000a__x000d__x000a_ * Insecure 3DES ciphers in use: 3des-cbc"/>
    <s v="https://sweet32.info/"/>
    <s v="CVE-2016-2183"/>
    <s v="http://nvd.nist.gov/vuln/detail/CVE-2016-2183"/>
    <d v="2016-08-24T00:00:00"/>
    <s v="vv"/>
    <n v="1"/>
    <s v="Expert"/>
    <s v="http://www.exploit-db.com/exploits/42091"/>
    <s v="168 Days"/>
    <m/>
    <m/>
    <x v="10"/>
    <m/>
    <m/>
    <m/>
    <x v="0"/>
    <x v="1"/>
  </r>
  <r>
    <s v="81.192.11.161 / Club Wifak"/>
    <s v="10.8.0.46"/>
    <s v="N/A"/>
    <s v="SI en arrêt"/>
    <s v="ll81-2-161-11-192-81.ll81-2.iam.net.ma"/>
    <s v="Linux"/>
    <s v="4.0"/>
    <n v="80"/>
    <s v="HTTP"/>
    <s v="HTTPD"/>
    <x v="3"/>
    <s v="http-generic-browsable-dir"/>
    <s v="Browsable web directory"/>
    <s v="A web directory was found to be browsable, which means that anyone can see the contents of the directory. These directories can be found: _x000d__x000a__x000d__x000a_ * via page spidering (following hyperlinks), or_x000d__x000a__x000d__x000a_ * as part of a parent path (checking each directory along the path and searching for &quot;Directory Listing&quot; or similar strings), or_x000d__x000a__x000d__x000a_ * by brute forcing a list of common directories._x000d__x000a__x000d__x000a_ Browsable directories could allow an attacker to perform a directory traversal attack by viewing &quot;hidden&quot; files in the web root, including CGI scripts, data files, or backup pages."/>
    <s v="* Apache HTTPD_x000d__x000a_      Disable web directory browsing for all directories and subdirectories_x000d__x000a__x000d__x000a_      _x000d__x000a_      In your httpd.conf file, disable the &quot;Indexes&quot; option for the appropriate &lt;Directory&gt; tag by removing it from the Options line.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IIS, PWS, Microsoft-IIS, Internet Information Services, Internet Information Services, Microsoft-PWS_x000d__x000a_      Disable web directory browsing for all directories and subdirectories_x000d__x000a__x000d__x000a_      _x000d__x000a_      In the Internet Information Services control panel or MMC, choose the appropriate virtual directory entry and select Properties. Uncheck the 'Allow Directory Browsing' option.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Java System Web Server, iPlanet_x000d__x000a_      Disable web directory indexing for all directories and subdirectories_x000d__x000a__x000d__x000a_      _x000d__x000a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_x000a__x000d__x000a_      For older versions of iPlanet that do not support the Directory Indexing setting, create a file called index.html or home.html in each directory. This page will then be served instead of a directory listing._x000d__x000a__x000d__x000a__x000d__x000a__x000d__x000a_ * Apache Tomcat, Tomcat, Tomcat Web Server, Apache Coyote, Apache-Coyote_x000d__x000a_      Disable web directory browsing for all directories and subdirectories_x000d__x000a__x000d__x000a_      _x000d__x000a_      Edit Tomcat's web.xml file. In the &quot;default&quot; servlet, change the &quot;listings&quot; parameter from &quot;true&quot; to &quot;false&quot;. Restart the server.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
    <s v="HTTP request to  http://81.192.11.161/icons/small/?P=+ADw-script+AD4-alert(42)+ADw-/script+AD4- _x000d__x000a_HTTP response code was an expected 200_x000d__x000a_5: &lt;/head&gt; 6: &lt;body&gt; 7: &lt;h1&gt;Index of /icons/small&lt;/h1&gt; 8: &lt;table&gt;&lt;tr&gt;&lt;th&gt;&lt;img src=&quot;/icons/blank.gif&quot; alt=&quot;[ICO]&quot;&gt;&lt;/th&gt;&lt;th&gt;&lt;a ... 9: ...IR]&quot;&gt;&lt;/td&gt;&lt;td&gt;&lt;a href=&quot;/icons/&quot;&gt;Parent Directory&lt;/a&gt;&lt;/td&gt;&lt;td&gt;&amp;nbsp;..."/>
    <s v=""/>
    <s v=""/>
    <s v=""/>
    <d v="2001-01-01T00:00:00"/>
    <s v="ve"/>
    <n v="0"/>
    <s v=""/>
    <s v=""/>
    <s v="168 Days"/>
    <m/>
    <m/>
    <x v="10"/>
    <m/>
    <m/>
    <m/>
    <x v="0"/>
    <x v="1"/>
  </r>
  <r>
    <s v="81.192.11.161 / Club Wifak"/>
    <s v="10.8.0.46"/>
    <s v="N/A"/>
    <s v="SI en arrêt"/>
    <s v="ll81-2-161-11-192-81.ll81-2.iam.net.ma"/>
    <s v="Linux"/>
    <s v="4.0"/>
    <n v="80"/>
    <s v="HTTP"/>
    <s v="HTTPD"/>
    <x v="3"/>
    <s v="http-generic-browsable-dir"/>
    <s v="Browsable web directory"/>
    <s v="A web directory was found to be browsable, which means that anyone can see the contents of the directory. These directories can be found: _x000d__x000a__x000d__x000a_ * via page spidering (following hyperlinks), or_x000d__x000a__x000d__x000a_ * as part of a parent path (checking each directory along the path and searching for &quot;Directory Listing&quot; or similar strings), or_x000d__x000a__x000d__x000a_ * by brute forcing a list of common directories._x000d__x000a__x000d__x000a_ Browsable directories could allow an attacker to perform a directory traversal attack by viewing &quot;hidden&quot; files in the web root, including CGI scripts, data files, or backup pages."/>
    <s v="* Apache HTTPD_x000d__x000a_      Disable web directory browsing for all directories and subdirectories_x000d__x000a__x000d__x000a_      _x000d__x000a_      In your httpd.conf file, disable the &quot;Indexes&quot; option for the appropriate &lt;Directory&gt; tag by removing it from the Options line.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IIS, PWS, Microsoft-IIS, Internet Information Services, Internet Information Services, Microsoft-PWS_x000d__x000a_      Disable web directory browsing for all directories and subdirectories_x000d__x000a__x000d__x000a_      _x000d__x000a_      In the Internet Information Services control panel or MMC, choose the appropriate virtual directory entry and select Properties. Uncheck the 'Allow Directory Browsing' option.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Java System Web Server, iPlanet_x000d__x000a_      Disable web directory indexing for all directories and subdirectories_x000d__x000a__x000d__x000a_      _x000d__x000a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_x000a__x000d__x000a_      For older versions of iPlanet that do not support the Directory Indexing setting, create a file called index.html or home.html in each directory. This page will then be served instead of a directory listing._x000d__x000a__x000d__x000a__x000d__x000a__x000d__x000a_ * Apache Tomcat, Tomcat, Tomcat Web Server, Apache Coyote, Apache-Coyote_x000d__x000a_      Disable web directory browsing for all directories and subdirectories_x000d__x000a__x000d__x000a_      _x000d__x000a_      Edit Tomcat's web.xml file. In the &quot;default&quot; servlet, change the &quot;listings&quot; parameter from &quot;true&quot; to &quot;false&quot;. Restart the server.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
    <s v="HTTP request to  http://81.192.11.161/icons/small/ _x000d__x000a_HTTP response code was an expected 200_x000d__x000a_4: &lt;title&gt;Index of /icons/small&lt;/title&gt; 5: &lt;/head&gt; 6: &lt;body&gt; 7: &lt;h1&gt;Index of /icons/small&lt;/h1&gt; 8: ...CO]&quot;&gt;&lt;/th&gt;&lt;th&gt;&lt;a href=&quot;?C=N;O=D&quot;&gt;Name&lt;/a&gt;&lt;/th&gt;&lt;th&gt;&lt;a href=&quot;?C=M;O=A..."/>
    <s v=""/>
    <s v=""/>
    <s v=""/>
    <d v="2001-01-01T00:00:00"/>
    <s v="ve"/>
    <n v="0"/>
    <s v=""/>
    <s v=""/>
    <s v="168 Days"/>
    <m/>
    <m/>
    <x v="10"/>
    <m/>
    <m/>
    <m/>
    <x v="0"/>
    <x v="1"/>
  </r>
  <r>
    <s v="81.192.11.161 / Club Wifak"/>
    <s v="10.8.0.46"/>
    <s v="N/A"/>
    <s v="SI en arrêt"/>
    <s v="ll81-2-161-11-192-81.ll81-2.iam.net.ma"/>
    <s v="Linux"/>
    <s v="4.0"/>
    <n v="80"/>
    <s v="HTTP"/>
    <s v="HTTPD"/>
    <x v="3"/>
    <s v="http-generic-browsable-dir"/>
    <s v="Browsable web directory"/>
    <s v="A web directory was found to be browsable, which means that anyone can see the contents of the directory. These directories can be found: _x000d__x000a__x000d__x000a_ * via page spidering (following hyperlinks), or_x000d__x000a__x000d__x000a_ * as part of a parent path (checking each directory along the path and searching for &quot;Directory Listing&quot; or similar strings), or_x000d__x000a__x000d__x000a_ * by brute forcing a list of common directories._x000d__x000a__x000d__x000a_ Browsable directories could allow an attacker to perform a directory traversal attack by viewing &quot;hidden&quot; files in the web root, including CGI scripts, data files, or backup pages."/>
    <s v="* Apache HTTPD_x000d__x000a_      Disable web directory browsing for all directories and subdirectories_x000d__x000a__x000d__x000a_      _x000d__x000a_      In your httpd.conf file, disable the &quot;Indexes&quot; option for the appropriate &lt;Directory&gt; tag by removing it from the Options line.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IIS, PWS, Microsoft-IIS, Internet Information Services, Internet Information Services, Microsoft-PWS_x000d__x000a_      Disable web directory browsing for all directories and subdirectories_x000d__x000a__x000d__x000a_      _x000d__x000a_      In the Internet Information Services control panel or MMC, choose the appropriate virtual directory entry and select Properties. Uncheck the 'Allow Directory Browsing' option.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Java System Web Server, iPlanet_x000d__x000a_      Disable web directory indexing for all directories and subdirectories_x000d__x000a__x000d__x000a_      _x000d__x000a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_x000a__x000d__x000a_      For older versions of iPlanet that do not support the Directory Indexing setting, create a file called index.html or home.html in each directory. This page will then be served instead of a directory listing._x000d__x000a__x000d__x000a__x000d__x000a__x000d__x000a_ * Apache Tomcat, Tomcat, Tomcat Web Server, Apache Coyote, Apache-Coyote_x000d__x000a_      Disable web directory browsing for all directories and subdirectories_x000d__x000a__x000d__x000a_      _x000d__x000a_      Edit Tomcat's web.xml file. In the &quot;default&quot; servlet, change the &quot;listings&quot; parameter from &quot;true&quot; to &quot;false&quot;. Restart the server.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
    <s v="HTTP request to  http://81.192.11.161/icons/?P=+ADw-script+AD4-alert(42)+ADw-/script+AD4- _x000d__x000a_HTTP response code was an expected 200_x000d__x000a_15: &lt;/head&gt; 16: &lt;body&gt; 17: &lt;h1&gt;Index of /icons&lt;/h1&gt; 18: &lt;table&gt;&lt;tr&gt;&lt;th&gt;&lt;img src=&quot;/icons/blank.gif&quot; alt=&quot;[ICO]&quot;&gt;&lt;/th&gt;&lt;th&gt;&lt;a ... 19: ...IR]&quot;&gt;&lt;/td&gt;&lt;td&gt;&lt;a href=&quot;/&quot;&gt;Parent Directory&lt;/a&gt;&lt;/td&gt;&lt;td&gt;&amp;nbsp;&lt;/td&gt;&lt;..."/>
    <s v=""/>
    <s v=""/>
    <s v=""/>
    <d v="2001-01-01T00:00:00"/>
    <s v="ve"/>
    <n v="0"/>
    <s v=""/>
    <s v=""/>
    <s v="168 Days"/>
    <m/>
    <m/>
    <x v="10"/>
    <m/>
    <m/>
    <m/>
    <x v="0"/>
    <x v="1"/>
  </r>
  <r>
    <s v="81.192.11.161 / Club Wifak"/>
    <s v="10.8.0.46"/>
    <s v="N/A"/>
    <s v="SI en arrêt"/>
    <s v="ll81-2-161-11-192-81.ll81-2.iam.net.ma"/>
    <s v="Linux"/>
    <s v="4.0"/>
    <n v="80"/>
    <s v="HTTP"/>
    <s v="HTTPD"/>
    <x v="3"/>
    <s v="http-generic-browsable-dir"/>
    <s v="Browsable web directory"/>
    <s v="A web directory was found to be browsable, which means that anyone can see the contents of the directory. These directories can be found: _x000d__x000a__x000d__x000a_ * via page spidering (following hyperlinks), or_x000d__x000a__x000d__x000a_ * as part of a parent path (checking each directory along the path and searching for &quot;Directory Listing&quot; or similar strings), or_x000d__x000a__x000d__x000a_ * by brute forcing a list of common directories._x000d__x000a__x000d__x000a_ Browsable directories could allow an attacker to perform a directory traversal attack by viewing &quot;hidden&quot; files in the web root, including CGI scripts, data files, or backup pages."/>
    <s v="* Apache HTTPD_x000d__x000a_      Disable web directory browsing for all directories and subdirectories_x000d__x000a__x000d__x000a_      _x000d__x000a_      In your httpd.conf file, disable the &quot;Indexes&quot; option for the appropriate &lt;Directory&gt; tag by removing it from the Options line.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IIS, PWS, Microsoft-IIS, Internet Information Services, Internet Information Services, Microsoft-PWS_x000d__x000a_      Disable web directory browsing for all directories and subdirectories_x000d__x000a__x000d__x000a_      _x000d__x000a_      In the Internet Information Services control panel or MMC, choose the appropriate virtual directory entry and select Properties. Uncheck the 'Allow Directory Browsing' option.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Java System Web Server, iPlanet_x000d__x000a_      Disable web directory indexing for all directories and subdirectories_x000d__x000a__x000d__x000a_      _x000d__x000a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_x000a__x000d__x000a_      For older versions of iPlanet that do not support the Directory Indexing setting, create a file called index.html or home.html in each directory. This page will then be served instead of a directory listing._x000d__x000a__x000d__x000a__x000d__x000a__x000d__x000a_ * Apache Tomcat, Tomcat, Tomcat Web Server, Apache Coyote, Apache-Coyote_x000d__x000a_      Disable web directory browsing for all directories and subdirectories_x000d__x000a__x000d__x000a_      _x000d__x000a_      Edit Tomcat's web.xml file. In the &quot;default&quot; servlet, change the &quot;listings&quot; parameter from &quot;true&quot; to &quot;false&quot;. Restart the server.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
    <s v="HTTP request to  http://81.192.11.161/icons/ _x000d__x000a_HTTP response code was an expected 200_x000d__x000a_4: &lt;title&gt;Index of /icons&lt;/title&gt; 5: &lt;/head&gt; 6: &lt;body&gt; 7: &lt;h1&gt;Index of /icons&lt;/h1&gt; 8: ...CO]&quot;&gt;&lt;/th&gt;&lt;th&gt;&lt;a href=&quot;?C=N;O=D&quot;&gt;Name&lt;/a&gt;&lt;/th&gt;&lt;th&gt;&lt;a href=&quot;?C=M;O=A..."/>
    <s v=""/>
    <s v=""/>
    <s v=""/>
    <d v="2001-01-01T00:00:00"/>
    <s v="ve"/>
    <n v="0"/>
    <s v=""/>
    <s v=""/>
    <s v="168 Days"/>
    <m/>
    <m/>
    <x v="10"/>
    <m/>
    <m/>
    <m/>
    <x v="0"/>
    <x v="1"/>
  </r>
  <r>
    <s v="81.192.11.161 / Club Wifak"/>
    <s v="10.8.0.46"/>
    <s v="N/A"/>
    <s v="SI en arrêt"/>
    <s v="ll81-2-161-11-192-81.ll81-2.iam.net.ma"/>
    <s v="Linux"/>
    <s v="4.0"/>
    <n v="443"/>
    <s v="HTTPS"/>
    <s v="HTTPD"/>
    <x v="4"/>
    <s v="tls-untrusted-ca"/>
    <s v="Untrusted TLS/SSL server X.509 certificate"/>
    <s v="The server's TLS/SSL certificate is signed by a Certification Authority (CA) that is not well-known or trusted. This could happen if: the chain/intermediate certificate is missing, expired or has been revoked; the server hostname does not match that configured in the certificate; the time/date is incorrect; or a self-signed certificate is being used. The use of a self-signed certificate is not recommended since it could indicate that a TLS/SSL man-in-the-middle attack is taking place"/>
    <s v="Obtain a new certificate from your CA and ensure the server configuration is correct_x000d__x000a__x000d__x000a__x000d__x000a_ Ensure the common name (CN) reflects the name of the entity presenting the certificate (e.g., the hostname). If the certificate(s) or any of the chain certificate(s) have expired or been revoked, obtain a new certificate from your Certificate Authority (CA) by following their documentation. If a self-signed certificate is being used, consider obtaining a signed certificate from a CA. _x000d__x000a__x000d__x000a_ References:  Mozilla: Connection Untrusted Error (https://support.mozilla.org/en-US/kb/connection-untrusted-error-message)  SSLShopper: SSL Certificate Not Trusted Error (https://www.sslshopper.com/ssl-certificate-not-trusted-error.html)  Windows/IIS certificate chain config (https://support.microsoft.com/en-us/kb/954755)  Apache SSL config (http://httpd.apache.org/docs/2.2/mod/mod_ssl.html)  Nginx SSL config (http://nginx.org/en/docs/http/configuring_https_servers.html)  CertificateChain.io (https://certificatechain.io/)"/>
    <s v="TLS/SSL certificate signed by unknown, untrusted CA: EMAILADDRESS=root@PCDG-RECLAS, CN=PCDG-RECLAS, OU=SomeOrganizationalUnit, O=SomeOrganization, L=SomeCity, ST=SomeState, C=-- -- [Path does not chain with any of the trust anchors]."/>
    <s v="http://httpd.apache.org/docs/2.2/mod/mod_ssl.html,http://nginx.org/en/docs/http/configuring_https_servers.html,https://support.microsoft.com/en-us/kb/954755"/>
    <s v=""/>
    <s v=""/>
    <d v="1995-01-01T00:00:00"/>
    <s v="ve"/>
    <n v="0"/>
    <s v=""/>
    <s v=""/>
    <s v="168 Days"/>
    <m/>
    <m/>
    <x v="10"/>
    <m/>
    <m/>
    <m/>
    <x v="0"/>
    <x v="1"/>
  </r>
  <r>
    <s v="81.192.11.161 / Club Wifak"/>
    <s v="10.8.0.46"/>
    <s v="N/A"/>
    <s v="SI en arrêt"/>
    <s v="ll81-2-161-11-192-81.ll81-2.iam.net.ma"/>
    <s v="Linux"/>
    <s v="4.0"/>
    <n v="443"/>
    <s v="HTTPS"/>
    <s v="HTTPD"/>
    <x v="4"/>
    <s v="ssl-des-ciphers"/>
    <s v="TLS/SSL Server Supports DES and IDEA Cipher Suites"/>
    <s v="Transport Layer Security (TLS) versions 1.0 (RFC 2246) and 1.1 (RFC 4346) include cipher suites based on the DES (Data Encryption Standard) and IDEA (International Data Encryption Algorithm) algorithms. DES and IDEA algorithms are no longer recommended for general use in TLS, and have been removed from TLS version 1.2."/>
    <s v="Disable TLS/SSL support for DES and IDEA cipher suites_x000d__x000a__x000d__x000a__x000d__x000a_Configure the server to disable support for DES and IDEA cipher suites._x000d__x000a__x000d__x000a_For Microsoft IIS web servers, see Microsoft Knowledgebase article  245030 (http://support.microsoft.com/kb/245030/)  for instructions on disabling DES and IDEA cipher suite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2 ciphers: _x000d__x000a_       * TLS_RSA_WITH_IDEA_CBC_SHA"/>
    <s v="http://www.nist.gov/manuscript-publication-search.cfm?pub_id=915295,https://wiki.mozilla.org/Security/Server_Side_TLS,https://www.owasp.org/index.php/Transport_Layer_Protection_Cheat_Sheet#Rule_-_Only_Support_Strong_Cryptographic_Ciphers,http://support.microsoft.com/kb/245030/,https://tools.ietf.org/html/rfc5469"/>
    <s v=""/>
    <s v=""/>
    <d v="2009-02-01T00:00:00"/>
    <s v="ve"/>
    <n v="0"/>
    <s v=""/>
    <s v=""/>
    <s v="168 Days"/>
    <m/>
    <m/>
    <x v="10"/>
    <m/>
    <m/>
    <m/>
    <x v="0"/>
    <x v="1"/>
  </r>
  <r>
    <s v="81.192.11.161 / Club Wifak"/>
    <s v="10.8.0.46"/>
    <s v="N/A"/>
    <s v="SI en arrêt"/>
    <s v="ll81-2-161-11-192-81.ll81-2.iam.net.ma"/>
    <s v="Linux"/>
    <s v="4.0"/>
    <n v="443"/>
    <s v="HTTPS"/>
    <s v="HTTPD"/>
    <x v="5"/>
    <s v="tls-server-cert-expired"/>
    <s v="X.509 Server Certificate Is Invalid/Expired"/>
    <s v="The TLS/SSL server's X.509 certificate either contains a start date in the future or is expired. Please refer to the proof for more details."/>
    <s v="Replace TLS/SSL server X.509 certificate_x000d__x000a__x000d__x000a__x000d__x000a_ Obtain a new certificate and install it on the server. The exact instructions for obtaining a new certificate depend on your organization's requirements. Generally, you will need to generate a certificate request and save the request as a file. This file is then sent to a Certificate Authority (CA) for processing. Please ensure that the start date and the end date on the new certificate are valid. _x000d__x000a__x000d__x000a_ Your organization may have its own internal Certificate Authority. If not, you may have to pay for a certificate from a trusted external Certificate Authority. _x000d__x000a__x000d__x000a_ After you have received a new certificate file from the Certificate Authority, you will have to install it on the TLS/SSL server. The exact instructions for installing a certificate differ for each product. Please follow their documentation."/>
    <s v="The certificate is not valid after Fri, 25 Mar 2016 17:46:30 WET"/>
    <s v=""/>
    <s v=""/>
    <s v=""/>
    <d v="1995-01-01T00:00:00"/>
    <s v="ve"/>
    <n v="0"/>
    <s v=""/>
    <s v=""/>
    <s v="168 Days"/>
    <m/>
    <m/>
    <x v="10"/>
    <m/>
    <m/>
    <m/>
    <x v="0"/>
    <x v="1"/>
  </r>
  <r>
    <s v="81.192.11.161 / Club Wifak"/>
    <s v="10.8.0.46"/>
    <s v="N/A"/>
    <s v="SI en arrêt"/>
    <s v="ll81-2-161-11-192-81.ll81-2.iam.net.ma"/>
    <s v="Linux"/>
    <s v="4.0"/>
    <n v="443"/>
    <s v="HTTPS"/>
    <s v="HTTPD"/>
    <x v="5"/>
    <s v="certificate-common-name-mismatch"/>
    <s v="X.509 Certificate Subject CN Does Not Match the Entity Name"/>
    <s v="The subject common name (CN) field in the X.509 certificate does not match the name of the entity presenting the certificate._x000d__x000a__x000d__x000a_Before issuing a certificate, a Certification Authority (CA) must check the identity of the entity requesting the certificate, as specified in the CA's Certification Practice Statement (CPS). Thus, standard certificate validation procedures require the subject CN field of a certificate to match the actual name of the entity presenting the certificate. For example, in a certificate presented by &quot;https://www.example.com/&quot;, the CN should be &quot;www.example.com&quot;. _x000d__x000a__x000d__x000a_In order to detect and prevent active eavesdropping attacks, the validity of a certificate must be verified, or else an attacker could then launch a man-in-the-middle attack and gain full control of the data stream. Of particular importance is the validity of the subject's CN, that should match the name of the entity (hostname)._x000d__x000a__x000d__x000a_A CN mismatch most often occurs due to a configuration error, though it can also indicate that a man-in-the-middle attack is being conducted. _x000d__x000a__x000d__x000a_Please note that this check may flag a false positive against servers that are properly configured using SNI."/>
    <s v="Fix the subject's Common Name (CN) field in the certificate_x000d__x000a__x000d__x000a_ The subject's common name (CN) field in the X.509 certificate should be fixed to reflect the name of the entity presenting the certificate (e.g., the hostname). This is done by generating a new certificate usually signed by a Certification Authority (CA) trusted by both the client and server."/>
    <s v="The subject common name found in the X.509 certificate does not seem to match the scan target:_x000d__x000a_ * Subject CN PCDG-RECLAS does not match target name specified in the site._x000d__x000a__x000d__x000a_ * Subject CN PCDG-RECLAS does not match DNS name specified in the site._x000d__x000a__x000d__x000a_ * Subject CN PCDG-RECLAS could not be resolved to an IP address via DNS lookup"/>
    <s v=""/>
    <s v=""/>
    <s v=""/>
    <d v="2007-08-03T00:00:00"/>
    <s v="ve"/>
    <n v="0"/>
    <s v=""/>
    <s v=""/>
    <s v="168 Days"/>
    <m/>
    <m/>
    <x v="10"/>
    <m/>
    <m/>
    <m/>
    <x v="0"/>
    <x v="1"/>
  </r>
  <r>
    <s v="81.192.11.162 / Site Web CGI -- Email to Ayoub"/>
    <s v="10.8.0.72"/>
    <s v="Open"/>
    <m/>
    <s v="ll81-2-162-11-192-81.ll81-2.iam.net.ma"/>
    <s v="Linux"/>
    <s v="4.4"/>
    <n v="22"/>
    <s v="SSH"/>
    <s v="OpenSSH 7.4"/>
    <x v="0"/>
    <s v="ssh-3des-ciphers"/>
    <s v="SSH Server Supports 3DES Cipher Suite"/>
    <s v="Since 3DES (Triple Data Encryption Standard) only provides an effective security of 112 bits, it is considered close to end of life by some agencies. ECRYPT II (from 2012) recommends for generic application independent long-term protection of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SSH support for 3DES cipher suite_x000d__x000a__x000d__x000a__x000d__x000a_Remove all 3DES ciphers from the cipher list specified in sshd_config."/>
    <s v="* Running SSH service_x000d__x000a__x000d__x000a_ * Insecure 3DES ciphers in use: 3des-cbc"/>
    <s v="http://www.ecrypt.eu.org/ecrypt2/documents/D.SPA.20.pdf,https://bettercrypto.org/static/applied-crypto-hardening.pdf"/>
    <s v=""/>
    <s v=""/>
    <d v="2009-02-01T00:00:00"/>
    <s v="vv"/>
    <n v="0"/>
    <s v=""/>
    <s v=""/>
    <s v="167 Days"/>
    <m/>
    <m/>
    <x v="11"/>
    <m/>
    <m/>
    <m/>
    <x v="0"/>
    <x v="1"/>
  </r>
  <r>
    <s v="81.192.11.162 / Site Web CGI -- Email to Ayoub"/>
    <s v="10.8.0.72"/>
    <s v="Open"/>
    <m/>
    <s v="ll81-2-162-11-192-81.ll81-2.iam.net.ma"/>
    <s v="Linux"/>
    <s v="4.4"/>
    <n v="22"/>
    <s v="SSH"/>
    <s v="OpenSSH 7.4"/>
    <x v="1"/>
    <s v="ssh-cbc-ciphers"/>
    <s v="SSH CBC vulnerability"/>
    <s v="SSH contains a vulnerability in the way certain types of errors are handled. Attacks leveraging this vulnerabilty would lead to the loss of the SSH session. According to CPNI Vulnerability Advisory SSH: _x000d__x000a__x000d__x000a_ If exploited, this attack can potentially allow an attacker to recover up to 32 bits of plaintext from an arbitrary block of ciphertext from a connection secured using the SSH protocol in the standard configuration. If OpenSSH is used in the standard configuration, then the attacker's success probability for recovering 32 bits of plaintext is 2^{-18}. A variant of the attack against OpenSSH in the standard configuration can verifiably recover 14 bits of plaintext with probability 2^{-14}. The success probability of the attack for other implementations of SSH is not known."/>
    <s v="Disable SSH support for CBC cipher suite_x000d__x000a__x000d__x000a__x000d__x000a_SSH can be done using Counter (CTR) mode encryption. This mode generates the keystream by encrypting successive values of a &quot;counter&quot; function. In order to mitigate this vulnerabilty SSH can be setup to use CTR mode rather CBC mode."/>
    <s v="* Running SSH service_x000d__x000a__x000d__x000a_ * Insecure CBC ciphers in use: aes128-cbc,aes192-cbc,aes256-cbc,blowfish-cbc,cast128-cbc,3des-cbc"/>
    <s v="https://www.kb.cert.org/vuls/id/958563"/>
    <s v=""/>
    <s v=""/>
    <d v="2013-02-08T00:00:00"/>
    <s v="vv"/>
    <n v="0"/>
    <s v=""/>
    <s v=""/>
    <s v="167 Days"/>
    <m/>
    <m/>
    <x v="11"/>
    <m/>
    <m/>
    <m/>
    <x v="0"/>
    <x v="1"/>
  </r>
  <r>
    <s v="81.192.11.162 / Site Web CGI -- Email to Ayoub"/>
    <s v="10.8.0.72"/>
    <s v="WIP"/>
    <s v="21/10/2020: _x000a_Un redémarrage est nécessaire, et il est planifié le weekend. _x000a_En raison de l’arrêt de service un change sera initié."/>
    <s v="ll81-2-162-11-192-81.ll81-2.iam.net.ma"/>
    <s v="Linux"/>
    <s v="4.4"/>
    <n v="80"/>
    <s v="HTTP"/>
    <s v="HTTPD"/>
    <x v="2"/>
    <s v="http-generic-sensitive-form-data-unencrypted"/>
    <s v="Form action submits sensitive data in the clear"/>
    <s v="A web form contains fields with data that is probably sensitive in nature. This form data is submitted over an unencrypted connection, which could allow hackers to sniff the network and view the data in plaintext."/>
    <s v="Use the HTTPS (HTTP over SSL) protocol to submit sensitive form data_x000d__x000a__x000d__x000a__x000d__x000a_Enable the HTTPS protocol on the server. Change the &quot;action&quot; URL of the form tag to use the HTTPS protocol (&quot;https://...&quot;) instead of just the HTTP protocol (&quot;http://...&quot;). All sensitive data should be sent over HTTPS instead of over HTTP."/>
    <s v="* Running HTTP service_x000d__x000a__x000d__x000a__x000d__x000a__x000d__x000a_HTTP request to  http://81.192.11.162/en/user/login _x000d__x000a_HTTP response code was an expected 200_x000d__x000a_188: &lt;/div&gt; 189: &lt;/div&gt; 190: &lt;div class=&quot;js-form-item form-item js-form-type-password form-item-... 191: &lt;label for=&quot;edit-pass&quot; class=&quot;js-form-required form-required&quot;... 192: &lt;input data-drupal-selector=&quot;edit-pass&quot; aria-describedby=&quot;edit..."/>
    <s v=""/>
    <s v=""/>
    <s v=""/>
    <d v="2004-11-01T00:00:00"/>
    <s v="ve"/>
    <n v="0"/>
    <s v=""/>
    <s v=""/>
    <s v="167 Days"/>
    <m/>
    <m/>
    <x v="11"/>
    <m/>
    <m/>
    <m/>
    <x v="0"/>
    <x v="1"/>
  </r>
  <r>
    <s v="81.192.11.162 / Site Web CGI -- Email to Ayoub"/>
    <s v="10.8.0.72"/>
    <s v="WIP"/>
    <s v="21/10/2020: _x000a_Un redémarrage est nécessaire, et il est planifié le weekend. _x000a_En raison de l’arrêt de service un change sera initié."/>
    <s v="ll81-2-162-11-192-81.ll81-2.iam.net.ma"/>
    <s v="Linux"/>
    <s v="4.4"/>
    <n v="80"/>
    <s v="HTTP"/>
    <s v="HTTPD"/>
    <x v="2"/>
    <s v="http-generic-sensitive-form-data-unencrypted"/>
    <s v="Form action submits sensitive data in the clear"/>
    <s v="A web form contains fields with data that is probably sensitive in nature. This form data is submitted over an unencrypted connection, which could allow hackers to sniff the network and view the data in plaintext."/>
    <s v="Use the HTTPS (HTTP over SSL) protocol to submit sensitive form data_x000d__x000a__x000d__x000a__x000d__x000a_Enable the HTTPS protocol on the server. Change the &quot;action&quot; URL of the form tag to use the HTTPS protocol (&quot;https://...&quot;) instead of just the HTTP protocol (&quot;http://...&quot;). All sensitive data should be sent over HTTPS instead of over HTTP."/>
    <s v="* Running HTTP service_x000d__x000a__x000d__x000a__x000d__x000a__x000d__x000a_HTTP request to  http://81.192.11.162/fr/user/login _x000d__x000a_HTTP response code was an expected 200_x000d__x000a_188: &lt;/div&gt; 189: &lt;/div&gt; 190: &lt;div class=&quot;js-form-item form-item js-form-type-password form-item-... 191: &lt;label for=&quot;edit-pass&quot; class=&quot;js-form-required form-required&quot;... 192: &lt;input data-drupal-selector=&quot;edit-pass&quot; aria-describedby=&quot;edit..."/>
    <s v=""/>
    <s v=""/>
    <s v=""/>
    <d v="2004-11-01T00:00:00"/>
    <s v="ve"/>
    <n v="0"/>
    <s v=""/>
    <s v=""/>
    <s v="167 Days"/>
    <m/>
    <m/>
    <x v="11"/>
    <m/>
    <m/>
    <m/>
    <x v="0"/>
    <x v="1"/>
  </r>
  <r>
    <s v="81.192.11.162 / Site Web CGI -- Email to Ayoub"/>
    <s v="10.8.0.72"/>
    <s v="WIP"/>
    <s v="21/10/2020: _x000a_Un redémarrage est nécessaire, et il est planifié le weekend. _x000a_En raison de l’arrêt de service un change sera initié."/>
    <s v="ll81-2-162-11-192-81.ll81-2.iam.net.ma"/>
    <s v="Linux"/>
    <s v="4.4"/>
    <n v="80"/>
    <s v="HTTP"/>
    <s v="HTTPD"/>
    <x v="2"/>
    <s v="http-generic-sensitive-form-data-unencrypted"/>
    <s v="Form action submits sensitive data in the clear"/>
    <s v="A web form contains fields with data that is probably sensitive in nature. This form data is submitted over an unencrypted connection, which could allow hackers to sniff the network and view the data in plaintext."/>
    <s v="Use the HTTPS (HTTP over SSL) protocol to submit sensitive form data_x000d__x000a__x000d__x000a__x000d__x000a_Enable the HTTPS protocol on the server. Change the &quot;action&quot; URL of the form tag to use the HTTPS protocol (&quot;https://...&quot;) instead of just the HTTP protocol (&quot;http://...&quot;). All sensitive data should be sent over HTTPS instead of over HTTP."/>
    <s v="* Running HTTP service_x000d__x000a__x000d__x000a__x000d__x000a__x000d__x000a_HTTP request to  http://81.192.11.162/user/login/ _x000d__x000a_HTTP response code was an expected 200_x000d__x000a_188: &lt;/div&gt; 189: &lt;/div&gt; 190: &lt;div class=&quot;js-form-item form-item js-form-type-password form-item-... 191: &lt;label for=&quot;edit-pass&quot; class=&quot;js-form-required form-required&quot;... 192: &lt;input data-drupal-selector=&quot;edit-pass&quot; aria-describedby=&quot;edit..."/>
    <s v=""/>
    <s v=""/>
    <s v=""/>
    <d v="2004-11-01T00:00:00"/>
    <s v="ve"/>
    <n v="0"/>
    <s v=""/>
    <s v=""/>
    <s v="167 Days"/>
    <m/>
    <m/>
    <x v="11"/>
    <m/>
    <m/>
    <m/>
    <x v="0"/>
    <x v="1"/>
  </r>
  <r>
    <s v="81.192.11.162 / Site Web CGI -- Email to Ayoub"/>
    <s v="10.8.0.72"/>
    <s v="WIP"/>
    <s v="21/10/2020: _x000a_Un redémarrage est nécessaire, et il est planifié le weekend. _x000a_En raison de l’arrêt de service un change sera initié."/>
    <s v="ll81-2-162-11-192-81.ll81-2.iam.net.ma"/>
    <s v="Linux"/>
    <s v="4.4"/>
    <n v="80"/>
    <s v="HTTP"/>
    <s v="HTTPD"/>
    <x v="2"/>
    <s v="http-generic-sensitive-form-data-unencrypted"/>
    <s v="Form action submits sensitive data in the clear"/>
    <s v="A web form contains fields with data that is probably sensitive in nature. This form data is submitted over an unencrypted connection, which could allow hackers to sniff the network and view the data in plaintext."/>
    <s v="Use the HTTPS (HTTP over SSL) protocol to submit sensitive form data_x000d__x000a__x000d__x000a__x000d__x000a_Enable the HTTPS protocol on the server. Change the &quot;action&quot; URL of the form tag to use the HTTPS protocol (&quot;https://...&quot;) instead of just the HTTP protocol (&quot;http://...&quot;). All sensitive data should be sent over HTTPS instead of over HTTP."/>
    <s v="Form with action http://81.192.11.162/user/login/ submits the following sensitive fields unencrypted: pass"/>
    <s v=""/>
    <s v=""/>
    <s v=""/>
    <d v="2004-11-01T00:00:00"/>
    <s v="ve"/>
    <n v="0"/>
    <s v=""/>
    <s v=""/>
    <s v="167 Days"/>
    <m/>
    <m/>
    <x v="11"/>
    <m/>
    <m/>
    <m/>
    <x v="0"/>
    <x v="1"/>
  </r>
  <r>
    <s v="81.192.11.162 / Site Web CGI -- Email to Ayoub"/>
    <s v="10.8.0.72"/>
    <s v="WIP"/>
    <s v="21/10/2020: _x000a_Un redémarrage est nécessaire, et il est planifié le weekend. _x000a_En raison de l’arrêt de service un change sera initié."/>
    <s v="ll81-2-162-11-192-81.ll81-2.iam.net.ma"/>
    <s v="Linux"/>
    <s v="4.4"/>
    <n v="80"/>
    <s v="HTTP"/>
    <s v="HTTPD"/>
    <x v="2"/>
    <s v="http-generic-sensitive-form-data-unencrypted"/>
    <s v="Form action submits sensitive data in the clear"/>
    <s v="A web form contains fields with data that is probably sensitive in nature. This form data is submitted over an unencrypted connection, which could allow hackers to sniff the network and view the data in plaintext."/>
    <s v="Use the HTTPS (HTTP over SSL) protocol to submit sensitive form data_x000d__x000a__x000d__x000a__x000d__x000a_Enable the HTTPS protocol on the server. Change the &quot;action&quot; URL of the form tag to use the HTTPS protocol (&quot;https://...&quot;) instead of just the HTTP protocol (&quot;http://...&quot;). All sensitive data should be sent over HTTPS instead of over HTTP."/>
    <s v="Form with action http://81.192.11.162/fr/user/login submits the following sensitive fields unencrypted: pass"/>
    <s v=""/>
    <s v=""/>
    <s v=""/>
    <d v="2004-11-01T00:00:00"/>
    <s v="ve"/>
    <n v="0"/>
    <s v=""/>
    <s v=""/>
    <s v="167 Days"/>
    <m/>
    <m/>
    <x v="11"/>
    <m/>
    <m/>
    <m/>
    <x v="0"/>
    <x v="1"/>
  </r>
  <r>
    <s v="81.192.11.162 / Site Web CGI -- Email to Ayoub"/>
    <s v="10.8.0.72"/>
    <s v="WIP"/>
    <s v="21/10/2020: _x000a_Un redémarrage est nécessaire, et il est planifié le weekend. _x000a_En raison de l’arrêt de service un change sera initié."/>
    <s v="ll81-2-162-11-192-81.ll81-2.iam.net.ma"/>
    <s v="Linux"/>
    <s v="4.4"/>
    <n v="80"/>
    <s v="HTTP"/>
    <s v="HTTPD"/>
    <x v="2"/>
    <s v="http-generic-sensitive-form-data-unencrypted"/>
    <s v="Form action submits sensitive data in the clear"/>
    <s v="A web form contains fields with data that is probably sensitive in nature. This form data is submitted over an unencrypted connection, which could allow hackers to sniff the network and view the data in plaintext."/>
    <s v="Use the HTTPS (HTTP over SSL) protocol to submit sensitive form data_x000d__x000a__x000d__x000a__x000d__x000a_Enable the HTTPS protocol on the server. Change the &quot;action&quot; URL of the form tag to use the HTTPS protocol (&quot;https://...&quot;) instead of just the HTTP protocol (&quot;http://...&quot;). All sensitive data should be sent over HTTPS instead of over HTTP."/>
    <s v="Form with action http://81.192.11.162/en/user/login submits the following sensitive fields unencrypted: pass"/>
    <s v=""/>
    <s v=""/>
    <s v=""/>
    <d v="2004-11-01T00:00:00"/>
    <s v="ve"/>
    <n v="0"/>
    <s v=""/>
    <s v=""/>
    <s v="167 Days"/>
    <m/>
    <m/>
    <x v="11"/>
    <m/>
    <m/>
    <m/>
    <x v="0"/>
    <x v="1"/>
  </r>
  <r>
    <s v="81.192.11.162 / Site Web CGI -- Email to Ayoub"/>
    <s v="10.8.0.72"/>
    <s v="Open"/>
    <m/>
    <s v="ll81-2-162-11-192-81.ll81-2.iam.net.ma"/>
    <s v="Linux"/>
    <s v="4.4"/>
    <n v="22"/>
    <s v="SSH"/>
    <s v="OpenSSH 7.4"/>
    <x v="2"/>
    <s v="ssh-cve-2015-4000"/>
    <s v="SSH Server Supports diffie-hellman-group1-sha1"/>
    <s v="The prime modulus offered when diffie-hellman-group1-sha1 is used only has a size of 1024 bits. This size is considered weak and within theoretical range of the so-called Logjam attack."/>
    <s v="Disable SSH support for ssh-diffie-hellman-group1-sha1_x000d__x000a__x000d__x000a__x000d__x000a_Remove ssh-diffie-hellman-group1-sha1 from the KexAlgorithms list specified in sshd_config."/>
    <s v="* Running SSH service_x000d__x000a__x000d__x000a_ * Insecure key exchange in use: diffie-hellman-group1-sha1"/>
    <s v="https://weakdh.org/"/>
    <s v="CVE-2015-4000"/>
    <s v="http://nvd.nist.gov/vuln/detail/CVE-2015-4000"/>
    <d v="2015-05-20T00:00:00"/>
    <s v="vv"/>
    <n v="0"/>
    <s v=""/>
    <s v=""/>
    <s v="167 Days"/>
    <m/>
    <m/>
    <x v="0"/>
    <d v="2020-12-31T00:00:00"/>
    <m/>
    <m/>
    <x v="0"/>
    <x v="1"/>
  </r>
  <r>
    <s v="81.192.11.162 / Site Web CGI -- Email to Ayoub"/>
    <s v="10.8.0.72"/>
    <s v="Open"/>
    <m/>
    <s v="ll81-2-162-11-192-81.ll81-2.iam.net.ma"/>
    <s v="Linux"/>
    <s v="4.4"/>
    <n v="22"/>
    <s v="SSH"/>
    <s v="OpenSSH 7.4"/>
    <x v="2"/>
    <s v="ssh-weak-kex-algorithms"/>
    <s v="SSH Server Supports Weak Key Exchange Algorithms"/>
    <s v="The server supports one or more weak key exchange algorithms. It is highly adviseable to remove weak key exchange algorithm support from SSH configuration files on hosts to prevent them from being used to establish connections."/>
    <s v="Disable weak Key Exchange Algorithms_x000d__x000a__x000d__x000a__x000d__x000a_Refer to  this guide (https://wiki.mozilla.org/Security/Guidelines/OpenSSH)  on what KEX algorithms to permit in your SSH configuration."/>
    <s v="* Running SSH service_x000d__x000a__x000d__x000a_ * Insecure key exchange algorithms in use: diffie-hellman-group-exchange-sha1,diffie-hellman-group1-sha1"/>
    <s v="https://wiki.mozilla.org/Security/Guidelines/OpenSSH"/>
    <s v=""/>
    <s v=""/>
    <d v="2017-07-13T00:00:00"/>
    <s v="vv"/>
    <n v="0"/>
    <s v=""/>
    <s v=""/>
    <s v="167 Days"/>
    <m/>
    <m/>
    <x v="0"/>
    <d v="2020-12-31T00:00:00"/>
    <m/>
    <m/>
    <x v="0"/>
    <x v="1"/>
  </r>
  <r>
    <s v="81.192.11.162 / Site Web CGI -- Email to Ayoub"/>
    <s v="10.8.0.72"/>
    <s v="WIP"/>
    <s v="21/10/2020: _x000a_Un redémarrage est nécessaire, et il est planifié le weekend. _x000a_En raison de l’arrêt de service un change sera initié."/>
    <s v="ll81-2-162-11-192-81.ll81-2.iam.net.ma"/>
    <s v="Linux"/>
    <s v="4.4"/>
    <n v="80"/>
    <s v="HTTP"/>
    <s v="HTTPD"/>
    <x v="2"/>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81.192.11.162/icons/small/?P=+ADw-script+AD4-alert(42)+ADw-/script+AD4- _x000d__x000a_HTTP response code was an expected 200_x000d__x000a_1: text/html;charset=ISO-8859-1_x000d__x000a__x000d__x000a_HTTP header 'Content-Type' was present and matched expectation_x000d__x000a__x000d__x000a_HTTP header 'Content-Security-Policy' not present_x000d__x000a__x000d__x000a_HTTP header 'X-Frame-Options' not present"/>
    <s v="https://www.owasp.org/index.php/Clickjacking"/>
    <s v=""/>
    <s v=""/>
    <d v="2008-09-17T00:00:00"/>
    <s v="ve"/>
    <n v="0"/>
    <s v=""/>
    <s v=""/>
    <s v="167 Days"/>
    <m/>
    <m/>
    <x v="11"/>
    <m/>
    <m/>
    <m/>
    <x v="0"/>
    <x v="1"/>
  </r>
  <r>
    <s v="81.192.11.162 / Site Web CGI -- Email to Ayoub"/>
    <s v="10.8.0.72"/>
    <s v="WIP"/>
    <s v="21/10/2020: _x000a_Un redémarrage est nécessaire, et il est planifié le weekend. _x000a_En raison de l’arrêt de service un change sera initié."/>
    <s v="ll81-2-162-11-192-81.ll81-2.iam.net.ma"/>
    <s v="Linux"/>
    <s v="4.4"/>
    <n v="80"/>
    <s v="HTTP"/>
    <s v="HTTPD"/>
    <x v="2"/>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81.192.11.162/icons/?P=+ADw-script+AD4-alert(42)+ADw-/script+AD4- _x000d__x000a_HTTP response code was an expected 200_x000d__x000a_1: text/html;charset=ISO-8859-1_x000d__x000a__x000d__x000a_HTTP header 'Content-Type' was present and matched expectation_x000d__x000a__x000d__x000a_HTTP header 'Content-Security-Policy' not present_x000d__x000a__x000d__x000a_HTTP header 'X-Frame-Options' not present"/>
    <s v="https://www.owasp.org/index.php/Clickjacking"/>
    <s v=""/>
    <s v=""/>
    <d v="2008-09-17T00:00:00"/>
    <s v="ve"/>
    <n v="0"/>
    <s v=""/>
    <s v=""/>
    <s v="167 Days"/>
    <m/>
    <m/>
    <x v="11"/>
    <m/>
    <m/>
    <m/>
    <x v="0"/>
    <x v="1"/>
  </r>
  <r>
    <s v="81.192.11.162 / Site Web CGI -- Email to Ayoub"/>
    <s v="10.8.0.72"/>
    <s v="WIP"/>
    <s v="21/10/2020: _x000a_Un redémarrage est nécessaire, et il est planifié le weekend. _x000a_En raison de l’arrêt de service un change sera initié."/>
    <s v="ll81-2-162-11-192-81.ll81-2.iam.net.ma"/>
    <s v="Linux"/>
    <s v="4.4"/>
    <n v="80"/>
    <s v="HTTP"/>
    <s v="HTTPD"/>
    <x v="2"/>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81.192.11.162/icons/ _x000d__x000a_HTTP response code was an expected 200_x000d__x000a_1: text/html;charset=ISO-8859-1_x000d__x000a__x000d__x000a_HTTP header 'Content-Type' was present and matched expectation_x000d__x000a__x000d__x000a_HTTP header 'Content-Security-Policy' not present_x000d__x000a__x000d__x000a_HTTP header 'X-Frame-Options' not present"/>
    <s v="https://www.owasp.org/index.php/Clickjacking"/>
    <s v=""/>
    <s v=""/>
    <d v="2008-09-17T00:00:00"/>
    <s v="ve"/>
    <n v="0"/>
    <s v=""/>
    <s v=""/>
    <s v="167 Days"/>
    <m/>
    <m/>
    <x v="11"/>
    <m/>
    <m/>
    <m/>
    <x v="0"/>
    <x v="1"/>
  </r>
  <r>
    <s v="81.192.11.162 / Site Web CGI -- Email to Ayoub"/>
    <s v="10.8.0.72"/>
    <s v="WIP"/>
    <s v="21/10/2020: _x000a_Un redémarrage est nécessaire, et il est planifié le weekend. _x000a_En raison de l’arrêt de service un change sera initié."/>
    <s v="ll81-2-162-11-192-81.ll81-2.iam.net.ma"/>
    <s v="Linux"/>
    <s v="4.4"/>
    <n v="80"/>
    <s v="HTTP"/>
    <s v="HTTPD"/>
    <x v="2"/>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81.192.11.162/icons/small/ _x000d__x000a_HTTP response code was an expected 200_x000d__x000a_1: text/html;charset=ISO-8859-1_x000d__x000a__x000d__x000a_HTTP header 'Content-Type' was present and matched expectation_x000d__x000a__x000d__x000a_HTTP header 'Content-Security-Policy' not present_x000d__x000a__x000d__x000a_HTTP header 'X-Frame-Options' not present"/>
    <s v="https://www.owasp.org/index.php/Clickjacking"/>
    <s v=""/>
    <s v=""/>
    <d v="2008-09-17T00:00:00"/>
    <s v="ve"/>
    <n v="0"/>
    <s v=""/>
    <s v=""/>
    <s v="167 Days"/>
    <m/>
    <m/>
    <x v="11"/>
    <m/>
    <m/>
    <m/>
    <x v="0"/>
    <x v="1"/>
  </r>
  <r>
    <s v="81.192.11.162 / Site Web CGI -- Email to Ayoub"/>
    <s v="10.8.0.72"/>
    <s v="Open"/>
    <m/>
    <s v="ll81-2-162-11-192-81.ll81-2.iam.net.ma"/>
    <s v="Linux"/>
    <s v="4.4"/>
    <n v="22"/>
    <s v="SSH"/>
    <s v="OpenSSH 7.4"/>
    <x v="3"/>
    <s v="ssh-cve-2016-2183-sweet32"/>
    <s v="SSH Birthday attacks on 64-bit block ciphers (SWEET32)"/>
    <s v="Legacy block ciphers having a block size of 64 bits are vulnerable to a practical collision attack when used in CBC mode.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SSH support for 3DES cipher suite_x000d__x000a__x000d__x000a__x000d__x000a_Remove all 3DES ciphers from the cipher list specified in sshd_config."/>
    <s v="* Running SSH service_x000d__x000a__x000d__x000a_ * Insecure 3DES ciphers in use: 3des-cbc"/>
    <s v="https://sweet32.info/"/>
    <s v="CVE-2016-2183"/>
    <s v="http://nvd.nist.gov/vuln/detail/CVE-2016-2183"/>
    <d v="2016-08-24T00:00:00"/>
    <s v="vv"/>
    <n v="1"/>
    <s v="Expert"/>
    <s v="http://www.exploit-db.com/exploits/42091"/>
    <s v="167 Days"/>
    <m/>
    <m/>
    <x v="0"/>
    <d v="2020-12-31T00:00:00"/>
    <m/>
    <m/>
    <x v="0"/>
    <x v="1"/>
  </r>
  <r>
    <s v="81.192.11.162 / Site Web CGI -- Email to Ayoub"/>
    <s v="10.8.0.72"/>
    <s v="WIP"/>
    <s v="21/10/2020: _x000a_Un redémarrage est nécessaire, et il est planifié le weekend. _x000a_En raison de l’arrêt de service un change sera initié."/>
    <s v="ll81-2-162-11-192-81.ll81-2.iam.net.ma"/>
    <s v="Linux"/>
    <s v="4.4"/>
    <n v="80"/>
    <s v="HTTP"/>
    <s v="HTTPD"/>
    <x v="3"/>
    <s v="http-cookie-http-only-flag"/>
    <s v="Missing HttpOnly Flag From Cookie"/>
    <s v="HttpOnly is an additional flag included in a Set-Cookie HTTP response header. If supported by the browser, using the HttpOnly flag when generating a cookie helps mitigate the risk of client side script accessing the protected cookie. If a browser that supports HttpOnly detects a cookie containing the HttpOnly flag, and client side script code attempts to read the cookie, the browser returns an empty string as the result. This causes the attack to fail by preventing the malicious (usually XSS) code from sending the data to an attacker's website."/>
    <s v="Add the HttpOnly to all cookies_x000d__x000a__x000d__x000a__x000d__x000a_For each cookie generated by your web-site, add the &quot;HttpOnly&quot; flag to the cookie. For example:_x000d__x000a__x000d__x000a__x000d__x000a_ Set-Cookie: &lt;name&gt;=&lt;value&gt;[; &lt;Max-Age&gt;=&lt;age&gt;] [; expires=&lt;date&gt;][; domain=&lt;domain_name&gt;] [; path=&lt;some_path&gt;][; secure][; HttpOnly]"/>
    <s v="Cookie is not marked as HttpOnly: 'big_pipe_nojs=1; path=/; domain=81.192.11.162'_x000d__x000a__x000d__x000a_URL:  http://81.192.11.162/en/big_pipe/no-js?destination=/en/home-page/home-page"/>
    <s v="http://msdn.microsoft.com/en-us/library/ms533046.aspx,https://www.owasp.org/index.php/HttpOnly"/>
    <s v=""/>
    <s v=""/>
    <d v="2011-05-31T00:00:00"/>
    <s v="ve"/>
    <n v="0"/>
    <s v=""/>
    <s v=""/>
    <s v="167 Days"/>
    <m/>
    <m/>
    <x v="11"/>
    <m/>
    <m/>
    <m/>
    <x v="0"/>
    <x v="1"/>
  </r>
  <r>
    <s v="81.192.11.162 / Site Web CGI -- Email to Ayoub"/>
    <s v="10.8.0.72"/>
    <s v="WIP"/>
    <s v="21/10/2020: _x000a_Un redémarrage est nécessaire, et il est planifié le weekend. _x000a_En raison de l’arrêt de service un change sera initié."/>
    <s v="ll81-2-162-11-192-81.ll81-2.iam.net.ma"/>
    <s v="Linux"/>
    <s v="4.4"/>
    <n v="80"/>
    <s v="HTTP"/>
    <s v="HTTPD"/>
    <x v="3"/>
    <s v="http-generic-browsable-dir"/>
    <s v="Browsable web directory"/>
    <s v="A web directory was found to be browsable, which means that anyone can see the contents of the directory. These directories can be found: _x000d__x000a__x000d__x000a_ * via page spidering (following hyperlinks), or_x000d__x000a__x000d__x000a_ * as part of a parent path (checking each directory along the path and searching for &quot;Directory Listing&quot; or similar strings), or_x000d__x000a__x000d__x000a_ * by brute forcing a list of common directories._x000d__x000a__x000d__x000a_ Browsable directories could allow an attacker to perform a directory traversal attack by viewing &quot;hidden&quot; files in the web root, including CGI scripts, data files, or backup pages."/>
    <s v="* Apache HTTPD_x000d__x000a_      Disable web directory browsing for all directories and subdirectories_x000d__x000a__x000d__x000a_      _x000d__x000a_      In your httpd.conf file, disable the &quot;Indexes&quot; option for the appropriate &lt;Directory&gt; tag by removing it from the Options line.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IIS, PWS, Microsoft-IIS, Internet Information Services, Internet Information Services, Microsoft-PWS_x000d__x000a_      Disable web directory browsing for all directories and subdirectories_x000d__x000a__x000d__x000a_      _x000d__x000a_      In the Internet Information Services control panel or MMC, choose the appropriate virtual directory entry and select Properties. Uncheck the 'Allow Directory Browsing' option.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Java System Web Server, iPlanet_x000d__x000a_      Disable web directory indexing for all directories and subdirectories_x000d__x000a__x000d__x000a_      _x000d__x000a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_x000a__x000d__x000a_      For older versions of iPlanet that do not support the Directory Indexing setting, create a file called index.html or home.html in each directory. This page will then be served instead of a directory listing._x000d__x000a__x000d__x000a__x000d__x000a__x000d__x000a_ * Apache Tomcat, Tomcat, Tomcat Web Server, Apache Coyote, Apache-Coyote_x000d__x000a_      Disable web directory browsing for all directories and subdirectories_x000d__x000a__x000d__x000a_      _x000d__x000a_      Edit Tomcat's web.xml file. In the &quot;default&quot; servlet, change the &quot;listings&quot; parameter from &quot;true&quot; to &quot;false&quot;. Restart the server.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
    <s v="HTTP request to  http://81.192.11.162/icons/small/?P=+ADw-script+AD4-alert(42)+ADw-/script+AD4- _x000d__x000a_HTTP response code was an expected 200_x000d__x000a_7: &lt;h1&gt;Index of /icons/small&lt;/h1&gt; 8: &lt;table&gt; 9: &lt;tr&gt;&lt;th valign=&quot;top&quot;&gt;&lt;img src=&quot;/icons/blank.gif&quot; alt=&quot;[ICO]&quot;&gt;&lt;/t... 10: &lt;tr&gt;&lt;th colspan=&quot;5&quot;&gt;&lt;hr&gt;&lt;/th&gt;&lt;/tr&gt; 11: ...IR]&quot;&gt;&lt;/td&gt;&lt;td&gt;&lt;a href=&quot;/icons/&quot;&gt;Parent Directory&lt;/a&gt;&lt;/td&gt;&lt;td..."/>
    <s v=""/>
    <s v=""/>
    <s v=""/>
    <d v="2001-01-01T00:00:00"/>
    <s v="ve"/>
    <n v="0"/>
    <s v=""/>
    <s v=""/>
    <s v="167 Days"/>
    <m/>
    <m/>
    <x v="11"/>
    <m/>
    <m/>
    <m/>
    <x v="0"/>
    <x v="1"/>
  </r>
  <r>
    <s v="81.192.11.162 / Site Web CGI -- Email to Ayoub"/>
    <s v="10.8.0.72"/>
    <s v="WIP"/>
    <s v="21/10/2020: _x000a_Un redémarrage est nécessaire, et il est planifié le weekend. _x000a_En raison de l’arrêt de service un change sera initié."/>
    <s v="ll81-2-162-11-192-81.ll81-2.iam.net.ma"/>
    <s v="Linux"/>
    <s v="4.4"/>
    <n v="80"/>
    <s v="HTTP"/>
    <s v="HTTPD"/>
    <x v="3"/>
    <s v="http-generic-browsable-dir"/>
    <s v="Browsable web directory"/>
    <s v="A web directory was found to be browsable, which means that anyone can see the contents of the directory. These directories can be found: _x000d__x000a__x000d__x000a_ * via page spidering (following hyperlinks), or_x000d__x000a__x000d__x000a_ * as part of a parent path (checking each directory along the path and searching for &quot;Directory Listing&quot; or similar strings), or_x000d__x000a__x000d__x000a_ * by brute forcing a list of common directories._x000d__x000a__x000d__x000a_ Browsable directories could allow an attacker to perform a directory traversal attack by viewing &quot;hidden&quot; files in the web root, including CGI scripts, data files, or backup pages."/>
    <s v="* Apache HTTPD_x000d__x000a_      Disable web directory browsing for all directories and subdirectories_x000d__x000a__x000d__x000a_      _x000d__x000a_      In your httpd.conf file, disable the &quot;Indexes&quot; option for the appropriate &lt;Directory&gt; tag by removing it from the Options line.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IIS, PWS, Microsoft-IIS, Internet Information Services, Internet Information Services, Microsoft-PWS_x000d__x000a_      Disable web directory browsing for all directories and subdirectories_x000d__x000a__x000d__x000a_      _x000d__x000a_      In the Internet Information Services control panel or MMC, choose the appropriate virtual directory entry and select Properties. Uncheck the 'Allow Directory Browsing' option.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Java System Web Server, iPlanet_x000d__x000a_      Disable web directory indexing for all directories and subdirectories_x000d__x000a__x000d__x000a_      _x000d__x000a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_x000a__x000d__x000a_      For older versions of iPlanet that do not support the Directory Indexing setting, create a file called index.html or home.html in each directory. This page will then be served instead of a directory listing._x000d__x000a__x000d__x000a__x000d__x000a__x000d__x000a_ * Apache Tomcat, Tomcat, Tomcat Web Server, Apache Coyote, Apache-Coyote_x000d__x000a_      Disable web directory browsing for all directories and subdirectories_x000d__x000a__x000d__x000a_      _x000d__x000a_      Edit Tomcat's web.xml file. In the &quot;default&quot; servlet, change the &quot;listings&quot; parameter from &quot;true&quot; to &quot;false&quot;. Restart the server.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
    <s v="HTTP request to  http://81.192.11.162/icons/?P=+ADw-script+AD4-alert(42)+ADw-/script+AD4- _x000d__x000a_HTTP response code was an expected 200_x000d__x000a_16: &lt;h1&gt;Index of /icons&lt;/h1&gt; 17: &lt;table&gt; 18: &lt;tr&gt;&lt;th valign=&quot;top&quot;&gt;&lt;img src=&quot;/icons/blank.gif&quot; alt=&quot;[ICO]&quot;&gt;&lt;/t... 19: &lt;tr&gt;&lt;th colspan=&quot;5&quot;&gt;&lt;hr&gt;&lt;/th&gt;&lt;/tr&gt; 20: ...IR]&quot;&gt;&lt;/td&gt;&lt;td&gt;&lt;a href=&quot;/&quot;&gt;Parent Directory&lt;/a&gt;&lt;/td&gt;&lt;td&gt;&amp;nbsp..."/>
    <s v=""/>
    <s v=""/>
    <s v=""/>
    <d v="2001-01-01T00:00:00"/>
    <s v="ve"/>
    <n v="0"/>
    <s v=""/>
    <s v=""/>
    <s v="167 Days"/>
    <m/>
    <m/>
    <x v="11"/>
    <m/>
    <m/>
    <m/>
    <x v="0"/>
    <x v="1"/>
  </r>
  <r>
    <s v="81.192.11.162 / Site Web CGI -- Email to Ayoub"/>
    <s v="10.8.0.72"/>
    <s v="WIP"/>
    <s v="21/10/2020: _x000a_Un redémarrage est nécessaire, et il est planifié le weekend. _x000a_En raison de l’arrêt de service un change sera initié."/>
    <s v="ll81-2-162-11-192-81.ll81-2.iam.net.ma"/>
    <s v="Linux"/>
    <s v="4.4"/>
    <n v="80"/>
    <s v="HTTP"/>
    <s v="HTTPD"/>
    <x v="3"/>
    <s v="http-generic-browsable-dir"/>
    <s v="Browsable web directory"/>
    <s v="A web directory was found to be browsable, which means that anyone can see the contents of the directory. These directories can be found: _x000d__x000a__x000d__x000a_ * via page spidering (following hyperlinks), or_x000d__x000a__x000d__x000a_ * as part of a parent path (checking each directory along the path and searching for &quot;Directory Listing&quot; or similar strings), or_x000d__x000a__x000d__x000a_ * by brute forcing a list of common directories._x000d__x000a__x000d__x000a_ Browsable directories could allow an attacker to perform a directory traversal attack by viewing &quot;hidden&quot; files in the web root, including CGI scripts, data files, or backup pages."/>
    <s v="* Apache HTTPD_x000d__x000a_      Disable web directory browsing for all directories and subdirectories_x000d__x000a__x000d__x000a_      _x000d__x000a_      In your httpd.conf file, disable the &quot;Indexes&quot; option for the appropriate &lt;Directory&gt; tag by removing it from the Options line.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IIS, PWS, Microsoft-IIS, Internet Information Services, Internet Information Services, Microsoft-PWS_x000d__x000a_      Disable web directory browsing for all directories and subdirectories_x000d__x000a__x000d__x000a_      _x000d__x000a_      In the Internet Information Services control panel or MMC, choose the appropriate virtual directory entry and select Properties. Uncheck the 'Allow Directory Browsing' option.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Java System Web Server, iPlanet_x000d__x000a_      Disable web directory indexing for all directories and subdirectories_x000d__x000a__x000d__x000a_      _x000d__x000a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_x000a__x000d__x000a_      For older versions of iPlanet that do not support the Directory Indexing setting, create a file called index.html or home.html in each directory. This page will then be served instead of a directory listing._x000d__x000a__x000d__x000a__x000d__x000a__x000d__x000a_ * Apache Tomcat, Tomcat, Tomcat Web Server, Apache Coyote, Apache-Coyote_x000d__x000a_      Disable web directory browsing for all directories and subdirectories_x000d__x000a__x000d__x000a_      _x000d__x000a_      Edit Tomcat's web.xml file. In the &quot;default&quot; servlet, change the &quot;listings&quot; parameter from &quot;true&quot; to &quot;false&quot;. Restart the server.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
    <s v="HTTP request to  http://81.192.11.162/icons/ _x000d__x000a_HTTP response code was an expected 200_x000d__x000a_5: &lt;/head&gt; 6: &lt;body&gt; 7: &lt;h1&gt;Index of /icons&lt;/h1&gt; 8: &lt;table&gt; 9: ...CO]&quot;&gt;&lt;/th&gt;&lt;th&gt;&lt;a href=&quot;?C=N;O=D&quot;&gt;Name&lt;/a&gt;&lt;/th&gt;&lt;th&gt;&lt;a href=&quot;?C=M;O=A..."/>
    <s v=""/>
    <s v=""/>
    <s v=""/>
    <d v="2001-01-01T00:00:00"/>
    <s v="ve"/>
    <n v="0"/>
    <s v=""/>
    <s v=""/>
    <s v="167 Days"/>
    <m/>
    <m/>
    <x v="11"/>
    <m/>
    <m/>
    <m/>
    <x v="0"/>
    <x v="1"/>
  </r>
  <r>
    <s v="81.192.11.162 / Site Web CGI -- Email to Ayoub"/>
    <s v="10.8.0.72"/>
    <s v="WIP"/>
    <s v="21/10/2020: _x000a_Un redémarrage est nécessaire, et il est planifié le weekend. _x000a_En raison de l’arrêt de service un change sera initié."/>
    <s v="ll81-2-162-11-192-81.ll81-2.iam.net.ma"/>
    <s v="Linux"/>
    <s v="4.4"/>
    <n v="80"/>
    <s v="HTTP"/>
    <s v="HTTPD"/>
    <x v="3"/>
    <s v="http-generic-browsable-dir"/>
    <s v="Browsable web directory"/>
    <s v="A web directory was found to be browsable, which means that anyone can see the contents of the directory. These directories can be found: _x000d__x000a__x000d__x000a_ * via page spidering (following hyperlinks), or_x000d__x000a__x000d__x000a_ * as part of a parent path (checking each directory along the path and searching for &quot;Directory Listing&quot; or similar strings), or_x000d__x000a__x000d__x000a_ * by brute forcing a list of common directories._x000d__x000a__x000d__x000a_ Browsable directories could allow an attacker to perform a directory traversal attack by viewing &quot;hidden&quot; files in the web root, including CGI scripts, data files, or backup pages."/>
    <s v="* Apache HTTPD_x000d__x000a_      Disable web directory browsing for all directories and subdirectories_x000d__x000a__x000d__x000a_      _x000d__x000a_      In your httpd.conf file, disable the &quot;Indexes&quot; option for the appropriate &lt;Directory&gt; tag by removing it from the Options line.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IIS, PWS, Microsoft-IIS, Internet Information Services, Internet Information Services, Microsoft-PWS_x000d__x000a_      Disable web directory browsing for all directories and subdirectories_x000d__x000a__x000d__x000a_      _x000d__x000a_      In the Internet Information Services control panel or MMC, choose the appropriate virtual directory entry and select Properties. Uncheck the 'Allow Directory Browsing' option.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Java System Web Server, iPlanet_x000d__x000a_      Disable web directory indexing for all directories and subdirectories_x000d__x000a__x000d__x000a_      _x000d__x000a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_x000a__x000d__x000a_      For older versions of iPlanet that do not support the Directory Indexing setting, create a file called index.html or home.html in each directory. This page will then be served instead of a directory listing._x000d__x000a__x000d__x000a__x000d__x000a__x000d__x000a_ * Apache Tomcat, Tomcat, Tomcat Web Server, Apache Coyote, Apache-Coyote_x000d__x000a_      Disable web directory browsing for all directories and subdirectories_x000d__x000a__x000d__x000a_      _x000d__x000a_      Edit Tomcat's web.xml file. In the &quot;default&quot; servlet, change the &quot;listings&quot; parameter from &quot;true&quot; to &quot;false&quot;. Restart the server.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
    <s v="HTTP request to  http://81.192.11.162/icons/small/ _x000d__x000a_HTTP response code was an expected 200_x000d__x000a_5: &lt;/head&gt; 6: &lt;body&gt; 7: &lt;h1&gt;Index of /icons/small&lt;/h1&gt; 8: &lt;table&gt; 9: ...CO]&quot;&gt;&lt;/th&gt;&lt;th&gt;&lt;a href=&quot;?C=N;O=D&quot;&gt;Name&lt;/a&gt;&lt;/th&gt;&lt;th&gt;&lt;a href=&quot;?C=M;O=A..."/>
    <s v=""/>
    <s v=""/>
    <s v=""/>
    <d v="2001-01-01T00:00:00"/>
    <s v="ve"/>
    <n v="0"/>
    <s v=""/>
    <s v=""/>
    <s v="167 Days"/>
    <m/>
    <m/>
    <x v="11"/>
    <m/>
    <m/>
    <m/>
    <x v="0"/>
    <x v="1"/>
  </r>
  <r>
    <s v="81.192.11.164 / CGI -- Email to Ayoub"/>
    <s v="10.8.0.112_x000a_10.9.0.8"/>
    <s v="Open"/>
    <m/>
    <s v="ll81-2-164-11-192-81.ll81-2.iam.net.ma"/>
    <s v="Linux"/>
    <s v="4.0"/>
    <n v="0"/>
    <s v="System"/>
    <s v=""/>
    <x v="0"/>
    <s v="generic-tcp-timestamp"/>
    <s v="TCP timestamp response"/>
    <s v="The remote host responded with a TCP timestamp. The TCP timestamp response can be used to approximate the remote host's uptime, potentially aiding in further attacks. Additionally, some operating systems can be fingerprinted based on the behavior of their TCP timestamps."/>
    <s v="* Cisco_x000d__x000a_      Disable TCP timestamp responses on Cisco_x000d__x000a__x000d__x000a_      _x000d__x000a_       Run the following command to disable TCP timestamps: _x000d__x000a__x000d__x000a_       no ip tcp timestamp _x000d__x000a__x000d__x000a__x000d__x000a__x000d__x000a_ * FreeBSD_x000d__x000a_      Disable TCP timestamp responses on Free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Linux_x000d__x000a_      Disable TCP timestamp responses on Linux_x000d__x000a__x000d__x000a_      _x000d__x000a_       Set the value of net.ipv4.tcp_timestamps to 0 by running the following command: _x000d__x000a__x000d__x000a_       sysctl -w net.ipv4.tcp_timestamps=0 _x000d__x000a__x000d__x000a_       Additionally, put the following value in the default sysctl configuration file, generally sysctl.conf: _x000d__x000a__x000d__x000a_       net.ipv4.tcp_timestamps=0 _x000d__x000a__x000d__x000a__x000d__x000a__x000d__x000a_ * OpenBSD_x000d__x000a_      Disable TCP timestamp responses on Open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Microsoft Windows NT, Microsoft Windows NT Workstation, Microsoft Windows NT Server, Microsoft Windows NT Advanced Server, Microsoft Windows NT Server, Enterprise Edition, Microsoft Windows NT Server, Terminal Server Edition, Microsoft Windows 95, Microsoft Windows 98, Microsoft Windows 98SE, Microsoft Windows ME, Microsoft Windows 2000, Microsoft Windows 2000 Professional, Microsoft Windows 2000 Server, Microsoft Windows 2000 Advanced Server, Microsoft Windows 2000 Datacenter Server, Microsoft Windows XP, Microsoft Windows XP Home, Microsoft Windows XP Professional, Microsoft Windows XP Tablet PC Edition, Microsoft Windows CE, Microsoft Windows Server 2003, Microsoft Windows Server 2003, Standard Edition, Microsoft Windows Server 2003, Enterprise Edition, Microsoft Windows Server 2003, Datacenter Edition, Microsoft Windows Server 2003, Web Edition, Microsoft Windows Small Business Server 2003, Microsoft Windows Server 2003 R2, Microsoft Windows Server 2003 R2, Standard Edition, Microsoft Windows Server 2003 R2, Enterprise Edition, Microsoft Windows Server 2003 R2, Datacenter Edition, Microsoft Windows Server 2003 R2, Web Edition, Microsoft Windows Small Business Server 2003 R2, Microsoft Windows Server 2003 R2, Express Edition, Microsoft Windows Server 2003 R2, Workgroup Edition_x000d__x000a_      Disable TCP timestamp responses on Windows versions before Vista_x000d__x000a__x000d__x000a_      _x000d__x000a_       Set the Tcp1323Opts value in the following key to 1: _x000d__x000a__x000d__x000a_       HKEY_LOCAL_MACHINE\System\CurrentControlSet\Services\Tcpip\Parameters _x000d__x000a__x000d__x000a__x000d__x000a__x000d__x000a_ *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 Microsoft Windows Server 2008 R2, Microsoft Windows Server 2008 R2, Standard Edition, Microsoft Windows Server 2008 R2, Enterprise Edition, Microsoft Windows Server 2008 R2, Datacenter Edition, Microsoft Windows Server 2008 R2, Web Edition, Microsoft Windows Server 2012, Microsoft Windows Server 2012 Standard Edition, Microsoft Windows Server 2012 Foundation Edition, Microsoft Windows Server 2012 Essentials Edition, Microsoft Windows Server 2012 Datacenter Edition, Microsoft Windows Storage Server 2012,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7, Microsoft Windows 7 Home, Basic Edition, Microsoft Windows 7 Home, Basic N Edition, Microsoft Windows 7 Home, Premium Edition, Microsoft Windows 7 Home, Premium N Edition, Microsoft Windows 7 Ultimate Edition, Microsoft Windows 7 Ultimate N Edition, Microsoft Windows 7 Enterprise Edition, Microsoft Windows 7 Enterprise N Edition, Microsoft Windows 7 Professional Edition, Microsoft Windows 7 Starter Edition, Microsoft Windows 7 Starter N Edition, Microsoft Windows 8, Microsoft Windows 8 Enterprise Edition, Microsoft Windows 8 Professional Edition, Microsoft Windows 8 RT, Microsoft Windows Longhorn Server Beta_x000d__x000a_      Disable TCP timestamp responses on Windows versions since Vista_x000d__x000a__x000d__x000a_      _x000d__x000a_       TCP timestamps cannot be reliably disabled on this OS. If TCP timestamps present enough of a risk, put a firewall capable of blocking TCP timestamp packets in front of the affected assets."/>
    <s v="Able to determine system boot time."/>
    <s v="http://uptime.netcraft.com,http://www.forensicswiki.org/wiki/TCP_timestamps,http://www.ietf.org/rfc/rfc1323.txt"/>
    <s v=""/>
    <s v=""/>
    <d v="1997-08-01T00:00:00"/>
    <s v="ve"/>
    <n v="0"/>
    <s v=""/>
    <s v=""/>
    <s v="168 Days"/>
    <m/>
    <m/>
    <x v="11"/>
    <m/>
    <m/>
    <m/>
    <x v="0"/>
    <x v="1"/>
  </r>
  <r>
    <s v="81.192.11.164 / CGI -- Email to Ayoub"/>
    <s v="10.8.0.112_x000a_10.9.0.8"/>
    <s v="WIP"/>
    <s v="21/10/2020: _x000a_Un redémarrage est nécessaire, et il est planifié le weekend. _x000a_En raison de l’arrêt de service un change sera initié."/>
    <s v="ll81-2-164-11-192-81.ll81-2.iam.net.ma"/>
    <s v="Linux"/>
    <s v="4.0"/>
    <n v="443"/>
    <s v="HTTPS"/>
    <s v="HTTPD"/>
    <x v="2"/>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S service_x000d__x000a__x000d__x000a__x000d__x000a__x000d__x000a_HTTP request to  https://81.192.11.164/icons/small/ _x000d__x000a_HTTP response code was an expected 200_x000d__x000a_1: text/html;charset=ISO-8859-1_x000d__x000a__x000d__x000a_HTTP header 'Content-Type' was present and matched expectation_x000d__x000a__x000d__x000a_HTTP header 'Content-Security-Policy' not present_x000d__x000a__x000d__x000a_HTTP header 'X-Frame-Options' not present"/>
    <s v="https://www.owasp.org/index.php/Clickjacking"/>
    <s v=""/>
    <s v=""/>
    <d v="2008-09-17T00:00:00"/>
    <s v="ve"/>
    <n v="0"/>
    <s v=""/>
    <s v=""/>
    <s v="128 Days"/>
    <m/>
    <m/>
    <x v="11"/>
    <m/>
    <m/>
    <m/>
    <x v="0"/>
    <x v="1"/>
  </r>
  <r>
    <s v="81.192.11.164 / CGI -- Email to Ayoub"/>
    <s v="10.8.0.112_x000a_10.9.0.8"/>
    <s v="WIP"/>
    <s v="21/10/2020: _x000a_Un redémarrage est nécessaire, et il est planifié le weekend. _x000a_En raison de l’arrêt de service un change sera initié."/>
    <s v="ll81-2-164-11-192-81.ll81-2.iam.net.ma"/>
    <s v="Linux"/>
    <s v="4.0"/>
    <n v="443"/>
    <s v="HTTPS"/>
    <s v="HTTPD"/>
    <x v="2"/>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S service_x000d__x000a__x000d__x000a__x000d__x000a__x000d__x000a_HTTP request to  https://81.192.11.164/icons/ _x000d__x000a_HTTP response code was an expected 200_x000d__x000a_1: text/html;charset=ISO-8859-1_x000d__x000a__x000d__x000a_HTTP header 'Content-Type' was present and matched expectation_x000d__x000a__x000d__x000a_HTTP header 'Content-Security-Policy' not present_x000d__x000a__x000d__x000a_HTTP header 'X-Frame-Options' not present"/>
    <s v="https://www.owasp.org/index.php/Clickjacking"/>
    <s v=""/>
    <s v=""/>
    <d v="2008-09-17T00:00:00"/>
    <s v="ve"/>
    <n v="0"/>
    <s v=""/>
    <s v=""/>
    <s v="128 Days"/>
    <m/>
    <m/>
    <x v="11"/>
    <m/>
    <m/>
    <m/>
    <x v="0"/>
    <x v="1"/>
  </r>
  <r>
    <s v="81.192.11.164 / CGI -- Email to Ayoub"/>
    <s v="10.8.0.112_x000a_10.9.0.8"/>
    <s v="WIP"/>
    <s v="21/10/2020: _x000a_Un redémarrage est nécessaire, et il est planifié le weekend. _x000a_En raison de l’arrêt de service un change sera initié."/>
    <s v="ll81-2-164-11-192-81.ll81-2.iam.net.ma"/>
    <s v="Linux"/>
    <s v="4.0"/>
    <n v="443"/>
    <s v="HTTPS"/>
    <s v="HTTPD"/>
    <x v="3"/>
    <s v="http-generic-browsable-dir"/>
    <s v="Browsable web directory"/>
    <s v="A web directory was found to be browsable, which means that anyone can see the contents of the directory. These directories can be found: _x000d__x000a__x000d__x000a_ * via page spidering (following hyperlinks), or_x000d__x000a__x000d__x000a_ * as part of a parent path (checking each directory along the path and searching for &quot;Directory Listing&quot; or similar strings), or_x000d__x000a__x000d__x000a_ * by brute forcing a list of common directories._x000d__x000a__x000d__x000a_ Browsable directories could allow an attacker to perform a directory traversal attack by viewing &quot;hidden&quot; files in the web root, including CGI scripts, data files, or backup pages."/>
    <s v="* Apache HTTPD_x000d__x000a_      Disable web directory browsing for all directories and subdirectories_x000d__x000a__x000d__x000a_      _x000d__x000a_      In your httpd.conf file, disable the &quot;Indexes&quot; option for the appropriate &lt;Directory&gt; tag by removing it from the Options line.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IIS, PWS, Microsoft-IIS, Internet Information Services, Internet Information Services, Microsoft-PWS_x000d__x000a_      Disable web directory browsing for all directories and subdirectories_x000d__x000a__x000d__x000a_      _x000d__x000a_      In the Internet Information Services control panel or MMC, choose the appropriate virtual directory entry and select Properties. Uncheck the 'Allow Directory Browsing' option.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Java System Web Server, iPlanet_x000d__x000a_      Disable web directory indexing for all directories and subdirectories_x000d__x000a__x000d__x000a_      _x000d__x000a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_x000a__x000d__x000a_      For older versions of iPlanet that do not support the Directory Indexing setting, create a file called index.html or home.html in each directory. This page will then be served instead of a directory listing._x000d__x000a__x000d__x000a__x000d__x000a__x000d__x000a_ * Apache Tomcat, Tomcat, Tomcat Web Server, Apache Coyote, Apache-Coyote_x000d__x000a_      Disable web directory browsing for all directories and subdirectories_x000d__x000a__x000d__x000a_      _x000d__x000a_      Edit Tomcat's web.xml file. In the &quot;default&quot; servlet, change the &quot;listings&quot; parameter from &quot;true&quot; to &quot;false&quot;. Restart the server.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
    <s v="HTTP request to  https://81.192.11.164/icons/small/ _x000d__x000a_HTTP response code was an expected 200_x000d__x000a_5: &lt;/head&gt; 6: &lt;body&gt; 7: &lt;h1&gt;Index of /icons/small&lt;/h1&gt; 8: &lt;table&gt; 9: ...CO]&quot;&gt;&lt;/th&gt;&lt;th&gt;&lt;a href=&quot;?C=N;O=D&quot;&gt;Name&lt;/a&gt;&lt;/th&gt;&lt;th&gt;&lt;a href=&quot;?C=M;O=A..."/>
    <s v=""/>
    <s v=""/>
    <s v=""/>
    <d v="2001-01-01T00:00:00"/>
    <s v="ve"/>
    <n v="0"/>
    <s v=""/>
    <s v=""/>
    <s v="128 Days"/>
    <m/>
    <m/>
    <x v="11"/>
    <m/>
    <m/>
    <m/>
    <x v="0"/>
    <x v="1"/>
  </r>
  <r>
    <s v="81.192.11.164 / CGI -- Email to Ayoub"/>
    <s v="10.8.0.112_x000a_10.9.0.8"/>
    <s v="WIP"/>
    <s v="21/10/2020: _x000a_Un redémarrage est nécessaire, et il est planifié le weekend. _x000a_En raison de l’arrêt de service un change sera initié."/>
    <s v="ll81-2-164-11-192-81.ll81-2.iam.net.ma"/>
    <s v="Linux"/>
    <s v="4.0"/>
    <n v="443"/>
    <s v="HTTPS"/>
    <s v="HTTPD"/>
    <x v="3"/>
    <s v="http-generic-browsable-dir"/>
    <s v="Browsable web directory"/>
    <s v="A web directory was found to be browsable, which means that anyone can see the contents of the directory. These directories can be found: _x000d__x000a__x000d__x000a_ * via page spidering (following hyperlinks), or_x000d__x000a__x000d__x000a_ * as part of a parent path (checking each directory along the path and searching for &quot;Directory Listing&quot; or similar strings), or_x000d__x000a__x000d__x000a_ * by brute forcing a list of common directories._x000d__x000a__x000d__x000a_ Browsable directories could allow an attacker to perform a directory traversal attack by viewing &quot;hidden&quot; files in the web root, including CGI scripts, data files, or backup pages."/>
    <s v="* Apache HTTPD_x000d__x000a_      Disable web directory browsing for all directories and subdirectories_x000d__x000a__x000d__x000a_      _x000d__x000a_      In your httpd.conf file, disable the &quot;Indexes&quot; option for the appropriate &lt;Directory&gt; tag by removing it from the Options line.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IIS, PWS, Microsoft-IIS, Internet Information Services, Internet Information Services, Microsoft-PWS_x000d__x000a_      Disable web directory browsing for all directories and subdirectories_x000d__x000a__x000d__x000a_      _x000d__x000a_      In the Internet Information Services control panel or MMC, choose the appropriate virtual directory entry and select Properties. Uncheck the 'Allow Directory Browsing' option.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Java System Web Server, iPlanet_x000d__x000a_      Disable web directory indexing for all directories and subdirectories_x000d__x000a__x000d__x000a_      _x000d__x000a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_x000a__x000d__x000a_      For older versions of iPlanet that do not support the Directory Indexing setting, create a file called index.html or home.html in each directory. This page will then be served instead of a directory listing._x000d__x000a__x000d__x000a__x000d__x000a__x000d__x000a_ * Apache Tomcat, Tomcat, Tomcat Web Server, Apache Coyote, Apache-Coyote_x000d__x000a_      Disable web directory browsing for all directories and subdirectories_x000d__x000a__x000d__x000a_      _x000d__x000a_      Edit Tomcat's web.xml file. In the &quot;default&quot; servlet, change the &quot;listings&quot; parameter from &quot;true&quot; to &quot;false&quot;. Restart the server.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
    <s v="HTTP request to  https://81.192.11.164/icons/ _x000d__x000a_HTTP response code was an expected 200_x000d__x000a_5: &lt;/head&gt; 6: &lt;body&gt; 7: &lt;h1&gt;Index of /icons&lt;/h1&gt; 8: &lt;table&gt; 9: ...CO]&quot;&gt;&lt;/th&gt;&lt;th&gt;&lt;a href=&quot;?C=N;O=D&quot;&gt;Name&lt;/a&gt;&lt;/th&gt;&lt;th&gt;&lt;a href=&quot;?C=M;O=A..."/>
    <s v=""/>
    <s v=""/>
    <s v=""/>
    <d v="2001-01-01T00:00:00"/>
    <s v="ve"/>
    <n v="0"/>
    <s v=""/>
    <s v=""/>
    <s v="128 Days"/>
    <m/>
    <m/>
    <x v="11"/>
    <m/>
    <m/>
    <m/>
    <x v="0"/>
    <x v="1"/>
  </r>
  <r>
    <s v="81.192.11.165 / FIPAR -- Email to Ayoub"/>
    <s v="10.8.0.48_x000a_10.9.0.113"/>
    <s v="WIP"/>
    <s v="21/10/2020: _x000a_Un redémarrage est nécessaire, et il est planifié le weekend. _x000a_En raison de l’arrêt de service un change sera initié."/>
    <s v="ll81-2-165-11-192-81.ll81-2.iam.net.ma"/>
    <s v="Linux"/>
    <s v="2.6.32"/>
    <n v="443"/>
    <s v="HTTPS"/>
    <s v="PHP"/>
    <x v="0"/>
    <s v="ssl-3des-ciphers"/>
    <s v="TLS/SSL Server Supports 3DES Cipher Suite"/>
    <s v="Transport Layer Security (TLS) versions 1.0 (RFC 2246) and 1.1 (RFC 4346) include cipher suites based on the 3DES (Triple Data Encryption Standard) algorithm. Since 3DES only provides an effective security of 112 bits, it is considered close to end of life by some agencies. Consequently, the 3DES algorithm is not included in the specifications for TLS version 1.3. ECRYPT II (from 2012) recommends for generic application independent long-term protection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ECDHE_RSA_WITH_3DES_EDE_CBC_SHA_x000d__x000a__x000d__x000a__x000d__x000a_    * TLS 1.1 ciphers: _x000d__x000a_       * TLS_ECDHE_RSA_WITH_3DES_EDE_CBC_SHA_x000d__x000a__x000d__x000a__x000d__x000a_    * TLS 1.2 ciphers: _x000d__x000a_       * TLS_ECDHE_RSA_WITH_3DES_EDE_CBC_SHA"/>
    <s v="http://www.nist.gov/manuscript-publication-search.cfm?pub_id=915295,http://www.ecrypt.eu.org/ecrypt2/documents/D.SPA.20.pdf,http://nvlpubs.nist.gov/nistpubs/SpecialPublications/NIST.SP.800-52r1.pdf,https://wiki.mozilla.org/Security/Server_Side_TLS,https://www.owasp.org/index.php/Transport_Layer_Protection_Cheat_Sheet#Rule_-_Only_Support_Strong_Cryptographic_Ciphers,http://support.microsoft.com/kb/245030/"/>
    <s v=""/>
    <s v=""/>
    <d v="2009-02-01T00:00:00"/>
    <s v="ve"/>
    <n v="0"/>
    <s v=""/>
    <s v=""/>
    <s v="161 Days"/>
    <m/>
    <m/>
    <x v="12"/>
    <m/>
    <m/>
    <m/>
    <x v="0"/>
    <x v="1"/>
  </r>
  <r>
    <s v="81.192.11.165 / FIPAR -- Email to Ayoub"/>
    <s v="10.8.0.48_x000a_10.9.0.113"/>
    <s v="WIP"/>
    <s v="21/10/2020: _x000a_Un redémarrage est nécessaire, et il est planifié le weekend. _x000a_En raison de l’arrêt de service un change sera initié."/>
    <s v="ll81-2-165-11-192-81.ll81-2.iam.net.ma"/>
    <s v="Linux"/>
    <s v="2.6.32"/>
    <n v="443"/>
    <s v="HTTPS"/>
    <s v="PHP"/>
    <x v="0"/>
    <s v="tls-server-cert-to-expire"/>
    <s v="X.509 Server Certificate Will Expire Within 30 Days"/>
    <s v="The TLS/SSL server's X.509 certificate will expire within 30 days. Please refer to the proof for more details."/>
    <s v="Replace TLS/SSL server X.509 certificate_x000d__x000a__x000d__x000a__x000d__x000a_ Obtain a new certificate and install it on the server. The exact instructions for obtaining a new certificate depend on your organization's requirements. Generally, you will need to generate a certificate request and save the request as a file. This file is then sent to a Certificate Authority (CA) for processing. Please ensure that the start date and the end date on the new certificate are valid. _x000d__x000a__x000d__x000a_ Your organization may have its own internal Certificate Authority. If not, you may have to pay for a certificate from a trusted external Certificate Authority. _x000d__x000a__x000d__x000a_ After you have received a new certificate file from the Certificate Authority, you will have to install it on the TLS/SSL server. The exact instructions for installing a certificate differ for each product. Please follow their documentation."/>
    <s v="The certificate is not valid after Fri, 13 Nov 2020 13:00:00 WEST"/>
    <s v=""/>
    <s v=""/>
    <s v=""/>
    <d v="1995-01-01T00:00:00"/>
    <s v="ve"/>
    <n v="0"/>
    <s v=""/>
    <s v=""/>
    <s v="2 Days"/>
    <m/>
    <m/>
    <x v="12"/>
    <m/>
    <m/>
    <m/>
    <x v="0"/>
    <x v="1"/>
  </r>
  <r>
    <s v="81.192.11.165 / FIPAR -- Email to Ayoub"/>
    <s v="10.8.0.48_x000a_10.9.0.113"/>
    <s v="Open"/>
    <m/>
    <s v="ll81-2-165-11-192-81.ll81-2.iam.net.ma"/>
    <s v="Linux"/>
    <s v="2.6.32"/>
    <n v="22"/>
    <s v="SSH"/>
    <s v="OpenSSH 5.3"/>
    <x v="0"/>
    <s v="ssh-3des-ciphers"/>
    <s v="SSH Server Supports 3DES Cipher Suite"/>
    <s v="Since 3DES (Triple Data Encryption Standard) only provides an effective security of 112 bits, it is considered close to end of life by some agencies. ECRYPT II (from 2012) recommends for generic application independent long-term protection of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SSH support for 3DES cipher suite_x000d__x000a__x000d__x000a__x000d__x000a_Remove all 3DES ciphers from the cipher list specified in sshd_config."/>
    <s v="* Running SSH service_x000d__x000a__x000d__x000a_ * Insecure 3DES ciphers in use: 3des-cbc"/>
    <s v="http://www.ecrypt.eu.org/ecrypt2/documents/D.SPA.20.pdf,https://bettercrypto.org/static/applied-crypto-hardening.pdf"/>
    <s v=""/>
    <s v=""/>
    <d v="2009-02-01T00:00:00"/>
    <s v="vv"/>
    <n v="0"/>
    <s v=""/>
    <s v=""/>
    <s v="168 Days"/>
    <m/>
    <m/>
    <x v="12"/>
    <m/>
    <m/>
    <m/>
    <x v="0"/>
    <x v="1"/>
  </r>
  <r>
    <s v="81.192.11.165 / FIPAR -- Email to Ayoub"/>
    <s v="10.8.0.48_x000a_10.9.0.113"/>
    <s v="Open"/>
    <m/>
    <s v="ll81-2-165-11-192-81.ll81-2.iam.net.ma"/>
    <s v="Linux"/>
    <s v="2.6.32"/>
    <n v="0"/>
    <s v="System"/>
    <s v=""/>
    <x v="0"/>
    <s v="generic-tcp-timestamp"/>
    <s v="TCP timestamp response"/>
    <s v="The remote host responded with a TCP timestamp. The TCP timestamp response can be used to approximate the remote host's uptime, potentially aiding in further attacks. Additionally, some operating systems can be fingerprinted based on the behavior of their TCP timestamps."/>
    <s v="* Cisco_x000d__x000a_      Disable TCP timestamp responses on Cisco_x000d__x000a__x000d__x000a_      _x000d__x000a_       Run the following command to disable TCP timestamps: _x000d__x000a__x000d__x000a_       no ip tcp timestamp _x000d__x000a__x000d__x000a__x000d__x000a__x000d__x000a_ * FreeBSD_x000d__x000a_      Disable TCP timestamp responses on Free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Linux_x000d__x000a_      Disable TCP timestamp responses on Linux_x000d__x000a__x000d__x000a_      _x000d__x000a_       Set the value of net.ipv4.tcp_timestamps to 0 by running the following command: _x000d__x000a__x000d__x000a_       sysctl -w net.ipv4.tcp_timestamps=0 _x000d__x000a__x000d__x000a_       Additionally, put the following value in the default sysctl configuration file, generally sysctl.conf: _x000d__x000a__x000d__x000a_       net.ipv4.tcp_timestamps=0 _x000d__x000a__x000d__x000a__x000d__x000a__x000d__x000a_ * OpenBSD_x000d__x000a_      Disable TCP timestamp responses on Open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Microsoft Windows NT, Microsoft Windows NT Workstation, Microsoft Windows NT Server, Microsoft Windows NT Advanced Server, Microsoft Windows NT Server, Enterprise Edition, Microsoft Windows NT Server, Terminal Server Edition, Microsoft Windows 95, Microsoft Windows 98, Microsoft Windows 98SE, Microsoft Windows ME, Microsoft Windows 2000, Microsoft Windows 2000 Professional, Microsoft Windows 2000 Server, Microsoft Windows 2000 Advanced Server, Microsoft Windows 2000 Datacenter Server, Microsoft Windows XP, Microsoft Windows XP Home, Microsoft Windows XP Professional, Microsoft Windows XP Tablet PC Edition, Microsoft Windows CE, Microsoft Windows Server 2003, Microsoft Windows Server 2003, Standard Edition, Microsoft Windows Server 2003, Enterprise Edition, Microsoft Windows Server 2003, Datacenter Edition, Microsoft Windows Server 2003, Web Edition, Microsoft Windows Small Business Server 2003, Microsoft Windows Server 2003 R2, Microsoft Windows Server 2003 R2, Standard Edition, Microsoft Windows Server 2003 R2, Enterprise Edition, Microsoft Windows Server 2003 R2, Datacenter Edition, Microsoft Windows Server 2003 R2, Web Edition, Microsoft Windows Small Business Server 2003 R2, Microsoft Windows Server 2003 R2, Express Edition, Microsoft Windows Server 2003 R2, Workgroup Edition_x000d__x000a_      Disable TCP timestamp responses on Windows versions before Vista_x000d__x000a__x000d__x000a_      _x000d__x000a_       Set the Tcp1323Opts value in the following key to 1: _x000d__x000a__x000d__x000a_       HKEY_LOCAL_MACHINE\System\CurrentControlSet\Services\Tcpip\Parameters _x000d__x000a__x000d__x000a__x000d__x000a__x000d__x000a_ *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 Microsoft Windows Server 2008 R2, Microsoft Windows Server 2008 R2, Standard Edition, Microsoft Windows Server 2008 R2, Enterprise Edition, Microsoft Windows Server 2008 R2, Datacenter Edition, Microsoft Windows Server 2008 R2, Web Edition, Microsoft Windows Server 2012, Microsoft Windows Server 2012 Standard Edition, Microsoft Windows Server 2012 Foundation Edition, Microsoft Windows Server 2012 Essentials Edition, Microsoft Windows Server 2012 Datacenter Edition, Microsoft Windows Storage Server 2012,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7, Microsoft Windows 7 Home, Basic Edition, Microsoft Windows 7 Home, Basic N Edition, Microsoft Windows 7 Home, Premium Edition, Microsoft Windows 7 Home, Premium N Edition, Microsoft Windows 7 Ultimate Edition, Microsoft Windows 7 Ultimate N Edition, Microsoft Windows 7 Enterprise Edition, Microsoft Windows 7 Enterprise N Edition, Microsoft Windows 7 Professional Edition, Microsoft Windows 7 Starter Edition, Microsoft Windows 7 Starter N Edition, Microsoft Windows 8, Microsoft Windows 8 Enterprise Edition, Microsoft Windows 8 Professional Edition, Microsoft Windows 8 RT, Microsoft Windows Longhorn Server Beta_x000d__x000a_      Disable TCP timestamp responses on Windows versions since Vista_x000d__x000a__x000d__x000a_      _x000d__x000a_       TCP timestamps cannot be reliably disabled on this OS. If TCP timestamps present enough of a risk, put a firewall capable of blocking TCP timestamp packets in front of the affected assets."/>
    <s v="Able to determine system boot time."/>
    <s v="http://uptime.netcraft.com,http://www.forensicswiki.org/wiki/TCP_timestamps,http://www.ietf.org/rfc/rfc1323.txt"/>
    <s v=""/>
    <s v=""/>
    <d v="1997-08-01T00:00:00"/>
    <s v="ve"/>
    <n v="0"/>
    <s v=""/>
    <s v=""/>
    <s v="168 Days"/>
    <m/>
    <m/>
    <x v="12"/>
    <m/>
    <m/>
    <m/>
    <x v="0"/>
    <x v="1"/>
  </r>
  <r>
    <s v="81.192.11.165 / FIPAR -- Email to Ayoub"/>
    <s v="10.8.0.48_x000a_10.9.0.113"/>
    <s v="Open"/>
    <m/>
    <s v="ll81-2-165-11-192-81.ll81-2.iam.net.ma"/>
    <s v="Linux"/>
    <s v="2.6.32"/>
    <n v="22"/>
    <s v="SSH"/>
    <s v="OpenSSH 5.3"/>
    <x v="1"/>
    <s v="ssh-cbc-ciphers"/>
    <s v="SSH CBC vulnerability"/>
    <s v="SSH contains a vulnerability in the way certain types of errors are handled. Attacks leveraging this vulnerabilty would lead to the loss of the SSH session. According to CPNI Vulnerability Advisory SSH: _x000d__x000a__x000d__x000a_ If exploited, this attack can potentially allow an attacker to recover up to 32 bits of plaintext from an arbitrary block of ciphertext from a connection secured using the SSH protocol in the standard configuration. If OpenSSH is used in the standard configuration, then the attacker's success probability for recovering 32 bits of plaintext is 2^{-18}. A variant of the attack against OpenSSH in the standard configuration can verifiably recover 14 bits of plaintext with probability 2^{-14}. The success probability of the attack for other implementations of SSH is not known."/>
    <s v="Disable SSH support for CBC cipher suite_x000d__x000a__x000d__x000a__x000d__x000a_SSH can be done using Counter (CTR) mode encryption. This mode generates the keystream by encrypting successive values of a &quot;counter&quot; function. In order to mitigate this vulnerabilty SSH can be setup to use CTR mode rather CBC mode."/>
    <s v="* Running SSH service_x000d__x000a__x000d__x000a_ * Insecure CBC ciphers in use: aes128-cbc,3des-cbc,blowfish-cbc,cast128-cbc,aes192-cbc,aes256-cbc"/>
    <s v="https://www.kb.cert.org/vuls/id/958563"/>
    <s v=""/>
    <s v=""/>
    <d v="2013-02-08T00:00:00"/>
    <s v="vv"/>
    <n v="0"/>
    <s v=""/>
    <s v=""/>
    <s v="168 Days"/>
    <m/>
    <m/>
    <x v="12"/>
    <m/>
    <m/>
    <m/>
    <x v="0"/>
    <x v="1"/>
  </r>
  <r>
    <s v="81.192.11.165 / FIPAR -- Email to Ayoub"/>
    <s v="10.8.0.48_x000a_10.9.0.113"/>
    <s v="WIP"/>
    <s v="21/10/2020: _x000a_Un redémarrage est nécessaire, et il est planifié le weekend. _x000a_En raison de l’arrêt de service un change sera initié."/>
    <s v="ll81-2-165-11-192-81.ll81-2.iam.net.ma"/>
    <s v="Linux"/>
    <s v="2.6.32"/>
    <n v="443"/>
    <s v="HTTPS"/>
    <s v="PHP"/>
    <x v="1"/>
    <s v="tlsv1_1-enabled"/>
    <s v="TLS Server Supports TLS version 1.1"/>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1"/>
    <s v="https://www.pcisecuritystandards.org/documents/Migrating_from_SSL_Early_TLS_Information%20Supplement_v1.pdf,http://nvlpubs.nist.gov/nistpubs/SpecialPublications/NIST.SP.800-52r1.pdf"/>
    <s v=""/>
    <s v=""/>
    <d v="2014-10-14T00:00:00"/>
    <s v="ve"/>
    <n v="0"/>
    <s v=""/>
    <s v=""/>
    <s v="161 Days"/>
    <m/>
    <m/>
    <x v="12"/>
    <m/>
    <m/>
    <m/>
    <x v="0"/>
    <x v="1"/>
  </r>
  <r>
    <s v="81.192.11.165 / FIPAR -- Email to Ayoub"/>
    <s v="10.8.0.48_x000a_10.9.0.113"/>
    <s v="WIP"/>
    <s v="21/10/2020: _x000a_Un redémarrage est nécessaire, et il est planifié le weekend. _x000a_En raison de l’arrêt de service un change sera initié."/>
    <s v="ll81-2-165-11-192-81.ll81-2.iam.net.ma"/>
    <s v="Linux"/>
    <s v="2.6.32"/>
    <n v="443"/>
    <s v="HTTPS"/>
    <s v="PHP"/>
    <x v="1"/>
    <s v="ssl-static-key-ciphers"/>
    <s v="TLS/SSL Server Supports The Use of Static Key Ciphers"/>
    <s v="The server is configured to support ciphers known as static key ciphers. These ciphers don't support &quot;Forward Secrecy&quot;. In the new specification for HTTP/2, these ciphers have been blacklisted."/>
    <s v="Disable TLS/SSL support for static key cipher suites_x000d__x000a__x000d__x000a__x000d__x000a_Configure the server to disable support for static key cipher suites._x000d__x000a__x000d__x000a_For Microsoft IIS web servers, see Microsoft Knowledgebase article  245030 (http://support.microsoft.com/kb/245030/)  for instructions on disabling static key cipher suite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AES_128_CBC_SHA_x000d__x000a__x000d__x000a_       * TLS_RSA_WITH_AES_256_CBC_SHA_x000d__x000a__x000d__x000a__x000d__x000a_    * TLS 1.1 ciphers: _x000d__x000a_       * TLS_RSA_WITH_AES_128_CBC_SHA_x000d__x000a__x000d__x000a_       * TLS_RSA_WITH_AES_256_CBC_SHA_x000d__x000a__x000d__x000a__x000d__x000a_    * TLS 1.2 ciphers: _x000d__x000a_       * TLS_RSA_WITH_AES_128_CBC_SHA_x000d__x000a__x000d__x000a_       * TLS_RSA_WITH_AES_128_CBC_SHA256_x000d__x000a__x000d__x000a_       * TLS_RSA_WITH_AES_256_CBC_SHA_x000d__x000a__x000d__x000a_       * TLS_RSA_WITH_AES_256_CBC_SHA256"/>
    <s v="http://www.nist.gov/manuscript-publication-search.cfm?pub_id=915295,https://wiki.mozilla.org/Security/Server_Side_TLS,https://www.owasp.org/index.php/Transport_Layer_Protection_Cheat_Sheet#Rule_-_Only_Support_Strong_Cryptographic_Ciphers,http://support.microsoft.com/kb/245030/,https://tools.ietf.org/html/rfc7540/"/>
    <s v=""/>
    <s v=""/>
    <d v="2015-02-01T00:00:00"/>
    <s v="ve"/>
    <n v="0"/>
    <s v=""/>
    <s v=""/>
    <s v="161 Days"/>
    <m/>
    <m/>
    <x v="12"/>
    <m/>
    <m/>
    <m/>
    <x v="0"/>
    <x v="1"/>
  </r>
  <r>
    <s v="81.192.11.165 / FIPAR -- Email to Ayoub"/>
    <s v="10.8.0.48_x000a_10.9.0.113"/>
    <s v="WIP"/>
    <s v="21/10/2020: _x000a_Un redémarrage est nécessaire, et il est planifié le weekend. _x000a_En raison de l’arrêt de service un change sera initié."/>
    <s v="ll81-2-165-11-192-81.ll81-2.iam.net.ma"/>
    <s v="Linux"/>
    <s v="2.6.32"/>
    <n v="443"/>
    <s v="HTTPS"/>
    <s v="PHP"/>
    <x v="2"/>
    <s v="tlsv1_0-enabled"/>
    <s v="TLS Server Supports TLS version 1.0"/>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0"/>
    <s v="https://www.pcisecuritystandards.org/documents/Migrating_from_SSL_Early_TLS_Information%20Supplement_v1.pdf,http://nvlpubs.nist.gov/nistpubs/SpecialPublications/NIST.SP.800-52r1.pdf"/>
    <s v=""/>
    <s v=""/>
    <d v="2014-10-14T00:00:00"/>
    <s v="ve"/>
    <n v="0"/>
    <s v=""/>
    <s v=""/>
    <s v="161 Days"/>
    <m/>
    <m/>
    <x v="12"/>
    <m/>
    <m/>
    <m/>
    <x v="0"/>
    <x v="1"/>
  </r>
  <r>
    <s v="81.192.11.165 / FIPAR -- Email to Ayoub"/>
    <s v="10.8.0.48_x000a_10.9.0.113"/>
    <s v="Open"/>
    <m/>
    <s v="ll81-2-165-11-192-81.ll81-2.iam.net.ma"/>
    <s v="Linux"/>
    <s v="2.6.32"/>
    <n v="22"/>
    <s v="SSH"/>
    <s v="OpenSSH 5.3"/>
    <x v="2"/>
    <s v="ssh-rc4-ciphers"/>
    <s v="SSH Server Supports RC4 Cipher Algorithms"/>
    <s v="Cryptanalysis results exploit biases in the RC4 keystream to recover repeatedly encrypted plaintexts. As a result, RC4 can no longer be seen as providing a sufficient level of security for SSH sessions. It has many single-byte biases, which makes it easier for remote attackers to conduct plaintext-recovery attacks via statistical analysis of ciphertext in a large number of sessions that use the same plaintext."/>
    <s v="Disable SSH support for RC4 ciphers_x000d__x000a__x000d__x000a__x000d__x000a_Remove arcfour, arcfour128, and arcfour256 from the Ciphers list specified in sshd_config."/>
    <s v="* Running SSH service_x000d__x000a__x000d__x000a_ * Insecure arcfour (RC4) ciphers in use: arcfour256,arcfour128,arcfour"/>
    <s v="http://www.openssh.com/txt/release-6.7"/>
    <s v=""/>
    <s v=""/>
    <d v="2013-03-12T00:00:00"/>
    <s v="vv"/>
    <n v="0"/>
    <s v=""/>
    <s v=""/>
    <s v="168 Days"/>
    <m/>
    <m/>
    <x v="12"/>
    <m/>
    <m/>
    <m/>
    <x v="0"/>
    <x v="1"/>
  </r>
  <r>
    <s v="81.192.11.165 / FIPAR -- Email to Ayoub"/>
    <s v="10.8.0.48_x000a_10.9.0.113"/>
    <s v="WIP"/>
    <s v="21/10/2020: _x000a_Un redémarrage est nécessaire, et il est planifié le weekend. _x000a_En raison de l’arrêt de service un change sera initié."/>
    <s v="ll81-2-165-11-192-81.ll81-2.iam.net.ma"/>
    <s v="Linux"/>
    <s v="2.6.32"/>
    <n v="443"/>
    <s v="HTTPS"/>
    <s v="PHP"/>
    <x v="2"/>
    <s v="ssl-cve-2011-3389-beast"/>
    <s v="TLS/SSL Server is enabling the BEAST attack"/>
    <s v="The SSL protocol, as used in certain configurations of Microsoft Windows and browsers such as Microsoft Internet Explorer, Mozilla Firefox, Google Chrome, Opera (and other products negotiating SSL connections) encrypts data by using CBC mode with chained initialization vectors. This potentially allows man-in-the-middle attackers to obtain plaintext HTTP headers via a blockwise chosen-boundary attack (BCBA) on an HTTPS session, in conjunction with JavaScript code that uses (1) the HTML5 WebSocket API, (2) the Java URLConnection API, or (3) the Silverlight WebClient API, aka a &quot;BEAST&quot; attack. By supporting the affected protocols and ciphers, the server is enabling the clients in to being exploited."/>
    <s v="Disable SSLv2, SSLv3, and TLS 1.0. The best solution is to only have TLS 1.2 enabled_x000d__x000a__x000d__x000a__x000d__x000a_ There is no server-side mitigation available against the BEAST attack. The only option is to disable the affected protocols (SSLv3 and TLS 1.0). The only fully safe configuration is to use Authenticated Encryption with Associated Data (AEAD), e.g. AES-GCM, AES-CCM in TLS 1.2."/>
    <s v="* _x000d__x000a_      Negotiated with the following insecure cipher suites: _x000d__x000a_    * TLS 1.0 ciphers: _x000d__x000a_       * TLS_ECDHE_RSA_WITH_3DES_EDE_CBC_SHA_x000d__x000a__x000d__x000a_       * TLS_ECDHE_RSA_WITH_AES_128_CBC_SHA_x000d__x000a__x000d__x000a_       * TLS_ECDHE_RSA_WITH_AES_256_CBC_SHA_x000d__x000a__x000d__x000a_       * TLS_RSA_WITH_AES_128_CBC_SHA_x000d__x000a__x000d__x000a_       * TLS_RSA_WITH_AES_256_CBC_SHA"/>
    <s v="http://vnhacker.blogspot.co.uk/2011/09/beast.html"/>
    <s v="CVE-2011-3389"/>
    <s v="http://nvd.nist.gov/vuln/detail/CVE-2011-3389"/>
    <d v="2011-09-06T00:00:00"/>
    <s v="ve"/>
    <n v="0"/>
    <s v=""/>
    <s v=""/>
    <s v="161 Days"/>
    <m/>
    <m/>
    <x v="12"/>
    <m/>
    <m/>
    <m/>
    <x v="0"/>
    <x v="1"/>
  </r>
  <r>
    <s v="81.192.11.165 / FIPAR -- Email to Ayoub"/>
    <s v="10.8.0.48_x000a_10.9.0.113"/>
    <s v="Open"/>
    <m/>
    <s v="ll81-2-165-11-192-81.ll81-2.iam.net.ma"/>
    <s v="Linux"/>
    <s v="2.6.32"/>
    <n v="22"/>
    <s v="SSH"/>
    <s v="OpenSSH 5.3"/>
    <x v="2"/>
    <s v="ssh-cve-2015-4000"/>
    <s v="SSH Server Supports diffie-hellman-group1-sha1"/>
    <s v="The prime modulus offered when diffie-hellman-group1-sha1 is used only has a size of 1024 bits. This size is considered weak and within theoretical range of the so-called Logjam attack."/>
    <s v="Disable SSH support for ssh-diffie-hellman-group1-sha1_x000d__x000a__x000d__x000a__x000d__x000a_Remove ssh-diffie-hellman-group1-sha1 from the KexAlgorithms list specified in sshd_config."/>
    <s v="* Running SSH service_x000d__x000a__x000d__x000a_ * Insecure key exchange in use: diffie-hellman-group1-sha1"/>
    <s v="https://weakdh.org/"/>
    <s v="CVE-2015-4000"/>
    <s v="http://nvd.nist.gov/vuln/detail/CVE-2015-4000"/>
    <d v="2015-05-20T00:00:00"/>
    <s v="vv"/>
    <n v="0"/>
    <s v=""/>
    <s v=""/>
    <s v="168 Days"/>
    <m/>
    <m/>
    <x v="12"/>
    <m/>
    <m/>
    <m/>
    <x v="0"/>
    <x v="1"/>
  </r>
  <r>
    <s v="81.192.11.165 / FIPAR -- Email to Ayoub"/>
    <s v="10.8.0.48_x000a_10.9.0.113"/>
    <s v="Open"/>
    <m/>
    <s v="ll81-2-165-11-192-81.ll81-2.iam.net.ma"/>
    <s v="Linux"/>
    <s v="2.6.32"/>
    <n v="22"/>
    <s v="SSH"/>
    <s v="OpenSSH 5.3"/>
    <x v="2"/>
    <s v="ssh-weak-message-authentication-code-algorithms"/>
    <s v="SSH Weak Message Authentication Code Algorithms"/>
    <s v="The SSH server supports cryptographically weak Hash-based message authentication codes (HMACs) including MD5 or 96-bit Hash-based algorithms."/>
    <s v="Disable any MD5 or 96-bit HMAC algorithms within the SSH configuration_x000d__x000a__x000d__x000a_Consult the product documentation for instructions to disable any insecure MD5 or 96-bit HMAC algorithms within the SSH configuration."/>
    <s v="* Running SSH service_x000d__x000a__x000d__x000a_ * Insecure MAC algorithms in use: hmac-md5,hmac-sha1-96,hmac-md5-96"/>
    <s v="http://csrc.nist.gov/archive/ipsec/papers/rfc2403-hmacmd5.txt"/>
    <s v=""/>
    <s v=""/>
    <d v="2014-01-06T00:00:00"/>
    <s v="vv"/>
    <n v="0"/>
    <s v=""/>
    <s v=""/>
    <s v="168 Days"/>
    <m/>
    <m/>
    <x v="12"/>
    <m/>
    <m/>
    <m/>
    <x v="0"/>
    <x v="1"/>
  </r>
  <r>
    <s v="81.192.11.165 / FIPAR -- Email to Ayoub"/>
    <s v="10.8.0.48_x000a_10.9.0.113"/>
    <s v="Open"/>
    <m/>
    <s v="ll81-2-165-11-192-81.ll81-2.iam.net.ma"/>
    <s v="Linux"/>
    <s v="2.6.32"/>
    <n v="22"/>
    <s v="SSH"/>
    <s v="OpenSSH 5.3"/>
    <x v="2"/>
    <s v="ssh-weak-kex-algorithms"/>
    <s v="SSH Server Supports Weak Key Exchange Algorithms"/>
    <s v="The server supports one or more weak key exchange algorithms. It is highly adviseable to remove weak key exchange algorithm support from SSH configuration files on hosts to prevent them from being used to establish connections."/>
    <s v="Disable weak Key Exchange Algorithms_x000d__x000a__x000d__x000a__x000d__x000a_Refer to  this guide (https://wiki.mozilla.org/Security/Guidelines/OpenSSH)  on what KEX algorithms to permit in your SSH configuration."/>
    <s v="* Running SSH service_x000d__x000a__x000d__x000a_ * Insecure key exchange algorithms in use: diffie-hellman-group-exchange-sha1,diffie-hellman-group1-sha1"/>
    <s v="https://wiki.mozilla.org/Security/Guidelines/OpenSSH"/>
    <s v=""/>
    <s v=""/>
    <d v="2017-07-13T00:00:00"/>
    <s v="vv"/>
    <n v="0"/>
    <s v=""/>
    <s v=""/>
    <s v="168 Days"/>
    <m/>
    <m/>
    <x v="12"/>
    <m/>
    <m/>
    <m/>
    <x v="0"/>
    <x v="1"/>
  </r>
  <r>
    <s v="81.192.11.165 / FIPAR -- Email to Ayoub"/>
    <s v="10.8.0.48_x000a_10.9.0.113"/>
    <s v="WIP"/>
    <s v="21/10/2020: _x000a_Un redémarrage est nécessaire, et il est planifié le weekend. _x000a_En raison de l’arrêt de service un change sera initié."/>
    <s v="ll81-2-165-11-192-81.ll81-2.iam.net.ma"/>
    <s v="Linux"/>
    <s v="2.6.32"/>
    <n v="443"/>
    <s v="HTTPS"/>
    <s v="PHP"/>
    <x v="3"/>
    <s v="http-generic-browsable-dir"/>
    <s v="Browsable web directory"/>
    <s v="A web directory was found to be browsable, which means that anyone can see the contents of the directory. These directories can be found: _x000d__x000a__x000d__x000a_ * via page spidering (following hyperlinks), or_x000d__x000a__x000d__x000a_ * as part of a parent path (checking each directory along the path and searching for &quot;Directory Listing&quot; or similar strings), or_x000d__x000a__x000d__x000a_ * by brute forcing a list of common directories._x000d__x000a__x000d__x000a_ Browsable directories could allow an attacker to perform a directory traversal attack by viewing &quot;hidden&quot; files in the web root, including CGI scripts, data files, or backup pages."/>
    <s v="* Apache HTTPD_x000d__x000a_      Disable web directory browsing for all directories and subdirectories_x000d__x000a__x000d__x000a_      _x000d__x000a_      In your httpd.conf file, disable the &quot;Indexes&quot; option for the appropriate &lt;Directory&gt; tag by removing it from the Options line.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IIS, PWS, Microsoft-IIS, Internet Information Services, Internet Information Services, Microsoft-PWS_x000d__x000a_      Disable web directory browsing for all directories and subdirectories_x000d__x000a__x000d__x000a_      _x000d__x000a_      In the Internet Information Services control panel or MMC, choose the appropriate virtual directory entry and select Properties. Uncheck the 'Allow Directory Browsing' option.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Java System Web Server, iPlanet_x000d__x000a_      Disable web directory indexing for all directories and subdirectories_x000d__x000a__x000d__x000a_      _x000d__x000a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_x000a__x000d__x000a_      For older versions of iPlanet that do not support the Directory Indexing setting, create a file called index.html or home.html in each directory. This page will then be served instead of a directory listing._x000d__x000a__x000d__x000a__x000d__x000a__x000d__x000a_ * Apache Tomcat, Tomcat, Tomcat Web Server, Apache Coyote, Apache-Coyote_x000d__x000a_      Disable web directory browsing for all directories and subdirectories_x000d__x000a__x000d__x000a_      _x000d__x000a_      Edit Tomcat's web.xml file. In the &quot;default&quot; servlet, change the &quot;listings&quot; parameter from &quot;true&quot; to &quot;false&quot;. Restart the server.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
    <s v="HTTP request to  https://81.192.11.165/icons/small/ _x000d__x000a_HTTP response code was an expected 200_x000d__x000a_4: &lt;title&gt;Index of /icons/small&lt;/title&gt; 5: &lt;/head&gt; 6: &lt;body&gt; 7: &lt;h1&gt;Index of /icons/small&lt;/h1&gt; 8: ...CO]&quot;&gt;&lt;/th&gt;&lt;th&gt;&lt;a href=&quot;?C=N;O=D&quot;&gt;Name&lt;/a&gt;&lt;/th&gt;&lt;th&gt;&lt;a href=&quot;?C=M;O=A..."/>
    <s v=""/>
    <s v=""/>
    <s v=""/>
    <d v="2001-01-01T00:00:00"/>
    <s v="ve"/>
    <n v="0"/>
    <s v=""/>
    <s v=""/>
    <s v="128 Days"/>
    <m/>
    <m/>
    <x v="12"/>
    <m/>
    <m/>
    <m/>
    <x v="0"/>
    <x v="1"/>
  </r>
  <r>
    <s v="81.192.11.165 / FIPAR -- Email to Ayoub"/>
    <s v="10.8.0.48_x000a_10.9.0.113"/>
    <s v="WIP"/>
    <s v="21/10/2020: _x000a_Un redémarrage est nécessaire, et il est planifié le weekend. _x000a_En raison de l’arrêt de service un change sera initié."/>
    <s v="ll81-2-165-11-192-81.ll81-2.iam.net.ma"/>
    <s v="Linux"/>
    <s v="2.6.32"/>
    <n v="443"/>
    <s v="HTTPS"/>
    <s v="PHP"/>
    <x v="3"/>
    <s v="http-generic-browsable-dir"/>
    <s v="Browsable web directory"/>
    <s v="A web directory was found to be browsable, which means that anyone can see the contents of the directory. These directories can be found: _x000d__x000a__x000d__x000a_ * via page spidering (following hyperlinks), or_x000d__x000a__x000d__x000a_ * as part of a parent path (checking each directory along the path and searching for &quot;Directory Listing&quot; or similar strings), or_x000d__x000a__x000d__x000a_ * by brute forcing a list of common directories._x000d__x000a__x000d__x000a_ Browsable directories could allow an attacker to perform a directory traversal attack by viewing &quot;hidden&quot; files in the web root, including CGI scripts, data files, or backup pages."/>
    <s v="* Apache HTTPD_x000d__x000a_      Disable web directory browsing for all directories and subdirectories_x000d__x000a__x000d__x000a_      _x000d__x000a_      In your httpd.conf file, disable the &quot;Indexes&quot; option for the appropriate &lt;Directory&gt; tag by removing it from the Options line.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IIS, PWS, Microsoft-IIS, Internet Information Services, Internet Information Services, Microsoft-PWS_x000d__x000a_      Disable web directory browsing for all directories and subdirectories_x000d__x000a__x000d__x000a_      _x000d__x000a_      In the Internet Information Services control panel or MMC, choose the appropriate virtual directory entry and select Properties. Uncheck the 'Allow Directory Browsing' option.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Java System Web Server, iPlanet_x000d__x000a_      Disable web directory indexing for all directories and subdirectories_x000d__x000a__x000d__x000a_      _x000d__x000a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_x000a__x000d__x000a_      For older versions of iPlanet that do not support the Directory Indexing setting, create a file called index.html or home.html in each directory. This page will then be served instead of a directory listing._x000d__x000a__x000d__x000a__x000d__x000a__x000d__x000a_ * Apache Tomcat, Tomcat, Tomcat Web Server, Apache Coyote, Apache-Coyote_x000d__x000a_      Disable web directory browsing for all directories and subdirectories_x000d__x000a__x000d__x000a_      _x000d__x000a_      Edit Tomcat's web.xml file. In the &quot;default&quot; servlet, change the &quot;listings&quot; parameter from &quot;true&quot; to &quot;false&quot;. Restart the server.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
    <s v="HTTP request to  https://81.192.11.165/icons/ _x000d__x000a_HTTP response code was an expected 200_x000d__x000a_4: &lt;title&gt;Index of /icons&lt;/title&gt; 5: &lt;/head&gt; 6: &lt;body&gt; 7: &lt;h1&gt;Index of /icons&lt;/h1&gt; 8: ...CO]&quot;&gt;&lt;/th&gt;&lt;th&gt;&lt;a href=&quot;?C=N;O=D&quot;&gt;Name&lt;/a&gt;&lt;/th&gt;&lt;th&gt;&lt;a href=&quot;?C=M;O=A..."/>
    <s v=""/>
    <s v=""/>
    <s v=""/>
    <d v="2001-01-01T00:00:00"/>
    <s v="ve"/>
    <n v="0"/>
    <s v=""/>
    <s v=""/>
    <s v="128 Days"/>
    <m/>
    <m/>
    <x v="12"/>
    <m/>
    <m/>
    <m/>
    <x v="0"/>
    <x v="1"/>
  </r>
  <r>
    <s v="81.192.11.165 / FIPAR -- Email to Ayoub"/>
    <s v="10.8.0.48_x000a_10.9.0.113"/>
    <s v="WIP"/>
    <s v="21/10/2020: _x000a_Un redémarrage est nécessaire, et il est planifié le weekend. _x000a_En raison de l’arrêt de service un change sera initié."/>
    <s v="ll81-2-165-11-192-81.ll81-2.iam.net.ma"/>
    <s v="Linux"/>
    <s v="2.6.32"/>
    <n v="443"/>
    <s v="HTTPS"/>
    <s v="PHP"/>
    <x v="3"/>
    <s v="ssl-cve-2016-2183-sweet32"/>
    <s v="TLS/SSL Birthday attacks on 64-bit block ciphers (SWEET32)"/>
    <s v="Legacy block ciphers having a block size of 64 bits are vulnerable to a practical collision attack when used in CBC mode. All versions of the SSL/TLS protocols that support cipher suites which use 3DES as the symmetric encryption cipher are affected.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ECDHE_RSA_WITH_3DES_EDE_CBC_SHA_x000d__x000a__x000d__x000a__x000d__x000a_    * TLS 1.1 ciphers: _x000d__x000a_       * TLS_ECDHE_RSA_WITH_3DES_EDE_CBC_SHA_x000d__x000a__x000d__x000a__x000d__x000a_    * TLS 1.2 ciphers: _x000d__x000a_       * TLS_ECDHE_RSA_WITH_3DES_EDE_CBC_SHA"/>
    <s v="https://sweet32.info/,https://www.openssl.org/blog/blog/2016/08/24/sweet32,https://access.redhat.com/articles/2548661"/>
    <s v="CVE-2016-2183"/>
    <s v="http://nvd.nist.gov/vuln/detail/CVE-2016-2183"/>
    <d v="2016-08-24T00:00:00"/>
    <s v="ve"/>
    <n v="1"/>
    <s v="Expert"/>
    <s v="http://www.exploit-db.com/exploits/42091"/>
    <s v="161 Days"/>
    <m/>
    <m/>
    <x v="12"/>
    <m/>
    <m/>
    <m/>
    <x v="0"/>
    <x v="1"/>
  </r>
  <r>
    <s v="81.192.11.165 / FIPAR -- Email to Ayoub"/>
    <s v="10.8.0.48_x000a_10.9.0.113"/>
    <s v="Open"/>
    <m/>
    <s v="ll81-2-165-11-192-81.ll81-2.iam.net.ma"/>
    <s v="Linux"/>
    <s v="2.6.32"/>
    <n v="22"/>
    <s v="SSH"/>
    <s v="OpenSSH 5.3"/>
    <x v="3"/>
    <s v="ssh-cve-2016-2183-sweet32"/>
    <s v="SSH Birthday attacks on 64-bit block ciphers (SWEET32)"/>
    <s v="Legacy block ciphers having a block size of 64 bits are vulnerable to a practical collision attack when used in CBC mode.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SSH support for 3DES cipher suite_x000d__x000a__x000d__x000a__x000d__x000a_Remove all 3DES ciphers from the cipher list specified in sshd_config."/>
    <s v="* Running SSH service_x000d__x000a__x000d__x000a_ * Insecure 3DES ciphers in use: 3des-cbc"/>
    <s v="https://sweet32.info/"/>
    <s v="CVE-2016-2183"/>
    <s v="http://nvd.nist.gov/vuln/detail/CVE-2016-2183"/>
    <d v="2016-08-24T00:00:00"/>
    <s v="vv"/>
    <n v="1"/>
    <s v="Expert"/>
    <s v="http://www.exploit-db.com/exploits/42091"/>
    <s v="168 Days"/>
    <m/>
    <m/>
    <x v="12"/>
    <m/>
    <m/>
    <m/>
    <x v="0"/>
    <x v="1"/>
  </r>
  <r>
    <s v="81.192.11.165 / FIPAR -- Email to Ayoub"/>
    <s v="10.8.0.48_x000a_10.9.0.113"/>
    <s v="WIP"/>
    <s v="21/10/2020: _x000a_Un redémarrage est nécessaire, et il est planifié le weekend. _x000a_En raison de l’arrêt de service un change sera initié."/>
    <s v="ll81-2-165-11-192-81.ll81-2.iam.net.ma"/>
    <s v="Linux"/>
    <s v="2.6.32"/>
    <n v="443"/>
    <s v="HTTPS"/>
    <s v="PHP"/>
    <x v="5"/>
    <s v="certificate-common-name-mismatch"/>
    <s v="X.509 Certificate Subject CN Does Not Match the Entity Name"/>
    <s v="The subject common name (CN) field in the X.509 certificate does not match the name of the entity presenting the certificate._x000d__x000a__x000d__x000a_Before issuing a certificate, a Certification Authority (CA) must check the identity of the entity requesting the certificate, as specified in the CA's Certification Practice Statement (CPS). Thus, standard certificate validation procedures require the subject CN field of a certificate to match the actual name of the entity presenting the certificate. For example, in a certificate presented by &quot;https://www.example.com/&quot;, the CN should be &quot;www.example.com&quot;. _x000d__x000a__x000d__x000a_In order to detect and prevent active eavesdropping attacks, the validity of a certificate must be verified, or else an attacker could then launch a man-in-the-middle attack and gain full control of the data stream. Of particular importance is the validity of the subject's CN, that should match the name of the entity (hostname)._x000d__x000a__x000d__x000a_A CN mismatch most often occurs due to a configuration error, though it can also indicate that a man-in-the-middle attack is being conducted. _x000d__x000a__x000d__x000a_Please note that this check may flag a false positive against servers that are properly configured using SNI."/>
    <s v="Fix the subject's Common Name (CN) field in the certificate_x000d__x000a__x000d__x000a_ The subject's common name (CN) field in the X.509 certificate should be fixed to reflect the name of the entity presenting the certificate (e.g., the hostname). This is done by generating a new certificate usually signed by a Certification Authority (CA) trusted by both the client and server."/>
    <s v="The subject common name found in the X.509 certificate does not seem to match the scan target:_x000d__x000a_ * Subject CN fipar.ma does not match target name specified in the site._x000d__x000a__x000d__x000a_ * Subject CN fipar.ma does not match DNS name specified in the site._x000d__x000a__x000d__x000a_ * Subject CN resolved IP address differs from node IP address specified in the site._x000d__x000a__x000d__x000a_ * Subject Alternative Name fipar.ma does not match target name specified in the site._x000d__x000a__x000d__x000a_ * Subject Alternative Name www.fipar.ma does not match target name specified in the site._x000d__x000a__x000d__x000a_ * Subject Alternative Name fipar.ma does not match DNS name specified in the site._x000d__x000a__x000d__x000a_ * Subject Alternative Name www.fipar.ma does not match DNS name specified in the site."/>
    <s v=""/>
    <s v=""/>
    <s v=""/>
    <d v="2007-08-03T00:00:00"/>
    <s v="ve"/>
    <n v="0"/>
    <s v=""/>
    <s v=""/>
    <s v="161 Days"/>
    <m/>
    <m/>
    <x v="12"/>
    <m/>
    <m/>
    <m/>
    <x v="0"/>
    <x v="1"/>
  </r>
  <r>
    <s v="81.192.11.174 SIPTF Mobile Prod - Ossol / Unix"/>
    <s v="10.9.0.11"/>
    <s v="WIP"/>
    <m/>
    <s v="ll81-2-174-11-192-81.ll81-2.iam.net.ma"/>
    <s v="Linux"/>
    <s v="4.0"/>
    <n v="443"/>
    <s v="HTTPS"/>
    <s v="CDGWS"/>
    <x v="0"/>
    <s v="ssl-3des-ciphers"/>
    <s v="TLS/SSL Server Supports 3DES Cipher Suite"/>
    <s v="Transport Layer Security (TLS) versions 1.0 (RFC 2246) and 1.1 (RFC 4346) include cipher suites based on the 3DES (Triple Data Encryption Standard) algorithm. Since 3DES only provides an effective security of 112 bits, it is considered close to end of life by some agencies. Consequently, the 3DES algorithm is not included in the specifications for TLS version 1.3. ECRYPT II (from 2012) recommends for generic application independent long-term protection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ECDHE_RSA_WITH_3DES_EDE_CBC_SHA_x000d__x000a__x000d__x000a__x000d__x000a_    * TLS 1.1 ciphers: _x000d__x000a_       * TLS_ECDHE_RSA_WITH_3DES_EDE_CBC_SHA_x000d__x000a__x000d__x000a__x000d__x000a_    * TLS 1.2 ciphers: _x000d__x000a_       * TLS_ECDHE_RSA_WITH_3DES_EDE_CBC_SHA"/>
    <s v="http://www.nist.gov/manuscript-publication-search.cfm?pub_id=915295,http://www.ecrypt.eu.org/ecrypt2/documents/D.SPA.20.pdf,http://nvlpubs.nist.gov/nistpubs/SpecialPublications/NIST.SP.800-52r1.pdf,https://wiki.mozilla.org/Security/Server_Side_TLS,https://www.owasp.org/index.php/Transport_Layer_Protection_Cheat_Sheet#Rule_-_Only_Support_Strong_Cryptographic_Ciphers,http://support.microsoft.com/kb/245030/"/>
    <s v=""/>
    <s v=""/>
    <n v="39845"/>
    <s v="ve"/>
    <n v="0"/>
    <s v=""/>
    <s v=""/>
    <s v="101 Days"/>
    <m/>
    <m/>
    <x v="0"/>
    <d v="2020-11-15T00:00:00"/>
    <d v="2020-12-29T00:00:00"/>
    <d v="2020-11-15T00:00:00"/>
    <x v="0"/>
    <x v="2"/>
  </r>
  <r>
    <s v="81.192.11.174 SIPTF Mobile Prod - Ossol / Unix"/>
    <s v="10.9.0.11"/>
    <s v="WIP"/>
    <m/>
    <s v="ll81-2-174-11-192-81.ll81-2.iam.net.ma"/>
    <s v="Linux"/>
    <s v="4.0"/>
    <n v="0"/>
    <s v="System"/>
    <s v=""/>
    <x v="0"/>
    <s v="generic-tcp-timestamp"/>
    <s v="TCP timestamp response"/>
    <s v="The remote host responded with a TCP timestamp. The TCP timestamp response can be used to approximate the remote host's uptime, potentially aiding in further attacks. Additionally, some operating systems can be fingerprinted based on the behavior of their TCP timestamps."/>
    <s v="* Cisco_x000d__x000a_      Disable TCP timestamp responses on Cisco_x000d__x000a__x000d__x000a_      _x000d__x000a_       Run the following command to disable TCP timestamps: _x000d__x000a__x000d__x000a_       no ip tcp timestamp _x000d__x000a__x000d__x000a__x000d__x000a__x000d__x000a_ * FreeBSD_x000d__x000a_      Disable TCP timestamp responses on Free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Linux_x000d__x000a_      Disable TCP timestamp responses on Linux_x000d__x000a__x000d__x000a_      _x000d__x000a_       Set the value of net.ipv4.tcp_timestamps to 0 by running the following command: _x000d__x000a__x000d__x000a_       sysctl -w net.ipv4.tcp_timestamps=0 _x000d__x000a__x000d__x000a_       Additionally, put the following value in the default sysctl configuration file, generally sysctl.conf: _x000d__x000a__x000d__x000a_       net.ipv4.tcp_timestamps=0 _x000d__x000a__x000d__x000a__x000d__x000a__x000d__x000a_ * OpenBSD_x000d__x000a_      Disable TCP timestamp responses on Open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Microsoft Windows NT, Microsoft Windows NT Workstation, Microsoft Windows NT Server, Microsoft Windows NT Advanced Server, Microsoft Windows NT Server, Enterprise Edition, Microsoft Windows NT Server, Terminal Server Edition, Microsoft Windows 95, Microsoft Windows 98, Microsoft Windows 98SE, Microsoft Windows ME, Microsoft Windows 2000, Microsoft Windows 2000 Professional, Microsoft Windows 2000 Server, Microsoft Windows 2000 Advanced Server, Microsoft Windows 2000 Datacenter Server, Microsoft Windows XP, Microsoft Windows XP Home, Microsoft Windows XP Professional, Microsoft Windows XP Tablet PC Edition, Microsoft Windows CE, Microsoft Windows Server 2003, Microsoft Windows Server 2003, Standard Edition, Microsoft Windows Server 2003, Enterprise Edition, Microsoft Windows Server 2003, Datacenter Edition, Microsoft Windows Server 2003, Web Edition, Microsoft Windows Small Business Server 2003, Microsoft Windows Server 2003 R2, Microsoft Windows Server 2003 R2, Standard Edition, Microsoft Windows Server 2003 R2, Enterprise Edition, Microsoft Windows Server 2003 R2, Datacenter Edition, Microsoft Windows Server 2003 R2, Web Edition, Microsoft Windows Small Business Server 2003 R2, Microsoft Windows Server 2003 R2, Express Edition, Microsoft Windows Server 2003 R2, Workgroup Edition_x000d__x000a_      Disable TCP timestamp responses on Windows versions before Vista_x000d__x000a__x000d__x000a_      _x000d__x000a_       Set the Tcp1323Opts value in the following key to 1: _x000d__x000a__x000d__x000a_       HKEY_LOCAL_MACHINE\System\CurrentControlSet\Services\Tcpip\Parameters _x000d__x000a__x000d__x000a__x000d__x000a__x000d__x000a_ *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 Microsoft Windows Server 2008 R2, Microsoft Windows Server 2008 R2, Standard Edition, Microsoft Windows Server 2008 R2, Enterprise Edition, Microsoft Windows Server 2008 R2, Datacenter Edition, Microsoft Windows Server 2008 R2, Web Edition, Microsoft Windows Server 2012, Microsoft Windows Server 2012 Standard Edition, Microsoft Windows Server 2012 Foundation Edition, Microsoft Windows Server 2012 Essentials Edition, Microsoft Windows Server 2012 Datacenter Edition, Microsoft Windows Storage Server 2012,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7, Microsoft Windows 7 Home, Basic Edition, Microsoft Windows 7 Home, Basic N Edition, Microsoft Windows 7 Home, Premium Edition, Microsoft Windows 7 Home, Premium N Edition, Microsoft Windows 7 Ultimate Edition, Microsoft Windows 7 Ultimate N Edition, Microsoft Windows 7 Enterprise Edition, Microsoft Windows 7 Enterprise N Edition, Microsoft Windows 7 Professional Edition, Microsoft Windows 7 Starter Edition, Microsoft Windows 7 Starter N Edition, Microsoft Windows 8, Microsoft Windows 8 Enterprise Edition, Microsoft Windows 8 Professional Edition, Microsoft Windows 8 RT, Microsoft Windows Longhorn Server Beta_x000d__x000a_      Disable TCP timestamp responses on Windows versions since Vista_x000d__x000a__x000d__x000a_      _x000d__x000a_       TCP timestamps cannot be reliably disabled on this OS. If TCP timestamps present enough of a risk, put a firewall capable of blocking TCP timestamp packets in front of the affected assets."/>
    <s v="Able to determine system boot time."/>
    <s v="http://uptime.netcraft.com,http://www.forensicswiki.org/wiki/TCP_timestamps,http://www.ietf.org/rfc/rfc1323.txt"/>
    <s v=""/>
    <s v=""/>
    <n v="35643"/>
    <s v="ve"/>
    <n v="0"/>
    <s v=""/>
    <s v=""/>
    <s v="168 Days"/>
    <m/>
    <m/>
    <x v="0"/>
    <d v="2020-11-15T00:00:00"/>
    <m/>
    <d v="2020-11-15T00:00:00"/>
    <x v="0"/>
    <x v="2"/>
  </r>
  <r>
    <s v="81.192.11.174 SIPTF Mobile Prod - Ossol / Unix"/>
    <s v="10.9.0.11"/>
    <s v="WIP"/>
    <m/>
    <s v="ll81-2-174-11-192-81.ll81-2.iam.net.ma"/>
    <s v="Linux"/>
    <s v="4.0"/>
    <n v="443"/>
    <s v="HTTPS"/>
    <s v="CDGWS"/>
    <x v="1"/>
    <s v="tlsv1_1-enabled"/>
    <s v="TLS Server Supports TLS version 1.1"/>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1"/>
    <s v="https://www.pcisecuritystandards.org/documents/Migrating_from_SSL_Early_TLS_Information%20Supplement_v1.pdf,http://nvlpubs.nist.gov/nistpubs/SpecialPublications/NIST.SP.800-52r1.pdf"/>
    <s v=""/>
    <s v=""/>
    <n v="41926"/>
    <s v="ve"/>
    <n v="0"/>
    <s v=""/>
    <s v=""/>
    <s v="101 Days"/>
    <m/>
    <m/>
    <x v="0"/>
    <d v="2020-11-15T00:00:00"/>
    <d v="2020-12-29T00:00:00"/>
    <d v="2020-11-15T00:00:00"/>
    <x v="0"/>
    <x v="2"/>
  </r>
  <r>
    <s v="81.192.11.174 SIPTF Mobile Prod - Ossol / Unix"/>
    <s v="10.9.0.11"/>
    <s v="WIP"/>
    <m/>
    <s v="ll81-2-174-11-192-81.ll81-2.iam.net.ma"/>
    <s v="Linux"/>
    <s v="4.0"/>
    <n v="443"/>
    <s v="HTTPS"/>
    <s v="CDGWS"/>
    <x v="1"/>
    <s v="ssl-static-key-ciphers"/>
    <s v="TLS/SSL Server Supports The Use of Static Key Ciphers"/>
    <s v="The server is configured to support ciphers known as static key ciphers. These ciphers don't support &quot;Forward Secrecy&quot;. In the new specification for HTTP/2, these ciphers have been blacklisted."/>
    <s v="Disable TLS/SSL support for static key cipher suites_x000d__x000a__x000d__x000a__x000d__x000a_Configure the server to disable support for static key cipher suites._x000d__x000a__x000d__x000a_For Microsoft IIS web servers, see Microsoft Knowledgebase article  245030 (http://support.microsoft.com/kb/245030/)  for instructions on disabling static key cipher suite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AES_128_CBC_SHA_x000d__x000a__x000d__x000a_       * TLS_RSA_WITH_AES_256_CBC_SHA_x000d__x000a__x000d__x000a__x000d__x000a_    * TLS 1.1 ciphers: _x000d__x000a_       * TLS_RSA_WITH_AES_128_CBC_SHA_x000d__x000a__x000d__x000a_       * TLS_RSA_WITH_AES_256_CBC_SHA_x000d__x000a__x000d__x000a__x000d__x000a_    * TLS 1.2 ciphers: _x000d__x000a_       * TLS_RSA_WITH_AES_128_CBC_SHA_x000d__x000a__x000d__x000a_       * TLS_RSA_WITH_AES_128_CBC_SHA256_x000d__x000a__x000d__x000a_       * TLS_RSA_WITH_AES_256_CBC_SHA_x000d__x000a__x000d__x000a_       * TLS_RSA_WITH_AES_256_CBC_SHA256"/>
    <s v="http://www.nist.gov/manuscript-publication-search.cfm?pub_id=915295,https://wiki.mozilla.org/Security/Server_Side_TLS,https://www.owasp.org/index.php/Transport_Layer_Protection_Cheat_Sheet#Rule_-_Only_Support_Strong_Cryptographic_Ciphers,http://support.microsoft.com/kb/245030/,https://tools.ietf.org/html/rfc7540/"/>
    <s v=""/>
    <s v=""/>
    <n v="42036"/>
    <s v="ve"/>
    <n v="0"/>
    <s v=""/>
    <s v=""/>
    <s v="101 Days"/>
    <m/>
    <m/>
    <x v="0"/>
    <d v="2020-11-15T00:00:00"/>
    <d v="2021-01-21T00:00:00"/>
    <d v="2020-11-15T00:00:00"/>
    <x v="0"/>
    <x v="2"/>
  </r>
  <r>
    <s v="81.192.11.174 SIPTF Mobile Prod - Ossol / Unix"/>
    <s v="10.9.0.11"/>
    <s v="WIP"/>
    <s v="Voir avec l'éditeur pour la mise à jour du module Jquery"/>
    <s v="ll81-2-174-11-192-81.ll81-2.iam.net.ma"/>
    <s v="Linux"/>
    <s v="4.0"/>
    <n v="443"/>
    <s v="HTTPS"/>
    <s v="CDGWS"/>
    <x v="2"/>
    <s v="jquery-cve-2019-11358"/>
    <s v="jQuery Vulnerability: CVE-2019-11358"/>
    <s v="jQuery before 3.4.0, as used in Drupal, Backdrop CMS, and other products, mishandles jQuery.extend(true, {}, ...) because of Object.prototype pollution. If an unsanitized source object contained an enumerable __proto__ property, it could extend the native Object.prototype."/>
    <s v="&lt; 3.4.0_x000d__x000a__x000d__x000a_Upgrade to jQuery version 3.4.0_x000d__x000a__x000d__x000a_Download and apply the upgrade from:  https://jquery.com/download/"/>
    <s v="* Running HTTPS service_x000d__x000a__x000d__x000a_ * Vulnerable version of component jQuery found -- jQuery 3.3.1"/>
    <s v="https://blog.jquery.com/2019/04/10/jquery-3-4-0-released/"/>
    <s v="CVE-2019-11358"/>
    <s v="http://nvd.nist.gov/vuln/detail/CVE-2019-11358"/>
    <n v="43574"/>
    <s v="vv"/>
    <n v="0"/>
    <s v=""/>
    <s v=""/>
    <s v="101 Days"/>
    <m/>
    <m/>
    <x v="0"/>
    <d v="2020-12-25T00:00:00"/>
    <d v="2020-12-25T00:00:00"/>
    <m/>
    <x v="0"/>
    <x v="2"/>
  </r>
  <r>
    <s v="81.192.11.174 SIPTF Mobile Prod - Ossol / Unix"/>
    <s v="10.9.0.11"/>
    <s v="Clos"/>
    <m/>
    <s v="ll81-2-174-11-192-81.ll81-2.iam.net.ma"/>
    <s v="Linux"/>
    <s v="4.0"/>
    <n v="443"/>
    <s v="HTTPS"/>
    <s v="CDGWS"/>
    <x v="2"/>
    <s v="tlsv1_0-enabled"/>
    <s v="TLS Server Supports TLS version 1.0"/>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0"/>
    <s v="https://www.pcisecuritystandards.org/documents/Migrating_from_SSL_Early_TLS_Information%20Supplement_v1.pdf,http://nvlpubs.nist.gov/nistpubs/SpecialPublications/NIST.SP.800-52r1.pdf"/>
    <s v=""/>
    <s v=""/>
    <n v="41926"/>
    <s v="ve"/>
    <n v="0"/>
    <s v=""/>
    <s v=""/>
    <s v="101 Days"/>
    <m/>
    <m/>
    <x v="0"/>
    <d v="2020-11-07T00:00:00"/>
    <d v="2020-12-29T00:00:00"/>
    <d v="2020-11-07T00:00:00"/>
    <x v="0"/>
    <x v="2"/>
  </r>
  <r>
    <s v="81.192.11.174 SIPTF Mobile Prod - Ossol / Unix"/>
    <s v="10.9.0.11"/>
    <s v="Clos"/>
    <m/>
    <s v="ll81-2-174-11-192-81.ll81-2.iam.net.ma"/>
    <s v="Linux"/>
    <s v="4.0"/>
    <n v="443"/>
    <s v="HTTPS"/>
    <s v="CDGWS"/>
    <x v="2"/>
    <s v="ssl-cve-2011-3389-beast"/>
    <s v="TLS/SSL Server is enabling the BEAST attack"/>
    <s v="The SSL protocol, as used in certain configurations of Microsoft Windows and browsers such as Microsoft Internet Explorer, Mozilla Firefox, Google Chrome, Opera (and other products negotiating SSL connections) encrypts data by using CBC mode with chained initialization vectors. This potentially allows man-in-the-middle attackers to obtain plaintext HTTP headers via a blockwise chosen-boundary attack (BCBA) on an HTTPS session, in conjunction with JavaScript code that uses (1) the HTML5 WebSocket API, (2) the Java URLConnection API, or (3) the Silverlight WebClient API, aka a &quot;BEAST&quot; attack. By supporting the affected protocols and ciphers, the server is enabling the clients in to being exploited."/>
    <s v="Disable SSLv2, SSLv3, and TLS 1.0. The best solution is to only have TLS 1.2 enabled_x000d__x000a__x000d__x000a__x000d__x000a_ There is no server-side mitigation available against the BEAST attack. The only option is to disable the affected protocols (SSLv3 and TLS 1.0). The only fully safe configuration is to use Authenticated Encryption with Associated Data (AEAD), e.g. AES-GCM, AES-CCM in TLS 1.2."/>
    <s v="* _x000d__x000a_      Negotiated with the following insecure cipher suites: _x000d__x000a_    * TLS 1.0 ciphers: _x000d__x000a_       * TLS_ECDHE_RSA_WITH_3DES_EDE_CBC_SHA_x000d__x000a__x000d__x000a_       * TLS_ECDHE_RSA_WITH_AES_128_CBC_SHA_x000d__x000a__x000d__x000a_       * TLS_ECDHE_RSA_WITH_AES_256_CBC_SHA_x000d__x000a__x000d__x000a_       * TLS_RSA_WITH_AES_128_CBC_SHA_x000d__x000a__x000d__x000a_       * TLS_RSA_WITH_AES_256_CBC_SHA"/>
    <s v="http://vnhacker.blogspot.co.uk/2011/09/beast.html"/>
    <s v="CVE-2011-3389"/>
    <s v="http://nvd.nist.gov/vuln/detail/CVE-2011-3389"/>
    <n v="40792"/>
    <s v="ve"/>
    <n v="0"/>
    <s v=""/>
    <s v=""/>
    <s v="101 Days"/>
    <m/>
    <m/>
    <x v="0"/>
    <d v="2020-11-07T00:00:00"/>
    <d v="2020-11-07T00:00:00"/>
    <d v="2020-11-07T00:00:00"/>
    <x v="0"/>
    <x v="2"/>
  </r>
  <r>
    <s v="81.192.11.174 SIPTF Mobile Prod - Ossol / Unix"/>
    <s v="10.9.0.11"/>
    <s v="WIP"/>
    <s v="Voir avec l'éditeur pour la mise à jour du module Jquery"/>
    <s v="ll81-2-174-11-192-81.ll81-2.iam.net.ma"/>
    <s v="Linux"/>
    <s v="4.0"/>
    <n v="443"/>
    <s v="HTTPS"/>
    <s v="CDGWS"/>
    <x v="2"/>
    <s v="jquery-cve-2020-11023"/>
    <s v="jQuery Vulnerability: CVE-2020-11023"/>
    <s v="In jQuery versions greater than or equal to 1.0.3 and before 3.5.0, passing HTML containing &lt;option&gt; elements from untrusted sources - even after sanitizing it - to one of jQuery's DOM manipulation methods (i.e. .html(), .append(), and others) may execute untrusted code. This problem is patched in jQuery 3.5.0."/>
    <s v="&lt; 3.5.0_x000d__x000a__x000d__x000a_Upgrade to jQuery version 3.5.0_x000d__x000a__x000d__x000a_Download and apply the upgrade from:  https://jquery.com/download/"/>
    <s v="* Running HTTPS service_x000d__x000a__x000d__x000a_ * Vulnerable version of component jQuery found -- jQuery 3.3.1"/>
    <s v="https://blog.jquery.com/2020/04/10/jquery-3-5-0-released,https://jquery.com/upgrade-guide/3.5/"/>
    <s v="CVE-2020-11023"/>
    <s v="http://nvd.nist.gov/vuln/detail/CVE-2020-11023"/>
    <n v="43950"/>
    <s v="vv"/>
    <n v="0"/>
    <s v=""/>
    <s v=""/>
    <s v="101 Days"/>
    <m/>
    <m/>
    <x v="0"/>
    <d v="2020-12-25T00:00:00"/>
    <d v="2020-12-25T00:00:00"/>
    <m/>
    <x v="0"/>
    <x v="2"/>
  </r>
  <r>
    <s v="81.192.11.174 SIPTF Mobile Prod - Ossol / Unix"/>
    <s v="10.9.0.11"/>
    <s v="WIP"/>
    <s v="Voir avec l'éditeur pour la mise à jour du module Jquery"/>
    <s v="ll81-2-174-11-192-81.ll81-2.iam.net.ma"/>
    <s v="Linux"/>
    <s v="4.0"/>
    <n v="443"/>
    <s v="HTTPS"/>
    <s v="CDGWS"/>
    <x v="2"/>
    <s v="jquery-cve-2020-11022"/>
    <s v="jQuery Vulnerability: CVE-2020-11022"/>
    <s v="In jQuery versions greater than or equal to 1.2 and before 3.5.0, passing HTML from untrusted sources - even after sanitizing it - to one of jQuery's DOM manipulation methods (i.e. .html(), .append(), and others) may execute untrusted code. This problem is patched in jQuery 3.5.0."/>
    <s v="&lt; 3.5.0_x000d__x000a__x000d__x000a_Upgrade to jQuery version 3.5.0_x000d__x000a__x000d__x000a_Download and apply the upgrade from:  https://jquery.com/download/"/>
    <s v="* Running HTTPS service_x000d__x000a__x000d__x000a_ * Vulnerable version of component jQuery found -- jQuery 3.3.1"/>
    <s v="https://blog.jquery.com/2020/04/10/jquery-3-5-0-released/,https://jquery.com/upgrade-guide/3.5/"/>
    <s v="CVE-2020-11022"/>
    <s v="http://nvd.nist.gov/vuln/detail/CVE-2020-11022"/>
    <n v="43950"/>
    <s v="vv"/>
    <n v="0"/>
    <s v=""/>
    <s v=""/>
    <s v="101 Days"/>
    <m/>
    <m/>
    <x v="0"/>
    <d v="2020-12-25T00:00:00"/>
    <d v="2020-12-25T00:00:00"/>
    <m/>
    <x v="0"/>
    <x v="2"/>
  </r>
  <r>
    <s v="81.192.11.174 SIPTF Mobile Prod - Ossol / Unix"/>
    <s v="10.9.0.11"/>
    <s v="Clos"/>
    <m/>
    <s v="ll81-2-174-11-192-81.ll81-2.iam.net.ma"/>
    <s v="Linux"/>
    <s v="4.0"/>
    <n v="443"/>
    <s v="HTTPS"/>
    <s v="CDGWS"/>
    <x v="3"/>
    <s v="http-generic-browsable-dir"/>
    <s v="Browsable web directory"/>
    <s v="A web directory was found to be browsable, which means that anyone can see the contents of the directory. These directories can be found: _x000d__x000a__x000d__x000a_ * via page spidering (following hyperlinks), or_x000d__x000a__x000d__x000a_ * as part of a parent path (checking each directory along the path and searching for &quot;Directory Listing&quot; or similar strings), or_x000d__x000a__x000d__x000a_ * by brute forcing a list of common directories._x000d__x000a__x000d__x000a_ Browsable directories could allow an attacker to perform a directory traversal attack by viewing &quot;hidden&quot; files in the web root, including CGI scripts, data files, or backup pages."/>
    <s v="* Apache HTTPD_x000d__x000a_      Disable web directory browsing for all directories and subdirectories_x000d__x000a__x000d__x000a_      _x000d__x000a_      In your httpd.conf file, disable the &quot;Indexes&quot; option for the appropriate &lt;Directory&gt; tag by removing it from the Options line.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IIS, PWS, Microsoft-IIS, Internet Information Services, Internet Information Services, Microsoft-PWS_x000d__x000a_      Disable web directory browsing for all directories and subdirectories_x000d__x000a__x000d__x000a_      _x000d__x000a_      In the Internet Information Services control panel or MMC, choose the appropriate virtual directory entry and select Properties. Uncheck the 'Allow Directory Browsing' option.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Java System Web Server, iPlanet_x000d__x000a_      Disable web directory indexing for all directories and subdirectories_x000d__x000a__x000d__x000a_      _x000d__x000a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_x000a__x000d__x000a_      For older versions of iPlanet that do not support the Directory Indexing setting, create a file called index.html or home.html in each directory. This page will then be served instead of a directory listing._x000d__x000a__x000d__x000a__x000d__x000a__x000d__x000a_ * Apache Tomcat, Tomcat, Tomcat Web Server, Apache Coyote, Apache-Coyote_x000d__x000a_      Disable web directory browsing for all directories and subdirectories_x000d__x000a__x000d__x000a_      _x000d__x000a_      Edit Tomcat's web.xml file. In the &quot;default&quot; servlet, change the &quot;listings&quot; parameter from &quot;true&quot; to &quot;false&quot;. Restart the server.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
    <s v="HTTP request to  https://81.192.11.174/icons/small/ _x000a_HTTP response code was an expected 200_x000a_5: &lt;/head&gt; 6: &lt;body&gt; 7: &lt;h1&gt;Index of /icons/small&lt;/h1&gt; 8: &lt;table&gt; 9: ...CO]&quot;&gt;&lt;/th&gt;&lt;th&gt;&lt;a href=&quot;?C=N;O=D&quot;&gt;Name&lt;/a&gt;&lt;/th&gt;&lt;th&gt;&lt;a href=&quot;?C=M;O=A..."/>
    <s v=""/>
    <s v=""/>
    <s v=""/>
    <n v="36892"/>
    <s v="ve"/>
    <n v="0"/>
    <s v=""/>
    <s v=""/>
    <s v="101 Days"/>
    <m/>
    <m/>
    <x v="0"/>
    <d v="2020-11-07T00:00:00"/>
    <d v="2021-01-19T00:00:00"/>
    <d v="2020-11-07T00:00:00"/>
    <x v="0"/>
    <x v="2"/>
  </r>
  <r>
    <s v="81.192.11.174 SIPTF Mobile Prod - Ossol / Unix"/>
    <s v="10.9.0.11"/>
    <s v="Clos"/>
    <m/>
    <s v="ll81-2-174-11-192-81.ll81-2.iam.net.ma"/>
    <s v="Linux"/>
    <s v="4.0"/>
    <n v="443"/>
    <s v="HTTPS"/>
    <s v="CDGWS"/>
    <x v="3"/>
    <s v="http-generic-browsable-dir"/>
    <s v="Browsable web directory"/>
    <s v="A web directory was found to be browsable, which means that anyone can see the contents of the directory. These directories can be found: _x000d__x000a__x000d__x000a_ * via page spidering (following hyperlinks), or_x000d__x000a__x000d__x000a_ * as part of a parent path (checking each directory along the path and searching for &quot;Directory Listing&quot; or similar strings), or_x000d__x000a__x000d__x000a_ * by brute forcing a list of common directories._x000d__x000a__x000d__x000a_ Browsable directories could allow an attacker to perform a directory traversal attack by viewing &quot;hidden&quot; files in the web root, including CGI scripts, data files, or backup pages."/>
    <s v="* Apache HTTPD_x000d__x000a_      Disable web directory browsing for all directories and subdirectories_x000d__x000a__x000d__x000a_      _x000d__x000a_      In your httpd.conf file, disable the &quot;Indexes&quot; option for the appropriate &lt;Directory&gt; tag by removing it from the Options line.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IIS, PWS, Microsoft-IIS, Internet Information Services, Internet Information Services, Microsoft-PWS_x000d__x000a_      Disable web directory browsing for all directories and subdirectories_x000d__x000a__x000d__x000a_      _x000d__x000a_      In the Internet Information Services control panel or MMC, choose the appropriate virtual directory entry and select Properties. Uncheck the 'Allow Directory Browsing' option.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Java System Web Server, iPlanet_x000d__x000a_      Disable web directory indexing for all directories and subdirectories_x000d__x000a__x000d__x000a_      _x000d__x000a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_x000a__x000d__x000a_      For older versions of iPlanet that do not support the Directory Indexing setting, create a file called index.html or home.html in each directory. This page will then be served instead of a directory listing._x000d__x000a__x000d__x000a__x000d__x000a__x000d__x000a_ * Apache Tomcat, Tomcat, Tomcat Web Server, Apache Coyote, Apache-Coyote_x000d__x000a_      Disable web directory browsing for all directories and subdirectories_x000d__x000a__x000d__x000a_      _x000d__x000a_      Edit Tomcat's web.xml file. In the &quot;default&quot; servlet, change the &quot;listings&quot; parameter from &quot;true&quot; to &quot;false&quot;. Restart the server.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
    <s v="HTTP request to  https://81.192.11.174/icons/ _x000d__x000a_HTTP response code was an expected 200_x000d__x000a_5: &lt;/head&gt; 6: &lt;body&gt; 7: &lt;h1&gt;Index of /icons&lt;/h1&gt; 8: &lt;table&gt; 9: ...CO]&quot;&gt;&lt;/th&gt;&lt;th&gt;&lt;a href=&quot;?C=N;O=D&quot;&gt;Name&lt;/a&gt;&lt;/th&gt;&lt;th&gt;&lt;a href=&quot;?C=M;O=A..."/>
    <s v=""/>
    <s v=""/>
    <s v=""/>
    <n v="36892"/>
    <s v="ve"/>
    <n v="0"/>
    <s v=""/>
    <s v=""/>
    <s v="101 Days"/>
    <m/>
    <m/>
    <x v="0"/>
    <d v="2020-11-07T00:00:00"/>
    <d v="2021-01-19T00:00:00"/>
    <d v="2020-11-07T00:00:00"/>
    <x v="0"/>
    <x v="2"/>
  </r>
  <r>
    <s v="81.192.11.174 SIPTF Mobile Prod - Ossol / Unix"/>
    <s v="10.9.0.11"/>
    <s v="Clos"/>
    <m/>
    <s v="ll81-2-174-11-192-81.ll81-2.iam.net.ma"/>
    <s v="Linux"/>
    <s v="4.0"/>
    <n v="443"/>
    <s v="HTTPS"/>
    <s v="CDGWS"/>
    <x v="3"/>
    <s v="ssl-cve-2016-2183-sweet32"/>
    <s v="TLS/SSL Birthday attacks on 64-bit block ciphers (SWEET32)"/>
    <s v="Legacy block ciphers having a block size of 64 bits are vulnerable to a practical collision attack when used in CBC mode. All versions of the SSL/TLS protocols that support cipher suites which use 3DES as the symmetric encryption cipher are affected.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ECDHE_RSA_WITH_3DES_EDE_CBC_SHA_x000d__x000a__x000d__x000a__x000d__x000a_    * TLS 1.1 ciphers: _x000d__x000a_       * TLS_ECDHE_RSA_WITH_3DES_EDE_CBC_SHA_x000d__x000a__x000d__x000a__x000d__x000a_    * TLS 1.2 ciphers: _x000d__x000a_       * TLS_ECDHE_RSA_WITH_3DES_EDE_CBC_SHA"/>
    <s v="https://sweet32.info/,https://www.openssl.org/blog/blog/2016/08/24/sweet32,https://access.redhat.com/articles/2548661"/>
    <s v="CVE-2016-2183"/>
    <s v="http://nvd.nist.gov/vuln/detail/CVE-2016-2183"/>
    <n v="42606"/>
    <s v="ve"/>
    <n v="1"/>
    <s v="Expert"/>
    <s v="http://www.exploit-db.com/exploits/42091"/>
    <s v="101 Days"/>
    <m/>
    <m/>
    <x v="0"/>
    <d v="2020-11-07T00:00:00"/>
    <d v="2021-01-21T00:00:00"/>
    <d v="2020-11-07T00:00:00"/>
    <x v="0"/>
    <x v="2"/>
  </r>
  <r>
    <s v="81.192.11.181 / MyOneCDG / Wintel"/>
    <s v="10.9.0.124"/>
    <s v="Clos"/>
    <s v="26/10/2020:_x000a_Change id: 93722_x000a_Statu: effectuer avec success"/>
    <s v="ll81-2-181-11-192-81.ll81-2.iam.net.ma"/>
    <s v="Microsoft Windows"/>
    <s v=""/>
    <n v="443"/>
    <s v="HTTPS"/>
    <s v="Microsoft-HTTPAPI 2.0"/>
    <x v="0"/>
    <s v="ssl-3des-ciphers"/>
    <s v="TLS/SSL Server Supports 3DES Cipher Suite"/>
    <s v="Transport Layer Security (TLS) versions 1.0 (RFC 2246) and 1.1 (RFC 4346) include cipher suites based on the 3DES (Triple Data Encryption Standard) algorithm. Since 3DES only provides an effective security of 112 bits, it is considered close to end of life by some agencies. Consequently, the 3DES algorithm is not included in the specifications for TLS version 1.3. ECRYPT II (from 2012) recommends for generic application independent long-term protection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2 ciphers: _x000d__x000a_       * TLS_ECDHE_RSA_WITH_3DES_EDE_CBC_SHA"/>
    <s v="http://www.nist.gov/manuscript-publication-search.cfm?pub_id=915295,http://www.ecrypt.eu.org/ecrypt2/documents/D.SPA.20.pdf,http://nvlpubs.nist.gov/nistpubs/SpecialPublications/NIST.SP.800-52r1.pdf,https://wiki.mozilla.org/Security/Server_Side_TLS,https://www.owasp.org/index.php/Transport_Layer_Protection_Cheat_Sheet#Rule_-_Only_Support_Strong_Cryptographic_Ciphers,http://support.microsoft.com/kb/245030/"/>
    <s v=""/>
    <s v=""/>
    <d v="2009-02-01T00:00:00"/>
    <s v="ve"/>
    <n v="0"/>
    <s v=""/>
    <s v=""/>
    <s v="168 Days"/>
    <m/>
    <m/>
    <x v="0"/>
    <m/>
    <d v="2021-01-21T00:00:00"/>
    <m/>
    <x v="0"/>
    <x v="0"/>
  </r>
  <r>
    <s v="81.192.11.181 / MyOneCDG / Wintel"/>
    <s v="10.9.0.124"/>
    <s v="Open"/>
    <s v="Créer demande de support auprés de Microsoft "/>
    <s v="ll81-2-181-11-192-81.ll81-2.iam.net.ma"/>
    <s v="Microsoft Windows"/>
    <s v=""/>
    <n v="0"/>
    <s v="System"/>
    <s v=""/>
    <x v="0"/>
    <s v="generic-tcp-timestamp"/>
    <s v="TCP timestamp response"/>
    <s v="The remote host responded with a TCP timestamp. The TCP timestamp response can be used to approximate the remote host's uptime, potentially aiding in further attacks. Additionally, some operating systems can be fingerprinted based on the behavior of their TCP timestamps."/>
    <s v="* Cisco_x000a_      Disable TCP timestamp responses on Cisco_x000a__x000a_      _x000a_       Run the following command to disable TCP timestamps: _x000a__x000a_       no ip tcp timestamp _x000a__x000a__x000a__x000a_ * FreeBSD_x000a_      Disable TCP timestamp responses on FreeBSD_x000a__x000a_      _x000a_       Set the value of net.inet.tcp.rfc1323 to 0 by running the following command: _x000a__x000a_       sysctl -w net.inet.tcp.rfc1323=0 _x000a__x000a_       Additionally, put the following value in the default sysctl configuration file, generally sysctl.conf: _x000a__x000a_       net.inet.tcp.rfc1323=0 _x000a__x000a__x000a__x000a_ * Linux_x000a_      Disable TCP timestamp responses on Linux_x000a__x000a_      _x000a_       Set the value of net.ipv4.tcp_timestamps to 0 by running the following command: _x000a__x000a_       sysctl -w net.ipv4.tcp_timestamps=0 _x000a__x000a_       Additionally, put the following value in the default sysctl configuration file, generally sysctl.conf: _x000a__x000a_       net.ipv4.tcp_timestamps=0 _x000a__x000a__x000a__x000a_ * OpenBSD_x000a_      Disable TCP timestamp responses on OpenBSD_x000a__x000a_      _x000a_       Set the value of net.inet.tcp.rfc1323 to 0 by running the following command: _x000a__x000a_       sysctl -w net.inet.tcp.rfc1323=0 _x000a__x000a_       Additionally, put the following value in the default sysctl configuration file, generally sysctl.conf: _x000a__x000a_       net.inet.tcp.rfc1323=0 _x000a__x000a__x000a__x000a_ * Microsoft Windows NT, Microsoft Windows NT Workstation, Microsoft Windows NT Server, Microsoft Windows NT Advanced Server, Microsoft Windows NT Server, Enterprise Edition, Microsoft Windows NT Server, Terminal Server Edition, Microsoft Windows 95, Microsoft Windows 98, Microsoft Windows 98SE, Microsoft Windows ME, Microsoft Windows 2000, Microsoft Windows 2000 Professional, Microsoft Windows 2000 Server, Microsoft Windows 2000 Advanced Server, Microsoft Windows 2000 Datacenter Server, Microsoft Windows XP, Microsoft Windows XP Home, Microsoft Windows XP Professional, Microsoft Windows XP Tablet PC Edition, Microsoft Windows CE, Microsoft Windows Server 2003, Microsoft Windows Server 2003, Standard Edition, Microsoft Windows Server 2003, Enterprise Edition, Microsoft Windows Server 2003, Datacenter Edition, Microsoft Windows Server 2003, Web Edition, Microsoft Windows Small Business Server 2003, Microsoft Windows Server 2003 R2, Microsoft Windows Server 2003 R2, Standard Edition, Microsoft Windows Server 2003 R2, Enterprise Edition, Microsoft Windows Server 2003 R2, Datacenter Edition, Microsoft Windows Server 2003 R2, Web Edition, Microsoft Windows Small Business Server 2003 R2, Microsoft Windows Server 2003 R2, Express Edition, Microsoft Windows Server 2003 R2, Workgroup Edition_x000a_      Disable TCP timestamp responses on Windows versions before Vista_x000a__x000a_      _x000a_       Set the Tcp1323Opts value in the following key to 1: _x000a__x000a_       HKEY_LOCAL_MACHINE\System\CurrentControlSet\Services\Tcpip\Parameters _x000a__x000a__x000a__x000a_ *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 Microsoft Windows Server 2008 R2, Microsoft Windows Server 2008 R2, Standard Edition, Microsoft Windows Server 2008 R2, Enterprise Edition, Microsoft Windows Server 2008 R2, Datacenter Edition, Microsoft Windows Server 2008 R2, Web Edition, Microsoft Windows Server 2012, Microsoft Windows Server 2012 Standard Edition, Microsoft Windows Server 2012 Foundation Edition, Microsoft Windows Server 2012 Essentials Edition, Microsoft Windows Server 2012 Datacenter Edition, Microsoft Windows Storage Server 2012,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7, Microsoft Windows 7 Home, Basic Edition, Microsoft Windows 7 Home, Basic N Edition, Microsoft Windows 7 Home, Premium Edition, Microsoft Windows 7 Home, Premium N Edition, Microsoft Windows 7 Ultimate Edition, Microsoft Windows 7 Ultimate N Edition, Microsoft Windows 7 Enterprise Edition, Microsoft Windows 7 Enterprise N Edition, Microsoft Windows 7 Professional Edition, Microsoft Windows 7 Starter Edition, Microsoft Windows 7 Starter N Edition, Microsoft Windows 8, Microsoft Windows 8 Enterprise Edition, Microsoft Windows 8 Professional Edition, Microsoft Windows 8 RT, Microsoft Windows Longhorn Server Beta_x000a_      Disable TCP timestamp responses on Windows versions since Vista_x000a__x000a_      _x000a_       TCP timestamps cannot be reliably disabled on this OS. If TCP timestamps present enough of a risk, put a firewall capable of blocking TCP timestamp packets in front of the affected assets."/>
    <s v="Able to determine system boot time."/>
    <s v="http://uptime.netcraft.com,http://www.forensicswiki.org/wiki/TCP_timestamps,http://www.ietf.org/rfc/rfc1323.txt"/>
    <s v=""/>
    <s v=""/>
    <d v="1997-08-01T00:00:00"/>
    <s v="ve"/>
    <n v="0"/>
    <s v=""/>
    <s v=""/>
    <s v="168 Days"/>
    <m/>
    <s v="Vulnérabilité cloturé après retour de l'editeur voir Mail de Khalid smila du 28/01/21"/>
    <x v="0"/>
    <m/>
    <m/>
    <m/>
    <x v="0"/>
    <x v="0"/>
  </r>
  <r>
    <s v="81.192.11.181 / MyOneCDG / Wintel"/>
    <s v="10.9.0.124"/>
    <s v="Clos"/>
    <s v="26/10/2020:_x000a_Change id: 93722_x000a_Statu: effectuer avec success"/>
    <s v="ll81-2-181-11-192-81.ll81-2.iam.net.ma"/>
    <s v="Microsoft Windows"/>
    <s v=""/>
    <n v="443"/>
    <s v="HTTPS"/>
    <s v="Microsoft-HTTPAPI 2.0"/>
    <x v="1"/>
    <s v="ssl-static-key-ciphers"/>
    <s v="TLS/SSL Server Supports The Use of Static Key Ciphers"/>
    <s v="The server is configured to support ciphers known as static key ciphers. These ciphers don't support &quot;Forward Secrecy&quot;. In the new specification for HTTP/2, these ciphers have been blacklisted."/>
    <s v="Disable TLS/SSL support for static key cipher suites_x000d__x000a__x000d__x000a__x000d__x000a_Configure the server to disable support for static key cipher suites._x000d__x000a__x000d__x000a_For Microsoft IIS web servers, see Microsoft Knowledgebase article  245030 (http://support.microsoft.com/kb/245030/)  for instructions on disabling static key cipher suite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2 ciphers: _x000d__x000a_       * TLS_RSA_WITH_AES_128_CBC_SHA_x000d__x000a__x000d__x000a_       * TLS_RSA_WITH_AES_128_CBC_SHA256_x000d__x000a__x000d__x000a_       * TLS_RSA_WITH_AES_256_CBC_SHA_x000d__x000a__x000d__x000a_       * TLS_RSA_WITH_AES_256_CBC_SHA256"/>
    <s v="http://www.nist.gov/manuscript-publication-search.cfm?pub_id=915295,https://wiki.mozilla.org/Security/Server_Side_TLS,https://www.owasp.org/index.php/Transport_Layer_Protection_Cheat_Sheet#Rule_-_Only_Support_Strong_Cryptographic_Ciphers,http://support.microsoft.com/kb/245030/,https://tools.ietf.org/html/rfc7540/"/>
    <s v=""/>
    <s v=""/>
    <d v="2015-02-01T00:00:00"/>
    <s v="ve"/>
    <n v="0"/>
    <s v=""/>
    <s v=""/>
    <s v="168 Days"/>
    <m/>
    <m/>
    <x v="0"/>
    <m/>
    <d v="2021-01-21T00:00:00"/>
    <m/>
    <x v="0"/>
    <x v="0"/>
  </r>
  <r>
    <s v="81.192.11.181 / MyOneCDG / Wintel"/>
    <s v="10.9.0.124"/>
    <s v="Clos"/>
    <s v="26/10/2020:_x000a_Change id: 93722_x000a_Statu: effectuer avec success"/>
    <s v="ll81-2-181-11-192-81.ll81-2.iam.net.ma"/>
    <s v="Microsoft Windows"/>
    <s v=""/>
    <n v="443"/>
    <s v="HTTPS"/>
    <s v="Microsoft-HTTPAPI 2.0"/>
    <x v="3"/>
    <s v="ssl-cve-2016-2183-sweet32"/>
    <s v="TLS/SSL Birthday attacks on 64-bit block ciphers (SWEET32)"/>
    <s v="Legacy block ciphers having a block size of 64 bits are vulnerable to a practical collision attack when used in CBC mode. All versions of the SSL/TLS protocols that support cipher suites which use 3DES as the symmetric encryption cipher are affected.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2 ciphers: _x000d__x000a_       * TLS_ECDHE_RSA_WITH_3DES_EDE_CBC_SHA"/>
    <s v="https://sweet32.info/,https://www.openssl.org/blog/blog/2016/08/24/sweet32,https://access.redhat.com/articles/2548661"/>
    <s v="CVE-2016-2183"/>
    <s v="http://nvd.nist.gov/vuln/detail/CVE-2016-2183"/>
    <d v="2016-08-24T00:00:00"/>
    <s v="ve"/>
    <n v="1"/>
    <s v="Expert"/>
    <s v="http://www.exploit-db.com/exploits/42091"/>
    <s v="168 Days"/>
    <m/>
    <m/>
    <x v="0"/>
    <m/>
    <d v="2021-01-21T00:00:00"/>
    <m/>
    <x v="0"/>
    <x v="0"/>
  </r>
  <r>
    <s v="81.192.11.181 / MyOneCDG / Wintel"/>
    <s v="10.9.0.124"/>
    <s v="Faux Positive"/>
    <m/>
    <s v="ll81-2-181-11-192-81.ll81-2.iam.net.ma"/>
    <s v="Microsoft Windows"/>
    <s v=""/>
    <n v="443"/>
    <s v="HTTPS"/>
    <s v="Microsoft-HTTPAPI 2.0"/>
    <x v="5"/>
    <s v="certificate-common-name-mismatch"/>
    <s v="X.509 Certificate Subject CN Does Not Match the Entity Name"/>
    <s v="The subject common name (CN) field in the X.509 certificate does not match the name of the entity presenting the certificate._x000d__x000a__x000d__x000a_Before issuing a certificate, a Certification Authority (CA) must check the identity of the entity requesting the certificate, as specified in the CA's Certification Practice Statement (CPS). Thus, standard certificate validation procedures require the subject CN field of a certificate to match the actual name of the entity presenting the certificate. For example, in a certificate presented by &quot;https://www.example.com/&quot;, the CN should be &quot;www.example.com&quot;. _x000d__x000a__x000d__x000a_In order to detect and prevent active eavesdropping attacks, the validity of a certificate must be verified, or else an attacker could then launch a man-in-the-middle attack and gain full control of the data stream. Of particular importance is the validity of the subject's CN, that should match the name of the entity (hostname)._x000d__x000a__x000d__x000a_A CN mismatch most often occurs due to a configuration error, though it can also indicate that a man-in-the-middle attack is being conducted. _x000d__x000a__x000d__x000a_Please note that this check may flag a false positive against servers that are properly configured using SNI."/>
    <s v="Fix the subject's Common Name (CN) field in the certificate_x000d__x000a__x000d__x000a_ The subject's common name (CN) field in the X.509 certificate should be fixed to reflect the name of the entity presenting the certificate (e.g., the hostname). This is done by generating a new certificate usually signed by a Certification Authority (CA) trusted by both the client and server."/>
    <s v="The subject common name found in the X.509 certificate does not seem to match the scan target:_x000d__x000a_ * Subject CN *.cdg.ma does not match target name specified in the site._x000d__x000a__x000d__x000a_ * Subject CN *.cdg.ma does not match DNS name specified in the site._x000d__x000a__x000d__x000a_ * Subject CN *.cdg.ma could not be resolved to an IP address via DNS lookup_x000d__x000a__x000d__x000a_ * Subject Alternative Name *.cdg.ma does not match target name specified in the site._x000d__x000a__x000d__x000a_ * Subject Alternative Name cdg.ma does not match target name specified in the site._x000d__x000a__x000d__x000a_ * Subject Alternative Name *.cdg.ma does not match DNS name specified in the site._x000d__x000a__x000d__x000a_ * Subject Alternative Name cdg.ma does not match DNS name specified in the site."/>
    <s v=""/>
    <s v=""/>
    <s v=""/>
    <d v="2007-08-03T00:00:00"/>
    <s v="ve"/>
    <n v="0"/>
    <s v=""/>
    <s v=""/>
    <s v="147 Days"/>
    <m/>
    <m/>
    <x v="4"/>
    <m/>
    <m/>
    <m/>
    <x v="0"/>
    <x v="0"/>
  </r>
  <r>
    <s v="81.192.11.182 / PARAPHEUR ELECTRONIQUE"/>
    <s v="10.9.0.120"/>
    <s v="WIP"/>
    <d v="2020-11-10T00:00:00"/>
    <s v="ll81-2-182-11-192-81.ll81-2.iam.net.ma"/>
    <s v="Microsoft Windows"/>
    <s v=""/>
    <n v="443"/>
    <s v="HTTPS"/>
    <s v="Microsoft-HTTPAPI 2.0"/>
    <x v="0"/>
    <s v="ssl-3des-ciphers"/>
    <s v="TLS/SSL Server Supports 3DES Cipher Suite"/>
    <s v="Transport Layer Security (TLS) versions 1.0 (RFC 2246) and 1.1 (RFC 4346) include cipher suites based on the 3DES (Triple Data Encryption Standard) algorithm. Since 3DES only provides an effective security of 112 bits, it is considered close to end of life by some agencies. Consequently, the 3DES algorithm is not included in the specifications for TLS version 1.3. ECRYPT II (from 2012) recommends for generic application independent long-term protection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2 ciphers: _x000d__x000a_       * TLS_ECDHE_RSA_WITH_3DES_EDE_CBC_SHA"/>
    <s v="http://www.nist.gov/manuscript-publication-search.cfm?pub_id=915295,http://www.ecrypt.eu.org/ecrypt2/documents/D.SPA.20.pdf,http://nvlpubs.nist.gov/nistpubs/SpecialPublications/NIST.SP.800-52r1.pdf,https://wiki.mozilla.org/Security/Server_Side_TLS,https://www.owasp.org/index.php/Transport_Layer_Protection_Cheat_Sheet#Rule_-_Only_Support_Strong_Cryptographic_Ciphers,http://support.microsoft.com/kb/245030/"/>
    <s v=""/>
    <s v=""/>
    <d v="2009-02-01T00:00:00"/>
    <s v="ve"/>
    <n v="0"/>
    <s v=""/>
    <s v=""/>
    <s v="168 Days"/>
    <m/>
    <m/>
    <x v="0"/>
    <d v="2020-11-10T00:00:00"/>
    <d v="2021-12-13T00:00:00"/>
    <s v="Vulnérabilité traité Voir avec Nabiil ibrahimi  à vérifier coté WAF"/>
    <x v="0"/>
    <x v="0"/>
  </r>
  <r>
    <s v="81.192.11.182 / PARAPHEUR ELECTRONIQUE"/>
    <s v="10.9.0.120"/>
    <s v="WIP"/>
    <s v="Créer demande de support auprés de Microsoft "/>
    <s v="ll81-2-182-11-192-81.ll81-2.iam.net.ma"/>
    <s v="Microsoft Windows"/>
    <s v=""/>
    <n v="0"/>
    <s v="System"/>
    <s v=""/>
    <x v="0"/>
    <s v="generic-tcp-timestamp"/>
    <s v="TCP timestamp response"/>
    <s v="The remote host responded with a TCP timestamp. The TCP timestamp response can be used to approximate the remote host's uptime, potentially aiding in further attacks. Additionally, some operating systems can be fingerprinted based on the behavior of their TCP timestamps."/>
    <s v="* Cisco_x000d__x000a_      Disable TCP timestamp responses on Cisco_x000d__x000a__x000d__x000a_      _x000d__x000a_       Run the following command to disable TCP timestamps: _x000d__x000a__x000d__x000a_       no ip tcp timestamp _x000d__x000a__x000d__x000a__x000d__x000a__x000d__x000a_ * FreeBSD_x000d__x000a_      Disable TCP timestamp responses on Free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Linux_x000d__x000a_      Disable TCP timestamp responses on Linux_x000d__x000a__x000d__x000a_      _x000d__x000a_       Set the value of net.ipv4.tcp_timestamps to 0 by running the following command: _x000d__x000a__x000d__x000a_       sysctl -w net.ipv4.tcp_timestamps=0 _x000d__x000a__x000d__x000a_       Additionally, put the following value in the default sysctl configuration file, generally sysctl.conf: _x000d__x000a__x000d__x000a_       net.ipv4.tcp_timestamps=0 _x000d__x000a__x000d__x000a__x000d__x000a__x000d__x000a_ * OpenBSD_x000d__x000a_      Disable TCP timestamp responses on Open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Microsoft Windows NT, Microsoft Windows NT Workstation, Microsoft Windows NT Server, Microsoft Windows NT Advanced Server, Microsoft Windows NT Server, Enterprise Edition, Microsoft Windows NT Server, Terminal Server Edition, Microsoft Windows 95, Microsoft Windows 98, Microsoft Windows 98SE, Microsoft Windows ME, Microsoft Windows 2000, Microsoft Windows 2000 Professional, Microsoft Windows 2000 Server, Microsoft Windows 2000 Advanced Server, Microsoft Windows 2000 Datacenter Server, Microsoft Windows XP, Microsoft Windows XP Home, Microsoft Windows XP Professional, Microsoft Windows XP Tablet PC Edition, Microsoft Windows CE, Microsoft Windows Server 2003, Microsoft Windows Server 2003, Standard Edition, Microsoft Windows Server 2003, Enterprise Edition, Microsoft Windows Server 2003, Datacenter Edition, Microsoft Windows Server 2003, Web Edition, Microsoft Windows Small Business Server 2003, Microsoft Windows Server 2003 R2, Microsoft Windows Server 2003 R2, Standard Edition, Microsoft Windows Server 2003 R2, Enterprise Edition, Microsoft Windows Server 2003 R2, Datacenter Edition, Microsoft Windows Server 2003 R2, Web Edition, Microsoft Windows Small Business Server 2003 R2, Microsoft Windows Server 2003 R2, Express Edition, Microsoft Windows Server 2003 R2, Workgroup Edition_x000d__x000a_      Disable TCP timestamp responses on Windows versions before Vista_x000d__x000a__x000d__x000a_      _x000d__x000a_       Set the Tcp1323Opts value in the following key to 1: _x000d__x000a__x000d__x000a_       HKEY_LOCAL_MACHINE\System\CurrentControlSet\Services\Tcpip\Parameters _x000d__x000a__x000d__x000a__x000d__x000a__x000d__x000a_ *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 Microsoft Windows Server 2008 R2, Microsoft Windows Server 2008 R2, Standard Edition, Microsoft Windows Server 2008 R2, Enterprise Edition, Microsoft Windows Server 2008 R2, Datacenter Edition, Microsoft Windows Server 2008 R2, Web Edition, Microsoft Windows Server 2012, Microsoft Windows Server 2012 Standard Edition, Microsoft Windows Server 2012 Foundation Edition, Microsoft Windows Server 2012 Essentials Edition, Microsoft Windows Server 2012 Datacenter Edition, Microsoft Windows Storage Server 2012,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7, Microsoft Windows 7 Home, Basic Edition, Microsoft Windows 7 Home, Basic N Edition, Microsoft Windows 7 Home, Premium Edition, Microsoft Windows 7 Home, Premium N Edition, Microsoft Windows 7 Ultimate Edition, Microsoft Windows 7 Ultimate N Edition, Microsoft Windows 7 Enterprise Edition, Microsoft Windows 7 Enterprise N Edition, Microsoft Windows 7 Professional Edition, Microsoft Windows 7 Starter Edition, Microsoft Windows 7 Starter N Edition, Microsoft Windows 8, Microsoft Windows 8 Enterprise Edition, Microsoft Windows 8 Professional Edition, Microsoft Windows 8 RT, Microsoft Windows Longhorn Server Beta_x000d__x000a_      Disable TCP timestamp responses on Windows versions since Vista_x000d__x000a__x000d__x000a_      _x000d__x000a_       TCP timestamps cannot be reliably disabled on this OS. If TCP timestamps present enough of a risk, put a firewall capable of blocking TCP timestamp packets in front of the affected assets."/>
    <s v="Able to determine system boot time."/>
    <s v="http://uptime.netcraft.com,http://www.forensicswiki.org/wiki/TCP_timestamps,http://www.ietf.org/rfc/rfc1323.txt"/>
    <s v=""/>
    <s v=""/>
    <d v="1997-08-01T00:00:00"/>
    <s v="ve"/>
    <n v="0"/>
    <s v=""/>
    <s v=""/>
    <s v="168 Days"/>
    <m/>
    <s v="Vulnérabilité cloturé après retour de l'editeur voir Mail de Khalid smila du 28/01/21"/>
    <x v="0"/>
    <m/>
    <m/>
    <m/>
    <x v="0"/>
    <x v="0"/>
  </r>
  <r>
    <s v="81.192.11.182 / PARAPHEUR ELECTRONIQUE"/>
    <s v="10.9.0.120"/>
    <s v="WIP"/>
    <d v="2020-11-10T00:00:00"/>
    <s v="ll81-2-182-11-192-81.ll81-2.iam.net.ma"/>
    <s v="Microsoft Windows"/>
    <s v=""/>
    <n v="443"/>
    <s v="HTTPS"/>
    <s v="Microsoft-HTTPAPI 2.0"/>
    <x v="1"/>
    <s v="ssl-static-key-ciphers"/>
    <s v="TLS/SSL Server Supports The Use of Static Key Ciphers"/>
    <s v="The server is configured to support ciphers known as static key ciphers. These ciphers don't support &quot;Forward Secrecy&quot;. In the new specification for HTTP/2, these ciphers have been blacklisted."/>
    <s v="Disable TLS/SSL support for static key cipher suites_x000d__x000a__x000d__x000a__x000d__x000a_Configure the server to disable support for static key cipher suites._x000d__x000a__x000d__x000a_For Microsoft IIS web servers, see Microsoft Knowledgebase article  245030 (http://support.microsoft.com/kb/245030/)  for instructions on disabling static key cipher suite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2 ciphers: _x000d__x000a_       * TLS_RSA_WITH_AES_128_CBC_SHA_x000d__x000a__x000d__x000a_       * TLS_RSA_WITH_AES_128_CBC_SHA256_x000d__x000a__x000d__x000a_       * TLS_RSA_WITH_AES_256_CBC_SHA_x000d__x000a__x000d__x000a_       * TLS_RSA_WITH_AES_256_CBC_SHA256"/>
    <s v="http://www.nist.gov/manuscript-publication-search.cfm?pub_id=915295,https://wiki.mozilla.org/Security/Server_Side_TLS,https://www.owasp.org/index.php/Transport_Layer_Protection_Cheat_Sheet#Rule_-_Only_Support_Strong_Cryptographic_Ciphers,http://support.microsoft.com/kb/245030/,https://tools.ietf.org/html/rfc7540/"/>
    <s v=""/>
    <s v=""/>
    <d v="2015-02-01T00:00:00"/>
    <s v="ve"/>
    <n v="0"/>
    <s v=""/>
    <s v=""/>
    <s v="168 Days"/>
    <m/>
    <m/>
    <x v="0"/>
    <d v="2020-11-10T00:00:00"/>
    <d v="2021-12-13T00:00:00"/>
    <s v="Vulnérabilité traité Voir avec Nabiil ibrahimi  à vérifier coté WAF"/>
    <x v="0"/>
    <x v="0"/>
  </r>
  <r>
    <s v="81.192.11.182 / PARAPHEUR ELECTRONIQUE"/>
    <s v="10.9.0.120"/>
    <s v="WIP"/>
    <d v="2020-11-10T00:00:00"/>
    <s v="ll81-2-182-11-192-81.ll81-2.iam.net.ma"/>
    <s v="Microsoft Windows"/>
    <s v=""/>
    <n v="443"/>
    <s v="HTTPS"/>
    <s v="Microsoft-HTTPAPI 2.0"/>
    <x v="3"/>
    <s v="ssl-cve-2016-2183-sweet32"/>
    <s v="TLS/SSL Birthday attacks on 64-bit block ciphers (SWEET32)"/>
    <s v="Legacy block ciphers having a block size of 64 bits are vulnerable to a practical collision attack when used in CBC mode. All versions of the SSL/TLS protocols that support cipher suites which use 3DES as the symmetric encryption cipher are affected.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2 ciphers: _x000d__x000a_       * TLS_ECDHE_RSA_WITH_3DES_EDE_CBC_SHA"/>
    <s v="https://sweet32.info/,https://www.openssl.org/blog/blog/2016/08/24/sweet32,https://access.redhat.com/articles/2548661"/>
    <s v="CVE-2016-2183"/>
    <s v="http://nvd.nist.gov/vuln/detail/CVE-2016-2183"/>
    <d v="2016-08-24T00:00:00"/>
    <s v="ve"/>
    <n v="1"/>
    <s v="Expert"/>
    <s v="http://www.exploit-db.com/exploits/42091"/>
    <s v="168 Days"/>
    <m/>
    <m/>
    <x v="0"/>
    <d v="2020-11-10T00:00:00"/>
    <d v="2020-11-12T00:00:00"/>
    <s v="Vulnérabilité traité Voir avec Nabiil ibrahimi  à vérifier coté WAF"/>
    <x v="0"/>
    <x v="0"/>
  </r>
  <r>
    <s v="81.192.11.182 / PARAPHEUR ELECTRONIQUE"/>
    <s v="10.9.0.120"/>
    <s v="Faux Positive"/>
    <m/>
    <s v="ll81-2-182-11-192-81.ll81-2.iam.net.ma"/>
    <s v="Microsoft Windows"/>
    <s v=""/>
    <n v="443"/>
    <s v="HTTPS"/>
    <s v="Microsoft-HTTPAPI 2.0"/>
    <x v="5"/>
    <s v="certificate-common-name-mismatch"/>
    <s v="X.509 Certificate Subject CN Does Not Match the Entity Name"/>
    <s v="The subject common name (CN) field in the X.509 certificate does not match the name of the entity presenting the certificate._x000d__x000a__x000d__x000a_Before issuing a certificate, a Certification Authority (CA) must check the identity of the entity requesting the certificate, as specified in the CA's Certification Practice Statement (CPS). Thus, standard certificate validation procedures require the subject CN field of a certificate to match the actual name of the entity presenting the certificate. For example, in a certificate presented by &quot;https://www.example.com/&quot;, the CN should be &quot;www.example.com&quot;. _x000d__x000a__x000d__x000a_In order to detect and prevent active eavesdropping attacks, the validity of a certificate must be verified, or else an attacker could then launch a man-in-the-middle attack and gain full control of the data stream. Of particular importance is the validity of the subject's CN, that should match the name of the entity (hostname)._x000d__x000a__x000d__x000a_A CN mismatch most often occurs due to a configuration error, though it can also indicate that a man-in-the-middle attack is being conducted. _x000d__x000a__x000d__x000a_Please note that this check may flag a false positive against servers that are properly configured using SNI."/>
    <s v="Fix the subject's Common Name (CN) field in the certificate_x000d__x000a__x000d__x000a_ The subject's common name (CN) field in the X.509 certificate should be fixed to reflect the name of the entity presenting the certificate (e.g., the hostname). This is done by generating a new certificate usually signed by a Certification Authority (CA) trusted by both the client and server."/>
    <s v="The subject common name found in the X.509 certificate does not seem to match the scan target:_x000d__x000a_ * Subject CN *.cdg.ma does not match target name specified in the site._x000d__x000a__x000d__x000a_ * Subject CN *.cdg.ma does not match DNS name specified in the site._x000d__x000a__x000d__x000a_ * Subject CN *.cdg.ma could not be resolved to an IP address via DNS lookup_x000d__x000a__x000d__x000a_ * Subject Alternative Name *.cdg.ma does not match target name specified in the site._x000d__x000a__x000d__x000a_ * Subject Alternative Name cdg.ma does not match target name specified in the site._x000d__x000a__x000d__x000a_ * Subject Alternative Name *.cdg.ma does not match DNS name specified in the site._x000d__x000a__x000d__x000a_ * Subject Alternative Name cdg.ma does not match DNS name specified in the site."/>
    <s v=""/>
    <s v=""/>
    <s v=""/>
    <d v="2007-08-03T00:00:00"/>
    <s v="ve"/>
    <n v="0"/>
    <s v=""/>
    <s v=""/>
    <s v="161 Days"/>
    <m/>
    <m/>
    <x v="4"/>
    <m/>
    <m/>
    <m/>
    <x v="0"/>
    <x v="0"/>
  </r>
  <r>
    <s v="81.192.11.183 Signature (Parapheur) / Unix"/>
    <s v="10.9.0.122"/>
    <s v="WIP"/>
    <s v="21/10/2020: _x000a_Un redémarrage est nécessaire, et il est planifié le weekend. _x000a_En raison de l’arrêt de service un change sera initié."/>
    <s v="ll81-2-183-11-192-81.ll81-2.iam.net.ma"/>
    <s v="Linux"/>
    <s v="4.0"/>
    <n v="443"/>
    <s v="HTTPS"/>
    <s v="HTTPD"/>
    <x v="0"/>
    <s v="ssl-3des-ciphers"/>
    <s v="TLS/SSL Server Supports 3DES Cipher Suite"/>
    <s v="Transport Layer Security (TLS) versions 1.0 (RFC 2246) and 1.1 (RFC 4346) include cipher suites based on the 3DES (Triple Data Encryption Standard) algorithm. Since 3DES only provides an effective security of 112 bits, it is considered close to end of life by some agencies. Consequently, the 3DES algorithm is not included in the specifications for TLS version 1.3. ECRYPT II (from 2012) recommends for generic application independent long-term protection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2 ciphers: _x000d__x000a_       * TLS_ECDHE_RSA_WITH_3DES_EDE_CBC_SHA"/>
    <s v="http://www.nist.gov/manuscript-publication-search.cfm?pub_id=915295,http://www.ecrypt.eu.org/ecrypt2/documents/D.SPA.20.pdf,http://nvlpubs.nist.gov/nistpubs/SpecialPublications/NIST.SP.800-52r1.pdf,https://wiki.mozilla.org/Security/Server_Side_TLS,https://www.owasp.org/index.php/Transport_Layer_Protection_Cheat_Sheet#Rule_-_Only_Support_Strong_Cryptographic_Ciphers,http://support.microsoft.com/kb/245030/"/>
    <s v=""/>
    <s v=""/>
    <n v="39845"/>
    <s v="ve"/>
    <n v="0"/>
    <s v=""/>
    <s v=""/>
    <s v="168 Days"/>
    <m/>
    <m/>
    <x v="0"/>
    <d v="2020-11-15T00:00:00"/>
    <d v="2021-01-19T00:00:00"/>
    <d v="2020-11-15T00:00:00"/>
    <x v="0"/>
    <x v="2"/>
  </r>
  <r>
    <s v="81.192.11.183 Signature (Parapheur) / Unix"/>
    <s v="10.9.0.122"/>
    <s v="WIP"/>
    <s v="21/10/2020: _x000a_Un redémarrage est nécessaire, et il est planifié le weekend. _x000a_En raison de l’arrêt de service un change sera initié."/>
    <s v="ll81-2-183-11-192-81.ll81-2.iam.net.ma"/>
    <s v="Linux"/>
    <s v="4.0"/>
    <n v="0"/>
    <s v="System"/>
    <s v=""/>
    <x v="0"/>
    <s v="generic-tcp-timestamp"/>
    <s v="TCP timestamp response"/>
    <s v="The remote host responded with a TCP timestamp. The TCP timestamp response can be used to approximate the remote host's uptime, potentially aiding in further attacks. Additionally, some operating systems can be fingerprinted based on the behavior of their TCP timestamps."/>
    <s v="* Cisco_x000d__x000a_      Disable TCP timestamp responses on Cisco_x000d__x000a__x000d__x000a_      _x000d__x000a_       Run the following command to disable TCP timestamps: _x000d__x000a__x000d__x000a_       no ip tcp timestamp _x000d__x000a__x000d__x000a__x000d__x000a__x000d__x000a_ * FreeBSD_x000d__x000a_      Disable TCP timestamp responses on Free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Linux_x000d__x000a_      Disable TCP timestamp responses on Linux_x000d__x000a__x000d__x000a_      _x000d__x000a_       Set the value of net.ipv4.tcp_timestamps to 0 by running the following command: _x000d__x000a__x000d__x000a_       sysctl -w net.ipv4.tcp_timestamps=0 _x000d__x000a__x000d__x000a_       Additionally, put the following value in the default sysctl configuration file, generally sysctl.conf: _x000d__x000a__x000d__x000a_       net.ipv4.tcp_timestamps=0 _x000d__x000a__x000d__x000a__x000d__x000a__x000d__x000a_ * OpenBSD_x000d__x000a_      Disable TCP timestamp responses on Open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Microsoft Windows NT, Microsoft Windows NT Workstation, Microsoft Windows NT Server, Microsoft Windows NT Advanced Server, Microsoft Windows NT Server, Enterprise Edition, Microsoft Windows NT Server, Terminal Server Edition, Microsoft Windows 95, Microsoft Windows 98, Microsoft Windows 98SE, Microsoft Windows ME, Microsoft Windows 2000, Microsoft Windows 2000 Professional, Microsoft Windows 2000 Server, Microsoft Windows 2000 Advanced Server, Microsoft Windows 2000 Datacenter Server, Microsoft Windows XP, Microsoft Windows XP Home, Microsoft Windows XP Professional, Microsoft Windows XP Tablet PC Edition, Microsoft Windows CE, Microsoft Windows Server 2003, Microsoft Windows Server 2003, Standard Edition, Microsoft Windows Server 2003, Enterprise Edition, Microsoft Windows Server 2003, Datacenter Edition, Microsoft Windows Server 2003, Web Edition, Microsoft Windows Small Business Server 2003, Microsoft Windows Server 2003 R2, Microsoft Windows Server 2003 R2, Standard Edition, Microsoft Windows Server 2003 R2, Enterprise Edition, Microsoft Windows Server 2003 R2, Datacenter Edition, Microsoft Windows Server 2003 R2, Web Edition, Microsoft Windows Small Business Server 2003 R2, Microsoft Windows Server 2003 R2, Express Edition, Microsoft Windows Server 2003 R2, Workgroup Edition_x000d__x000a_      Disable TCP timestamp responses on Windows versions before Vista_x000d__x000a__x000d__x000a_      _x000d__x000a_       Set the Tcp1323Opts value in the following key to 1: _x000d__x000a__x000d__x000a_       HKEY_LOCAL_MACHINE\System\CurrentControlSet\Services\Tcpip\Parameters _x000d__x000a__x000d__x000a__x000d__x000a__x000d__x000a_ *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 Microsoft Windows Server 2008 R2, Microsoft Windows Server 2008 R2, Standard Edition, Microsoft Windows Server 2008 R2, Enterprise Edition, Microsoft Windows Server 2008 R2, Datacenter Edition, Microsoft Windows Server 2008 R2, Web Edition, Microsoft Windows Server 2012, Microsoft Windows Server 2012 Standard Edition, Microsoft Windows Server 2012 Foundation Edition, Microsoft Windows Server 2012 Essentials Edition, Microsoft Windows Server 2012 Datacenter Edition, Microsoft Windows Storage Server 2012,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7, Microsoft Windows 7 Home, Basic Edition, Microsoft Windows 7 Home, Basic N Edition, Microsoft Windows 7 Home, Premium Edition, Microsoft Windows 7 Home, Premium N Edition, Microsoft Windows 7 Ultimate Edition, Microsoft Windows 7 Ultimate N Edition, Microsoft Windows 7 Enterprise Edition, Microsoft Windows 7 Enterprise N Edition, Microsoft Windows 7 Professional Edition, Microsoft Windows 7 Starter Edition, Microsoft Windows 7 Starter N Edition, Microsoft Windows 8, Microsoft Windows 8 Enterprise Edition, Microsoft Windows 8 Professional Edition, Microsoft Windows 8 RT, Microsoft Windows Longhorn Server Beta_x000d__x000a_      Disable TCP timestamp responses on Windows versions since Vista_x000d__x000a__x000d__x000a_      _x000d__x000a_       TCP timestamps cannot be reliably disabled on this OS. If TCP timestamps present enough of a risk, put a firewall capable of blocking TCP timestamp packets in front of the affected assets."/>
    <s v="Able to determine system boot time."/>
    <s v="http://uptime.netcraft.com,http://www.forensicswiki.org/wiki/TCP_timestamps,http://www.ietf.org/rfc/rfc1323.txt"/>
    <s v=""/>
    <s v=""/>
    <n v="35643"/>
    <s v="ve"/>
    <n v="0"/>
    <s v=""/>
    <s v=""/>
    <s v="168 Days"/>
    <m/>
    <m/>
    <x v="0"/>
    <d v="2020-11-15T00:00:00"/>
    <m/>
    <d v="2020-11-15T00:00:00"/>
    <x v="0"/>
    <x v="2"/>
  </r>
  <r>
    <s v="81.192.11.183 Signature (Parapheur) / Unix"/>
    <s v="10.9.0.122"/>
    <s v="WIP"/>
    <s v="21/10/2020: _x000a_Un redémarrage est nécessaire, et il est planifié le weekend. _x000a_En raison de l’arrêt de service un change sera initié."/>
    <s v="ll81-2-183-11-192-81.ll81-2.iam.net.ma"/>
    <s v="Linux"/>
    <s v="4.0"/>
    <n v="443"/>
    <s v="HTTPS"/>
    <s v="HTTPD"/>
    <x v="1"/>
    <s v="ssl-static-key-ciphers"/>
    <s v="TLS/SSL Server Supports The Use of Static Key Ciphers"/>
    <s v="The server is configured to support ciphers known as static key ciphers. These ciphers don't support &quot;Forward Secrecy&quot;. In the new specification for HTTP/2, these ciphers have been blacklisted."/>
    <s v="Disable TLS/SSL support for static key cipher suites_x000d__x000a__x000d__x000a__x000d__x000a_Configure the server to disable support for static key cipher suites._x000d__x000a__x000d__x000a_For Microsoft IIS web servers, see Microsoft Knowledgebase article  245030 (http://support.microsoft.com/kb/245030/)  for instructions on disabling static key cipher suite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2 ciphers: _x000d__x000a_       * TLS_RSA_WITH_AES_128_CBC_SHA_x000d__x000a__x000d__x000a_       * TLS_RSA_WITH_AES_128_CBC_SHA256_x000d__x000a__x000d__x000a_       * TLS_RSA_WITH_AES_256_CBC_SHA_x000d__x000a__x000d__x000a_       * TLS_RSA_WITH_AES_256_CBC_SHA256"/>
    <s v="http://www.nist.gov/manuscript-publication-search.cfm?pub_id=915295,https://wiki.mozilla.org/Security/Server_Side_TLS,https://www.owasp.org/index.php/Transport_Layer_Protection_Cheat_Sheet#Rule_-_Only_Support_Strong_Cryptographic_Ciphers,http://support.microsoft.com/kb/245030/,https://tools.ietf.org/html/rfc7540/"/>
    <s v=""/>
    <s v=""/>
    <n v="42036"/>
    <s v="ve"/>
    <n v="0"/>
    <s v=""/>
    <s v=""/>
    <s v="168 Days"/>
    <m/>
    <m/>
    <x v="0"/>
    <d v="2020-11-15T00:00:00"/>
    <d v="2021-01-19T00:00:00"/>
    <d v="2020-11-15T00:00:00"/>
    <x v="0"/>
    <x v="2"/>
  </r>
  <r>
    <s v="81.192.11.183 Signature (Parapheur) / Unix"/>
    <s v="10.9.0.122"/>
    <s v="Clos"/>
    <m/>
    <s v="ll81-2-183-11-192-81.ll81-2.iam.net.ma"/>
    <s v="Linux"/>
    <s v="4.0"/>
    <n v="443"/>
    <s v="HTTPS"/>
    <s v="HTTPD"/>
    <x v="3"/>
    <s v="http-generic-browsable-dir"/>
    <s v="Browsable web directory"/>
    <s v="A web directory was found to be browsable, which means that anyone can see the contents of the directory. These directories can be found: _x000d__x000a__x000d__x000a_ * via page spidering (following hyperlinks), or_x000d__x000a__x000d__x000a_ * as part of a parent path (checking each directory along the path and searching for &quot;Directory Listing&quot; or similar strings), or_x000d__x000a__x000d__x000a_ * by brute forcing a list of common directories._x000d__x000a__x000d__x000a_ Browsable directories could allow an attacker to perform a directory traversal attack by viewing &quot;hidden&quot; files in the web root, including CGI scripts, data files, or backup pages."/>
    <s v="* Apache HTTPD_x000d__x000a_      Disable web directory browsing for all directories and subdirectories_x000d__x000a__x000d__x000a_      _x000d__x000a_      In your httpd.conf file, disable the &quot;Indexes&quot; option for the appropriate &lt;Directory&gt; tag by removing it from the Options line.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IIS, PWS, Microsoft-IIS, Internet Information Services, Internet Information Services, Microsoft-PWS_x000d__x000a_      Disable web directory browsing for all directories and subdirectories_x000d__x000a__x000d__x000a_      _x000d__x000a_      In the Internet Information Services control panel or MMC, choose the appropriate virtual directory entry and select Properties. Uncheck the 'Allow Directory Browsing' option.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Java System Web Server, iPlanet_x000d__x000a_      Disable web directory indexing for all directories and subdirectories_x000d__x000a__x000d__x000a_      _x000d__x000a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_x000a__x000d__x000a_      For older versions of iPlanet that do not support the Directory Indexing setting, create a file called index.html or home.html in each directory. This page will then be served instead of a directory listing._x000d__x000a__x000d__x000a__x000d__x000a__x000d__x000a_ * Apache Tomcat, Tomcat, Tomcat Web Server, Apache Coyote, Apache-Coyote_x000d__x000a_      Disable web directory browsing for all directories and subdirectories_x000d__x000a__x000d__x000a_      _x000d__x000a_      Edit Tomcat's web.xml file. In the &quot;default&quot; servlet, change the &quot;listings&quot; parameter from &quot;true&quot; to &quot;false&quot;. Restart the server.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
    <s v="HTTP request to  https://81.192.11.183/icons/small/ _x000d__x000a_HTTP response code was an expected 200_x000d__x000a_5: &lt;/head&gt; 6: &lt;body&gt; 7: &lt;h1&gt;Index of /icons/small&lt;/h1&gt; 8: &lt;table&gt; 9: ...CO]&quot;&gt;&lt;/th&gt;&lt;th&gt;&lt;a href=&quot;?C=N;O=D&quot;&gt;Name&lt;/a&gt;&lt;/th&gt;&lt;th&gt;&lt;a href=&quot;?C=M;O=A..."/>
    <s v=""/>
    <s v=""/>
    <s v=""/>
    <n v="36892"/>
    <s v="ve"/>
    <n v="0"/>
    <s v=""/>
    <s v=""/>
    <s v="161 Days"/>
    <m/>
    <m/>
    <x v="13"/>
    <m/>
    <d v="2020-11-07T00:00:00"/>
    <d v="2020-11-07T00:00:00"/>
    <x v="0"/>
    <x v="2"/>
  </r>
  <r>
    <s v="81.192.11.183 Signature (Parapheur) / Unix"/>
    <s v="10.9.0.122"/>
    <s v="Clos"/>
    <m/>
    <s v="ll81-2-183-11-192-81.ll81-2.iam.net.ma"/>
    <s v="Linux"/>
    <s v="4.0"/>
    <n v="443"/>
    <s v="HTTPS"/>
    <s v="HTTPD"/>
    <x v="3"/>
    <s v="http-generic-browsable-dir"/>
    <s v="Browsable web directory"/>
    <s v="A web directory was found to be browsable, which means that anyone can see the contents of the directory. These directories can be found: _x000d__x000a__x000d__x000a_ * via page spidering (following hyperlinks), or_x000d__x000a__x000d__x000a_ * as part of a parent path (checking each directory along the path and searching for &quot;Directory Listing&quot; or similar strings), or_x000d__x000a__x000d__x000a_ * by brute forcing a list of common directories._x000d__x000a__x000d__x000a_ Browsable directories could allow an attacker to perform a directory traversal attack by viewing &quot;hidden&quot; files in the web root, including CGI scripts, data files, or backup pages."/>
    <s v="* Apache HTTPD_x000d__x000a_      Disable web directory browsing for all directories and subdirectories_x000d__x000a__x000d__x000a_      _x000d__x000a_      In your httpd.conf file, disable the &quot;Indexes&quot; option for the appropriate &lt;Directory&gt; tag by removing it from the Options line.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IIS, PWS, Microsoft-IIS, Internet Information Services, Internet Information Services, Microsoft-PWS_x000d__x000a_      Disable web directory browsing for all directories and subdirectories_x000d__x000a__x000d__x000a_      _x000d__x000a_      In the Internet Information Services control panel or MMC, choose the appropriate virtual directory entry and select Properties. Uncheck the 'Allow Directory Browsing' option.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Java System Web Server, iPlanet_x000d__x000a_      Disable web directory indexing for all directories and subdirectories_x000d__x000a__x000d__x000a_      _x000d__x000a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_x000a__x000d__x000a_      For older versions of iPlanet that do not support the Directory Indexing setting, create a file called index.html or home.html in each directory. This page will then be served instead of a directory listing._x000d__x000a__x000d__x000a__x000d__x000a__x000d__x000a_ * Apache Tomcat, Tomcat, Tomcat Web Server, Apache Coyote, Apache-Coyote_x000d__x000a_      Disable web directory browsing for all directories and subdirectories_x000d__x000a__x000d__x000a_      _x000d__x000a_      Edit Tomcat's web.xml file. In the &quot;default&quot; servlet, change the &quot;listings&quot; parameter from &quot;true&quot; to &quot;false&quot;. Restart the server.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
    <s v="HTTP request to  https://81.192.11.183/icons/ _x000d__x000a_HTTP response code was an expected 200_x000d__x000a_5: &lt;/head&gt; 6: &lt;body&gt; 7: &lt;h1&gt;Index of /icons&lt;/h1&gt; 8: &lt;table&gt; 9: ...CO]&quot;&gt;&lt;/th&gt;&lt;th&gt;&lt;a href=&quot;?C=N;O=D&quot;&gt;Name&lt;/a&gt;&lt;/th&gt;&lt;th&gt;&lt;a href=&quot;?C=M;O=A..."/>
    <s v=""/>
    <s v=""/>
    <s v=""/>
    <n v="36892"/>
    <s v="ve"/>
    <n v="0"/>
    <s v=""/>
    <s v=""/>
    <s v="161 Days"/>
    <m/>
    <m/>
    <x v="13"/>
    <m/>
    <d v="2020-11-07T00:00:00"/>
    <d v="2020-11-07T00:00:00"/>
    <x v="0"/>
    <x v="2"/>
  </r>
  <r>
    <s v="81.192.11.183 Signature (Parapheur) / Unix"/>
    <s v="10.9.0.122"/>
    <s v="Clos"/>
    <m/>
    <s v="ll81-2-183-11-192-81.ll81-2.iam.net.ma"/>
    <s v="Linux"/>
    <s v="4.0"/>
    <n v="443"/>
    <s v="HTTPS"/>
    <s v="HTTPD"/>
    <x v="3"/>
    <s v="ssl-cve-2016-2183-sweet32"/>
    <s v="TLS/SSL Birthday attacks on 64-bit block ciphers (SWEET32)"/>
    <s v="Legacy block ciphers having a block size of 64 bits are vulnerable to a practical collision attack when used in CBC mode. All versions of the SSL/TLS protocols that support cipher suites which use 3DES as the symmetric encryption cipher are affected.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2 ciphers: _x000d__x000a_       * TLS_ECDHE_RSA_WITH_3DES_EDE_CBC_SHA"/>
    <s v="https://sweet32.info/,https://www.openssl.org/blog/blog/2016/08/24/sweet32,https://access.redhat.com/articles/2548661"/>
    <s v="CVE-2016-2183"/>
    <s v="http://nvd.nist.gov/vuln/detail/CVE-2016-2183"/>
    <n v="42606"/>
    <s v="ve"/>
    <n v="1"/>
    <s v="Expert"/>
    <s v="http://www.exploit-db.com/exploits/42091"/>
    <s v="168 Days"/>
    <m/>
    <m/>
    <x v="0"/>
    <m/>
    <d v="2021-01-19T00:00:00"/>
    <d v="2020-11-07T00:00:00"/>
    <x v="0"/>
    <x v="2"/>
  </r>
  <r>
    <s v="81.192.11.183 Signature (Parapheur) / Unix"/>
    <s v="10.9.0.122"/>
    <s v="Faux Positive"/>
    <m/>
    <s v="ll81-2-183-11-192-81.ll81-2.iam.net.ma"/>
    <s v="Linux"/>
    <s v="4.0"/>
    <n v="443"/>
    <s v="HTTPS"/>
    <s v="HTTPD"/>
    <x v="5"/>
    <s v="certificate-common-name-mismatch"/>
    <s v="X.509 Certificate Subject CN Does Not Match the Entity Name"/>
    <s v="The subject common name (CN) field in the X.509 certificate does not match the name of the entity presenting the certificate._x000d__x000a__x000d__x000a_Before issuing a certificate, a Certification Authority (CA) must check the identity of the entity requesting the certificate, as specified in the CA's Certification Practice Statement (CPS). Thus, standard certificate validation procedures require the subject CN field of a certificate to match the actual name of the entity presenting the certificate. For example, in a certificate presented by &quot;https://www.example.com/&quot;, the CN should be &quot;www.example.com&quot;. _x000d__x000a__x000d__x000a_In order to detect and prevent active eavesdropping attacks, the validity of a certificate must be verified, or else an attacker could then launch a man-in-the-middle attack and gain full control of the data stream. Of particular importance is the validity of the subject's CN, that should match the name of the entity (hostname)._x000d__x000a__x000d__x000a_A CN mismatch most often occurs due to a configuration error, though it can also indicate that a man-in-the-middle attack is being conducted. _x000d__x000a__x000d__x000a_Please note that this check may flag a false positive against servers that are properly configured using SNI."/>
    <s v="Fix the subject's Common Name (CN) field in the certificate_x000d__x000a__x000d__x000a_ The subject's common name (CN) field in the X.509 certificate should be fixed to reflect the name of the entity presenting the certificate (e.g., the hostname). This is done by generating a new certificate usually signed by a Certification Authority (CA) trusted by both the client and server."/>
    <s v="The subject common name found in the X.509 certificate does not seem to match the scan target:_x000d__x000a_ * Subject CN *.cdg.ma does not match target name specified in the site._x000d__x000a__x000d__x000a_ * Subject CN *.cdg.ma does not match DNS name specified in the site._x000d__x000a__x000d__x000a_ * Subject CN *.cdg.ma could not be resolved to an IP address via DNS lookup_x000d__x000a__x000d__x000a_ * Subject Alternative Name *.cdg.ma does not match target name specified in the site._x000d__x000a__x000d__x000a_ * Subject Alternative Name cdg.ma does not match target name specified in the site._x000d__x000a__x000d__x000a_ * Subject Alternative Name *.cdg.ma does not match DNS name specified in the site._x000d__x000a__x000d__x000a_ * Subject Alternative Name cdg.ma does not match DNS name specified in the site."/>
    <s v=""/>
    <s v=""/>
    <s v=""/>
    <n v="39297"/>
    <s v="ve"/>
    <n v="0"/>
    <s v=""/>
    <s v=""/>
    <s v="161 Days"/>
    <m/>
    <m/>
    <x v="4"/>
    <m/>
    <m/>
    <m/>
    <x v="0"/>
    <x v="2"/>
  </r>
  <r>
    <s v="81.192.11.184 / Bureau d'Ordre Electronique"/>
    <s v="10.9.0.21"/>
    <s v="Open"/>
    <s v="Créer demande de support auprés de Microsoft "/>
    <s v="ll81-2-184-11-192-81.ll81-2.iam.net.ma"/>
    <s v="Microsoft Windows"/>
    <s v=""/>
    <n v="0"/>
    <s v="System"/>
    <s v=""/>
    <x v="0"/>
    <s v="generic-tcp-timestamp"/>
    <s v="TCP timestamp response"/>
    <s v="The remote host responded with a TCP timestamp. The TCP timestamp response can be used to approximate the remote host's uptime, potentially aiding in further attacks. Additionally, some operating systems can be fingerprinted based on the behavior of their TCP timestamps."/>
    <s v="* Cisco_x000d__x000a_      Disable TCP timestamp responses on Cisco_x000d__x000a__x000d__x000a_      _x000d__x000a_       Run the following command to disable TCP timestamps: _x000d__x000a__x000d__x000a_       no ip tcp timestamp _x000d__x000a__x000d__x000a__x000d__x000a__x000d__x000a_ * FreeBSD_x000d__x000a_      Disable TCP timestamp responses on Free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Linux_x000d__x000a_      Disable TCP timestamp responses on Linux_x000d__x000a__x000d__x000a_      _x000d__x000a_       Set the value of net.ipv4.tcp_timestamps to 0 by running the following command: _x000d__x000a__x000d__x000a_       sysctl -w net.ipv4.tcp_timestamps=0 _x000d__x000a__x000d__x000a_       Additionally, put the following value in the default sysctl configuration file, generally sysctl.conf: _x000d__x000a__x000d__x000a_       net.ipv4.tcp_timestamps=0 _x000d__x000a__x000d__x000a__x000d__x000a__x000d__x000a_ * OpenBSD_x000d__x000a_      Disable TCP timestamp responses on Open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Microsoft Windows NT, Microsoft Windows NT Workstation, Microsoft Windows NT Server, Microsoft Windows NT Advanced Server, Microsoft Windows NT Server, Enterprise Edition, Microsoft Windows NT Server, Terminal Server Edition, Microsoft Windows 95, Microsoft Windows 98, Microsoft Windows 98SE, Microsoft Windows ME, Microsoft Windows 2000, Microsoft Windows 2000 Professional, Microsoft Windows 2000 Server, Microsoft Windows 2000 Advanced Server, Microsoft Windows 2000 Datacenter Server, Microsoft Windows XP, Microsoft Windows XP Home, Microsoft Windows XP Professional, Microsoft Windows XP Tablet PC Edition, Microsoft Windows CE, Microsoft Windows Server 2003, Microsoft Windows Server 2003, Standard Edition, Microsoft Windows Server 2003, Enterprise Edition, Microsoft Windows Server 2003, Datacenter Edition, Microsoft Windows Server 2003, Web Edition, Microsoft Windows Small Business Server 2003, Microsoft Windows Server 2003 R2, Microsoft Windows Server 2003 R2, Standard Edition, Microsoft Windows Server 2003 R2, Enterprise Edition, Microsoft Windows Server 2003 R2, Datacenter Edition, Microsoft Windows Server 2003 R2, Web Edition, Microsoft Windows Small Business Server 2003 R2, Microsoft Windows Server 2003 R2, Express Edition, Microsoft Windows Server 2003 R2, Workgroup Edition_x000d__x000a_      Disable TCP timestamp responses on Windows versions before Vista_x000d__x000a__x000d__x000a_      _x000d__x000a_       Set the Tcp1323Opts value in the following key to 1: _x000d__x000a__x000d__x000a_       HKEY_LOCAL_MACHINE\System\CurrentControlSet\Services\Tcpip\Parameters _x000d__x000a__x000d__x000a__x000d__x000a__x000d__x000a_ *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 Microsoft Windows Server 2008 R2, Microsoft Windows Server 2008 R2, Standard Edition, Microsoft Windows Server 2008 R2, Enterprise Edition, Microsoft Windows Server 2008 R2, Datacenter Edition, Microsoft Windows Server 2008 R2, Web Edition, Microsoft Windows Server 2012, Microsoft Windows Server 2012 Standard Edition, Microsoft Windows Server 2012 Foundation Edition, Microsoft Windows Server 2012 Essentials Edition, Microsoft Windows Server 2012 Datacenter Edition, Microsoft Windows Storage Server 2012,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7, Microsoft Windows 7 Home, Basic Edition, Microsoft Windows 7 Home, Basic N Edition, Microsoft Windows 7 Home, Premium Edition, Microsoft Windows 7 Home, Premium N Edition, Microsoft Windows 7 Ultimate Edition, Microsoft Windows 7 Ultimate N Edition, Microsoft Windows 7 Enterprise Edition, Microsoft Windows 7 Enterprise N Edition, Microsoft Windows 7 Professional Edition, Microsoft Windows 7 Starter Edition, Microsoft Windows 7 Starter N Edition, Microsoft Windows 8, Microsoft Windows 8 Enterprise Edition, Microsoft Windows 8 Professional Edition, Microsoft Windows 8 RT, Microsoft Windows Longhorn Server Beta_x000d__x000a_      Disable TCP timestamp responses on Windows versions since Vista_x000d__x000a__x000d__x000a_      _x000d__x000a_       TCP timestamps cannot be reliably disabled on this OS. If TCP timestamps present enough of a risk, put a firewall capable of blocking TCP timestamp packets in front of the affected assets."/>
    <s v="Able to determine system boot time."/>
    <s v="http://uptime.netcraft.com,http://www.forensicswiki.org/wiki/TCP_timestamps,http://www.ietf.org/rfc/rfc1323.txt"/>
    <s v=""/>
    <s v=""/>
    <d v="1997-08-01T00:00:00"/>
    <s v="ve"/>
    <n v="0"/>
    <s v=""/>
    <s v=""/>
    <s v="168 Days"/>
    <m/>
    <s v="Vulnérabilité cloturé après retour de l'editeur voir Mail de Khalid smila du 28/01/21"/>
    <x v="0"/>
    <m/>
    <m/>
    <m/>
    <x v="0"/>
    <x v="0"/>
  </r>
  <r>
    <s v="81.192.11.184 / Bureau d'Ordre Electronique"/>
    <s v="10.9.0.21"/>
    <s v="Faux Positive"/>
    <m/>
    <s v="ll81-2-184-11-192-81.ll81-2.iam.net.ma"/>
    <s v="Microsoft Windows"/>
    <s v=""/>
    <n v="443"/>
    <s v="HTTPS"/>
    <s v="Microsoft-HTTPAPI 2.0"/>
    <x v="5"/>
    <s v="certificate-common-name-mismatch"/>
    <s v="X.509 Certificate Subject CN Does Not Match the Entity Name"/>
    <s v="The subject common name (CN) field in the X.509 certificate does not match the name of the entity presenting the certificate._x000d__x000a__x000d__x000a_Before issuing a certificate, a Certification Authority (CA) must check the identity of the entity requesting the certificate, as specified in the CA's Certification Practice Statement (CPS). Thus, standard certificate validation procedures require the subject CN field of a certificate to match the actual name of the entity presenting the certificate. For example, in a certificate presented by &quot;https://www.example.com/&quot;, the CN should be &quot;www.example.com&quot;. _x000d__x000a__x000d__x000a_In order to detect and prevent active eavesdropping attacks, the validity of a certificate must be verified, or else an attacker could then launch a man-in-the-middle attack and gain full control of the data stream. Of particular importance is the validity of the subject's CN, that should match the name of the entity (hostname)._x000d__x000a__x000d__x000a_A CN mismatch most often occurs due to a configuration error, though it can also indicate that a man-in-the-middle attack is being conducted. _x000d__x000a__x000d__x000a_Please note that this check may flag a false positive against servers that are properly configured using SNI."/>
    <s v="Fix the subject's Common Name (CN) field in the certificate_x000d__x000a__x000d__x000a_ The subject's common name (CN) field in the X.509 certificate should be fixed to reflect the name of the entity presenting the certificate (e.g., the hostname). This is done by generating a new certificate usually signed by a Certification Authority (CA) trusted by both the client and server."/>
    <s v="The subject common name found in the X.509 certificate does not seem to match the scan target:_x000d__x000a_ * Subject CN *.cdg.ma does not match target name specified in the site._x000d__x000a__x000d__x000a_ * Subject CN *.cdg.ma does not match DNS name specified in the site._x000d__x000a__x000d__x000a_ * Subject CN *.cdg.ma could not be resolved to an IP address via DNS lookup_x000d__x000a__x000d__x000a_ * Subject Alternative Name *.cdg.ma does not match target name specified in the site._x000d__x000a__x000d__x000a_ * Subject Alternative Name cdg.ma does not match target name specified in the site._x000d__x000a__x000d__x000a_ * Subject Alternative Name *.cdg.ma does not match DNS name specified in the site._x000d__x000a__x000d__x000a_ * Subject Alternative Name cdg.ma does not match DNS name specified in the site."/>
    <s v=""/>
    <s v=""/>
    <s v=""/>
    <d v="2007-08-03T00:00:00"/>
    <s v="ve"/>
    <n v="0"/>
    <s v=""/>
    <s v=""/>
    <s v="161 Days"/>
    <m/>
    <m/>
    <x v="4"/>
    <m/>
    <m/>
    <m/>
    <x v="0"/>
    <x v="0"/>
  </r>
  <r>
    <s v="81.192.11.187 / Sophos MDM / Wintel"/>
    <s v="10.8.0.51_x000a_10.9.0.61"/>
    <s v="Clos"/>
    <m/>
    <s v="ll81-2-187-11-192-81.ll81-2.iam.net.ma"/>
    <s v="Linux"/>
    <s v="4.0"/>
    <n v="443"/>
    <s v="HTTPS"/>
    <s v="CDGWS"/>
    <x v="0"/>
    <s v="ssl-3des-ciphers"/>
    <s v="TLS/SSL Server Supports 3DES Cipher Suite"/>
    <s v="Transport Layer Security (TLS) versions 1.0 (RFC 2246) and 1.1 (RFC 4346) include cipher suites based on the 3DES (Triple Data Encryption Standard) algorithm. Since 3DES only provides an effective security of 112 bits, it is considered close to end of life by some agencies. Consequently, the 3DES algorithm is not included in the specifications for TLS version 1.3. ECRYPT II (from 2012) recommends for generic application independent long-term protection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ECDHE_RSA_WITH_3DES_EDE_CBC_SHA_x000d__x000a__x000d__x000a__x000d__x000a_    * TLS 1.1 ciphers: _x000d__x000a_       * TLS_ECDHE_RSA_WITH_3DES_EDE_CBC_SHA_x000d__x000a__x000d__x000a__x000d__x000a_    * TLS 1.2 ciphers: _x000d__x000a_       * TLS_ECDHE_RSA_WITH_3DES_EDE_CBC_SHA"/>
    <s v="http://www.nist.gov/manuscript-publication-search.cfm?pub_id=915295,http://www.ecrypt.eu.org/ecrypt2/documents/D.SPA.20.pdf,http://nvlpubs.nist.gov/nistpubs/SpecialPublications/NIST.SP.800-52r1.pdf,https://wiki.mozilla.org/Security/Server_Side_TLS,https://www.owasp.org/index.php/Transport_Layer_Protection_Cheat_Sheet#Rule_-_Only_Support_Strong_Cryptographic_Ciphers,http://support.microsoft.com/kb/245030/"/>
    <s v=""/>
    <s v=""/>
    <d v="2009-02-01T00:00:00"/>
    <s v="ve"/>
    <n v="0"/>
    <s v=""/>
    <s v=""/>
    <s v="128 Days"/>
    <m/>
    <m/>
    <x v="0"/>
    <m/>
    <d v="2020-11-05T00:00:00"/>
    <m/>
    <x v="0"/>
    <x v="0"/>
  </r>
  <r>
    <s v="81.192.11.187 / Sophos MDM / Wintel"/>
    <s v="10.8.0.51_x000a_10.9.0.61"/>
    <s v="Open"/>
    <s v="Créer demande de support auprés de Microsoft "/>
    <s v="ll81-2-187-11-192-81.ll81-2.iam.net.ma"/>
    <s v="Linux"/>
    <s v="4.0"/>
    <n v="0"/>
    <s v="System"/>
    <s v=""/>
    <x v="0"/>
    <s v="generic-tcp-timestamp"/>
    <s v="TCP timestamp response"/>
    <s v="The remote host responded with a TCP timestamp. The TCP timestamp response can be used to approximate the remote host's uptime, potentially aiding in further attacks. Additionally, some operating systems can be fingerprinted based on the behavior of their TCP timestamps."/>
    <s v="* Cisco_x000a_      Disable TCP timestamp responses on Cisco_x000a__x000a_      _x000a_       Run the following command to disable TCP timestamps: _x000a__x000a_       no ip tcp timestamp _x000a__x000a__x000a__x000a_ * FreeBSD_x000a_      Disable TCP timestamp responses on FreeBSD_x000a__x000a_      _x000a_       Set the value of net.inet.tcp.rfc1323 to 0 by running the following command: _x000a__x000a_       sysctl -w net.inet.tcp.rfc1323=0 _x000a__x000a_       Additionally, put the following value in the default sysctl configuration file, generally sysctl.conf: _x000a__x000a_       net.inet.tcp.rfc1323=0 _x000a__x000a__x000a__x000a_ * Linux_x000a_      Disable TCP timestamp responses on Linux_x000a__x000a_      _x000a_       Set the value of net.ipv4.tcp_timestamps to 0 by running the following command: _x000a__x000a_       sysctl -w net.ipv4.tcp_timestamps=0 _x000a__x000a_       Additionally, put the following value in the default sysctl configuration file, generally sysctl.conf: _x000a__x000a_       net.ipv4.tcp_timestamps=0 _x000a__x000a__x000a__x000a_ * OpenBSD_x000a_      Disable TCP timestamp responses on OpenBSD_x000a__x000a_      _x000a_       Set the value of net.inet.tcp.rfc1323 to 0 by running the following command: _x000a__x000a_       sysctl -w net.inet.tcp.rfc1323=0 _x000a__x000a_       Additionally, put the following value in the default sysctl configuration file, generally sysctl.conf: _x000a__x000a_       net.inet.tcp.rfc1323=0 _x000a__x000a__x000a__x000a_ * Microsoft Windows NT, Microsoft Windows NT Workstation, Microsoft Windows NT Server, Microsoft Windows NT Advanced Server, Microsoft Windows NT Server, Enterprise Edition, Microsoft Windows NT Server, Terminal Server Edition, Microsoft Windows 95, Microsoft Windows 98, Microsoft Windows 98SE, Microsoft Windows ME, Microsoft Windows 2000, Microsoft Windows 2000 Professional, Microsoft Windows 2000 Server, Microsoft Windows 2000 Advanced Server, Microsoft Windows 2000 Datacenter Server, Microsoft Windows XP, Microsoft Windows XP Home, Microsoft Windows XP Professional, Microsoft Windows XP Tablet PC Edition, Microsoft Windows CE, Microsoft Windows Server 2003, Microsoft Windows Server 2003, Standard Edition, Microsoft Windows Server 2003, Enterprise Edition, Microsoft Windows Server 2003, Datacenter Edition, Microsoft Windows Server 2003, Web Edition, Microsoft Windows Small Business Server 2003, Microsoft Windows Server 2003 R2, Microsoft Windows Server 2003 R2, Standard Edition, Microsoft Windows Server 2003 R2, Enterprise Edition, Microsoft Windows Server 2003 R2, Datacenter Edition, Microsoft Windows Server 2003 R2, Web Edition, Microsoft Windows Small Business Server 2003 R2, Microsoft Windows Server 2003 R2, Express Edition, Microsoft Windows Server 2003 R2, Workgroup Edition_x000a_      Disable TCP timestamp responses on Windows versions before Vista_x000a__x000a_      _x000a_       Set the Tcp1323Opts value in the following key to 1: _x000a__x000a_       HKEY_LOCAL_MACHINE\System\CurrentControlSet\Services\Tcpip\Parameters _x000a__x000a__x000a__x000a_ *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 Microsoft Windows Server 2008 R2, Microsoft Windows Server 2008 R2, Standard Edition, Microsoft Windows Server 2008 R2, Enterprise Edition, Microsoft Windows Server 2008 R2, Datacenter Edition, Microsoft Windows Server 2008 R2, Web Edition, Microsoft Windows Server 2012, Microsoft Windows Server 2012 Standard Edition, Microsoft Windows Server 2012 Foundation Edition, Microsoft Windows Server 2012 Essentials Edition, Microsoft Windows Server 2012 Datacenter Edition, Microsoft Windows Storage Server 2012,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7, Microsoft Windows 7 Home, Basic Edition, Microsoft Windows 7 Home, Basic N Edition, Microsoft Windows 7 Home, Premium Edition, Microsoft Windows 7 Home, Premium N Edition, Microsoft Windows 7 Ultimate Edition, Microsoft Windows 7 Ultimate N Edition, Microsoft Windows 7 Enterprise Edition, Microsoft Windows 7 Enterprise N Edition, Microsoft Windows 7 Professional Edition, Microsoft Windows 7 Starter Edition, Microsoft Windows 7 Starter N Edition, Microsoft Windows 8, Microsoft Windows 8 Enterprise Edition, Microsoft Windows 8 Professional Edition, Microsoft Windows 8 RT, Microsoft Windows Longhorn Server Beta_x000a_      Disable TCP timestamp responses on Windows versions since Vista_x000a__x000a_      _x000a_       TCP timestamps cannot be reliably disabled on this OS. If TCP timestamps present enough of a risk, put a firewall capable of blocking TCP timestamp packets in front of the affected assets."/>
    <s v="Able to determine system boot time."/>
    <s v="http://uptime.netcraft.com,http://www.forensicswiki.org/wiki/TCP_timestamps,http://www.ietf.org/rfc/rfc1323.txt"/>
    <s v=""/>
    <s v=""/>
    <d v="1997-08-01T00:00:00"/>
    <s v="ve"/>
    <n v="0"/>
    <s v=""/>
    <s v=""/>
    <s v="161 Days"/>
    <m/>
    <s v="Vulnérabilité cloturé après retour de l'editeur voir Mail de Khalid smila du 28/01/21"/>
    <x v="0"/>
    <m/>
    <m/>
    <m/>
    <x v="0"/>
    <x v="0"/>
  </r>
  <r>
    <s v="81.192.11.187 / Sophos MDM / Wintel"/>
    <s v="10.8.0.51_x000a_10.9.0.61"/>
    <s v="Open"/>
    <m/>
    <s v="ll81-2-187-11-192-81.ll81-2.iam.net.ma"/>
    <s v="Linux"/>
    <s v="4.0"/>
    <n v="443"/>
    <s v="HTTPS"/>
    <s v="CDGWS"/>
    <x v="1"/>
    <s v="http-options-method-enabled"/>
    <s v="HTTP OPTIONS Method Enabled"/>
    <s v="Web servers that respond to the OPTIONS HTTP method expose what other methods are supported by the web server, allowing attackers to narrow and intensify their efforts."/>
    <s v="* Disable HTTP OPTIONS method_x000a_      _x000a_      Disable HTTP OPTIONS method on your web server. Refer to your web server's instruction manual on how to do this._x000a__x000a__x000a_      _x000a_      Web servers that respond to the OPTIONS HTTP method expose what other methods are supported by the web server, allowing attackers to narrow and intensify their efforts._x000a__x000a__x000a__x000a_ * Apache HTTPD_x000a_      Disable HTTP OPTIONS Method for Apache_x000a__x000a_      _x000a_      Disable the OPTIONS method by including the following in the Apache configuration:_x000a__x000a_       &lt;Limit OPTIONS&gt; Order deny,allow Deny from all &lt;/Limit&gt;_x000a__x000a__x000a__x000a_ * Microsoft IIS_x000a_      Disable HTTP OPTIONS Method for IIS_x000a__x000a_      _x000a_      Disable the OPTIONS method by doing the following in the IIS manager_x000a__x000a_    * Select relevent site_x000a__x000a_    * Select Request filtering and change to HTTP verb tab_x000a__x000a_    * Select Deny Verb from the actions pane_x000a__x000a_    * Type OPTIONS into the provided text box and press OK_x000a__x000a__x000a__x000a_ * nginx nginx_x000a_      Disable HTTP OPTIONS Method for nginx_x000a__x000a_      _x000a_      Disable the OPTIONS method by adding the following line to your server block, you can add other HTTP methods to be allowed to run after POST_x000a__x000a_      limit_except GET POST { deny all; }"/>
    <s v="OPTIONS method returned values including itself"/>
    <s v="https://www.owasp.org/index.php/Test_HTTP_Methods_(OTG-CONFIG-006)"/>
    <s v=""/>
    <s v=""/>
    <d v="2005-10-07T00:00:00"/>
    <s v="ve"/>
    <n v="0"/>
    <s v=""/>
    <s v=""/>
    <s v="128 Days"/>
    <m/>
    <m/>
    <x v="0"/>
    <d v="2020-11-11T00:00:00"/>
    <d v="2020-01-13T00:00:00"/>
    <m/>
    <x v="0"/>
    <x v="0"/>
  </r>
  <r>
    <s v="81.192.11.187 / Sophos MDM / Wintel"/>
    <s v="10.8.0.51_x000a_10.9.0.61"/>
    <s v="Clos"/>
    <m/>
    <s v="ll81-2-187-11-192-81.ll81-2.iam.net.ma"/>
    <s v="Linux"/>
    <s v="4.0"/>
    <n v="443"/>
    <s v="HTTPS"/>
    <s v="CDGWS"/>
    <x v="1"/>
    <s v="tlsv1_1-enabled"/>
    <s v="TLS Server Supports TLS version 1.1"/>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1"/>
    <s v="https://www.pcisecuritystandards.org/documents/Migrating_from_SSL_Early_TLS_Information%20Supplement_v1.pdf,http://nvlpubs.nist.gov/nistpubs/SpecialPublications/NIST.SP.800-52r1.pdf"/>
    <s v=""/>
    <s v=""/>
    <d v="2014-10-14T00:00:00"/>
    <s v="ve"/>
    <n v="0"/>
    <s v=""/>
    <s v=""/>
    <s v="128 Days"/>
    <m/>
    <m/>
    <x v="0"/>
    <m/>
    <d v="2020-11-05T00:00:00"/>
    <m/>
    <x v="0"/>
    <x v="0"/>
  </r>
  <r>
    <s v="81.192.11.187 / Sophos MDM / Wintel"/>
    <s v="10.8.0.51_x000a_10.9.0.61"/>
    <s v="Clos"/>
    <m/>
    <s v="ll81-2-187-11-192-81.ll81-2.iam.net.ma"/>
    <s v="Linux"/>
    <s v="4.0"/>
    <n v="443"/>
    <s v="HTTPS"/>
    <s v="CDGWS"/>
    <x v="1"/>
    <s v="ssl-static-key-ciphers"/>
    <s v="TLS/SSL Server Supports The Use of Static Key Ciphers"/>
    <s v="The server is configured to support ciphers known as static key ciphers. These ciphers don't support &quot;Forward Secrecy&quot;. In the new specification for HTTP/2, these ciphers have been blacklisted."/>
    <s v="Disable TLS/SSL support for static key cipher suites_x000d__x000a__x000d__x000a__x000d__x000a_Configure the server to disable support for static key cipher suites._x000d__x000a__x000d__x000a_For Microsoft IIS web servers, see Microsoft Knowledgebase article  245030 (http://support.microsoft.com/kb/245030/)  for instructions on disabling static key cipher suite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AES_128_CBC_SHA_x000d__x000a__x000d__x000a_       * TLS_RSA_WITH_AES_256_CBC_SHA_x000d__x000a__x000d__x000a__x000d__x000a_    * TLS 1.1 ciphers: _x000d__x000a_       * TLS_RSA_WITH_AES_128_CBC_SHA_x000d__x000a__x000d__x000a_       * TLS_RSA_WITH_AES_256_CBC_SHA_x000d__x000a__x000d__x000a__x000d__x000a_    * TLS 1.2 ciphers: _x000d__x000a_       * TLS_RSA_WITH_AES_128_CBC_SHA_x000d__x000a__x000d__x000a_       * TLS_RSA_WITH_AES_128_CBC_SHA256_x000d__x000a__x000d__x000a_       * TLS_RSA_WITH_AES_256_CBC_SHA_x000d__x000a__x000d__x000a_       * TLS_RSA_WITH_AES_256_CBC_SHA256"/>
    <s v="http://www.nist.gov/manuscript-publication-search.cfm?pub_id=915295,https://wiki.mozilla.org/Security/Server_Side_TLS,https://www.owasp.org/index.php/Transport_Layer_Protection_Cheat_Sheet#Rule_-_Only_Support_Strong_Cryptographic_Ciphers,http://support.microsoft.com/kb/245030/,https://tools.ietf.org/html/rfc7540/"/>
    <s v=""/>
    <s v=""/>
    <d v="2015-02-01T00:00:00"/>
    <s v="ve"/>
    <n v="0"/>
    <s v=""/>
    <s v=""/>
    <s v="128 Days"/>
    <m/>
    <m/>
    <x v="0"/>
    <m/>
    <d v="2020-11-05T00:00:00"/>
    <m/>
    <x v="0"/>
    <x v="0"/>
  </r>
  <r>
    <s v="81.192.11.187 / Sophos MDM / Wintel"/>
    <s v="172,20,0,33"/>
    <s v="Clos"/>
    <s v="change à initier lundi 02/11"/>
    <s v="ll81-2-187-11-192-81.ll81-2.iam.net.ma"/>
    <s v="Linux"/>
    <s v="4.0"/>
    <n v="443"/>
    <s v="HTTPS"/>
    <s v="CDGWS"/>
    <x v="2"/>
    <s v="tlsv1_0-enabled"/>
    <s v="TLS Server Supports TLS version 1.0"/>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0"/>
    <s v="https://www.pcisecuritystandards.org/documents/Migrating_from_SSL_Early_TLS_Information%20Supplement_v1.pdf,http://nvlpubs.nist.gov/nistpubs/SpecialPublications/NIST.SP.800-52r1.pdf"/>
    <s v=""/>
    <s v=""/>
    <d v="2014-10-14T00:00:00"/>
    <s v="ve"/>
    <n v="0"/>
    <s v=""/>
    <s v=""/>
    <s v="128 Days"/>
    <m/>
    <m/>
    <x v="0"/>
    <m/>
    <d v="2020-11-05T00:00:00"/>
    <m/>
    <x v="0"/>
    <x v="0"/>
  </r>
  <r>
    <s v="81.192.11.187 / Sophos MDM / Wintel"/>
    <s v="10.8.0.51_x000a_10.9.0.61"/>
    <s v="Clos"/>
    <s v="change à initier lundi 02/11"/>
    <s v="ll81-2-187-11-192-81.ll81-2.iam.net.ma"/>
    <s v="Linux"/>
    <s v="4.0"/>
    <n v="443"/>
    <s v="HTTPS"/>
    <s v="CDGWS"/>
    <x v="2"/>
    <s v="ssl-cve-2011-3389-beast"/>
    <s v="TLS/SSL Server is enabling the BEAST attack"/>
    <s v="The SSL protocol, as used in certain configurations of Microsoft Windows and browsers such as Microsoft Internet Explorer, Mozilla Firefox, Google Chrome, Opera (and other products negotiating SSL connections) encrypts data by using CBC mode with chained initialization vectors. This potentially allows man-in-the-middle attackers to obtain plaintext HTTP headers via a blockwise chosen-boundary attack (BCBA) on an HTTPS session, in conjunction with JavaScript code that uses (1) the HTML5 WebSocket API, (2) the Java URLConnection API, or (3) the Silverlight WebClient API, aka a &quot;BEAST&quot; attack. By supporting the affected protocols and ciphers, the server is enabling the clients in to being exploited."/>
    <s v="Disable SSLv2, SSLv3, and TLS 1.0. The best solution is to only have TLS 1.2 enabled_x000d__x000a__x000d__x000a__x000d__x000a_ There is no server-side mitigation available against the BEAST attack. The only option is to disable the affected protocols (SSLv3 and TLS 1.0). The only fully safe configuration is to use Authenticated Encryption with Associated Data (AEAD), e.g. AES-GCM, AES-CCM in TLS 1.2."/>
    <s v="* _x000a_      Negotiated with the following insecure cipher suites: _x000a_    * TLS 1.0 ciphers: _x000a_       * TLS_ECDHE_RSA_WITH_3DES_EDE_CBC_SHA_x000a__x000a_       * TLS_ECDHE_RSA_WITH_AES_128_CBC_SHA_x000a__x000a_       * TLS_ECDHE_RSA_WITH_AES_256_CBC_SHA_x000a__x000a_       * TLS_RSA_WITH_AES_128_CBC_SHA_x000a__x000a_       * TLS_RSA_WITH_AES_256_CBC_SHA"/>
    <s v="http://vnhacker.blogspot.co.uk/2011/09/beast.html"/>
    <s v="CVE-2011-3389"/>
    <s v="http://nvd.nist.gov/vuln/detail/CVE-2011-3389"/>
    <d v="2011-09-06T00:00:00"/>
    <s v="ve"/>
    <n v="0"/>
    <s v=""/>
    <s v=""/>
    <s v="128 Days"/>
    <m/>
    <m/>
    <x v="0"/>
    <m/>
    <d v="2020-11-05T00:00:00"/>
    <m/>
    <x v="0"/>
    <x v="0"/>
  </r>
  <r>
    <s v="81.192.11.187 / Sophos MDM / Wintel"/>
    <s v="10.8.0.51_x000a_10.9.0.61"/>
    <s v="Clos"/>
    <s v="change à initier lundi 02/11"/>
    <s v="ll81-2-187-11-192-81.ll81-2.iam.net.ma"/>
    <s v="Linux"/>
    <s v="4.0"/>
    <n v="443"/>
    <s v="HTTPS"/>
    <s v="CDGWS"/>
    <x v="3"/>
    <s v="ssl-cve-2016-2183-sweet32"/>
    <s v="TLS/SSL Birthday attacks on 64-bit block ciphers (SWEET32)"/>
    <s v="Legacy block ciphers having a block size of 64 bits are vulnerable to a practical collision attack when used in CBC mode. All versions of the SSL/TLS protocols that support cipher suites which use 3DES as the symmetric encryption cipher are affected.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ECDHE_RSA_WITH_3DES_EDE_CBC_SHA_x000d__x000a__x000d__x000a__x000d__x000a_    * TLS 1.1 ciphers: _x000d__x000a_       * TLS_ECDHE_RSA_WITH_3DES_EDE_CBC_SHA_x000d__x000a__x000d__x000a__x000d__x000a_    * TLS 1.2 ciphers: _x000d__x000a_       * TLS_ECDHE_RSA_WITH_3DES_EDE_CBC_SHA"/>
    <s v="https://sweet32.info/,https://www.openssl.org/blog/blog/2016/08/24/sweet32,https://access.redhat.com/articles/2548661"/>
    <s v="CVE-2016-2183"/>
    <s v="http://nvd.nist.gov/vuln/detail/CVE-2016-2183"/>
    <d v="2016-08-24T00:00:00"/>
    <s v="ve"/>
    <n v="1"/>
    <s v="Expert"/>
    <s v="http://www.exploit-db.com/exploits/42091"/>
    <s v="128 Days"/>
    <m/>
    <m/>
    <x v="0"/>
    <m/>
    <d v="2020-11-05T00:00:00"/>
    <m/>
    <x v="0"/>
    <x v="0"/>
  </r>
  <r>
    <s v="81.192.11.187 / Sophos MDM / Wintel"/>
    <s v="10.8.0.51_x000a_10.9.0.61"/>
    <s v="Faux Positive"/>
    <m/>
    <s v="ll81-2-187-11-192-81.ll81-2.iam.net.ma"/>
    <s v="Linux"/>
    <s v="4.0"/>
    <n v="443"/>
    <s v="HTTPS"/>
    <s v="CDGWS"/>
    <x v="5"/>
    <s v="certificate-common-name-mismatch"/>
    <s v="X.509 Certificate Subject CN Does Not Match the Entity Name"/>
    <s v="The subject common name (CN) field in the X.509 certificate does not match the name of the entity presenting the certificate._x000d__x000a__x000d__x000a_Before issuing a certificate, a Certification Authority (CA) must check the identity of the entity requesting the certificate, as specified in the CA's Certification Practice Statement (CPS). Thus, standard certificate validation procedures require the subject CN field of a certificate to match the actual name of the entity presenting the certificate. For example, in a certificate presented by &quot;https://www.example.com/&quot;, the CN should be &quot;www.example.com&quot;. _x000d__x000a__x000d__x000a_In order to detect and prevent active eavesdropping attacks, the validity of a certificate must be verified, or else an attacker could then launch a man-in-the-middle attack and gain full control of the data stream. Of particular importance is the validity of the subject's CN, that should match the name of the entity (hostname)._x000d__x000a__x000d__x000a_A CN mismatch most often occurs due to a configuration error, though it can also indicate that a man-in-the-middle attack is being conducted. _x000d__x000a__x000d__x000a_Please note that this check may flag a false positive against servers that are properly configured using SNI."/>
    <s v="Fix the subject's Common Name (CN) field in the certificate_x000d__x000a__x000d__x000a_ The subject's common name (CN) field in the X.509 certificate should be fixed to reflect the name of the entity presenting the certificate (e.g., the hostname). This is done by generating a new certificate usually signed by a Certification Authority (CA) trusted by both the client and server."/>
    <s v="The subject common name found in the X.509 certificate does not seem to match the scan target:_x000d__x000a_ * Subject CN *.cdg.ma does not match target name specified in the site._x000d__x000a__x000d__x000a_ * Subject CN *.cdg.ma does not match DNS name specified in the site._x000d__x000a__x000d__x000a_ * Subject CN *.cdg.ma could not be resolved to an IP address via DNS lookup_x000d__x000a__x000d__x000a_ * Subject Alternative Name *.cdg.ma does not match target name specified in the site._x000d__x000a__x000d__x000a_ * Subject Alternative Name cdg.ma does not match target name specified in the site._x000d__x000a__x000d__x000a_ * Subject Alternative Name *.cdg.ma does not match DNS name specified in the site._x000d__x000a__x000d__x000a_ * Subject Alternative Name cdg.ma does not match DNS name specified in the site."/>
    <s v=""/>
    <s v=""/>
    <s v=""/>
    <d v="2007-08-03T00:00:00"/>
    <s v="ve"/>
    <n v="0"/>
    <s v=""/>
    <s v=""/>
    <s v="128 Days"/>
    <m/>
    <m/>
    <x v="4"/>
    <m/>
    <m/>
    <m/>
    <x v="0"/>
    <x v="0"/>
  </r>
  <r>
    <s v="81.192.11.130 / _x0009_PCDG-WFOND_x0009_ / UNIX"/>
    <s v="10.8.0.51_x000a_10.9.0.61"/>
    <s v="New"/>
    <s v="UNIX"/>
    <s v="ll81-2-130-11-192-81.ll81-2.iam.net.ma"/>
    <s v=""/>
    <s v=""/>
    <n v="0"/>
    <s v="System"/>
    <s v=""/>
    <x v="0"/>
    <s v="generic-tcp-timestamp"/>
    <s v="TCP timestamp response"/>
    <s v="The remote host responded with a TCP timestamp. The TCP timestamp response can be used to approximate the remote host's uptime, potentially aiding in further attacks. Additionally, some operating systems can be fingerprinted based on the behavior of their TCP timestamps."/>
    <s v="* Cisco_x000d__x000a_      Disable TCP timestamp responses on Cisco_x000d__x000a__x000d__x000a_      _x000d__x000a_       Run the following command to disable TCP timestamps: _x000d__x000a__x000d__x000a_       no ip tcp timestamp _x000d__x000a__x000d__x000a__x000d__x000a__x000d__x000a_ * FreeBSD_x000d__x000a_      Disable TCP timestamp responses on Free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Linux_x000d__x000a_      Disable TCP timestamp responses on Linux_x000d__x000a__x000d__x000a_      _x000d__x000a_       Set the value of net.ipv4.tcp_timestamps to 0 by running the following command: _x000d__x000a__x000d__x000a_       sysctl -w net.ipv4.tcp_timestamps=0 _x000d__x000a__x000d__x000a_       Additionally, put the following value in the default sysctl configuration file, generally sysctl.conf: _x000d__x000a__x000d__x000a_       net.ipv4.tcp_timestamps=0 _x000d__x000a__x000d__x000a__x000d__x000a__x000d__x000a_ * OpenBSD_x000d__x000a_      Disable TCP timestamp responses on Open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Microsoft Windows NT, Microsoft Windows NT Workstation, Microsoft Windows NT Server, Microsoft Windows NT Advanced Server, Microsoft Windows NT Server, Enterprise Edition, Microsoft Windows NT Server, Terminal Server Edition, Microsoft Windows 95, Microsoft Windows 98, Microsoft Windows 98SE, Microsoft Windows ME, Microsoft Windows 2000, Microsoft Windows 2000 Professional, Microsoft Windows 2000 Server, Microsoft Windows 2000 Advanced Server, Microsoft Windows 2000 Datacenter Server, Microsoft Windows XP, Microsoft Windows XP Home, Microsoft Windows XP Professional, Microsoft Windows XP Tablet PC Edition, Microsoft Windows CE, Microsoft Windows Server 2003, Microsoft Windows Server 2003, Standard Edition, Microsoft Windows Server 2003, Enterprise Edition, Microsoft Windows Server 2003, Datacenter Edition, Microsoft Windows Server 2003, Web Edition, Microsoft Windows Small Business Server 2003, Microsoft Windows Server 2003 R2, Microsoft Windows Server 2003 R2, Standard Edition, Microsoft Windows Server 2003 R2, Enterprise Edition, Microsoft Windows Server 2003 R2, Datacenter Edition, Microsoft Windows Server 2003 R2, Web Edition, Microsoft Windows Small Business Server 2003 R2, Microsoft Windows Server 2003 R2, Express Edition, Microsoft Windows Server 2003 R2, Workgroup Edition_x000d__x000a_      Disable TCP timestamp responses on Windows versions before Vista_x000d__x000a__x000d__x000a_      _x000d__x000a_       Set the Tcp1323Opts value in the following key to 1: _x000d__x000a__x000d__x000a_       HKEY_LOCAL_MACHINE\System\CurrentControlSet\Services\Tcpip\Parameters _x000d__x000a__x000d__x000a__x000d__x000a__x000d__x000a_ *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 Microsoft Windows Server 2008 R2, Microsoft Windows Server 2008 R2, Standard Edition, Microsoft Windows Server 2008 R2, Enterprise Edition, Microsoft Windows Server 2008 R2, Datacenter Edition, Microsoft Windows Server 2008 R2, Web Edition, Microsoft Windows Server 2012, Microsoft Windows Server 2012 Standard Edition, Microsoft Windows Server 2012 Foundation Edition, Microsoft Windows Server 2012 Essentials Edition, Microsoft Windows Server 2012 Datacenter Edition, Microsoft Windows Storage Server 2012,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7, Microsoft Windows 7 Home, Basic Edition, Microsoft Windows 7 Home, Basic N Edition, Microsoft Windows 7 Home, Premium Edition, Microsoft Windows 7 Home, Premium N Edition, Microsoft Windows 7 Ultimate Edition, Microsoft Windows 7 Ultimate N Edition, Microsoft Windows 7 Enterprise Edition, Microsoft Windows 7 Enterprise N Edition, Microsoft Windows 7 Professional Edition, Microsoft Windows 7 Starter Edition, Microsoft Windows 7 Starter N Edition, Microsoft Windows 8, Microsoft Windows 8 Enterprise Edition, Microsoft Windows 8 Professional Edition, Microsoft Windows 8 RT, Microsoft Windows Longhorn Server Beta_x000d__x000a_      Disable TCP timestamp responses on Windows versions since Vista_x000d__x000a__x000d__x000a_      _x000d__x000a_       TCP timestamps cannot be reliably disabled on this OS. If TCP timestamps present enough of a risk, put a firewall capable of blocking TCP timestamp packets in front of the affected assets."/>
    <s v="Able to determine system boot time."/>
    <s v="http://uptime.netcraft.com,http://www.forensicswiki.org/wiki/TCP_timestamps,http://www.ietf.org/rfc/rfc1323.txt"/>
    <s v=""/>
    <s v=""/>
    <n v="35643"/>
    <s v="ve"/>
    <n v="0"/>
    <s v=""/>
    <s v=""/>
    <s v="95 Days"/>
    <m/>
    <m/>
    <x v="8"/>
    <m/>
    <m/>
    <m/>
    <x v="1"/>
    <x v="1"/>
  </r>
  <r>
    <s v="81.192.11.148 / HFM -- Wintel"/>
    <s v="10.9.0.56"/>
    <s v="New"/>
    <s v="Windows"/>
    <s v="ll81-2-148-11-192-81.ll81-2.iam.net.ma"/>
    <s v="Linux"/>
    <s v="4.0"/>
    <n v="0"/>
    <s v="System"/>
    <s v=""/>
    <x v="0"/>
    <s v="generic-tcp-timestamp"/>
    <s v="TCP timestamp response"/>
    <s v="The remote host responded with a TCP timestamp. The TCP timestamp response can be used to approximate the remote host's uptime, potentially aiding in further attacks. Additionally, some operating systems can be fingerprinted based on the behavior of their TCP timestamps."/>
    <s v="* Cisco_x000d__x000a_      Disable TCP timestamp responses on Cisco_x000d__x000a__x000d__x000a_      _x000d__x000a_       Run the following command to disable TCP timestamps: _x000d__x000a__x000d__x000a_       no ip tcp timestamp _x000d__x000a__x000d__x000a__x000d__x000a__x000d__x000a_ * FreeBSD_x000d__x000a_      Disable TCP timestamp responses on Free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Linux_x000d__x000a_      Disable TCP timestamp responses on Linux_x000d__x000a__x000d__x000a_      _x000d__x000a_       Set the value of net.ipv4.tcp_timestamps to 0 by running the following command: _x000d__x000a__x000d__x000a_       sysctl -w net.ipv4.tcp_timestamps=0 _x000d__x000a__x000d__x000a_       Additionally, put the following value in the default sysctl configuration file, generally sysctl.conf: _x000d__x000a__x000d__x000a_       net.ipv4.tcp_timestamps=0 _x000d__x000a__x000d__x000a__x000d__x000a__x000d__x000a_ * OpenBSD_x000d__x000a_      Disable TCP timestamp responses on Open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Microsoft Windows NT, Microsoft Windows NT Workstation, Microsoft Windows NT Server, Microsoft Windows NT Advanced Server, Microsoft Windows NT Server, Enterprise Edition, Microsoft Windows NT Server, Terminal Server Edition, Microsoft Windows 95, Microsoft Windows 98, Microsoft Windows 98SE, Microsoft Windows ME, Microsoft Windows 2000, Microsoft Windows 2000 Professional, Microsoft Windows 2000 Server, Microsoft Windows 2000 Advanced Server, Microsoft Windows 2000 Datacenter Server, Microsoft Windows XP, Microsoft Windows XP Home, Microsoft Windows XP Professional, Microsoft Windows XP Tablet PC Edition, Microsoft Windows CE, Microsoft Windows Server 2003, Microsoft Windows Server 2003, Standard Edition, Microsoft Windows Server 2003, Enterprise Edition, Microsoft Windows Server 2003, Datacenter Edition, Microsoft Windows Server 2003, Web Edition, Microsoft Windows Small Business Server 2003, Microsoft Windows Server 2003 R2, Microsoft Windows Server 2003 R2, Standard Edition, Microsoft Windows Server 2003 R2, Enterprise Edition, Microsoft Windows Server 2003 R2, Datacenter Edition, Microsoft Windows Server 2003 R2, Web Edition, Microsoft Windows Small Business Server 2003 R2, Microsoft Windows Server 2003 R2, Express Edition, Microsoft Windows Server 2003 R2, Workgroup Edition_x000d__x000a_      Disable TCP timestamp responses on Windows versions before Vista_x000d__x000a__x000d__x000a_      _x000d__x000a_       Set the Tcp1323Opts value in the following key to 1: _x000d__x000a__x000d__x000a_       HKEY_LOCAL_MACHINE\System\CurrentControlSet\Services\Tcpip\Parameters _x000d__x000a__x000d__x000a__x000d__x000a__x000d__x000a_ *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 Microsoft Windows Server 2008 R2, Microsoft Windows Server 2008 R2, Standard Edition, Microsoft Windows Server 2008 R2, Enterprise Edition, Microsoft Windows Server 2008 R2, Datacenter Edition, Microsoft Windows Server 2008 R2, Web Edition, Microsoft Windows Server 2012, Microsoft Windows Server 2012 Standard Edition, Microsoft Windows Server 2012 Foundation Edition, Microsoft Windows Server 2012 Essentials Edition, Microsoft Windows Server 2012 Datacenter Edition, Microsoft Windows Storage Server 2012,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7, Microsoft Windows 7 Home, Basic Edition, Microsoft Windows 7 Home, Basic N Edition, Microsoft Windows 7 Home, Premium Edition, Microsoft Windows 7 Home, Premium N Edition, Microsoft Windows 7 Ultimate Edition, Microsoft Windows 7 Ultimate N Edition, Microsoft Windows 7 Enterprise Edition, Microsoft Windows 7 Enterprise N Edition, Microsoft Windows 7 Professional Edition, Microsoft Windows 7 Starter Edition, Microsoft Windows 7 Starter N Edition, Microsoft Windows 8, Microsoft Windows 8 Enterprise Edition, Microsoft Windows 8 Professional Edition, Microsoft Windows 8 RT, Microsoft Windows Longhorn Server Beta_x000d__x000a_      Disable TCP timestamp responses on Windows versions since Vista_x000d__x000a__x000d__x000a_      _x000d__x000a_       TCP timestamps cannot be reliably disabled on this OS. If TCP timestamps present enough of a risk, put a firewall capable of blocking TCP timestamp packets in front of the affected assets."/>
    <s v="Able to determine system boot time."/>
    <s v="http://uptime.netcraft.com,http://www.forensicswiki.org/wiki/TCP_timestamps,http://www.ietf.org/rfc/rfc1323.txt"/>
    <s v=""/>
    <s v=""/>
    <d v="1997-08-01T00:00:00"/>
    <s v="ve"/>
    <n v="0"/>
    <s v=""/>
    <s v=""/>
    <s v="135 Days"/>
    <m/>
    <s v="Vulnérabilité cloturé après retour de l'editeur voir Mail de Khalid smila du 28/01/21"/>
    <x v="0"/>
    <m/>
    <m/>
    <m/>
    <x v="1"/>
    <x v="0"/>
  </r>
  <r>
    <s v="81.192.11.162 / Site Web CGI -- Email to Ayoub"/>
    <s v="10.8.0.72"/>
    <s v="New"/>
    <s v="UNIX"/>
    <m/>
    <m/>
    <m/>
    <n v="0"/>
    <m/>
    <m/>
    <x v="0"/>
    <s v="generic-tcp-timestamp"/>
    <s v="TCP timestamp response"/>
    <s v="The remote host responded with a TCP timestamp. The TCP timestamp response can be used to approximate the remote host's_x000a_uptime, potentially aiding in further attacks. Additionally, some operating systems can be fingerprinted based on the behavior of their_x000a_TCP timestamps."/>
    <s v="Linux : _x000a_Disable TCP timestamp responses on Linux_x000a_Set the value of net.ipv4.tcp_timestamps to 0 by running the following command:_x000a_sysctl -w net.ipv4.tcp_timestamps=0_x000a__x000a_Windows : détail en PDF (changement au niveau de la base de registre)"/>
    <m/>
    <m/>
    <m/>
    <m/>
    <m/>
    <s v="ve"/>
    <m/>
    <m/>
    <m/>
    <m/>
    <m/>
    <m/>
    <x v="11"/>
    <m/>
    <m/>
    <m/>
    <x v="1"/>
    <x v="1"/>
  </r>
  <r>
    <s v="81.192.11.162 / Site Web CGI -- Email to Ayoub"/>
    <s v="10.8.0.72"/>
    <s v="New"/>
    <s v="UNIX"/>
    <s v="ll81-2-162-11-192-81.ll81-2.iam.net.ma"/>
    <s v="Linux"/>
    <s v="4.0"/>
    <n v="80"/>
    <s v="HTTP"/>
    <s v="HTTPD"/>
    <x v="6"/>
    <s v="http-generic-script-blind-sql-injection"/>
    <s v="Blind SQL Injection"/>
    <s v="Web applications usually store information in a SQL server in order to, for example, show them to other users. When the application developer uses unvalidated user controlled variables as part of a SQL query; a SQL injection or Blind SQL injection vulnerability is being introduced into the application._x000d__x000a__x000d__x000a_When an attacker executes SQL Injection attacks, sometimes the server responds with error messages from the database server complaining that the SQL Query's syntax is incorrect. Blind SQL injection is identical to normal SQL Injections except that when an attacker attempts to exploit an application, rather then getting a potentially useful error message, they get a generic page specified by the developer instead. This makes exploiting a potential Blind SQL Injection attack more difficult but not impossible. An attacker can still retrieve valuable information and potentially execute operating system commands by asking a series of True and False questions through SQL statements."/>
    <s v="Fix Blind SQL Injection_x000d__x000a__x000d__x000a__x000d__x000a_Ensure that the Web application validates and encodes user input before using it in a SQL query."/>
    <s v="Found blind SQL injection on  http://81.192.11.162/fr/  using method POST_x000d__x000a__x000d__x000a_Parameter field_confirm behaves differently with the following payloads:_x000d__x000a__x000d__x000a_ * 1 OR 29812=29812_x000d__x000a__x000d__x000a_ * 1 AND 29812=29813"/>
    <s v="http://en.wikipedia.org/wiki/SQL_injection,http://www.owasp.org/index.php/Blind_SQL_Injection"/>
    <s v=""/>
    <s v=""/>
    <d v="2005-01-01T00:00:00"/>
    <s v="ve"/>
    <n v="0"/>
    <s v=""/>
    <s v=""/>
    <s v="1 Day"/>
    <m/>
    <m/>
    <x v="11"/>
    <m/>
    <m/>
    <m/>
    <x v="1"/>
    <x v="1"/>
  </r>
  <r>
    <s v="81.192.11.154 / Site Web Fondation"/>
    <s v="10.8.0.51_x000a_10.9.0.61"/>
    <s v="New"/>
    <s v="UNIX"/>
    <s v="ll81-2-154-11-192-81.ll81-2.iam.net.ma"/>
    <s v="Linux"/>
    <s v="4.0"/>
    <n v="0"/>
    <s v="System"/>
    <s v=""/>
    <x v="2"/>
    <s v="drupal-cve-2020-13671"/>
    <s v="Drupal: CVE-2020-13671: Drupal core - Critical - Remote code execution - SA-CORE-2020-012"/>
    <s v="Update November 18: Documented longer list of dangerous file extensions Drupal core does not properly sanitize certain filenames on uploaded files, which can lead to files being interpreted as the incorrect extension and served as the wrong MIME type or executed as PHP for certain hosting configurations."/>
    <s v="* Upgrade to drupal version 7.74_x000d__x000a_      Download and apply the upgrade from:  https://www.drupal.org/project/drupal/releases _x000d__x000a__x000d__x000a__x000d__x000a_ * Upgrade to drupal version 8.8.1_x000d__x000a_      Download and apply the upgrade from:  https://www.drupal.org/project/drupal/releases _x000d__x000a__x000d__x000a__x000d__x000a_ * Upgrade to drupal version 8.9.9_x000d__x000a_      Download and apply the upgrade from:  https://www.drupal.org/project/drupal/releases _x000d__x000a__x000d__x000a__x000d__x000a_ * Upgrade to drupal version 9.0.8_x000d__x000a_      Download and apply the upgrade from:  https://www.drupal.org/project/drupal/releases"/>
    <s v="Vulnerable software installed: Drupal 7.69"/>
    <s v="https://www.drupal.org/sa-core-2020-012"/>
    <s v="CVE-2020-13671"/>
    <s v="http://nvd.nist.gov/vuln/detail/CVE-2020-13671"/>
    <d v="2020-11-19T00:00:00"/>
    <s v="vv"/>
    <n v="0"/>
    <s v=""/>
    <s v=""/>
    <s v="2 Days"/>
    <m/>
    <m/>
    <x v="8"/>
    <m/>
    <m/>
    <m/>
    <x v="1"/>
    <x v="1"/>
  </r>
  <r>
    <s v="81.192.11.151 / Site web CDG"/>
    <s v="10.8.0.54_x000a__x000a_10.9.0.31"/>
    <s v="New"/>
    <s v="UNIX"/>
    <s v="ll81-2-151-11-192-81.ll81-2.iam.net.ma"/>
    <s v="Linux"/>
    <s v="4.0"/>
    <n v="0"/>
    <s v="System"/>
    <s v=""/>
    <x v="2"/>
    <s v="drupal-cve-2020-13671"/>
    <s v="Drupal: CVE-2020-13671: Drupal core - Critical - Remote code execution - SA-CORE-2020-012"/>
    <s v="Update November 18: Documented longer list of dangerous file extensions Drupal core does not properly sanitize certain filenames on uploaded files, which can lead to files being interpreted as the incorrect extension and served as the wrong MIME type or executed as PHP for certain hosting configurations."/>
    <s v="* Upgrade to drupal version 7.74_x000d__x000a_      Download and apply the upgrade from:  https://www.drupal.org/project/drupal/releases _x000d__x000a__x000d__x000a__x000d__x000a_ * Upgrade to drupal version 8.8.1_x000d__x000a_      Download and apply the upgrade from:  https://www.drupal.org/project/drupal/releases _x000d__x000a__x000d__x000a__x000d__x000a_ * Upgrade to drupal version 8.9.9_x000d__x000a_      Download and apply the upgrade from:  https://www.drupal.org/project/drupal/releases _x000d__x000a__x000d__x000a__x000d__x000a_ * Upgrade to drupal version 9.0.8_x000d__x000a_      Download and apply the upgrade from:  https://www.drupal.org/project/drupal/releases"/>
    <s v="Vulnerable software installed: Drupal 7.69"/>
    <s v="https://www.drupal.org/sa-core-2020-012"/>
    <s v="CVE-2020-13671"/>
    <s v="http://nvd.nist.gov/vuln/detail/CVE-2020-13671"/>
    <d v="2020-11-19T00:00:00"/>
    <s v="vv"/>
    <n v="0"/>
    <s v=""/>
    <s v=""/>
    <s v="2 Days"/>
    <m/>
    <m/>
    <x v="11"/>
    <m/>
    <m/>
    <m/>
    <x v="1"/>
    <x v="1"/>
  </r>
  <r>
    <s v="81.192.11.165 / FIPAR -- Email to Ayoub"/>
    <s v="10.8.0.48_x000a_10.9.0.113"/>
    <s v="New"/>
    <s v="UNIX"/>
    <s v="ll81-2-165-11-192-81.ll81-2.iam.net.ma"/>
    <s v="Linux"/>
    <s v="2.6.32"/>
    <n v="443"/>
    <s v="HTTPS"/>
    <s v="PHP"/>
    <x v="5"/>
    <s v="tls-server-cert-expired"/>
    <s v="X.509 Server Certificate Is Invalid/Expired"/>
    <s v="The TLS/SSL server's X.509 certificate either contains a start date in the future or is expired. Please refer to the proof for more details."/>
    <s v="Replace TLS/SSL server X.509 certificate_x000d__x000a__x000d__x000a__x000d__x000a_ Obtain a new certificate and install it on the server. The exact instructions for obtaining a new certificate depend on your organization's requirements. Generally, you will need to generate a certificate request and save the request as a file. This file is then sent to a Certificate Authority (CA) for processing. Please ensure that the start date and the end date on the new certificate are valid. _x000d__x000a__x000d__x000a_ Your organization may have its own internal Certificate Authority. If not, you may have to pay for a certificate from a trusted external Certificate Authority. _x000d__x000a__x000d__x000a_ After you have received a new certificate file from the Certificate Authority, you will have to install it on the TLS/SSL server. The exact instructions for installing a certificate differ for each product. Please follow their documentation."/>
    <s v="The certificate is not valid after Fri, 13 Nov 2020 13:00:00 WEST"/>
    <s v=""/>
    <s v=""/>
    <s v=""/>
    <d v="1995-01-01T00:00:00"/>
    <s v="ve"/>
    <n v="0"/>
    <s v=""/>
    <s v=""/>
    <s v="3 Days"/>
    <m/>
    <m/>
    <x v="12"/>
    <m/>
    <m/>
    <m/>
    <x v="1"/>
    <x v="1"/>
  </r>
  <r>
    <s v="81.192.11.157 / E-Hakama / Unix"/>
    <s v="10.9.0.3-10.250.251.4"/>
    <s v="Clos"/>
    <s v="UNIX"/>
    <s v="ll81-2-157-11-192-81.ll81-2.iam.net.ma"/>
    <s v="Linux"/>
    <s v="4.0"/>
    <n v="443"/>
    <s v="HTTPS"/>
    <s v=""/>
    <x v="0"/>
    <s v="tls-server-cert-to-expire"/>
    <s v="X.509 Server Certificate Will Expire Within 30 Days"/>
    <s v="The TLS/SSL server's X.509 certificate will expire within 30 days. Please refer to the proof for more details."/>
    <s v="Replace TLS/SSL server X.509 certificate_x000d__x000a__x000d__x000a__x000d__x000a_ Obtain a new certificate and install it on the server. The exact instructions for obtaining a new certificate depend on your organization's requirements. Generally, you will need to generate a certificate request and save the request as a file. This file is then sent to a Certificate Authority (CA) for processing. Please ensure that the start date and the end date on the new certificate are valid. _x000d__x000a__x000d__x000a_ Your organization may have its own internal Certificate Authority. If not, you may have to pay for a certificate from a trusted external Certificate Authority. _x000d__x000a__x000d__x000a_ After you have received a new certificate file from the Certificate Authority, you will have to install it on the TLS/SSL server. The exact instructions for installing a certificate differ for each product. Please follow their documentation."/>
    <s v="The certificate is not valid after Sat, 28 Nov 2020 12:20:27 WEST"/>
    <s v=""/>
    <s v=""/>
    <s v=""/>
    <d v="1995-01-01T00:00:00"/>
    <s v="ve"/>
    <n v="0"/>
    <s v=""/>
    <s v=""/>
    <s v="3 Days"/>
    <m/>
    <m/>
    <x v="0"/>
    <m/>
    <m/>
    <d v="2020-11-18T00:00:00"/>
    <x v="1"/>
    <x v="2"/>
  </r>
  <r>
    <s v="81.192.11.174 SIPTF Mobile Prod - Ossol / Unix"/>
    <s v="10.9.0.11-10.250.251.1"/>
    <s v="Clos"/>
    <s v="UNIX"/>
    <s v="ll81-2-174-11-192-81.ll81-2.iam.net.ma"/>
    <s v="Linux"/>
    <s v="4.4"/>
    <n v="443"/>
    <s v="HTTPS"/>
    <s v="CDGWS"/>
    <x v="0"/>
    <s v="tls-server-cert-to-expire"/>
    <s v="X.509 Server Certificate Will Expire Within 30 Days"/>
    <s v="The TLS/SSL server's X.509 certificate will expire within 30 days. Please refer to the proof for more details."/>
    <s v="Replace TLS/SSL server X.509 certificate_x000d__x000a__x000d__x000a__x000d__x000a_ Obtain a new certificate and install it on the server. The exact instructions for obtaining a new certificate depend on your organization's requirements. Generally, you will need to generate a certificate request and save the request as a file. This file is then sent to a Certificate Authority (CA) for processing. Please ensure that the start date and the end date on the new certificate are valid. _x000d__x000a__x000d__x000a_ Your organization may have its own internal Certificate Authority. If not, you may have to pay for a certificate from a trusted external Certificate Authority. _x000d__x000a__x000d__x000a_ After you have received a new certificate file from the Certificate Authority, you will have to install it on the TLS/SSL server. The exact instructions for installing a certificate differ for each product. Please follow their documentation."/>
    <s v="The certificate is not valid after Mon, 30 Nov 2020 18:11:44 WEST"/>
    <s v=""/>
    <s v=""/>
    <s v=""/>
    <d v="1995-01-01T00:00:00"/>
    <s v="ve"/>
    <n v="0"/>
    <s v=""/>
    <s v=""/>
    <s v="3 Days"/>
    <m/>
    <m/>
    <x v="0"/>
    <m/>
    <m/>
    <m/>
    <x v="1"/>
    <x v="2"/>
  </r>
  <r>
    <s v="81.192.11.140 / RelayMail / Wintel"/>
    <s v="10.8.0.8"/>
    <s v="New"/>
    <s v="Wintel"/>
    <s v="cdgmail.cdgcapital.ma,cdgmail.medz.ma,mail.cdgnet.ma"/>
    <s v="Linux"/>
    <s v="4.0"/>
    <n v="25"/>
    <s v="SMTP"/>
    <s v=""/>
    <x v="4"/>
    <s v="tls-untrusted-ca"/>
    <s v="Untrusted TLS/SSL server X.509 certificate"/>
    <s v="The server's TLS/SSL certificate is signed by a Certification Authority (CA) that is not well-known or trusted. This could happen if: the chain/intermediate certificate is missing, expired or has been revoked; the server hostname does not match that configured in the certificate; the time/date is incorrect; or a self-signed certificate is being used. The use of a self-signed certificate is not recommended since it could indicate that a TLS/SSL man-in-the-middle attack is taking place"/>
    <s v="Obtain a new certificate from your CA and ensure the server configuration is correct_x000d__x000a__x000d__x000a__x000d__x000a_ Ensure the common name (CN) reflects the name of the entity presenting the certificate (e.g., the hostname). If the certificate(s) or any of the chain certificate(s) have expired or been revoked, obtain a new certificate from your Certificate Authority (CA) by following their documentation. If a self-signed certificate is being used, consider obtaining a signed certificate from a CA. _x000d__x000a__x000d__x000a_ References:  Mozilla: Connection Untrusted Error (https://support.mozilla.org/en-US/kb/connection-untrusted-error-message)  SSLShopper: SSL Certificate Not Trusted Error (https://www.sslshopper.com/ssl-certificate-not-trusted-error.html)  Windows/IIS certificate chain config (https://support.microsoft.com/en-us/kb/954755)  Apache SSL config (http://httpd.apache.org/docs/2.2/mod/mod_ssl.html)  Nginx SSL config (http://nginx.org/en/docs/http/configuring_https_servers.html)  CertificateChain.io (https://certificatechain.io/)"/>
    <s v="TLS/SSL certificate signed by unknown, untrusted CA: EMAILADDRESS=support@forcepoint.com, CN=Email, O=Forcepoint, L=Austin, ST=TX, C=US -- [Path does not chain with any of the trust anchors]."/>
    <s v="http://httpd.apache.org/docs/2.2/mod/mod_ssl.html,http://nginx.org/en/docs/http/configuring_https_servers.html,https://support.microsoft.com/en-us/kb/954755"/>
    <s v=""/>
    <s v=""/>
    <d v="1995-01-01T00:00:00"/>
    <s v="ve"/>
    <n v="0"/>
    <s v=""/>
    <s v=""/>
    <s v="3 Days"/>
    <m/>
    <m/>
    <x v="9"/>
    <m/>
    <m/>
    <m/>
    <x v="1"/>
    <x v="0"/>
  </r>
  <r>
    <s v="81.192.11.165 / FIPAR -- Email to Ayoub"/>
    <s v="10.8.0.48_x000a_10.9.0.113"/>
    <s v="New"/>
    <s v="UNIX"/>
    <s v="ll81-2-165-11-192-81.ll81-2.iam.net.ma"/>
    <s v="Linux"/>
    <s v="2.6.32"/>
    <n v="443"/>
    <s v="HTTPS"/>
    <s v="PHP"/>
    <x v="4"/>
    <s v="tls-untrusted-ca"/>
    <s v="Untrusted TLS/SSL server X.509 certificate"/>
    <s v="The server's TLS/SSL certificate is signed by a Certification Authority (CA) that is not well-known or trusted. This could happen if: the chain/intermediate certificate is missing, expired or has been revoked; the server hostname does not match that configured in the certificate; the time/date is incorrect; or a self-signed certificate is being used. The use of a self-signed certificate is not recommended since it could indicate that a TLS/SSL man-in-the-middle attack is taking place"/>
    <s v="Obtain a new certificate from your CA and ensure the server configuration is correct_x000d__x000a__x000d__x000a__x000d__x000a_ Ensure the common name (CN) reflects the name of the entity presenting the certificate (e.g., the hostname). If the certificate(s) or any of the chain certificate(s) have expired or been revoked, obtain a new certificate from your Certificate Authority (CA) by following their documentation. If a self-signed certificate is being used, consider obtaining a signed certificate from a CA. _x000d__x000a__x000d__x000a_ References:  Mozilla: Connection Untrusted Error (https://support.mozilla.org/en-US/kb/connection-untrusted-error-message)  SSLShopper: SSL Certificate Not Trusted Error (https://www.sslshopper.com/ssl-certificate-not-trusted-error.html)  Windows/IIS certificate chain config (https://support.microsoft.com/en-us/kb/954755)  Apache SSL config (http://httpd.apache.org/docs/2.2/mod/mod_ssl.html)  Nginx SSL config (http://nginx.org/en/docs/http/configuring_https_servers.html)  CertificateChain.io (https://certificatechain.io/)"/>
    <s v="TLS/SSL certificate signed by unknown, untrusted CA: CN=DigiCert SHA2 Extended Validation Server CA, OU=www.digicert.com, O=DigiCert Inc, C=US -- [validity check failed, Path does not chain with any of the trust anchors]."/>
    <s v="http://httpd.apache.org/docs/2.2/mod/mod_ssl.html,http://nginx.org/en/docs/http/configuring_https_servers.html,https://support.microsoft.com/en-us/kb/954755"/>
    <s v=""/>
    <s v=""/>
    <d v="1995-01-01T00:00:00"/>
    <s v="ve"/>
    <n v="0"/>
    <s v=""/>
    <s v=""/>
    <s v="3 Days"/>
    <m/>
    <m/>
    <x v="12"/>
    <m/>
    <m/>
    <m/>
    <x v="1"/>
    <x v="1"/>
  </r>
  <r>
    <s v="81.192.11.140 / RelayMail / Wintel"/>
    <s v="10.8.0.8"/>
    <s v="New"/>
    <s v="Wintel"/>
    <s v="cdgmail.cdgcapital.ma,cdgmail.medz.ma,mail.cdgnet.ma"/>
    <s v="Linux"/>
    <s v="4.0"/>
    <n v="25"/>
    <s v="SMTP"/>
    <s v=""/>
    <x v="5"/>
    <s v="certificate-common-name-mismatch"/>
    <s v="X.509 Certificate Subject CN Does Not Match the Entity Name"/>
    <s v="The subject common name (CN) field in the X.509 certificate does not match the name of the entity presenting the certificate._x000a__x000a_Before issuing a certificate, a Certification Authority (CA) must check the identity of the entity requesting the certificate, as specified in the CA's Certification Practice Statement (CPS). Thus, standard certificate validation procedures require the subject CN field of a certificate to match the actual name of the entity presenting the certificate. For example, in a certificate presented by &quot;https://www.example.com/&quot;, the CN should be &quot;www.example.com&quot;. _x000a__x000a_In order to detect and prevent active eavesdropping attacks, the validity of a certificate must be verified, or else an attacker could then launch a man-in-the-middle attack and gain full control of the data stream. Of particular importance is the validity of the subject's CN, that should match the name of the entity (hostname)._x000a__x000a_A CN mismatch most often occurs due to a configuration error, though it can also indicate that a man-in-the-middle attack is being conducted. _x000a__x000a_Please note that this check may flag a false positive against servers that are properly configured using SNI."/>
    <s v="Fix the subject's Common Name (CN) field in the certificate_x000d__x000a__x000d__x000a_ The subject's common name (CN) field in the X.509 certificate should be fixed to reflect the name of the entity presenting the certificate (e.g., the hostname). This is done by generating a new certificate usually signed by a Certification Authority (CA) trusted by both the client and server."/>
    <s v="The subject common name found in the X.509 certificate does not seem to match the scan target:_x000a_ * Subject CN Email does not match target name specified in the site._x000a__x000a_ * Subject CN Email does not match DNS name specified in the site._x000a__x000a_ * Subject CN Email does not match DNS name specified in the site._x000a__x000a_ * Subject CN Email does not match DNS name specified in the site._x000a__x000a_ * Subject CN Email could not be resolved to an IP address via DNS lookup"/>
    <s v=""/>
    <s v=""/>
    <s v=""/>
    <d v="2007-08-03T00:00:00"/>
    <s v="ve"/>
    <n v="0"/>
    <s v=""/>
    <s v=""/>
    <s v="3 Days"/>
    <m/>
    <m/>
    <x v="9"/>
    <m/>
    <m/>
    <m/>
    <x v="1"/>
    <x v="0"/>
  </r>
  <r>
    <s v="81.192.11.140 / RelayMail / Wintel"/>
    <s v="10.8.0.8"/>
    <s v="New"/>
    <s v="Wintel"/>
    <s v="cdgmail.cdgcapital.ma,cdgmail.medz.ma,mail.cdgnet.ma"/>
    <s v="Linux"/>
    <s v="4.0"/>
    <n v="25"/>
    <s v="SMTP"/>
    <s v=""/>
    <x v="2"/>
    <s v="ssl-self-signed-certificate"/>
    <s v="Self-signed TLS/SSL certificate"/>
    <s v="The server's TLS/SSL certificate is self-signed. Self-signed certificates cannot be trusted by default, especially because TLS/SSL man-in-the-middle attacks typically use self-signed certificates to eavesdrop on TLS/SSL connections."/>
    <s v="Replace TLS/SSL self-signed certificate_x000d__x000a__x000d__x000a__x000d__x000a_Obtain a new TLS/SSL server certificate that is NOT self-signed and install it on the server. The exact instructions for obtaining a new certificate depend on your organization's requirements. Generally, you will need to generate a certificate request and save the request as a file. This file is then sent to a Certificate Authority (CA) for processing. Your organization may have its own internal Certificate Authority. If not, you may have to pay for a certificate from a trusted external Certificate Authority, such as  Thawte (http://www.thawte.com)  or  Verisign (http://www.verisign.com) ."/>
    <s v="TLS/SSL certificate is self-signed."/>
    <s v=""/>
    <s v=""/>
    <s v=""/>
    <d v="1995-01-01T00:00:00"/>
    <s v="ve"/>
    <n v="0"/>
    <s v=""/>
    <s v=""/>
    <s v="3 Days"/>
    <m/>
    <m/>
    <x v="9"/>
    <m/>
    <m/>
    <m/>
    <x v="1"/>
    <x v="0"/>
  </r>
  <r>
    <s v="81.192.11.130 / _x0009_PCDG-WFOND_x0009_ / UNIX"/>
    <s v="10.8.0.51_x000a_10.9.0.61"/>
    <s v="Not Fixed"/>
    <s v="NA"/>
    <s v="ll81-2-130-11-192-81.ll81-2.iam.net.ma"/>
    <s v=""/>
    <s v=""/>
    <n v="0"/>
    <s v="System"/>
    <s v=""/>
    <x v="0"/>
    <s v="generic-tcp-timestamp"/>
    <s v="TCP timestamp response"/>
    <s v="The remote host responded with a TCP timestamp. The TCP timestamp response can be used to approximate the remote host's uptime, potentially aiding in further attacks. Additionally, some operating systems can be fingerprinted based on the behavior of their TCP timestamps."/>
    <s v="* Cisco_x000d__x000a_      Disable TCP timestamp responses on Cisco_x000d__x000a__x000d__x000a_      _x000d__x000a_       Run the following command to disable TCP timestamps: _x000d__x000a__x000d__x000a_       no ip tcp timestamp _x000d__x000a__x000d__x000a__x000d__x000a__x000d__x000a_ * FreeBSD_x000d__x000a_      Disable TCP timestamp responses on Free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Linux_x000d__x000a_      Disable TCP timestamp responses on Linux_x000d__x000a__x000d__x000a_      _x000d__x000a_       Set the value of net.ipv4.tcp_timestamps to 0 by running the following command: _x000d__x000a__x000d__x000a_       sysctl -w net.ipv4.tcp_timestamps=0 _x000d__x000a__x000d__x000a_       Additionally, put the following value in the default sysctl configuration file, generally sysctl.conf: _x000d__x000a__x000d__x000a_       net.ipv4.tcp_timestamps=0 _x000d__x000a__x000d__x000a__x000d__x000a__x000d__x000a_ * OpenBSD_x000d__x000a_      Disable TCP timestamp responses on Open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Microsoft Windows NT, Microsoft Windows NT Workstation, Microsoft Windows NT Server, Microsoft Windows NT Advanced Server, Microsoft Windows NT Server, Enterprise Edition, Microsoft Windows NT Server, Terminal Server Edition, Microsoft Windows 95, Microsoft Windows 98, Microsoft Windows 98SE, Microsoft Windows ME, Microsoft Windows 2000, Microsoft Windows 2000 Professional, Microsoft Windows 2000 Server, Microsoft Windows 2000 Advanced Server, Microsoft Windows 2000 Datacenter Server, Microsoft Windows XP, Microsoft Windows XP Home, Microsoft Windows XP Professional, Microsoft Windows XP Tablet PC Edition, Microsoft Windows CE, Microsoft Windows Server 2003, Microsoft Windows Server 2003, Standard Edition, Microsoft Windows Server 2003, Enterprise Edition, Microsoft Windows Server 2003, Datacenter Edition, Microsoft Windows Server 2003, Web Edition, Microsoft Windows Small Business Server 2003, Microsoft Windows Server 2003 R2, Microsoft Windows Server 2003 R2, Standard Edition, Microsoft Windows Server 2003 R2, Enterprise Edition, Microsoft Windows Server 2003 R2, Datacenter Edition, Microsoft Windows Server 2003 R2, Web Edition, Microsoft Windows Small Business Server 2003 R2, Microsoft Windows Server 2003 R2, Express Edition, Microsoft Windows Server 2003 R2, Workgroup Edition_x000d__x000a_      Disable TCP timestamp responses on Windows versions before Vista_x000d__x000a__x000d__x000a_      _x000d__x000a_       Set the Tcp1323Opts value in the following key to 1: _x000d__x000a__x000d__x000a_       HKEY_LOCAL_MACHINE\System\CurrentControlSet\Services\Tcpip\Parameters _x000d__x000a__x000d__x000a__x000d__x000a__x000d__x000a_ *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 Microsoft Windows Server 2008 R2, Microsoft Windows Server 2008 R2, Standard Edition, Microsoft Windows Server 2008 R2, Enterprise Edition, Microsoft Windows Server 2008 R2, Datacenter Edition, Microsoft Windows Server 2008 R2, Web Edition, Microsoft Windows Server 2012, Microsoft Windows Server 2012 Standard Edition, Microsoft Windows Server 2012 Foundation Edition, Microsoft Windows Server 2012 Essentials Edition, Microsoft Windows Server 2012 Datacenter Edition, Microsoft Windows Storage Server 2012,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7, Microsoft Windows 7 Home, Basic Edition, Microsoft Windows 7 Home, Basic N Edition, Microsoft Windows 7 Home, Premium Edition, Microsoft Windows 7 Home, Premium N Edition, Microsoft Windows 7 Ultimate Edition, Microsoft Windows 7 Ultimate N Edition, Microsoft Windows 7 Enterprise Edition, Microsoft Windows 7 Enterprise N Edition, Microsoft Windows 7 Professional Edition, Microsoft Windows 7 Starter Edition, Microsoft Windows 7 Starter N Edition, Microsoft Windows 8, Microsoft Windows 8 Enterprise Edition, Microsoft Windows 8 Professional Edition, Microsoft Windows 8 RT, Microsoft Windows Longhorn Server Beta_x000d__x000a_      Disable TCP timestamp responses on Windows versions since Vista_x000d__x000a__x000d__x000a_      _x000d__x000a_       TCP timestamps cannot be reliably disabled on this OS. If TCP timestamps present enough of a risk, put a firewall capable of blocking TCP timestamp packets in front of the affected assets."/>
    <s v="Able to determine system boot time."/>
    <s v="http://uptime.netcraft.com,http://www.forensicswiki.org/wiki/TCP_timestamps,http://www.ietf.org/rfc/rfc1323.txt"/>
    <s v=""/>
    <s v=""/>
    <d v="1997-08-01T00:00:00"/>
    <s v="ve"/>
    <n v="0"/>
    <s v=""/>
    <s v=""/>
    <s v="31 Days"/>
    <m/>
    <m/>
    <x v="8"/>
    <m/>
    <m/>
    <m/>
    <x v="2"/>
    <x v="1"/>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2"/>
    <s v="oracle_linux-cve-2015-5327"/>
    <s v="Oracle Linux: (CVE-2015-5327) ELSA-2019-4642: Unbreakable Enterprise kernel security update"/>
    <s v="Out-of-bounds memory read in the x509_decode_time function in x509_cert_parser.c in Linux kernels 4.3-rc1 and after."/>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5-5327] is not installed, no patches discovered._x000d__x000a__x000d__x000a__x000d__x000a_ * _x000d__x000a_      kernel-uek-firmware - version 4.1.12-94.3.9.el7uek is installed"/>
    <s v=""/>
    <s v="CVE-2015-5327"/>
    <s v="http://nvd.nist.gov/vuln/detail/CVE-2015-5327"/>
    <d v="2017-09-25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5"/>
    <s v="oracle_linux-cve-2016-10200"/>
    <s v="Oracle Linux: (CVE-2016-10200) (Multiple Advisories): Unbreakable Enterprise kernel security update"/>
    <s v="Race condition in the L2TPv3 IP Encapsulation feature in the Linux kernel before 4.8.14 allows local users to gain privileges or cause a denial of service (use-after-free) by making multiple bind system calls without properly ascertaining whether a socket has the SOCK_ZAPPED status, related to net/l2tp/l2tp_ip.c and net/l2tp/l2tp_ip6.c."/>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dtrace-modules-provider-headers on Oracle Linux_x000d__x000a_      Upgrade dtrace-modules-provider-headers_x000d__x000a__x000d__x000a_       Update dtrace-modules-provider-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dtrace-modules-shared-headers on Oracle Linux_x000d__x000a_      Upgrade dtrace-modules-shared-headers_x000d__x000a__x000d__x000a_       Update dtrace-modules-shared-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6-10200] is not installed, no patches discovered._x000d__x000a__x000d__x000a__x000d__x000a_ * _x000d__x000a_      kernel-uek-firmware - version 4.1.12-94.3.9.el7uek is installed"/>
    <s v=""/>
    <s v="CVE-2016-10200"/>
    <s v="http://nvd.nist.gov/vuln/detail/CVE-2016-10200"/>
    <d v="2017-03-07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2"/>
    <s v="oracle_linux-cve-2016-10318"/>
    <s v="Oracle Linux: (CVE-2016-10318) ELSA-2017-3659: Unbreakable Enterprise kernel security and bugfix update"/>
    <s v="A missing authorization check in the fscrypt_process_policy function in fs/crypto/policy.c in the ext4 and f2fs filesystem encryption support in the Linux kernel before 4.7.4 allows a user to assign an encryption policy to a directory owned by a different user, potentially creating a denial of service."/>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6-10318] is not installed, no patches discovered._x000d__x000a__x000d__x000a__x000d__x000a_ * _x000d__x000a_      kernel-uek-firmware - version 4.1.12-94.3.9.el7uek is installed"/>
    <s v=""/>
    <s v="CVE-2016-10318"/>
    <s v="http://nvd.nist.gov/vuln/detail/CVE-2016-10318"/>
    <d v="2017-04-04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4"/>
    <s v="oracle_linux-cve-2016-10905"/>
    <s v="Oracle Linux: (CVE-2016-10905) (Multiple Advisories): Unbreakable Enterprise kernel security update"/>
    <s v="An issue was discovered in fs/gfs2/rgrp.c in the Linux kernel before 4.8. A use-after-free is caused by the functions gfs2_clear_rgrpd and read_rindex_entry."/>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6-10905] is not installed, no patches discovered._x000d__x000a__x000d__x000a__x000d__x000a_ * _x000d__x000a_      kernel-uek-firmware - version 4.1.12-94.3.9.el7uek is installed"/>
    <s v=""/>
    <s v="CVE-2016-10905"/>
    <s v="http://nvd.nist.gov/vuln/detail/CVE-2016-10905"/>
    <d v="2019-08-19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2"/>
    <s v="oracle_linux-cve-2016-10906"/>
    <s v="Oracle Linux: (CVE-2016-10906) ELSA-2020-5866: Unbreakable Enterprise kernel security update"/>
    <s v="An issue was discovered in drivers/net/ethernet/arc/emac_main.c in the Linux kernel before 4.5. A use-after-free is caused by a race condition between the functions arc_emac_tx and arc_emac_tx_clean."/>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6-10906] is not installed, no patches discovered._x000d__x000a__x000d__x000a__x000d__x000a_ * _x000d__x000a_      kernel-uek-firmware - version 4.1.12-94.3.9.el7uek is installed"/>
    <s v=""/>
    <s v="CVE-2016-10906"/>
    <s v="http://nvd.nist.gov/vuln/detail/CVE-2016-10906"/>
    <d v="2019-08-19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3"/>
    <s v="oracle_linux-cve-2016-5244"/>
    <s v="Oracle Linux: (CVE-2016-5244) ELSA-2020-5670: Unbreakable Enterprise kernel security update"/>
    <s v="The rds_inc_info_copy function in net/rds/recv.c in the Linux kernel through 4.6.3 does not initialize a certain structure member, which allows remote attackers to obtain sensitive information from kernel stack memory by reading an RDS message."/>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6-5244] is not installed, no patches discovered._x000d__x000a__x000d__x000a__x000d__x000a_ * _x000d__x000a_      kernel-uek-firmware - version 4.1.12-94.3.9.el7uek is installed"/>
    <s v=""/>
    <s v="CVE-2016-5244"/>
    <s v="http://nvd.nist.gov/vuln/detail/CVE-2016-5244"/>
    <d v="2016-06-27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3"/>
    <s v="oracle_linux-cve-2016-6213"/>
    <s v="Oracle Linux: (CVE-2016-6213) (Multiple Advisories): Unbreakable Enterprise kernel security update"/>
    <s v="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dtrace-modules-provider-headers on Oracle Linux_x000d__x000a_      Upgrade dtrace-modules-provider-headers_x000d__x000a__x000d__x000a_       Update dtrace-modules-provider-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dtrace-modules-shared-headers on Oracle Linux_x000d__x000a_      Upgrade dtrace-modules-shared-headers_x000d__x000a__x000d__x000a_       Update dtrace-modules-shared-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6-6213] is not installed, no patches discovered._x000d__x000a__x000d__x000a__x000d__x000a_ * _x000d__x000a_      kernel-uek-firmware - version 4.1.12-94.3.9.el7uek is installed"/>
    <s v=""/>
    <s v="CVE-2016-6213"/>
    <s v="http://nvd.nist.gov/vuln/detail/CVE-2016-6213"/>
    <d v="2016-12-28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6"/>
    <s v="oracle_linux-cve-2016-7913"/>
    <s v="Oracle Linux: (CVE-2016-7913) (Multiple Advisories): Unbreakable Enterprise kernel security update"/>
    <s v="The xc2028_set_config function in drivers/media/tuners/tuner-xc2028.c in the Linux kernel before 4.6 allows local users to gain privileges or cause a denial of service (use-after-free) via vectors involving omission of the firmware name from a certain data structure."/>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6-7913] is not installed, no patches discovered._x000d__x000a__x000d__x000a__x000d__x000a_ * _x000d__x000a_      kernel-uek-firmware - version 4.1.12-94.3.9.el7uek is installed"/>
    <s v=""/>
    <s v="CVE-2016-7913"/>
    <s v="http://nvd.nist.gov/vuln/detail/CVE-2016-7913"/>
    <d v="2016-11-16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2"/>
    <s v="oracle_linux-cve-2016-7917"/>
    <s v="Oracle Linux: (CVE-2016-7917) ELSA-2020-5912: Unbreakable Enterprise kernel security update"/>
    <s v="The nfnetlink_rcv_batch function in net/netfilter/nfnetlink.c in the Linux kernel before 4.5 does not check whether a batch message's length field is large enough, which allows local users to obtain sensitive information from kernel memory or cause a denial of service (infinite loop or out-of-bounds read) by leveraging the CAP_NET_ADMIN capability."/>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6-7917] is not installed, no patches discovered._x000d__x000a__x000d__x000a__x000d__x000a_ * _x000d__x000a_      kernel-uek-firmware - version 4.1.12-94.3.9.el7uek is installed"/>
    <s v=""/>
    <s v="CVE-2016-7917"/>
    <s v="http://nvd.nist.gov/vuln/detail/CVE-2016-7917"/>
    <d v="2016-11-16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3"/>
    <s v="oracle_linux-cve-2016-9191"/>
    <s v="Oracle Linux: (CVE-2016-9191) (Multiple Advisories): Unbreakable Enterprise kernel security update"/>
    <s v="The cgroup offline implementation in the Linux kernel through 4.8.11 mishandles certain drain operations, which allows local users to cause a denial of service (system hang) by leveraging access to a container environment for executing a crafted application, as demonstrated by trinity."/>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6-9191] is not installed, no patches discovered._x000d__x000a__x000d__x000a__x000d__x000a_ * _x000d__x000a_      kernel-uek-firmware - version 4.1.12-94.3.9.el7uek is installed"/>
    <s v=""/>
    <s v="CVE-2016-9191"/>
    <s v="http://nvd.nist.gov/vuln/detail/CVE-2016-9191"/>
    <d v="2016-11-27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7"/>
    <s v="oracle_linux-cve-2016-9604"/>
    <s v="Oracle Linux: (CVE-2016-9604) (Multiple Advisories): Unbreakable Enterprise kernel security update"/>
    <s v="It was discovered in the Linux kernel before 4.11-rc8 that root can gain direct access to an internal keyring, such as '.dns_resolver' in RHEL-7 or '.builtin_trusted_keys' upstream, by joining it as its session keyring. This allows root to bypass module signature verification by adding a new public key of its own devising to the keyring."/>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dtrace-modules-provider-headers on Oracle Linux_x000d__x000a_      Upgrade dtrace-modules-provider-headers_x000d__x000a__x000d__x000a_       Update dtrace-modules-provider-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dtrace-modules-shared-headers on Oracle Linux_x000d__x000a_      Upgrade dtrace-modules-shared-headers_x000d__x000a__x000d__x000a_       Update dtrace-modules-shared-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6-9604] is not installed, no patches discovered._x000d__x000a__x000d__x000a__x000d__x000a_ * _x000d__x000a_      kernel-uek-firmware - version 4.1.12-94.3.9.el7uek is installed"/>
    <s v=""/>
    <s v="CVE-2016-9604"/>
    <s v="http://nvd.nist.gov/vuln/detail/CVE-2016-9604"/>
    <d v="2017-04-28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3"/>
    <s v="oracle_linux-cve-2017-0861"/>
    <s v="Oracle Linux: (CVE-2017-0861) (Multiple Advisories): kernel security, bug fix, and enhancement update"/>
    <s v="Use-after-free vulnerability in the snd_pcm_info function in the ALSA subsystem in the Linux kernel allows attackers to gain privileges via unspecified vectors."/>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0861] is not installed, no patches discovered._x000d__x000a__x000d__x000a__x000d__x000a_ * _x000d__x000a_      kernel-uek-firmware - version 4.1.12-94.3.9.el7uek is installed"/>
    <s v=""/>
    <s v="CVE-2017-0861"/>
    <s v="http://nvd.nist.gov/vuln/detail/CVE-2017-0861"/>
    <d v="2017-11-16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5"/>
    <s v="oracle_linux-cve-2017-1000112"/>
    <s v="Oracle Linux: (CVE-2017-1000112) (Multiple Advisories): kernel security and bug fix update"/>
    <s v="Linux kernel: Exploitable memory corruption due to UFO to non-UFO path switch. When building a UFO packet with MSG_MORE __ip_append_data() calls ip_ufo_append_data() to append. However in between two send() calls, the append path can be switched from UFO to non-UFO one, which leads to a memory corruption. In case UFO packet lengths exceeds MTU, copy = maxfraglen - skb-&gt;len becomes negative on the non-UFO path and the branch to allocate new skb is taken. This triggers fragmentation and computation of fraggap = skb_prev-&gt;len - maxfraglen. Fraggap can exceed MTU, causing copy = datalen - transhdrlen - fraggap to become negative. Subsequently skb_copy_and_csum_bits() writes out-of-bounds. A similar issue is present in IPv6 code. The bug was introduced in e89e9cf539a2 (&quot;[IPv4/IPv6]: UFO Scatter-gather approach&quot;) on Oct 18 2005."/>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abi-whitelists on Oracle Linux_x000d__x000a_      Upgrade kernel-abi-whitelists_x000d__x000a__x000d__x000a_       Update kernel-abi-whitelist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bug on Oracle Linux_x000d__x000a_      Upgrade kernel-debug_x000d__x000a__x000d__x000a_       Update kernel-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bug-devel on Oracle Linux_x000d__x000a_      Upgrade kernel-debug-devel_x000d__x000a__x000d__x000a_       Update kernel-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vel on Oracle Linux_x000d__x000a_      Upgrade kernel-devel_x000d__x000a__x000d__x000a_       Update kernel-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oc on Oracle Linux_x000d__x000a_      Upgrade kernel-doc_x000d__x000a__x000d__x000a_       Update kernel-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firmware on Oracle Linux_x000d__x000a_      Upgrade kernel-firmware_x000d__x000a__x000d__x000a_       Update kernel-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headers on Oracle Linux_x000d__x000a_      Upgrade kernel-headers_x000d__x000a__x000d__x000a_       Update kernel-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 on Oracle Linux_x000d__x000a_      Upgrade kernel-tools_x000d__x000a__x000d__x000a_       Update kernel-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libs on Oracle Linux_x000d__x000a_      Upgrade kernel-tools-libs_x000d__x000a__x000d__x000a_       Update kernel-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libs-devel on Oracle Linux_x000d__x000a_      Upgrade kernel-tools-libs-devel_x000d__x000a__x000d__x000a_       Update kernel-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000112] is not installed, no patches discovered._x000d__x000a__x000d__x000a__x000d__x000a_ * _x000d__x000a_      kernel-uek-firmware - version 4.1.12-94.3.9.el7uek is installed"/>
    <s v=""/>
    <s v="CVE-2017-1000112"/>
    <s v="http://nvd.nist.gov/vuln/detail/CVE-2017-1000112"/>
    <d v="2017-10-04T00:00:00"/>
    <s v="vv"/>
    <n v="3"/>
    <s v="Intermediate"/>
    <s v="http://www.rapid7.com/db/modules/exploit/linux/local/ufo_privilege_escalation,http://www.exploit-db.com/exploits/47169,http://www.exploit-db.com/exploits/43418"/>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8"/>
    <s v="oracle_linux-cve-2017-1000251"/>
    <s v="Oracle Linux: (CVE-2017-1000251) (Multiple Advisories): kernel security and bug fix update"/>
    <s v="The native Bluetooth stack in the Linux Kernel (BlueZ), starting at the Linux kernel version 2.6.32 and up to and including 4.13.1, are vulnerable to a stack overflow vulnerability in the processing of L2CAP configuration responses resulting in Remote code execution in kernel space."/>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000251] is not installed, no patches discovered._x000d__x000a__x000d__x000a__x000d__x000a_ * _x000d__x000a_      kernel-uek-firmware - version 4.1.12-94.3.9.el7uek is installed"/>
    <s v=""/>
    <s v="CVE-2017-1000251"/>
    <s v="http://nvd.nist.gov/vuln/detail/CVE-2017-1000251"/>
    <d v="2017-09-12T00:00:00"/>
    <s v="vv"/>
    <n v="1"/>
    <s v="Expert"/>
    <s v="http://www.exploit-db.com/exploits/42762"/>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5"/>
    <s v="oracle_linux-cve-2017-1000363"/>
    <s v="Oracle Linux: (CVE-2017-1000363) (Multiple Advisories): Unbreakable Enterprise kernel security update"/>
    <s v="Linux drivers/char/lp.c Out-of-Bounds Write. Due to a missing bounds check, and the fact that parport_ptr integer is static, a 'secure boot' kernel command line adversary (can happen due to bootloader vulns, e.g. Google Nexus 6's CVE-2016-10277, where due to a vulnerability the adversary has partial control over the command line) can overflow the parport_nr array in the following code, by appending many (&gt;LP_NO) 'lp=none' arguments to the command line."/>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dtrace-modules-provider-headers on Oracle Linux_x000d__x000a_      Upgrade dtrace-modules-provider-headers_x000d__x000a__x000d__x000a_       Update dtrace-modules-provider-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dtrace-modules-shared-headers on Oracle Linux_x000d__x000a_      Upgrade dtrace-modules-shared-headers_x000d__x000a__x000d__x000a_       Update dtrace-modules-shared-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000363] is not installed, no patches discovered._x000d__x000a__x000d__x000a__x000d__x000a_ * _x000d__x000a_      kernel-uek-firmware - version 4.1.12-94.3.9.el7uek is installed"/>
    <s v=""/>
    <s v="CVE-2017-1000363"/>
    <s v="http://nvd.nist.gov/vuln/detail/CVE-2017-1000363"/>
    <d v="2017-07-17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5"/>
    <s v="oracle_linux-cve-2017-1000365"/>
    <s v="Oracle Linux: (CVE-2017-1000365) (Multiple Advisories): Unbreakable Enterprise kernel security update"/>
    <s v="The Linux Kernel imposes a size restriction on the arguments and environmental strings passed through RLIMIT_STACK/RLIM_INFINITY (1/4 of the size), but does not take the argument and environment pointers into account, which allows attackers to bypass this limitation. This affects Linux Kernel versions 4.11.5 and earlier. It appears that this feature was introduced in the Linux Kernel version 2.6.23."/>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dtrace-modules-provider-headers on Oracle Linux_x000d__x000a_      Upgrade dtrace-modules-provider-headers_x000d__x000a__x000d__x000a_       Update dtrace-modules-provider-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dtrace-modules-shared-headers on Oracle Linux_x000d__x000a_      Upgrade dtrace-modules-shared-headers_x000d__x000a__x000d__x000a_       Update dtrace-modules-shared-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000365] is not installed, no patches discovered._x000d__x000a__x000d__x000a__x000d__x000a_ * _x000d__x000a_      kernel-uek-firmware - version 4.1.12-94.3.9.el7uek is installed"/>
    <s v=""/>
    <s v="CVE-2017-1000365"/>
    <s v="http://nvd.nist.gov/vuln/detail/CVE-2017-1000365"/>
    <d v="2017-06-19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5"/>
    <s v="oracle_linux-cve-2017-1000370"/>
    <s v="Oracle Linux: (CVE-2017-1000370) ELSA-2020-5708: Unbreakable Enterprise kernel security update"/>
    <s v="The offset2lib patch as used in the Linux Kernel contains a vulnerability that allows a PIE binary to be execve()'ed with 1GB of arguments or environmental strings then the stack occupies the address 0x80000000 and the PIE binary is mapped above 0x40000000 nullifying the protection of the offset2lib patch. This affects Linux Kernel version 4.11.5 and earlier. This is a different issue than CVE-2017-1000371. This issue appears to be limited to i386 based systems."/>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000370] is not installed, no patches discovered._x000d__x000a__x000d__x000a__x000d__x000a_ * _x000d__x000a_      kernel-uek-firmware - version 4.1.12-94.3.9.el7uek is installed"/>
    <s v=""/>
    <s v="CVE-2017-1000370"/>
    <s v="http://nvd.nist.gov/vuln/detail/CVE-2017-1000370"/>
    <d v="2017-06-19T00:00:00"/>
    <s v="vv"/>
    <n v="2"/>
    <s v="Expert"/>
    <s v="http://www.exploit-db.com/exploits/42273,http://www.exploit-db.com/exploits/42274"/>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7"/>
    <s v="oracle_linux-cve-2017-1000380"/>
    <s v="Oracle Linux: (CVE-2017-1000380) (Multiple Advisories): Unbreakable Enterprise kernel security update"/>
    <s v="sound/core/timer.c in the Linux kernel before 4.11.5 is vulnerable to a data race in the ALSA /dev/snd/timer driver resulting in local users being able to read information belonging to other users, i.e., uninitialized memory contents may be disclosed when a read and an ioctl happen at the same time."/>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dtrace-modules-provider-headers on Oracle Linux_x000d__x000a_      Upgrade dtrace-modules-provider-headers_x000d__x000a__x000d__x000a_       Update dtrace-modules-provider-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dtrace-modules-shared-headers on Oracle Linux_x000d__x000a_      Upgrade dtrace-modules-shared-headers_x000d__x000a__x000d__x000a_       Update dtrace-modules-shared-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abi-whitelists on Oracle Linux_x000d__x000a_      Upgrade kernel-abi-whitelists_x000d__x000a__x000d__x000a_       Update kernel-abi-whitelist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bug on Oracle Linux_x000d__x000a_      Upgrade kernel-debug_x000d__x000a__x000d__x000a_       Update kernel-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bug-devel on Oracle Linux_x000d__x000a_      Upgrade kernel-debug-devel_x000d__x000a__x000d__x000a_       Update kernel-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vel on Oracle Linux_x000d__x000a_      Upgrade kernel-devel_x000d__x000a__x000d__x000a_       Update kernel-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oc on Oracle Linux_x000d__x000a_      Upgrade kernel-doc_x000d__x000a__x000d__x000a_       Update kernel-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headers on Oracle Linux_x000d__x000a_      Upgrade kernel-headers_x000d__x000a__x000d__x000a_       Update kernel-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 on Oracle Linux_x000d__x000a_      Upgrade kernel-tools_x000d__x000a__x000d__x000a_       Update kernel-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libs on Oracle Linux_x000d__x000a_      Upgrade kernel-tools-libs_x000d__x000a__x000d__x000a_       Update kernel-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libs-devel on Oracle Linux_x000d__x000a_      Upgrade kernel-tools-libs-devel_x000d__x000a__x000d__x000a_       Update kernel-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000380] is not installed, no patches discovered._x000d__x000a__x000d__x000a__x000d__x000a_ * _x000d__x000a_      kernel-uek-firmware - version 4.1.12-94.3.9.el7uek is installed"/>
    <s v=""/>
    <s v="CVE-2017-1000380"/>
    <s v="http://nvd.nist.gov/vuln/detail/CVE-2017-1000380"/>
    <d v="2017-06-17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5"/>
    <s v="oracle_linux-cve-2017-1000405"/>
    <s v="Oracle Linux: (CVE-2017-1000405) (Multiple Advisories): Unbreakable Enterprise kernel security and bugfix update"/>
    <s v="The Linux Kernel versions 2.6.38 through 4.14 have a problematic use of pmd_mkdirty() in the touch_pmd() function inside the THP implementation. touch_pmd() can be reached by get_user_pages(). In such case, the pmd will become dirty. This scenario breaks the new can_follow_write_pmd()'s logic - pmd can become dirty without going through a COW cycle. This bug is not as severe as the original &quot;Dirty cow&quot; because an ext4 file (or any other regular file) cannot be mapped using THP. Nevertheless, it does allow us to overwrite read-only huge pages. For example, the zero huge page and sealed shmem files can be overwritten (since their mapping can be populated using THP). Note that after the first write page-fault to the zero page, it will be replaced with a new fresh (and zeroed) thp."/>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000405] is not installed, no patches discovered._x000d__x000a__x000d__x000a__x000d__x000a_ * _x000d__x000a_      kernel-uek-firmware - version 4.1.12-94.3.9.el7uek is installed"/>
    <s v=""/>
    <s v="CVE-2017-1000405"/>
    <s v="http://nvd.nist.gov/vuln/detail/CVE-2017-1000405"/>
    <d v="2017-11-30T00:00:00"/>
    <s v="vv"/>
    <n v="1"/>
    <s v="Expert"/>
    <s v="http://www.exploit-db.com/exploits/43199"/>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4"/>
    <s v="oracle_linux-cve-2017-1000407"/>
    <s v="Oracle Linux: (CVE-2017-1000407) (Multiple Advisories): Unbreakable Enterprise kernel security update"/>
    <s v="The Linux Kernel 2.6.32 and later are affected by a denial of service, by flooding the diagnostic port 0x80 an exception can be triggered leading to a kernel panic."/>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abi-whitelists on Oracle Linux_x000d__x000a_      Upgrade kernel-abi-whitelists_x000d__x000a__x000d__x000a_       Update kernel-abi-whitelist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bug on Oracle Linux_x000d__x000a_      Upgrade kernel-debug_x000d__x000a__x000d__x000a_       Update kernel-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bug-devel on Oracle Linux_x000d__x000a_      Upgrade kernel-debug-devel_x000d__x000a__x000d__x000a_       Update kernel-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vel on Oracle Linux_x000d__x000a_      Upgrade kernel-devel_x000d__x000a__x000d__x000a_       Update kernel-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oc on Oracle Linux_x000d__x000a_      Upgrade kernel-doc_x000d__x000a__x000d__x000a_       Update kernel-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headers on Oracle Linux_x000d__x000a_      Upgrade kernel-headers_x000d__x000a__x000d__x000a_       Update kernel-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 on Oracle Linux_x000d__x000a_      Upgrade kernel-tools_x000d__x000a__x000d__x000a_       Update kernel-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libs on Oracle Linux_x000d__x000a_      Upgrade kernel-tools-libs_x000d__x000a__x000d__x000a_       Update kernel-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libs-devel on Oracle Linux_x000d__x000a_      Upgrade kernel-tools-libs-devel_x000d__x000a__x000d__x000a_       Update kernel-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000407] is not installed, no patches discovered._x000d__x000a__x000d__x000a__x000d__x000a_ * _x000d__x000a_      kernel-uek-firmware - version 4.1.12-94.3.9.el7uek is installed"/>
    <s v=""/>
    <s v="CVE-2017-1000407"/>
    <s v="http://nvd.nist.gov/vuln/detail/CVE-2017-1000407"/>
    <d v="2017-12-11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3"/>
    <s v="oracle_linux-cve-2017-1000410"/>
    <s v="Oracle Linux: (CVE-2017-1000410) (Multiple Advisories): Unbreakable Enterprise kernel security update"/>
    <s v="The Linux kernel version 3.3-rc1 and later is affected by a vulnerability lies in the processing of incoming L2CAP commands - ConfigRequest, and ConfigResponse messages. This info leak is a result of uninitialized stack variables that may be returned to an attacker in their uninitialized state. By manipulating the code flows that precede the handling of these configuration messages, an attacker can also gain some control over which data will be held in the uninitialized stack variables. This can allow him to bypass KASLR, and stack canaries protection - as both pointers and stack canaries may be leaked in this manner. Combining this vulnerability (for example) with the previously disclosed RCE vulnerability in L2CAP configuration parsing (CVE-2017-1000251) may allow an attacker to exploit the RCE against kernels which were built with the above mitigations. These are the specifics of this vulnerability: In the function l2cap_parse_conf_rsp and in the function l2cap_parse_conf_req the following variable is declared without initialization: struct l2cap_conf_efs efs; In addition, when parsing input configuration parameters in both of these functions, the switch case for handling EFS elements may skip the memcpy call that will write to the efs variable: ... case L2CAP_CONF_EFS: if (olen == sizeof(efs)) memcpy(&amp;efs, (void *)val, olen); ... The olen in the above if is attacker controlled, and regardless of that if, in both of these functions the efs variable would eventually be added to the outgoing configuration request that is being built: l2cap_add_conf_opt(&amp;ptr, L2CAP_CONF_EFS, sizeof(efs), (unsigned long) &amp;efs); So by sending a configuration request, or response, that contains an L2CAP_CONF_EFS element, but with an element length that is not sizeof(efs) - the memcpy to the uninitialized efs variable can be avoided, and the uninitialized variable would be returned to the attacker (16 bytes)."/>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abi-whitelists on Oracle Linux_x000d__x000a_      Upgrade kernel-abi-whitelists_x000d__x000a__x000d__x000a_       Update kernel-abi-whitelist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bug on Oracle Linux_x000d__x000a_      Upgrade kernel-debug_x000d__x000a__x000d__x000a_       Update kernel-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bug-devel on Oracle Linux_x000d__x000a_      Upgrade kernel-debug-devel_x000d__x000a__x000d__x000a_       Update kernel-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vel on Oracle Linux_x000d__x000a_      Upgrade kernel-devel_x000d__x000a__x000d__x000a_       Update kernel-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oc on Oracle Linux_x000d__x000a_      Upgrade kernel-doc_x000d__x000a__x000d__x000a_       Update kernel-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headers on Oracle Linux_x000d__x000a_      Upgrade kernel-headers_x000d__x000a__x000d__x000a_       Update kernel-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 on Oracle Linux_x000d__x000a_      Upgrade kernel-tools_x000d__x000a__x000d__x000a_       Update kernel-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libs on Oracle Linux_x000d__x000a_      Upgrade kernel-tools-libs_x000d__x000a__x000d__x000a_       Update kernel-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libs-devel on Oracle Linux_x000d__x000a_      Upgrade kernel-tools-libs-devel_x000d__x000a__x000d__x000a_       Update kernel-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000410] is not installed, no patches discovered._x000d__x000a__x000d__x000a__x000d__x000a_ * _x000d__x000a_      kernel-uek-firmware - version 4.1.12-94.3.9.el7uek is installed"/>
    <s v=""/>
    <s v="CVE-2017-1000410"/>
    <s v="http://nvd.nist.gov/vuln/detail/CVE-2017-1000410"/>
    <d v="2017-12-07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5"/>
    <s v="oracle_linux-cve-2017-11600"/>
    <s v="Oracle Linux: (CVE-2017-11600) (Multiple Advisories): Unbreakable Enterprise kernel security update"/>
    <s v="net/xfrm/xfrm_policy.c in the Linux kernel through 4.12.3, when CONFIG_XFRM_MIGRATE is enabled, does not ensure that the dir value of xfrm_userpolicy_id is XFRM_POLICY_MAX or less, which allows local users to cause a denial of service (out-of-bounds access) or possibly have unspecified other impact via an XFRM_MSG_MIGRATE xfrm Netlink message."/>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1600] is not installed, no patches discovered._x000d__x000a__x000d__x000a__x000d__x000a_ * _x000d__x000a_      kernel-uek-firmware - version 4.1.12-94.3.9.el7uek is installed"/>
    <s v=""/>
    <s v="CVE-2017-11600"/>
    <s v="http://nvd.nist.gov/vuln/detail/CVE-2017-11600"/>
    <d v="2017-07-24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5"/>
    <s v="oracle_linux-cve-2017-12134"/>
    <s v="Oracle Linux: (CVE-2017-12134) (Multiple Advisories): Unbreakable Enterprise kernel security update"/>
    <s v="The xen_biovec_phys_mergeable function in drivers/xen/biomerge.c in Xen might allow local OS guest users to corrupt block device data streams and consequently obtain sensitive memory information, cause a denial of service, or gain host OS privileges by leveraging incorrect block IO merge-ability calculation."/>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dtrace-modules-provider-headers on Oracle Linux_x000d__x000a_      Upgrade dtrace-modules-provider-headers_x000d__x000a__x000d__x000a_       Update dtrace-modules-provider-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dtrace-modules-shared-headers on Oracle Linux_x000d__x000a_      Upgrade dtrace-modules-shared-headers_x000d__x000a__x000d__x000a_       Update dtrace-modules-shared-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2134] is not installed, no patches discovered._x000d__x000a__x000d__x000a__x000d__x000a_ * _x000d__x000a_      kernel-uek-firmware - version 4.1.12-94.3.9.el7uek is installed"/>
    <s v=""/>
    <s v="CVE-2017-12134"/>
    <s v="http://nvd.nist.gov/vuln/detail/CVE-2017-12134"/>
    <d v="2017-08-23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5"/>
    <s v="oracle_linux-cve-2017-12146"/>
    <s v="Oracle Linux: (CVE-2017-12146) ELSA-2018-4084: Unbreakable Enterprise kernel security update"/>
    <s v="The driver_override implementation in drivers/base/platform.c in the Linux kernel before 4.12.1 allows local users to gain privileges by leveraging a race condition between a read operation and a store operation that involve different overrides."/>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2146] is not installed, no patches discovered._x000d__x000a__x000d__x000a__x000d__x000a_ * _x000d__x000a_      kernel-uek-firmware - version 4.1.12-94.3.9.el7uek is installed"/>
    <s v=""/>
    <s v="CVE-2017-12146"/>
    <s v="http://nvd.nist.gov/vuln/detail/CVE-2017-12146"/>
    <d v="2017-09-08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3"/>
    <s v="oracle_linux-cve-2017-12153"/>
    <s v="Oracle Linux: (CVE-2017-12153) ELSA-2019-4531: Unbreakable Enterprise kernel security update"/>
    <s v="A security flaw was discovered in the nl80211_set_rekey_data() function in net/wireless/nl80211.c in the Linux kernel through 4.13.3. This function does not check whether the required attributes are present in a Netlink request. This request can be issued by a user with the CAP_NET_ADMIN capability and may result in a NULL pointer dereference and system crash."/>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2153] is not installed, no patches discovered._x000d__x000a__x000d__x000a__x000d__x000a_ * _x000d__x000a_      kernel-uek-firmware - version 4.1.12-94.3.9.el7uek is installed"/>
    <s v=""/>
    <s v="CVE-2017-12153"/>
    <s v="http://nvd.nist.gov/vuln/detail/CVE-2017-12153"/>
    <d v="2017-09-21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2"/>
    <s v="oracle_linux-cve-2017-12154"/>
    <s v="Oracle Linux: (CVE-2017-12154) (Multiple Advisories): kernel security, bug fix, and enhancement update"/>
    <s v="The prepare_vmcs02 function in arch/x86/kvm/vmx.c in the Linux kernel through 4.13.3 does not ensure that the &quot;CR8-load exiting&quot; and &quot;CR8-store exiting&quot; L0 vmcs02 controls exist in cases where L1 omits the &quot;use TPR shadow&quot; vmcs12 control, which allows KVM L2 guest OS users to obtain read and write access to the hardware CR8 register."/>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abi-whitelists on Oracle Linux_x000d__x000a_      Upgrade kernel-abi-whitelists_x000d__x000a__x000d__x000a_       Update kernel-abi-whitelist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bug on Oracle Linux_x000d__x000a_      Upgrade kernel-debug_x000d__x000a__x000d__x000a_       Update kernel-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bug-devel on Oracle Linux_x000d__x000a_      Upgrade kernel-debug-devel_x000d__x000a__x000d__x000a_       Update kernel-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vel on Oracle Linux_x000d__x000a_      Upgrade kernel-devel_x000d__x000a__x000d__x000a_       Update kernel-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oc on Oracle Linux_x000d__x000a_      Upgrade kernel-doc_x000d__x000a__x000d__x000a_       Update kernel-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headers on Oracle Linux_x000d__x000a_      Upgrade kernel-headers_x000d__x000a__x000d__x000a_       Update kernel-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 on Oracle Linux_x000d__x000a_      Upgrade kernel-tools_x000d__x000a__x000d__x000a_       Update kernel-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libs on Oracle Linux_x000d__x000a_      Upgrade kernel-tools-libs_x000d__x000a__x000d__x000a_       Update kernel-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libs-devel on Oracle Linux_x000d__x000a_      Upgrade kernel-tools-libs-devel_x000d__x000a__x000d__x000a_       Update kernel-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2154] is not installed, no patches discovered._x000d__x000a__x000d__x000a__x000d__x000a_ * _x000d__x000a_      kernel-uek-firmware - version 4.1.12-94.3.9.el7uek is installed"/>
    <s v=""/>
    <s v="CVE-2017-12154"/>
    <s v="http://nvd.nist.gov/vuln/detail/CVE-2017-12154"/>
    <d v="2017-09-20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3"/>
    <s v="oracle_linux-cve-2017-12190"/>
    <s v="Oracle Linux: (CVE-2017-12190) (Multiple Advisories): kernel security and bug fix update"/>
    <s v="The bio_map_user_iov and bio_unmap_user functions in block/bio.c in the Linux kernel before 4.13.8 do unbalanced refcounting when a SCSI I/O vector has small consecutive buffers belonging to the same page. The bio_add_pc_page function merges them into one, but the page reference is never dropped. This causes a memory leak and possible system lockup (exploitable against the host OS by a guest OS user, if a SCSI disk is passed through to a virtual machine) due to an out-of-memory condition."/>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abi-whitelists on Oracle Linux_x000d__x000a_      Upgrade kernel-abi-whitelists_x000d__x000a__x000d__x000a_       Update kernel-abi-whitelist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bug on Oracle Linux_x000d__x000a_      Upgrade kernel-debug_x000d__x000a__x000d__x000a_       Update kernel-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bug-devel on Oracle Linux_x000d__x000a_      Upgrade kernel-debug-devel_x000d__x000a__x000d__x000a_       Update kernel-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vel on Oracle Linux_x000d__x000a_      Upgrade kernel-devel_x000d__x000a__x000d__x000a_       Update kernel-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oc on Oracle Linux_x000d__x000a_      Upgrade kernel-doc_x000d__x000a__x000d__x000a_       Update kernel-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headers on Oracle Linux_x000d__x000a_      Upgrade kernel-headers_x000d__x000a__x000d__x000a_       Update kernel-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 on Oracle Linux_x000d__x000a_      Upgrade kernel-tools_x000d__x000a__x000d__x000a_       Update kernel-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libs on Oracle Linux_x000d__x000a_      Upgrade kernel-tools-libs_x000d__x000a__x000d__x000a_       Update kernel-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libs-devel on Oracle Linux_x000d__x000a_      Upgrade kernel-tools-libs-devel_x000d__x000a__x000d__x000a_       Update kernel-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2190] is not installed, no patches discovered._x000d__x000a__x000d__x000a__x000d__x000a_ * _x000d__x000a_      kernel-uek-firmware - version 4.1.12-94.3.9.el7uek is installed"/>
    <s v=""/>
    <s v="CVE-2017-12190"/>
    <s v="http://nvd.nist.gov/vuln/detail/CVE-2017-12190"/>
    <d v="2017-11-18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3"/>
    <s v="oracle_linux-cve-2017-12192"/>
    <s v="Oracle Linux: (CVE-2017-12192) (Multiple Advisories): kernel security and bug fix update"/>
    <s v="The keyctl_read_key function in security/keys/keyctl.c in the Key Management subcomponent in the Linux kernel before 4.13.5 does not properly consider that a key may be possessed but negatively instantiated, which allows local users to cause a denial of service (OOPS and system crash) via a crafted KEYCTL_READ operation."/>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2192] is not installed, no patches discovered._x000d__x000a__x000d__x000a__x000d__x000a_ * _x000d__x000a_      kernel-uek-firmware - version 4.1.12-94.3.9.el7uek is installed"/>
    <s v=""/>
    <s v="CVE-2017-12192"/>
    <s v="http://nvd.nist.gov/vuln/detail/CVE-2017-12192"/>
    <d v="2017-10-11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3"/>
    <s v="oracle_linux-cve-2017-12193"/>
    <s v="Oracle Linux: (CVE-2017-12193) (Multiple Advisories): Unbreakable Enterprise kernel security update"/>
    <s v="The assoc_array_insert_into_terminal_node function in lib/assoc_array.c in the Linux kernel before 4.13.11 mishandles node splitting, which allows local users to cause a denial of service (NULL pointer dereference and panic) via a crafted application, as demonstrated by the keyring key type, and key addition and link creation operations."/>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abi-whitelists on Oracle Linux_x000d__x000a_      Upgrade kernel-abi-whitelists_x000d__x000a__x000d__x000a_       Update kernel-abi-whitelist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bug on Oracle Linux_x000d__x000a_      Upgrade kernel-debug_x000d__x000a__x000d__x000a_       Update kernel-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bug-devel on Oracle Linux_x000d__x000a_      Upgrade kernel-debug-devel_x000d__x000a__x000d__x000a_       Update kernel-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vel on Oracle Linux_x000d__x000a_      Upgrade kernel-devel_x000d__x000a__x000d__x000a_       Update kernel-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oc on Oracle Linux_x000d__x000a_      Upgrade kernel-doc_x000d__x000a__x000d__x000a_       Update kernel-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headers on Oracle Linux_x000d__x000a_      Upgrade kernel-headers_x000d__x000a__x000d__x000a_       Update kernel-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 on Oracle Linux_x000d__x000a_      Upgrade kernel-tools_x000d__x000a__x000d__x000a_       Update kernel-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libs on Oracle Linux_x000d__x000a_      Upgrade kernel-tools-libs_x000d__x000a__x000d__x000a_       Update kernel-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libs-devel on Oracle Linux_x000d__x000a_      Upgrade kernel-tools-libs-devel_x000d__x000a__x000d__x000a_       Update kernel-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2193] is not installed, no patches discovered._x000d__x000a__x000d__x000a__x000d__x000a_ * _x000d__x000a_      kernel-uek-firmware - version 4.1.12-94.3.9.el7uek is installed"/>
    <s v=""/>
    <s v="CVE-2017-12193"/>
    <s v="http://nvd.nist.gov/vuln/detail/CVE-2017-12193"/>
    <d v="2017-11-18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3"/>
    <s v="oracle_linux-cve-2017-13168"/>
    <s v="Oracle Linux: (CVE-2017-13168) (Multiple Advisories): Unbreakable Enterprise kernel security update"/>
    <s v="An elevation of privilege vulnerability in the kernel scsi driver. Product: Android. Versions: Android kernel. Android ID A-65023233."/>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3168] is not installed, no patches discovered._x000d__x000a__x000d__x000a__x000d__x000a_ * _x000d__x000a_      kernel-uek-firmware - version 4.1.12-94.3.9.el7uek is installed"/>
    <s v=""/>
    <s v="CVE-2017-13168"/>
    <s v="http://nvd.nist.gov/vuln/detail/CVE-2017-13168"/>
    <d v="2017-12-06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2"/>
    <s v="oracle_linux-cve-2017-13305"/>
    <s v="Oracle Linux: (CVE-2017-13305) (Multiple Advisories): Unbreakable Enterprise kernel security update"/>
    <s v="A information disclosure vulnerability in the Upstream kernel encrypted-keys. Product: Android. Versions: Android kernel. Android ID: A-70526974."/>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3305] is not installed, no patches discovered._x000d__x000a__x000d__x000a__x000d__x000a_ * _x000d__x000a_      kernel-uek-firmware - version 4.1.12-94.3.9.el7uek is installed"/>
    <s v=""/>
    <s v="CVE-2017-13305"/>
    <s v="http://nvd.nist.gov/vuln/detail/CVE-2017-13305"/>
    <d v="2018-04-04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7"/>
    <s v="oracle_linux-cve-2017-13695"/>
    <s v="Oracle Linux: (CVE-2017-13695) (Multiple Advisories): Unbreakable Enterprise kernel security update"/>
    <s v="The acpi_ns_evaluate() function in drivers/acpi/acpica/nseval.c in the Linux kernel through 4.12.9 does not flush the operand cache and causes a kernel stack dump, which allows local users to obtain sensitive information from kernel memory and bypass the KASLR protection mechanism (in the kernel through 4.9) via a crafted ACPI table."/>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3695] is not installed, no patches discovered._x000d__x000a__x000d__x000a__x000d__x000a_ * _x000d__x000a_      kernel-uek-firmware - version 4.1.12-94.3.9.el7uek is installed"/>
    <s v=""/>
    <s v="CVE-2017-13695"/>
    <s v="http://nvd.nist.gov/vuln/detail/CVE-2017-13695"/>
    <d v="2017-08-25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3"/>
    <s v="oracle_linux-cve-2017-14106"/>
    <s v="Oracle Linux: (CVE-2017-14106) (Multiple Advisories): kernel security update"/>
    <s v="The tcp_disconnect function in net/ipv4/tcp.c in the Linux kernel before 4.12 allows local users to cause a denial of service (__tcp_select_window divide-by-zero error and system crash) by triggering a disconnect within a certain tcp_recvmsg code path."/>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abi-whitelists on Oracle Linux_x000d__x000a_      Upgrade kernel-abi-whitelists_x000d__x000a__x000d__x000a_       Update kernel-abi-whitelist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bug on Oracle Linux_x000d__x000a_      Upgrade kernel-debug_x000d__x000a__x000d__x000a_       Update kernel-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bug-devel on Oracle Linux_x000d__x000a_      Upgrade kernel-debug-devel_x000d__x000a__x000d__x000a_       Update kernel-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vel on Oracle Linux_x000d__x000a_      Upgrade kernel-devel_x000d__x000a__x000d__x000a_       Update kernel-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oc on Oracle Linux_x000d__x000a_      Upgrade kernel-doc_x000d__x000a__x000d__x000a_       Update kernel-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firmware on Oracle Linux_x000d__x000a_      Upgrade kernel-firmware_x000d__x000a__x000d__x000a_       Update kernel-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headers on Oracle Linux_x000d__x000a_      Upgrade kernel-headers_x000d__x000a__x000d__x000a_       Update kernel-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 on Oracle Linux_x000d__x000a_      Upgrade kernel-tools_x000d__x000a__x000d__x000a_       Update kernel-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libs on Oracle Linux_x000d__x000a_      Upgrade kernel-tools-libs_x000d__x000a__x000d__x000a_       Update kernel-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libs-devel on Oracle Linux_x000d__x000a_      Upgrade kernel-tools-libs-devel_x000d__x000a__x000d__x000a_       Update kernel-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4106] is not installed, no patches discovered._x000d__x000a__x000d__x000a__x000d__x000a_ * _x000d__x000a_      kernel-uek-firmware - version 4.1.12-94.3.9.el7uek is installed"/>
    <s v=""/>
    <s v="CVE-2017-14106"/>
    <s v="http://nvd.nist.gov/vuln/detail/CVE-2017-14106"/>
    <d v="2017-09-01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7"/>
    <s v="oracle_linux-cve-2017-14140"/>
    <s v="Oracle Linux: (CVE-2017-14140) (Multiple Advisories): Unbreakable Enterprise kernel security update"/>
    <s v="The move_pages system call in mm/migrate.c in the Linux kernel before 4.12.9 doesn't check the effective uid of the target process, enabling a local attacker to learn the memory layout of a setuid executable despite ASLR."/>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abi-whitelists on Oracle Linux_x000d__x000a_      Upgrade kernel-abi-whitelists_x000d__x000a__x000d__x000a_       Update kernel-abi-whitelist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bug on Oracle Linux_x000d__x000a_      Upgrade kernel-debug_x000d__x000a__x000d__x000a_       Update kernel-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bug-devel on Oracle Linux_x000d__x000a_      Upgrade kernel-debug-devel_x000d__x000a__x000d__x000a_       Update kernel-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vel on Oracle Linux_x000d__x000a_      Upgrade kernel-devel_x000d__x000a__x000d__x000a_       Update kernel-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oc on Oracle Linux_x000d__x000a_      Upgrade kernel-doc_x000d__x000a__x000d__x000a_       Update kernel-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headers on Oracle Linux_x000d__x000a_      Upgrade kernel-headers_x000d__x000a__x000d__x000a_       Update kernel-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 on Oracle Linux_x000d__x000a_      Upgrade kernel-tools_x000d__x000a__x000d__x000a_       Update kernel-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libs on Oracle Linux_x000d__x000a_      Upgrade kernel-tools-libs_x000d__x000a__x000d__x000a_       Update kernel-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libs-devel on Oracle Linux_x000d__x000a_      Upgrade kernel-tools-libs-devel_x000d__x000a__x000d__x000a_       Update kernel-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4140] is not installed, no patches discovered._x000d__x000a__x000d__x000a__x000d__x000a_ * _x000d__x000a_      kernel-uek-firmware - version 4.1.12-94.3.9.el7uek is installed"/>
    <s v=""/>
    <s v="CVE-2017-14140"/>
    <s v="http://nvd.nist.gov/vuln/detail/CVE-2017-14140"/>
    <d v="2017-09-05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3"/>
    <s v="oracle_linux-cve-2017-14489"/>
    <s v="Oracle Linux: (CVE-2017-14489) (Multiple Advisories): Unbreakable Enterprise kernel security and bugfix update"/>
    <s v="The iscsi_if_rx function in drivers/scsi/scsi_transport_iscsi.c in the Linux kernel through 4.13.2 allows local users to cause a denial of service (panic) by leveraging incorrect length validation."/>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4489] is not installed, no patches discovered._x000d__x000a__x000d__x000a__x000d__x000a_ * _x000d__x000a_      kernel-uek-firmware - version 4.1.12-94.3.9.el7uek is installed"/>
    <s v=""/>
    <s v="CVE-2017-14489"/>
    <s v="http://nvd.nist.gov/vuln/detail/CVE-2017-14489"/>
    <d v="2017-09-15T00:00:00"/>
    <s v="vv"/>
    <n v="1"/>
    <s v="Expert"/>
    <s v="http://www.exploit-db.com/exploits/42932"/>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7"/>
    <s v="oracle_linux-cve-2017-14991"/>
    <s v="Oracle Linux: (CVE-2017-14991) (Multiple Advisories): Unbreakable Enterprise kernel security update"/>
    <s v="The sg_ioctl function in drivers/scsi/sg.c in the Linux kernel before 4.13.4 allows local users to obtain sensitive information from uninitialized kernel heap-memory locations via an SG_GET_REQUEST_TABLE ioctl call for /dev/sg0."/>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4991] is not installed, no patches discovered._x000d__x000a__x000d__x000a__x000d__x000a_ * _x000d__x000a_      kernel-uek-firmware - version 4.1.12-94.3.9.el7uek is installed"/>
    <s v=""/>
    <s v="CVE-2017-14991"/>
    <s v="http://nvd.nist.gov/vuln/detail/CVE-2017-14991"/>
    <d v="2017-10-03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5"/>
    <s v="oracle_linux-cve-2017-15102"/>
    <s v="Oracle Linux: (CVE-2017-15102) (Multiple Advisories): Unbreakable Enterprise kernel security update"/>
    <s v="The tower_probe function in drivers/usb/misc/legousbtower.c in the Linux kernel before 4.8.1 allows local users (who are physically proximate for inserting a crafted USB device) to gain privileges by leveraging a write-what-where condition that occurs after a race condition and a NULL pointer dereference."/>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5102] is not installed, no patches discovered._x000d__x000a__x000d__x000a__x000d__x000a_ * _x000d__x000a_      kernel-uek-firmware - version 4.1.12-94.3.9.el7uek is installed"/>
    <s v=""/>
    <s v="CVE-2017-15102"/>
    <s v="http://nvd.nist.gov/vuln/detail/CVE-2017-15102"/>
    <d v="2017-11-15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5"/>
    <s v="oracle_linux-cve-2017-15115"/>
    <s v="Oracle Linux: (CVE-2017-15115) (Multiple Advisories): Unbreakable Enterprise kernel security update"/>
    <s v="The sctp_do_peeloff function in net/sctp/socket.c in the Linux kernel before 4.14 does not check whether the intended netns is used in a peel-off action, which allows local users to cause a denial of service (use-after-free and system crash) or possibly have unspecified other impact via crafted system calls."/>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5115] is not installed, no patches discovered._x000d__x000a__x000d__x000a__x000d__x000a_ * _x000d__x000a_      kernel-uek-firmware - version 4.1.12-94.3.9.el7uek is installed"/>
    <s v=""/>
    <s v="CVE-2017-15115"/>
    <s v="http://nvd.nist.gov/vuln/detail/CVE-2017-15115"/>
    <d v="2017-11-15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3"/>
    <s v="oracle_linux-cve-2017-15116"/>
    <s v="Oracle Linux: (CVE-2017-15116) (Multiple Advisories): Unbreakable Enterprise kernel security update"/>
    <s v="The rngapi_reset function in crypto/rng.c in the Linux kernel before 4.2 allows attackers to cause a denial of service (NULL pointer dereference)."/>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abi-whitelists on Oracle Linux_x000d__x000a_      Upgrade kernel-abi-whitelists_x000d__x000a__x000d__x000a_       Update kernel-abi-whitelist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bug on Oracle Linux_x000d__x000a_      Upgrade kernel-debug_x000d__x000a__x000d__x000a_       Update kernel-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bug-devel on Oracle Linux_x000d__x000a_      Upgrade kernel-debug-devel_x000d__x000a__x000d__x000a_       Update kernel-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vel on Oracle Linux_x000d__x000a_      Upgrade kernel-devel_x000d__x000a__x000d__x000a_       Update kernel-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oc on Oracle Linux_x000d__x000a_      Upgrade kernel-doc_x000d__x000a__x000d__x000a_       Update kernel-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headers on Oracle Linux_x000d__x000a_      Upgrade kernel-headers_x000d__x000a__x000d__x000a_       Update kernel-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 on Oracle Linux_x000d__x000a_      Upgrade kernel-tools_x000d__x000a__x000d__x000a_       Update kernel-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libs on Oracle Linux_x000d__x000a_      Upgrade kernel-tools-libs_x000d__x000a__x000d__x000a_       Update kernel-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libs-devel on Oracle Linux_x000d__x000a_      Upgrade kernel-tools-libs-devel_x000d__x000a__x000d__x000a_       Update kernel-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5116] is not installed, no patches discovered._x000d__x000a__x000d__x000a__x000d__x000a_ * _x000d__x000a_      kernel-uek-firmware - version 4.1.12-94.3.9.el7uek is installed"/>
    <s v=""/>
    <s v="CVE-2017-15116"/>
    <s v="http://nvd.nist.gov/vuln/detail/CVE-2017-15116"/>
    <d v="2017-11-30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3"/>
    <s v="oracle_linux-cve-2017-15128"/>
    <s v="Oracle Linux: (CVE-2017-15128) ELSA-2019-4850: Unbreakable Enterprise kernel security update"/>
    <s v="A flaw was found in the hugetlb_mcopy_atomic_pte function in mm/hugetlb.c in the Linux kernel before 4.13.12. A lack of size check could cause a denial of service (BUG)."/>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5128] is not installed, no patches discovered._x000d__x000a__x000d__x000a__x000d__x000a_ * _x000d__x000a_      kernel-uek-firmware - version 4.1.12-94.3.9.el7uek is installed"/>
    <s v=""/>
    <s v="CVE-2017-15128"/>
    <s v="http://nvd.nist.gov/vuln/detail/CVE-2017-15128"/>
    <d v="2018-01-14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3"/>
    <s v="oracle_linux-cve-2017-15129"/>
    <s v="Oracle Linux: (CVE-2017-15129) (Multiple Advisories): Unbreakable Enterprise kernel security update"/>
    <s v="A use-after-free vulnerability was found in network namespaces code affecting the Linux kernel before 4.14.11. The function get_net_ns_by_id() in net/core/net_namespace.c does not check for the net::count value after it has found a peer network in netns_ids idr, which could lead to double free and memory corruption. This vulnerability could allow an unprivileged local user to induce kernel memory corruption on the system, leading to a crash. Due to the nature of the flaw, privilege escalation cannot be fully ruled out, although it is thought to be unlikely."/>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abi-whitelists on Oracle Linux_x000d__x000a_      Upgrade kernel-abi-whitelists_x000d__x000a__x000d__x000a_       Update kernel-abi-whitelist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bug on Oracle Linux_x000d__x000a_      Upgrade kernel-debug_x000d__x000a__x000d__x000a_       Update kernel-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bug-devel on Oracle Linux_x000d__x000a_      Upgrade kernel-debug-devel_x000d__x000a__x000d__x000a_       Update kernel-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vel on Oracle Linux_x000d__x000a_      Upgrade kernel-devel_x000d__x000a__x000d__x000a_       Update kernel-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oc on Oracle Linux_x000d__x000a_      Upgrade kernel-doc_x000d__x000a__x000d__x000a_       Update kernel-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headers on Oracle Linux_x000d__x000a_      Upgrade kernel-headers_x000d__x000a__x000d__x000a_       Update kernel-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 on Oracle Linux_x000d__x000a_      Upgrade kernel-tools_x000d__x000a__x000d__x000a_       Update kernel-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libs on Oracle Linux_x000d__x000a_      Upgrade kernel-tools-libs_x000d__x000a__x000d__x000a_       Update kernel-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libs-devel on Oracle Linux_x000d__x000a_      Upgrade kernel-tools-libs-devel_x000d__x000a__x000d__x000a_       Update kernel-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5129] is not installed, no patches discovered._x000d__x000a__x000d__x000a__x000d__x000a_ * _x000d__x000a_      kernel-uek-firmware - version 4.1.12-94.3.9.el7uek is installed"/>
    <s v=""/>
    <s v="CVE-2017-15129"/>
    <s v="http://nvd.nist.gov/vuln/detail/CVE-2017-15129"/>
    <d v="2018-01-09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3"/>
    <s v="oracle_linux-cve-2017-15299"/>
    <s v="Oracle Linux: (CVE-2017-15299) (Multiple Advisories): Unbreakable Enterprise kernel security update"/>
    <s v="The KEYS subsystem in the Linux kernel through 4.13.7 mishandles use of add_key for a key that already exists but is uninstantiated, which allows local users to cause a denial of service (NULL pointer dereference and system crash) or possibly have unspecified other impact via a crafted system call."/>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5299] is not installed, no patches discovered._x000d__x000a__x000d__x000a__x000d__x000a_ * _x000d__x000a_      kernel-uek-firmware - version 4.1.12-94.3.9.el7uek is installed"/>
    <s v=""/>
    <s v="CVE-2017-15299"/>
    <s v="http://nvd.nist.gov/vuln/detail/CVE-2017-15299"/>
    <d v="2017-10-14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7"/>
    <s v="oracle_linux-cve-2017-15537"/>
    <s v="Oracle Linux: (CVE-2017-15537) ELSA-2018-4071: Unbreakable Enterprise kernel security update"/>
    <s v="The x86/fpu (Floating Point Unit) subsystem in the Linux kernel before 4.13.5, when a processor supports the xsave feature but not the xsaves feature, does not correctly handle attempts to set reserved bits in the xstate header via the ptrace() or rt_sigreturn() system call, allowing local users to read the FPU registers of other processes on the system, related to arch/x86/kernel/fpu/regset.c and arch/x86/kernel/fpu/signal.c."/>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5537] is not installed, no patches discovered._x000d__x000a__x000d__x000a__x000d__x000a_ * _x000d__x000a_      kernel-uek-firmware - version 4.1.12-94.3.9.el7uek is installed"/>
    <s v=""/>
    <s v="CVE-2017-15537"/>
    <s v="http://nvd.nist.gov/vuln/detail/CVE-2017-15537"/>
    <d v="2017-10-17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3"/>
    <s v="oracle_linux-cve-2017-15649"/>
    <s v="Oracle Linux: (CVE-2017-15649) (Multiple Advisories): kernel security and bug fix update"/>
    <s v="net/packet/af_packet.c in the Linux kernel before 4.13.6 allows local users to gain privileges via crafted system calls that trigger mishandling of packet_fanout data structures, because of a race condition (involving fanout_add and packet_do_bind) that leads to a use-after-free, a different vulnerability than CVE-2017-6346."/>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abi-whitelists on Oracle Linux_x000d__x000a_      Upgrade kernel-abi-whitelists_x000d__x000a__x000d__x000a_       Update kernel-abi-whitelist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bug on Oracle Linux_x000d__x000a_      Upgrade kernel-debug_x000d__x000a__x000d__x000a_       Update kernel-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bug-devel on Oracle Linux_x000d__x000a_      Upgrade kernel-debug-devel_x000d__x000a__x000d__x000a_       Update kernel-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vel on Oracle Linux_x000d__x000a_      Upgrade kernel-devel_x000d__x000a__x000d__x000a_       Update kernel-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oc on Oracle Linux_x000d__x000a_      Upgrade kernel-doc_x000d__x000a__x000d__x000a_       Update kernel-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headers on Oracle Linux_x000d__x000a_      Upgrade kernel-headers_x000d__x000a__x000d__x000a_       Update kernel-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 on Oracle Linux_x000d__x000a_      Upgrade kernel-tools_x000d__x000a__x000d__x000a_       Update kernel-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libs on Oracle Linux_x000d__x000a_      Upgrade kernel-tools-libs_x000d__x000a__x000d__x000a_       Update kernel-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libs-devel on Oracle Linux_x000d__x000a_      Upgrade kernel-tools-libs-devel_x000d__x000a__x000d__x000a_       Update kernel-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5649] is not installed, no patches discovered._x000d__x000a__x000d__x000a__x000d__x000a_ * _x000d__x000a_      kernel-uek-firmware - version 4.1.12-94.3.9.el7uek is installed"/>
    <s v=""/>
    <s v="CVE-2017-15649"/>
    <s v="http://nvd.nist.gov/vuln/detail/CVE-2017-15649"/>
    <d v="2017-10-19T00:00:00"/>
    <s v="vv"/>
    <n v="1"/>
    <s v="Expert"/>
    <s v="http://www.exploit-db.com/exploits/44053"/>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5"/>
    <s v="oracle_linux-cve-2017-16525"/>
    <s v="Oracle Linux: (CVE-2017-16525) (Multiple Advisories): Unbreakable Enterprise kernel security update"/>
    <s v="The usb_serial_console_disconnect function in drivers/usb/serial/console.c in the Linux kernel before 4.13.8 allows local users to cause a denial of service (use-after-free and system crash) or possibly have unspecified other impact via a crafted USB device, related to disconnection and failed setup."/>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6525] is not installed, no patches discovered._x000d__x000a__x000d__x000a__x000d__x000a_ * _x000d__x000a_      kernel-uek-firmware - version 4.1.12-94.3.9.el7uek is installed"/>
    <s v=""/>
    <s v="CVE-2017-16525"/>
    <s v="http://nvd.nist.gov/vuln/detail/CVE-2017-16525"/>
    <d v="2017-11-03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5"/>
    <s v="oracle_linux-cve-2017-16526"/>
    <s v="Oracle Linux: (CVE-2017-16526) (Multiple Advisories): Unbreakable Enterprise kernel security update"/>
    <s v="drivers/uwb/uwbd.c in the Linux kernel before 4.13.6 allows local users to cause a denial of service (general protection fault and system crash) or possibly have unspecified other impact via a crafted USB device."/>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6526] is not installed, no patches discovered._x000d__x000a__x000d__x000a__x000d__x000a_ * _x000d__x000a_      kernel-uek-firmware - version 4.1.12-94.3.9.el7uek is installed"/>
    <s v=""/>
    <s v="CVE-2017-16526"/>
    <s v="http://nvd.nist.gov/vuln/detail/CVE-2017-16526"/>
    <d v="2017-11-03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5"/>
    <s v="oracle_linux-cve-2017-16527"/>
    <s v="Oracle Linux: (CVE-2017-16527) (Multiple Advisories): Unbreakable Enterprise kernel security update"/>
    <s v="sound/usb/mixer.c in the Linux kernel before 4.13.8 allows local users to cause a denial of service (snd_usb_mixer_interrupt use-after-free and system crash) or possibly have unspecified other impact via a crafted USB device."/>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6527] is not installed, no patches discovered._x000d__x000a__x000d__x000a__x000d__x000a_ * _x000d__x000a_      kernel-uek-firmware - version 4.1.12-94.3.9.el7uek is installed"/>
    <s v=""/>
    <s v="CVE-2017-16527"/>
    <s v="http://nvd.nist.gov/vuln/detail/CVE-2017-16527"/>
    <d v="2017-11-03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5"/>
    <s v="oracle_linux-cve-2017-16528"/>
    <s v="Oracle Linux: (CVE-2017-16528) ELSA-2020-5866: Unbreakable Enterprise kernel security update"/>
    <s v="sound/core/seq_device.c in the Linux kernel before 4.13.4 allows local users to cause a denial of service (snd_rawmidi_dev_seq_free use-after-free and system crash) or possibly have unspecified other impact via a crafted USB device."/>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6528] is not installed, no patches discovered._x000d__x000a__x000d__x000a__x000d__x000a_ * _x000d__x000a_      kernel-uek-firmware - version 4.1.12-94.3.9.el7uek is installed"/>
    <s v=""/>
    <s v="CVE-2017-16528"/>
    <s v="http://nvd.nist.gov/vuln/detail/CVE-2017-16528"/>
    <d v="2017-11-03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5"/>
    <s v="oracle_linux-cve-2017-16529"/>
    <s v="Oracle Linux: (CVE-2017-16529) (Multiple Advisories): Unbreakable Enterprise kernel security update"/>
    <s v="The snd_usb_create_streams function in sound/usb/card.c in the Linux kernel before 4.13.6 allows local users to cause a denial of service (out-of-bounds read and system crash) or possibly have unspecified other impact via a crafted USB device."/>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6529] is not installed, no patches discovered._x000d__x000a__x000d__x000a__x000d__x000a_ * _x000d__x000a_      kernel-uek-firmware - version 4.1.12-94.3.9.el7uek is installed"/>
    <s v=""/>
    <s v="CVE-2017-16529"/>
    <s v="http://nvd.nist.gov/vuln/detail/CVE-2017-16529"/>
    <d v="2017-11-03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5"/>
    <s v="oracle_linux-cve-2017-16530"/>
    <s v="Oracle Linux: (CVE-2017-16530) ELSA-2018-4001: Unbreakable Enterprise kernel security update"/>
    <s v="The uas driver in the Linux kernel before 4.13.6 allows local users to cause a denial of service (out-of-bounds read and system crash) or possibly have unspecified other impact via a crafted USB device, related to drivers/usb/storage/uas-detect.h and drivers/usb/storage/uas.c."/>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6530] is not installed, no patches discovered._x000d__x000a__x000d__x000a__x000d__x000a_ * _x000d__x000a_      kernel-uek-firmware - version 4.1.12-94.3.9.el7uek is installed"/>
    <s v=""/>
    <s v="CVE-2017-16530"/>
    <s v="http://nvd.nist.gov/vuln/detail/CVE-2017-16530"/>
    <d v="2017-11-03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5"/>
    <s v="oracle_linux-cve-2017-16531"/>
    <s v="Oracle Linux: (CVE-2017-16531) (Multiple Advisories): Unbreakable Enterprise kernel security update"/>
    <s v="drivers/usb/core/config.c in the Linux kernel before 4.13.6 allows local users to cause a denial of service (out-of-bounds read and system crash) or possibly have unspecified other impact via a crafted USB device, related to the USB_DT_INTERFACE_ASSOCIATION descriptor."/>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6531] is not installed, no patches discovered._x000d__x000a__x000d__x000a__x000d__x000a_ * _x000d__x000a_      kernel-uek-firmware - version 4.1.12-94.3.9.el7uek is installed"/>
    <s v=""/>
    <s v="CVE-2017-16531"/>
    <s v="http://nvd.nist.gov/vuln/detail/CVE-2017-16531"/>
    <d v="2017-11-03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5"/>
    <s v="oracle_linux-cve-2017-16532"/>
    <s v="Oracle Linux: (CVE-2017-16532) (Multiple Advisories): Unbreakable Enterprise kernel security update"/>
    <s v="The get_endpoints function in drivers/usb/misc/usbtest.c in the Linux kernel through 4.13.11 allows local users to cause a denial of service (NULL pointer dereference and system crash) or possibly have unspecified other impact via a crafted USB device."/>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6532] is not installed, no patches discovered._x000d__x000a__x000d__x000a__x000d__x000a_ * _x000d__x000a_      kernel-uek-firmware - version 4.1.12-94.3.9.el7uek is installed"/>
    <s v=""/>
    <s v="CVE-2017-16532"/>
    <s v="http://nvd.nist.gov/vuln/detail/CVE-2017-16532"/>
    <d v="2017-11-03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5"/>
    <s v="oracle_linux-cve-2017-16533"/>
    <s v="Oracle Linux: (CVE-2017-16533) (Multiple Advisories): Unbreakable Enterprise kernel security update"/>
    <s v="The usbhid_parse function in drivers/hid/usbhid/hid-core.c in the Linux kernel before 4.13.8 allows local users to cause a denial of service (out-of-bounds read and system crash) or possibly have unspecified other impact via a crafted USB device."/>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6533] is not installed, no patches discovered._x000d__x000a__x000d__x000a__x000d__x000a_ * _x000d__x000a_      kernel-uek-firmware - version 4.1.12-94.3.9.el7uek is installed"/>
    <s v=""/>
    <s v="CVE-2017-16533"/>
    <s v="http://nvd.nist.gov/vuln/detail/CVE-2017-16533"/>
    <d v="2017-11-03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5"/>
    <s v="oracle_linux-cve-2017-16535"/>
    <s v="Oracle Linux: (CVE-2017-16535) (Multiple Advisories): Unbreakable Enterprise kernel security update"/>
    <s v="The usb_get_bos_descriptor function in drivers/usb/core/config.c in the Linux kernel before 4.13.10 allows local users to cause a denial of service (out-of-bounds read and system crash) or possibly have unspecified other impact via a crafted USB device."/>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6535] is not installed, no patches discovered._x000d__x000a__x000d__x000a__x000d__x000a_ * _x000d__x000a_      kernel-uek-firmware - version 4.1.12-94.3.9.el7uek is installed"/>
    <s v=""/>
    <s v="CVE-2017-16535"/>
    <s v="http://nvd.nist.gov/vuln/detail/CVE-2017-16535"/>
    <d v="2017-11-03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5"/>
    <s v="oracle_linux-cve-2017-16536"/>
    <s v="Oracle Linux: (CVE-2017-16536) (Multiple Advisories): Unbreakable Enterprise kernel security update"/>
    <s v="The cx231xx_usb_probe function in drivers/media/usb/cx231xx/cx231xx-cards.c in the Linux kernel through 4.13.11 allows local users to cause a denial of service (NULL pointer dereference and system crash) or possibly have unspecified other impact via a crafted USB device."/>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6536] is not installed, no patches discovered._x000d__x000a__x000d__x000a__x000d__x000a_ * _x000d__x000a_      kernel-uek-firmware - version 4.1.12-94.3.9.el7uek is installed"/>
    <s v=""/>
    <s v="CVE-2017-16536"/>
    <s v="http://nvd.nist.gov/vuln/detail/CVE-2017-16536"/>
    <d v="2017-11-03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5"/>
    <s v="oracle_linux-cve-2017-16538"/>
    <s v="Oracle Linux: (CVE-2017-16538) ELSA-2020-5750: Unbreakable Enterprise kernel security update"/>
    <s v="drivers/media/usb/dvb-usb-v2/lmedm04.c in the Linux kernel through 4.13.11 allows local users to cause a denial of service (general protection fault and system crash) or possibly have unspecified other impact via a crafted USB device, related to a missing warm-start check and incorrect attach timing (dm04_lme2510_frontend_attach versus dm04_lme2510_tuner)."/>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6538] is not installed, no patches discovered._x000d__x000a__x000d__x000a__x000d__x000a_ * _x000d__x000a_      kernel-uek-firmware - version 4.1.12-94.3.9.el7uek is installed"/>
    <s v=""/>
    <s v="CVE-2017-16538"/>
    <s v="http://nvd.nist.gov/vuln/detail/CVE-2017-16538"/>
    <d v="2017-11-03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5"/>
    <s v="oracle_linux-cve-2017-16643"/>
    <s v="Oracle Linux: (CVE-2017-16643) (Multiple Advisories): Unbreakable Enterprise kernel security update"/>
    <s v="The parse_hid_report_descriptor function in drivers/input/tablet/gtco.c in the Linux kernel before 4.13.11 allows local users to cause a denial of service (out-of-bounds read and system crash) or possibly have unspecified other impact via a crafted USB device."/>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6643] is not installed, no patches discovered._x000d__x000a__x000d__x000a__x000d__x000a_ * _x000d__x000a_      kernel-uek-firmware - version 4.1.12-94.3.9.el7uek is installed"/>
    <s v=""/>
    <s v="CVE-2017-16643"/>
    <s v="http://nvd.nist.gov/vuln/detail/CVE-2017-16643"/>
    <d v="2017-11-07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5"/>
    <s v="oracle_linux-cve-2017-16644"/>
    <s v="Oracle Linux: (CVE-2017-16644) ELSA-2020-5837: Unbreakable Enterprise kernel security update"/>
    <s v="The hdpvr_probe function in drivers/media/usb/hdpvr/hdpvr-core.c in the Linux kernel through 4.13.11 allows local users to cause a denial of service (improper error handling and system crash) or possibly have unspecified other impact via a crafted USB device."/>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6644] is not installed, no patches discovered._x000d__x000a__x000d__x000a__x000d__x000a_ * _x000d__x000a_      kernel-uek-firmware - version 4.1.12-94.3.9.el7uek is installed"/>
    <s v=""/>
    <s v="CVE-2017-16644"/>
    <s v="http://nvd.nist.gov/vuln/detail/CVE-2017-16644"/>
    <d v="2017-11-07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5"/>
    <s v="oracle_linux-cve-2017-16645"/>
    <s v="Oracle Linux: (CVE-2017-16645) ELSA-2018-4084: Unbreakable Enterprise kernel security update"/>
    <s v="The ims_pcu_get_cdc_union_desc function in drivers/input/misc/ims-pcu.c in the Linux kernel through 4.13.11 allows local users to cause a denial of service (ims_pcu_parse_cdc_data out-of-bounds read and system crash) or possibly have unspecified other impact via a crafted USB device."/>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6645] is not installed, no patches discovered._x000d__x000a__x000d__x000a__x000d__x000a_ * _x000d__x000a_      kernel-uek-firmware - version 4.1.12-94.3.9.el7uek is installed"/>
    <s v=""/>
    <s v="CVE-2017-16645"/>
    <s v="http://nvd.nist.gov/vuln/detail/CVE-2017-16645"/>
    <d v="2017-11-07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5"/>
    <s v="oracle_linux-cve-2017-16646"/>
    <s v="Oracle Linux: (CVE-2017-16646) ELSA-2018-4071: Unbreakable Enterprise kernel security update"/>
    <s v="drivers/media/usb/dvb-usb/dib0700_devices.c in the Linux kernel through 4.13.11 allows local users to cause a denial of service (BUG and system crash) or possibly have unspecified other impact via a crafted USB device."/>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6646] is not installed, no patches discovered._x000d__x000a__x000d__x000a__x000d__x000a_ * _x000d__x000a_      kernel-uek-firmware - version 4.1.12-94.3.9.el7uek is installed"/>
    <s v=""/>
    <s v="CVE-2017-16646"/>
    <s v="http://nvd.nist.gov/vuln/detail/CVE-2017-16646"/>
    <d v="2017-11-07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5"/>
    <s v="oracle_linux-cve-2017-16650"/>
    <s v="Oracle Linux: (CVE-2017-16650) (Multiple Advisories): Unbreakable Enterprise kernel security update"/>
    <s v="The qmi_wwan_bind function in drivers/net/usb/qmi_wwan.c in the Linux kernel through 4.13.11 allows local users to cause a denial of service (divide-by-zero error and system crash) or possibly have unspecified other impact via a crafted USB device."/>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6650] is not installed, no patches discovered._x000d__x000a__x000d__x000a__x000d__x000a_ * _x000d__x000a_      kernel-uek-firmware - version 4.1.12-94.3.9.el7uek is installed"/>
    <s v=""/>
    <s v="CVE-2017-16650"/>
    <s v="http://nvd.nist.gov/vuln/detail/CVE-2017-16650"/>
    <d v="2017-11-07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5"/>
    <s v="oracle_linux-cve-2017-16939"/>
    <s v="Oracle Linux: (CVE-2017-16939) (Multiple Advisories): Unbreakable Enterprise kernel security update"/>
    <s v="The XFRM dump policy implementation in net/xfrm/xfrm_user.c in the Linux kernel before 4.13.11 allows local users to gain privileges or cause a denial of service (use-after-free) via a crafted SO_RCVBUF setsockopt system call in conjunction with XFRM_MSG_GETPOLICY Netlink messages."/>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6939] is not installed, no patches discovered._x000d__x000a__x000d__x000a__x000d__x000a_ * _x000d__x000a_      kernel-uek-firmware - version 4.1.12-94.3.9.el7uek is installed"/>
    <s v=""/>
    <s v="CVE-2017-16939"/>
    <s v="http://nvd.nist.gov/vuln/detail/CVE-2017-16939"/>
    <d v="2017-11-24T00:00:00"/>
    <s v="vv"/>
    <n v="1"/>
    <s v="Expert"/>
    <s v="http://www.exploit-db.com/exploits/44049"/>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7"/>
    <s v="oracle_linux-cve-2017-16994"/>
    <s v="Oracle Linux: (CVE-2017-16994) ELSA-2018-4108: Unbreakable Enterprise kernel security update"/>
    <s v="The walk_hugetlb_range function in mm/pagewalk.c in the Linux kernel before 4.14.2 mishandles holes in hugetlb ranges, which allows local users to obtain sensitive information from uninitialized kernel memory via crafted use of the mincore() system call."/>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6994] is not installed, no patches discovered._x000d__x000a__x000d__x000a__x000d__x000a_ * _x000d__x000a_      kernel-uek-firmware - version 4.1.12-94.3.9.el7uek is installed"/>
    <s v=""/>
    <s v="CVE-2017-16994"/>
    <s v="http://nvd.nist.gov/vuln/detail/CVE-2017-16994"/>
    <d v="2017-11-27T00:00:00"/>
    <s v="vv"/>
    <n v="1"/>
    <s v="Expert"/>
    <s v="http://www.exploit-db.com/exploits/43178"/>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5"/>
    <s v="oracle_linux-cve-2017-17052"/>
    <s v="Oracle Linux: (CVE-2017-17052) (Multiple Advisories): Unbreakable Enterprise kernel security update"/>
    <s v="The mm_init function in kernel/fork.c in the Linux kernel before 4.12.10 does not clear the -&gt;exe_file member of a new process's mm_struct, allowing a local attacker to achieve a use-after-free or possibly have unspecified other impact by running a specially crafted program."/>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7052] is not installed, no patches discovered._x000d__x000a__x000d__x000a__x000d__x000a_ * _x000d__x000a_      kernel-uek-firmware - version 4.1.12-94.3.9.el7uek is installed"/>
    <s v=""/>
    <s v="CVE-2017-17052"/>
    <s v="http://nvd.nist.gov/vuln/detail/CVE-2017-17052"/>
    <d v="2017-11-28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3"/>
    <s v="oracle_linux-cve-2017-17448"/>
    <s v="Oracle Linux: (CVE-2017-17448) (Multiple Advisories): Unbreakable Enterprise kernel security update"/>
    <s v="net/netfilter/nfnetlink_cthelper.c in the Linux kernel through 4.14.4 does not require the CAP_NET_ADMIN capability for new, get, and del operations, which allows local users to bypass intended access restrictions because the nfnl_cthelper_list data structure is shared across all net namespaces."/>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abi-whitelists on Oracle Linux_x000d__x000a_      Upgrade kernel-abi-whitelists_x000d__x000a__x000d__x000a_       Update kernel-abi-whitelist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bug on Oracle Linux_x000d__x000a_      Upgrade kernel-debug_x000d__x000a__x000d__x000a_       Update kernel-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bug-devel on Oracle Linux_x000d__x000a_      Upgrade kernel-debug-devel_x000d__x000a__x000d__x000a_       Update kernel-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vel on Oracle Linux_x000d__x000a_      Upgrade kernel-devel_x000d__x000a__x000d__x000a_       Update kernel-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oc on Oracle Linux_x000d__x000a_      Upgrade kernel-doc_x000d__x000a__x000d__x000a_       Update kernel-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headers on Oracle Linux_x000d__x000a_      Upgrade kernel-headers_x000d__x000a__x000d__x000a_       Update kernel-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 on Oracle Linux_x000d__x000a_      Upgrade kernel-tools_x000d__x000a__x000d__x000a_       Update kernel-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libs on Oracle Linux_x000d__x000a_      Upgrade kernel-tools-libs_x000d__x000a__x000d__x000a_       Update kernel-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libs-devel on Oracle Linux_x000d__x000a_      Upgrade kernel-tools-libs-devel_x000d__x000a__x000d__x000a_       Update kernel-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7448] is not installed, no patches discovered._x000d__x000a__x000d__x000a__x000d__x000a_ * _x000d__x000a_      kernel-uek-firmware - version 4.1.12-94.3.9.el7uek is installed"/>
    <s v=""/>
    <s v="CVE-2017-17448"/>
    <s v="http://nvd.nist.gov/vuln/detail/CVE-2017-17448"/>
    <d v="2017-12-06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7"/>
    <s v="oracle_linux-cve-2017-17449"/>
    <s v="Oracle Linux: (CVE-2017-17449) (Multiple Advisories): Unbreakable Enterprise kernel security update"/>
    <s v="The __netlink_deliver_tap_skb function in net/netlink/af_netlink.c in the Linux kernel through 4.14.4, when CONFIG_NLMON is enabled, does not restrict observations of Netlink messages to a single net namespace, which allows local users to obtain sensitive information by leveraging the CAP_NET_ADMIN capability to sniff an nlmon interface for all Netlink activity on the system."/>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abi-whitelists on Oracle Linux_x000d__x000a_      Upgrade kernel-abi-whitelists_x000d__x000a__x000d__x000a_       Update kernel-abi-whitelist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bug on Oracle Linux_x000d__x000a_      Upgrade kernel-debug_x000d__x000a__x000d__x000a_       Update kernel-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bug-devel on Oracle Linux_x000d__x000a_      Upgrade kernel-debug-devel_x000d__x000a__x000d__x000a_       Update kernel-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vel on Oracle Linux_x000d__x000a_      Upgrade kernel-devel_x000d__x000a__x000d__x000a_       Update kernel-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oc on Oracle Linux_x000d__x000a_      Upgrade kernel-doc_x000d__x000a__x000d__x000a_       Update kernel-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headers on Oracle Linux_x000d__x000a_      Upgrade kernel-headers_x000d__x000a__x000d__x000a_       Update kernel-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 on Oracle Linux_x000d__x000a_      Upgrade kernel-tools_x000d__x000a__x000d__x000a_       Update kernel-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libs on Oracle Linux_x000d__x000a_      Upgrade kernel-tools-libs_x000d__x000a__x000d__x000a_       Update kernel-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libs-devel on Oracle Linux_x000d__x000a_      Upgrade kernel-tools-libs-devel_x000d__x000a__x000d__x000a_       Update kernel-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7449] is not installed, no patches discovered._x000d__x000a__x000d__x000a__x000d__x000a_ * _x000d__x000a_      kernel-uek-firmware - version 4.1.12-94.3.9.el7uek is installed"/>
    <s v=""/>
    <s v="CVE-2017-17449"/>
    <s v="http://nvd.nist.gov/vuln/detail/CVE-2017-17449"/>
    <d v="2017-12-06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5"/>
    <s v="oracle_linux-cve-2017-17712"/>
    <s v="Oracle Linux: (CVE-2017-17712) (Multiple Advisories): Unbreakable Enterprise kernel security update"/>
    <s v="The raw_sendmsg() function in net/ipv4/raw.c in the Linux kernel through 4.14.6 has a race condition in inet-&gt;hdrincl that leads to uninitialized stack pointer usage; this allows a local user to execute code and gain privileges."/>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7712] is not installed, no patches discovered._x000d__x000a__x000d__x000a__x000d__x000a_ * _x000d__x000a_      kernel-uek-firmware - version 4.1.12-94.3.9.el7uek is installed"/>
    <s v=""/>
    <s v="CVE-2017-17712"/>
    <s v="http://nvd.nist.gov/vuln/detail/CVE-2017-17712"/>
    <d v="2017-12-15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7"/>
    <s v="oracle_linux-cve-2017-17741"/>
    <s v="Oracle Linux: (CVE-2017-17741) (Multiple Advisories): Unbreakable Enterprise kernel security update"/>
    <s v="The KVM implementation in the Linux kernel through 4.14.7 allows attackers to obtain potentially sensitive information from kernel memory, aka a write_mmio stack-based out-of-bounds read, related to arch/x86/kvm/x86.c and include/trace/events/kvm.h."/>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7741] is not installed, no patches discovered._x000d__x000a__x000d__x000a__x000d__x000a_ * _x000d__x000a_      kernel-uek-firmware - version 4.1.12-94.3.9.el7uek is installed"/>
    <s v=""/>
    <s v="CVE-2017-17741"/>
    <s v="http://nvd.nist.gov/vuln/detail/CVE-2017-17741"/>
    <d v="2017-12-18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5"/>
    <s v="oracle_linux-cve-2017-17805"/>
    <s v="Oracle Linux: (CVE-2017-17805) (Multiple Advisories): kernel security and bug fix update"/>
    <s v="The Salsa20 encryption algorithm in the Linux kernel before 4.14.8 does not correctly handle zero-length inputs, allowing a local attacker able to use the AF_ALG-based skcipher interface (CONFIG_CRYPTO_USER_API_SKCIPHER) to cause a denial of service (uninitialized-memory free and kernel crash) or have unspecified other impact by executing a crafted sequence of system calls that use the blkcipher_walk API. Both the generic implementation (crypto/salsa20_generic.c) and x86 implementation (arch/x86/crypto/salsa20_glue.c) of Salsa20 were vulnerable."/>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7805] is not installed, no patches discovered._x000d__x000a__x000d__x000a__x000d__x000a_ * _x000d__x000a_      kernel-uek-firmware - version 4.1.12-94.3.9.el7uek is installed"/>
    <s v=""/>
    <s v="CVE-2017-17805"/>
    <s v="http://nvd.nist.gov/vuln/detail/CVE-2017-17805"/>
    <d v="2017-12-20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5"/>
    <s v="oracle_linux-cve-2017-17806"/>
    <s v="Oracle Linux: (CVE-2017-17806) (Multiple Advisories): Unbreakable Enterprise kernel security update"/>
    <s v="The HMAC implementation (crypto/hmac.c) in the Linux kernel before 4.14.8 does not validate that the underlying cryptographic hash algorithm is unkeyed, allowing a local attacker able to use the AF_ALG-based hash interface (CONFIG_CRYPTO_USER_API_HASH) and the SHA-3 hash algorithm (CONFIG_CRYPTO_SHA3) to cause a kernel stack buffer overflow by executing a crafted sequence of system calls that encounter a missing SHA-3 initialization."/>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7806] is not installed, no patches discovered._x000d__x000a__x000d__x000a__x000d__x000a_ * _x000d__x000a_      kernel-uek-firmware - version 4.1.12-94.3.9.el7uek is installed"/>
    <s v=""/>
    <s v="CVE-2017-17806"/>
    <s v="http://nvd.nist.gov/vuln/detail/CVE-2017-17806"/>
    <d v="2017-12-20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7"/>
    <s v="oracle_linux-cve-2017-17807"/>
    <s v="Oracle Linux: (CVE-2017-17807) (Multiple Advisories): kernel security, bug fix, and enhancement update"/>
    <s v="The KEYS subsystem in the Linux kernel before 4.14.6 omitted an access-control check when adding a key to the current task's &quot;default request-key keyring&quot; via the request_key() system call, allowing a local user to use a sequence of crafted system calls to add keys to a keyring with only Search permission (not Write permission) to that keyring, related to construct_get_dest_keyring() in security/keys/request_key.c."/>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7807] is not installed, no patches discovered._x000d__x000a__x000d__x000a__x000d__x000a_ * _x000d__x000a_      kernel-uek-firmware - version 4.1.12-94.3.9.el7uek is installed"/>
    <s v=""/>
    <s v="CVE-2017-17807"/>
    <s v="http://nvd.nist.gov/vuln/detail/CVE-2017-17807"/>
    <d v="2017-12-20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9"/>
    <s v="oracle_linux-cve-2017-18017"/>
    <s v="Oracle Linux: (CVE-2017-18017) (Multiple Advisories): Unbreakable Enterprise kernel security update"/>
    <s v="The tcpmss_mangle_packet function in net/netfilter/xt_TCPMSS.c in the Linux kernel before 4.11, and 4.9.x before 4.9.36, allows remote attackers to cause a denial of service (use-after-free and memory corruption) or possibly have unspecified other impact by leveraging the presence of xt_TCPMSS in an iptables action."/>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abi-whitelists on Oracle Linux_x000d__x000a_      Upgrade kernel-abi-whitelists_x000d__x000a__x000d__x000a_       Update kernel-abi-whitelist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bug on Oracle Linux_x000d__x000a_      Upgrade kernel-debug_x000d__x000a__x000d__x000a_       Update kernel-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bug-devel on Oracle Linux_x000d__x000a_      Upgrade kernel-debug-devel_x000d__x000a__x000d__x000a_       Update kernel-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vel on Oracle Linux_x000d__x000a_      Upgrade kernel-devel_x000d__x000a__x000d__x000a_       Update kernel-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oc on Oracle Linux_x000d__x000a_      Upgrade kernel-doc_x000d__x000a__x000d__x000a_       Update kernel-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headers on Oracle Linux_x000d__x000a_      Upgrade kernel-headers_x000d__x000a__x000d__x000a_       Update kernel-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 on Oracle Linux_x000d__x000a_      Upgrade kernel-tools_x000d__x000a__x000d__x000a_       Update kernel-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libs on Oracle Linux_x000d__x000a_      Upgrade kernel-tools-libs_x000d__x000a__x000d__x000a_       Update kernel-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libs-devel on Oracle Linux_x000d__x000a_      Upgrade kernel-tools-libs-devel_x000d__x000a__x000d__x000a_       Update kernel-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8017] is not installed, no patches discovered._x000d__x000a__x000d__x000a__x000d__x000a_ * _x000d__x000a_      kernel-uek-firmware - version 4.1.12-94.3.9.el7uek is installed"/>
    <s v=""/>
    <s v="CVE-2017-18017"/>
    <s v="http://nvd.nist.gov/vuln/detail/CVE-2017-18017"/>
    <d v="2018-01-03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5"/>
    <s v="oracle_linux-cve-2017-18079"/>
    <s v="Oracle Linux: (CVE-2017-18079) (Multiple Advisories): Unbreakable Enterprise kernel security update"/>
    <s v="drivers/input/serio/i8042.c in the Linux kernel before 4.12.4 allows attackers to cause a denial of service (NULL pointer dereference and system crash) or possibly have unspecified other impact because the port-&gt;exists value can change after it is validated."/>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8079] is not installed, no patches discovered._x000d__x000a__x000d__x000a__x000d__x000a_ * _x000d__x000a_      kernel-uek-firmware - version 4.1.12-94.3.9.el7uek is installed"/>
    <s v=""/>
    <s v="CVE-2017-18079"/>
    <s v="http://nvd.nist.gov/vuln/detail/CVE-2017-18079"/>
    <d v="2018-01-29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8"/>
    <s v="oracle_linux-cve-2017-18174"/>
    <s v="Oracle Linux: (CVE-2017-18174) ELSA-2019-4315: Unbreakable Enterprise kernel security update"/>
    <s v="In the Linux kernel before 4.7, the amd_gpio_remove function in drivers/pinctrl/pinctrl-amd.c calls the pinctrl_unregister function, leading to a double free."/>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8174] is not installed, no patches discovered._x000d__x000a__x000d__x000a__x000d__x000a_ * _x000d__x000a_      kernel-uek-firmware - version 4.1.12-94.3.9.el7uek is installed"/>
    <s v=""/>
    <s v="CVE-2017-18174"/>
    <s v="http://nvd.nist.gov/vuln/detail/CVE-2017-18174"/>
    <d v="2018-02-11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7"/>
    <s v="oracle_linux-cve-2017-18203"/>
    <s v="Oracle Linux: (CVE-2017-18203) (Multiple Advisories): Unbreakable Enterprise kernel security update"/>
    <s v="The dm_get_from_kobject function in drivers/md/dm.c in the Linux kernel before 4.14.3 allow local users to cause a denial of service (BUG) by leveraging a race condition with __dm_destroy during creation and removal of DM devices."/>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abi-whitelists on Oracle Linux_x000d__x000a_      Upgrade kernel-abi-whitelists_x000d__x000a__x000d__x000a_       Update kernel-abi-whitelist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bug on Oracle Linux_x000d__x000a_      Upgrade kernel-debug_x000d__x000a__x000d__x000a_       Update kernel-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bug-devel on Oracle Linux_x000d__x000a_      Upgrade kernel-debug-devel_x000d__x000a__x000d__x000a_       Update kernel-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vel on Oracle Linux_x000d__x000a_      Upgrade kernel-devel_x000d__x000a__x000d__x000a_       Update kernel-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oc on Oracle Linux_x000d__x000a_      Upgrade kernel-doc_x000d__x000a__x000d__x000a_       Update kernel-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headers on Oracle Linux_x000d__x000a_      Upgrade kernel-headers_x000d__x000a__x000d__x000a_       Update kernel-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 on Oracle Linux_x000d__x000a_      Upgrade kernel-tools_x000d__x000a__x000d__x000a_       Update kernel-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libs on Oracle Linux_x000d__x000a_      Upgrade kernel-tools-libs_x000d__x000a__x000d__x000a_       Update kernel-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libs-devel on Oracle Linux_x000d__x000a_      Upgrade kernel-tools-libs-devel_x000d__x000a__x000d__x000a_       Update kernel-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8203] is not installed, no patches discovered._x000d__x000a__x000d__x000a__x000d__x000a_ * _x000d__x000a_      kernel-uek-firmware - version 4.1.12-94.3.9.el7uek is installed"/>
    <s v=""/>
    <s v="CVE-2017-18203"/>
    <s v="http://nvd.nist.gov/vuln/detail/CVE-2017-18203"/>
    <d v="2018-02-27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3"/>
    <s v="oracle_linux-cve-2017-18208"/>
    <s v="Oracle Linux: (CVE-2017-18208) (Multiple Advisories): Unbreakable Enterprise kernel security update"/>
    <s v="The madvise_willneed function in mm/madvise.c in the Linux kernel before 4.14.4 allows local users to cause a denial of service (infinite loop) by triggering use of MADVISE_WILLNEED for a DAX mapping."/>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8208] is not installed, no patches discovered._x000d__x000a__x000d__x000a__x000d__x000a_ * _x000d__x000a_      kernel-uek-firmware - version 4.1.12-94.3.9.el7uek is installed"/>
    <s v=""/>
    <s v="CVE-2017-18208"/>
    <s v="http://nvd.nist.gov/vuln/detail/CVE-2017-18208"/>
    <d v="2018-03-01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3"/>
    <s v="oracle_linux-cve-2017-18221"/>
    <s v="Oracle Linux: (CVE-2017-18221) ELSA-2019-4315: Unbreakable Enterprise kernel security update"/>
    <s v="The __munlock_pagevec function in mm/mlock.c in the Linux kernel before 4.11.4 allows local users to cause a denial of service (NR_MLOCK accounting corruption) via crafted use of mlockall and munlockall system calls."/>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8221] is not installed, no patches discovered._x000d__x000a__x000d__x000a__x000d__x000a_ * _x000d__x000a_      kernel-uek-firmware - version 4.1.12-94.3.9.el7uek is installed"/>
    <s v=""/>
    <s v="CVE-2017-18221"/>
    <s v="http://nvd.nist.gov/vuln/detail/CVE-2017-18221"/>
    <d v="2018-03-07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3"/>
    <s v="oracle_linux-cve-2017-18255"/>
    <s v="Oracle Linux: (CVE-2017-18255) ELSA-2019-4315: Unbreakable Enterprise kernel security update"/>
    <s v="The perf_cpu_time_max_percent_handler function in kernel/events/core.c in the Linux kernel before 4.11 allows local users to cause a denial of service (integer overflow) or possibly have unspecified other impact via a large value, as demonstrated by an incorrect sample-rate calculation."/>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8255] is not installed, no patches discovered._x000d__x000a__x000d__x000a__x000d__x000a_ * _x000d__x000a_      kernel-uek-firmware - version 4.1.12-94.3.9.el7uek is installed"/>
    <s v=""/>
    <s v="CVE-2017-18255"/>
    <s v="http://nvd.nist.gov/vuln/detail/CVE-2017-18255"/>
    <d v="2018-03-31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7"/>
    <s v="oracle_linux-cve-2017-18344"/>
    <s v="Oracle Linux: (CVE-2017-18344) (Multiple Advisories): kernel security, bug fix, and enhancement update"/>
    <s v="The timer_create syscall implementation in kernel/time/posix-timers.c in the Linux kernel before 4.14.8 doesn't properly validate the sigevent-&gt;sigev_notify field, which leads to out-of-bounds access in the show_timer function (called when /proc/$PID/timers is read). This allows userspace applications to read arbitrary kernel memory (on a kernel built with CONFIG_POSIX_TIMERS and CONFIG_CHECKPOINT_RESTORE)."/>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8344] is not installed, no patches discovered._x000d__x000a__x000d__x000a__x000d__x000a_ * _x000d__x000a_      kernel-uek-firmware - version 4.1.12-94.3.9.el7uek is installed"/>
    <s v=""/>
    <s v="CVE-2017-18344"/>
    <s v="http://nvd.nist.gov/vuln/detail/CVE-2017-18344"/>
    <d v="2018-07-26T00:00:00"/>
    <s v="vv"/>
    <n v="1"/>
    <s v="Expert"/>
    <s v="http://www.exploit-db.com/exploits/45175"/>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3"/>
    <s v="oracle_linux-cve-2017-18360"/>
    <s v="Oracle Linux: (CVE-2017-18360) ELSA-2019-4642: Unbreakable Enterprise kernel security update"/>
    <s v="In change_port_settings in drivers/usb/serial/io_ti.c in the Linux kernel before 4.11.3, local users could cause a denial of service by division-by-zero in the serial device layer by trying to set very high baud rates."/>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8360] is not installed, no patches discovered._x000d__x000a__x000d__x000a__x000d__x000a_ * _x000d__x000a_      kernel-uek-firmware - version 4.1.12-94.3.9.el7uek is installed"/>
    <s v=""/>
    <s v="CVE-2017-18360"/>
    <s v="http://nvd.nist.gov/vuln/detail/CVE-2017-18360"/>
    <d v="2019-01-31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3"/>
    <s v="oracle_linux-cve-2017-18551"/>
    <s v="Oracle Linux: (CVE-2017-18551) (Multiple Advisories): kernel security, bug fix, and enhancement update"/>
    <s v="An issue was discovered in drivers/i2c/i2c-core-smbus.c in the Linux kernel before 4.14.15. There is an out of bounds write in the function i2c_smbus_xfer_emulated."/>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8551] is not installed, no patches discovered._x000d__x000a__x000d__x000a__x000d__x000a_ * _x000d__x000a_      kernel-uek-firmware - version 4.1.12-94.3.9.el7uek is installed"/>
    <s v=""/>
    <s v="CVE-2017-18551"/>
    <s v="http://nvd.nist.gov/vuln/detail/CVE-2017-18551"/>
    <d v="2019-08-19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5"/>
    <s v="oracle_linux-cve-2017-18595"/>
    <s v="Oracle Linux: (CVE-2017-18595) (Multiple Advisories): kernel security and bug fix update"/>
    <s v="An issue was discovered in the Linux kernel before 4.14.11. A double free may be caused by the function allocate_trace_buffer in the file kernel/trace/trace.c."/>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8595] is not installed, no patches discovered._x000d__x000a__x000d__x000a__x000d__x000a_ * _x000d__x000a_      kernel-uek-firmware - version 4.1.12-94.3.9.el7uek is installed"/>
    <s v=""/>
    <s v="CVE-2017-18595"/>
    <s v="http://nvd.nist.gov/vuln/detail/CVE-2017-18595"/>
    <d v="2019-09-04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3"/>
    <s v="oracle_linux-cve-2017-2618"/>
    <s v="Oracle Linux: (CVE-2017-2618) (Multiple Advisories): Unbreakable Enterprise kernel security and bugfix update"/>
    <s v="A flaw was found in the Linux kernel's handling of clearing SELinux attributes on /proc/pid/attr files before 4.9.10. An empty (null) write to this file can crash the system by causing the system to attempt to access unmapped kernel memory."/>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abi-whitelists on Oracle Linux_x000d__x000a_      Upgrade kernel-abi-whitelists_x000d__x000a__x000d__x000a_       Update kernel-abi-whitelist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bug on Oracle Linux_x000d__x000a_      Upgrade kernel-debug_x000d__x000a__x000d__x000a_       Update kernel-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bug-devel on Oracle Linux_x000d__x000a_      Upgrade kernel-debug-devel_x000d__x000a__x000d__x000a_       Update kernel-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vel on Oracle Linux_x000d__x000a_      Upgrade kernel-devel_x000d__x000a__x000d__x000a_       Update kernel-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oc on Oracle Linux_x000d__x000a_      Upgrade kernel-doc_x000d__x000a__x000d__x000a_       Update kernel-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headers on Oracle Linux_x000d__x000a_      Upgrade kernel-headers_x000d__x000a__x000d__x000a_       Update kernel-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 on Oracle Linux_x000d__x000a_      Upgrade kernel-tools_x000d__x000a__x000d__x000a_       Update kernel-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libs on Oracle Linux_x000d__x000a_      Upgrade kernel-tools-libs_x000d__x000a__x000d__x000a_       Update kernel-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libs-devel on Oracle Linux_x000d__x000a_      Upgrade kernel-tools-libs-devel_x000d__x000a__x000d__x000a_       Update kernel-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2618] is not installed, no patches discovered._x000d__x000a__x000d__x000a__x000d__x000a_ * _x000d__x000a_      kernel-uek-firmware - version 4.1.12-94.3.9.el7uek is installed"/>
    <s v=""/>
    <s v="CVE-2017-2618"/>
    <s v="http://nvd.nist.gov/vuln/detail/CVE-2017-2618"/>
    <d v="2017-02-22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3"/>
    <s v="oracle_linux-cve-2017-5715"/>
    <s v="Oracle Linux: (CVE-2017-5715) (Multiple Advisories): edk2 security update"/>
    <s v="Systems with microprocessors utilizing speculative execution and indirect branch prediction may allow unauthorized disclosure of information to an attacker with local user access via a side-channel analysis."/>
    <s v="* AAVMF on Oracle Linux_x000d__x000a_      Upgrade AAVMF_x000d__x000a__x000d__x000a_       Update AAVM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edk2 on Oracle Linux_x000d__x000a_      Upgrade edk2_x000d__x000a__x000d__x000a_       Update edk2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ivshmem-tools on Oracle Linux_x000d__x000a_      Upgrade ivshmem-tools_x000d__x000a__x000d__x000a_       Update ivshmem-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 on Oracle Linux_x000d__x000a_      Upgrade libvirt_x000d__x000a__x000d__x000a_       Update libvirt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admin on Oracle Linux_x000d__x000a_      Upgrade libvirt-admin_x000d__x000a__x000d__x000a_       Update libvirt-admin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client on Oracle Linux_x000d__x000a_      Upgrade libvirt-client_x000d__x000a__x000d__x000a_       Update libvirt-client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 on Oracle Linux_x000d__x000a_      Upgrade libvirt-daemon_x000d__x000a__x000d__x000a_       Update libvirt-daemon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config-network on Oracle Linux_x000d__x000a_      Upgrade libvirt-daemon-config-network_x000d__x000a__x000d__x000a_       Update libvirt-daemon-config-networ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config-nwfilter on Oracle Linux_x000d__x000a_      Upgrade libvirt-daemon-config-nwfilter_x000d__x000a__x000d__x000a_       Update libvirt-daemon-config-nwfilter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interface on Oracle Linux_x000d__x000a_      Upgrade libvirt-daemon-driver-interface_x000d__x000a__x000d__x000a_       Update libvirt-daemon-driver-interfac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lxc on Oracle Linux_x000d__x000a_      Upgrade libvirt-daemon-driver-lxc_x000d__x000a__x000d__x000a_       Update libvirt-daemon-driver-lx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network on Oracle Linux_x000d__x000a_      Upgrade libvirt-daemon-driver-network_x000d__x000a__x000d__x000a_       Update libvirt-daemon-driver-networ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nodedev on Oracle Linux_x000d__x000a_      Upgrade libvirt-daemon-driver-nodedev_x000d__x000a__x000d__x000a_       Update libvirt-daemon-driver-nodedev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nwfilter on Oracle Linux_x000d__x000a_      Upgrade libvirt-daemon-driver-nwfilter_x000d__x000a__x000d__x000a_       Update libvirt-daemon-driver-nwfilter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qemu on Oracle Linux_x000d__x000a_      Upgrade libvirt-daemon-driver-qemu_x000d__x000a__x000d__x000a_       Update libvirt-daemon-driver-qemu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secret on Oracle Linux_x000d__x000a_      Upgrade libvirt-daemon-driver-secret_x000d__x000a__x000d__x000a_       Update libvirt-daemon-driver-secret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storage on Oracle Linux_x000d__x000a_      Upgrade libvirt-daemon-driver-storage_x000d__x000a__x000d__x000a_       Update libvirt-daemon-driver-storag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storage-core on Oracle Linux_x000d__x000a_      Upgrade libvirt-daemon-driver-storage-core_x000d__x000a__x000d__x000a_       Update libvirt-daemon-driver-storage-co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storage-disk on Oracle Linux_x000d__x000a_      Upgrade libvirt-daemon-driver-storage-disk_x000d__x000a__x000d__x000a_       Update libvirt-daemon-driver-storage-dis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storage-gluster on Oracle Linux_x000d__x000a_      Upgrade libvirt-daemon-driver-storage-gluster_x000d__x000a__x000d__x000a_       Update libvirt-daemon-driver-storage-gluster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storage-iscsi on Oracle Linux_x000d__x000a_      Upgrade libvirt-daemon-driver-storage-iscsi_x000d__x000a__x000d__x000a_       Update libvirt-daemon-driver-storage-iscsi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storage-logical on Oracle Linux_x000d__x000a_      Upgrade libvirt-daemon-driver-storage-logical_x000d__x000a__x000d__x000a_       Update libvirt-daemon-driver-storage-logica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storage-mpath on Oracle Linux_x000d__x000a_      Upgrade libvirt-daemon-driver-storage-mpath_x000d__x000a__x000d__x000a_       Update libvirt-daemon-driver-storage-mpath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storage-rbd on Oracle Linux_x000d__x000a_      Upgrade libvirt-daemon-driver-storage-rbd_x000d__x000a__x000d__x000a_       Update libvirt-daemon-driver-storage-rbd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storage-scsi on Oracle Linux_x000d__x000a_      Upgrade libvirt-daemon-driver-storage-scsi_x000d__x000a__x000d__x000a_       Update libvirt-daemon-driver-storage-scsi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kvm on Oracle Linux_x000d__x000a_      Upgrade libvirt-daemon-kvm_x000d__x000a__x000d__x000a_       Update libvirt-daemon-kvm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lxc on Oracle Linux_x000d__x000a_      Upgrade libvirt-daemon-lxc_x000d__x000a__x000d__x000a_       Update libvirt-daemon-lx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evel on Oracle Linux_x000d__x000a_      Upgrade libvirt-devel_x000d__x000a__x000d__x000a_       Update libvirt-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ocs on Oracle Linux_x000d__x000a_      Upgrade libvirt-docs_x000d__x000a__x000d__x000a_       Update libvirt-doc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libs on Oracle Linux_x000d__x000a_      Upgrade libvirt-libs_x000d__x000a__x000d__x000a_       Update libvirt-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lock-sanlock on Oracle Linux_x000d__x000a_      Upgrade libvirt-lock-sanlock_x000d__x000a__x000d__x000a_       Update libvirt-lock-sanloc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login-shell on Oracle Linux_x000d__x000a_      Upgrade libvirt-login-shell_x000d__x000a__x000d__x000a_       Update libvirt-login-shel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nss on Oracle Linux_x000d__x000a_      Upgrade libvirt-nss_x000d__x000a__x000d__x000a_       Update libvirt-ns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python on Oracle Linux_x000d__x000a_      Upgrade libvirt-python_x000d__x000a__x000d__x000a_       Update libvirt-python using yum or up2date. Please note that customers with support can use the  Unbreakable Linux Network (ULN) (https://l"/>
    <s v="Vulnerable OS: Oracle Linux 7.9_x000a__x000a__x000a_Vulnerable software installed: Linux kernel-uek 4.1.12-94.3.9.el7uek_x000a__x000a_ * Required patch [CVE-2017-5715] is not installed, no patches discovered._x000a__x000a__x000a_ * _x000a_      kernel-uek-firmware - version 4.1.12-94.3.9.el7uek is installed"/>
    <s v=""/>
    <s v="CVE-2017-5715"/>
    <s v="http://nvd.nist.gov/vuln/detail/CVE-2017-5715"/>
    <d v="2018-01-04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3"/>
    <s v="oracle_linux-cve-2017-5753"/>
    <s v="Oracle Linux: (CVE-2017-5753) (Multiple Advisories): edk2 security update"/>
    <s v="Systems with microprocessors utilizing speculative execution and branch prediction may allow unauthorized disclosure of information to an attacker with local user access via a side-channel analysis."/>
    <s v="* AAVMF on Oracle Linux_x000d__x000a_      Upgrade AAVMF_x000d__x000a__x000d__x000a_       Update AAVM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edk2 on Oracle Linux_x000d__x000a_      Upgrade edk2_x000d__x000a__x000d__x000a_       Update edk2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ivshmem-tools on Oracle Linux_x000d__x000a_      Upgrade ivshmem-tools_x000d__x000a__x000d__x000a_       Update ivshmem-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OVMF on Oracle Linux_x000d__x000a_      Upgrade OVMF_x000d__x000a__x000d__x000a_       Update OVM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qemu on Oracle Linux_x000d__x000a_      Upgrade qemu_x000d__x000a__x000d__x000a_       Update qemu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qemu-block-gluster on Oracle Linux_x000d__x000a_      Upgrade qemu-block-gluster_x000d__x000a__x000d__x000a_       Update qemu-block-gluster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qemu-block-iscsi on Oracle Linux_x000d__x000a_      Upgrade qemu-block-iscsi_x000d__x000a__x000d__x000a_       Update qemu-block-iscsi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qemu-block-rbd on Oracle Linux_x000d__x000a_      Upgrade qemu-block-rbd_x000d__x000a__x000d__x000a_       Update qemu-block-rbd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qemu-common on Oracle Linux_x000d__x000a_      Upgrade qemu-common_x000d__x000a__x000d__x000a_       Update qemu-common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qemu-img on Oracle Linux_x000d__x000a_      Upgrade qemu-img_x000d__x000a__x000d__x000a_       Update qemu-im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qemu-kvm on Oracle Linux_x000d__x000a_      Upgrade qemu-kvm_x000d__x000a__x000d__x000a_       Update qemu-kvm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qemu-kvm-core on Oracle Linux_x000d__x000a_      Upgrade qemu-kvm-core_x000d__x000a__x000d__x000a_       Update qemu-kvm-co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qemu-system-aarch64 on Oracle Linux_x000d__x000a_      Upgrade qemu-system-aarch64_x000d__x000a__x000d__x000a_       Update qemu-system-aarch64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qemu-system-aarch64-core on Oracle Linux_x000d__x000a_      Upgrade qemu-system-aarch64-core_x000d__x000a__x000d__x000a_       Update qemu-system-aarch64-co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qemu-system-x86 on Oracle Linux_x000d__x000a_      Upgrade qemu-system-x86_x000d__x000a__x000d__x000a_       Update qemu-system-x86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qemu-system-x86-core on Oracle Linux_x000d__x000a_      Upgrade qemu-system-x86-core_x000d__x000a__x000d__x000a_       Update qemu-system-x86-co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5753] is not installed, no patches discovered._x000d__x000a__x000d__x000a__x000d__x000a_ * _x000d__x000a_      kernel-uek-firmware - version 4.1.12-94.3.9.el7uek is installed"/>
    <s v=""/>
    <s v="CVE-2017-5753"/>
    <s v="http://nvd.nist.gov/vuln/detail/CVE-2017-5753"/>
    <d v="2018-01-04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3"/>
    <s v="oracle_linux-cve-2017-5754"/>
    <s v="Oracle Linux: (CVE-2017-5754) (Multiple Advisories): kernel security update"/>
    <s v="Systems with microprocessors utilizing speculative execution and indirect branch prediction may allow unauthorized disclosure of information to an attacker with local user access via a side-channel analysis of the data cache."/>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ivshmem-tools on Oracle Linux_x000d__x000a_      Upgrade ivshmem-tools_x000d__x000a__x000d__x000a_       Update ivshmem-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qemu on Oracle Linux_x000d__x000a_      Upgrade qemu_x000d__x000a__x000d__x000a_       Update qemu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qemu-block-gluster on Oracle Linux_x000d__x000a_      Upgrade qemu-block-gluster_x000d__x000a__x000d__x000a_       Update qemu-block-gluster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qemu-block-iscsi on Oracle Linux_x000d__x000a_      Upgrade qemu-block-iscsi_x000d__x000a__x000d__x000a_       Update qemu-block-iscsi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qemu-block-rbd on Oracle Linux_x000d__x000a_      Upgrade qemu-block-rbd_x000d__x000a__x000d__x000a_       Update qemu-block-rbd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qemu-common on Oracle Linux_x000d__x000a_      Upgrade qemu-common_x000d__x000a__x000d__x000a_       Update qemu-common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qemu-img on Oracle Linux_x000d__x000a_      Upgrade qemu-img_x000d__x000a__x000d__x000a_       Update qemu-im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qemu-kvm on Oracle Linux_x000d__x000a_      Upgrade qemu-kvm_x000d__x000a__x000d__x000a_       Update qemu-kvm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qemu-kvm-core on Oracle Linux_x000d__x000a_      Upgrade qemu-kvm-core_x000d__x000a__x000d__x000a_       Update qemu-kvm-co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qemu-system-aarch64 on Oracle Linux_x000d__x000a_      Upgrade qemu-system-aarch64_x000d__x000a__x000d__x000a_       Update qemu-system-aarch64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qemu-system-aarch64-core on Oracle Linux_x000d__x000a_      Upgrade qemu-system-aarch64-core_x000d__x000a__x000d__x000a_       Update qemu-system-aarch64-co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qemu-system-x86 on Oracle Linux_x000d__x000a_      Upgrade qemu-system-x86_x000d__x000a__x000d__x000a_       Update qemu-system-x86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qemu-system-x86-core on Oracle Linux_x000d__x000a_      Upgrade qemu-system-x86-core_x000d__x000a__x000d__x000a_       Update qemu-system-x86-co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5754] is not installed, no patches discovered._x000d__x000a__x000d__x000a__x000d__x000a_ * _x000d__x000a_      kernel-uek-firmware - version 4.1.12-94.3.9.el7uek is installed"/>
    <s v=""/>
    <s v="CVE-2017-5754"/>
    <s v="http://nvd.nist.gov/vuln/detail/CVE-2017-5754"/>
    <d v="2018-01-03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3"/>
    <s v="oracle_linux-cve-2017-7273"/>
    <s v="Oracle Linux: (CVE-2017-7273) (Multiple Advisories): Unbreakable Enterprise kernel security update"/>
    <s v="The cp_report_fixup function in drivers/hid/hid-cypress.c in the Linux kernel 4.x before 4.9.4 allows physically proximate attackers to cause a denial of service (integer underflow) or possibly have unspecified other impact via a crafted HID report."/>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dtrace-modules-provider-headers on Oracle Linux_x000d__x000a_      Upgrade dtrace-modules-provider-headers_x000d__x000a__x000d__x000a_       Update dtrace-modules-provider-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dtrace-modules-shared-headers on Oracle Linux_x000d__x000a_      Upgrade dtrace-modules-shared-headers_x000d__x000a__x000d__x000a_       Update dtrace-modules-shared-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7273] is not installed, no patches discovered._x000d__x000a__x000d__x000a__x000d__x000a_ * _x000d__x000a_      kernel-uek-firmware - version 4.1.12-94.3.9.el7uek is installed"/>
    <s v=""/>
    <s v="CVE-2017-7273"/>
    <s v="http://nvd.nist.gov/vuln/detail/CVE-2017-7273"/>
    <d v="2017-03-27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5"/>
    <s v="oracle_linux-cve-2017-7294"/>
    <s v="Oracle Linux: (CVE-2017-7294) (Multiple Advisories): Unbreakable Enterprise kernel security update"/>
    <s v="The vmw_surface_define_ioctl function in drivers/gpu/drm/vmwgfx/vmwgfx_surface.c in the Linux kernel through 4.10.6 does not validate addition of certain levels data, which allows local users to trigger an integer overflow and out-of-bounds write, and cause a denial of service (system hang or crash) or possibly gain privileges, via a crafted ioctl call for a /dev/dri/renderD* device."/>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abi-whitelists on Oracle Linux_x000d__x000a_      Upgrade kernel-abi-whitelists_x000d__x000a__x000d__x000a_       Update kernel-abi-whitelist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bug on Oracle Linux_x000d__x000a_      Upgrade kernel-debug_x000d__x000a__x000d__x000a_       Update kernel-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bug-devel on Oracle Linux_x000d__x000a_      Upgrade kernel-debug-devel_x000d__x000a__x000d__x000a_       Update kernel-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vel on Oracle Linux_x000d__x000a_      Upgrade kernel-devel_x000d__x000a__x000d__x000a_       Update kernel-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oc on Oracle Linux_x000d__x000a_      Upgrade kernel-doc_x000d__x000a__x000d__x000a_       Update kernel-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headers on Oracle Linux_x000d__x000a_      Upgrade kernel-headers_x000d__x000a__x000d__x000a_       Update kernel-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 on Oracle Linux_x000d__x000a_      Upgrade kernel-tools_x000d__x000a__x000d__x000a_       Update kernel-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libs on Oracle Linux_x000d__x000a_      Upgrade kernel-tools-libs_x000d__x000a__x000d__x000a_       Update kernel-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libs-devel on Oracle Linux_x000d__x000a_      Upgrade kernel-tools-libs-devel_x000d__x000a__x000d__x000a_       Update kernel-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7294] is not installed, no patches discovered._x000d__x000a__x000d__x000a__x000d__x000a_ * _x000d__x000a_      kernel-uek-firmware - version 4.1.12-94.3.9.el7uek is installed"/>
    <s v=""/>
    <s v="CVE-2017-7294"/>
    <s v="http://nvd.nist.gov/vuln/detail/CVE-2017-7294"/>
    <d v="2017-03-28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3"/>
    <s v="oracle_linux-cve-2017-7346"/>
    <s v="Oracle Linux: (CVE-2017-7346) ELSA-2020-5670: Unbreakable Enterprise kernel security update"/>
    <s v="The vmw_gb_surface_define_ioctl function in drivers/gpu/drm/vmwgfx/vmwgfx_surface.c in the Linux kernel through 4.10.7 does not validate certain levels data, which allows local users to cause a denial of service (system hang) via a crafted ioctl call for a /dev/dri/renderD* device."/>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7346] is not installed, no patches discovered._x000d__x000a__x000d__x000a__x000d__x000a_ * _x000d__x000a_      kernel-uek-firmware - version 4.1.12-94.3.9.el7uek is installed"/>
    <s v=""/>
    <s v="CVE-2017-7346"/>
    <s v="http://nvd.nist.gov/vuln/detail/CVE-2017-7346"/>
    <d v="2017-03-30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5"/>
    <s v="oracle_linux-cve-2017-7482"/>
    <s v="Oracle Linux: (CVE-2017-7482) (Multiple Advisories): Unbreakable Enterprise kernel security update"/>
    <s v="In the Linux kernel before version 4.12, Kerberos 5 tickets decoded when using the RXRPC keys incorrectly assumes the size of a field. This could lead to the size-remaining variable wrapping and the data pointer going over the end of the buffer. This could possibly lead to memory corruption and possible privilege escalation."/>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7482] is not installed, no patches discovered._x000d__x000a__x000d__x000a__x000d__x000a_ * _x000d__x000a_      kernel-uek-firmware - version 4.1.12-94.3.9.el7uek is installed"/>
    <s v=""/>
    <s v="CVE-2017-7482"/>
    <s v="http://nvd.nist.gov/vuln/detail/CVE-2017-7482"/>
    <d v="2017-08-03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7"/>
    <s v="oracle_linux-cve-2017-7495"/>
    <s v="Oracle Linux: (CVE-2017-7495) ELSA-2019-4823: Unbreakable Enterprise kernel security update"/>
    <s v="fs/ext4/inode.c in the Linux kernel before 4.6.2, when ext4 data=ordered mode is used, mishandles a needs-flushing-before-commit list, which allows local users to obtain sensitive information from other users' files in opportunistic circumstances by waiting for a hardware reset, creating a new file, making write system calls, and reading this file."/>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7495] is not installed, no patches discovered._x000d__x000a__x000d__x000a__x000d__x000a_ * _x000d__x000a_      kernel-uek-firmware - version 4.1.12-94.3.9.el7uek is installed"/>
    <s v=""/>
    <s v="CVE-2017-7495"/>
    <s v="http://nvd.nist.gov/vuln/detail/CVE-2017-7495"/>
    <d v="2017-05-15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3"/>
    <s v="oracle_linux-cve-2017-7518"/>
    <s v="Oracle Linux: (CVE-2017-7518) (Multiple Advisories): Unbreakable Enterprise kernel security update"/>
    <s v="A flaw was found in the Linux kernel before version 4.12 in the way the KVM module processed the trap flag(TF) bit in EFLAGS during emulation of the syscall instruction, which leads to a debug exception(#DB) being raised in the guest stack. A user/process inside a guest could use this flaw to potentially escalate their privileges inside the guest. Linux guests are not affected by this."/>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7518] is not installed, no patches discovered._x000d__x000a__x000d__x000a__x000d__x000a_ * _x000d__x000a_      kernel-uek-firmware - version 4.1.12-94.3.9.el7uek is installed"/>
    <s v=""/>
    <s v="CVE-2017-7518"/>
    <s v="http://nvd.nist.gov/vuln/detail/CVE-2017-7518"/>
    <d v="2017-07-08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5"/>
    <s v="oracle_linux-cve-2017-7533"/>
    <s v="Oracle Linux: (CVE-2017-7533) (Multiple Advisories): Unbreakable Enterprise kernel security update"/>
    <s v="Race condition in the fsnotify implementation in the Linux kernel through 4.12.4 allows local users to gain privileges or cause a denial of service (memory corruption) via a crafted application that leverages simultaneous execution of the inotify_handle_event and vfs_rename functions."/>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dtrace-modules-provider-headers on Oracle Linux_x000d__x000a_      Upgrade dtrace-modules-provider-headers_x000d__x000a__x000d__x000a_       Update dtrace-modules-provider-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dtrace-modules-shared-headers on Oracle Linux_x000d__x000a_      Upgrade dtrace-modules-shared-headers_x000d__x000a__x000d__x000a_       Update dtrace-modules-shared-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abi-whitelists on Oracle Linux_x000d__x000a_      Upgrade kernel-abi-whitelists_x000d__x000a__x000d__x000a_       Update kernel-abi-whitelist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bug on Oracle Linux_x000d__x000a_      Upgrade kernel-debug_x000d__x000a__x000d__x000a_       Update kernel-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bug-devel on Oracle Linux_x000d__x000a_      Upgrade kernel-debug-devel_x000d__x000a__x000d__x000a_       Update kernel-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vel on Oracle Linux_x000d__x000a_      Upgrade kernel-devel_x000d__x000a__x000d__x000a_       Update kernel-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oc on Oracle Linux_x000d__x000a_      Upgrade kernel-doc_x000d__x000a__x000d__x000a_       Update kernel-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headers on Oracle Linux_x000d__x000a_      Upgrade kernel-headers_x000d__x000a__x000d__x000a_       Update kernel-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 on Oracle Linux_x000d__x000a_      Upgrade kernel-tools_x000d__x000a__x000d__x000a_       Update kernel-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libs on Oracle Linux_x000d__x000a_      Upgrade kernel-tools-libs_x000d__x000a__x000d__x000a_       Update kernel-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libs-devel on Oracle Linux_x000d__x000a_      Upgrade kernel-tools-libs-devel_x000d__x000a__x000d__x000a_       Update kernel-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7533] is not installed, no patches discovered._x000d__x000a__x000d__x000a__x000d__x000a_ * _x000d__x000a_      kernel-uek-firmware - version 4.1.12-94.3.9.el7uek is installed"/>
    <s v=""/>
    <s v="CVE-2017-7533"/>
    <s v="http://nvd.nist.gov/vuln/detail/CVE-2017-7533"/>
    <d v="2017-08-03T00:00:00"/>
    <s v="vv"/>
    <n v="1"/>
    <s v="Expert"/>
    <s v="http://www.exploit-db.com/exploits/44302"/>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5"/>
    <s v="oracle_linux-cve-2017-7541"/>
    <s v="Oracle Linux: (CVE-2017-7541) (Multiple Advisories): kernel security and bug fix update"/>
    <s v="The brcmf_cfg80211_mgmt_tx function in drivers/net/wireless/broadcom/brcm80211/brcmfmac/cfg80211.c in the Linux kernel before 4.12.3 allows local users to cause a denial of service (buffer overflow and system crash) or possibly gain privileges via a crafted NL80211_CMD_FRAME Netlink packet."/>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abi-whitelists on Oracle Linux_x000d__x000a_      Upgrade kernel-abi-whitelists_x000d__x000a__x000d__x000a_       Update kernel-abi-whitelist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bug on Oracle Linux_x000d__x000a_      Upgrade kernel-debug_x000d__x000a__x000d__x000a_       Update kernel-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bug-devel on Oracle Linux_x000d__x000a_      Upgrade kernel-debug-devel_x000d__x000a__x000d__x000a_       Update kernel-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vel on Oracle Linux_x000d__x000a_      Upgrade kernel-devel_x000d__x000a__x000d__x000a_       Update kernel-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oc on Oracle Linux_x000d__x000a_      Upgrade kernel-doc_x000d__x000a__x000d__x000a_       Update kernel-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firmware on Oracle Linux_x000d__x000a_      Upgrade kernel-firmware_x000d__x000a__x000d__x000a_       Update kernel-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headers on Oracle Linux_x000d__x000a_      Upgrade kernel-headers_x000d__x000a__x000d__x000a_       Update kernel-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 on Oracle Linux_x000d__x000a_      Upgrade kernel-tools_x000d__x000a__x000d__x000a_       Update kernel-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libs on Oracle Linux_x000d__x000a_      Upgrade kernel-tools-libs_x000d__x000a__x000d__x000a_       Update kernel-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libs-devel on Oracle Linux_x000d__x000a_      Upgrade kernel-tools-libs-devel_x000d__x000a__x000d__x000a_       Update kernel-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7541] is not installed, no patches discovered._x000d__x000a__x000d__x000a__x000d__x000a_ * _x000d__x000a_      kernel-uek-firmware - version 4.1.12-94.3.9.el7uek is installed"/>
    <s v=""/>
    <s v="CVE-2017-7541"/>
    <s v="http://nvd.nist.gov/vuln/detail/CVE-2017-7541"/>
    <d v="2017-07-25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3"/>
    <s v="oracle_linux-cve-2017-7542"/>
    <s v="Oracle Linux: (CVE-2017-7542) (Multiple Advisories): kernel security and bug fix update"/>
    <s v="The ip6_find_1stfragopt function in net/ipv6/output_core.c in the Linux kernel through 4.12.3 allows local users to cause a denial of service (integer overflow and infinite loop) by leveraging the ability to open a raw socket."/>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abi-whitelists on Oracle Linux_x000d__x000a_      Upgrade kernel-abi-whitelists_x000d__x000a__x000d__x000a_       Update kernel-abi-whitelist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bug on Oracle Linux_x000d__x000a_      Upgrade kernel-debug_x000d__x000a__x000d__x000a_       Update kernel-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bug-devel on Oracle Linux_x000d__x000a_      Upgrade kernel-debug-devel_x000d__x000a__x000d__x000a_       Update kernel-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vel on Oracle Linux_x000d__x000a_      Upgrade kernel-devel_x000d__x000a__x000d__x000a_       Update kernel-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oc on Oracle Linux_x000d__x000a_      Upgrade kernel-doc_x000d__x000a__x000d__x000a_       Update kernel-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firmware on Oracle Linux_x000d__x000a_      Upgrade kernel-firmware_x000d__x000a__x000d__x000a_       Update kernel-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headers on Oracle Linux_x000d__x000a_      Upgrade kernel-headers_x000d__x000a__x000d__x000a_       Update kernel-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 on Oracle Linux_x000d__x000a_      Upgrade kernel-tools_x000d__x000a__x000d__x000a_       Update kernel-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libs on Oracle Linux_x000d__x000a_      Upgrade kernel-tools-libs_x000d__x000a__x000d__x000a_       Update kernel-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libs-devel on Oracle Linux_x000d__x000a_      Upgrade kernel-tools-libs-devel_x000d__x000a__x000d__x000a_       Update kernel-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7542] is not installed, no patches discovered._x000d__x000a__x000d__x000a__x000d__x000a_ * _x000d__x000a_      kernel-uek-firmware - version 4.1.12-94.3.9.el7uek is installed"/>
    <s v=""/>
    <s v="CVE-2017-7542"/>
    <s v="http://nvd.nist.gov/vuln/detail/CVE-2017-7542"/>
    <d v="2017-07-21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7"/>
    <s v="oracle_linux-cve-2017-7616"/>
    <s v="Oracle Linux: (CVE-2017-7616) (Multiple Advisories): Unbreakable Enterprise kernel security update"/>
    <s v="Incorrect error handling in the set_mempolicy and mbind compat syscalls in mm/mempolicy.c in the Linux kernel through 4.10.9 allows local users to obtain sensitive information from uninitialized stack data by triggering failure of a certain bitmap operation."/>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7616] is not installed, no patches discovered._x000d__x000a__x000d__x000a__x000d__x000a_ * _x000d__x000a_      kernel-uek-firmware - version 4.1.12-94.3.9.el7uek is installed"/>
    <s v=""/>
    <s v="CVE-2017-7616"/>
    <s v="http://nvd.nist.gov/vuln/detail/CVE-2017-7616"/>
    <d v="2017-04-10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8"/>
    <s v="oracle_linux-cve-2017-7618"/>
    <s v="Oracle Linux: (CVE-2017-7618) (Multiple Advisories): Unbreakable Enterprise kernel security and bugfix update"/>
    <s v="crypto/ahash.c in the Linux kernel through 4.10.9 allows attackers to cause a denial of service (API operation calling its own callback, and infinite recursion) by triggering EBUSY on a full queue."/>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7618] is not installed, no patches discovered._x000d__x000a__x000d__x000a__x000d__x000a_ * _x000d__x000a_      kernel-uek-firmware - version 4.1.12-94.3.9.el7uek is installed"/>
    <s v=""/>
    <s v="CVE-2017-7618"/>
    <s v="http://nvd.nist.gov/vuln/detail/CVE-2017-7618"/>
    <d v="2017-04-10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5"/>
    <s v="oracle_linux-cve-2017-8824"/>
    <s v="Oracle Linux: (CVE-2017-8824) (Multiple Advisories): Unbreakable Enterprise kernel security update"/>
    <s v="The dccp_disconnect function in net/dccp/proto.c in the Linux kernel through 4.14.3 allows local users to gain privileges or cause a denial of service (use-after-free) via an AF_UNSPEC connect system call during the DCCP_LISTEN state."/>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abi-whitelists on Oracle Linux_x000d__x000a_      Upgrade kernel-abi-whitelists_x000d__x000a__x000d__x000a_       Update kernel-abi-whitelist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bug on Oracle Linux_x000d__x000a_      Upgrade kernel-debug_x000d__x000a__x000d__x000a_       Update kernel-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bug-devel on Oracle Linux_x000d__x000a_      Upgrade kernel-debug-devel_x000d__x000a__x000d__x000a_       Update kernel-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vel on Oracle Linux_x000d__x000a_      Upgrade kernel-devel_x000d__x000a__x000d__x000a_       Update kernel-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oc on Oracle Linux_x000d__x000a_      Upgrade kernel-doc_x000d__x000a__x000d__x000a_       Update kernel-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headers on Oracle Linux_x000d__x000a_      Upgrade kernel-headers_x000d__x000a__x000d__x000a_       Update kernel-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 on Oracle Linux_x000d__x000a_      Upgrade kernel-tools_x000d__x000a__x000d__x000a_       Update kernel-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libs on Oracle Linux_x000d__x000a_      Upgrade kernel-tools-libs_x000d__x000a__x000d__x000a_       Update kernel-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libs-devel on Oracle Linux_x000d__x000a_      Upgrade kernel-tools-libs-devel_x000d__x000a__x000d__x000a_       Update kernel-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8824] is not installed, no patches discovered._x000d__x000a__x000d__x000a__x000d__x000a_ * _x000d__x000a_      kernel-uek-firmware - version 4.1.12-94.3.9.el7uek is installed"/>
    <s v=""/>
    <s v="CVE-2017-8824"/>
    <s v="http://nvd.nist.gov/vuln/detail/CVE-2017-8824"/>
    <d v="2017-12-05T00:00:00"/>
    <s v="vv"/>
    <n v="1"/>
    <s v="Expert"/>
    <s v="http://www.exploit-db.com/exploits/43234"/>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7"/>
    <s v="oracle_linux-cve-2017-8924"/>
    <s v="Oracle Linux: (CVE-2017-8924) (Multiple Advisories): Unbreakable Enterprise kernel security update"/>
    <s v="The edge_bulk_in_callback function in drivers/usb/serial/io_ti.c in the Linux kernel before 4.10.4 allows local users to obtain sensitive information (in the dmesg ringbuffer and syslog) from uninitialized kernel memory by using a crafted USB device (posing as an io_ti USB serial device) to trigger an integer underflow."/>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8924] is not installed, no patches discovered._x000d__x000a__x000d__x000a__x000d__x000a_ * _x000d__x000a_      kernel-uek-firmware - version 4.1.12-94.3.9.el7uek is installed"/>
    <s v=""/>
    <s v="CVE-2017-8924"/>
    <s v="http://nvd.nist.gov/vuln/detail/CVE-2017-8924"/>
    <d v="2017-05-12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7"/>
    <s v="oracle_linux-cve-2017-8925"/>
    <s v="Oracle Linux: (CVE-2017-8925) (Multiple Advisories): Unbreakable Enterprise kernel security update"/>
    <s v="The omninet_open function in drivers/usb/serial/omninet.c in the Linux kernel before 4.10.4 allows local users to cause a denial of service (tty exhaustion) by leveraging reference count mishandling."/>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8925] is not installed, no patches discovered._x000d__x000a__x000d__x000a__x000d__x000a_ * _x000d__x000a_      kernel-uek-firmware - version 4.1.12-94.3.9.el7uek is installed"/>
    <s v=""/>
    <s v="CVE-2017-8925"/>
    <s v="http://nvd.nist.gov/vuln/detail/CVE-2017-8925"/>
    <d v="2017-05-12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5"/>
    <s v="oracle_linux-cve-2017-9077"/>
    <s v="Oracle Linux: (CVE-2017-9077) (Multiple Advisories): kernel security and bug fix update"/>
    <s v="The tcp_v6_syn_recv_sock function in net/ipv6/tcp_ipv6.c in the Linux kernel through 4.11.1 mishandles inheritance, which allows local users to cause a denial of service or possibly have unspecified other impact via crafted system calls, a related issue to CVE-2017-8890."/>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dtrace-modules-provider-headers on Oracle Linux_x000d__x000a_      Upgrade dtrace-modules-provider-headers_x000d__x000a__x000d__x000a_       Update dtrace-modules-provider-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dtrace-modules-shared-headers on Oracle Linux_x000d__x000a_      Upgrade dtrace-modules-shared-headers_x000d__x000a__x000d__x000a_       Update dtrace-modules-shared-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9077] is not installed, no patches discovered._x000d__x000a__x000d__x000a__x000d__x000a_ * _x000d__x000a_      kernel-uek-firmware - version 4.1.12-94.3.9.el7uek is installed"/>
    <s v=""/>
    <s v="CVE-2017-9077"/>
    <s v="http://nvd.nist.gov/vuln/detail/CVE-2017-9077"/>
    <d v="2017-05-19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3"/>
    <s v="oracle_linux-cve-2017-9242"/>
    <s v="Oracle Linux: (CVE-2017-9242) (Multiple Advisories): Unbreakable Enterprise kernel security update"/>
    <s v="The __ip6_append_data function in net/ipv6/ip6_output.c in the Linux kernel through 4.11.3 is too late in checking whether an overwrite of an skb data structure may occur, which allows local users to cause a denial of service (system crash) via crafted system calls."/>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dtrace-modules-provider-headers on Oracle Linux_x000d__x000a_      Upgrade dtrace-modules-provider-headers_x000d__x000a__x000d__x000a_       Update dtrace-modules-provider-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dtrace-modules-shared-headers on Oracle Linux_x000d__x000a_      Upgrade dtrace-modules-shared-headers_x000d__x000a__x000d__x000a_       Update dtrace-modules-shared-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9242] is not installed, no patches discovered._x000d__x000a__x000d__x000a__x000d__x000a_ * _x000d__x000a_      kernel-uek-firmware - version 4.1.12-94.3.9.el7uek is installed"/>
    <s v=""/>
    <s v="CVE-2017-9242"/>
    <s v="http://nvd.nist.gov/vuln/detail/CVE-2017-9242"/>
    <d v="2017-05-26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3"/>
    <s v="oracle_linux-cve-2017-9605"/>
    <s v="Oracle Linux: (CVE-2017-9605) ELSA-2020-5962: Unbreakable Enterprise kernel security update"/>
    <s v="The vmw_gb_surface_define_ioctl function (accessible via DRM_IOCTL_VMW_GB_SURFACE_CREATE) in drivers/gpu/drm/vmwgfx/vmwgfx_surface.c in the Linux kernel through 4.11.4 defines a backup_handle variable but does not give it an initial value. If one attempts to create a GB surface, with a previously allocated DMA buffer to be used as a backup buffer, the backup_handle variable does not get written to and is then later returned to user space, allowing local users to obtain sensitive information from uninitialized kernel memory via a crafted ioctl call."/>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9605] is not installed, no patches discovered._x000d__x000a__x000d__x000a__x000d__x000a_ * _x000d__x000a_      kernel-uek-firmware - version 4.1.12-94.3.9.el7uek is installed"/>
    <s v=""/>
    <s v="CVE-2017-9605"/>
    <s v="http://nvd.nist.gov/vuln/detail/CVE-2017-9605"/>
    <d v="2017-06-13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6"/>
    <s v="oracle_linux-cve-2017-9725"/>
    <s v="Oracle Linux: (CVE-2017-9725) (Multiple Advisories): Unbreakable Enterprise kernel security update"/>
    <s v="In all Qualcomm products with Android releases from CAF using the Linux kernel, during DMA allocation, due to wrong data type of size, allocation size gets truncated which makes allocation succeed when it should fail."/>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abi-whitelists on Oracle Linux_x000d__x000a_      Upgrade kernel-abi-whitelists_x000d__x000a__x000d__x000a_       Update kernel-abi-whitelist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bug on Oracle Linux_x000d__x000a_      Upgrade kernel-debug_x000d__x000a__x000d__x000a_       Update kernel-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bug-devel on Oracle Linux_x000d__x000a_      Upgrade kernel-debug-devel_x000d__x000a__x000d__x000a_       Update kernel-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vel on Oracle Linux_x000d__x000a_      Upgrade kernel-devel_x000d__x000a__x000d__x000a_       Update kernel-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oc on Oracle Linux_x000d__x000a_      Upgrade kernel-doc_x000d__x000a__x000d__x000a_       Update kernel-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headers on Oracle Linux_x000d__x000a_      Upgrade kernel-headers_x000d__x000a__x000d__x000a_       Update kernel-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 on Oracle Linux_x000d__x000a_      Upgrade kernel-tools_x000d__x000a__x000d__x000a_       Update kernel-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libs on Oracle Linux_x000d__x000a_      Upgrade kernel-tools-libs_x000d__x000a__x000d__x000a_       Update kernel-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libs-devel on Oracle Linux_x000d__x000a_      Upgrade kernel-tools-libs-devel_x000d__x000a__x000d__x000a_       Update kernel-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9725] is not installed, no patches discovered._x000d__x000a__x000d__x000a__x000d__x000a_ * _x000d__x000a_      kernel-uek-firmware - version 4.1.12-94.3.9.el7uek is installed"/>
    <s v=""/>
    <s v="CVE-2017-9725"/>
    <s v="http://nvd.nist.gov/vuln/detail/CVE-2017-9725"/>
    <d v="2017-09-21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5"/>
    <s v="oracle_linux-cve-2018-1000004"/>
    <s v="Oracle Linux: (CVE-2018-1000004) (Multiple Advisories): Unbreakable Enterprise kernel security update"/>
    <s v="In the Linux kernel 4.12, 3.10, 2.6 and possibly earlier versions a race condition vulnerability exists in the sound system, this can lead to a deadlock and denial of service condition."/>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abi-whitelists on Oracle Linux_x000d__x000a_      Upgrade kernel-abi-whitelists_x000d__x000a__x000d__x000a_       Update kernel-abi-whitelist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bug on Oracle Linux_x000d__x000a_      Upgrade kernel-debug_x000d__x000a__x000d__x000a_       Update kernel-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bug-devel on Oracle Linux_x000d__x000a_      Upgrade kernel-debug-devel_x000d__x000a__x000d__x000a_       Update kernel-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vel on Oracle Linux_x000d__x000a_      Upgrade kernel-devel_x000d__x000a__x000d__x000a_       Update kernel-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oc on Oracle Linux_x000d__x000a_      Upgrade kernel-doc_x000d__x000a__x000d__x000a_       Update kernel-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headers on Oracle Linux_x000d__x000a_      Upgrade kernel-headers_x000d__x000a__x000d__x000a_       Update kernel-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 on Oracle Linux_x000d__x000a_      Upgrade kernel-tools_x000d__x000a__x000d__x000a_       Update kernel-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libs on Oracle Linux_x000d__x000a_      Upgrade kernel-tools-libs_x000d__x000a__x000d__x000a_       Update kernel-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libs-devel on Oracle Linux_x000d__x000a_      Upgrade kernel-tools-libs-devel_x000d__x000a__x000d__x000a_       Update kernel-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1000004] is not installed, no patches discovered._x000d__x000a__x000d__x000a__x000d__x000a_ * _x000d__x000a_      kernel-uek-firmware - version 4.1.12-94.3.9.el7uek is installed"/>
    <s v=""/>
    <s v="CVE-2018-1000004"/>
    <s v="http://nvd.nist.gov/vuln/detail/CVE-2018-1000004"/>
    <d v="2018-01-16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3"/>
    <s v="oracle_linux-cve-2018-1000199"/>
    <s v="Oracle Linux: (CVE-2018-1000199) (Multiple Advisories): Unbreakable Enterprise kernel security update"/>
    <s v="The Linux Kernel version 3.18 contains a dangerous feature vulnerability in modify_user_hw_breakpoint() that can result in crash and possibly memory corruption. This attack appear to be exploitable via local code execution and the ability to use ptrace. This vulnerability appears to have been fixed in git commit f67b15037a7a50c57f72e69a6d59941ad90a0f0f."/>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1000199] is not installed, no patches discovered._x000d__x000a__x000d__x000a__x000d__x000a_ * _x000d__x000a_      kernel-uek-firmware - version 4.1.12-94.3.9.el7uek is installed"/>
    <s v=""/>
    <s v="CVE-2018-1000199"/>
    <s v="http://nvd.nist.gov/vuln/detail/CVE-2018-1000199"/>
    <d v="2018-05-01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4"/>
    <s v="oracle_linux-cve-2018-1000204"/>
    <s v="Oracle Linux: (CVE-2018-1000204) (Multiple Advisories): Unbreakable Enterprise kernel security update"/>
    <s v="** DISPUTED ** Linux Kernel version 3.18 to 4.16 incorrectly handles an SG_IO ioctl on /dev/sg0 with dxfer_direction=SG_DXFER_FROM_DEV and an empty 6-byte cmdp. This may lead to copying up to 1000 kernel heap pages to the userspace. This has been fixed upstream in https://github.com/torvalds/linux/commit/a45b599ad808c3c982fdcdc12b0b8611c2f92824 already. The problem has limited scope, as users don't usually have permissions to access SCSI devices. On the other hand, e.g. the Nero user manual suggests doing `chmod o+r+w /dev/sg*` to make the devices accessible. NOTE: third parties dispute the relevance of this report, noting that the requirement for an attacker to have both the CAP_SYS_ADMIN and CAP_SYS_RAWIO capabilities makes it &quot;virtually impossible to exploit.&quot;"/>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1000204] is not installed, no patches discovered._x000d__x000a__x000d__x000a__x000d__x000a_ * _x000d__x000a_      kernel-uek-firmware - version 4.1.12-94.3.9.el7uek is installed"/>
    <s v=""/>
    <s v="CVE-2018-1000204"/>
    <s v="http://nvd.nist.gov/vuln/detail/CVE-2018-1000204"/>
    <d v="2018-06-21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7"/>
    <s v="oracle_linux-cve-2018-10087"/>
    <s v="Oracle Linux: (CVE-2018-10087) (Multiple Advisories): Unbreakable Enterprise kernel security update"/>
    <s v="The kernel_wait4 function in kernel/exit.c in the Linux kernel before 4.13, when an unspecified architecture and compiler is used, might allow local users to cause a denial of service by triggering an attempted use of the -INT_MIN value."/>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10087] is not installed, no patches discovered._x000d__x000a__x000d__x000a__x000d__x000a_ * _x000d__x000a_      kernel-uek-firmware - version 4.1.12-94.3.9.el7uek is installed"/>
    <s v=""/>
    <s v="CVE-2018-10087"/>
    <s v="http://nvd.nist.gov/vuln/detail/CVE-2018-10087"/>
    <d v="2018-04-13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7"/>
    <s v="oracle_linux-cve-2018-10124"/>
    <s v="Oracle Linux: (CVE-2018-10124) (Multiple Advisories): Unbreakable Enterprise kernel security update"/>
    <s v="The kill_something_info function in kernel/signal.c in the Linux kernel before 4.13, when an unspecified architecture and compiler is used, might allow local users to cause a denial of service via an INT_MIN argument."/>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10124] is not installed, no patches discovered._x000d__x000a__x000d__x000a__x000d__x000a_ * _x000d__x000a_      kernel-uek-firmware - version 4.1.12-94.3.9.el7uek is installed"/>
    <s v=""/>
    <s v="CVE-2018-10124"/>
    <s v="http://nvd.nist.gov/vuln/detail/CVE-2018-10124"/>
    <d v="2018-04-16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3"/>
    <s v="oracle_linux-cve-2018-10323"/>
    <s v="Oracle Linux: (CVE-2018-10323) (Multiple Advisories): Unbreakable Enterprise kernel security update"/>
    <s v="The xfs_bmap_extents_to_btree function in fs/xfs/libxfs/xfs_bmap.c in the Linux kernel through 4.16.3 allows local users to cause a denial of service (xfs_bmapi_write NULL pointer dereference) via a crafted xfs image."/>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10323] is not installed, no patches discovered._x000d__x000a__x000d__x000a__x000d__x000a_ * _x000d__x000a_      kernel-uek-firmware - version 4.1.12-94.3.9.el7uek is installed"/>
    <s v=""/>
    <s v="CVE-2018-10323"/>
    <s v="http://nvd.nist.gov/vuln/detail/CVE-2018-10323"/>
    <d v="2018-04-24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5"/>
    <s v="oracle_linux-cve-2018-1066"/>
    <s v="Oracle Linux: (CVE-2018-1066) ELSA-2019-4596: Unbreakable Enterprise kernel security update"/>
    <s v="The Linux kernel before version 4.11 is vulnerable to a NULL pointer dereference in fs/cifs/cifsencrypt.c:setup_ntlmv2_rsp() that allows an attacker controlling a CIFS server to kernel panic a client that has this server mounted, because an empty TargetInfo field in an NTLMSSP setup negotiation response is mishandled during session recovery."/>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1066] is not installed, no patches discovered._x000d__x000a__x000d__x000a__x000d__x000a_ * _x000d__x000a_      kernel-uek-firmware - version 4.1.12-94.3.9.el7uek is installed"/>
    <s v=""/>
    <s v="CVE-2018-1066"/>
    <s v="http://nvd.nist.gov/vuln/detail/CVE-2018-1066"/>
    <d v="2018-03-02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5"/>
    <s v="oracle_linux-cve-2018-10675"/>
    <s v="Oracle Linux: (CVE-2018-10675) (Multiple Advisories): Unbreakable Enterprise kernel security update"/>
    <s v="The do_get_mempolicy function in mm/mempolicy.c in the Linux kernel before 4.12.9 allows local users to cause a denial of service (use-after-free) or possibly have unspecified other impact via crafted system calls."/>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10675] is not installed, no patches discovered._x000d__x000a__x000d__x000a__x000d__x000a_ * _x000d__x000a_      kernel-uek-firmware - version 4.1.12-94.3.9.el7uek is installed"/>
    <s v=""/>
    <s v="CVE-2018-10675"/>
    <s v="http://nvd.nist.gov/vuln/detail/CVE-2018-10675"/>
    <d v="2018-05-02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5"/>
    <s v="oracle_linux-cve-2018-1068"/>
    <s v="Oracle Linux: (CVE-2018-1068) (Multiple Advisories): Unbreakable Enterprise kernel security update"/>
    <s v="A flaw was found in the Linux 4.x kernel's implementation of 32-bit syscall interface for bridging. This allowed a privileged user to arbitrarily write to a limited range of kernel memory."/>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1068] is not installed, no patches discovered._x000d__x000a__x000d__x000a__x000d__x000a_ * _x000d__x000a_      kernel-uek-firmware - version 4.1.12-94.3.9.el7uek is installed"/>
    <s v=""/>
    <s v="CVE-2018-1068"/>
    <s v="http://nvd.nist.gov/vuln/detail/CVE-2018-1068"/>
    <d v="2018-03-16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3"/>
    <s v="oracle_linux-cve-2018-1087"/>
    <s v="Oracle Linux: (CVE-2018-1087) (Multiple Advisories): kernel security update"/>
    <s v="kernel KVM before versions kernel 4.16, kernel 4.16-rc7, kernel 4.17-rc1, kernel 4.17-rc2 and kernel 4.17-rc3 is vulnerable to a flaw in the way the Linux kernel's KVM hypervisor handled exceptions delivered after a stack switch operation via Mov SS or Pop SS instructions. During the stack switch operation, the processor did not deliver interrupts and exceptions, rather they are delivered once the first instruction after the stack switch is executed. An unprivileged KVM guest user could use this flaw to crash the guest or, potentially, escalate their privileges in the guest."/>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1087] is not installed, no patches discovered._x000d__x000a__x000d__x000a__x000d__x000a_ * _x000d__x000a_      kernel-uek-firmware - version 4.1.12-94.3.9.el7uek is installed"/>
    <s v=""/>
    <s v="CVE-2018-1087"/>
    <s v="http://nvd.nist.gov/vuln/detail/CVE-2018-1087"/>
    <d v="2018-05-09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3"/>
    <s v="oracle_linux-cve-2018-10876"/>
    <s v="Oracle Linux: (CVE-2018-10876) (Multiple Advisories): Unbreakable Enterprise kernel security update"/>
    <s v="A flaw was found in Linux kernel in the ext4 filesystem code. A use-after-free is possible in ext4_ext_remove_space() function when mounting and operating a crafted ext4 image."/>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10876] is not installed, no patches discovered._x000d__x000a__x000d__x000a__x000d__x000a_ * _x000d__x000a_      kernel-uek-firmware - version 4.1.12-94.3.9.el7uek is installed"/>
    <s v=""/>
    <s v="CVE-2018-10876"/>
    <s v="http://nvd.nist.gov/vuln/detail/CVE-2018-10876"/>
    <d v="2018-07-26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5"/>
    <s v="oracle_linux-cve-2018-10877"/>
    <s v="Oracle Linux: (CVE-2018-10877) (Multiple Advisories): Unbreakable Enterprise kernel security update"/>
    <s v="Linux kernel ext4 filesystem is vulnerable to an out-of-bound access in the ext4_ext_drop_refs() function when operating on a crafted ext4 filesystem image."/>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10877] is not installed, no patches discovered._x000d__x000a__x000d__x000a__x000d__x000a_ * _x000d__x000a_      kernel-uek-firmware - version 4.1.12-94.3.9.el7uek is installed"/>
    <s v=""/>
    <s v="CVE-2018-10877"/>
    <s v="http://nvd.nist.gov/vuln/detail/CVE-2018-10877"/>
    <d v="2018-07-18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4"/>
    <s v="oracle_linux-cve-2018-10878"/>
    <s v="Oracle Linux: (CVE-2018-10878) (Multiple Advisories): Unbreakable Enterprise kernel security update"/>
    <s v="A flaw was found in the Linux kernel's ext4 filesystem. A local user can cause an out-of-bounds write and a denial of service or unspecified other impact is possible by mounting and operating a crafted ext4 filesystem image."/>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10878] is not installed, no patches discovered._x000d__x000a__x000d__x000a__x000d__x000a_ * _x000d__x000a_      kernel-uek-firmware - version 4.1.12-94.3.9.el7uek is installed"/>
    <s v=""/>
    <s v="CVE-2018-10878"/>
    <s v="http://nvd.nist.gov/vuln/detail/CVE-2018-10878"/>
    <d v="2018-07-26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4"/>
    <s v="oracle_linux-cve-2018-10879"/>
    <s v="Oracle Linux: (CVE-2018-10879) (Multiple Advisories): Unbreakable Enterprise kernel security update"/>
    <s v="A flaw was found in the Linux kernel's ext4 filesystem. A local user can cause a use-after-free in ext4_xattr_set_entry function and a denial of service or unspecified other impact may occur by renaming a file in a crafted ext4 filesystem image."/>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10879] is not installed, no patches discovered._x000d__x000a__x000d__x000a__x000d__x000a_ * _x000d__x000a_      kernel-uek-firmware - version 4.1.12-94.3.9.el7uek is installed"/>
    <s v=""/>
    <s v="CVE-2018-10879"/>
    <s v="http://nvd.nist.gov/vuln/detail/CVE-2018-10879"/>
    <d v="2018-07-26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3"/>
    <s v="oracle_linux-cve-2018-10881"/>
    <s v="Oracle Linux: (CVE-2018-10881) (Multiple Advisories): Unbreakable Enterprise kernel security update"/>
    <s v="A flaw was found in the Linux kernel's ext4 filesystem. A local user can cause an out-of-bound access in ext4_get_group_info function, a denial of service, and a system crash by mounting and operating on a crafted ext4 filesystem image."/>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10881] is not installed, no patches discovered._x000d__x000a__x000d__x000a__x000d__x000a_ * _x000d__x000a_      kernel-uek-firmware - version 4.1.12-94.3.9.el7uek is installed"/>
    <s v=""/>
    <s v="CVE-2018-10881"/>
    <s v="http://nvd.nist.gov/vuln/detail/CVE-2018-10881"/>
    <d v="2018-07-26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3"/>
    <s v="oracle_linux-cve-2018-10882"/>
    <s v="Oracle Linux: (CVE-2018-10882) (Multiple Advisories): Unbreakable Enterprise kernel security update"/>
    <s v="A flaw was found in the Linux kernel's ext4 filesystem. A local user can cause an out-of-bound write in in fs/jbd2/transaction.c code, a denial of service, and a system crash by unmounting a crafted ext4 filesystem image."/>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10882] is not installed, no patches discovered._x000d__x000a__x000d__x000a__x000d__x000a_ * _x000d__x000a_      kernel-uek-firmware - version 4.1.12-94.3.9.el7uek is installed"/>
    <s v=""/>
    <s v="CVE-2018-10882"/>
    <s v="http://nvd.nist.gov/vuln/detail/CVE-2018-10882"/>
    <d v="2018-07-27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3"/>
    <s v="oracle_linux-cve-2018-10902"/>
    <s v="Oracle Linux: (CVE-2018-10902) (Multiple Advisories): kernel security and bug fix update"/>
    <s v="It was found that the raw midi kernel driver does not protect against concurrent access which leads to a double realloc (double free) in snd_rawmidi_input_params() and snd_rawmidi_output_status() which are part of snd_rawmidi_ioctl() handler in rawmidi.c file. A malicious local attacker could possibly use this for privilege escalation."/>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10902] is not installed, no patches discovered._x000d__x000a__x000d__x000a__x000d__x000a_ * _x000d__x000a_      kernel-uek-firmware - version 4.1.12-94.3.9.el7uek is installed"/>
    <s v=""/>
    <s v="CVE-2018-10902"/>
    <s v="http://nvd.nist.gov/vuln/detail/CVE-2018-10902"/>
    <d v="2018-08-21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5"/>
    <s v="oracle_linux-cve-2018-1092"/>
    <s v="Oracle Linux: (CVE-2018-1092) (Multiple Advisories): Unbreakable Enterprise kernel security update"/>
    <s v="The ext4_iget function in fs/ext4/inode.c in the Linux kernel through 4.15.15 mishandles the case of a root directory with a zero i_links_count, which allows attackers to cause a denial of service (ext4_process_freed_data NULL pointer dereference and OOPS) via a crafted ext4 image."/>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1092] is not installed, no patches discovered._x000d__x000a__x000d__x000a__x000d__x000a_ * _x000d__x000a_      kernel-uek-firmware - version 4.1.12-94.3.9.el7uek is installed"/>
    <s v=""/>
    <s v="CVE-2018-1092"/>
    <s v="http://nvd.nist.gov/vuln/detail/CVE-2018-1092"/>
    <d v="2018-04-01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5"/>
    <s v="oracle_linux-cve-2018-1093"/>
    <s v="Oracle Linux: (CVE-2018-1093) (Multiple Advisories): Unbreakable Enterprise kernel security update"/>
    <s v="The ext4_valid_block_bitmap function in fs/ext4/balloc.c in the Linux kernel through 4.15.15 allows attackers to cause a denial of service (out-of-bounds read and system crash) via a crafted ext4 image because balloc.c and ialloc.c do not validate bitmap block numbers."/>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1093] is not installed, no patches discovered._x000d__x000a__x000d__x000a__x000d__x000a_ * _x000d__x000a_      kernel-uek-firmware - version 4.1.12-94.3.9.el7uek is installed"/>
    <s v=""/>
    <s v="CVE-2018-1093"/>
    <s v="http://nvd.nist.gov/vuln/detail/CVE-2018-1093"/>
    <d v="2018-04-01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5"/>
    <s v="oracle_linux-cve-2018-10938"/>
    <s v="Oracle Linux: (CVE-2018-10938) ELSA-2018-4208: Unbreakable Enterprise kernel security update"/>
    <s v="A flaw was found in the Linux kernel present since v4.0-rc1 and through v4.13-rc4. A crafted network packet sent remotely by an attacker may force the kernel to enter an infinite loop in the cipso_v4_optptr() function in net/ipv4/cipso_ipv4.c leading to a denial-of-service. A certain non-default configuration of LSM (Linux Security Module) and NetLabel should be set up on a system before an attacker could leverage this flaw."/>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10938] is not installed, no patches discovered._x000d__x000a__x000d__x000a__x000d__x000a_ * _x000d__x000a_      kernel-uek-firmware - version 4.1.12-94.3.9.el7uek is installed"/>
    <s v=""/>
    <s v="CVE-2018-10938"/>
    <s v="http://nvd.nist.gov/vuln/detail/CVE-2018-10938"/>
    <d v="2018-08-27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5"/>
    <s v="oracle_linux-cve-2018-1094"/>
    <s v="Oracle Linux: (CVE-2018-1094) (Multiple Advisories): Unbreakable Enterprise kernel security update"/>
    <s v="The ext4_fill_super function in fs/ext4/super.c in the Linux kernel through 4.15.15 does not always initialize the crc32c checksum driver, which allows attackers to cause a denial of service (ext4_xattr_inode_hash NULL pointer dereference and system crash) via a crafted ext4 image."/>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1094] is not installed, no patches discovered._x000d__x000a__x000d__x000a__x000d__x000a_ * _x000d__x000a_      kernel-uek-firmware - version 4.1.12-94.3.9.el7uek is installed"/>
    <s v=""/>
    <s v="CVE-2018-1094"/>
    <s v="http://nvd.nist.gov/vuln/detail/CVE-2018-1094"/>
    <d v="2018-04-01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3"/>
    <s v="oracle_linux-cve-2018-1130"/>
    <s v="Oracle Linux: (CVE-2018-1130) (Multiple Advisories): kernel security, bug fix, and enhancement update"/>
    <s v="Linux kernel before version 4.16-rc7 is vulnerable to a null pointer dereference in dccp_write_xmit() function in net/dccp/output.c in that allows a local user to cause a denial of service by a number of certain crafted system calls."/>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1130] is not installed, no patches discovered._x000d__x000a__x000d__x000a__x000d__x000a_ * _x000d__x000a_      kernel-uek-firmware - version 4.1.12-94.3.9.el7uek is installed"/>
    <s v=""/>
    <s v="CVE-2018-1130"/>
    <s v="http://nvd.nist.gov/vuln/detail/CVE-2018-1130"/>
    <d v="2018-05-10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3"/>
    <s v="oracle_linux-cve-2018-12126"/>
    <s v="Oracle Linux: (CVE-2018-12126) (Multiple Advisories): libvirt security, bug fix, and enhancement update"/>
    <s v="Microarchitectural Store Buffer Data Sampling (MSBDS): Store buffers on some microprocessors utilizing speculative execution may allow an authenticated user to potentially enable information disclosure via a side channel with local access. A list of impacted products can be found here: https://www.intel.com/content/dam/www/public/us/en/documents/corporate-information/SA00233-microcode-update-guidance_05132019.pdf"/>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ivshmem-tools on Oracle Linux_x000d__x000a_      Upgrade ivshmem-tools_x000d__x000a__x000d__x000a_       Update ivshmem-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 on Oracle Linux_x000d__x000a_      Upgrade libvirt_x000d__x000a__x000d__x000a_       Update libvirt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admin on Oracle Linux_x000d__x000a_      Upgrade libvirt-admin_x000d__x000a__x000d__x000a_       Update libvirt-admin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bash-completion on Oracle Linux_x000d__x000a_      Upgrade libvirt-bash-completion_x000d__x000a__x000d__x000a_       Update libvirt-bash-completion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client on Oracle Linux_x000d__x000a_      Upgrade libvirt-client_x000d__x000a__x000d__x000a_       Update libvirt-client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 on Oracle Linux_x000d__x000a_      Upgrade libvirt-daemon_x000d__x000a__x000d__x000a_       Update libvirt-daemon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config-network on Oracle Linux_x000d__x000a_      Upgrade libvirt-daemon-config-network_x000d__x000a__x000d__x000a_       Update libvirt-daemon-config-networ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config-nwfilter on Oracle Linux_x000d__x000a_      Upgrade libvirt-daemon-config-nwfilter_x000d__x000a__x000d__x000a_       Update libvirt-daemon-config-nwfilter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interface on Oracle Linux_x000d__x000a_      Upgrade libvirt-daemon-driver-interface_x000d__x000a__x000d__x000a_       Update libvirt-daemon-driver-interfac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lxc on Oracle Linux_x000d__x000a_      Upgrade libvirt-daemon-driver-lxc_x000d__x000a__x000d__x000a_       Update libvirt-daemon-driver-lx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network on Oracle Linux_x000d__x000a_      Upgrade libvirt-daemon-driver-network_x000d__x000a__x000d__x000a_       Update libvirt-daemon-driver-networ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nodedev on Oracle Linux_x000d__x000a_      Upgrade libvirt-daemon-driver-nodedev_x000d__x000a__x000d__x000a_       Update libvirt-daemon-driver-nodedev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nwfilter on Oracle Linux_x000d__x000a_      Upgrade libvirt-daemon-driver-nwfilter_x000d__x000a__x000d__x000a_       Update libvirt-daemon-driver-nwfilter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qemu on Oracle Linux_x000d__x000a_      Upgrade libvirt-daemon-driver-qemu_x000d__x000a__x000d__x000a_       Update libvirt-daemon-driver-qemu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secret on Oracle Linux_x000d__x000a_      Upgrade libvirt-daemon-driver-secret_x000d__x000a__x000d__x000a_       Update libvirt-daemon-driver-secret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storage on Oracle Linux_x000d__x000a_      Upgrade libvirt-daemon-driver-storage_x000d__x000a__x000d__x000a_       Update libvirt-daemon-driver-storag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storage-core on Oracle Linux_x000d__x000a_      Upgrade libvirt-daemon-driver-storage-core_x000d__x000a__x000d__x000a_       Update libvirt-daemon-driver-storage-co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storage-disk on Oracle Linux_x000d__x000a_      Upgrade libvirt-daemon-driver-storage-disk_x000d__x000a__x000d__x000a_       Update libvirt-daemon-driver-storage-dis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storage-gluster on Oracle Linux_x000d__x000a_      Upgrade libvirt-daemon-driver-storage-gluster_x000d__x000a__x000d__x000a_       Update libvirt-daemon-driver-storage-gluster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storage-iscsi on Oracle Linux_x000d__x000a_      Upgrade libvirt-daemon-driver-storage-iscsi_x000d__x000a__x000d__x000a_       Update libvirt-daemon-driver-storage-iscsi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storage-logical on Oracle Linux_x000d__x000a_      Upgrade libvirt-daemon-driver-storage-logical_x000d__x000a__x000d__x000a_       Update libvirt-daemon-driver-storage-logica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storage-mpath on Oracle Linux_x000d__x000a_      Upgrade libvirt-daemon-driver-storage-mpath_x000d__x000a__x000d__x000a_       Update libvirt-daemon-driver-storage-mpath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storage-rbd on Oracle Linux_x000d__x000a_      Upgrade libvirt-daemon-driver-storage-rbd_x000d__x000a__x000d__x000a_       Update libvirt-daemon-driver-storage-rbd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storage-scsi on Oracle Linux_x000d__x000a_      Upgrade libvirt-daemon-driver-storage-scsi_x000d__x000a__x000d__x000a_       Update libvirt-daemon-driver-storage-scsi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kvm on Oracle Linux_x000d__x000a_      Upgrade libvirt-daemon-kvm_x000d__x000a__x000d__x000a_       Update libvirt-daemon-kvm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lxc on Oracle Linux_x000d__x000a_      Upgrade libvirt-daemon-lxc_x000d__x000a__x000d__x000a_       Update libvirt-daemon-lx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qemu on Oracle Linux_x000d__x000a_      Upgrade libvirt-daemon-qemu_x000d__x000a__x000d__x000a_       Update libvirt-daemon-qemu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evel on Oracle Linux_x000d__x000a_      Upgrade libvirt-devel_x000d__x000a__x000d__x000a_       Update libvirt-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ocs on Oracle Linux_x000d__x000a_      Upgrade libvirt-docs_x000d__x000a__x000d__x000a_       Update libvirt-doc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libs on Oracle Linux_x000d__x000a_      Upgrade libvirt"/>
    <s v="Vulnerable OS: Oracle Linux 7.9_x000d__x000a__x000d__x000a__x000d__x000a_Vulnerable software installed: Linux kernel-uek 4.1.12-94.3.9.el7uek_x000d__x000a__x000d__x000a_ * Required patch [CVE-2018-12126] is not installed, no patches discovered._x000d__x000a__x000d__x000a__x000d__x000a_ * _x000d__x000a_      kernel-uek-firmware - version 4.1.12-94.3.9.el7uek is installed"/>
    <s v=""/>
    <s v="CVE-2018-12126"/>
    <s v="http://nvd.nist.gov/vuln/detail/CVE-2018-12126"/>
    <d v="2019-05-14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3"/>
    <s v="oracle_linux-cve-2018-12127"/>
    <s v="Oracle Linux: (CVE-2018-12127) (Multiple Advisories): libvirt security, bug fix, and enhancement update"/>
    <s v="Microarchitectural Load Port Data Sampling (MLPDS): Load ports on some microprocessors utilizing speculative execution may allow an authenticated user to potentially enable information disclosure via a side channel with local access. A list of impacted products can be found here: https://www.intel.com/content/dam/www/public/us/en/documents/corporate-information/SA00233-microcode-update-guidance_05132019.pdf"/>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ivshmem-tools on Oracle Linux_x000d__x000a_      Upgrade ivshmem-tools_x000d__x000a__x000d__x000a_       Update ivshmem-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 on Oracle Linux_x000d__x000a_      Upgrade libvirt_x000d__x000a__x000d__x000a_       Update libvirt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admin on Oracle Linux_x000d__x000a_      Upgrade libvirt-admin_x000d__x000a__x000d__x000a_       Update libvirt-admin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bash-completion on Oracle Linux_x000d__x000a_      Upgrade libvirt-bash-completion_x000d__x000a__x000d__x000a_       Update libvirt-bash-completion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client on Oracle Linux_x000d__x000a_      Upgrade libvirt-client_x000d__x000a__x000d__x000a_       Update libvirt-client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 on Oracle Linux_x000d__x000a_      Upgrade libvirt-daemon_x000d__x000a__x000d__x000a_       Update libvirt-daemon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config-network on Oracle Linux_x000d__x000a_      Upgrade libvirt-daemon-config-network_x000d__x000a__x000d__x000a_       Update libvirt-daemon-config-networ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config-nwfilter on Oracle Linux_x000d__x000a_      Upgrade libvirt-daemon-config-nwfilter_x000d__x000a__x000d__x000a_       Update libvirt-daemon-config-nwfilter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interface on Oracle Linux_x000d__x000a_      Upgrade libvirt-daemon-driver-interface_x000d__x000a__x000d__x000a_       Update libvirt-daemon-driver-interfac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lxc on Oracle Linux_x000d__x000a_      Upgrade libvirt-daemon-driver-lxc_x000d__x000a__x000d__x000a_       Update libvirt-daemon-driver-lx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network on Oracle Linux_x000d__x000a_      Upgrade libvirt-daemon-driver-network_x000d__x000a__x000d__x000a_       Update libvirt-daemon-driver-networ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nodedev on Oracle Linux_x000d__x000a_      Upgrade libvirt-daemon-driver-nodedev_x000d__x000a__x000d__x000a_       Update libvirt-daemon-driver-nodedev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nwfilter on Oracle Linux_x000d__x000a_      Upgrade libvirt-daemon-driver-nwfilter_x000d__x000a__x000d__x000a_       Update libvirt-daemon-driver-nwfilter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qemu on Oracle Linux_x000d__x000a_      Upgrade libvirt-daemon-driver-qemu_x000d__x000a__x000d__x000a_       Update libvirt-daemon-driver-qemu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secret on Oracle Linux_x000d__x000a_      Upgrade libvirt-daemon-driver-secret_x000d__x000a__x000d__x000a_       Update libvirt-daemon-driver-secret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storage on Oracle Linux_x000d__x000a_      Upgrade libvirt-daemon-driver-storage_x000d__x000a__x000d__x000a_       Update libvirt-daemon-driver-storag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storage-core on Oracle Linux_x000d__x000a_      Upgrade libvirt-daemon-driver-storage-core_x000d__x000a__x000d__x000a_       Update libvirt-daemon-driver-storage-co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storage-disk on Oracle Linux_x000d__x000a_      Upgrade libvirt-daemon-driver-storage-disk_x000d__x000a__x000d__x000a_       Update libvirt-daemon-driver-storage-dis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storage-gluster on Oracle Linux_x000d__x000a_      Upgrade libvirt-daemon-driver-storage-gluster_x000d__x000a__x000d__x000a_       Update libvirt-daemon-driver-storage-gluster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storage-iscsi on Oracle Linux_x000d__x000a_      Upgrade libvirt-daemon-driver-storage-iscsi_x000d__x000a__x000d__x000a_       Update libvirt-daemon-driver-storage-iscsi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storage-logical on Oracle Linux_x000d__x000a_      Upgrade libvirt-daemon-driver-storage-logical_x000d__x000a__x000d__x000a_       Update libvirt-daemon-driver-storage-logica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storage-mpath on Oracle Linux_x000d__x000a_      Upgrade libvirt-daemon-driver-storage-mpath_x000d__x000a__x000d__x000a_       Update libvirt-daemon-driver-storage-mpath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storage-rbd on Oracle Linux_x000d__x000a_      Upgrade libvirt-daemon-driver-storage-rbd_x000d__x000a__x000d__x000a_       Update libvirt-daemon-driver-storage-rbd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storage-scsi on Oracle Linux_x000d__x000a_      Upgrade libvirt-daemon-driver-storage-scsi_x000d__x000a__x000d__x000a_       Update libvirt-daemon-driver-storage-scsi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kvm on Oracle Linux_x000d__x000a_      Upgrade libvirt-daemon-kvm_x000d__x000a__x000d__x000a_       Update libvirt-daemon-kvm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lxc on Oracle Linux_x000d__x000a_      Upgrade libvirt-daemon-lxc_x000d__x000a__x000d__x000a_       Update libvirt-daemon-lx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qemu on Oracle Linux_x000d__x000a_      Upgrade libvirt-daemon-qemu_x000d__x000a__x000d__x000a_       Update libvirt-daemon-qemu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evel on Oracle Linux_x000d__x000a_      Upgrade libvirt-devel_x000d__x000a__x000d__x000a_       Update libvirt-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ocs on Oracle Linux_x000d__x000a_      Upgrade libvirt-docs_x000d__x000a__x000d__x000a_       Update libvirt-doc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libs on Oracle Linux_x000d__x000a_      Upgrade libvirt"/>
    <s v="Vulnerable OS: Oracle Linux 7.9_x000d__x000a__x000d__x000a__x000d__x000a_Vulnerable software installed: Linux kernel-uek 4.1.12-94.3.9.el7uek_x000d__x000a__x000d__x000a_ * Required patch [CVE-2018-12127] is not installed, no patches discovered._x000d__x000a__x000d__x000a__x000d__x000a_ * _x000d__x000a_      kernel-uek-firmware - version 4.1.12-94.3.9.el7uek is installed"/>
    <s v=""/>
    <s v="CVE-2018-12127"/>
    <s v="http://nvd.nist.gov/vuln/detail/CVE-2018-12127"/>
    <d v="2019-05-14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3"/>
    <s v="oracle_linux-cve-2018-12130"/>
    <s v="Oracle Linux: (CVE-2018-12130) (Multiple Advisories): libvirt security, bug fix, and enhancement update"/>
    <s v="Microarchitectural Fill Buffer Data Sampling (MFBDS): Fill buffers on some microprocessors utilizing speculative execution may allow an authenticated user to potentially enable information disclosure via a side channel with local access. A list of impacted products can be found here: https://www.intel.com/content/dam/www/public/us/en/documents/corporate-information/SA00233-microcode-update-guidance_05132019.pdf"/>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ivshmem-tools on Oracle Linux_x000d__x000a_      Upgrade ivshmem-tools_x000d__x000a__x000d__x000a_       Update ivshmem-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 on Oracle Linux_x000d__x000a_      Upgrade libvirt_x000d__x000a__x000d__x000a_       Update libvirt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admin on Oracle Linux_x000d__x000a_      Upgrade libvirt-admin_x000d__x000a__x000d__x000a_       Update libvirt-admin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bash-completion on Oracle Linux_x000d__x000a_      Upgrade libvirt-bash-completion_x000d__x000a__x000d__x000a_       Update libvirt-bash-completion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client on Oracle Linux_x000d__x000a_      Upgrade libvirt-client_x000d__x000a__x000d__x000a_       Update libvirt-client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 on Oracle Linux_x000d__x000a_      Upgrade libvirt-daemon_x000d__x000a__x000d__x000a_       Update libvirt-daemon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config-network on Oracle Linux_x000d__x000a_      Upgrade libvirt-daemon-config-network_x000d__x000a__x000d__x000a_       Update libvirt-daemon-config-networ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config-nwfilter on Oracle Linux_x000d__x000a_      Upgrade libvirt-daemon-config-nwfilter_x000d__x000a__x000d__x000a_       Update libvirt-daemon-config-nwfilter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interface on Oracle Linux_x000d__x000a_      Upgrade libvirt-daemon-driver-interface_x000d__x000a__x000d__x000a_       Update libvirt-daemon-driver-interfac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lxc on Oracle Linux_x000d__x000a_      Upgrade libvirt-daemon-driver-lxc_x000d__x000a__x000d__x000a_       Update libvirt-daemon-driver-lx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network on Oracle Linux_x000d__x000a_      Upgrade libvirt-daemon-driver-network_x000d__x000a__x000d__x000a_       Update libvirt-daemon-driver-networ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nodedev on Oracle Linux_x000d__x000a_      Upgrade libvirt-daemon-driver-nodedev_x000d__x000a__x000d__x000a_       Update libvirt-daemon-driver-nodedev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nwfilter on Oracle Linux_x000d__x000a_      Upgrade libvirt-daemon-driver-nwfilter_x000d__x000a__x000d__x000a_       Update libvirt-daemon-driver-nwfilter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qemu on Oracle Linux_x000d__x000a_      Upgrade libvirt-daemon-driver-qemu_x000d__x000a__x000d__x000a_       Update libvirt-daemon-driver-qemu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secret on Oracle Linux_x000d__x000a_      Upgrade libvirt-daemon-driver-secret_x000d__x000a__x000d__x000a_       Update libvirt-daemon-driver-secret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storage on Oracle Linux_x000d__x000a_      Upgrade libvirt-daemon-driver-storage_x000d__x000a__x000d__x000a_       Update libvirt-daemon-driver-storag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storage-core on Oracle Linux_x000d__x000a_      Upgrade libvirt-daemon-driver-storage-core_x000d__x000a__x000d__x000a_       Update libvirt-daemon-driver-storage-co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storage-disk on Oracle Linux_x000d__x000a_      Upgrade libvirt-daemon-driver-storage-disk_x000d__x000a__x000d__x000a_       Update libvirt-daemon-driver-storage-dis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storage-gluster on Oracle Linux_x000d__x000a_      Upgrade libvirt-daemon-driver-storage-gluster_x000d__x000a__x000d__x000a_       Update libvirt-daemon-driver-storage-gluster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storage-iscsi on Oracle Linux_x000d__x000a_      Upgrade libvirt-daemon-driver-storage-iscsi_x000d__x000a__x000d__x000a_       Update libvirt-daemon-driver-storage-iscsi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storage-logical on Oracle Linux_x000d__x000a_      Upgrade libvirt-daemon-driver-storage-logical_x000d__x000a__x000d__x000a_       Update libvirt-daemon-driver-storage-logica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storage-mpath on Oracle Linux_x000d__x000a_      Upgrade libvirt-daemon-driver-storage-mpath_x000d__x000a__x000d__x000a_       Update libvirt-daemon-driver-storage-mpath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storage-rbd on Oracle Linux_x000d__x000a_      Upgrade libvirt-daemon-driver-storage-rbd_x000d__x000a__x000d__x000a_       Update libvirt-daemon-driver-storage-rbd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storage-scsi on Oracle Linux_x000d__x000a_      Upgrade libvirt-daemon-driver-storage-scsi_x000d__x000a__x000d__x000a_       Update libvirt-daemon-driver-storage-scsi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kvm on Oracle Linux_x000d__x000a_      Upgrade libvirt-daemon-kvm_x000d__x000a__x000d__x000a_       Update libvirt-daemon-kvm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lxc on Oracle Linux_x000d__x000a_      Upgrade libvirt-daemon-lxc_x000d__x000a__x000d__x000a_       Update libvirt-daemon-lx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qemu on Oracle Linux_x000d__x000a_      Upgrade libvirt-daemon-qemu_x000d__x000a__x000d__x000a_       Update libvirt-daemon-qemu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evel on Oracle Linux_x000d__x000a_      Upgrade libvirt-devel_x000d__x000a__x000d__x000a_       Update libvirt-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ocs on Oracle Linux_x000d__x000a_      Upgrade libvirt-docs_x000d__x000a__x000d__x000a_       Update libvirt-doc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libs on Oracle Linux_x000d__x000a_      Upgrade libvirt"/>
    <s v="Vulnerable OS: Oracle Linux 7.9_x000d__x000a__x000d__x000a__x000d__x000a_Vulnerable software installed: Linux kernel-uek 4.1.12-94.3.9.el7uek_x000d__x000a__x000d__x000a_ * Required patch [CVE-2018-12130] is not installed, no patches discovered._x000d__x000a__x000d__x000a__x000d__x000a_ * _x000d__x000a_      kernel-uek-firmware - version 4.1.12-94.3.9.el7uek is installed"/>
    <s v=""/>
    <s v="CVE-2018-12130"/>
    <s v="http://nvd.nist.gov/vuln/detail/CVE-2018-12130"/>
    <d v="2019-05-14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3"/>
    <s v="oracle_linux-cve-2018-12207"/>
    <s v="Oracle Linux: (CVE-2018-12207) (Multiple Advisories): kernel security and bug fix update"/>
    <s v="Improper invalidation for page table updates by a virtual guest operating system for multiple Intel(R) Processors may allow an authenticated user to potentially enable denial of service of the host system via local access."/>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microcode_ctl on Oracle Linux_x000d__x000a_      Upgrade microcode_ctl_x000d__x000a__x000d__x000a_       Update microcode_ctl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12207] is not installed, no patches discovered._x000d__x000a__x000d__x000a__x000d__x000a_ * _x000d__x000a_      kernel-uek-firmware - version 4.1.12-94.3.9.el7uek is installed"/>
    <s v=""/>
    <s v="CVE-2018-12207"/>
    <s v="http://nvd.nist.gov/vuln/detail/CVE-2018-12207"/>
    <d v="2019-11-13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2"/>
    <s v="oracle_linux-cve-2018-13094"/>
    <s v="Oracle Linux: (CVE-2018-13094) (Multiple Advisories): kernel security, bug fix, and enhancement update"/>
    <s v="An issue was discovered in fs/xfs/libxfs/xfs_attr_leaf.c in the Linux kernel through 4.17.3. An OOPS may occur for a corrupted xfs image after xfs_da_shrink_inode() is called with a NULL bp."/>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13094] is not installed, no patches discovered._x000d__x000a__x000d__x000a__x000d__x000a_ * _x000d__x000a_      kernel-uek-firmware - version 4.1.12-94.3.9.el7uek is installed"/>
    <s v=""/>
    <s v="CVE-2018-13094"/>
    <s v="http://nvd.nist.gov/vuln/detail/CVE-2018-13094"/>
    <d v="2018-07-03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8"/>
    <s v="oracle_linux-cve-2018-14633"/>
    <s v="Oracle Linux: (CVE-2018-14633) (Multiple Advisories): Unbreakable Enterprise kernel security update"/>
    <s v="A security flaw was found in the chap_server_compute_md5() function in the ISCSI target code in the Linux kernel in a way an authentication request from an ISCSI initiator is processed. An unauthenticated remote attacker can cause a stack buffer overflow and smash up to 17 bytes of the stack. The attack requires the iSCSI target to be enabled on the victim host. Depending on how the target's code was built (i.e. depending on a compiler, compile flags and hardware architecture) an attack may lead to a system crash and thus to a denial-of-service or possibly to a non-authorized access to data exported by an iSCSI target. Due to the nature of the flaw, privilege escalation cannot be fully ruled out, although we believe it is highly unlikely. Kernel versions 4.18.x, 4.14.x and 3.10.x are believed to be vulnerable."/>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14633] is not installed, no patches discovered._x000d__x000a__x000d__x000a__x000d__x000a_ * _x000d__x000a_      kernel-uek-firmware - version 4.1.12-94.3.9.el7uek is installed"/>
    <s v=""/>
    <s v="CVE-2018-14633"/>
    <s v="http://nvd.nist.gov/vuln/detail/CVE-2018-14633"/>
    <d v="2018-09-24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5"/>
    <s v="oracle_linux-cve-2018-14634"/>
    <s v="Oracle Linux: (CVE-2018-14634) (Multiple Advisories): kernel security, bug fix, and enhancement update"/>
    <s v="An integer overflow flaw was found in the Linux kernel's create_elf_tables() function. An unprivileged local user with access to SUID (or otherwise privileged) binary could use this flaw to escalate their privileges on the system. Kernel versions 2.6.x, 3.10.x and 4.14.x are believed to be vulnerable."/>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14634] is not installed, no patches discovered._x000d__x000a__x000d__x000a__x000d__x000a_ * _x000d__x000a_      kernel-uek-firmware - version 4.1.12-94.3.9.el7uek is installed"/>
    <s v=""/>
    <s v="CVE-2018-14634"/>
    <s v="http://nvd.nist.gov/vuln/detail/CVE-2018-14634"/>
    <d v="2018-09-26T00:00:00"/>
    <s v="vv"/>
    <n v="1"/>
    <s v="Expert"/>
    <s v="http://www.exploit-db.com/exploits/45516"/>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5"/>
    <s v="oracle_linux-cve-2018-14678"/>
    <s v="Oracle Linux: (CVE-2018-14678) (Multiple Advisories): Unbreakable Enterprise kernel security update"/>
    <s v="An issue was discovered in the Linux kernel through 4.17.11, as used in Xen through 4.11.x. The xen_failsafe_callback entry point in arch/x86/entry/entry_64.S does not properly maintain RBX, which allows local users to cause a denial of service (uninitialized memory usage and system crash). Within Xen, 64-bit x86 PV Linux guest OS users can trigger a guest OS crash or possibly gain privileges."/>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14678] is not installed, no patches discovered._x000d__x000a__x000d__x000a__x000d__x000a_ * _x000d__x000a_      kernel-uek-firmware - version 4.1.12-94.3.9.el7uek is installed"/>
    <s v=""/>
    <s v="CVE-2018-14678"/>
    <s v="http://nvd.nist.gov/vuln/detail/CVE-2018-14678"/>
    <d v="2018-07-28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4"/>
    <s v="oracle_linux-cve-2018-14734"/>
    <s v="Oracle Linux: (CVE-2018-14734) (Multiple Advisories): kernel security, bug fix, and enhancement update"/>
    <s v="drivers/infiniband/core/ucma.c in the Linux kernel through 4.17.11 allows ucma_leave_multicast to access a certain data structure after a cleanup step in ucma_process_join, which allows attackers to cause a denial of service (use-after-free)."/>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14734] is not installed, no patches discovered._x000d__x000a__x000d__x000a__x000d__x000a_ * _x000d__x000a_      kernel-uek-firmware - version 4.1.12-94.3.9.el7uek is installed"/>
    <s v=""/>
    <s v="CVE-2018-14734"/>
    <s v="http://nvd.nist.gov/vuln/detail/CVE-2018-14734"/>
    <d v="2018-07-29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7"/>
    <s v="oracle_linux-cve-2018-15572"/>
    <s v="Oracle Linux: (CVE-2018-15572) (Multiple Advisories): Unbreakable Enterprise kernel security update"/>
    <s v="The spectre_v2_select_mitigation function in arch/x86/kernel/cpu/bugs.c in the Linux kernel before 4.18.1 does not always fill RSB upon a context switch, which makes it easier for attackers to conduct userspace-userspace spectreRSB attacks."/>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15572] is not installed, no patches discovered._x000d__x000a__x000d__x000a__x000d__x000a_ * _x000d__x000a_      kernel-uek-firmware - version 4.1.12-94.3.9.el7uek is installed"/>
    <s v=""/>
    <s v="CVE-2018-15572"/>
    <s v="http://nvd.nist.gov/vuln/detail/CVE-2018-15572"/>
    <d v="2018-08-19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7"/>
    <s v="oracle_linux-cve-2018-15594"/>
    <s v="Oracle Linux: (CVE-2018-15594) (Multiple Advisories): kernel security, bug fix, and enhancement update"/>
    <s v="arch/x86/kernel/paravirt.c in the Linux kernel before 4.18.1 mishandles certain indirect calls, which makes it easier for attackers to conduct Spectre-v2 attacks against paravirtual guests."/>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15594] is not installed, no patches discovered._x000d__x000a__x000d__x000a__x000d__x000a_ * _x000d__x000a_      kernel-uek-firmware - version 4.1.12-94.3.9.el7uek is installed"/>
    <s v=""/>
    <s v="CVE-2018-15594"/>
    <s v="http://nvd.nist.gov/vuln/detail/CVE-2018-15594"/>
    <d v="2018-08-20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2"/>
    <s v="oracle_linux-cve-2018-16658"/>
    <s v="Oracle Linux: (CVE-2018-16658) (Multiple Advisories): kernel security, bug fix, and enhancement update"/>
    <s v="An issue was discovered in the Linux kernel before 4.18.6. An information leak in cdrom_ioctl_drive_status in drivers/cdrom/cdrom.c could be used by local attackers to read kernel memory because a cast from unsigned long to int interferes with bounds checking. This is similar to CVE-2018-10940."/>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16658] is not installed, no patches discovered._x000d__x000a__x000d__x000a__x000d__x000a_ * _x000d__x000a_      kernel-uek-firmware - version 4.1.12-94.3.9.el7uek is installed"/>
    <s v=""/>
    <s v="CVE-2018-16658"/>
    <s v="http://nvd.nist.gov/vuln/detail/CVE-2018-16658"/>
    <d v="2018-09-07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7"/>
    <s v="oracle_linux-cve-2018-16862"/>
    <s v="Oracle Linux: (CVE-2018-16862) ELSA-2019-4575: Unbreakable Enterprise kernel security update"/>
    <s v="A security flaw was found in the Linux kernel in a way that the cleancache subsystem clears an inode after the final file truncation (removal). The new file created with the same inode may contain leftover pages from cleancache and the old file data instead of the new one."/>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16862] is not installed, no patches discovered._x000d__x000a__x000d__x000a__x000d__x000a_ * _x000d__x000a_      kernel-uek-firmware - version 4.1.12-94.3.9.el7uek is installed"/>
    <s v=""/>
    <s v="CVE-2018-16862"/>
    <s v="http://nvd.nist.gov/vuln/detail/CVE-2018-16862"/>
    <d v="2018-11-26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5"/>
    <s v="oracle_linux-cve-2018-16884"/>
    <s v="Oracle Linux: (CVE-2018-16884) (Multiple Advisories): Unbreakable Enterprise kernel security update"/>
    <s v="A flaw was found in the Linux kernel's NFS41+ subsystem. NFS41+ shares mounted in different network namespaces at the same time can make bc_svc_process() use wrong back-channel IDs and cause a use-after-free vulnerability. Thus a malicious container user can cause a host kernel memory corruption and a system panic. Due to the nature of the flaw, privilege escalation cannot be fully ruled out."/>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16884] is not installed, no patches discovered._x000d__x000a__x000d__x000a__x000d__x000a_ * _x000d__x000a_      kernel-uek-firmware - version 4.1.12-94.3.9.el7uek is installed"/>
    <s v=""/>
    <s v="CVE-2018-16884"/>
    <s v="http://nvd.nist.gov/vuln/detail/CVE-2018-16884"/>
    <d v="2018-12-18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5"/>
    <s v="oracle_linux-cve-2018-17182"/>
    <s v="Oracle Linux: (CVE-2018-17182) (Multiple Advisories): Unbreakable Enterprise kernel security update"/>
    <s v="An issue was discovered in the Linux kernel through 4.18.8. The vmacache_flush_all function in mm/vmacache.c mishandles sequence number overflows. An attacker can trigger a use-after-free (and possibly gain privileges) via certain thread creation, map, unmap, invalidation, and dereference operations."/>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17182] is not installed, no patches discovered._x000d__x000a__x000d__x000a__x000d__x000a_ * _x000d__x000a_      kernel-uek-firmware - version 4.1.12-94.3.9.el7uek is installed"/>
    <s v=""/>
    <s v="CVE-2018-17182"/>
    <s v="http://nvd.nist.gov/vuln/detail/CVE-2018-17182"/>
    <d v="2018-09-19T00:00:00"/>
    <s v="vv"/>
    <n v="1"/>
    <s v="Expert"/>
    <s v="http://www.exploit-db.com/exploits/45497"/>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3"/>
    <s v="oracle_linux-cve-2018-17972"/>
    <s v="Oracle Linux: (CVE-2018-17972) (Multiple Advisories): kernel security and bug fix update"/>
    <s v="An issue was discovered in the proc_pid_stack function in fs/proc/base.c in the Linux kernel through 4.18.11. It does not ensure that only root may inspect the kernel stack of an arbitrary task, allowing a local attacker to exploit racy stack unwinding and leak kernel task stack contents."/>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17972] is not installed, no patches discovered._x000d__x000a__x000d__x000a__x000d__x000a_ * _x000d__x000a_      kernel-uek-firmware - version 4.1.12-94.3.9.el7uek is installed"/>
    <s v=""/>
    <s v="CVE-2018-17972"/>
    <s v="http://nvd.nist.gov/vuln/detail/CVE-2018-17972"/>
    <d v="2018-10-03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3"/>
    <s v="oracle_linux-cve-2018-18281"/>
    <s v="Oracle Linux: (CVE-2018-18281) (Multiple Advisories): Unbreakable Enterprise kernel security update"/>
    <s v="Since Linux kernel version 3.2, the mremap() syscall performs TLB flushes after dropping pagetable locks. If a syscall such as ftruncate() removes entries from the pagetables of a task that is in the middle of mremap(), a stale TLB entry can remain for a short time that permits access to a physical page after it has been released back to the page allocator and reused. This is fixed in the following kernel versions: 4.9.135, 4.14.78, 4.18.16, 4.19."/>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18281] is not installed, no patches discovered._x000d__x000a__x000d__x000a__x000d__x000a_ * _x000d__x000a_      kernel-uek-firmware - version 4.1.12-94.3.9.el7uek is installed"/>
    <s v=""/>
    <s v="CVE-2018-18281"/>
    <s v="http://nvd.nist.gov/vuln/detail/CVE-2018-18281"/>
    <d v="2018-10-30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7"/>
    <s v="oracle_linux-cve-2018-18386"/>
    <s v="Oracle Linux: (CVE-2018-18386) ELSA-2018-4307: Unbreakable Enterprise kernel security update"/>
    <s v="drivers/tty/n_tty.c in the Linux kernel before 4.14.11 allows local attackers (who are able to access pseudo terminals) to hang/block further usage of any pseudo terminal devices due to an EXTPROC versus ICANON confusion in TIOCINQ."/>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18386] is not installed, no patches discovered._x000d__x000a__x000d__x000a__x000d__x000a_ * _x000d__x000a_      kernel-uek-firmware - version 4.1.12-94.3.9.el7uek is installed"/>
    <s v=""/>
    <s v="CVE-2018-18386"/>
    <s v="http://nvd.nist.gov/vuln/detail/CVE-2018-18386"/>
    <d v="2018-10-17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7"/>
    <s v="oracle_linux-cve-2018-18397"/>
    <s v="Oracle Linux: (CVE-2018-18397) (Multiple Advisories): Unbreakable Enterprise kernel security update"/>
    <s v="The userfaultfd implementation in the Linux kernel before 4.19.7 mishandles access control for certain UFFDIO_ ioctl calls, as demonstrated by allowing local users to write data into holes in a tmpfs file (if the user has read-only access to that file, and that file contains holes), related to fs/userfaultfd.c and mm/userfaultfd.c."/>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18397] is not installed, no patches discovered._x000d__x000a__x000d__x000a__x000d__x000a_ * _x000d__x000a_      kernel-uek-firmware - version 4.1.12-94.3.9.el7uek is installed"/>
    <s v=""/>
    <s v="CVE-2018-18397"/>
    <s v="http://nvd.nist.gov/vuln/detail/CVE-2018-18397"/>
    <d v="2018-12-12T00:00:00"/>
    <s v="vv"/>
    <n v="1"/>
    <s v="Expert"/>
    <s v="http://www.exploit-db.com/exploits/45983"/>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5"/>
    <s v="oracle_linux-cve-2018-18559"/>
    <s v="Oracle Linux: (CVE-2018-18559) (Multiple Advisories): Unbreakable Enterprise kernel security update"/>
    <s v="In the Linux kernel through 4.19, a use-after-free can occur due to a race condition between fanout_add from setsockopt and bind on an AF_PACKET socket. This issue exists because of the 15fe076edea787807a7cdc168df832544b58eba6 incomplete fix for a race condition. The code mishandles a certain multithreaded case involving a packet_do_bind unregister action followed by a packet_notifier register action. Later, packet_release operates on only one of the two applicable linked lists. The attacker can achieve Program Counter control."/>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18559] is not installed, no patches discovered._x000d__x000a__x000d__x000a__x000d__x000a_ * _x000d__x000a_      kernel-uek-firmware - version 4.1.12-94.3.9.el7uek is installed"/>
    <s v=""/>
    <s v="CVE-2018-18559"/>
    <s v="http://nvd.nist.gov/vuln/detail/CVE-2018-18559"/>
    <d v="2018-10-22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3"/>
    <s v="oracle_linux-cve-2018-18690"/>
    <s v="Oracle Linux: (CVE-2018-18690) ELSA-2018-4299: Unbreakable Enterprise kernel security update"/>
    <s v="In the Linux kernel before 4.17, a local attacker able to set attributes on an xfs filesystem could make this filesystem non-operational until the next mount by triggering an unchecked error condition during an xfs attribute change, because xfs_attr_shortform_addname in fs/xfs/libxfs/xfs_attr.c mishandles ATTR_REPLACE operations with conversion of an attr from short to long form."/>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18690] is not installed, no patches discovered._x000d__x000a__x000d__x000a__x000d__x000a_ * _x000d__x000a_      kernel-uek-firmware - version 4.1.12-94.3.9.el7uek is installed"/>
    <s v=""/>
    <s v="CVE-2018-18690"/>
    <s v="http://nvd.nist.gov/vuln/detail/CVE-2018-18690"/>
    <d v="2018-10-26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7"/>
    <s v="oracle_linux-cve-2018-18710"/>
    <s v="Oracle Linux: (CVE-2018-18710) (Multiple Advisories): Unbreakable Enterprise kernel security update"/>
    <s v="An issue was discovered in the Linux kernel through 4.19. An information leak in cdrom_ioctl_select_disc in drivers/cdrom/cdrom.c could be used by local attackers to read kernel memory because a cast from unsigned long to int interferes with bounds checking. This is similar to CVE-2018-10940 and CVE-2018-16658."/>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18710] is not installed, no patches discovered._x000d__x000a__x000d__x000a__x000d__x000a_ * _x000d__x000a_      kernel-uek-firmware - version 4.1.12-94.3.9.el7uek is installed"/>
    <s v=""/>
    <s v="CVE-2018-18710"/>
    <s v="http://nvd.nist.gov/vuln/detail/CVE-2018-18710"/>
    <d v="2018-10-29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3"/>
    <s v="oracle_linux-cve-2018-19824"/>
    <s v="Oracle Linux: (CVE-2018-19824) (Multiple Advisories): kernel security and bug fix update"/>
    <s v="In the Linux kernel through 4.19.6, a local user could exploit a use-after-free in the ALSA driver by supplying a malicious USB Sound device (with zero interfaces) that is mishandled in usb_audio_probe in sound/usb/card.c."/>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19824] is not installed, no patches discovered._x000d__x000a__x000d__x000a__x000d__x000a_ * _x000d__x000a_      kernel-uek-firmware - version 4.1.12-94.3.9.el7uek is installed"/>
    <s v=""/>
    <s v="CVE-2018-19824"/>
    <s v="http://nvd.nist.gov/vuln/detail/CVE-2018-19824"/>
    <d v="2018-12-03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7"/>
    <s v="oracle_linux-cve-2018-19985"/>
    <s v="Oracle Linux: (CVE-2018-19985) (Multiple Advisories): kernel security, bug fix, and enhancement update"/>
    <s v="The function hso_get_config_data in drivers/net/usb/hso.c in the Linux kernel through 4.19.8 reads if_num from the USB device (as a u8) and uses it to index a small array, resulting in an object out-of-bounds (OOB) read that potentially allows arbitrary read in the kernel address space."/>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19985] is not installed, no patches discovered._x000d__x000a__x000d__x000a__x000d__x000a_ * _x000d__x000a_      kernel-uek-firmware - version 4.1.12-94.3.9.el7uek is installed"/>
    <s v=""/>
    <s v="CVE-2018-19985"/>
    <s v="http://nvd.nist.gov/vuln/detail/CVE-2018-19985"/>
    <d v="2019-01-18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5"/>
    <s v="oracle_linux-cve-2018-20169"/>
    <s v="Oracle Linux: (CVE-2018-20169) (Multiple Advisories): kernel security, bug fix, and enhancement update"/>
    <s v="An issue was discovered in the Linux kernel before 4.19.9. The USB subsystem mishandles size checks during the reading of an extra descriptor, related to __usb_get_extra_descriptor in drivers/usb/core/usb.c."/>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20169] is not installed, no patches discovered._x000d__x000a__x000d__x000a__x000d__x000a_ * _x000d__x000a_      kernel-uek-firmware - version 4.1.12-94.3.9.el7uek is installed"/>
    <s v=""/>
    <s v="CVE-2018-20169"/>
    <s v="http://nvd.nist.gov/vuln/detail/CVE-2018-20169"/>
    <d v="2018-12-17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6"/>
    <s v="oracle_linux-cve-2018-20836"/>
    <s v="Oracle Linux: (CVE-2018-20836) (Multiple Advisories): kernel security, bug fix, and enhancement update"/>
    <s v="An issue was discovered in the Linux kernel before 4.20. There is a race condition in smp_task_timedout() and smp_task_done() in drivers/scsi/libsas/sas_expander.c, leading to a use-after-free."/>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20836] is not installed, no patches discovered._x000d__x000a__x000d__x000a__x000d__x000a_ * _x000d__x000a_      kernel-uek-firmware - version 4.1.12-94.3.9.el7uek is installed"/>
    <s v=""/>
    <s v="CVE-2018-20836"/>
    <s v="http://nvd.nist.gov/vuln/detail/CVE-2018-20836"/>
    <d v="2019-05-07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3"/>
    <s v="oracle_linux-cve-2018-20856"/>
    <s v="Oracle Linux: (CVE-2018-20856) (Multiple Advisories): Unbreakable Enterprise kernel security update"/>
    <s v="An issue was discovered in the Linux kernel before 4.18.7. In block/blk-core.c, there is an __blk_drain_queue() use-after-free because a certain error case is mishandled."/>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20856] is not installed, no patches discovered._x000d__x000a__x000d__x000a__x000d__x000a_ * _x000d__x000a_      kernel-uek-firmware - version 4.1.12-94.3.9.el7uek is installed"/>
    <s v=""/>
    <s v="CVE-2018-20856"/>
    <s v="http://nvd.nist.gov/vuln/detail/CVE-2018-20856"/>
    <d v="2019-07-26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3"/>
    <s v="oracle_linux-cve-2018-3620"/>
    <s v="Oracle Linux: (CVE-2018-3620) (Multiple Advisories): kernel security update"/>
    <s v="Systems with microprocessors utilizing speculative execution and address translations may allow unauthorized disclosure of information residing in the L1 data cache to an attacker with local user access via a terminal page fault and a side-channel analysis."/>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3620] is not installed, no patches discovered._x000d__x000a__x000d__x000a__x000d__x000a_ * _x000d__x000a_      kernel-uek-firmware - version 4.1.12-94.3.9.el7uek is installed"/>
    <s v=""/>
    <s v="CVE-2018-3620"/>
    <s v="http://nvd.nist.gov/vuln/detail/CVE-2018-3620"/>
    <d v="2018-08-15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3"/>
    <s v="oracle_linux-cve-2018-3639"/>
    <s v="Oracle Linux: (CVE-2018-3639) (Multiple Advisories): java-1.8.0-openjdk security update"/>
    <s v="Systems with microprocessors utilizing speculative execution and speculative execution of memory reads before the addresses of all prior memory writes are known may allow unauthorized disclosure of information to an attacker with local user access via a side-channel analysis, aka Speculative Store Bypass (SSB), Variant 4."/>
    <s v="* ivshmem-tools on Oracle Linux_x000d__x000a_      Upgrade ivshmem-tools_x000d__x000a__x000d__x000a_       Update ivshmem-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java-1.7.0-openjdk on Oracle Linux_x000d__x000a_      Upgrade java-1.7.0-openjdk_x000d__x000a__x000d__x000a_       Update java-1.7.0-openjd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java-1.7.0-openjdk-accessibility on Oracle Linux_x000d__x000a_      Upgrade java-1.7.0-openjdk-accessibility_x000d__x000a__x000d__x000a_       Update java-1.7.0-openjdk-accessibility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java-1.7.0-openjdk-demo on Oracle Linux_x000d__x000a_      Upgrade java-1.7.0-openjdk-demo_x000d__x000a__x000d__x000a_       Update java-1.7.0-openjdk-demo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java-1.7.0-openjdk-devel on Oracle Linux_x000d__x000a_      Upgrade java-1.7.0-openjdk-devel_x000d__x000a__x000d__x000a_       Update java-1.7.0-openjd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java-1.7.0-openjdk-headless on Oracle Linux_x000d__x000a_      Upgrade java-1.7.0-openjdk-headless_x000d__x000a__x000d__x000a_       Update java-1.7.0-openjdk-headles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java-1.7.0-openjdk-javadoc on Oracle Linux_x000d__x000a_      Upgrade java-1.7.0-openjdk-javadoc_x000d__x000a__x000d__x000a_       Update java-1.7.0-openjdk-java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java-1.7.0-openjdk-src on Oracle Linux_x000d__x000a_      Upgrade java-1.7.0-openjdk-src_x000d__x000a__x000d__x000a_       Update java-1.7.0-openjdk-sr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java-1.8.0-openjdk on Oracle Linux_x000d__x000a_      Upgrade java-1.8.0-openjdk_x000d__x000a__x000d__x000a_       Update java-1.8.0-openjd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java-1.8.0-openjdk-accessibility on Oracle Linux_x000d__x000a_      Upgrade java-1.8.0-openjdk-accessibility_x000d__x000a__x000d__x000a_       Update java-1.8.0-openjdk-accessibility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java-1.8.0-openjdk-accessibility-debug on Oracle Linux_x000d__x000a_      Upgrade java-1.8.0-openjdk-accessibility-debug_x000d__x000a__x000d__x000a_       Update java-1.8.0-openjdk-accessibility-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java-1.8.0-openjdk-debug on Oracle Linux_x000d__x000a_      Upgrade java-1.8.0-openjdk-debug_x000d__x000a__x000d__x000a_       Update java-1.8.0-openjd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java-1.8.0-openjdk-demo on Oracle Linux_x000d__x000a_      Upgrade java-1.8.0-openjdk-demo_x000d__x000a__x000d__x000a_       Update java-1.8.0-openjdk-demo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java-1.8.0-openjdk-demo-debug on Oracle Linux_x000d__x000a_      Upgrade java-1.8.0-openjdk-demo-debug_x000d__x000a__x000d__x000a_       Update java-1.8.0-openjdk-demo-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java-1.8.0-openjdk-devel on Oracle Linux_x000d__x000a_      Upgrade java-1.8.0-openjdk-devel_x000d__x000a__x000d__x000a_       Update java-1.8.0-openjd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java-1.8.0-openjdk-devel-debug on Oracle Linux_x000d__x000a_      Upgrade java-1.8.0-openjdk-devel-debug_x000d__x000a__x000d__x000a_       Update java-1.8.0-openjdk-devel-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java-1.8.0-openjdk-headless on Oracle Linux_x000d__x000a_      Upgrade java-1.8.0-openjdk-headless_x000d__x000a__x000d__x000a_       Update java-1.8.0-openjdk-headles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java-1.8.0-openjdk-headless-debug on Oracle Linux_x000d__x000a_      Upgrade java-1.8.0-openjdk-headless-debug_x000d__x000a__x000d__x000a_       Update java-1.8.0-openjdk-headless-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java-1.8.0-openjdk-javadoc on Oracle Linux_x000d__x000a_      Upgrade java-1.8.0-openjdk-javadoc_x000d__x000a__x000d__x000a_       Update java-1.8.0-openjdk-java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java-1.8.0-openjdk-javadoc-debug on Oracle Linux_x000d__x000a_      Upgrade java-1.8.0-openjdk-javadoc-debug_x000d__x000a__x000d__x000a_       Update java-1.8.0-openjdk-javadoc-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java-1.8.0-openjdk-javadoc-zip on Oracle Linux_x000d__x000a_      Upgrade java-1.8.0-openjdk-javadoc-zip_x000d__x000a__x000d__x000a_       Update java-1.8.0-openjdk-javadoc-zip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java-1.8.0-openjdk-javadoc-zip-debug on Oracle Linux_x000d__x000a_      Upgrade java-1.8.0-openjdk-javadoc-zip-debug_x000d__x000a__x000d__x000a_       Update java-1.8.0-openjdk-javadoc-zip-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java-1.8.0-openjdk-src on Oracle Linux_x000d__x000a_      Upgrade java-1.8.0-openjdk-src_x000d__x000a__x000d__x000a_       Update java-1.8.0-openjdk-sr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java-1.8.0-openjdk-src-debug on Oracle Linux_x000d__x000a_      Upgrade java-1.8.0-openjdk-src-debug_x000d__x000a__x000d__x000a_       Update java-1.8.0-openjdk-src-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 on Oracle Linux_x000d__x000a_      Upgrade libvirt_x000d__x000a__x000d__x000a_       Update libvirt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admin on Oracle Linux_x000d__x000a_      Upgrade libvirt-admin_x000d__x000a__x000d__x000a_       Update libvirt-admin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client on Oracle Linux_x000d__x000a_      Upgrade libvirt-client_x000d__x000a__x000d__x000a_       Update libvirt-client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 on Oracle Linux_x000d__x000a_      Upgrade libvirt-daemon_x000d__x000a__x000d__x000a_       Update libvirt-daemon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config-network on Oracle Linux_x000d__x000a_      Upgrade libvirt-daemon-config-network_x000d__x000a__x000d__x000a_       Update libvirt-daemon-config-networ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config-nwfilter on Oracle Linux_x000d__x000a_      Upgrade libvirt-daemon-config-nwfilter_x000d__x000a__x000d__x000a_       Update libvirt-daemon-config-nwfilter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interface on Oracle Linux_x000d__x000a_      Upgrade libvirt-daemon-driver-interface_x000d__x000a__x000d__x000a_       Update libvirt-daemon-driver-interfac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lxc on Oracle Linux_x000d__x000a_      Upgrade libvirt-daemon-driver-lxc_x000d__x000a__x000d__x000a_       Update libvirt-daemon-driver-lx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network on Oracle Linux_x000d__x000a_      Upgrade libvirt-daemon-driver-network_x000d__x000a__x000d__x000a_       Update libvirt-daemon-driver-networ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nodedev on Oracle Linux_x000d__x000a_      Upgrade libvirt-daemon-driver-nodedev_x000d__x000a__x000d__x000a_       Update libvirt-daemon-driver-nodedev using yum or up2date. Please note that customers with support can use the  Unbreakable Linux Network (ULN) (https://linux.oracle.com) , and customers without support can use the  publicly available Oracle Linux yum reposit"/>
    <s v="Vulnerable OS: Oracle Linux 7.9_x000d__x000a__x000d__x000a__x000d__x000a_Vulnerable software installed: Linux kernel-uek 4.1.12-94.3.9.el7uek_x000d__x000a__x000d__x000a_ * Required patch [CVE-2018-3639] is not installed, no patches discovered._x000d__x000a__x000d__x000a__x000d__x000a_ * _x000d__x000a_      kernel-uek-firmware - version 4.1.12-94.3.9.el7uek is installed"/>
    <s v=""/>
    <s v="CVE-2018-3639"/>
    <s v="http://nvd.nist.gov/vuln/detail/CVE-2018-3639"/>
    <d v="2018-05-21T00:00:00"/>
    <s v="vv"/>
    <n v="1"/>
    <s v="Expert"/>
    <s v="http://www.exploit-db.com/exploits/44695"/>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3"/>
    <s v="oracle_linux-cve-2018-3646"/>
    <s v="Oracle Linux: (CVE-2018-3646) (Multiple Advisories): Unbreakable Enterprise kernel security update"/>
    <s v="Systems with microprocessors utilizing speculative execution and address translations may allow unauthorized disclosure of information residing in the L1 data cache to an attacker with local user access with guest OS privilege via a terminal page fault and a side-channel analysis."/>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3646] is not installed, no patches discovered._x000d__x000a__x000d__x000a__x000d__x000a_ * _x000d__x000a_      kernel-uek-firmware - version 4.1.12-94.3.9.el7uek is installed"/>
    <s v=""/>
    <s v="CVE-2018-3646"/>
    <s v="http://nvd.nist.gov/vuln/detail/CVE-2018-3646"/>
    <d v="2018-08-15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3"/>
    <s v="oracle_linux-cve-2018-3665"/>
    <s v="Oracle Linux: (CVE-2018-3665) (Multiple Advisories): Unbreakable Enterprise kernel security update"/>
    <s v="System software utilizing Lazy FP state restore technique on systems using Intel Core-based microprocessors may potentially allow a local process to infer data from another process through a speculative execution side channel."/>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3665] is not installed, no patches discovered._x000d__x000a__x000d__x000a__x000d__x000a_ * _x000d__x000a_      kernel-uek-firmware - version 4.1.12-94.3.9.el7uek is installed"/>
    <s v=""/>
    <s v="CVE-2018-3665"/>
    <s v="http://nvd.nist.gov/vuln/detail/CVE-2018-3665"/>
    <d v="2018-06-14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5"/>
    <s v="oracle_linux-cve-2018-5332"/>
    <s v="Oracle Linux: (CVE-2018-5332) (Multiple Advisories): Unbreakable Enterprise kernel security update"/>
    <s v="In the Linux kernel through 4.14.13, the rds_message_alloc_sgs() function does not validate a value that is used during DMA page allocation, leading to a heap-based out-of-bounds write (related to the rds_rdma_extra_size function in net/rds/rdma.c)."/>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5332] is not installed, no patches discovered._x000d__x000a__x000d__x000a__x000d__x000a_ * _x000d__x000a_      kernel-uek-firmware - version 4.1.12-94.3.9.el7uek is installed"/>
    <s v=""/>
    <s v="CVE-2018-5332"/>
    <s v="http://nvd.nist.gov/vuln/detail/CVE-2018-5332"/>
    <d v="2018-01-11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3"/>
    <s v="oracle_linux-cve-2018-5333"/>
    <s v="Oracle Linux: (CVE-2018-5333) (Multiple Advisories): Unbreakable Enterprise kernel security update"/>
    <s v="In the Linux kernel through 4.14.13, the rds_cmsg_atomic function in net/rds/rdma.c mishandles cases where page pinning fails or an invalid address is supplied, leading to an rds_atomic_free_op NULL pointer dereference."/>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5333] is not installed, no patches discovered._x000d__x000a__x000d__x000a__x000d__x000a_ * _x000d__x000a_      kernel-uek-firmware - version 4.1.12-94.3.9.el7uek is installed"/>
    <s v=""/>
    <s v="CVE-2018-5333"/>
    <s v="http://nvd.nist.gov/vuln/detail/CVE-2018-5333"/>
    <d v="2018-01-11T00:00:00"/>
    <s v="vv"/>
    <n v="1"/>
    <s v="Intermediate"/>
    <s v="http://www.rapid7.com/db/modules/exploit/linux/local/rds_atomic_free_op_null_pointer_deref_priv_esc"/>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8"/>
    <s v="oracle_linux-cve-2018-5390"/>
    <s v="Oracle Linux: (CVE-2018-5390) (Multiple Advisories): kernel security and bug fix update"/>
    <s v="Linux kernel versions 4.9+ can be forced to make very expensive calls to tcp_collapse_ofo_queue() and tcp_prune_ofo_queue() for every incoming packet which can lead to a denial of service."/>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5390] is not installed, no patches discovered._x000d__x000a__x000d__x000a__x000d__x000a_ * _x000d__x000a_      kernel-uek-firmware - version 4.1.12-94.3.9.el7uek is installed"/>
    <s v=""/>
    <s v="CVE-2018-5390"/>
    <s v="http://nvd.nist.gov/vuln/detail/CVE-2018-5390"/>
    <d v="2018-08-06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8"/>
    <s v="oracle_linux-cve-2018-5391"/>
    <s v="Oracle Linux: (CVE-2018-5391) (Multiple Advisories): kernel security, bug fix, and enhancement update"/>
    <s v="The Linux kernel, versions 3.9+, is vulnerable to a denial of service attack with low rates of specially modified packets targeting IP fragment re-assembly. An attacker may cause a denial of service condition by sending specially crafted IP fragments. Various vulnerabilities in IP fragmentation have been discovered and fixed over the years. The current vulnerability (CVE-2018-5391) became exploitable in the Linux kernel with the increase of the IP fragment reassembly queue size."/>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5391] is not installed, no patches discovered._x000d__x000a__x000d__x000a__x000d__x000a_ * _x000d__x000a_      kernel-uek-firmware - version 4.1.12-94.3.9.el7uek is installed"/>
    <s v=""/>
    <s v="CVE-2018-5391"/>
    <s v="http://nvd.nist.gov/vuln/detail/CVE-2018-5391"/>
    <d v="2018-08-14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7"/>
    <s v="oracle_linux-cve-2018-5750"/>
    <s v="Oracle Linux: (CVE-2018-5750) (Multiple Advisories): Unbreakable Enterprise kernel security update"/>
    <s v="The acpi_smbus_hc_add function in drivers/acpi/sbshc.c in the Linux kernel through 4.14.15 allows local users to obtain sensitive address information by reading dmesg data from an SBS HC printk call."/>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abi-whitelists on Oracle Linux_x000d__x000a_      Upgrade kernel-abi-whitelists_x000d__x000a__x000d__x000a_       Update kernel-abi-whitelist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bug on Oracle Linux_x000d__x000a_      Upgrade kernel-debug_x000d__x000a__x000d__x000a_       Update kernel-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bug-devel on Oracle Linux_x000d__x000a_      Upgrade kernel-debug-devel_x000d__x000a__x000d__x000a_       Update kernel-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vel on Oracle Linux_x000d__x000a_      Upgrade kernel-devel_x000d__x000a__x000d__x000a_       Update kernel-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oc on Oracle Linux_x000d__x000a_      Upgrade kernel-doc_x000d__x000a__x000d__x000a_       Update kernel-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headers on Oracle Linux_x000d__x000a_      Upgrade kernel-headers_x000d__x000a__x000d__x000a_       Update kernel-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 on Oracle Linux_x000d__x000a_      Upgrade kernel-tools_x000d__x000a__x000d__x000a_       Update kernel-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libs on Oracle Linux_x000d__x000a_      Upgrade kernel-tools-libs_x000d__x000a__x000d__x000a_       Update kernel-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libs-devel on Oracle Linux_x000d__x000a_      Upgrade kernel-tools-libs-devel_x000d__x000a__x000d__x000a_       Update kernel-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5750] is not installed, no patches discovered._x000d__x000a__x000d__x000a__x000d__x000a_ * _x000d__x000a_      kernel-uek-firmware - version 4.1.12-94.3.9.el7uek is installed"/>
    <s v=""/>
    <s v="CVE-2018-5750"/>
    <s v="http://nvd.nist.gov/vuln/detail/CVE-2018-5750"/>
    <d v="2018-01-26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3"/>
    <s v="oracle_linux-cve-2018-5803"/>
    <s v="Oracle Linux: (CVE-2018-5803) (Multiple Advisories): kernel security, bug fix, and enhancement update"/>
    <s v="In the Linux Kernel before version 4.15.8, 4.14.25, 4.9.87, 4.4.121, 4.1.51, and 3.2.102, an error in the &quot;_sctp_make_chunk()&quot; function (net/sctp/sm_make_chunk.c) when handling SCTP packets length can be exploited to cause a kernel crash."/>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5803] is not installed, no patches discovered._x000d__x000a__x000d__x000a__x000d__x000a_ * _x000d__x000a_      kernel-uek-firmware - version 4.1.12-94.3.9.el7uek is installed"/>
    <s v=""/>
    <s v="CVE-2018-5803"/>
    <s v="http://nvd.nist.gov/vuln/detail/CVE-2018-5803"/>
    <d v="2018-05-01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5"/>
    <s v="oracle_linux-cve-2018-5873"/>
    <s v="Oracle Linux: (CVE-2018-5873) ELSA-2018-4227: Unbreakable Enterprise kernel security update"/>
    <s v="An issue was discovered in the __ns_get_path function in fs/nsfs.c in the Linux kernel before 4.11. Due to a race condition when accessing files, a Use After Free condition can occur. This also affects all Android releases from CAF using the Linux kernel (Android for MSM, Firefox OS for MSM, QRD Android) before security patch level 2018-07-05."/>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5873] is not installed, no patches discovered._x000d__x000a__x000d__x000a__x000d__x000a_ * _x000d__x000a_      kernel-uek-firmware - version 4.1.12-94.3.9.el7uek is installed"/>
    <s v=""/>
    <s v="CVE-2018-5873"/>
    <s v="http://nvd.nist.gov/vuln/detail/CVE-2018-5873"/>
    <d v="2018-07-06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7"/>
    <s v="oracle_linux-cve-2018-5953"/>
    <s v="Oracle Linux: (CVE-2018-5953) (Multiple Advisories): Unbreakable Enterprise kernel security update"/>
    <s v="The swiotlb_print_info function in lib/swiotlb.c in the Linux kernel through 4.14.14 allows local users to obtain sensitive address information by reading dmesg data from a &quot;software IO TLB&quot; printk call."/>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5953] is not installed, no patches discovered._x000d__x000a__x000d__x000a__x000d__x000a_ * _x000d__x000a_      kernel-uek-firmware - version 4.1.12-94.3.9.el7uek is installed"/>
    <s v=""/>
    <s v="CVE-2018-5953"/>
    <s v="http://nvd.nist.gov/vuln/detail/CVE-2018-5953"/>
    <d v="2018-08-07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3"/>
    <s v="oracle_linux-cve-2018-6927"/>
    <s v="Oracle Linux: (CVE-2018-6927) (Multiple Advisories): Unbreakable Enterprise kernel security update"/>
    <s v="The futex_requeue function in kernel/futex.c in the Linux kernel before 4.14.15 might allow attackers to cause a denial of service (integer overflow) or possibly have unspecified other impact by triggering a negative wake or requeue value."/>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abi-whitelists on Oracle Linux_x000d__x000a_      Upgrade kernel-abi-whitelists_x000d__x000a__x000d__x000a_       Update kernel-abi-whitelist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bug on Oracle Linux_x000d__x000a_      Upgrade kernel-debug_x000d__x000a__x000d__x000a_       Update kernel-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bug-devel on Oracle Linux_x000d__x000a_      Upgrade kernel-debug-devel_x000d__x000a__x000d__x000a_       Update kernel-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vel on Oracle Linux_x000d__x000a_      Upgrade kernel-devel_x000d__x000a__x000d__x000a_       Update kernel-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oc on Oracle Linux_x000d__x000a_      Upgrade kernel-doc_x000d__x000a__x000d__x000a_       Update kernel-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headers on Oracle Linux_x000d__x000a_      Upgrade kernel-headers_x000d__x000a__x000d__x000a_       Update kernel-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 on Oracle Linux_x000d__x000a_      Upgrade kernel-tools_x000d__x000a__x000d__x000a_       Update kernel-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libs on Oracle Linux_x000d__x000a_      Upgrade kernel-tools-libs_x000d__x000a__x000d__x000a_       Update kernel-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libs-devel on Oracle Linux_x000d__x000a_      Upgrade kernel-tools-libs-devel_x000d__x000a__x000d__x000a_       Update kernel-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6927] is not installed, no patches discovered._x000d__x000a__x000d__x000a__x000d__x000a_ * _x000d__x000a_      kernel-uek-firmware - version 4.1.12-94.3.9.el7uek is installed"/>
    <s v=""/>
    <s v="CVE-2018-6927"/>
    <s v="http://nvd.nist.gov/vuln/detail/CVE-2018-6927"/>
    <d v="2018-02-12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3"/>
    <s v="oracle_linux-cve-2018-7191"/>
    <s v="Oracle Linux: (CVE-2018-7191) (Multiple Advisories): kernel security, bug fix, and enhancement update"/>
    <s v="In the tun subsystem in the Linux kernel before 4.13.14, dev_get_valid_name is not called before register_netdevice. This allows local users to cause a denial of service (NULL pointer dereference and panic) via an ioctl(TUNSETIFF) call with a dev name containing a / character. This is similar to CVE-2013-4343."/>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7191] is not installed, no patches discovered._x000d__x000a__x000d__x000a__x000d__x000a_ * _x000d__x000a_      kernel-uek-firmware - version 4.1.12-94.3.9.el7uek is installed"/>
    <s v=""/>
    <s v="CVE-2018-7191"/>
    <s v="http://nvd.nist.gov/vuln/detail/CVE-2018-7191"/>
    <d v="2019-05-17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3"/>
    <s v="oracle_linux-cve-2018-7566"/>
    <s v="Oracle Linux: (CVE-2018-7566) (Multiple Advisories): Unbreakable Enterprise kernel security update"/>
    <s v="The Linux kernel 4.15 has a Buffer Overflow via an SNDRV_SEQ_IOCTL_SET_CLIENT_POOL ioctl write operation to /dev/snd/seq by a local user."/>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7566] is not installed, no patches discovered._x000d__x000a__x000d__x000a__x000d__x000a_ * _x000d__x000a_      kernel-uek-firmware - version 4.1.12-94.3.9.el7uek is installed"/>
    <s v=""/>
    <s v="CVE-2018-7566"/>
    <s v="http://nvd.nist.gov/vuln/detail/CVE-2018-7566"/>
    <d v="2018-03-30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7"/>
    <s v="oracle_linux-cve-2018-7755"/>
    <s v="Oracle Linux: (CVE-2018-7755) (Multiple Advisories): kernel security, bug fix, and enhancement update"/>
    <s v="An issue was discovered in the fd_locked_ioctl function in drivers/block/floppy.c in the Linux kernel through 4.15.7. The floppy driver will copy a kernel pointer to user memory in response to the FDGETPRM ioctl. An attacker can send the FDGETPRM ioctl and use the obtained kernel pointer to discover the location of kernel code and data and bypass kernel security protections such as KASLR."/>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7755] is not installed, no patches discovered._x000d__x000a__x000d__x000a__x000d__x000a_ * _x000d__x000a_      kernel-uek-firmware - version 4.1.12-94.3.9.el7uek is installed"/>
    <s v=""/>
    <s v="CVE-2018-7755"/>
    <s v="http://nvd.nist.gov/vuln/detail/CVE-2018-7755"/>
    <d v="2018-03-08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7"/>
    <s v="oracle_linux-cve-2018-7757"/>
    <s v="Oracle Linux: (CVE-2018-7757) (Multiple Advisories): Unbreakable Enterprise kernel security update"/>
    <s v="Memory leak in the sas_smp_get_phy_events function in drivers/scsi/libsas/sas_expander.c in the Linux kernel through 4.15.7 allows local users to cause a denial of service (memory consumption) via many read accesses to files in the /sys/class/sas_phy directory, as demonstrated by the /sys/class/sas_phy/phy-1:0:12/invalid_dword_count file."/>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7757] is not installed, no patches discovered._x000d__x000a__x000d__x000a__x000d__x000a_ * _x000d__x000a_      kernel-uek-firmware - version 4.1.12-94.3.9.el7uek is installed"/>
    <s v=""/>
    <s v="CVE-2018-7757"/>
    <s v="http://nvd.nist.gov/vuln/detail/CVE-2018-7757"/>
    <d v="2018-03-08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3"/>
    <s v="oracle_linux-cve-2018-7995"/>
    <s v="Oracle Linux: (CVE-2018-7995) (Multiple Advisories): Unbreakable Enterprise kernel security update"/>
    <s v="** DISPUTED ** Race condition in the store_int_with_restart() function in arch/x86/kernel/cpu/mcheck/mce.c in the Linux kernel through 4.15.7 allows local users to cause a denial of service (panic) by leveraging root access to write to the check_interval file in a /sys/devices/system/machinecheck/machinecheck&lt;cpu number&gt; directory. NOTE: a third party has indicated that this report is not security relevant."/>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7995] is not installed, no patches discovered._x000d__x000a__x000d__x000a__x000d__x000a_ * _x000d__x000a_      kernel-uek-firmware - version 4.1.12-94.3.9.el7uek is installed"/>
    <s v=""/>
    <s v="CVE-2018-7995"/>
    <s v="http://nvd.nist.gov/vuln/detail/CVE-2018-7995"/>
    <d v="2018-03-09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7"/>
    <s v="oracle_linux-cve-2018-8043"/>
    <s v="Oracle Linux: (CVE-2018-8043) (Multiple Advisories): Unbreakable Enterprise kernel security update"/>
    <s v="The unimac_mdio_probe function in drivers/net/phy/mdio-bcm-unimac.c in the Linux kernel through 4.15.8 does not validate certain resource availability, which allows local users to cause a denial of service (NULL pointer dereference)."/>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8043] is not installed, no patches discovered._x000d__x000a__x000d__x000a__x000d__x000a_ * _x000d__x000a_      kernel-uek-firmware - version 4.1.12-94.3.9.el7uek is installed"/>
    <s v=""/>
    <s v="CVE-2018-8043"/>
    <s v="http://nvd.nist.gov/vuln/detail/CVE-2018-8043"/>
    <d v="2018-03-10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5"/>
    <s v="oracle_linux-cve-2018-8897"/>
    <s v="Oracle Linux: (CVE-2018-8897) (Multiple Advisories): kernel security update"/>
    <s v="A statement in the System Programming Guide of the Intel 64 and IA-32 Architectures Software Developer's Manual (SDM) was mishandled in the development of some or all operating-system kernels, resulting in unexpected behavior for #DB exceptions that are deferred by MOV SS or POP SS, as demonstrated by (for example) privilege escalation in Windows, macOS, some Xen configurations, or FreeBSD, or a Linux kernel crash. The MOV to SS and POP SS instructions inhibit interrupts (including NMIs), data breakpoints, and single step trap exceptions until the instruction boundary following the next instruction (SDM Vol. 3A; section 6.8.3). (The inhibited data breakpoints are those on memory accessed by the MOV to SS or POP to SS instruction itself.) Note that debug exceptions are not inhibited by the interrupt enable (EFLAGS.IF) system flag (SDM Vol. 3A; section 2.3). If the instruction following the MOV to SS or POP to SS instruction is an instruction like SYSCALL, SYSENTER, INT 3, etc. that transfers control to the operating system at CPL &lt; 3, the debug exception is delivered after the transfer to CPL &lt; 3 is complete. OS kernels may not expect this order of events and may therefore experience unexpected behavior when it occurs."/>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8897] is not installed, no patches discovered._x000d__x000a__x000d__x000a__x000d__x000a_ * _x000d__x000a_      kernel-uek-firmware - version 4.1.12-94.3.9.el7uek is installed"/>
    <s v=""/>
    <s v="CVE-2018-8897"/>
    <s v="http://nvd.nist.gov/vuln/detail/CVE-2018-8897"/>
    <d v="2018-05-08T00:00:00"/>
    <s v="vv"/>
    <n v="2"/>
    <s v="Novice"/>
    <s v="http://www.rapid7.com/db/modules/exploit/windows/local/mov_ss,http://www.exploit-db.com/exploits/44697"/>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5"/>
    <s v="oracle_linux-cve-2018-9363"/>
    <s v="Oracle Linux: (CVE-2018-9363) (Multiple Advisories): kernel security, bug fix, and enhancement update"/>
    <s v="In the hidp_process_report in bluetooth, there is an integer overflow. This could lead to an out of bounds write with no additional execution privileges needed. User interaction is not needed for exploitation. Product: Android Versions: Android kernel Android ID: A-65853588 References: Upstream kernel."/>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9363] is not installed, no patches discovered._x000d__x000a__x000d__x000a__x000d__x000a_ * _x000d__x000a_      kernel-uek-firmware - version 4.1.12-94.3.9.el7uek is installed"/>
    <s v=""/>
    <s v="CVE-2018-9363"/>
    <s v="http://nvd.nist.gov/vuln/detail/CVE-2018-9363"/>
    <d v="2018-08-28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3"/>
    <s v="oracle_linux-cve-2018-9415"/>
    <s v="Oracle Linux: (CVE-2018-9415) ELSA-2020-5866: Unbreakable Enterprise kernel security update"/>
    <s v="In driver_override_store and driver_override_show of bus.c, there is a possible double free due to improper locking. This could lead to local escalation of privilege with System execution privileges needed. User interaction is not needed for exploitation. Product: Android Versions: Android kernel Android ID: A-69129004 References: Upstream kernel."/>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9415] is not installed, no patches discovered._x000d__x000a__x000d__x000a__x000d__x000a_ * _x000d__x000a_      kernel-uek-firmware - version 4.1.12-94.3.9.el7uek is installed"/>
    <s v=""/>
    <s v="CVE-2018-9415"/>
    <s v="http://nvd.nist.gov/vuln/detail/CVE-2018-9415"/>
    <d v="2018-08-24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5"/>
    <s v="oracle_linux-cve-2018-9516"/>
    <s v="Oracle Linux: (CVE-2018-9516) (Multiple Advisories): kernel security, bug fix, and enhancement update"/>
    <s v="In hid_debug_events_read of drivers/hid/hid-debug.c, there is a possible out of bounds write due to a missing bounds check. This could lead to local escalation of privilege with System execution privileges needed. User interaction is not needed for exploitation. Product: Android Versions: Android kernel Android ID: A-71361580."/>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9516] is not installed, no patches discovered._x000d__x000a__x000d__x000a__x000d__x000a_ * _x000d__x000a_      kernel-uek-firmware - version 4.1.12-94.3.9.el7uek is installed"/>
    <s v=""/>
    <s v="CVE-2018-9516"/>
    <s v="http://nvd.nist.gov/vuln/detail/CVE-2018-9516"/>
    <d v="2018-10-01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5"/>
    <s v="oracle_linux-cve-2018-9568"/>
    <s v="Oracle Linux: (CVE-2018-9568) (Multiple Advisories): kernel security, bug fix, and enhancement update"/>
    <s v="In sk_clone_lock of sock.c, there is a possible memory corruption due to type confusion. This could lead to local escalation of privilege with no additional execution privileges needed. User interaction is not needed for exploitation. Product: Android. Versions: Android kernel. Android ID: A-113509306. References: Upstream kernel."/>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9568] is not installed, no patches discovered._x000d__x000a__x000d__x000a__x000d__x000a_ * _x000d__x000a_      kernel-uek-firmware - version 4.1.12-94.3.9.el7uek is installed"/>
    <s v=""/>
    <s v="CVE-2018-9568"/>
    <s v="http://nvd.nist.gov/vuln/detail/CVE-2018-9568"/>
    <d v="2018-12-06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3"/>
    <s v="oracle_linux-cve-2019-0139"/>
    <s v="Oracle Linux: (CVE-2019-0139) ELSA-2020-5670: Unbreakable Enterprise kernel security update"/>
    <s v="Insufficient access control in firmware for Intel(R) Ethernet 700 Series Controllers before version 7.0 may allow a privileged user to potentially enable an escalation of privilege, denial of service, or information disclosure via local access."/>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0139] is not installed, no patches discovered._x000d__x000a__x000d__x000a__x000d__x000a_ * _x000d__x000a_      kernel-uek-firmware - version 4.1.12-94.3.9.el7uek is installed"/>
    <s v=""/>
    <s v="CVE-2019-0139"/>
    <s v="http://nvd.nist.gov/vuln/detail/CVE-2019-0139"/>
    <d v="2019-11-14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4"/>
    <s v="oracle_linux-cve-2019-0140"/>
    <s v="Oracle Linux: (CVE-2019-0140) ELSA-2020-5670: Unbreakable Enterprise kernel security update"/>
    <s v="Buffer overflow in firmware for Intel(R) Ethernet 700 Series Controllers before version 7.0 may allow an unauthenticated user to potentially enable an escalation of privilege via an adjacent access."/>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0140] is not installed, no patches discovered._x000d__x000a__x000d__x000a__x000d__x000a_ * _x000d__x000a_      kernel-uek-firmware - version 4.1.12-94.3.9.el7uek is installed"/>
    <s v=""/>
    <s v="CVE-2019-0140"/>
    <s v="http://nvd.nist.gov/vuln/detail/CVE-2019-0140"/>
    <d v="2019-11-14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3"/>
    <s v="oracle_linux-cve-2019-0144"/>
    <s v="Oracle Linux: (CVE-2019-0144) ELSA-2020-5670: Unbreakable Enterprise kernel security update"/>
    <s v="Unhandled exception in firmware for Intel(R) Ethernet 700 Series Controllers before version 7.0 may allow an authenticated user to potentially enable a denial of service via local access."/>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0144] is not installed, no patches discovered._x000d__x000a__x000d__x000a__x000d__x000a_ * _x000d__x000a_      kernel-uek-firmware - version 4.1.12-94.3.9.el7uek is installed"/>
    <s v=""/>
    <s v="CVE-2019-0144"/>
    <s v="http://nvd.nist.gov/vuln/detail/CVE-2019-0144"/>
    <d v="2019-11-14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2"/>
    <s v="oracle_linux-cve-2019-10638"/>
    <s v="Oracle Linux: (CVE-2019-10638) (Multiple Advisories): Unbreakable Enterprise kernel security update"/>
    <s v="In the Linux kernel before 5.1.7, a device can be tracked by an attacker using the IP ID values the kernel produces for connection-less protocols (e.g., UDP and ICMP). When such traffic is sent to multiple destination IP addresses, it is possible to obtain hash collisions (of indices to the counter array) and thereby obtain the hashing key (via enumeration). An attack may be conducted by hosting a crafted web page that uses WebRTC or gQUIC to force UDP traffic to attacker-controlled IP addresses."/>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0638] is not installed, no patches discovered._x000d__x000a__x000d__x000a__x000d__x000a_ * _x000d__x000a_      kernel-uek-firmware - version 4.1.12-94.3.9.el7uek is installed"/>
    <s v=""/>
    <s v="CVE-2019-10638"/>
    <s v="http://nvd.nist.gov/vuln/detail/CVE-2019-10638"/>
    <d v="2019-07-05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3"/>
    <s v="oracle_linux-cve-2019-10639"/>
    <s v="Oracle Linux: (CVE-2019-10639) (Multiple Advisories): Unbreakable Enterprise kernel security update"/>
    <s v="The Linux kernel 4.x (starting from 4.1) and 5.x before 5.0.8 allows Information Exposure (partial kernel address disclosure), leading to a KASLR bypass. Specifically, it is possible to extract the KASLR kernel image offset using the IP ID values the kernel produces for connection-less protocols (e.g., UDP and ICMP). When such traffic is sent to multiple destination IP addresses, it is possible to obtain hash collisions (of indices to the counter array) and thereby obtain the hashing key (via enumeration). This key contains enough bits from a kernel address (of a static variable) so when the key is extracted (via enumeration), the offset of the kernel image is exposed. This attack can be carried out remotely, by the attacker forcing the target device to send UDP or ICMP (or certain other) traffic to attacker-controlled IP addresses. Forcing a server to send UDP traffic is trivial if the server is a DNS server. ICMP traffic is trivial if the server answers ICMP Echo requests (ping). For client targets, if the target visits the attacker's web page, then WebRTC or gQUIC can be used to force UDP traffic to attacker-controlled IP addresses. NOTE: this attack against KASLR became viable in 4.1 because IP ID generation was changed to have a dependency on an address associated with a network namespace."/>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0639] is not installed, no patches discovered._x000d__x000a__x000d__x000a__x000d__x000a_ * _x000d__x000a_      kernel-uek-firmware - version 4.1.12-94.3.9.el7uek is installed"/>
    <s v=""/>
    <s v="CVE-2019-10639"/>
    <s v="http://nvd.nist.gov/vuln/detail/CVE-2019-10639"/>
    <d v="2019-07-05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3"/>
    <s v="oracle_linux-cve-2019-11091"/>
    <s v="Oracle Linux: (CVE-2019-11091) (Multiple Advisories): libvirt security, bug fix, and enhancement update"/>
    <s v="Microarchitectural Data Sampling Uncacheable Memory (MDSUM): Uncacheable memory on some microprocessors utilizing speculative execution may allow an authenticated user to potentially enable information disclosure via a side channel with local access. A list of impacted products can be found here: https://www.intel.com/content/dam/www/public/us/en/documents/corporate-information/SA00233-microcode-update-guidance_05132019.pdf"/>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ivshmem-tools on Oracle Linux_x000d__x000a_      Upgrade ivshmem-tools_x000d__x000a__x000d__x000a_       Update ivshmem-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 on Oracle Linux_x000d__x000a_      Upgrade libvirt_x000d__x000a__x000d__x000a_       Update libvirt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admin on Oracle Linux_x000d__x000a_      Upgrade libvirt-admin_x000d__x000a__x000d__x000a_       Update libvirt-admin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bash-completion on Oracle Linux_x000d__x000a_      Upgrade libvirt-bash-completion_x000d__x000a__x000d__x000a_       Update libvirt-bash-completion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client on Oracle Linux_x000d__x000a_      Upgrade libvirt-client_x000d__x000a__x000d__x000a_       Update libvirt-client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 on Oracle Linux_x000d__x000a_      Upgrade libvirt-daemon_x000d__x000a__x000d__x000a_       Update libvirt-daemon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config-network on Oracle Linux_x000d__x000a_      Upgrade libvirt-daemon-config-network_x000d__x000a__x000d__x000a_       Update libvirt-daemon-config-networ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config-nwfilter on Oracle Linux_x000d__x000a_      Upgrade libvirt-daemon-config-nwfilter_x000d__x000a__x000d__x000a_       Update libvirt-daemon-config-nwfilter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interface on Oracle Linux_x000d__x000a_      Upgrade libvirt-daemon-driver-interface_x000d__x000a__x000d__x000a_       Update libvirt-daemon-driver-interfac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lxc on Oracle Linux_x000d__x000a_      Upgrade libvirt-daemon-driver-lxc_x000d__x000a__x000d__x000a_       Update libvirt-daemon-driver-lx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network on Oracle Linux_x000d__x000a_      Upgrade libvirt-daemon-driver-network_x000d__x000a__x000d__x000a_       Update libvirt-daemon-driver-networ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nodedev on Oracle Linux_x000d__x000a_      Upgrade libvirt-daemon-driver-nodedev_x000d__x000a__x000d__x000a_       Update libvirt-daemon-driver-nodedev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nwfilter on Oracle Linux_x000d__x000a_      Upgrade libvirt-daemon-driver-nwfilter_x000d__x000a__x000d__x000a_       Update libvirt-daemon-driver-nwfilter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qemu on Oracle Linux_x000d__x000a_      Upgrade libvirt-daemon-driver-qemu_x000d__x000a__x000d__x000a_       Update libvirt-daemon-driver-qemu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secret on Oracle Linux_x000d__x000a_      Upgrade libvirt-daemon-driver-secret_x000d__x000a__x000d__x000a_       Update libvirt-daemon-driver-secret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storage on Oracle Linux_x000d__x000a_      Upgrade libvirt-daemon-driver-storage_x000d__x000a__x000d__x000a_       Update libvirt-daemon-driver-storag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storage-core on Oracle Linux_x000d__x000a_      Upgrade libvirt-daemon-driver-storage-core_x000d__x000a__x000d__x000a_       Update libvirt-daemon-driver-storage-co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storage-disk on Oracle Linux_x000d__x000a_      Upgrade libvirt-daemon-driver-storage-disk_x000d__x000a__x000d__x000a_       Update libvirt-daemon-driver-storage-dis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storage-gluster on Oracle Linux_x000d__x000a_      Upgrade libvirt-daemon-driver-storage-gluster_x000d__x000a__x000d__x000a_       Update libvirt-daemon-driver-storage-gluster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storage-iscsi on Oracle Linux_x000d__x000a_      Upgrade libvirt-daemon-driver-storage-iscsi_x000d__x000a__x000d__x000a_       Update libvirt-daemon-driver-storage-iscsi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storage-logical on Oracle Linux_x000d__x000a_      Upgrade libvirt-daemon-driver-storage-logical_x000d__x000a__x000d__x000a_       Update libvirt-daemon-driver-storage-logica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storage-mpath on Oracle Linux_x000d__x000a_      Upgrade libvirt-daemon-driver-storage-mpath_x000d__x000a__x000d__x000a_       Update libvirt-daemon-driver-storage-mpath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storage-rbd on Oracle Linux_x000d__x000a_      Upgrade libvirt-daemon-driver-storage-rbd_x000d__x000a__x000d__x000a_       Update libvirt-daemon-driver-storage-rbd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storage-scsi on Oracle Linux_x000d__x000a_      Upgrade libvirt-daemon-driver-storage-scsi_x000d__x000a__x000d__x000a_       Update libvirt-daemon-driver-storage-scsi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kvm on Oracle Linux_x000d__x000a_      Upgrade libvirt-daemon-kvm_x000d__x000a__x000d__x000a_       Update libvirt-daemon-kvm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lxc on Oracle Linux_x000d__x000a_      Upgrade libvirt-daemon-lxc_x000d__x000a__x000d__x000a_       Update libvirt-daemon-lx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qemu on Oracle Linux_x000d__x000a_      Upgrade libvirt-daemon-qemu_x000d__x000a__x000d__x000a_       Update libvirt-daemon-qemu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evel on Oracle Linux_x000d__x000a_      Upgrade libvirt-devel_x000d__x000a__x000d__x000a_       Update libvirt-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ocs on Oracle Linux_x000d__x000a_      Upgrade libvirt-docs_x000d__x000a__x000d__x000a_       Update libvirt-doc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libs on Oracle Linux_x000d__x000a_      Upgrade libvirt"/>
    <s v="Vulnerable OS: Oracle Linux 7.9_x000d__x000a__x000d__x000a__x000d__x000a_Vulnerable software installed: Linux kernel-uek 4.1.12-94.3.9.el7uek_x000d__x000a__x000d__x000a_ * Required patch [CVE-2019-11091] is not installed, no patches discovered._x000d__x000a__x000d__x000a__x000d__x000a_ * _x000d__x000a_      kernel-uek-firmware - version 4.1.12-94.3.9.el7uek is installed"/>
    <s v=""/>
    <s v="CVE-2019-11091"/>
    <s v="http://nvd.nist.gov/vuln/detail/CVE-2019-11091"/>
    <d v="2019-05-14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7"/>
    <s v="oracle_linux-cve-2019-11135"/>
    <s v="Oracle Linux: (CVE-2019-11135) (Multiple Advisories): qemu-kvm security, bug fix, and enhancement update"/>
    <s v="TSX Asynchronous Abort condition on some CPUs utilizing speculative execution may allow an authenticated user to potentially enable information disclosure via a side channel with local access."/>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microcode_ctl on Oracle Linux_x000d__x000a_      Upgrade microcode_ctl_x000d__x000a__x000d__x000a_       Update microcode_ct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qemu-img on Oracle Linux_x000d__x000a_      Upgrade qemu-img_x000d__x000a__x000d__x000a_       Update qemu-im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qemu-kvm on Oracle Linux_x000d__x000a_      Upgrade qemu-kvm_x000d__x000a__x000d__x000a_       Update qemu-kvm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qemu-kvm-common on Oracle Linux_x000d__x000a_      Upgrade qemu-kvm-common_x000d__x000a__x000d__x000a_       Update qemu-kvm-common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qemu-kvm-tools on Oracle Linux_x000d__x000a_      Upgrade qemu-kvm-tools_x000d__x000a__x000d__x000a_       Update qemu-kvm-tools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1135] is not installed, no patches discovered._x000d__x000a__x000d__x000a__x000d__x000a_ * _x000d__x000a_      kernel-uek-firmware - version 4.1.12-94.3.9.el7uek is installed"/>
    <s v=""/>
    <s v="CVE-2019-11135"/>
    <s v="http://nvd.nist.gov/vuln/detail/CVE-2019-11135"/>
    <d v="2019-11-12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3"/>
    <s v="oracle_linux-cve-2019-11190"/>
    <s v="Oracle Linux: (CVE-2019-11190) (Multiple Advisories): kernel security, bug fix, and enhancement update"/>
    <s v="The Linux kernel before 4.8 allows local users to bypass ASLR on setuid programs (such as /bin/su) because install_exec_creds() is called too late in load_elf_binary() in fs/binfmt_elf.c, and thus the ptrace_may_access() check has a race condition when reading /proc/pid/stat."/>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1190] is not installed, no patches discovered._x000d__x000a__x000d__x000a__x000d__x000a_ * _x000d__x000a_      kernel-uek-firmware - version 4.1.12-94.3.9.el7uek is installed"/>
    <s v=""/>
    <s v="CVE-2019-11190"/>
    <s v="http://nvd.nist.gov/vuln/detail/CVE-2019-11190"/>
    <d v="2019-04-11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7"/>
    <s v="oracle_linux-cve-2019-1125"/>
    <s v="Oracle Linux: (CVE-2019-1125) (Multiple Advisories): kernel security and bug fix update"/>
    <s v="An information disclosure vulnerability exists when certain central processing units (CPU) speculatively access memory, aka 'Windows Kernel Information Disclosure Vulnerability'. This CVE ID is unique from CVE-2019-1071, CVE-2019-1073."/>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125] is not installed, no patches discovered._x000d__x000a__x000d__x000a__x000d__x000a_ * _x000d__x000a_      kernel-uek-firmware - version 4.1.12-94.3.9.el7uek is installed"/>
    <s v=""/>
    <s v="CVE-2019-1125"/>
    <s v="http://nvd.nist.gov/vuln/detail/CVE-2019-1125"/>
    <d v="2019-08-07T00:00:00"/>
    <s v="vv"/>
    <n v="1"/>
    <s v="Expert"/>
    <s v="http://www.exploit-db.com/exploits/48071"/>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8"/>
    <s v="oracle_linux-cve-2019-11477"/>
    <s v="Oracle Linux: (CVE-2019-11477) (Multiple Advisories): kernel security, bug fix, and enhancement update"/>
    <s v="Jonathan Looney discovered that the TCP_SKB_CB(skb)-&gt;tcp_gso_segs value was subject to an integer overflow in the Linux kernel when handling TCP Selective Acknowledgments (SACKs). A remote attacker could use this to cause a denial of service. This has been fixed in stable kernel releases 4.4.182, 4.9.182, 4.14.127, 4.19.52, 5.1.11, and is fixed in commit 3b4929f65b0d8249f19a50245cd88ed1a2f78cff."/>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1477] is not installed, no patches discovered._x000d__x000a__x000d__x000a__x000d__x000a_ * _x000d__x000a_      kernel-uek-firmware - version 4.1.12-94.3.9.el7uek is installed"/>
    <s v=""/>
    <s v="CVE-2019-11477"/>
    <s v="http://nvd.nist.gov/vuln/detail/CVE-2019-11477"/>
    <d v="2019-06-17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3"/>
    <s v="oracle_linux-cve-2019-11478"/>
    <s v="Oracle Linux: (CVE-2019-11478) (Multiple Advisories): Unbreakable Enterprise kernel security update"/>
    <s v="Jonathan Looney discovered that the TCP retransmission queue implementation in tcp_fragment in the Linux kernel could be fragmented when handling certain TCP Selective Acknowledgment (SACK) sequences. A remote attacker could use this to cause a denial of service. This has been fixed in stable kernel releases 4.4.182, 4.9.182, 4.14.127, 4.19.52, 5.1.11, and is fixed in commit f070ef2ac66716357066b683fb0baf55f8191a2e."/>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1478] is not installed, no patches discovered._x000d__x000a__x000d__x000a__x000d__x000a_ * _x000d__x000a_      kernel-uek-firmware - version 4.1.12-94.3.9.el7uek is installed"/>
    <s v=""/>
    <s v="CVE-2019-11478"/>
    <s v="http://nvd.nist.gov/vuln/detail/CVE-2019-11478"/>
    <d v="2019-06-17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3"/>
    <s v="oracle_linux-cve-2019-11479"/>
    <s v="Oracle Linux: (CVE-2019-11479) (Multiple Advisories): kernel security, bug fix, and enhancement update"/>
    <s v="Jonathan Looney discovered that the Linux kernel default MSS is hard-coded to 48 bytes. This allows a remote peer to fragment TCP resend queues significantly more than if a larger MSS were enforced. A remote attacker could use this to cause a denial of service. This has been fixed in stable kernel releases 4.4.182, 4.9.182, 4.14.127, 4.19.52, 5.1.11, and is fixed in commits 967c05aee439e6e5d7d805e195b3a20ef5c433d6 and 5f3e2bf008c2221478101ee72f5cb4654b9fc363."/>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1479] is not installed, no patches discovered._x000d__x000a__x000d__x000a__x000d__x000a_ * _x000d__x000a_      kernel-uek-firmware - version 4.1.12-94.3.9.el7uek is installed"/>
    <s v=""/>
    <s v="CVE-2019-11479"/>
    <s v="http://nvd.nist.gov/vuln/detail/CVE-2019-11479"/>
    <d v="2019-06-17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5"/>
    <s v="oracle_linux-cve-2019-11487"/>
    <s v="Oracle Linux: (CVE-2019-11487) (Multiple Advisories): kernel security and bug fix update"/>
    <s v="The Linux kernel before 5.1-rc5 allows page-&gt;_refcount reference count overflow, with resultant use-after-free issues, if about 140 GiB of RAM exists. This is related to fs/fuse/dev.c, fs/pipe.c, fs/splice.c, include/linux/mm.h, include/linux/pipe_fs_i.h, kernel/trace/trace.c, mm/gup.c, and mm/hugetlb.c. It can occur with FUSE requests."/>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1487] is not installed, no patches discovered._x000d__x000a__x000d__x000a__x000d__x000a_ * _x000d__x000a_      kernel-uek-firmware - version 4.1.12-94.3.9.el7uek is installed"/>
    <s v=""/>
    <s v="CVE-2019-11487"/>
    <s v="http://nvd.nist.gov/vuln/detail/CVE-2019-11487"/>
    <d v="2019-04-23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8"/>
    <s v="oracle_linux-cve-2019-11810"/>
    <s v="Oracle Linux: (CVE-2019-11810) (Multiple Advisories): kernel security and bug fix update"/>
    <s v="An issue was discovered in the Linux kernel before 5.0.7. A NULL pointer dereference can occur when megasas_create_frame_pool() fails in megasas_alloc_cmds() in drivers/scsi/megaraid/megaraid_sas_base.c. This causes a Denial of Service, related to a use-after-free."/>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1810] is not installed, no patches discovered._x000d__x000a__x000d__x000a__x000d__x000a_ * _x000d__x000a_      kernel-uek-firmware - version 4.1.12-94.3.9.el7uek is installed"/>
    <s v=""/>
    <s v="CVE-2019-11810"/>
    <s v="http://nvd.nist.gov/vuln/detail/CVE-2019-11810"/>
    <d v="2019-05-07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6"/>
    <s v="oracle_linux-cve-2019-11815"/>
    <s v="Oracle Linux: (CVE-2019-11815) (Multiple Advisories): Unbreakable Enterprise kernel security update"/>
    <s v="An issue was discovered in rds_tcp_kill_sock in net/rds/tcp.c in the Linux kernel before 5.0.8. There is a race condition leading to a use-after-free, related to net namespace cleanup."/>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1815] is not installed, no patches discovered._x000d__x000a__x000d__x000a__x000d__x000a_ * _x000d__x000a_      kernel-uek-firmware - version 4.1.12-94.3.9.el7uek is installed"/>
    <s v=""/>
    <s v="CVE-2019-11815"/>
    <s v="http://nvd.nist.gov/vuln/detail/CVE-2019-11815"/>
    <d v="2019-05-08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7"/>
    <s v="oracle_linux-cve-2019-11833"/>
    <s v="Oracle Linux: (CVE-2019-11833) (Multiple Advisories): Unbreakable Enterprise kernel security update"/>
    <s v="fs/ext4/extents.c in the Linux kernel through 5.1.2 does not zero out the unused memory region in the extent tree block, which might allow local users to obtain sensitive information by reading uninitialized data in the filesystem."/>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1833] is not installed, no patches discovered._x000d__x000a__x000d__x000a__x000d__x000a_ * _x000d__x000a_      kernel-uek-firmware - version 4.1.12-94.3.9.el7uek is installed"/>
    <s v=""/>
    <s v="CVE-2019-11833"/>
    <s v="http://nvd.nist.gov/vuln/detail/CVE-2019-11833"/>
    <d v="2019-05-15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7"/>
    <s v="oracle_linux-cve-2019-11884"/>
    <s v="Oracle Linux: (CVE-2019-11884) (Multiple Advisories): kernel security, bug fix, and enhancement update"/>
    <s v="The do_hidp_sock_ioctl function in net/bluetooth/hidp/sock.c in the Linux kernel before 5.0.15 allows a local user to obtain potentially sensitive information from kernel stack memory via a HIDPCONNADD command, because a name field may not end with a '\0' character."/>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1884] is not installed, no patches discovered._x000d__x000a__x000d__x000a__x000d__x000a_ * _x000d__x000a_      kernel-uek-firmware - version 4.1.12-94.3.9.el7uek is installed"/>
    <s v=""/>
    <s v="CVE-2019-11884"/>
    <s v="http://nvd.nist.gov/vuln/detail/CVE-2019-11884"/>
    <d v="2019-05-10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3"/>
    <s v="oracle_linux-cve-2019-12378"/>
    <s v="Oracle Linux: (CVE-2019-12378) (Multiple Advisories): Unbreakable Enterprise kernel security update"/>
    <s v="** DISPUTED ** An issue was discovered in ip6_ra_control in net/ipv6/ipv6_sockglue.c in the Linux kernel through 5.1.5. There is an unchecked kmalloc of new_ra, which might allow an attacker to cause a denial of service (NULL pointer dereference and system crash). NOTE: This has been disputed as not an issue."/>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2378] is not installed, no patches discovered._x000d__x000a__x000d__x000a__x000d__x000a_ * _x000d__x000a_      kernel-uek-firmware - version 4.1.12-94.3.9.el7uek is installed"/>
    <s v=""/>
    <s v="CVE-2019-12378"/>
    <s v="http://nvd.nist.gov/vuln/detail/CVE-2019-12378"/>
    <d v="2019-05-28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3"/>
    <s v="oracle_linux-cve-2019-12381"/>
    <s v="Oracle Linux: (CVE-2019-12381) (Multiple Advisories): Unbreakable Enterprise kernel security update"/>
    <s v="An issue was discovered in ip_ra_control in net/ipv4/ip_sockglue.c in the Linux kernel through 5.1.5. There is an unchecked kmalloc of new_ra, which might allow an attacker to cause a denial of service (NULL pointer dereference and system crash)."/>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2381] is not installed, no patches discovered._x000d__x000a__x000d__x000a__x000d__x000a_ * _x000d__x000a_      kernel-uek-firmware - version 4.1.12-94.3.9.el7uek is installed"/>
    <s v=""/>
    <s v="CVE-2019-12381"/>
    <s v="http://nvd.nist.gov/vuln/detail/CVE-2019-12381"/>
    <d v="2019-05-28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7"/>
    <s v="oracle_linux-cve-2019-12819"/>
    <s v="Oracle Linux: (CVE-2019-12819) ELSA-2020-5708: Unbreakable Enterprise kernel security update"/>
    <s v="An issue was discovered in the Linux kernel before 5.0. The function __mdiobus_register() in drivers/net/phy/mdio_bus.c calls put_device(), which will trigger a fixed_mdio_bus_init use-after-free. This will cause a denial of service."/>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2819] is not installed, no patches discovered._x000d__x000a__x000d__x000a__x000d__x000a_ * _x000d__x000a_      kernel-uek-firmware - version 4.1.12-94.3.9.el7uek is installed"/>
    <s v=""/>
    <s v="CVE-2019-12819"/>
    <s v="http://nvd.nist.gov/vuln/detail/CVE-2019-12819"/>
    <d v="2019-06-14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3"/>
    <s v="oracle_linux-cve-2019-13631"/>
    <s v="Oracle Linux: (CVE-2019-13631) (Multiple Advisories): Unbreakable Enterprise kernel security update"/>
    <s v="In parse_hid_report_descriptor in drivers/input/tablet/gtco.c in the Linux kernel through 5.2.1, a malicious USB device can send an HID report that triggers an out-of-bounds write during generation of debugging messages."/>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3631] is not installed, no patches discovered._x000d__x000a__x000d__x000a__x000d__x000a_ * _x000d__x000a_      kernel-uek-firmware - version 4.1.12-94.3.9.el7uek is installed"/>
    <s v=""/>
    <s v="CVE-2019-13631"/>
    <s v="http://nvd.nist.gov/vuln/detail/CVE-2019-13631"/>
    <d v="2019-07-17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3"/>
    <s v="oracle_linux-cve-2019-14283"/>
    <s v="Oracle Linux: (CVE-2019-14283) (Multiple Advisories): kernel security, bug fix, and enhancement update"/>
    <s v="In the Linux kernel before 5.2.3, set_geometry in drivers/block/floppy.c does not validate the sect and head fields, as demonstrated by an integer overflow and out-of-bounds read. It can be triggered by an unprivileged local user when a floppy disk has been inserted. NOTE: QEMU creates the floppy device by default."/>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4283] is not installed, no patches discovered._x000d__x000a__x000d__x000a__x000d__x000a_ * _x000d__x000a_      kernel-uek-firmware - version 4.1.12-94.3.9.el7uek is installed"/>
    <s v=""/>
    <s v="CVE-2019-14283"/>
    <s v="http://nvd.nist.gov/vuln/detail/CVE-2019-14283"/>
    <d v="2019-07-26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7"/>
    <s v="oracle_linux-cve-2019-14284"/>
    <s v="Oracle Linux: (CVE-2019-14284) (Multiple Advisories): Unbreakable Enterprise kernel security update"/>
    <s v="In the Linux kernel before 5.2.3, drivers/block/floppy.c allows a denial of service by setup_format_params division-by-zero. Two consecutive ioctls can trigger the bug: the first one should set the drive geometry with .sect and .rate values that make F_SECT_PER_TRACK be zero. Next, the floppy format operation should be called. It can be triggered by an unprivileged local user even when a floppy disk has not been inserted. NOTE: QEMU creates the floppy device by default."/>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4284] is not installed, no patches discovered._x000d__x000a__x000d__x000a__x000d__x000a_ * _x000d__x000a_      kernel-uek-firmware - version 4.1.12-94.3.9.el7uek is installed"/>
    <s v=""/>
    <s v="CVE-2019-14284"/>
    <s v="http://nvd.nist.gov/vuln/detail/CVE-2019-14284"/>
    <d v="2019-07-26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5"/>
    <s v="oracle_linux-cve-2019-14814"/>
    <s v="Oracle Linux: (CVE-2019-14814) ELSA-2020-5670: Unbreakable Enterprise kernel security update"/>
    <s v="There is heap-based buffer overflow in Linux kernel, all versions up to, excluding 5.3, in the marvell wifi chip driver in Linux kernel, that allows local users to cause a denial of service(system crash) or possibly execute arbitrary code."/>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4814] is not installed, no patches discovered._x000d__x000a__x000d__x000a__x000d__x000a_ * _x000d__x000a_      kernel-uek-firmware - version 4.1.12-94.3.9.el7uek is installed"/>
    <s v=""/>
    <s v="CVE-2019-14814"/>
    <s v="http://nvd.nist.gov/vuln/detail/CVE-2019-14814"/>
    <d v="2019-09-20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5"/>
    <s v="oracle_linux-cve-2019-14815"/>
    <s v="Oracle Linux: (CVE-2019-14815) ELSA-2020-5670: Unbreakable Enterprise kernel security update"/>
    <s v="A vulnerability was found in Linux Kernel, where a Heap Overflow was found in mwifiex_set_wmm_params() function of Marvell Wifi Driver."/>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4815] is not installed, no patches discovered._x000d__x000a__x000d__x000a__x000d__x000a_ * _x000d__x000a_      kernel-uek-firmware - version 4.1.12-94.3.9.el7uek is installed"/>
    <s v=""/>
    <s v="CVE-2019-14815"/>
    <s v="http://nvd.nist.gov/vuln/detail/CVE-2019-14815"/>
    <d v="2019-09-20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5"/>
    <s v="oracle_linux-cve-2019-14816"/>
    <s v="Oracle Linux: (CVE-2019-14816) (Multiple Advisories): Unbreakable Enterprise kernel security update"/>
    <s v="There is heap-based buffer overflow in kernel, all versions up to, excluding 5.3, in the marvell wifi chip driver in Linux kernel, that allows local users to cause a denial of service(system crash) or possibly execute arbitrary code."/>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4816] is not installed, no patches discovered._x000d__x000a__x000d__x000a__x000d__x000a_ * _x000d__x000a_      kernel-uek-firmware - version 4.1.12-94.3.9.el7uek is installed"/>
    <s v=""/>
    <s v="CVE-2019-14816"/>
    <s v="http://nvd.nist.gov/vuln/detail/CVE-2019-14816"/>
    <d v="2019-09-20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5"/>
    <s v="oracle_linux-cve-2019-14821"/>
    <s v="Oracle Linux: (CVE-2019-14821) (Multiple Advisories): kernel security and bug fix update"/>
    <s v="An out-of-bounds access issue was found in the Linux kernel, all versions through 5.3, in the way Linux kernel's KVM hypervisor implements the Coalesced MMIO write operation. It operates on an MMIO ring buffer 'struct kvm_coalesced_mmio' object, wherein write indices 'ring-&gt;first' and 'ring-&gt;last' value could be supplied by a host user-space process. An unprivileged host user or process with access to '/dev/kvm' device could use this flaw to crash the host kernel, resulting in a denial of service or potentially escalating privileges on the system."/>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4821] is not installed, no patches discovered._x000d__x000a__x000d__x000a__x000d__x000a_ * _x000d__x000a_      kernel-uek-firmware - version 4.1.12-94.3.9.el7uek is installed"/>
    <s v=""/>
    <s v="CVE-2019-14821"/>
    <s v="http://nvd.nist.gov/vuln/detail/CVE-2019-14821"/>
    <d v="2019-09-19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5"/>
    <s v="oracle_linux-cve-2019-14835"/>
    <s v="Oracle Linux: (CVE-2019-14835) (Multiple Advisories): Unbreakable Enterprise kernel security update"/>
    <s v="A buffer overflow flaw was found, in versions from 2.6.34 to 5.2.x, in the way Linux kernel's vhost functionality that translates virtqueue buffers to IOVs, logged the buffer descriptors during migration. A privileged guest user able to pass descriptors with invalid length to the host when migration is underway, could use this flaw to increase their privileges on the host."/>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4835] is not installed, no patches discovered._x000d__x000a__x000d__x000a__x000d__x000a_ * _x000d__x000a_      kernel-uek-firmware - version 4.1.12-94.3.9.el7uek is installed"/>
    <s v=""/>
    <s v="CVE-2019-14835"/>
    <s v="http://nvd.nist.gov/vuln/detail/CVE-2019-14835"/>
    <d v="2019-09-17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8"/>
    <s v="oracle_linux-cve-2019-14897"/>
    <s v="Oracle Linux: (CVE-2019-14897) ELSA-2020-5708: Unbreakable Enterprise kernel security update"/>
    <s v="A stack-based buffer overflow was found in the Linux kernel, version kernel-2.6.32, in Marvell WiFi chip driver. An attacker is able to cause a denial of service (system crash) or, possibly execute arbitrary code, when a STA works in IBSS mode (allows connecting stations together without the use of an AP) and connects to another STA."/>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4897] is not installed, no patches discovered._x000d__x000a__x000d__x000a__x000d__x000a_ * _x000d__x000a_      kernel-uek-firmware - version 4.1.12-94.3.9.el7uek is installed"/>
    <s v=""/>
    <s v="CVE-2019-14897"/>
    <s v="http://nvd.nist.gov/vuln/detail/CVE-2019-14897"/>
    <d v="2019-11-29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5"/>
    <s v="oracle_linux-cve-2019-14898"/>
    <s v="Oracle Linux: (CVE-2019-14898) (Multiple Advisories): Unbreakable Enterprise kernel security update"/>
    <s v="The fix for CVE-2019-11599, affecting the Linux kernel before 5.0.10 was not complete. A local user could use this flaw to obtain sensitive information, cause a denial of service, or possibly have other unspecified impacts by triggering a race condition with mmget_not_zero or get_task_mm calls."/>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4898] is not installed, no patches discovered._x000d__x000a__x000d__x000a__x000d__x000a_ * _x000d__x000a_      kernel-uek-firmware - version 4.1.12-94.3.9.el7uek is installed"/>
    <s v=""/>
    <s v="CVE-2019-14898"/>
    <s v="http://nvd.nist.gov/vuln/detail/CVE-2019-14898"/>
    <d v="2020-02-05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9"/>
    <s v="oracle_linux-cve-2019-14901"/>
    <s v="Oracle Linux: (CVE-2019-14901) ELSA-2020-0374: kernel security and bug fix update"/>
    <s v="A heap overflow flaw was found in the Linux kernel, all versions 3.x.x and 4.x.x before 4.18.0, in Marvell WiFi chip driver. The vulnerability allows a remote attacker to cause a system crash, resulting in a denial of service, or execute arbitrary code. The highest threat with this vulnerability is with the availability of the system. If code execution occurs, the code will run with the permissions of root. This will affect both confidentiality and integrity of files on the system."/>
    <s v="kernel on Oracle Linux_x000d__x000a__x000d__x000a_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4901] is not installed, no patches discovered._x000d__x000a__x000d__x000a__x000d__x000a_ * _x000d__x000a_      kernel-uek-firmware - version 4.1.12-94.3.9.el7uek is installed"/>
    <s v=""/>
    <s v="CVE-2019-14901"/>
    <s v="http://nvd.nist.gov/vuln/detail/CVE-2019-14901"/>
    <d v="2019-11-29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3"/>
    <s v="oracle_linux-cve-2019-15213"/>
    <s v="Oracle Linux: (CVE-2019-15213) (Multiple Advisories): Unbreakable Enterprise kernel security update"/>
    <s v="An issue was discovered in the Linux kernel before 5.2.3. There is a use-after-free caused by a malicious USB device in the drivers/media/usb/dvb-usb/dvb-usb-init.c driver."/>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5213] is not installed, no patches discovered._x000d__x000a__x000d__x000a__x000d__x000a_ * _x000d__x000a_      kernel-uek-firmware - version 4.1.12-94.3.9.el7uek is installed"/>
    <s v=""/>
    <s v="CVE-2019-15213"/>
    <s v="http://nvd.nist.gov/vuln/detail/CVE-2019-15213"/>
    <d v="2019-08-19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5"/>
    <s v="oracle_linux-cve-2019-15214"/>
    <s v="Oracle Linux: (CVE-2019-15214) (Multiple Advisories): Unbreakable Enterprise kernel security update"/>
    <s v="An issue was discovered in the Linux kernel before 5.0.10. There is a use-after-free in the sound subsystem because card disconnection causes certain data structures to be deleted too early. This is related to sound/core/init.c and sound/core/info.c."/>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5214] is not installed, no patches discovered._x000d__x000a__x000d__x000a__x000d__x000a_ * _x000d__x000a_      kernel-uek-firmware - version 4.1.12-94.3.9.el7uek is installed"/>
    <s v=""/>
    <s v="CVE-2019-15214"/>
    <s v="http://nvd.nist.gov/vuln/detail/CVE-2019-15214"/>
    <d v="2019-08-19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3"/>
    <s v="oracle_linux-cve-2019-15215"/>
    <s v="Oracle Linux: (CVE-2019-15215) (Multiple Advisories): Unbreakable Enterprise kernel security update"/>
    <s v="An issue was discovered in the Linux kernel before 5.2.6. There is a use-after-free caused by a malicious USB device in the drivers/media/usb/cpia2/cpia2_usb.c driver."/>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5215] is not installed, no patches discovered._x000d__x000a__x000d__x000a__x000d__x000a_ * _x000d__x000a_      kernel-uek-firmware - version 4.1.12-94.3.9.el7uek is installed"/>
    <s v=""/>
    <s v="CVE-2019-15215"/>
    <s v="http://nvd.nist.gov/vuln/detail/CVE-2019-15215"/>
    <d v="2019-08-19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3"/>
    <s v="oracle_linux-cve-2019-15217"/>
    <s v="Oracle Linux: (CVE-2019-15217) (Multiple Advisories): kernel security, bug fix, and enhancement update"/>
    <s v="An issue was discovered in the Linux kernel before 5.2.3. There is a NULL pointer dereference caused by a malicious USB device in the drivers/media/usb/zr364xx/zr364xx.c driver."/>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5217] is not installed, no patches discovered._x000d__x000a__x000d__x000a__x000d__x000a_ * _x000d__x000a_      kernel-uek-firmware - version 4.1.12-94.3.9.el7uek is installed"/>
    <s v=""/>
    <s v="CVE-2019-15217"/>
    <s v="http://nvd.nist.gov/vuln/detail/CVE-2019-15217"/>
    <d v="2019-08-19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3"/>
    <s v="oracle_linux-cve-2019-15218"/>
    <s v="Oracle Linux: (CVE-2019-15218) (Multiple Advisories): Unbreakable Enterprise kernel security update"/>
    <s v="An issue was discovered in the Linux kernel before 5.1.8. There is a NULL pointer dereference caused by a malicious USB device in the drivers/media/usb/siano/smsusb.c driver."/>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5218] is not installed, no patches discovered._x000d__x000a__x000d__x000a__x000d__x000a_ * _x000d__x000a_      kernel-uek-firmware - version 4.1.12-94.3.9.el7uek is installed"/>
    <s v=""/>
    <s v="CVE-2019-15218"/>
    <s v="http://nvd.nist.gov/vuln/detail/CVE-2019-15218"/>
    <d v="2019-08-19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3"/>
    <s v="oracle_linux-cve-2019-15219"/>
    <s v="Oracle Linux: (CVE-2019-15219) (Multiple Advisories): Unbreakable Enterprise kernel security update"/>
    <s v="An issue was discovered in the Linux kernel before 5.1.8. There is a NULL pointer dereference caused by a malicious USB device in the drivers/usb/misc/sisusbvga/sisusb.c driver."/>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5219] is not installed, no patches discovered._x000d__x000a__x000d__x000a__x000d__x000a_ * _x000d__x000a_      kernel-uek-firmware - version 4.1.12-94.3.9.el7uek is installed"/>
    <s v=""/>
    <s v="CVE-2019-15219"/>
    <s v="http://nvd.nist.gov/vuln/detail/CVE-2019-15219"/>
    <d v="2019-08-19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5"/>
    <s v="oracle_linux-cve-2019-15239"/>
    <s v="Oracle Linux: (CVE-2019-15239) (Multiple Advisories): kernel security and bug fix update"/>
    <s v="In the Linux kernel, a certain net/ipv4/tcp_output.c change, which was properly incorporated into 4.16.12, was incorrectly backported to the earlier longterm kernels, introducing a new vulnerability that was potentially more severe than the issue that was intended to be fixed by backporting. Specifically, by adding to a write queue between disconnection and re-connection, a local attacker can trigger multiple use-after-free conditions. This can result in a kernel crash, or potentially in privilege escalation. NOTE: this affects (for example) Linux distributions that use 4.9.x longterm kernels before 4.9.190 or 4.14.x longterm kernels before 4.14.139."/>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5239] is not installed, no patches discovered._x000d__x000a__x000d__x000a__x000d__x000a_ * _x000d__x000a_      kernel-uek-firmware - version 4.1.12-94.3.9.el7uek is installed"/>
    <s v=""/>
    <s v="CVE-2019-15239"/>
    <s v="http://nvd.nist.gov/vuln/detail/CVE-2019-15239"/>
    <d v="2019-08-20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3"/>
    <s v="oracle_linux-cve-2019-15291"/>
    <s v="Oracle Linux: (CVE-2019-15291) (Multiple Advisories): Unbreakable Enterprise kernel security update"/>
    <s v="An issue was discovered in the Linux kernel through 5.2.9. There is a NULL pointer dereference caused by a malicious USB device in the flexcop_usb_probe function in the drivers/media/usb/b2c2/flexcop-usb.c driver."/>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5291] is not installed, no patches discovered._x000d__x000a__x000d__x000a__x000d__x000a_ * _x000d__x000a_      kernel-uek-firmware - version 4.1.12-94.3.9.el7uek is installed"/>
    <s v=""/>
    <s v="CVE-2019-15291"/>
    <s v="http://nvd.nist.gov/vuln/detail/CVE-2019-15291"/>
    <d v="2019-08-20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9"/>
    <s v="oracle_linux-cve-2019-15505"/>
    <s v="Oracle Linux: (CVE-2019-15505) ELSA-2020-5866: Unbreakable Enterprise kernel security update"/>
    <s v="drivers/media/usb/dvb-usb/technisat-usb2.c in the Linux kernel through 5.2.9 has an out-of-bounds read via crafted USB device traffic (which may be remote via usbip or usbredir)."/>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5505] is not installed, no patches discovered._x000d__x000a__x000d__x000a__x000d__x000a_ * _x000d__x000a_      kernel-uek-firmware - version 4.1.12-94.3.9.el7uek is installed"/>
    <s v=""/>
    <s v="CVE-2019-15505"/>
    <s v="http://nvd.nist.gov/vuln/detail/CVE-2019-15505"/>
    <d v="2019-08-23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3"/>
    <s v="oracle_linux-cve-2019-15666"/>
    <s v="Oracle Linux: (CVE-2019-15666) ELSA-2019-4808: Unbreakable Enterprise kernel security update"/>
    <s v="An issue was discovered in the Linux kernel before 5.0.19. There is an out-of-bounds array access in __xfrm_policy_unlink, which will cause denial of service, because verify_newpolicy_info in net/xfrm/xfrm_user.c mishandles directory validation."/>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5666] is not installed, no patches discovered._x000d__x000a__x000d__x000a__x000d__x000a_ * _x000d__x000a_      kernel-uek-firmware - version 4.1.12-94.3.9.el7uek is installed"/>
    <s v=""/>
    <s v="CVE-2019-15666"/>
    <s v="http://nvd.nist.gov/vuln/detail/CVE-2019-15666"/>
    <d v="2019-08-27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3"/>
    <s v="oracle_linux-cve-2019-15807"/>
    <s v="Oracle Linux: (CVE-2019-15807) (Multiple Advisories): kernel security, bug fix, and enhancement update"/>
    <s v="In the Linux kernel before 5.1.13, there is a memory leak in drivers/scsi/libsas/sas_expander.c when SAS expander discovery fails. This will cause a BUG and denial of service."/>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5807] is not installed, no patches discovered._x000d__x000a__x000d__x000a__x000d__x000a_ * _x000d__x000a_      kernel-uek-firmware - version 4.1.12-94.3.9.el7uek is installed"/>
    <s v=""/>
    <s v="CVE-2019-15807"/>
    <s v="http://nvd.nist.gov/vuln/detail/CVE-2019-15807"/>
    <d v="2019-08-29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8"/>
    <s v="oracle_linux-cve-2019-15916"/>
    <s v="Oracle Linux: (CVE-2019-15916) (Multiple Advisories): kernel security, bug fix, and enhancement update"/>
    <s v="An issue was discovered in the Linux kernel before 5.0.1. There is a memory leak in register_queue_kobjects() in net/core/net-sysfs.c, which will cause denial of service."/>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5916] is not installed, no patches discovered._x000d__x000a__x000d__x000a__x000d__x000a_ * _x000d__x000a_      kernel-uek-firmware - version 4.1.12-94.3.9.el7uek is installed"/>
    <s v=""/>
    <s v="CVE-2019-15916"/>
    <s v="http://nvd.nist.gov/vuln/detail/CVE-2019-15916"/>
    <d v="2019-09-04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5"/>
    <s v="oracle_linux-cve-2019-15927"/>
    <s v="Oracle Linux: (CVE-2019-15927) ELSA-2020-5866: Unbreakable Enterprise kernel security update"/>
    <s v="An issue was discovered in the Linux kernel before 4.20.2. An out-of-bounds access exists in the function build_audio_procunit in the file sound/usb/mixer.c."/>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5927] is not installed, no patches discovered._x000d__x000a__x000d__x000a__x000d__x000a_ * _x000d__x000a_      kernel-uek-firmware - version 4.1.12-94.3.9.el7uek is installed"/>
    <s v=""/>
    <s v="CVE-2019-15927"/>
    <s v="http://nvd.nist.gov/vuln/detail/CVE-2019-15927"/>
    <d v="2019-09-04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3"/>
    <s v="oracle_linux-cve-2019-16233"/>
    <s v="Oracle Linux: (CVE-2019-16233) (Multiple Advisories): kernel security, bug fix, and enhancement update"/>
    <s v="drivers/scsi/qla2xxx/qla_os.c in the Linux kernel 5.2.14 does not check the alloc_workqueue return value, leading to a NULL pointer dereference."/>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6233] is not installed, no patches discovered._x000d__x000a__x000d__x000a__x000d__x000a_ * _x000d__x000a_      kernel-uek-firmware - version 4.1.12-94.3.9.el7uek is installed"/>
    <s v=""/>
    <s v="CVE-2019-16233"/>
    <s v="http://nvd.nist.gov/vuln/detail/CVE-2019-16233"/>
    <d v="2019-09-11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8"/>
    <s v="oracle_linux-cve-2019-16746"/>
    <s v="Oracle Linux: (CVE-2019-16746) (Multiple Advisories): Unbreakable Enterprise kernel security update"/>
    <s v="An issue was discovered in net/wireless/nl80211.c in the Linux kernel through 5.2.17. It does not check the length of variable elements in a beacon head, leading to a buffer overflow."/>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6746] is not installed, no patches discovered._x000d__x000a__x000d__x000a__x000d__x000a_ * _x000d__x000a_      kernel-uek-firmware - version 4.1.12-94.3.9.el7uek is installed"/>
    <s v=""/>
    <s v="CVE-2019-16746"/>
    <s v="http://nvd.nist.gov/vuln/detail/CVE-2019-16746"/>
    <d v="2019-09-24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3"/>
    <s v="oracle_linux-cve-2019-16994"/>
    <s v="Oracle Linux: (CVE-2019-16994) (Multiple Advisories): kernel security, bug fix, and enhancement update"/>
    <s v="In the Linux kernel before 5.0, a memory leak exists in sit_init_net() in net/ipv6/sit.c when register_netdev() fails to register sitn-&gt;fb_tunnel_dev, which may cause denial of service, aka CID-07f12b26e21a."/>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6994] is not installed, no patches discovered._x000d__x000a__x000d__x000a__x000d__x000a_ * _x000d__x000a_      kernel-uek-firmware - version 4.1.12-94.3.9.el7uek is installed"/>
    <s v=""/>
    <s v="CVE-2019-16994"/>
    <s v="http://nvd.nist.gov/vuln/detail/CVE-2019-16994"/>
    <d v="2019-09-30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8"/>
    <s v="oracle_linux-cve-2019-16995"/>
    <s v="Oracle Linux: (CVE-2019-16995) ELSA-2019-4850: Unbreakable Enterprise kernel security update"/>
    <s v="In the Linux kernel before 5.0.3, a memory leak exits in hsr_dev_finalize() in net/hsr/hsr_device.c if hsr_add_port fails to add a port, which may cause denial of service, aka CID-6caabe7f197d."/>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6995] is not installed, no patches discovered._x000d__x000a__x000d__x000a__x000d__x000a_ * _x000d__x000a_      kernel-uek-firmware - version 4.1.12-94.3.9.el7uek is installed"/>
    <s v=""/>
    <s v="CVE-2019-16995"/>
    <s v="http://nvd.nist.gov/vuln/detail/CVE-2019-16995"/>
    <d v="2019-09-30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7"/>
    <s v="oracle_linux-cve-2019-17053"/>
    <s v="Oracle Linux: (CVE-2019-17053) (Multiple Advisories): kernel security, bug fix, and enhancement update"/>
    <s v="ieee802154_create in net/ieee802154/socket.c in the AF_IEEE802154 network module in the Linux kernel through 5.3.2 does not enforce CAP_NET_RAW, which means that unprivileged users can create a raw socket, aka CID-e69dbd4619e7."/>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7053] is not installed, no patches discovered._x000d__x000a__x000d__x000a__x000d__x000a_ * _x000d__x000a_      kernel-uek-firmware - version 4.1.12-94.3.9.el7uek is installed"/>
    <s v=""/>
    <s v="CVE-2019-17053"/>
    <s v="http://nvd.nist.gov/vuln/detail/CVE-2019-17053"/>
    <d v="2019-10-01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7"/>
    <s v="oracle_linux-cve-2019-17055"/>
    <s v="Oracle Linux: (CVE-2019-17055) (Multiple Advisories): kernel security, bug fix, and enhancement update"/>
    <s v="base_sock_create in drivers/isdn/mISDN/socket.c in the AF_ISDN network module in the Linux kernel through 5.3.2 does not enforce CAP_NET_RAW, which means that unprivileged users can create a raw socket, aka CID-b91ee4aa2a21."/>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7055] is not installed, no patches discovered._x000d__x000a__x000d__x000a__x000d__x000a_ * _x000d__x000a_      kernel-uek-firmware - version 4.1.12-94.3.9.el7uek is installed"/>
    <s v=""/>
    <s v="CVE-2019-17055"/>
    <s v="http://nvd.nist.gov/vuln/detail/CVE-2019-17055"/>
    <d v="2019-10-01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5"/>
    <s v="oracle_linux-cve-2019-17075"/>
    <s v="Oracle Linux: (CVE-2019-17075) (Multiple Advisories): Unbreakable Enterprise kernel security update"/>
    <s v="An issue was discovered in write_tpt_entry in drivers/infiniband/hw/cxgb4/mem.c in the Linux kernel through 5.3.2. The cxgb4 driver is directly calling dma_map_single (a DMA function) from a stack variable. This could allow an attacker to trigger a Denial of Service, exploitable if this driver is used on an architecture for which this stack/DMA interaction has security relevance."/>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7075] is not installed, no patches discovered._x000d__x000a__x000d__x000a__x000d__x000a_ * _x000d__x000a_      kernel-uek-firmware - version 4.1.12-94.3.9.el7uek is installed"/>
    <s v=""/>
    <s v="CVE-2019-17075"/>
    <s v="http://nvd.nist.gov/vuln/detail/CVE-2019-17075"/>
    <d v="2019-10-01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8"/>
    <s v="oracle_linux-cve-2019-17666"/>
    <s v="Oracle Linux: (CVE-2019-17666) (Multiple Advisories): kernel security update"/>
    <s v="rtl_p2p_noa_ie in drivers/net/wireless/realtek/rtlwifi/ps.c in the Linux kernel through 5.3.6 lacks a certain upper-bound check, leading to a buffer overflow."/>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7666] is not installed, no patches discovered._x000d__x000a__x000d__x000a__x000d__x000a_ * _x000d__x000a_      kernel-uek-firmware - version 4.1.12-94.3.9.el7uek is installed"/>
    <s v=""/>
    <s v="CVE-2019-17666"/>
    <s v="http://nvd.nist.gov/vuln/detail/CVE-2019-17666"/>
    <d v="2019-10-17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7"/>
    <s v="oracle_linux-cve-2019-18806"/>
    <s v="Oracle Linux: (CVE-2019-18806) (Multiple Advisories): Unbreakable Enterprise kernel security update"/>
    <s v="A memory leak in the ql_alloc_large_buffers() function in drivers/net/ethernet/qlogic/qla3xxx.c in the Linux kernel before 5.3.5 allows local users to cause a denial of service (memory consumption) by triggering pci_dma_mapping_error() failures, aka CID-1acb8f2a7a9f."/>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8806] is not installed, no patches discovered._x000d__x000a__x000d__x000a__x000d__x000a_ * _x000d__x000a_      kernel-uek-firmware - version 4.1.12-94.3.9.el7uek is installed"/>
    <s v=""/>
    <s v="CVE-2019-18806"/>
    <s v="http://nvd.nist.gov/vuln/detail/CVE-2019-18806"/>
    <d v="2019-11-07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7"/>
    <s v="oracle_linux-cve-2019-18885"/>
    <s v="Oracle Linux: (CVE-2019-18885) (Multiple Advisories): Unbreakable Enterprise kernel security update"/>
    <s v="fs/btrfs/volumes.c in the Linux kernel before 5.1 allows a btrfs_verify_dev_extents NULL pointer dereference via a crafted btrfs image because fs_devices-&gt;devices is mishandled within find_device, aka CID-09ba3bc9dd15."/>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8885] is not installed, no patches discovered._x000d__x000a__x000d__x000a__x000d__x000a_ * _x000d__x000a_      kernel-uek-firmware - version 4.1.12-94.3.9.el7uek is installed"/>
    <s v=""/>
    <s v="CVE-2019-18885"/>
    <s v="http://nvd.nist.gov/vuln/detail/CVE-2019-18885"/>
    <d v="2019-11-14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8"/>
    <s v="oracle_linux-cve-2019-19049"/>
    <s v="Oracle Linux: (CVE-2019-19049) (Multiple Advisories): Unbreakable Enterprise kernel security update"/>
    <s v="** DISPUTED ** A memory leak in the unittest_data_add() function in drivers/of/unittest.c in the Linux kernel before 5.3.10 allows attackers to cause a denial of service (memory consumption) by triggering of_fdt_unflatten_tree() failures, aka CID-e13de8fe0d6a. NOTE: third parties dispute the relevance of this because unittest.c can only be reached during boot."/>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9049] is not installed, no patches discovered._x000d__x000a__x000d__x000a__x000d__x000a_ * _x000d__x000a_      kernel-uek-firmware - version 4.1.12-94.3.9.el7uek is installed"/>
    <s v=""/>
    <s v="CVE-2019-19049"/>
    <s v="http://nvd.nist.gov/vuln/detail/CVE-2019-19049"/>
    <d v="2019-11-18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8"/>
    <s v="oracle_linux-cve-2019-19052"/>
    <s v="Oracle Linux: (CVE-2019-19052) (Multiple Advisories): Unbreakable Enterprise kernel security update"/>
    <s v="A memory leak in the gs_can_open() function in drivers/net/can/usb/gs_usb.c in the Linux kernel before 5.3.11 allows attackers to cause a denial of service (memory consumption) by triggering usb_submit_urb() failures, aka CID-fb5be6a7b486."/>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9052] is not installed, no patches discovered._x000d__x000a__x000d__x000a__x000d__x000a_ * _x000d__x000a_      kernel-uek-firmware - version 4.1.12-94.3.9.el7uek is installed"/>
    <s v=""/>
    <s v="CVE-2019-19052"/>
    <s v="http://nvd.nist.gov/vuln/detail/CVE-2019-19052"/>
    <d v="2019-11-18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3"/>
    <s v="oracle_linux-cve-2019-19054"/>
    <s v="Oracle Linux: (CVE-2019-19054) (Multiple Advisories): Unbreakable Enterprise kernel security update"/>
    <s v="A memory leak in the cx23888_ir_probe() function in drivers/media/pci/cx23885/cx23888-ir.c in the Linux kernel through 5.3.11 allows attackers to cause a denial of service (memory consumption) by triggering kfifo_alloc() failures, aka CID-a7b2df76b42b."/>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9054] is not installed, no patches discovered._x000d__x000a__x000d__x000a__x000d__x000a_ * _x000d__x000a_      kernel-uek-firmware - version 4.1.12-94.3.9.el7uek is installed"/>
    <s v=""/>
    <s v="CVE-2019-19054"/>
    <s v="http://nvd.nist.gov/vuln/detail/CVE-2019-19054"/>
    <d v="2019-11-18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3"/>
    <s v="oracle_linux-cve-2019-19056"/>
    <s v="Oracle Linux: (CVE-2019-19056) ELSA-2020-5670: Unbreakable Enterprise kernel security update"/>
    <s v="A memory leak in the mwifiex_pcie_alloc_cmdrsp_buf() function in drivers/net/wireless/marvell/mwifiex/pcie.c in the Linux kernel through 5.3.11 allows attackers to cause a denial of service (memory consumption) by triggering mwifiex_map_pci_memory() failures, aka CID-db8fd2cde932."/>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9056] is not installed, no patches discovered._x000d__x000a__x000d__x000a__x000d__x000a_ * _x000d__x000a_      kernel-uek-firmware - version 4.1.12-94.3.9.el7uek is installed"/>
    <s v=""/>
    <s v="CVE-2019-19056"/>
    <s v="http://nvd.nist.gov/vuln/detail/CVE-2019-19056"/>
    <d v="2019-11-18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7"/>
    <s v="oracle_linux-cve-2019-19057"/>
    <s v="Oracle Linux: (CVE-2019-19057) ELSA-2020-5708: Unbreakable Enterprise kernel security update"/>
    <s v="Two memory leaks in the mwifiex_pcie_init_evt_ring() function in drivers/net/wireless/marvell/mwifiex/pcie.c in the Linux kernel through 5.3.11 allow attackers to cause a denial of service (memory consumption) by triggering mwifiex_map_pci_memory() failures, aka CID-d10dcb615c8e."/>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9057] is not installed, no patches discovered._x000d__x000a__x000d__x000a__x000d__x000a_ * _x000d__x000a_      kernel-uek-firmware - version 4.1.12-94.3.9.el7uek is installed"/>
    <s v=""/>
    <s v="CVE-2019-19057"/>
    <s v="http://nvd.nist.gov/vuln/detail/CVE-2019-19057"/>
    <d v="2019-11-18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3"/>
    <s v="oracle_linux-cve-2019-19062"/>
    <s v="Oracle Linux: (CVE-2019-19062) (Multiple Advisories): kernel security, bug fix, and enhancement update"/>
    <s v="A memory leak in the crypto_report() function in crypto/crypto_user_base.c in the Linux kernel through 5.3.11 allows attackers to cause a denial of service (memory consumption) by triggering crypto_report_alg() failures, aka CID-ffdde5932042."/>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9062] is not installed, no patches discovered._x000d__x000a__x000d__x000a__x000d__x000a_ * _x000d__x000a_      kernel-uek-firmware - version 4.1.12-94.3.9.el7uek is installed"/>
    <s v=""/>
    <s v="CVE-2019-19062"/>
    <s v="http://nvd.nist.gov/vuln/detail/CVE-2019-19062"/>
    <d v="2019-11-18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7"/>
    <s v="oracle_linux-cve-2019-19073"/>
    <s v="Oracle Linux: (CVE-2019-19073) (Multiple Advisories): Unbreakable Enterprise kernel security update"/>
    <s v="Memory leaks in drivers/net/wireless/ath/ath9k/htc_hst.c in the Linux kernel through 5.3.11 allow attackers to cause a denial of service (memory consumption) by triggering wait_for_completion_timeout() failures. This affects the htc_config_pipe_credits() function, the htc_setup_complete() function, and the htc_connect_service() function, aka CID-853acf7caf10."/>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9073] is not installed, no patches discovered._x000d__x000a__x000d__x000a__x000d__x000a_ * _x000d__x000a_      kernel-uek-firmware - version 4.1.12-94.3.9.el7uek is installed"/>
    <s v=""/>
    <s v="CVE-2019-19073"/>
    <s v="http://nvd.nist.gov/vuln/detail/CVE-2019-19073"/>
    <d v="2019-11-18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4"/>
    <s v="oracle_linux-cve-2019-19332"/>
    <s v="Oracle Linux: (CVE-2019-19332) (Multiple Advisories): kernel security, bug fix, and enhancement update"/>
    <s v="An out-of-bounds memory write issue was found in the Linux Kernel, version 3.13 through 5.4, in the way the Linux kernel's KVM hypervisor handled the 'KVM_GET_EMULATED_CPUID' ioctl(2) request to get CPUID features emulated by the KVM hypervisor. A user or process able to access the '/dev/kvm' device could use this flaw to crash the system, resulting in a denial of service."/>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9332] is not installed, no patches discovered._x000d__x000a__x000d__x000a__x000d__x000a_ * _x000d__x000a_      kernel-uek-firmware - version 4.1.12-94.3.9.el7uek is installed"/>
    <s v=""/>
    <s v="CVE-2019-19332"/>
    <s v="http://nvd.nist.gov/vuln/detail/CVE-2019-19332"/>
    <d v="2019-12-17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3"/>
    <s v="oracle_linux-cve-2019-19523"/>
    <s v="Oracle Linux: (CVE-2019-19523) (Multiple Advisories): kernel security, bug fix, and enhancement update"/>
    <s v="In the Linux kernel before 5.3.7, there is a use-after-free bug that can be caused by a malicious USB device in the drivers/usb/misc/adutux.c driver, aka CID-44efc269db79."/>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9523] is not installed, no patches discovered._x000d__x000a__x000d__x000a__x000d__x000a_ * _x000d__x000a_      kernel-uek-firmware - version 4.1.12-94.3.9.el7uek is installed"/>
    <s v=""/>
    <s v="CVE-2019-19523"/>
    <s v="http://nvd.nist.gov/vuln/detail/CVE-2019-19523"/>
    <d v="2019-12-03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3"/>
    <s v="oracle_linux-cve-2019-19524"/>
    <s v="Oracle Linux: (CVE-2019-19524) (Multiple Advisories): kernel security, bug fix, and enhancement update"/>
    <s v="In the Linux kernel before 5.3.12, there is a use-after-free bug that can be caused by a malicious USB device in the drivers/input/ff-memless.c driver, aka CID-fa3a5a1880c9."/>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9524] is not installed, no patches discovered._x000d__x000a__x000d__x000a__x000d__x000a_ * _x000d__x000a_      kernel-uek-firmware - version 4.1.12-94.3.9.el7uek is installed"/>
    <s v=""/>
    <s v="CVE-2019-19524"/>
    <s v="http://nvd.nist.gov/vuln/detail/CVE-2019-19524"/>
    <d v="2019-12-03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5"/>
    <s v="oracle_linux-cve-2019-19527"/>
    <s v="Oracle Linux: (CVE-2019-19527) (Multiple Advisories): kernel security and bug fix update"/>
    <s v="In the Linux kernel before 5.2.10, there is a use-after-free bug that can be caused by a malicious USB device in the drivers/hid/usbhid/hiddev.c driver, aka CID-9c09b214f30e."/>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9527] is not installed, no patches discovered._x000d__x000a__x000d__x000a__x000d__x000a_ * _x000d__x000a_      kernel-uek-firmware - version 4.1.12-94.3.9.el7uek is installed"/>
    <s v=""/>
    <s v="CVE-2019-19527"/>
    <s v="http://nvd.nist.gov/vuln/detail/CVE-2019-19527"/>
    <d v="2019-12-03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4"/>
    <s v="oracle_linux-cve-2019-19528"/>
    <s v="Oracle Linux: (CVE-2019-19528) (Multiple Advisories): Unbreakable Enterprise kernel security update"/>
    <s v="In the Linux kernel before 5.3.7, there is a use-after-free bug that can be caused by a malicious USB device in the drivers/usb/misc/iowarrior.c driver, aka CID-edc4746f253d."/>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9528] is not installed, no patches discovered._x000d__x000a__x000d__x000a__x000d__x000a_ * _x000d__x000a_      kernel-uek-firmware - version 4.1.12-94.3.9.el7uek is installed"/>
    <s v=""/>
    <s v="CVE-2019-19528"/>
    <s v="http://nvd.nist.gov/vuln/detail/CVE-2019-19528"/>
    <d v="2019-12-03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3"/>
    <s v="oracle_linux-cve-2019-19530"/>
    <s v="Oracle Linux: (CVE-2019-19530) (Multiple Advisories): Unbreakable Enterprise kernel security update"/>
    <s v="In the Linux kernel before 5.2.10, there is a use-after-free bug that can be caused by a malicious USB device in the drivers/usb/class/cdc-acm.c driver, aka CID-c52873e5a1ef."/>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9530] is not installed, no patches discovered._x000d__x000a__x000d__x000a__x000d__x000a_ * _x000d__x000a_      kernel-uek-firmware - version 4.1.12-94.3.9.el7uek is installed"/>
    <s v=""/>
    <s v="CVE-2019-19530"/>
    <s v="http://nvd.nist.gov/vuln/detail/CVE-2019-19530"/>
    <d v="2019-12-03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3"/>
    <s v="oracle_linux-cve-2019-19532"/>
    <s v="Oracle Linux: (CVE-2019-19532) (Multiple Advisories): Unbreakable Enterprise kernel security update"/>
    <s v="In the Linux kernel before 5.3.9, there are multiple out-of-bounds write bugs that can be caused by a malicious USB device in the Linux kernel HID drivers, aka CID-d9d4b1e46d95. This affects drivers/hid/hid-axff.c, drivers/hid/hid-dr.c, drivers/hid/hid-emsff.c, drivers/hid/hid-gaff.c, drivers/hid/hid-holtekff.c, drivers/hid/hid-lg2ff.c, drivers/hid/hid-lg3ff.c, drivers/hid/hid-lg4ff.c, drivers/hid/hid-lgff.c, drivers/hid/hid-logitech-hidpp.c, drivers/hid/hid-microsoft.c, drivers/hid/hid-sony.c, drivers/hid/hid-tmff.c, and drivers/hid/hid-zpff.c."/>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9532] is not installed, no patches discovered._x000d__x000a__x000d__x000a__x000d__x000a_ * _x000d__x000a_      kernel-uek-firmware - version 4.1.12-94.3.9.el7uek is installed"/>
    <s v=""/>
    <s v="CVE-2019-19532"/>
    <s v="http://nvd.nist.gov/vuln/detail/CVE-2019-19532"/>
    <d v="2019-12-03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7"/>
    <s v="oracle_linux-cve-2019-19533"/>
    <s v="Oracle Linux: (CVE-2019-19533) (Multiple Advisories): Unbreakable Enterprise kernel security update"/>
    <s v="In the Linux kernel before 5.3.4, there is an info-leak bug that can be caused by a malicious USB device in the drivers/media/usb/ttusb-dec/ttusb_dec.c driver, aka CID-a10feaf8c464."/>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9533] is not installed, no patches discovered._x000d__x000a__x000d__x000a__x000d__x000a_ * _x000d__x000a_      kernel-uek-firmware - version 4.1.12-94.3.9.el7uek is installed"/>
    <s v=""/>
    <s v="CVE-2019-19533"/>
    <s v="http://nvd.nist.gov/vuln/detail/CVE-2019-19533"/>
    <d v="2019-12-03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7"/>
    <s v="oracle_linux-cve-2019-19534"/>
    <s v="Oracle Linux: (CVE-2019-19534) (Multiple Advisories): kernel security, bug fix, and enhancement update"/>
    <s v="In the Linux kernel before 5.3.11, there is an info-leak bug that can be caused by a malicious USB device in the drivers/net/can/usb/peak_usb/pcan_usb_core.c driver, aka CID-f7a1337f0d29."/>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9534] is not installed, no patches discovered._x000d__x000a__x000d__x000a__x000d__x000a_ * _x000d__x000a_      kernel-uek-firmware - version 4.1.12-94.3.9.el7uek is installed"/>
    <s v=""/>
    <s v="CVE-2019-19534"/>
    <s v="http://nvd.nist.gov/vuln/detail/CVE-2019-19534"/>
    <d v="2019-12-03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7"/>
    <s v="oracle_linux-cve-2019-19535"/>
    <s v="Oracle Linux: (CVE-2019-19535) (Multiple Advisories): Unbreakable Enterprise kernel security update"/>
    <s v="In the Linux kernel before 5.2.9, there is an info-leak bug that can be caused by a malicious USB device in the drivers/net/can/usb/peak_usb/pcan_usb_fd.c driver, aka CID-30a8beeb3042."/>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9535] is not installed, no patches discovered._x000d__x000a__x000d__x000a__x000d__x000a_ * _x000d__x000a_      kernel-uek-firmware - version 4.1.12-94.3.9.el7uek is installed"/>
    <s v=""/>
    <s v="CVE-2019-19535"/>
    <s v="http://nvd.nist.gov/vuln/detail/CVE-2019-19535"/>
    <d v="2019-12-03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7"/>
    <s v="oracle_linux-cve-2019-19536"/>
    <s v="Oracle Linux: (CVE-2019-19536) (Multiple Advisories): Unbreakable Enterprise kernel security update"/>
    <s v="In the Linux kernel before 5.2.9, there is an info-leak bug that can be caused by a malicious USB device in the drivers/net/can/usb/peak_usb/pcan_usb_pro.c driver, aka CID-ead16e53c2f0."/>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9536] is not installed, no patches discovered._x000d__x000a__x000d__x000a__x000d__x000a_ * _x000d__x000a_      kernel-uek-firmware - version 4.1.12-94.3.9.el7uek is installed"/>
    <s v=""/>
    <s v="CVE-2019-19536"/>
    <s v="http://nvd.nist.gov/vuln/detail/CVE-2019-19536"/>
    <d v="2019-12-03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3"/>
    <s v="oracle_linux-cve-2019-19537"/>
    <s v="Oracle Linux: (CVE-2019-19537) (Multiple Advisories): kernel security, bug fix, and enhancement update"/>
    <s v="In the Linux kernel before 5.2.10, there is a race condition bug that can be caused by a malicious USB device in the USB character device driver layer, aka CID-303911cfc5b9. This affects drivers/usb/core/file.c."/>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9537] is not installed, no patches discovered._x000d__x000a__x000d__x000a__x000d__x000a_ * _x000d__x000a_      kernel-uek-firmware - version 4.1.12-94.3.9.el7uek is installed"/>
    <s v=""/>
    <s v="CVE-2019-19537"/>
    <s v="http://nvd.nist.gov/vuln/detail/CVE-2019-19537"/>
    <d v="2019-12-03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3"/>
    <s v="oracle_linux-cve-2019-19768"/>
    <s v="Oracle Linux: (CVE-2019-19768) (Multiple Advisories): Unbreakable Enterprise kernel security update"/>
    <s v="In the Linux kernel 5.4.0-rc2, there is a use-after-free (read) in the __blk_add_trace function in kernel/trace/blktrace.c (which is used to fill out a blk_io_trace structure and place it in a per-cpu sub-buffer)."/>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9768] is not installed, no patches discovered._x000d__x000a__x000d__x000a__x000d__x000a_ * _x000d__x000a_      kernel-uek-firmware - version 4.1.12-94.3.9.el7uek is installed"/>
    <s v=""/>
    <s v="CVE-2019-19768"/>
    <s v="http://nvd.nist.gov/vuln/detail/CVE-2019-19768"/>
    <d v="2019-12-12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7"/>
    <s v="oracle_linux-cve-2019-19965"/>
    <s v="Oracle Linux: (CVE-2019-19965) (Multiple Advisories): Unbreakable Enterprise kernel security update"/>
    <s v="In the Linux kernel through 5.4.6, there is a NULL pointer dereference in drivers/scsi/libsas/sas_discover.c because of mishandling of port disconnection during discovery, related to a PHY down race condition, aka CID-f70267f379b5."/>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9965] is not installed, no patches discovered._x000d__x000a__x000d__x000a__x000d__x000a_ * _x000d__x000a_      kernel-uek-firmware - version 4.1.12-94.3.9.el7uek is installed"/>
    <s v=""/>
    <s v="CVE-2019-19965"/>
    <s v="http://nvd.nist.gov/vuln/detail/CVE-2019-19965"/>
    <d v="2019-12-25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3"/>
    <s v="oracle_linux-cve-2019-20054"/>
    <s v="Oracle Linux: (CVE-2019-20054) (Multiple Advisories): Unbreakable Enterprise kernel security update"/>
    <s v="In the Linux kernel before 5.0.6, there is a NULL pointer dereference in drop_sysctl_table() in fs/proc/proc_sysctl.c, related to put_links, aka CID-23da9588037e."/>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20054] is not installed, no patches discovered._x000d__x000a__x000d__x000a__x000d__x000a_ * _x000d__x000a_      kernel-uek-firmware - version 4.1.12-94.3.9.el7uek is installed"/>
    <s v=""/>
    <s v="CVE-2019-20054"/>
    <s v="http://nvd.nist.gov/vuln/detail/CVE-2019-20054"/>
    <d v="2019-12-28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3"/>
    <s v="oracle_linux-cve-2019-20096"/>
    <s v="Oracle Linux: (CVE-2019-20096) ELSA-2020-5866: Unbreakable Enterprise kernel security update"/>
    <s v="In the Linux kernel before 5.1, there is a memory leak in __feat_register_sp() in net/dccp/feat.c, which may cause denial of service, aka CID-1d3ff0950e2b."/>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20096] is not installed, no patches discovered._x000d__x000a__x000d__x000a__x000d__x000a_ * _x000d__x000a_      kernel-uek-firmware - version 4.1.12-94.3.9.el7uek is installed"/>
    <s v=""/>
    <s v="CVE-2019-20096"/>
    <s v="http://nvd.nist.gov/vuln/detail/CVE-2019-20096"/>
    <d v="2019-12-30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5"/>
    <s v="oracle_linux-cve-2019-20636"/>
    <s v="Oracle Linux: (CVE-2019-20636) (Multiple Advisories): kernel security, bug fix, and enhancement update"/>
    <s v="In the Linux kernel before 5.4.12, drivers/input/input.c has out-of-bounds writes via a crafted keycode table, as demonstrated by input_set_keycode, aka CID-cb222aed03d7."/>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20636] is not installed, no patches discovered._x000d__x000a__x000d__x000a__x000d__x000a_ * _x000d__x000a_      kernel-uek-firmware - version 4.1.12-94.3.9.el7uek is installed"/>
    <s v=""/>
    <s v="CVE-2019-20636"/>
    <s v="http://nvd.nist.gov/vuln/detail/CVE-2019-20636"/>
    <d v="2020-04-08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7"/>
    <s v="oracle_linux-cve-2019-20811"/>
    <s v="Oracle Linux: (CVE-2019-20811) (Multiple Advisories): kernel security and bug fix update"/>
    <s v="An issue was discovered in the Linux kernel before 5.0.6. In rx_queue_add_kobject() and netdev_queue_add_kobject() in net/core/net-sysfs.c, a reference count is mishandled, aka CID-a3e23f719f5c."/>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20811] is not installed, no patches discovered._x000d__x000a__x000d__x000a__x000d__x000a_ * _x000d__x000a_      kernel-uek-firmware - version 4.1.12-94.3.9.el7uek is installed"/>
    <s v=""/>
    <s v="CVE-2019-20811"/>
    <s v="http://nvd.nist.gov/vuln/detail/CVE-2019-20811"/>
    <d v="2020-06-03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3"/>
    <s v="oracle_linux-cve-2019-20812"/>
    <s v="Oracle Linux: (CVE-2019-20812) (Multiple Advisories): Unbreakable Enterprise kernel security update"/>
    <s v="An issue was discovered in the Linux kernel before 5.4.7. The prb_calc_retire_blk_tmo() function in net/packet/af_packet.c can result in a denial of service (CPU consumption and soft lockup) in a certain failure case involving TPACKET_V3, aka CID-b43d1f9f7067."/>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20812] is not installed, no patches discovered._x000d__x000a__x000d__x000a__x000d__x000a_ * _x000d__x000a_      kernel-uek-firmware - version 4.1.12-94.3.9.el7uek is installed"/>
    <s v=""/>
    <s v="CVE-2019-20812"/>
    <s v="http://nvd.nist.gov/vuln/detail/CVE-2019-20812"/>
    <d v="2020-06-03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3"/>
    <s v="oracle_linux-cve-2019-20907"/>
    <s v="Oracle Linux: (CVE-2019-20907) (Multiple Advisories): python3 security update"/>
    <s v="In Lib/tarfile.py in Python through 3.8.3, an attacker is able to craft a TAR archive leading to an infinite loop when opened by tarfile.open, because _proc_pax lacks header validation."/>
    <s v="* platform-python on Oracle Linux_x000d__x000a_      Upgrade platform-python_x000d__x000a__x000d__x000a_       Update platform-python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latform-python-debug on Oracle Linux_x000d__x000a_      Upgrade platform-python-debug_x000d__x000a__x000d__x000a_       Update platform-python-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latform-python-devel on Oracle Linux_x000d__x000a_      Upgrade platform-python-devel_x000d__x000a__x000d__x000a_       Update platform-python-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 on Oracle Linux_x000d__x000a_      Upgrade python_x000d__x000a__x000d__x000a_       Update python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debug on Oracle Linux_x000d__x000a_      Upgrade python-debug_x000d__x000a__x000d__x000a_       Update python-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devel on Oracle Linux_x000d__x000a_      Upgrade python-devel_x000d__x000a__x000d__x000a_       Update python-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libs on Oracle Linux_x000d__x000a_      Upgrade python-libs_x000d__x000a__x000d__x000a_       Update python-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test on Oracle Linux_x000d__x000a_      Upgrade python-test_x000d__x000a__x000d__x000a_       Update python-test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tools on Oracle Linux_x000d__x000a_      Upgrade python-tools_x000d__x000a__x000d__x000a_       Update python-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3 on Oracle Linux_x000d__x000a_      Upgrade python3_x000d__x000a__x000d__x000a_       Update python3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3-debug on Oracle Linux_x000d__x000a_      Upgrade python3-debug_x000d__x000a__x000d__x000a_       Update python3-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3-devel on Oracle Linux_x000d__x000a_      Upgrade python3-devel_x000d__x000a__x000d__x000a_       Update python3-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3-idle on Oracle Linux_x000d__x000a_      Upgrade python3-idle_x000d__x000a__x000d__x000a_       Update python3-idl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3-libs on Oracle Linux_x000d__x000a_      Upgrade python3-libs_x000d__x000a__x000d__x000a_       Update python3-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3-test on Oracle Linux_x000d__x000a_      Upgrade python3-test_x000d__x000a__x000d__x000a_       Update python3-test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3-tkinter on Oracle Linux_x000d__x000a_      Upgrade python3-tkinter_x000d__x000a__x000d__x000a_       Update python3-tkinter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tkinter on Oracle Linux_x000d__x000a_      Upgrade tkinter_x000d__x000a__x000d__x000a_       Update tkinter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_x000d__x000a_ * _x000d__x000a_      python - version 2.7.5-89.0.1.el7 is installed"/>
    <s v=""/>
    <s v="CVE-2019-20907"/>
    <s v="http://nvd.nist.gov/vuln/detail/CVE-2019-20907"/>
    <d v="2020-07-13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1"/>
    <s v="oracle_linux-cve-2019-3459"/>
    <s v="Oracle Linux: (CVE-2019-3459) (Multiple Advisories): kernel security, bug fix, and enhancement update"/>
    <s v="A heap address information leak while using L2CAP_GET_CONF_OPT was discovered in the Linux kernel before 5.1-rc1."/>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3459] is not installed, no patches discovered._x000d__x000a__x000d__x000a__x000d__x000a_ * _x000d__x000a_      kernel-uek-firmware - version 4.1.12-94.3.9.el7uek is installed"/>
    <s v=""/>
    <s v="CVE-2019-3459"/>
    <s v="http://nvd.nist.gov/vuln/detail/CVE-2019-3459"/>
    <d v="2019-02-07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3"/>
    <s v="oracle_linux-cve-2019-3701"/>
    <s v="Oracle Linux: (CVE-2019-3701) (Multiple Advisories): Unbreakable Enterprise kernel security update"/>
    <s v="An issue was discovered in can_can_gw_rcv in net/can/gw.c in the Linux kernel through 4.19.13. The CAN frame modification rules allow bitwise logical operations that can be also applied to the can_dlc field. The privileged user &quot;root&quot; with CAP_NET_ADMIN can create a CAN frame modification rule that makes the data length code a higher value than the available CAN frame data size. In combination with a configured checksum calculation where the result is stored relatively to the end of the data (e.g. cgw_csum_xor_rel) the tail of the skb (e.g. frag_list pointer in skb_shared_info) can be rewritten which finally can cause a system crash. Because of a missing check, the CAN drivers may write arbitrary content beyond the data registers in the CAN controller's I/O memory when processing can-gw manipulated outgoing frames."/>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3701] is not installed, no patches discovered._x000d__x000a__x000d__x000a__x000d__x000a_ * _x000d__x000a_      kernel-uek-firmware - version 4.1.12-94.3.9.el7uek is installed"/>
    <s v=""/>
    <s v="CVE-2019-3701"/>
    <s v="http://nvd.nist.gov/vuln/detail/CVE-2019-3701"/>
    <d v="2019-01-03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3"/>
    <s v="oracle_linux-cve-2019-3819"/>
    <s v="Oracle Linux: (CVE-2019-3819) ELSA-2019-4670: Unbreakable Enterprise kernel security update"/>
    <s v="A flaw was found in the Linux kernel in the function hid_debug_events_read() in drivers/hid/hid-debug.c file which may enter an infinite loop with certain parameters passed from a userspace. A local privileged user (&quot;root&quot;) can cause a system lock up and a denial of service. Versions from v4.18 and newer are vulnerable."/>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3819] is not installed, no patches discovered._x000d__x000a__x000d__x000a__x000d__x000a_ * _x000d__x000a_      kernel-uek-firmware - version 4.1.12-94.3.9.el7uek is installed"/>
    <s v=""/>
    <s v="CVE-2019-3819"/>
    <s v="http://nvd.nist.gov/vuln/detail/CVE-2019-3819"/>
    <d v="2019-01-25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8"/>
    <s v="oracle_linux-cve-2019-3846"/>
    <s v="Oracle Linux: (CVE-2019-3846) (Multiple Advisories): Unbreakable Enterprise kernel security update"/>
    <s v="A flaw that allowed an attacker to corrupt memory and possibly escalate privileges was found in the mwifiex kernel module while connecting to a malicious wireless network."/>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3846] is not installed, no patches discovered._x000d__x000a__x000d__x000a__x000d__x000a_ * _x000d__x000a_      kernel-uek-firmware - version 4.1.12-94.3.9.el7uek is installed"/>
    <s v=""/>
    <s v="CVE-2019-3846"/>
    <s v="http://nvd.nist.gov/vuln/detail/CVE-2019-3846"/>
    <d v="2019-06-03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1"/>
    <s v="oracle_linux-cve-2019-3874"/>
    <s v="Oracle Linux: (CVE-2019-3874) (Multiple Advisories): Unbreakable Enterprise kernel security update"/>
    <s v="The SCTP socket buffer used by a userspace application is not accounted by the cgroups subsystem. An attacker can use this flaw to cause a denial of service attack. Kernel 3.10.x and 4.18.x branches are believed to be vulnerable."/>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3874] is not installed, no patches discovered._x000d__x000a__x000d__x000a__x000d__x000a_ * _x000d__x000a_      kernel-uek-firmware - version 4.1.12-94.3.9.el7uek is installed"/>
    <s v=""/>
    <s v="CVE-2019-3874"/>
    <s v="http://nvd.nist.gov/vuln/detail/CVE-2019-3874"/>
    <d v="2019-03-25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1"/>
    <s v="oracle_linux-cve-2019-5108"/>
    <s v="Oracle Linux: (CVE-2019-5108) (Multiple Advisories): Unbreakable Enterprise kernel security update"/>
    <s v="An exploitable denial-of-service vulnerability exists in the Linux kernel prior to mainline 5.3. An attacker could exploit this vulnerability by triggering AP to send IAPP location updates for stations before the required authentication process has completed. This could lead to different denial-of-service scenarios, either by causing CAM table attacks, or by leading to traffic flapping if faking already existing clients in other nearby APs of the same wireless infrastructure. An attacker can forge Authentication and Association Request packets to trigger this vulnerability."/>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5108] is not installed, no patches discovered._x000d__x000a__x000d__x000a__x000d__x000a_ * _x000d__x000a_      kernel-uek-firmware - version 4.1.12-94.3.9.el7uek is installed"/>
    <s v=""/>
    <s v="CVE-2019-5108"/>
    <s v="http://nvd.nist.gov/vuln/detail/CVE-2019-5108"/>
    <d v="2019-12-23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7"/>
    <s v="oracle_linux-cve-2019-5489"/>
    <s v="Oracle Linux: (CVE-2019-5489) (Multiple Advisories): kernel security and bug fix update"/>
    <s v="The mincore() implementation in mm/mincore.c in the Linux kernel through 4.19.13 allowed local attackers to observe page cache access patterns of other processes on the same system, potentially allowing sniffing of secret information. (Fixing this affects the output of the fincore program.) Limited remote exploitation may be possible, as demonstrated by latency differences in accessing public files from an Apache HTTP Server."/>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5489] is not installed, no patches discovered._x000d__x000a__x000d__x000a__x000d__x000a_ * _x000d__x000a_      kernel-uek-firmware - version 4.1.12-94.3.9.el7uek is installed"/>
    <s v=""/>
    <s v="CVE-2019-5489"/>
    <s v="http://nvd.nist.gov/vuln/detail/CVE-2019-5489"/>
    <d v="2019-01-07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2"/>
    <s v="oracle_linux-cve-2019-6133"/>
    <s v="Oracle Linux: (CVE-2019-6133) (Multiple Advisories): Unbreakable Enterprise kernel security update"/>
    <s v="In PolicyKit (aka polkit) 0.115, the &quot;start time&quot; protection mechanism can be bypassed because fork() is not atomic, and therefore authorization decisions are improperly cached. This is related to lack of uid checking in polkitbackend/polkitbackendinteractiveauthority.c."/>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olkit on Oracle Linux_x000d__x000a_      Upgrade polkit_x000d__x000a__x000d__x000a_       Update polkit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olkit-desktop-policy on Oracle Linux_x000d__x000a_      Upgrade polkit-desktop-policy_x000d__x000a__x000d__x000a_       Update polkit-desktop-policy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olkit-devel on Oracle Linux_x000d__x000a_      Upgrade polkit-devel_x000d__x000a__x000d__x000a_       Update polkit-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olkit-docs on Oracle Linux_x000d__x000a_      Upgrade polkit-docs_x000d__x000a__x000d__x000a_       Update polkit-doc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6133] is not installed, no patches discovered._x000d__x000a__x000d__x000a__x000d__x000a_ * _x000d__x000a_      kernel-uek-firmware - version 4.1.12-94.3.9.el7uek is installed"/>
    <s v=""/>
    <s v="CVE-2019-6133"/>
    <s v="http://nvd.nist.gov/vuln/detail/CVE-2019-6133"/>
    <d v="2019-01-11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5"/>
    <s v="oracle_linux-cve-2019-6974"/>
    <s v="Oracle Linux: (CVE-2019-6974) (Multiple Advisories): Unbreakable Enterprise kernel security update"/>
    <s v="In the Linux kernel before 4.20.8, kvm_ioctl_create_device in virt/kvm/kvm_main.c mishandles reference counting because of a race condition, leading to a use-after-free."/>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6974] is not installed, no patches discovered._x000d__x000a__x000d__x000a__x000d__x000a_ * _x000d__x000a_      kernel-uek-firmware - version 4.1.12-94.3.9.el7uek is installed"/>
    <s v=""/>
    <s v="CVE-2019-6974"/>
    <s v="http://nvd.nist.gov/vuln/detail/CVE-2019-6974"/>
    <d v="2019-02-15T00:00:00"/>
    <s v="vv"/>
    <n v="1"/>
    <s v="Expert"/>
    <s v="http://www.exploit-db.com/exploits/46388"/>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3"/>
    <s v="oracle_linux-cve-2019-7221"/>
    <s v="Oracle Linux: (CVE-2019-7221) (Multiple Advisories): Unbreakable Enterprise kernel security update"/>
    <s v="The KVM implementation in the Linux kernel through 4.20.5 has a Use-after-Free."/>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7221] is not installed, no patches discovered._x000d__x000a__x000d__x000a__x000d__x000a_ * _x000d__x000a_      kernel-uek-firmware - version 4.1.12-94.3.9.el7uek is installed"/>
    <s v=""/>
    <s v="CVE-2019-7221"/>
    <s v="http://nvd.nist.gov/vuln/detail/CVE-2019-7221"/>
    <d v="2019-02-18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7"/>
    <s v="oracle_linux-cve-2019-7222"/>
    <s v="Oracle Linux: (CVE-2019-7222) (Multiple Advisories): Unbreakable Enterprise kernel security update"/>
    <s v="The KVM implementation in the Linux kernel through 4.20.5 has an Information Leak."/>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7222] is not installed, no patches discovered._x000d__x000a__x000d__x000a__x000d__x000a_ * _x000d__x000a_      kernel-uek-firmware - version 4.1.12-94.3.9.el7uek is installed"/>
    <s v=""/>
    <s v="CVE-2019-7222"/>
    <s v="http://nvd.nist.gov/vuln/detail/CVE-2019-7222"/>
    <d v="2019-02-18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8"/>
    <s v="oracle_linux-cve-2019-9503"/>
    <s v="Oracle Linux: (CVE-2019-9503) (Multiple Advisories): Unbreakable Enterprise kernel security update"/>
    <s v="The Broadcom brcmfmac WiFi driver prior to commit a4176ec356c73a46c07c181c6d04039fafa34a9f is vulnerable to a frame validation bypass. If the brcmfmac driver receives a firmware event frame from a remote source, the is_wlc_event_frame function will cause this frame to be discarded and unprocessed. If the driver receives the firmware event frame from the host, the appropriate handler is called. This frame validation can be bypassed if the bus used is USB (for instance by a wifi dongle). This can allow firmware event frames from a remote source to be processed. In the worst case scenario, by sending specially-crafted WiFi packets, a remote, unauthenticated attacker may be able to execute arbitrary code on a vulnerable system. More typically, this vulnerability will result in denial-of-service conditions."/>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9503] is not installed, no patches discovered._x000d__x000a__x000d__x000a__x000d__x000a_ * _x000d__x000a_      kernel-uek-firmware - version 4.1.12-94.3.9.el7uek is installed"/>
    <s v=""/>
    <s v="CVE-2019-9503"/>
    <s v="http://nvd.nist.gov/vuln/detail/CVE-2019-9503"/>
    <d v="2019-05-15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7"/>
    <s v="oracle_linux-cve-2020-0543"/>
    <s v="Oracle Linux: (CVE-2020-0543) (Multiple Advisories): Unbreakable Enterprise kernel security update"/>
    <s v="Incomplete cleanup from specific special register read operations in some Intel(R) Processors may allow an authenticated user to potentially enable information disclosure via local access."/>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microcode_ctl on Oracle Linux_x000d__x000a_      Upgrade microcode_ctl_x000d__x000a__x000d__x000a_       Update microcode_ct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20-0543] is not installed, no patches discovered._x000d__x000a__x000d__x000a__x000d__x000a_ * _x000d__x000a_      kernel-uek-firmware - version 4.1.12-94.3.9.el7uek is installed"/>
    <s v=""/>
    <s v="CVE-2020-0543"/>
    <s v="http://nvd.nist.gov/vuln/detail/CVE-2020-0543"/>
    <d v="2020-06-10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3"/>
    <s v="oracle_linux-cve-2020-10720"/>
    <s v="Oracle Linux: (CVE-2020-10720) ELSA-2020-5866: Unbreakable Enterprise kernel security update"/>
    <s v="A flaw was found in the Linux kernel's implementation of GRO in versions before 5.2. This flaw allows an attacker with local access to crash the system."/>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20-10720] is not installed, no patches discovered._x000d__x000a__x000d__x000a__x000d__x000a_ * _x000d__x000a_      kernel-uek-firmware - version 4.1.12-94.3.9.el7uek is installed"/>
    <s v=""/>
    <s v="CVE-2020-10720"/>
    <s v="http://nvd.nist.gov/vuln/detail/CVE-2020-10720"/>
    <d v="2020-05-12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2"/>
    <s v="oracle_linux-cve-2020-10732"/>
    <s v="Oracle Linux: (CVE-2020-10732) (Multiple Advisories): kernel security, bug fix, and enhancement update"/>
    <s v="A flaw was found in the Linux kernel's implementation of Userspace core dumps. This flaw allows an attacker with a local account to crash a trivial program and exfiltrate private kernel data."/>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20-10732] is not installed, no patches discovered._x000d__x000a__x000d__x000a__x000d__x000a_ * _x000d__x000a_      kernel-uek-firmware - version 4.1.12-94.3.9.el7uek is installed"/>
    <s v=""/>
    <s v="CVE-2020-10732"/>
    <s v="http://nvd.nist.gov/vuln/detail/CVE-2020-10732"/>
    <d v="2020-06-10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2"/>
    <s v="oracle_linux-cve-2020-10751"/>
    <s v="Oracle Linux: (CVE-2020-10751) (Multiple Advisories): Unbreakable Enterprise kernel security update"/>
    <s v="A flaw was found in the Linux kernels SELinux LSM hook implementation before version 5.7, where it incorrectly assumed that an skb would only contain a single netlink message. The hook would incorrectly only validate the first netlink message in the skb and allow or deny the rest of the messages within the skb with the granted permission without further processing."/>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20-10751] is not installed, no patches discovered._x000d__x000a__x000d__x000a__x000d__x000a_ * _x000d__x000a_      kernel-uek-firmware - version 4.1.12-94.3.9.el7uek is installed"/>
    <s v=""/>
    <s v="CVE-2020-10751"/>
    <s v="http://nvd.nist.gov/vuln/detail/CVE-2020-10751"/>
    <d v="2020-05-26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7"/>
    <s v="oracle_linux-cve-2020-10769"/>
    <s v="Oracle Linux: (CVE-2020-10769) (Multiple Advisories): kernel security and bug fix update"/>
    <s v="A buffer over-read flaw was found in RH kernel versions before 5.0 in crypto_authenc_extractkeys in crypto/authenc.c in the IPsec Cryptographic algorithm's module, authenc. When a payload longer than 4 bytes, and is not following 4-byte alignment boundary guidelines, it causes a buffer over-read threat, leading to a system crash. This flaw allows a local attacker with user privileges to cause a denial of service."/>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20-10769] is not installed, no patches discovered._x000d__x000a__x000d__x000a__x000d__x000a_ * _x000d__x000a_      kernel-uek-firmware - version 4.1.12-94.3.9.el7uek is installed"/>
    <s v=""/>
    <s v="CVE-2020-10769"/>
    <s v="http://nvd.nist.gov/vuln/detail/CVE-2020-10769"/>
    <d v="2020-06-26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3"/>
    <s v="oracle_linux-cve-2020-10942"/>
    <s v="Oracle Linux: (CVE-2020-10942) (Multiple Advisories): kernel security, bug fix, and enhancement update"/>
    <s v="In the Linux kernel before 5.5.8, get_raw_socket in drivers/vhost/net.c lacks validation of an sk_family field, which might allow attackers to trigger kernel stack corruption via crafted system calls."/>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20-10942] is not installed, no patches discovered._x000d__x000a__x000d__x000a__x000d__x000a_ * _x000d__x000a_      kernel-uek-firmware - version 4.1.12-94.3.9.el7uek is installed"/>
    <s v=""/>
    <s v="CVE-2020-10942"/>
    <s v="http://nvd.nist.gov/vuln/detail/CVE-2020-10942"/>
    <d v="2020-03-24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7"/>
    <s v="oracle_linux-cve-2020-11494"/>
    <s v="Oracle Linux: (CVE-2020-11494) ELSA-2020-5670: Unbreakable Enterprise kernel security update"/>
    <s v="An issue was discovered in slc_bump in drivers/net/can/slcan.c in the Linux kernel through 5.6.2. It allows attackers to read uninitialized can_frame data, potentially containing sensitive information from kernel stack memory, if the configuration lacks CONFIG_INIT_STACK_ALL, aka CID-b9258a2cece4."/>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20-11494] is not installed, no patches discovered._x000d__x000a__x000d__x000a__x000d__x000a_ * _x000d__x000a_      kernel-uek-firmware - version 4.1.12-94.3.9.el7uek is installed"/>
    <s v=""/>
    <s v="CVE-2020-11494"/>
    <s v="http://nvd.nist.gov/vuln/detail/CVE-2020-11494"/>
    <d v="2020-04-02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3"/>
    <s v="oracle_linux-cve-2020-11608"/>
    <s v="Oracle Linux: (CVE-2020-11608) ELSA-2020-5708: Unbreakable Enterprise kernel security update"/>
    <s v="An issue was discovered in the Linux kernel before 5.6.1. drivers/media/usb/gspca/ov519.c allows NULL pointer dereferences in ov511_mode_init_regs and ov518_mode_init_regs when there are zero endpoints, aka CID-998912346c0d."/>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20-11608] is not installed, no patches discovered._x000d__x000a__x000d__x000a__x000d__x000a_ * _x000d__x000a_      kernel-uek-firmware - version 4.1.12-94.3.9.el7uek is installed"/>
    <s v=""/>
    <s v="CVE-2020-11608"/>
    <s v="http://nvd.nist.gov/vuln/detail/CVE-2020-11608"/>
    <d v="2020-04-07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3"/>
    <s v="oracle_linux-cve-2020-11609"/>
    <s v="Oracle Linux: (CVE-2020-11609) ELSA-2020-5708: Unbreakable Enterprise kernel security update"/>
    <s v="An issue was discovered in the stv06xx subsystem in the Linux kernel before 5.6.1. drivers/media/usb/gspca/stv06xx/stv06xx.c and drivers/media/usb/gspca/stv06xx/stv06xx_pb0100.c mishandle invalid descriptors, as demonstrated by a NULL pointer dereference, aka CID-485b06aadb93."/>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20-11609] is not installed, no patches discovered._x000d__x000a__x000d__x000a__x000d__x000a_ * _x000d__x000a_      kernel-uek-firmware - version 4.1.12-94.3.9.el7uek is installed"/>
    <s v=""/>
    <s v="CVE-2020-11609"/>
    <s v="http://nvd.nist.gov/vuln/detail/CVE-2020-11609"/>
    <d v="2020-04-07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4"/>
    <s v="oracle_linux-cve-2020-11668"/>
    <s v="Oracle Linux: (CVE-2020-11668) ELSA-2020-5708: Unbreakable Enterprise kernel security update"/>
    <s v="In the Linux kernel before 5.6.1, drivers/media/usb/gspca/xirlink_cit.c (aka the Xirlink camera USB driver) mishandles invalid descriptors, aka CID-a246b4d54770."/>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20-11668] is not installed, no patches discovered._x000d__x000a__x000d__x000a__x000d__x000a_ * _x000d__x000a_      kernel-uek-firmware - version 4.1.12-94.3.9.el7uek is installed"/>
    <s v=""/>
    <s v="CVE-2020-11668"/>
    <s v="http://nvd.nist.gov/vuln/detail/CVE-2020-11668"/>
    <d v="2020-04-09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3"/>
    <s v="oracle_linux-cve-2020-12888"/>
    <s v="Oracle Linux: (CVE-2020-12888) (Multiple Advisories): Unbreakable Enterprise kernel security update"/>
    <s v="The VFIO PCI driver in the Linux kernel through 5.6.13 mishandles attempts to access disabled memory space."/>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20-12888] is not installed, no patches discovered._x000d__x000a__x000d__x000a__x000d__x000a_ * _x000d__x000a_      kernel-uek-firmware - version 4.1.12-94.3.9.el7uek is installed"/>
    <s v=""/>
    <s v="CVE-2020-12888"/>
    <s v="http://nvd.nist.gov/vuln/detail/CVE-2020-12888"/>
    <d v="2020-05-15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7"/>
    <s v="oracle_linux-cve-2020-14314"/>
    <s v="Oracle Linux: (CVE-2020-14314) (Multiple Advisories): kernel security and bug fix update"/>
    <s v="A memory out-of-bounds read flaw was found in the Linux kernel before 5.9-rc2 with the ext3/ext4 file system, in the way it accesses a directory with broken indexing. This flaw allows a local user to crash the system if the directory exists. The highest threat from this vulnerability is to system availability."/>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20-14314] is not installed, no patches discovered._x000d__x000a__x000d__x000a__x000d__x000a_ * _x000d__x000a_      kernel-uek-firmware - version 4.1.12-94.3.9.el7uek is installed"/>
    <s v=""/>
    <s v="CVE-2020-14314"/>
    <s v="http://nvd.nist.gov/vuln/detail/CVE-2020-14314"/>
    <d v="2020-09-02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2"/>
    <s v="oracle_linux-cve-2020-14318"/>
    <s v="Oracle Linux: (CVE-2020-14318) ELSA-2020-5439: samba security and bug fix update"/>
    <s v="A flaw was found in the way samba handled file and directory permissions. An authenticated user could use this flaw to gain access to certain file and directory information which otherwise would be unavailable to the attacker."/>
    <s v="* ctdb on Oracle Linux_x000d__x000a_      Upgrade ctdb_x000d__x000a__x000d__x000a_       Update ctdb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ctdb-tests on Oracle Linux_x000d__x000a_      Upgrade ctdb-tests_x000d__x000a__x000d__x000a_       Update ctdb-test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smbclient on Oracle Linux_x000d__x000a_      Upgrade libsmbclient_x000d__x000a__x000d__x000a_       Update libsmbclient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smbclient-devel on Oracle Linux_x000d__x000a_      Upgrade libsmbclient-devel_x000d__x000a__x000d__x000a_       Update libsmbclient-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wbclient on Oracle Linux_x000d__x000a_      Upgrade libwbclient_x000d__x000a__x000d__x000a_       Update libwbclient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wbclient-devel on Oracle Linux_x000d__x000a_      Upgrade libwbclient-devel_x000d__x000a__x000d__x000a_       Update libwbclient-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 on Oracle Linux_x000d__x000a_      Upgrade samba_x000d__x000a__x000d__x000a_       Update samba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client on Oracle Linux_x000d__x000a_      Upgrade samba-client_x000d__x000a__x000d__x000a_       Update samba-client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client-libs on Oracle Linux_x000d__x000a_      Upgrade samba-client-libs_x000d__x000a__x000d__x000a_       Update samba-client-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common on Oracle Linux_x000d__x000a_      Upgrade samba-common_x000d__x000a__x000d__x000a_       Update samba-common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common-libs on Oracle Linux_x000d__x000a_      Upgrade samba-common-libs_x000d__x000a__x000d__x000a_       Update samba-common-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common-tools on Oracle Linux_x000d__x000a_      Upgrade samba-common-tools_x000d__x000a__x000d__x000a_       Update samba-common-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dc on Oracle Linux_x000d__x000a_      Upgrade samba-dc_x000d__x000a__x000d__x000a_       Update samba-d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dc-libs on Oracle Linux_x000d__x000a_      Upgrade samba-dc-libs_x000d__x000a__x000d__x000a_       Update samba-dc-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devel on Oracle Linux_x000d__x000a_      Upgrade samba-devel_x000d__x000a__x000d__x000a_       Update samba-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krb5-printing on Oracle Linux_x000d__x000a_      Upgrade samba-krb5-printing_x000d__x000a__x000d__x000a_       Update samba-krb5-printin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libs on Oracle Linux_x000d__x000a_      Upgrade samba-libs_x000d__x000a__x000d__x000a_       Update samba-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pidl on Oracle Linux_x000d__x000a_      Upgrade samba-pidl_x000d__x000a__x000d__x000a_       Update samba-pid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python on Oracle Linux_x000d__x000a_      Upgrade samba-python_x000d__x000a__x000d__x000a_       Update samba-python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python-test on Oracle Linux_x000d__x000a_      Upgrade samba-python-test_x000d__x000a__x000d__x000a_       Update samba-python-test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test on Oracle Linux_x000d__x000a_      Upgrade samba-test_x000d__x000a__x000d__x000a_       Update samba-test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test-libs on Oracle Linux_x000d__x000a_      Upgrade samba-test-libs_x000d__x000a__x000d__x000a_       Update samba-test-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vfs-glusterfs on Oracle Linux_x000d__x000a_      Upgrade samba-vfs-glusterfs_x000d__x000a__x000d__x000a_       Update samba-vfs-glusterf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winbind on Oracle Linux_x000d__x000a_      Upgrade samba-winbind_x000d__x000a__x000d__x000a_       Update samba-winbind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winbind-clients on Oracle Linux_x000d__x000a_      Upgrade samba-winbind-clients_x000d__x000a__x000d__x000a_       Update samba-winbind-client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winbind-krb5-locator on Oracle Linux_x000d__x000a_      Upgrade samba-winbind-krb5-locator_x000d__x000a__x000d__x000a_       Update samba-winbind-krb5-locator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winbind-modules on Oracle Linux_x000d__x000a_      Upgrade samba-winbind-modules_x000d__x000a__x000d__x000a_       Update samba-winbind-modules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_x000d__x000a_ * _x000d__x000a_      samba - version 0:4.10.16-7.el7_9 is installed"/>
    <s v=""/>
    <s v="CVE-2020-14318"/>
    <s v="http://nvd.nist.gov/vuln/detail/CVE-2020-14318"/>
    <d v="2020-10-30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7"/>
    <s v="oracle_linux-cve-2020-14323"/>
    <s v="Oracle Linux: (CVE-2020-14323) ELSA-2020-5439: samba security and bug fix update"/>
    <s v="A null pointer dereference flaw was found in samba's Winbind service in versions before 4.11.15, before 4.12.9 and before 4.13.1. A local user could use this flaw to crash the winbind service causing denial of service."/>
    <s v="* ctdb on Oracle Linux_x000d__x000a_      Upgrade ctdb_x000d__x000a__x000d__x000a_       Update ctdb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ctdb-tests on Oracle Linux_x000d__x000a_      Upgrade ctdb-tests_x000d__x000a__x000d__x000a_       Update ctdb-test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smbclient on Oracle Linux_x000d__x000a_      Upgrade libsmbclient_x000d__x000a__x000d__x000a_       Update libsmbclient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smbclient-devel on Oracle Linux_x000d__x000a_      Upgrade libsmbclient-devel_x000d__x000a__x000d__x000a_       Update libsmbclient-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wbclient on Oracle Linux_x000d__x000a_      Upgrade libwbclient_x000d__x000a__x000d__x000a_       Update libwbclient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wbclient-devel on Oracle Linux_x000d__x000a_      Upgrade libwbclient-devel_x000d__x000a__x000d__x000a_       Update libwbclient-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 on Oracle Linux_x000d__x000a_      Upgrade samba_x000d__x000a__x000d__x000a_       Update samba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client on Oracle Linux_x000d__x000a_      Upgrade samba-client_x000d__x000a__x000d__x000a_       Update samba-client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client-libs on Oracle Linux_x000d__x000a_      Upgrade samba-client-libs_x000d__x000a__x000d__x000a_       Update samba-client-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common on Oracle Linux_x000d__x000a_      Upgrade samba-common_x000d__x000a__x000d__x000a_       Update samba-common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common-libs on Oracle Linux_x000d__x000a_      Upgrade samba-common-libs_x000d__x000a__x000d__x000a_       Update samba-common-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common-tools on Oracle Linux_x000d__x000a_      Upgrade samba-common-tools_x000d__x000a__x000d__x000a_       Update samba-common-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dc on Oracle Linux_x000d__x000a_      Upgrade samba-dc_x000d__x000a__x000d__x000a_       Update samba-d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dc-libs on Oracle Linux_x000d__x000a_      Upgrade samba-dc-libs_x000d__x000a__x000d__x000a_       Update samba-dc-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devel on Oracle Linux_x000d__x000a_      Upgrade samba-devel_x000d__x000a__x000d__x000a_       Update samba-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krb5-printing on Oracle Linux_x000d__x000a_      Upgrade samba-krb5-printing_x000d__x000a__x000d__x000a_       Update samba-krb5-printin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libs on Oracle Linux_x000d__x000a_      Upgrade samba-libs_x000d__x000a__x000d__x000a_       Update samba-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pidl on Oracle Linux_x000d__x000a_      Upgrade samba-pidl_x000d__x000a__x000d__x000a_       Update samba-pid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python on Oracle Linux_x000d__x000a_      Upgrade samba-python_x000d__x000a__x000d__x000a_       Update samba-python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python-test on Oracle Linux_x000d__x000a_      Upgrade samba-python-test_x000d__x000a__x000d__x000a_       Update samba-python-test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test on Oracle Linux_x000d__x000a_      Upgrade samba-test_x000d__x000a__x000d__x000a_       Update samba-test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test-libs on Oracle Linux_x000d__x000a_      Upgrade samba-test-libs_x000d__x000a__x000d__x000a_       Update samba-test-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vfs-glusterfs on Oracle Linux_x000d__x000a_      Upgrade samba-vfs-glusterfs_x000d__x000a__x000d__x000a_       Update samba-vfs-glusterf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winbind on Oracle Linux_x000d__x000a_      Upgrade samba-winbind_x000d__x000a__x000d__x000a_       Update samba-winbind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winbind-clients on Oracle Linux_x000d__x000a_      Upgrade samba-winbind-clients_x000d__x000a__x000d__x000a_       Update samba-winbind-client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winbind-krb5-locator on Oracle Linux_x000d__x000a_      Upgrade samba-winbind-krb5-locator_x000d__x000a__x000d__x000a_       Update samba-winbind-krb5-locator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winbind-modules on Oracle Linux_x000d__x000a_      Upgrade samba-winbind-modules_x000d__x000a__x000d__x000a_       Update samba-winbind-modules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_x000d__x000a_ * _x000d__x000a_      samba - version 0:4.10.16-7.el7_9 is installed"/>
    <s v=""/>
    <s v="CVE-2020-14323"/>
    <s v="http://nvd.nist.gov/vuln/detail/CVE-2020-14323"/>
    <d v="2020-10-29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5"/>
    <s v="oracle_linux-cve-2020-14331"/>
    <s v="Oracle Linux: (CVE-2020-14331) (Multiple Advisories): kernel security and bug fix update"/>
    <s v="A flaw was found in the Linux kernelâ€™s implementation of the invert video code on VGA consoles when a local attacker attempts to resize the console, calling an ioctl VT_RESIZE, which causes an out-of-bounds write to occur. This flaw allows a local user with access to the VGA console to crash the system, potentially escalating their privileges on the system. The highest threat from this vulnerability is to data confidentiality and integrity as well as system availability."/>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20-14331] is not installed, no patches discovered._x000d__x000a__x000d__x000a__x000d__x000a_ * _x000d__x000a_      kernel-uek-firmware - version 4.1.12-94.3.9.el7uek is installed"/>
    <s v=""/>
    <s v="CVE-2020-14331"/>
    <s v="http://nvd.nist.gov/vuln/detail/CVE-2020-14331"/>
    <d v="2020-07-31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3"/>
    <s v="oracle_linux-cve-2020-14363"/>
    <s v="Oracle Linux: (CVE-2020-14363) (Multiple Advisories): libX11 security update"/>
    <s v="An integer overflow vulnerability leading to a double-free was found in libX11. This flaw allows a local privileged attacker to cause an application compiled with libX11 to crash, or in some cases, result in arbitrary code execution. The highest threat from this flaw is to confidentiality, integrity as well as system availability."/>
    <s v="* libX11 on Oracle Linux_x000d__x000a_      Upgrade libX11_x000d__x000a__x000d__x000a_       Update libX11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X11-common on Oracle Linux_x000d__x000a_      Upgrade libX11-common_x000d__x000a__x000d__x000a_       Update libX11-common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X11-devel on Oracle Linux_x000d__x000a_      Upgrade libX11-devel_x000d__x000a__x000d__x000a_       Update libX11-devel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_x000d__x000a_ * _x000d__x000a_      libX11 - version 1.6.7-2.el7 is installed"/>
    <s v=""/>
    <s v="CVE-2020-14363"/>
    <s v="http://nvd.nist.gov/vuln/detail/CVE-2020-14363"/>
    <d v="2020-08-25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3"/>
    <s v="oracle_linux-cve-2020-14416"/>
    <s v="Oracle Linux: (CVE-2020-14416) ELSA-2020-5801: Unbreakable Enterprise kernel security update"/>
    <s v="In the Linux kernel before 5.4.16, a race condition in tty-&gt;disc_data handling in the slip and slcan line discipline could lead to a use-after-free, aka CID-0ace17d56824. This affects drivers/net/slip/slip.c and drivers/net/can/slcan.c."/>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20-14416] is not installed, no patches discovered._x000d__x000a__x000d__x000a__x000d__x000a_ * _x000d__x000a_      kernel-uek-firmware - version 4.1.12-94.3.9.el7uek is installed"/>
    <s v=""/>
    <s v="CVE-2020-14416"/>
    <s v="http://nvd.nist.gov/vuln/detail/CVE-2020-14416"/>
    <d v="2020-06-18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6"/>
    <s v="oracle_linux-cve-2020-1472"/>
    <s v="Oracle Linux: (CVE-2020-1472) ELSA-2020-5439: samba security and bug fix update"/>
    <s v="An elevation of privilege vulnerability exists when an attacker establishes a vulnerable Netlogon secure channel connection to a domain controller, using the Netlogon Remote Protocol (MS-NRPC), aka 'Netlogon Elevation of Privilege Vulnerability'."/>
    <s v="* ctdb on Oracle Linux_x000d__x000a_      Upgrade ctdb_x000d__x000a__x000d__x000a_       Update ctdb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ctdb-tests on Oracle Linux_x000d__x000a_      Upgrade ctdb-tests_x000d__x000a__x000d__x000a_       Update ctdb-test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smbclient on Oracle Linux_x000d__x000a_      Upgrade libsmbclient_x000d__x000a__x000d__x000a_       Update libsmbclient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smbclient-devel on Oracle Linux_x000d__x000a_      Upgrade libsmbclient-devel_x000d__x000a__x000d__x000a_       Update libsmbclient-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wbclient on Oracle Linux_x000d__x000a_      Upgrade libwbclient_x000d__x000a__x000d__x000a_       Update libwbclient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wbclient-devel on Oracle Linux_x000d__x000a_      Upgrade libwbclient-devel_x000d__x000a__x000d__x000a_       Update libwbclient-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 on Oracle Linux_x000d__x000a_      Upgrade samba_x000d__x000a__x000d__x000a_       Update samba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client on Oracle Linux_x000d__x000a_      Upgrade samba-client_x000d__x000a__x000d__x000a_       Update samba-client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client-libs on Oracle Linux_x000d__x000a_      Upgrade samba-client-libs_x000d__x000a__x000d__x000a_       Update samba-client-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common on Oracle Linux_x000d__x000a_      Upgrade samba-common_x000d__x000a__x000d__x000a_       Update samba-common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common-libs on Oracle Linux_x000d__x000a_      Upgrade samba-common-libs_x000d__x000a__x000d__x000a_       Update samba-common-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common-tools on Oracle Linux_x000d__x000a_      Upgrade samba-common-tools_x000d__x000a__x000d__x000a_       Update samba-common-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dc on Oracle Linux_x000d__x000a_      Upgrade samba-dc_x000d__x000a__x000d__x000a_       Update samba-d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dc-libs on Oracle Linux_x000d__x000a_      Upgrade samba-dc-libs_x000d__x000a__x000d__x000a_       Update samba-dc-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devel on Oracle Linux_x000d__x000a_      Upgrade samba-devel_x000d__x000a__x000d__x000a_       Update samba-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krb5-printing on Oracle Linux_x000d__x000a_      Upgrade samba-krb5-printing_x000d__x000a__x000d__x000a_       Update samba-krb5-printin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libs on Oracle Linux_x000d__x000a_      Upgrade samba-libs_x000d__x000a__x000d__x000a_       Update samba-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pidl on Oracle Linux_x000d__x000a_      Upgrade samba-pidl_x000d__x000a__x000d__x000a_       Update samba-pid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python on Oracle Linux_x000d__x000a_      Upgrade samba-python_x000d__x000a__x000d__x000a_       Update samba-python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python-test on Oracle Linux_x000d__x000a_      Upgrade samba-python-test_x000d__x000a__x000d__x000a_       Update samba-python-test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test on Oracle Linux_x000d__x000a_      Upgrade samba-test_x000d__x000a__x000d__x000a_       Update samba-test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test-libs on Oracle Linux_x000d__x000a_      Upgrade samba-test-libs_x000d__x000a__x000d__x000a_       Update samba-test-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vfs-glusterfs on Oracle Linux_x000d__x000a_      Upgrade samba-vfs-glusterfs_x000d__x000a__x000d__x000a_       Update samba-vfs-glusterf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winbind on Oracle Linux_x000d__x000a_      Upgrade samba-winbind_x000d__x000a__x000d__x000a_       Update samba-winbind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winbind-clients on Oracle Linux_x000d__x000a_      Upgrade samba-winbind-clients_x000d__x000a__x000d__x000a_       Update samba-winbind-client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winbind-krb5-locator on Oracle Linux_x000d__x000a_      Upgrade samba-winbind-krb5-locator_x000d__x000a__x000d__x000a_       Update samba-winbind-krb5-locator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winbind-modules on Oracle Linux_x000d__x000a_      Upgrade samba-winbind-modules_x000d__x000a__x000d__x000a_       Update samba-winbind-modules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_x000d__x000a_ * _x000d__x000a_      samba - version 0:4.10.16-7.el7_9 is installed"/>
    <s v=""/>
    <s v="CVE-2020-1472"/>
    <s v="http://nvd.nist.gov/vuln/detail/CVE-2020-1472"/>
    <d v="2020-08-17T00:00:00"/>
    <s v="vv"/>
    <n v="2"/>
    <s v="Intermediate"/>
    <s v="http://www.exploit-db.com/exploits/49071,http://www.rapid7.com/db/modules/auxiliary/admin/dcerpc/cve_2020_1472_zerologon"/>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2"/>
    <s v="oracle_linux-cve-2020-15999"/>
    <s v="Oracle Linux: (CVE-2020-15999) (Multiple Advisories): freetype security update"/>
    <s v="Heap buffer overflow in Freetype in Google Chrome prior to 86.0.4240.111 allowed a remote attacker to potentially exploit heap corruption via a crafted HTML page."/>
    <s v="* freetype on Oracle Linux_x000d__x000a_      Upgrade freetype_x000d__x000a__x000d__x000a_       Update freetyp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freetype-demos on Oracle Linux_x000d__x000a_      Upgrade freetype-demos_x000d__x000a__x000d__x000a_       Update freetype-demo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freetype-devel on Oracle Linux_x000d__x000a_      Upgrade freetype-devel_x000d__x000a__x000d__x000a_       Update freetype-devel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_x000d__x000a_ * _x000d__x000a_      freetype - version 2.8-14.el7 is installed"/>
    <s v=""/>
    <s v="CVE-2020-15999"/>
    <s v="http://nvd.nist.gov/vuln/detail/CVE-2020-15999"/>
    <d v="2020-10-20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2"/>
    <s v="oracle_linux-cve-2020-16166"/>
    <s v="Oracle Linux: (CVE-2020-16166) (Multiple Advisories): kernel security and bug fix update"/>
    <s v="The Linux kernel through 5.7.11 allows remote attackers to make observations that help to obtain sensitive information about the internal state of the network RNG, aka CID-f227e3ec3b5c. This is related to drivers/char/random.c and kernel/time/timer.c."/>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20-16166] is not installed, no patches discovered._x000d__x000a__x000d__x000a__x000d__x000a_ * _x000d__x000a_      kernel-uek-firmware - version 4.1.12-94.3.9.el7uek is installed"/>
    <s v=""/>
    <s v="CVE-2020-16166"/>
    <s v="http://nvd.nist.gov/vuln/detail/CVE-2020-16166"/>
    <d v="2020-07-30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3"/>
    <s v="oracle_linux-cve-2020-1749"/>
    <s v="Oracle Linux: (CVE-2020-1749) (Multiple Advisories): Unbreakable Enterprise kernel security update"/>
    <s v="A flaw was found in the Linux kernel's implementation of some networking protocols in IPsec, such as VXLAN and GENEVE tunnels over IPv6. When an encrypted tunnel is created between two hosts, the kernel isn't correctly routing tunneled data over the encrypted link; rather sending the data unencrypted. This would allow anyone in between the two endpoints to read the traffic unencrypted. The main threat from this vulnerability is to data confidentiality."/>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20-1749] is not installed, no patches discovered._x000d__x000a__x000d__x000a__x000d__x000a_ * _x000d__x000a_      kernel-uek-firmware - version 4.1.12-94.3.9.el7uek is installed"/>
    <s v=""/>
    <s v="CVE-2020-1749"/>
    <s v="http://nvd.nist.gov/vuln/detail/CVE-2020-1749"/>
    <d v="2020-04-03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2"/>
    <s v="oracle_linux-cve-2020-1971"/>
    <s v="Oracle Linux: (CVE-2020-1971) (Multiple Advisories): openssl security update"/>
    <s v="The X.509 GeneralName type is a generic type for representing different types of names. One of those name types is known as EDIPartyName. OpenSSL provides a function GENERAL_NAME_cmp which compares different instances of a GENERAL_NAME to see if they are equal or not. This function behaves incorrectly when both GENERAL_NAMEs contain an EDIPARTYNAME. A NULL pointer dereference and a crash may occur leading to a possible denial of service attack. OpenSSL itself uses the GENERAL_NAME_cmp function for two purposes: 1) Comparing CRL distribution point names between an available CRL and a CRL distribution point embedded in an X509 certificate 2) When verifying that a timestamp response token signer matches the timestamp authority name (exposed via the API functions TS_RESP_verify_response and TS_RESP_verify_token) If an attacker can control both items being compared then that attacker could trigger a crash. For example if the attacker can trick a client or server into checking a malicious certificate against a malicious CRL then this may occur. Note that some applications automatically download CRLs based on a URL embedded in a certificate. This checking happens prior to the signatures on the certificate and CRL being verified. OpenSSL's s_server, s_client and verify tools have support for the &quot;-crl_download&quot; option which implements automatic CRL downloading and this attack has been demonstrated to work against those tools. Note that an unrelated bug means that affected versions of OpenSSL cannot parse or construct correct encodings of EDIPARTYNAME. However it is possible to construct a malformed EDIPARTYNAME that OpenSSL's parser will accept and hence trigger this attack. All OpenSSL 1.1.1 and 1.0.2 versions are affected by this issue. Other OpenSSL releases are out of support and have not been checked. Fixed in OpenSSL 1.1.1i (Affected 1.1.1-1.1.1h). Fixed in OpenSSL 1.0.2x (Affected 1.0.2-1.0.2w)."/>
    <s v="* openssl on Oracle Linux_x000d__x000a_      Upgrade openssl_x000d__x000a__x000d__x000a_       Update openss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openssl-devel on Oracle Linux_x000d__x000a_      Upgrade openssl-devel_x000d__x000a__x000d__x000a_       Update openssl-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openssl-libs on Oracle Linux_x000d__x000a_      Upgrade openssl-libs_x000d__x000a__x000d__x000a_       Update openssl-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openssl-perl on Oracle Linux_x000d__x000a_      Upgrade openssl-perl_x000d__x000a__x000d__x000a_       Update openssl-per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openssl-static on Oracle Linux_x000d__x000a_      Upgrade openssl-static_x000d__x000a__x000d__x000a_       Update openssl-static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_x000d__x000a_ * _x000d__x000a_      openssl - version 1:1.0.2k-19.0.1.el7 is installed"/>
    <s v=""/>
    <s v="CVE-2020-1971"/>
    <s v="http://nvd.nist.gov/vuln/detail/CVE-2020-1971"/>
    <d v="2020-12-08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2"/>
    <s v="oracle_linux-cve-2020-25211"/>
    <s v="Oracle Linux: (CVE-2020-25211) (Multiple Advisories): Unbreakable Enterprise kernel security update"/>
    <s v="In the Linux kernel through 5.8.7, local attackers able to inject conntrack netlink configuration could overflow a local buffer, causing crashes or triggering use of incorrect protocol numbers in ctnetlink_parse_tuple_filter in net/netfilter/nf_conntrack_netlink.c, aka CID-1cc5ef91d2ff."/>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20-25211] is not installed, no patches discovered._x000d__x000a__x000d__x000a__x000d__x000a_ * _x000d__x000a_      kernel-uek-firmware - version 4.1.12-94.3.9.el7uek is installed"/>
    <s v=""/>
    <s v="CVE-2020-25211"/>
    <s v="http://nvd.nist.gov/vuln/detail/CVE-2020-25211"/>
    <d v="2020-09-09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2"/>
    <s v="oracle_linux-cve-2020-25212"/>
    <s v="Oracle Linux: (CVE-2020-25212) (Multiple Advisories): kernel security and bug fix update"/>
    <s v="A TOCTOU mismatch in the NFS client code in the Linux kernel before 5.8.3 could be used by local attackers to corrupt memory or possibly have unspecified other impact because a size check is in fs/nfs/nfs4proc.c instead of fs/nfs/nfs4xdr.c, aka CID-b4487b935452."/>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20-25212] is not installed, no patches discovered._x000d__x000a__x000d__x000a__x000d__x000a_ * _x000d__x000a_      kernel-uek-firmware - version 4.1.12-94.3.9.el7uek is installed"/>
    <s v=""/>
    <s v="CVE-2020-25212"/>
    <s v="http://nvd.nist.gov/vuln/detail/CVE-2020-25212"/>
    <d v="2020-09-09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7"/>
    <s v="oracle_linux-cve-2020-25284"/>
    <s v="Oracle Linux: (CVE-2020-25284) (Multiple Advisories): Unbreakable Enterprise kernel security update"/>
    <s v="The rbd block device driver in drivers/block/rbd.c in the Linux kernel through 5.8.9 used incomplete permission checking for access to rbd devices, which could be leveraged by local attackers to map or unmap rbd block devices, aka CID-f44d04e696fe."/>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20-25284] is not installed, no patches discovered._x000d__x000a__x000d__x000a__x000d__x000a_ * _x000d__x000a_      kernel-uek-firmware - version 4.1.12-94.3.9.el7uek is installed"/>
    <s v=""/>
    <s v="CVE-2020-25284"/>
    <s v="http://nvd.nist.gov/vuln/detail/CVE-2020-25284"/>
    <d v="2020-09-13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2"/>
    <s v="oracle_linux-cve-2020-25285"/>
    <s v="Oracle Linux: (CVE-2020-25285) (Multiple Advisories): Unbreakable Enterprise kernel security update"/>
    <s v="A race condition between hugetlb sysctl handlers in mm/hugetlb.c in the Linux kernel before 5.8.8 could be used by local attackers to corrupt memory, cause a NULL pointer dereference, or possibly have unspecified other impact, aka CID-17743798d812."/>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20-25285] is not installed, no patches discovered._x000d__x000a__x000d__x000a__x000d__x000a_ * _x000d__x000a_      kernel-uek-firmware - version 4.1.12-94.3.9.el7uek is installed"/>
    <s v=""/>
    <s v="CVE-2020-25285"/>
    <s v="http://nvd.nist.gov/vuln/detail/CVE-2020-25285"/>
    <d v="2020-09-13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7"/>
    <s v="oracle_linux-cve-2020-2732"/>
    <s v="Oracle Linux: (CVE-2020-2732) (Multiple Advisories): kernel security, bug fix, and enhancement update"/>
    <s v="A flaw was discovered in the way that the KVM hypervisor handled instruction emulation for an L2 guest when nested virtualisation is enabled. Under some circumstances, an L2 guest may trick the L0 guest into accessing sensitive L1 resources that should be inaccessible to the L2 guest."/>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20-2732] is not installed, no patches discovered._x000d__x000a__x000d__x000a__x000d__x000a_ * _x000d__x000a_      kernel-uek-firmware - version 4.1.12-94.3.9.el7uek is installed"/>
    <s v=""/>
    <s v="CVE-2020-2732"/>
    <s v="http://nvd.nist.gov/vuln/detail/CVE-2020-2732"/>
    <d v="2020-02-24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3"/>
    <s v="oracle_linux-cve-2020-8177"/>
    <s v="Oracle Linux: (CVE-2020-8177) (Multiple Advisories): curl security update"/>
    <s v="curl 7.20.0 through 7.70.0 is vulnerable to improper restriction of names for files and other resources that can lead too overwriting a local file when the -J flag is used."/>
    <s v="* curl on Oracle Linux_x000d__x000a_      Upgrade curl_x000d__x000a__x000d__x000a_       Update cur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curl on Oracle Linux_x000d__x000a_      Upgrade libcurl_x000d__x000a__x000d__x000a_       Update libcur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curl-devel on Oracle Linux_x000d__x000a_      Upgrade libcurl-devel_x000d__x000a__x000d__x000a_       Update libcurl-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curl-minimal on Oracle Linux_x000d__x000a_      Upgrade libcurl-minimal_x000d__x000a__x000d__x000a_       Update libcurl-minimal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_x000d__x000a_ * _x000d__x000a_      curl - version 7.29.0-59.0.1.el7 is installed"/>
    <s v=""/>
    <s v="CVE-2020-8177"/>
    <s v="http://nvd.nist.gov/vuln/detail/CVE-2020-8177"/>
    <d v="2020-06-24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2"/>
    <s v="oracle_linux-cve-2020-8622"/>
    <s v="Oracle Linux: (CVE-2020-8622) (Multiple Advisories): bind security and bug fix update"/>
    <s v="In BIND 9.0.0 -&gt; 9.11.21, 9.12.0 -&gt; 9.16.5, 9.17.0 -&gt; 9.17.3, also affects 9.9.3-S1 -&gt; 9.11.21-S1 of the BIND 9 Supported Preview Edition, An attacker on the network path for a TSIG-signed request, or operating the server receiving the TSIG-signed request, could send a truncated response to that request, triggering an assertion failure, causing the server to exit. Alternately, an off-path attacker would have to correctly guess when a TSIG-signed request was sent, along with other characteristics of the packet and message, and spoof a truncated response to trigger an assertion failure, causing the server to exit."/>
    <s v="* bind on Oracle Linux_x000d__x000a_      Upgrade bind_x000d__x000a__x000d__x000a_       Update bind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bind-chroot on Oracle Linux_x000d__x000a_      Upgrade bind-chroot_x000d__x000a__x000d__x000a_       Update bind-chroot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bind-devel on Oracle Linux_x000d__x000a_      Upgrade bind-devel_x000d__x000a__x000d__x000a_       Update bind-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bind-export-devel on Oracle Linux_x000d__x000a_      Upgrade bind-export-devel_x000d__x000a__x000d__x000a_       Update bind-export-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bind-export-libs on Oracle Linux_x000d__x000a_      Upgrade bind-export-libs_x000d__x000a__x000d__x000a_       Update bind-export-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bind-libs on Oracle Linux_x000d__x000a_      Upgrade bind-libs_x000d__x000a__x000d__x000a_       Update bind-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bind-libs-lite on Oracle Linux_x000d__x000a_      Upgrade bind-libs-lite_x000d__x000a__x000d__x000a_       Update bind-libs-lit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bind-license on Oracle Linux_x000d__x000a_      Upgrade bind-license_x000d__x000a__x000d__x000a_       Update bind-licens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bind-lite-devel on Oracle Linux_x000d__x000a_      Upgrade bind-lite-devel_x000d__x000a__x000d__x000a_       Update bind-lite-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bind-pkcs11 on Oracle Linux_x000d__x000a_      Upgrade bind-pkcs11_x000d__x000a__x000d__x000a_       Update bind-pkcs11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bind-pkcs11-devel on Oracle Linux_x000d__x000a_      Upgrade bind-pkcs11-devel_x000d__x000a__x000d__x000a_       Update bind-pkcs11-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bind-pkcs11-libs on Oracle Linux_x000d__x000a_      Upgrade bind-pkcs11-libs_x000d__x000a__x000d__x000a_       Update bind-pkcs11-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bind-pkcs11-utils on Oracle Linux_x000d__x000a_      Upgrade bind-pkcs11-utils_x000d__x000a__x000d__x000a_       Update bind-pkcs11-uti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bind-sdb on Oracle Linux_x000d__x000a_      Upgrade bind-sdb_x000d__x000a__x000d__x000a_       Update bind-sdb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bind-sdb-chroot on Oracle Linux_x000d__x000a_      Upgrade bind-sdb-chroot_x000d__x000a__x000d__x000a_       Update bind-sdb-chroot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bind-utils on Oracle Linux_x000d__x000a_      Upgrade bind-utils_x000d__x000a__x000d__x000a_       Update bind-uti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3-bind on Oracle Linux_x000d__x000a_      Upgrade python3-bind_x000d__x000a__x000d__x000a_       Update python3-bind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_x000d__x000a_ * _x000d__x000a_      bind-export-libs - version 32:9.11.4-26.P2.el7 is installed"/>
    <s v=""/>
    <s v="CVE-2020-8622"/>
    <s v="http://nvd.nist.gov/vuln/detail/CVE-2020-8622"/>
    <d v="2020-08-21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2"/>
    <s v="oracle_linux-cve-2020-8623"/>
    <s v="Oracle Linux: (CVE-2020-8623) (Multiple Advisories): bind security and bug fix update"/>
    <s v="In BIND 9.10.0 -&gt; 9.11.21, 9.12.0 -&gt; 9.16.5, 9.17.0 -&gt; 9.17.3, also affects 9.10.5-S1 -&gt; 9.11.21-S1 of the BIND 9 Supported Preview Edition, An attacker that can reach a vulnerable system with a specially crafted query packet can trigger a crash. To be vulnerable, the system must: * be running BIND that was built with &quot;--enable-native-pkcs11&quot; * be signing one or more zones with an RSA key * be able to receive queries from a possible attacker"/>
    <s v="* bind on Oracle Linux_x000d__x000a_      Upgrade bind_x000d__x000a__x000d__x000a_       Update bind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bind-chroot on Oracle Linux_x000d__x000a_      Upgrade bind-chroot_x000d__x000a__x000d__x000a_       Update bind-chroot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bind-devel on Oracle Linux_x000d__x000a_      Upgrade bind-devel_x000d__x000a__x000d__x000a_       Update bind-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bind-export-devel on Oracle Linux_x000d__x000a_      Upgrade bind-export-devel_x000d__x000a__x000d__x000a_       Update bind-export-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bind-export-libs on Oracle Linux_x000d__x000a_      Upgrade bind-export-libs_x000d__x000a__x000d__x000a_       Update bind-export-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bind-libs on Oracle Linux_x000d__x000a_      Upgrade bind-libs_x000d__x000a__x000d__x000a_       Update bind-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bind-libs-lite on Oracle Linux_x000d__x000a_      Upgrade bind-libs-lite_x000d__x000a__x000d__x000a_       Update bind-libs-lit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bind-license on Oracle Linux_x000d__x000a_      Upgrade bind-license_x000d__x000a__x000d__x000a_       Update bind-licens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bind-lite-devel on Oracle Linux_x000d__x000a_      Upgrade bind-lite-devel_x000d__x000a__x000d__x000a_       Update bind-lite-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bind-pkcs11 on Oracle Linux_x000d__x000a_      Upgrade bind-pkcs11_x000d__x000a__x000d__x000a_       Update bind-pkcs11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bind-pkcs11-devel on Oracle Linux_x000d__x000a_      Upgrade bind-pkcs11-devel_x000d__x000a__x000d__x000a_       Update bind-pkcs11-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bind-pkcs11-libs on Oracle Linux_x000d__x000a_      Upgrade bind-pkcs11-libs_x000d__x000a__x000d__x000a_       Update bind-pkcs11-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bind-pkcs11-utils on Oracle Linux_x000d__x000a_      Upgrade bind-pkcs11-utils_x000d__x000a__x000d__x000a_       Update bind-pkcs11-uti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bind-sdb on Oracle Linux_x000d__x000a_      Upgrade bind-sdb_x000d__x000a__x000d__x000a_       Update bind-sdb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bind-sdb-chroot on Oracle Linux_x000d__x000a_      Upgrade bind-sdb-chroot_x000d__x000a__x000d__x000a_       Update bind-sdb-chroot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bind-utils on Oracle Linux_x000d__x000a_      Upgrade bind-utils_x000d__x000a__x000d__x000a_       Update bind-uti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3-bind on Oracle Linux_x000d__x000a_      Upgrade python3-bind_x000d__x000a__x000d__x000a_       Update python3-bind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_x000d__x000a_ * _x000d__x000a_      bind-export-libs - version 32:9.11.4-26.P2.el7 is installed"/>
    <s v=""/>
    <s v="CVE-2020-8623"/>
    <s v="http://nvd.nist.gov/vuln/detail/CVE-2020-8623"/>
    <d v="2020-08-21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2"/>
    <s v="oracle_linux-cve-2020-8624"/>
    <s v="Oracle Linux: (CVE-2020-8624) (Multiple Advisories): bind security and bug fix update"/>
    <s v="In BIND 9.9.12 -&gt; 9.9.13, 9.10.7 -&gt; 9.10.8, 9.11.3 -&gt; 9.11.21, 9.12.1 -&gt; 9.16.5, 9.17.0 -&gt; 9.17.3, also affects 9.9.12-S1 -&gt; 9.9.13-S1, 9.11.3-S1 -&gt; 9.11.21-S1 of the BIND 9 Supported Preview Edition, An attacker who has been granted privileges to change a specific subset of the zone's content could abuse these unintended additional privileges to update other contents of the zone."/>
    <s v="* bind on Oracle Linux_x000d__x000a_      Upgrade bind_x000d__x000a__x000d__x000a_       Update bind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bind-chroot on Oracle Linux_x000d__x000a_      Upgrade bind-chroot_x000d__x000a__x000d__x000a_       Update bind-chroot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bind-devel on Oracle Linux_x000d__x000a_      Upgrade bind-devel_x000d__x000a__x000d__x000a_       Update bind-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bind-export-devel on Oracle Linux_x000d__x000a_      Upgrade bind-export-devel_x000d__x000a__x000d__x000a_       Update bind-export-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bind-export-libs on Oracle Linux_x000d__x000a_      Upgrade bind-export-libs_x000d__x000a__x000d__x000a_       Update bind-export-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bind-libs on Oracle Linux_x000d__x000a_      Upgrade bind-libs_x000d__x000a__x000d__x000a_       Update bind-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bind-libs-lite on Oracle Linux_x000d__x000a_      Upgrade bind-libs-lite_x000d__x000a__x000d__x000a_       Update bind-libs-lit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bind-license on Oracle Linux_x000d__x000a_      Upgrade bind-license_x000d__x000a__x000d__x000a_       Update bind-licens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bind-lite-devel on Oracle Linux_x000d__x000a_      Upgrade bind-lite-devel_x000d__x000a__x000d__x000a_       Update bind-lite-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bind-pkcs11 on Oracle Linux_x000d__x000a_      Upgrade bind-pkcs11_x000d__x000a__x000d__x000a_       Update bind-pkcs11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bind-pkcs11-devel on Oracle Linux_x000d__x000a_      Upgrade bind-pkcs11-devel_x000d__x000a__x000d__x000a_       Update bind-pkcs11-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bind-pkcs11-libs on Oracle Linux_x000d__x000a_      Upgrade bind-pkcs11-libs_x000d__x000a__x000d__x000a_       Update bind-pkcs11-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bind-pkcs11-utils on Oracle Linux_x000d__x000a_      Upgrade bind-pkcs11-utils_x000d__x000a__x000d__x000a_       Update bind-pkcs11-uti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bind-sdb on Oracle Linux_x000d__x000a_      Upgrade bind-sdb_x000d__x000a__x000d__x000a_       Update bind-sdb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bind-sdb-chroot on Oracle Linux_x000d__x000a_      Upgrade bind-sdb-chroot_x000d__x000a__x000d__x000a_       Update bind-sdb-chroot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bind-utils on Oracle Linux_x000d__x000a_      Upgrade bind-utils_x000d__x000a__x000d__x000a_       Update bind-uti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3-bind on Oracle Linux_x000d__x000a_      Upgrade python3-bind_x000d__x000a__x000d__x000a_       Update python3-bind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_x000d__x000a_ * _x000d__x000a_      bind-export-libs - version 32:9.11.4-26.P2.el7 is installed"/>
    <s v=""/>
    <s v="CVE-2020-8624"/>
    <s v="http://nvd.nist.gov/vuln/detail/CVE-2020-8624"/>
    <d v="2020-08-21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2"/>
    <s v="oracle_linux-cve-2020-8647"/>
    <s v="Oracle Linux: (CVE-2020-8647) (Multiple Advisories): kernel security, bug fix, and enhancement update"/>
    <s v="There is a use-after-free vulnerability in the Linux kernel through 5.5.2 in the vc_do_resize function in drivers/tty/vt/vt.c."/>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20-8647] is not installed, no patches discovered._x000d__x000a__x000d__x000a__x000d__x000a_ * _x000d__x000a_      kernel-uek-firmware - version 4.1.12-94.3.9.el7uek is installed"/>
    <s v=""/>
    <s v="CVE-2020-8647"/>
    <s v="http://nvd.nist.gov/vuln/detail/CVE-2020-8647"/>
    <d v="2020-02-06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2"/>
    <s v="oracle_linux-cve-2020-8648"/>
    <s v="Oracle Linux: (CVE-2020-8648) ELSA-2020-5670: Unbreakable Enterprise kernel security update"/>
    <s v="There is a use-after-free vulnerability in the Linux kernel through 5.5.2 in the n_tty_receive_buf_common function in drivers/tty/n_tty.c."/>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20-8648] is not installed, no patches discovered._x000d__x000a__x000d__x000a__x000d__x000a_ * _x000d__x000a_      kernel-uek-firmware - version 4.1.12-94.3.9.el7uek is installed"/>
    <s v=""/>
    <s v="CVE-2020-8648"/>
    <s v="http://nvd.nist.gov/vuln/detail/CVE-2020-8648"/>
    <d v="2020-02-06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2"/>
    <s v="oracle_linux-cve-2020-8649"/>
    <s v="Oracle Linux: (CVE-2020-8649) (Multiple Advisories): kernel security, bug fix, and enhancement update"/>
    <s v="There is a use-after-free vulnerability in the Linux kernel through 5.5.2 in the vgacon_invert_region function in drivers/video/console/vgacon.c."/>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20-8649] is not installed, no patches discovered._x000d__x000a__x000d__x000a__x000d__x000a_ * _x000d__x000a_      kernel-uek-firmware - version 4.1.12-94.3.9.el7uek is installed"/>
    <s v=""/>
    <s v="CVE-2020-8649"/>
    <s v="http://nvd.nist.gov/vuln/detail/CVE-2020-8649"/>
    <d v="2020-02-06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7"/>
    <s v="oracle_linux-cve-2020-8694"/>
    <s v="Oracle Linux: (CVE-2020-8694) (Multiple Advisories): Unbreakable Enterprise kernel security update"/>
    <s v="Insufficient access control in the Linux kernel driver for some Intel(R) Processors may allow an authenticated user to potentially enable information disclosure via local access."/>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container on Oracle Linux_x000d__x000a_      Upgrade kernel-uek-container_x000d__x000a__x000d__x000a_       Update kernel-uek-container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20-8694] is not installed, no patches discovered._x000d__x000a__x000d__x000a__x000d__x000a_ * _x000d__x000a_      kernel-uek-firmware - version 4.1.12-94.3.9.el7uek is installed"/>
    <s v=""/>
    <s v="CVE-2020-8694"/>
    <s v="http://nvd.nist.gov/vuln/detail/CVE-2020-8694"/>
    <d v="2020-11-11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7"/>
    <s v="oracle_linux-cve-2020-8695"/>
    <s v="Oracle Linux: (CVE-2020-8695) (Multiple Advisories): microcode_ctl security, bug fix and enhancement update"/>
    <s v="Observable discrepancy in the RAPL interface for some Intel(R) Processors may allow a privileged user to potentially enable information disclosure via local access."/>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container on Oracle Linux_x000d__x000a_      Upgrade kernel-uek-container_x000d__x000a__x000d__x000a_       Update kernel-uek-container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microcode_ctl on Oracle Linux_x000d__x000a_      Upgrade microcode_ctl_x000d__x000a__x000d__x000a_       Update microcode_ct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20-8695] is not installed, no patches discovered._x000d__x000a__x000d__x000a__x000d__x000a_ * _x000d__x000a_      kernel-uek-firmware - version 4.1.12-94.3.9.el7uek is installed"/>
    <s v=""/>
    <s v="CVE-2020-8695"/>
    <s v="http://nvd.nist.gov/vuln/detail/CVE-2020-8695"/>
    <d v="2020-11-10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7"/>
    <s v="oracle_linux-cve-2020-8696"/>
    <s v="Oracle Linux: (CVE-2020-8696) (Multiple Advisories): microcode_ctl security, bug fix and enhancement update"/>
    <s v="Improper removal of sensitive information before storage or transfer in some Intel(R) Processors may allow an authenticated user to potentially enable information disclosure via local access."/>
    <s v="microcode_ctl on Oracle Linux_x000d__x000a__x000d__x000a_Upgrade microcode_ctl_x000d__x000a__x000d__x000a_ Update microcode_ctl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_x000d__x000a_ * _x000d__x000a_      microcode_ctl - version 2:2.1-73.0.1.el7 is installed"/>
    <s v=""/>
    <s v="CVE-2020-8696"/>
    <s v="http://nvd.nist.gov/vuln/detail/CVE-2020-8696"/>
    <d v="2020-11-12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7"/>
    <s v="oracle_linux-cve-2020-8698"/>
    <s v="Oracle Linux: (CVE-2020-8698) (Multiple Advisories): microcode_ctl security, bug fix and enhancement update"/>
    <s v="Improper isolation of shared resources in some Intel(R) Processors may allow an authenticated user to potentially enable information disclosure via local access."/>
    <s v="microcode_ctl on Oracle Linux_x000d__x000a__x000d__x000a_Upgrade microcode_ctl_x000d__x000a__x000d__x000a_ Update microcode_ctl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_x000d__x000a_ * _x000d__x000a_      microcode_ctl - version 2:2.1-73.0.1.el7 is installed"/>
    <s v=""/>
    <s v="CVE-2020-8698"/>
    <s v="http://nvd.nist.gov/vuln/detail/CVE-2020-8698"/>
    <d v="2020-11-12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2"/>
    <s v="oracle_linux-cve-2020-9383"/>
    <s v="Oracle Linux: (CVE-2020-9383) (Multiple Advisories): kernel security, bug fix, and enhancement update"/>
    <s v="An issue was discovered in the Linux kernel through 5.5.6. set_fdc in drivers/block/floppy.c leads to a wait_til_ready out-of-bounds read because the FDC index is not checked for errors before assigning it, aka CID-2e90ca68b0d2."/>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20-9383] is not installed, no patches discovered._x000d__x000a__x000d__x000a__x000d__x000a_ * _x000d__x000a_      kernel-uek-firmware - version 4.1.12-94.3.9.el7uek is installed"/>
    <s v=""/>
    <s v="CVE-2020-9383"/>
    <s v="http://nvd.nist.gov/vuln/detail/CVE-2020-9383"/>
    <d v="2020-02-25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2"/>
    <s v="oracle_linux-elsa-2018-4011"/>
    <s v="Oracle Linux: ELSA-2018-4011: Unbreakable Enterprise kernel security update"/>
    <s v="[4.1.12-112.14.11] - x86/pti/efi: broken conversion from efi to kernel page table (Pavel Tatashin) [Orabug: 27363926] [Orabug: 27352353] {CVE-2017-5754} - x86/spec: Always set IBRS to guest value on VMENTER and host on VMEXIT (redux) (Konrad Rzeszutek Wilk) [Orabug: 27369994] - x86/IBRS: Make sure we restore MSR_IA32_SPEC_CTRL to a valid value (Boris Ostrovsky) [Orabug: 27362581] - x86/IBRS/IBPB: Set sysctl_ibrs/ibpb_enabled properly (Boris Ostrovsky) [Orabug: 27363792] - x86/spec_ctrl: Add missing 'lfence' when IBRS is not supported. (Konrad Rzeszutek Wilk) [Orabug: 27339995] {CVE-2017-5715} - x86/entry_64: TRACE_IRQS_OFF before re-enabling. (Jamie Iles) [Orabug: 27339995] {CVE-2017-5715} - ptrace: remove unlocked RCU dereference. (Jamie Iles) [Orabug: 27339995] {CVE-2017-5715} - x86/ia32: Adds code hygiene for 32bit SYSCALL instruction entry. (Konrad Rzeszutek Wilk) [Orabug: 27339995] {CVE-2017-5715} - x86/ia32: don't save registers on audit call (Konrad Rzeszutek Wilk) [Orabug: 27339995] {CVE-2017-5715} - x86/spec/ia32: Sprinkle IBRS and RSB at the 32-bit SYSCALL (Konrad Rzeszutek Wilk) [Orabug: 27339995] {CVE-2017-5715} - x86/ia32: Move STUFF_RSB And ENABLE_IBRS (Konrad Rzeszutek Wilk) [Orabug: 27339995] {CVE-2017-5715} - x86/spec: Always set IBRS to guest value on VMENTER and host on VMEXIT. (Konrad Rzeszutek Wilk) [Orabug: 27365544] {CVE-2017-5715}"/>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ELSA-2018-4011] is not installed, no patches discovered._x000d__x000a__x000d__x000a__x000d__x000a_ * _x000d__x000a_      kernel-uek-firmware - version 4.1.12-94.3.9.el7uek is installed"/>
    <s v=""/>
    <s v=""/>
    <s v=""/>
    <d v="2018-01-12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2"/>
    <s v="oracle_linux-elsa-2018-4012"/>
    <s v="Oracle Linux: ELSA-2018-4012: Unbreakable Enterprise kernel security update"/>
    <s v="kernel-uek [4.1.12-94.7.8] - x86/pti/efi: broken conversion from efi to kernel page table (Pavel Tatashin) [Orabug: 27378087] [Orabug: 27352353] {CVE-2017-5754} - x86/spec: Always set IBRS to guest value on VMENTER and host on VMEXIT (redux) (Konrad Rzeszutek Wilk) [Orabug: 27378074] - x86/IBRS: Make sure we restore MSR_IA32_SPEC_CTRL to a valid value (Boris Ostrovsky) [Orabug: 27378063] - x86/IBRS/IBPB: Set sysctl_ibrs/ibpb_enabled properly (Boris Ostrovsky) [Orabug: 27378035] - x86/spec_ctrl: Add missing 'lfence' when IBRS is not supported. (Konrad Rzeszutek Wilk) [Orabug: 27345388] {CVE-2017-5715} - x86/entry_64: TRACE_IRQS_OFF before re-enabling. (Jamie Iles) [Orabug: 27345388] {CVE-2017-5715} - ptrace: remove unlocked RCU dereference. (Jamie Iles) [Orabug: 27345388] {CVE-2017-5715} - x86/ia32: Adds code hygiene for 32bit SYSCALL instruction entry. (Konrad Rzeszutek Wilk) [Orabug: 27345388] {CVE-2017-5715} - x86/ia32: dont save registers on audit call (Konrad Rzeszutek Wilk) [Orabug: 27345388] {CVE-2017-5715} - x86/spec/ia32: Sprinkle IBRS and RSB at the 32-bit SYSCALL (Konrad Rzeszutek Wilk) [Orabug: 27345388] {CVE-2017-5715} - x86/ia32: Move STUFF_RSB And ENABLE_IBRS (Konrad Rzeszutek Wilk) [Orabug: 27345388] {CVE-2017-5715} [4.1.12-94.7.7] - x86/spec: Always set IBRS to guest value on VMENTER and host on VMEXIT. (Konrad Rzeszutek Wilk) [Orabug: 27365568] {CVE-2017-5715} - x86/ia32: save and clear registers on syscall. (Jamie Iles) [Orabug: 27364707] {CVE-2017-5754} - x86/IBRS: Save current status of MSR_IA32_SPEC_CTRL (Boris Ostrovsky) [Orabug: 27364720] - pti: Rename X86_FEATURE_KAISER to X86_FEATURE_PTI (Pavel Tatashin) [Orabug: 27358615] {CVE-2017-5754} - x86/spec_ctrl: Add missing IBRS_DISABLE (Konrad Rzeszutek Wilk) - Make use of ibrs_inuse consistent. (Jun Nakajima) - x86/kvm: Set IBRS on VMEXIT if guest disabled it. (Konrad Rzeszutek Wilk) - Re-introduce clearing of r12-15, rbp, rbx (Kris Van Hees) [Orabug: 27345388] {CVE-2017-5715} - x86: more ibrs/pti fixes (Pavel Tatashin) [Orabug: 27358615] {CVE-2017-5754} - x86/spec: Actually do the check for in_use on ENABLE_IBRS (Konrad Rzeszutek Wilk) {CVE-2017-5715} - kvm: svm: Expose the CPUID.0x80000008 ebx flag. (Konrad Rzeszutek Wilk) {CVE-2017-5715} - x86/spec_ctrl: Provide the sysfs version of the ibrs_enabled (Konrad Rzeszutek Wilk) {CVE-2017-5715} - x86: Use better #define for FEATURE_ENABLE_IBRS and 0 (Konrad Rzeszutek Wilk) {CVE-2017-5715} - x86: Instead of 0x2, 0x4, and 0x1 use #defines. (Konrad Rzeszutek Wilk) {CVE-2017-5715} - kpti: Disable when running under Xen PV (Konrad Rzeszutek Wilk) [Orabug: 27358615] {CVE-2017-5754} - x86: Dont ENABLE_IBRS in nmi when we are still running on user cr3 (Konrad Rzeszutek Wilk) {CVE-2017-5715} - x86/enter: Use IBRS on syscall and interrupts - fix ia32 path (Konrad Rzeszutek Wilk) {CVE-2017-5715} - x86: Fix spectre/kpti integration (Konrad Rzeszutek Wilk) [Orabug: 27358615] {CVE-2017-5754} - PTI: unbreak EFI old_memmap (Jiri Kosina) [Orabug: 27358615] {CVE-2017-5754} - KAISER KABI tweaks. (Martin K. Petersen) [Orabug: 27358615] {CVE-2017-5754} - x86/ldt: fix crash in ldt freeing. (Jamie Iles) [Orabug: 27358615] {CVE-2017-5754} - x86/entry: Define 'cpu_current_top_of_stack' for 64-bit code (Denys Vlasenko) [Orabug: 27358615] {CVE-2017-5754} - x86/entry: Remove unused 'kernel_stack' per-cpu variable (Denys Vlasenko) [Orabug: 27358615] {CVE-2017-5754} - x86/entry: Stop using PER_CPU_VAR(kernel_stack) (Denys Vlasenko) [Orabug: 27358615] {CVE-2017-5754} - kaiser: Set _PAGE_NX only if supported (Guenter Roeck) [Orabug: 27358615] {CVE-2017-5754} - x86/vdso: Get pvclock data from the vvar VMA instead of the fixmap (Andy Lutomirski) [Orabug: 27358615] {CVE-2017-5754} - KPTI: Report when enabled (Kees Cook) [Orabug: 27358615] {CVE-2017-5754} - KPTI: Rename to PAGE_TABLE_ISOLATION (Kees Cook) [Orabug: 27358615] {CVE-2017-5754} - x86/kaiser: Move feature detection up (Borislav Petkov) [Orabug: 27358615] {CVE-2017-5754} - x86/kaiser: Reenable PARAVIRT (Borislav Petkov) [Orabug: 27358615] {CVE-2017-5754} - x86/paravirt: Dont patch flush_tlb_single (Thomas Gleixner) [Orabug: 27358615] {CVE-2017-5754} - kaiser: kaiser_flush_tlb_on_return_to_user() check PCID (Hugh Dickins) [Orabug: 27358615] {CVE-2017-5754} - kaiser: asm/tlbflush.h handle noPGE at lower level (Hugh Dickins) [Orabug: 27358615] {CVE-2017-5754} - kaiser: drop is_atomic arg to kaiser_pagetable_walk() (Hugh Dickins) [Orabug: 27358615] {CVE-2017-5754} - kaiser: use ALTERNATIVE instead of x86_cr3_pcid_noflush (Hugh Dickins) [Orabug: 27358615] {CVE-2017-5754} - x86/kaiser: Check boottime cmdline params (Borislav Petkov) [Orabug: 27358615] {CVE-2017-5754} - x86/kaiser: Rename and simplify X86_FEATURE_KAISER handling (Borislav Petkov) [Orabug: 27358615] {CVE-2017-5754} - kaiser: add 'nokaiser' boot option, using ALTERNATIVE (Hugh Dickins) [Orabug: 27358615] {CVE-2017-5754} - kaiser: fix unlikely error in alloc_ldt_struct() (Hugh Dickins) [Orabug: 27358615] {CVE-2017-5754} - kaiser: _pgd_alloc() without __GFP_REPEAT to avoid stalls (Hugh Dickins) [Orabug: 27358615] {CVE-2017-5754} - kaiser: paranoid_entry pass cr3 need to paranoid_exit (Hugh Dickins) [Orabug: 27358615] {CVE-2017-5754} - kaiser: x86_cr3_pcid_noflush and x86_cr3_pcid_user (Hugh Dickins) [Orabug: 27358615] {CVE-2017-5754} - kaiser: PCID 0 for kernel and 128 for user (Hugh Dickins) [Orabug: 27358615] {CVE-2017-5754} - kaiser: load_new_mm_cr3() let SWITCH_USER_CR3 flush user (Hugh Dickins) [Orabug: 27358615] {CVE-2017-5754} - kaiser: enhanced by kernel and user PCIDs (Dave Hansen) [Orabug: 27358615] {CVE-2017-5754} - kaiser: vmstat show NR_KAISERTABLE as nr_overhead (Hugh Dickins) [Orabug: 27358615] {CVE-2017-5754} - kaiser: delete KAISER_REAL_SWITCH option (Hugh Dickins) [Orabug: 27358615] {CVE-2017-5754} - kaiser: name that 0x1000 KAISER_SHADOW_PGD_OFFSET (Hugh Dickins) [Orabug: 27358615] {CVE-2017-5754} - kaiser: cleanups while trying for gold link (Hugh Dickins) [Orabug: 27358615] {CVE-2017-5754} - kaiser: kaiser_remove_mapping() move along the pgd (Hugh Dickins) [Orabug: 27358615] {CVE-2017-5754} - kaiser: tidied up kaiser_add/remove_mapping slightly (Hugh Dickins) [Orabug: 27358615] {CVE-2017-5754} - kaiser: tidied up asm/kaiser.h somewhat (Hugh Dickins) [Orabug: 27358615] {CVE-2017-5754} - kaiser: ENOMEM if kaiser_pagetable_walk() NULL (Hugh Dickins) [Orabug: 27358615] {CVE-2017-5754} - kaiser: fix perf crashes (Hugh Dickins) [Orabug: 27358615] {CVE-2017-5754} - kaiser: fix regs to do_nmi() ifndef CONFIG_KAISER (Hugh Dickins) [Orabug: 27358615] {CVE-2017-5754} - kaiser: KAISER depends on SMP (Hugh Dickins) [Orabug: 27358615] {CVE-2017-5754} - kaiser: fix build and FIXME in alloc_ldt_struct() (Hugh Dickins) [Orabug: 27358615] {CVE-2017-5754} - kaiser: stack map PAGE_SIZE at THREAD_SIZE-PAGE_SIZE (Hugh Dickins) [Orabug: 27358615] {CVE-2017-5754} - kaiser: do not set _PAGE_NX on pgd_none (Hugh Dickins) [Orabug: 27358615] {CVE-2017-5754} - kaiser: merged update (Dave Hansen) [Orabug: 27358615] {CVE-2017-5754} - KAISER: Kernel Address Isolation (Richard Fellner) [Orabug: 27358615] {CVE-2017-5754} - x86/boot: Add early cmdline parsing for options with arguments (Tom Lendacky) [Orabug: 27358615] {CVE-2017-5754} - x86/mm/64: Fix reboot interaction with CR4.PCIDE (Andy Lutomirski) [Orabug: 27358615] {CVE-2017-5754} - x86/mm: Enable CR4.PCIDE on supported systems (Andy Lutomirski) [Orabug: 27358615] {CVE-2017-5754} - x86/mm: Add the 'nopcid' boot option to turn off PCID (Andy Lutomirski) [Orabug: 27358615] {CVE-2017-5754} - x86/mm: Disable PCID on 32-bit kernels (Andy Lutomirski) [Orabug: 27358615] {CVE-2017-5754} - x86/mm: Remove the UP asm/tlbflush.h code, always use the (formerly) SMP code (Andy Lutomirski) [Orabug: 27358615] {CVE-2017-5754} - x86/mm: Reimplement flush_tlb_page() using flush_tlb_mm_range() (Andy Lutomirski) [Orabug: 27358615] {CVE-2017-5754} - x86/mm: Make flush_tlb_mm_range() more predictable (Andy Lutomirski) [Orabug: 27358615] {CVE-2017-5754} - x86/mm: Remove flush_tlb() and flush_tlb_current_task() (Andy Lutomirski) [Orabug: 27358615] {CVE-2017-5754} - x86/vm86/32: Switch to flush_tlb_mm_range() in mark_screen_rdonly() (Andy Lutomirski) [Orabug: 27358615] {CVE-2017-5754} - x86/irq: Do not substract irq_tlb_count from irq_call_count (Aaron Lu) [Orabug: 27358615] {CVE-2017-5754} - sched/core: Idle_task_exit() shouldnt use switch_mm_irqs_off() (Andy Lutomirski) [Orabug: 27358615] {CVE-2017-5754} - ARM: Hide finish_arch_post_lock_switch() from modules (Steven Rostedt) [Orabug: 27358615] {CVE-2017-5754} - x86/mm, sched/core: Turn off IRQs in switch_mm() (Andy Lutomirski) [Orabug: 27358615] {CVE-2017-5754} - x86/mm, sched/core: Uninline switch_mm() (Andy Lutomirski) [Orabug: 27358615] {CVE-2017-5754} - x86/mm: Build arch/x86/mm/tlb.c even on !SMP (Andy Lutomirski) [Orabug: 27358615] {CVE-2017-5754} - sched/core: Add switch_mm_irqs_off() and use it in the scheduler (Andy Lutomirski) [Orabug: 27358615] {CVE-2017-5754} - mm/mmu_context, sched/core: Fix mmu_context.h assumption (Ingo Molnar) [Orabug: 27358615] {CVE-2017-5754} - x86/mm: If INVPCID is available, use it to flush global mappings (Andy Lutomirski) [Orabug: 27358615] {CVE-2017-5754} - x86/mm: Add a 'noinvpcid' boot option to turn off INVPCID (Andy Lutomirski) [Orabug: 27358615] {CVE-2017-5754} - x86/mm: Fix INVPCID asm constraint (Borislav Petkov) [Orabug: 27358615] {CVE-2017-5754} - x86/mm: Add INVPCID helpers (Andy Lutomirski) [Orabug: 27358615] {CVE-2017-5754} [4.1.12-94.7.6] - x86/ibrs: Remove 'ibrs_dump' and remove the pr_debug (Konrad Rzeszutek Wilk) [Orabug: 27351275] - kABI: Revert kABI: Make the boot_cpu_data look normal (Konrad Rzeszutek Wilk) {CVE-2017-5715} [4.1.12-94.7.5] - userns: prevent speculative execution (Elena Reshetova) [Orabug: 27345402] {CVE-2017-5753} - udf: prevent speculative execution (Elena Reshetova) [Orabug: 27345402] {CVE-2017-5753} - net: mpls: prevent speculative execution (Elena Reshetova) [Orabug: 27345402] {CVE-2017-5753} - fs: prevent speculative execution (Elena Reshetova) [Orabug: 27345402] {CVE-2017-5753} - ipv6: prevent speculative execution (Elena Reshetova) [Orabug: 27345402] {CVE-2017-5753} - ipv4: prevent speculative execution (Elena Reshetova) [Orabug: 27345402] {CVE-2017-5753} - Thermal/int340x: prevent speculative execution (Elena Reshetova) [Orabug: 27345402] {CVE-2017-5753} - cw1200: prevent speculative execution (Elena Reshetova) [Orabug: 27345402] {CVE-2017-5753} - qla2xxx: prevent speculative execution (Elena Reshetova) [Orabug: 27345402] {CVE-2017-5753} - p54: prevent speculative execution (Elena Reshetova) [Orabug: 27345402] {CVE-2017-5753} - carl9170: prevent speculative execution (Elena Reshetova) [Orabug: 27345402] {CVE-2017-5753} - uvcvideo: prevent speculative execution (Elena Reshetova) [Orabug: 27345402] {CVE-2017-5753} - bpf: prevent speculative execution in eBPF interpreter (Elena Reshetova) [Orabug: 27345402] {CVE-2017-5753} - locking/barriers: introduce new observable speculation barrier (Elena Reshetova) [Orabug: 27345402] {CVE-2017-5753} - x86/cpu/AMD: Remove now unused definition of MFENCE_RDTSC feature (Elena Reshetova) [Orabug: 27345402] {CVE-2017-5753} - x86/cpu/AMD: Make the LFENCE instruction serialized (Elena Reshetova) [Orabug: 27345402] {CVE-2017-5753} - kABI: Make the boot_cpu_data look normal. (Konrad Rzeszutek Wilk) [Orabug: 27345388] {CVE-2017-5715} - kernel.spec: Require the new microcode_ctl. (Konrad Rzeszutek Wilk) [Orabug: 27345388] {CVE-2017-5715} {CVE-2017-5715} - x86/microcode/AMD: Add support for fam17h microcode loading (Tom Lendacky) [Orabug: 27345388] {CVE-2017-5715} - x86/spec_ctrl: Disable if running as Xen PV guest. (Konrad Rzeszutek Wilk) [Orabug: 27345388] {CVE-2017-5715} - Set IBPB when running a different VCPU (Dave Hansen) [Orabug: 27345388] {CVE-2017-5715} - Clear the host registers after setbe (Jun Nakajima) [Orabug: 27345388] {CVE-2017-5715} - Use the ibpb_inuse variable. (Jun Nakajima) [Orabug: 27345388] {CVE-2017-5715} - KVM: x86: add SPEC_CTRL to MSR and CPUID lists (Andrea Arcangeli) [Orabug: 27345388] {CVE-2017-5715} - kvm: vmx: add MSR_IA32_SPEC_CTRL and MSR_IA32_PRED_CMD (Paolo Bonzini) [Orabug: 27345388] {CVE-2017-5715} - Use the 'ibrs_inuse' variable. (Jun Nakajima) [Orabug: 27345388] {CVE-2017-5715} - kvm: svm: add MSR_IA32_SPEC_CTRL and MSR_IA32_PRED_CMD (Andrea Arcangeli) [Orabug: 27345388] {CVE-2017-5715} - x86/svm: Set IBPB when running a different VCPU (Paolo Bonzini) [Orabug: 27345388] {CVE-2017-5715} - x86/kvm: Pad RSB on VM transition (Tim Chen) [Orabug: 27345388] {CVE-2017-5715} - x86/cpu/AMD: Add speculative control support for AMD (Tom Lendacky) [Orabug: 27345388] {CVE-2017-5715} - x86/microcode: Recheck IBRS and IBPB feature on microcode reload (Tim Chen) [Orabug: 27345388] {CVE-2017-5715} - x86: Move IBRS/IBPB feature detection to scattered.c (Tim Chen) [Orabug: 27345388] {CVE-2017-5715} - x86/spec_ctrl: Add lock to serialize changes to ibrs and ibpb control (Tim Chen) [Orabug: 27345388] {CVE-2017-5715} - x86/spec_ctrl: Add sysctl knobs to enable/disable SPEC_CTRL feature (Konrad Rzeszutek Wilk) [Orabug: 27345388] {CVE-2017-5715} - x86/kvm: clear registers on VM exit (Tom Lendacky) [Orabug: 27345388] {CVE-2017-5715} - x86/kvm: Set IBPB when switching VM (Tim Chen) [Orabug: 27345388] {CVE-2017-5715} - *INCOMPLETE* x86/syscall: Clear unused extra registers on syscall entrance (Konrad Rzeszutek Wilk) [Orabug: 27345388] {CVE-2017-5715} - x86/entry: Stuff RSB for entry to kernel for non-SMEP platform (Konrad Rzeszutek Wilk) [Orabug: 27345388] {CVE-2017-5715} - x86/mm: Only set IBPB when the new thread cannot ptrace current thread (Konrad Rzeszutek Wilk) [Orabug: 27345388] {CVE-2017-5715} - x86/mm: Set IBPB upon context switch (Tim Chen) [Orabug: 27345388] {CVE-2017-5715} - x86/idle: Disable IBRS when offlining cpu and re-enable on wakeup (Tim Chen) [Orabug: 27345388] {CVE-2017-5715} - x86/idle: Disable IBRS entering idle and enable it on wakeup (Tim Chen) [Orabug: 27345388] {CVE-2017-5715} - x86/spec_ctrl: save IBRS MSR value in paranoid_entry (Andrea Arcangeli) [Orabug: 27345388] {CVE-2017-5715} - *Scaffolding* x86/spec_ctrl: Add sysctl knobs to enable/disable SPEC_CTRL feature (Tim Chen) [Orabug: 27345388] {CVE-2017-5715} - x86/enter: Use IBRS on syscall and interrupts (Tim Chen) [Orabug: 27345388] {CVE-2017-5715} - x86: Add macro that does not save rax, rcx, rdx on stack to disable IBRS (Tim Chen) [Orabug: 27345388] {CVE-2017-5715} - x86/enter: MACROS to set/clear IBRS and set IBP (Tim Chen) [Orabug: 27345388] {CVE-2017-5715} - x86/feature: Report presence of IBPB and IBRS control (Tim Chen) [Orabug: 27345388] {CVE-2017-5715} - x86: Add STIBP feature enumeration (Konrad Rzeszutek Wilk) [Orabug: 27345388] {CVE-2017-5715} - x86/cpufeature: Add X86_FEATURE_IA32_ARCH_CAPS and X86_FEATURE_IBRS_ATT (Konrad Rzeszutek Wilk) [Orabug: 27345388] {CVE-2017-5715} - x86/feature: Enable the x86 feature to control (Tim Chen) [Orabug: 27345388] {CVE-2017-5715} [4.1.12-94.7.4] - KVM: nVMX: Fix loss of L2s NMI blocking state (Wanpeng Li) [Orabug: 27062526] - KVM: nVMX: track NMI blocking state separately for each VMCS (Paolo Bonzini) [Orabug: 27062526] - KVM: VMX: require virtual NMI support (Paolo Bonzini) [Orabug: 27062526] - KVM: nVMX: Fix the NMI IDT-vectoring handling (Wanpeng Li) [Orabug: 27062526] - netlink: allow to listen 'all' netns (Nicolas Dichtel) [Orabug: 27098332] - netlink: rename private flags and states (Nicolas Dichtel) [Orabug: 27098332] - netns: use a spin_lock to protect nsid management (Nicolas Dichtel) [Orabug: 27098332] - netns: notify new nsid outside __peernet2id() (Nicolas Dichtel) [Orabug: 27098332] - netns: rename peernet2id() to peernet2id_alloc() (Nicolas Dichtel) [Orabug: 27098332] - netns: always provide the id to rtnl_net_fill() (Nicolas Dichtel) [Orabug: 27098332] - netns: returns always an id in __peernet2id() (Nicolas Dichtel) [Orabug: 27098332]"/>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ELSA-2018-4012] is not installed, no patches discovered._x000d__x000a__x000d__x000a__x000d__x000a_ * _x000d__x000a_      kernel-uek-firmware - version 4.1.12-94.3.9.el7uek is installed"/>
    <s v=""/>
    <s v=""/>
    <s v=""/>
    <d v="2018-01-19T00:00:00"/>
    <s v="vv"/>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5"/>
    <s v="unix-anonymous-root-logins"/>
    <s v="Anonymous root login is allowed"/>
    <s v="Anonymous root logins should only be allowed from system console. /etc/securetty allows you to specify on which tty's and virtual consoles root is allowed to login. The tty and vc's listed in this file will allow root to login on certain tty's and VC's. On other tty or vc's root user will not be allowed and user has to &quot;su&quot; to become root."/>
    <s v="Edit '/etc/securetty' entries_x000d__x000a__x000d__x000a__x000d__x000a_Remove all the entries in /etc/securetty except console, tty[0-9]* and vc\[0-9]* _x000d__x000a__x000d__x000a_Note: ssh does not use /etc/securetty. To disable root login through ssh, use the &quot;PermitRootLogin&quot; setting in /etc/ssh/sshd_config and restart the ssh daemon."/>
    <s v="Following entries in /etc/securetty  may allow anonymous root logins: _x000d__x000a_ * ttyS0_x000d__x000a__x000d__x000a_ * ttysclp0_x000d__x000a__x000d__x000a_ * sclp_line0_x000d__x000a__x000d__x000a_ * 3270/tty1_x000d__x000a__x000d__x000a_ * hvc0_x000d__x000a__x000d__x000a_ * hvc1_x000d__x000a__x000d__x000a_ * hvc2_x000d__x000a__x000d__x000a_ * hvc3_x000d__x000a__x000d__x000a_ * hvc4_x000d__x000a__x000d__x000a_ * hvc5_x000d__x000a__x000d__x000a_ * hvc6_x000d__x000a__x000d__x000a_ * hvc7_x000d__x000a__x000d__x000a_ * hvsi0_x000d__x000a__x000d__x000a_ * hvsi1_x000d__x000a__x000d__x000a_ * hvsi2_x000d__x000a__x000d__x000a_ * xvc0"/>
    <s v=""/>
    <s v=""/>
    <s v=""/>
    <d v="2004-11-30T00:00:00"/>
    <s v="ve"/>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7"/>
    <s v="unix-partition-mounting-weakness"/>
    <s v="Partition Mounting Weakness"/>
    <s v="One or more of the system's partitions are mounted without certain hardening options enabled. While this is not a definite vulnerability on its own, system security may be improved by employing hardening techniques."/>
    <s v="Partition Mounting Weakness_x000d__x000a__x000d__x000a__x000d__x000a_The specific way to modify the partition mount options varies from system to system. Consult your operating system's manual or mount man page."/>
    <s v="The following issues were discovered: /sftp partition does not have 'nodev' option set. /home partition does not have 'nosuid' option set. /home partition does not have 'nodev' option set. /var partition does not have 'nosuid' option set. /var partition does not have 'noexec' option set. /var partition does not have 'nodev' option set. /var/log partition does not have 'nodev' option set. /var/log/audit partition does not have 'nodev' option set. /boot partition does not have 'nodev' option set."/>
    <s v=""/>
    <s v=""/>
    <s v=""/>
    <d v="2005-01-15T00:00:00"/>
    <s v="ve"/>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2"/>
    <s v="unix-umask-unsafe"/>
    <s v="User umask value is unsafe"/>
    <s v="The umask value for the account used to scan this device was found to be unsafe. The umask value determines the file permission for newly created files. It specifies the permissions which should not be given by default to the newly created file. Although the default value of umask in most unix systems is 022, it is a common practice to set it to 077 to be safe."/>
    <s v="Reset umask value_x000d__x000a__x000d__x000a__x000d__x000a_ To ensure complete access control over newly created files, set the umask value to 077 for root and other user accounts for both interactive and non-interactive processes. The umask value for interactive processes is typically set via PAM. See 'man 8 pam_umask'. For non-interactive processes, /etc/login.defs is a common location for controlling umask on Linux systems. In both cases, you may need to consult your operating system's documentation for the correct file(s) and settings. For Red Hat Enterprise Linux and derivative distributions the umask value is set in /etc/profile and /etc/bashrc shell configuration files. See the  Red Hat manual (https://access.redhat.com/documentation/en-US/Red_Hat_Enterprise_Linux/7/html/System_Administrators_Guide/s1-users-tools.html#s2-setting-default-permissions-for-new-files-using-umask)  for more details."/>
    <s v="The umask value was found to be 0022 but was expected to be 0077"/>
    <s v=""/>
    <s v=""/>
    <s v=""/>
    <d v="2005-01-15T00:00:00"/>
    <s v="ve"/>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7"/>
    <s v="unix-unowned-files-or-dirs"/>
    <s v="Files or directories with no real owner or group"/>
    <s v="One or more files or directories without a real owner or group were found on the system. Files and directories have an owner id and group id associated with them. It is possible for a file's owner id or group id to NOT correspond to a real user (in /etc/passwd) or real group (in /etc/group). This can happen when files are owned by users or groups that have been deleted. It can also happen when .tar files from other systems are extracted with certain options. The danger of having a file or directory owned by a non-existent user or group id is that someday, that user or group id could be assigned to a newly created user or group, members of which would be automatically able to access the file."/>
    <s v="Delete the file or assign to owner_x000d__x000a__x000d__x000a__x000d__x000a_For each un-owned file or directory on the system, either delete it or &quot;chown&quot; it to a real user and/or group. You can use the following command to find unowned files or directories:_x000d__x000a__x000d__x000a_find / -nouser -o -nogroup"/>
    <s v="The following un-owned files were found._x000d__x000a_ * 2019 /home/nourdine/.bash_history (-rw-------)_x000d__x000a__x000d__x000a_ * /home/nourdine/.bash_logout (-rw-r--r--)_x000d__x000a__x000d__x000a_ * /home/nourdine/.bash_profile (-rw-r--r--)_x000d__x000a__x000d__x000a_ * /home/nourdine/.bashrc (-rw-r--r--)_x000d__x000a__x000d__x000a_ * 2019 /home/nourdine/.cache/abrt/lastnotification (-rw-------)_x000d__x000a__x000d__x000a_ * 2018 /home/nourdine/Ocsinventory-Unix-Agent-2.4.2/AUTHORS (-rwxrwxr-x)_x000d__x000a__x000d__x000a_ * 2017 /home/nourdine/Ocsinventory-Unix-Agent-2.4.2/etc/cron.d/ocsinventory-agent (-rwxrwxr-x)_x000d__x000a__x000d__x000a_ * 2017 /home/nourdine/Ocsinventory-Unix-Agent-2.4.2/etc/default/ocsinventory-agent (-rwxrwxr-x)_x000d__x000a__x000d__x000a_ * 2017 /home/nourdine/Ocsinventory-Unix-Agent-2.4.2/etc/logrotate.d/ocsinventory-agent (-rwxrwxr-x)_x000d__x000a__x000d__x000a_ * 2018 /home/nourdine/Ocsinventory-Unix-Agent-2.4.2/etc/ocsinventory-agent/modules.conf (-rwxrwxr-x)_x000d__x000a__x000d__x000a_ * 2017 /home/nourdine/Ocsinventory-Unix-Agent-2.4.2/etc/ocsinventory-agent/softwares/example.sh (-rwxrwxr-x)_x000d__x000a__x000d__x000a_ * 2017 /home/nourdine/Ocsinventory-Unix-Agent-2.4.2/inc/Module/Install/Include.pm (-rwxrwxr-x)_x000d__x000a__x000d__x000a_ * 2017 /home/nourdine/Ocsinventory-Unix-Agent-2.4.2/inc/Module/Install/Scripts.pm (-rwxrwxr-x)_x000d__x000a__x000d__x000a_ * 2017 /home/nourdine/Ocsinventory-Unix-Agent-2.4.2/lib/Ocsinventory/Agent/Backend/AccessLog.pm (-rwxrwxr-x)_x000d__x000a__x000d__x000a_ * 2017 /home/nourdine/Ocsinventory-Unix-Agent-2.4.2/lib/Ocsinventory/Agent/Backend/DeviceID.pm (-rwxrwxr-x)_x000d__x000a__x000d__x000a_ * 2017 /home/nourdine/Ocsinventory-Unix-Agent-2.4.2/lib/Ocsinventory/Agent/Backend/IpDiscover.pm (-rwxrwxr-x)_x000d__x000a__x000d__x000a_ * 2017 /home/nourdine/Ocsinventory-Unix-Agent-2.4.2/lib/Ocsinventory/Agent/Backend/OS/AIX/Controller.pm (-rwxrwxr-x)_x000d__x000a__x000d__x000a_ * 2017 /home/nourdine/Ocsinventory-Unix-Agent-2.4.2/lib/Ocsinventory/Agent/Backend/OS/AIX/Domains.pm (-rwxrwxr-x)_x000d__x000a__x000d__x000a_ * 2017 /home/nourdine/Ocsinventory-Unix-Agent-2.4.2/lib/Ocsinventory/Agent/Backend/OS/AIX/IPv4.pm (-rwxrwxr-x)_x000d__x000a__x000d__x000a_ * 2018 /home/nourdine/Ocsinventory-Unix-Agent-2.4.2/lib/Ocsinventory/Agent/Backend/OS/AIX/Mem.pm (-rwxrwxr-x)_x000d__x000a__x000d__x000a_ * 2017 /home/nourdine/Ocsinventory-Unix-Agent-2.4.2/lib/Ocsinventory/Agent/Backend/OS/AIX/Modems.pm (-rwxrwxr-x)_x000d__x000a__x000d__x000a_ * 2017 /home/nourdine/Ocsinventory-Unix-Agent-2.4.2/lib/Ocsinventory/Agent/Backend/OS/AIX.pm (-rwxrwxr-x)_x000d__x000a__x000d__x000a_ * 2017 /home/nourdine/Ocsinventory-Unix-Agent-2.4.2/lib/Ocsinventory/Agent/Backend/OS/AIX/Software.pm (-rwxrwxr-x)_x000d__x000a__x000d__x000a_ * 2017 /home/nourdine/Ocsinventory-Unix-Agent-2.4.2/lib/Ocsinventory/Agent/Backend/OS/AIX/Sounds.pm (-rwxrwxr-x)_x000d__x000a__x000d__x000a_ * 2017 /home/nourdine/Ocsinventory-Unix-Agent-2.4.2/lib/Ocsinventory/Agent/Backend/OS/AIX/Users.pm (-rwxrwxr-x)_x000d__x000a__x000d__x000a_ * 2017 /home/nourdine/Ocsinventory-Unix-Agent-2.4.2/lib/Ocsinventory/Agent/Backend/OS/AIX/Videos.pm (-rwxrwxr-x)_x000d__x000a__x000d__x000a_ * 2018 /home/nourdine/Ocsinventory-Unix-Agent-2.4.2/lib/Ocsinventory/Agent/Backend/OS/BSD/Drives.pm (-rwxrwxr-x)_x000d__x000a__x000d__x000a_ * 2017 /home/nourdine/Ocsinventory-Unix-Agent-2.4.2/lib/Ocsinventory/Agent/Backend/OS/BSD/IPv4.pm (-rwxrwxr-x)_x000d__x000a__x000d__x000a_ * 2017 /home/nourdine/Ocsinventory-Unix-Agent-2.4.2/lib/Ocsinventory/Agent/Backend/OS/BSD/Mem.pm (-rwxrwxr-x)_x000d__x000a__x000d__x000a_ * 2017 /home/nourdine/Ocsinventory-Unix-Agent-2.4.2/lib/Ocsinventory/Agent/Backend/OS/BSD/Sys.pm (-rwxrwxr-x)_x000d__x000a__x000d__x000a_ * 2017 /home/nourdine/Ocsinventory-Unix-Agent-2.4.2/lib/Ocsinventory/Agent/Backend/OS/BSD/Uptime.pm (-rwxrwxr-x)_x000d__x000a__x000d__x000a_ * 2017 /home/nourdine/Ocsinventory-Unix-Agent-2.4.2/lib/Ocsinventory/Agent/Backend/OS/Generic/Dmidecode.pm (-rwxrwxr-x)_x000d__x000a__x000d__x000a_ * 2018 /home/nourdine/Ocsinventory-Unix-Agent-2.4.2/lib/Ocsinventory/Agent/Backend/OS/Generic/Dmidecode/UUID.pm (-rwxrwxr-x)_x000d__x000a__x000d__x000a_ * 2017 /home/nourdine/Ocsinventory-Unix-Agent-2.4.2/lib/Ocsinventory/Agent/Backend/OS/Generic/Hostname.pm (-rwxrwxr-x)_x000d__x000a__x000d__x000a_ * 2017 /home/nourdine/Ocsinventory-Unix-Agent-2.4.2/lib/Ocsinventory/Agent/Backend/OS/Generic/Lspci/Modems.pm (-rwxrwxr-x)_x000d__x000a__x000d__x000a_ * 2017 /home/nourdine/Ocsinventory-Unix-Agent-2.4.2/lib/Ocsinventory/Agent/Backend/OS/Generic/Lspci.pm (-rwxrwxr-x)_x000d__x000a__x000d__x000a_ * 2017 /home/nourdine/Ocsinventory-Unix-Agent-2.4.2/lib/Ocsinventory/Agent/Backend/OS/Generic/Lspci/Sounds.pm (-rwxrwxr-x)_x000d__x000a__x000d__x000a_ * 2017 /home/nourdine/Ocsinventory-Unix-Agent-2.4.2/lib/Ocsinventory/Agent/Backend/OS/Generic/Lsusb.pm (-rwxrwxr-x)_x000d__x000a__x000d__x000a_ * 2017 /home/nourdine/Ocsinventory-Unix-Agent-2.4.2/lib/Ocsinventory/Agent/Backend/OS/Generic/Packaging/Pacman.pm (-rwxrwxr-x)_x000d__x000a__x000d__x000a_ * 2017 /home/nourdine/Ocsinventory-Unix-Agent-2.4.2/lib/Ocsinventory/Agent/Backend/OS/Generic/Packaging.pm (-rwxrwxr-x)_x000d__x000a__x000d__x000a_ * 2017 /home/nourdine/Ocsinventory-Unix-Agent-2.4.2/lib/Ocsinventory/Agent/Backend/OS/Generic.pm (-rwxrwxr-x)_x000d__x000a__x000d__x000a_ * 2018 /home/nourdine/Ocsinventory-Unix-Agent-2.4.2/lib/Ocsinventory/Agent/Backend/OS/Generic/Repository/Debian.pm (-rwxrwxr-x)_x000d__x000a__x000d__x000a_ * 2018 /home/nourdine/Ocsinventory-Unix-Agent-2.4.2/lib/Ocsinventory/Agent/Backend/OS/Generic/Repository.pm (-rwxrwxr-x)_x000d__x000a__x000d__x000a_ * 2017 /home/nourdine/Ocsinventory-Unix-Agent-2.4.2/lib/Ocsinventory/Agent/Backend/OS/Generic/Users.pm (-rwxrwxr-x)_x000d__x000a__x000d__x000a_ * 2017 /home/nourdine/Ocsinventory-Unix-Agent-2.4.2/lib/Ocsinventory/Agent/Backend/OS/HPUX/Controller.pm (-rwxrwxr-x)_x000d__x000a__x000d__x000a_ * 2017 /home/nourdine/Ocsinventory-Unix-Agent-2.4.2/lib/Ocsinventory/Agent/Backend/OS/HPUX/Domains.pm (-rwxrwxr-x)_x000d__x000a__x000d__x000a_ * 2017 /home/nourdine/Ocsinventory-Unix-Agent-2.4.2/lib/Ocsinventory/Agent/Backend/OS/HPUX/IPv4.pm (-rwxrwxr-x)_x000d__x000a__x000d__x000a_ * 2017 /home/nourdine/Ocsinventory-Unix-Agent-2.4.2/lib/Ocsinventory/Agent/Backend/OS/HPUX/Mem.pm (-rwxrwxr-x)_x000d__x000a__x000d__x000a_ * 2017 /home/nourdine/Ocsinventory-Unix-Agent-2.4.2/lib/Ocsinventory/Agent/Backend/OS/HPUX.pm (-rwxrwxr-x)_x000d__x000a__x000d__x000a_ * 2017 /home/nourdine/Ocsinventory-Unix-Agent-2.4.2/lib/Ocsinventory/Agent/Backend/OS/HPUX/Slots.pm (-rwxrwxr-x)"/>
    <s v=""/>
    <s v=""/>
    <s v=""/>
    <d v="2005-01-15T00:00:00"/>
    <s v="ve"/>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x v="2"/>
    <s v="unix-world-writable-files"/>
    <s v="World writable files exist"/>
    <s v="World writable files were found on the system. A file that can be written by any user on the system could be a serious security flaw."/>
    <s v="Remove world write permissions_x000d__x000a__x000d__x000a__x000d__x000a_For each world-writable file, determine whether there is a good reason for it to be world writable. If not, remove world write permissions for the file."/>
    <s v="The following world writable files were found._x000d__x000a_ * /var/opt/kaspersky/klnagent/SS_PRODINFO.dat (-rw-rw-rw-)_x000d__x000a__x000d__x000a_ * /etc/opt/kaspersky/klnagent/1103/1.0.0.0/NagentFlags/KLNAG_FLAGS_INITIALIZED_TIME (-rw-rw-rw-)_x000d__x000a__x000d__x000a_ * /var/opt/kaspersky/klnagent/1103/1.0.0.0/NagentFlags/ActPrxPort (-rw-rw-rw-)_x000d__x000a__x000d__x000a_ * /var/opt/kaspersky/klnagent/1103/1.0.0.0/Ports/KLNAG_DEF_SS_SERVER (-rw-rw-rw-)_x000d__x000a__x000d__x000a_ * /var/opt/kaspersky/klnagent/1103/1.0.0.0/Ports/KLSSS_DEFAULT_SERVER (-rw-rw-rw-)_x000d__x000a__x000d__x000a_ * /var/opt/kaspersky/klnagent/1103/1.0.0.0/Statistics/AVState/Protection_AdmServer (-rw-rw-rw-)_x000d__x000a__x000d__x000a_ * /var/opt/kaspersky/klnagent/1103/1.0.0.0/Statistics/AVState/Protection_AvInstalled (-rw-rw-rw-)_x000d__x000a__x000d__x000a_ * /var/opt/kaspersky/klnagent/1103/1.0.0.0/Statistics/AVState/Protection_AvRunning (-rw-rw-rw-)_x000d__x000a__x000d__x000a_ * /var/opt/kaspersky/klnagent/1103/1.0.0.0/Statistics/AVState/Protection_BasesDate (-rw-rw-rw-)_x000d__x000a__x000d__x000a_ * /var/opt/kaspersky/klnagent/1103/1.0.0.0/Statistics/AVState/Protection_DynamicVM (-rw-rw-rw-)_x000d__x000a__x000d__x000a_ * /var/opt/kaspersky/klnagent/1103/1.0.0.0/Statistics/AVState/Protection_HasRtp (-rw-rw-rw-)_x000d__x000a__x000d__x000a_ * /var/opt/kaspersky/klnagent/1103/1.0.0.0/Statistics/AVState/Protection_HostId (-rw-rw-rw-)_x000d__x000a__x000d__x000a_ * /var/opt/kaspersky/klnagent/1103/1.0.0.0/Statistics/AVState/Protection_LastConnected (-rw-rw-rw-)_x000d__x000a__x000d__x000a_ * /var/opt/kaspersky/klnagent/1103/1.0.0.0/Statistics/AVState/Protection_LastFscan (-rw-rw-rw-)_x000d__x000a__x000d__x000a_ * /var/opt/kaspersky/klnagent/1103/1.0.0.0/Statistics/AVState/Protection_NagentFullVersion (-rw-rw-rw-)_x000d__x000a__x000d__x000a_ * /var/opt/kaspersky/klnagent/1103/1.0.0.0/Statistics/AVState/Protection_NagentVersion (-rw-rw-rw-)_x000d__x000a__x000d__x000a_ * /var/opt/kaspersky/klnagent/1103/1.0.0.0/Statistics/AVState/Protection_RtpState (-rw-rw-rw-)_x000d__x000a__x000d__x000a_ * /var/opt/kaspersky/klnagent/1103/na_localdata/e2s_subscription.xml (-rw-rw-rw-)_x000d__x000a__x000d__x000a_ * /var/opt/kaspersky/klnagent/1103/na_localdata/~e2s_subscription.~xml~2 (-rw-rw-rw-)_x000d__x000a__x000d__x000a_ * /var/opt/kaspersky/klnagent/1103/SSP_SETTINGS-1103.dat (-rw-rw-rw-)_x000d__x000a__x000d__x000a_ * /var/opt/kaspersky/klnagent/1103/~SSP_SETTINGS-1103.~dat~2 (-rw-rw-rw-)_x000d__x000a__x000d__x000a_ * /var/opt/kaspersky/klnagent/1103/.working/bcdom/ngtbc.dat (-rw-rw-rw-)_x000d__x000a__x000d__x000a_ * /var/opt/kaspersky/klnagent/products/D2CD76CD7A4191EF25F266726BE02AAC/ess/e2s_temp_sbscr_CRTpolicy_4F3916C000F7499693A933A1263AAFF6.jrnl (-rw-rw-rw-)_x000d__x000a__x000d__x000a_ * /var/opt/kaspersky/klnagent/products/D2CD76CD7A4191EF25F266726BE02AAC/ess/e2s_temp_sbscr_CRTpolicy.ctrl (-rw-rw-rw-)_x000d__x000a__x000d__x000a_ * /var/opt/kaspersky/klnagent/products/D2CD76CD7A4191EF25F266726BE02AAC/ess/e2s_temp_sbscr_CRTpolicy.ctrl.id (-rw-rw-rw-)_x000d__x000a__x000d__x000a_ * /var/opt/kaspersky/klnagent/products/D2CD76CD7A4191EF25F266726BE02AAC/ess/e2s_temp_sbscr_ERRcd407aed-5d29-47fd-87c3-08955af4936a.jrnl.lck (-rw-rw-rw-)_x000d__x000a__x000d__x000a_ * /var/opt/kaspersky/klnagent/products/D2CD76CD7A4191EF25F266726BE02AAC/ess/e2s_temp_sbscr_ERRfa7699d1-c03b-4caf-a228-211d6479b91f.jrnl.lck (-rw-rw-rw-)_x000d__x000a__x000d__x000a_ * /var/opt/kaspersky/klnagent/products/D2CD76CD7A4191EF25F266726BE02AAC/ess/e2s_temp_sbscr_ERRpolicy.ctrl (-rw-rw-rw-)_x000d__x000a__x000d__x000a_ * /var/opt/kaspersky/klnagent/products/D2CD76CD7A4191EF25F266726BE02AAC/ess/e2s_temp_sbscr_ERRpolicy.ctrl.id (-rw-rw-rw-)_x000d__x000a__x000d__x000a_ * /var/opt/kaspersky/klnagent/products/D2CD76CD7A4191EF25F266726BE02AAC/ess/e2s_temp_sbscr_ERRpolicy_F668317F4FC93AB0D68BEB4ACB9C4E89.jrnl (-rw-rw-rw-)_x000d__x000a__x000d__x000a_ * /var/opt/kaspersky/klnagent/products/D2CD76CD7A4191EF25F266726BE02AAC/ess/e2s_temp_sbscr_INFcd407aed-5d29-47fd-87c3-08955af4936a.jrnl.lck (-rw-rw-rw-)_x000d__x000a__x000d__x000a_ * /var/opt/kaspersky/klnagent/products/D2CD76CD7A4191EF25F266726BE02AAC/ess/e2s_temp_sbscr_INFfa7699d1-c03b-4caf-a228-211d6479b91f.jrnl.lck (-rw-rw-rw-)_x000d__x000a__x000d__x000a_ * /var/opt/kaspersky/klnagent/products/D2CD76CD7A4191EF25F266726BE02AAC/ess/e2s_temp_sbscr_INFpolicy_5E5E2E66B45814F585835B3E77FB5B68.jrnl (-rw-rw-rw-)_x000d__x000a__x000d__x000a_ * /var/opt/kaspersky/klnagent/products/D2CD76CD7A4191EF25F266726BE02AAC/ess/e2s_temp_sbscr_INFpolicy.ctrl (-rw-rw-rw-)_x000d__x000a__x000d__x000a_ * /var/opt/kaspersky/klnagent/products/D2CD76CD7A4191EF25F266726BE02AAC/ess/e2s_temp_sbscr_INFpolicy.ctrl.id (-rw-rw-rw-)_x000d__x000a__x000d__x000a_ * /var/opt/kaspersky/klnagent/products/D2CD76CD7A4191EF25F266726BE02AAC/ess/e2s_temp_sbscr_WRNcd407aed-5d29-47fd-87c3-08955af4936a.jrnl.lck (-rw-rw-rw-)_x000d__x000a__x000d__x000a_ * /var/opt/kaspersky/klnagent/products/D2CD76CD7A4191EF25F266726BE02AAC/ess/e2s_temp_sbscr_WRNfa7699d1-c03b-4caf-a228-211d6479b91f.jrnl.lck (-rw-rw-rw-)_x000d__x000a__x000d__x000a_ * /var/opt/kaspersky/klnagent/products/D2CD76CD7A4191EF25F266726BE02AAC/ess/e2s_temp_sbscr_WRNpolicy_95A0BBE27EA382DF18B775CFCC8B4816.jrnl (-rw-rw-rw-)_x000d__x000a__x000d__x000a_ * /var/opt/kaspersky/klnagent/products/D2CD76CD7A4191EF25F266726BE02AAC/ess/e2s_temp_sbscr_WRNpolicy.ctrl (-rw-rw-rw-)_x000d__x000a__x000d__x000a_ * /var/opt/kaspersky/klnagent/products/D2CD76CD7A4191EF25F266726BE02AAC/ess/e2s_temp_sbscr_WRNpolicy.ctrl.id (-rw-rw-rw-)_x000d__x000a__x000d__x000a_ * /var/opt/kaspersky/klnagent/SS_RUNTIME.dat (-rw-rw-rw-)_x000d__x000a__x000d__x000a_ * /var/opt/kaspersky/klnagent/~SS_RUNTIME.~dat~2 (-rw-rw-rw-)"/>
    <s v=""/>
    <s v=""/>
    <s v=""/>
    <d v="2005-01-15T00:00:00"/>
    <s v="ve"/>
    <n v="0"/>
    <s v=""/>
    <s v=""/>
    <s v="3 Days"/>
    <m/>
    <m/>
    <x v="0"/>
    <m/>
    <m/>
    <m/>
    <x v="2"/>
    <x v="2"/>
  </r>
  <r>
    <s v="81.192.11.141 / PCDG-SFTPDMZ / Unix"/>
    <s v="10.8.0.49"/>
    <s v="Fixed"/>
    <s v="Apparu dans le scan de decembre_x000a_21/12/2020 : Remédiation éffectué par l'équipe Unix_x000a_22/12/2020 : Confirmation de résolution par un rescan"/>
    <s v="PCDG-SFTPDMZ,ll81-2-141-11-192-81.ll81-2.iam.net.ma,www.colloques-institut-cdg.ma"/>
    <s v="Oracle Linux"/>
    <s v="7.9"/>
    <n v="22"/>
    <s v="SSH"/>
    <s v="OpenSSH 7.4"/>
    <x v="9"/>
    <s v="ssh-default-account-root-password-root"/>
    <s v="Default SSH password: root password &quot;root&quot;"/>
    <s v="The root account uses a password of &quot;root&quot;. This would allow anyone to log into the machine via SSH and take complete control."/>
    <s v="Fix Default SSH password: root password &quot;root&quot;_x000d__x000a__x000d__x000a__x000d__x000a_Use the &quot;passwd&quot; command to set a more secure login password. A good password should consist of a mix of lower- and upper-case characters, numbers, and punctuation and should be at least 8 characters long. You may also want to disable root login via SSH, which you can do in OpenSSH by adding the following to sshd.conf:_x000d__x000a__x000d__x000a_PermitRootLogin: no"/>
    <s v="* Running SSH service_x000d__x000a_Successfully authenticated to the SSH service with credentials: uid[root] pw[root] realm[]"/>
    <s v=""/>
    <s v=""/>
    <s v=""/>
    <d v="2010-05-13T00:00:00"/>
    <s v="ve"/>
    <n v="0"/>
    <s v=""/>
    <s v=""/>
    <s v="3 Days"/>
    <m/>
    <m/>
    <x v="0"/>
    <m/>
    <m/>
    <m/>
    <x v="2"/>
    <x v="2"/>
  </r>
  <r>
    <s v="81.192.11.143 / WEB VOID/Test / Unix"/>
    <s v="10.8.0.36"/>
    <s v="New"/>
    <s v="NA"/>
    <s v="ll81-2-143-11-192-81.ll81-2.iam.net.ma"/>
    <s v="Linux"/>
    <s v="2.6.32"/>
    <n v="0"/>
    <s v="System"/>
    <s v=""/>
    <x v="0"/>
    <s v="generic-tcp-timestamp"/>
    <s v="TCP timestamp response"/>
    <s v="The remote host responded with a TCP timestamp. The TCP timestamp response can be used to approximate the remote host's uptime, potentially aiding in further attacks. Additionally, some operating systems can be fingerprinted based on the behavior of their TCP timestamps."/>
    <s v="* Cisco_x000d__x000a_      Disable TCP timestamp responses on Cisco_x000d__x000a__x000d__x000a_      _x000d__x000a_       Run the following command to disable TCP timestamps: _x000d__x000a__x000d__x000a_       no ip tcp timestamp _x000d__x000a__x000d__x000a__x000d__x000a__x000d__x000a_ * FreeBSD_x000d__x000a_      Disable TCP timestamp responses on Free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Linux_x000d__x000a_      Disable TCP timestamp responses on Linux_x000d__x000a__x000d__x000a_      _x000d__x000a_       Set the value of net.ipv4.tcp_timestamps to 0 by running the following command: _x000d__x000a__x000d__x000a_       sysctl -w net.ipv4.tcp_timestamps=0 _x000d__x000a__x000d__x000a_       Additionally, put the following value in the default sysctl configuration file, generally sysctl.conf: _x000d__x000a__x000d__x000a_       net.ipv4.tcp_timestamps=0 _x000d__x000a__x000d__x000a__x000d__x000a__x000d__x000a_ * OpenBSD_x000d__x000a_      Disable TCP timestamp responses on Open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Microsoft Windows NT, Microsoft Windows NT Workstation, Microsoft Windows NT Server, Microsoft Windows NT Advanced Server, Microsoft Windows NT Server, Enterprise Edition, Microsoft Windows NT Server, Terminal Server Edition, Microsoft Windows 95, Microsoft Windows 98, Microsoft Windows 98SE, Microsoft Windows ME, Microsoft Windows 2000, Microsoft Windows 2000 Professional, Microsoft Windows 2000 Server, Microsoft Windows 2000 Advanced Server, Microsoft Windows 2000 Datacenter Server, Microsoft Windows XP, Microsoft Windows XP Home, Microsoft Windows XP Professional, Microsoft Windows XP Tablet PC Edition, Microsoft Windows CE, Microsoft Windows Server 2003, Microsoft Windows Server 2003, Standard Edition, Microsoft Windows Server 2003, Enterprise Edition, Microsoft Windows Server 2003, Datacenter Edition, Microsoft Windows Server 2003, Web Edition, Microsoft Windows Small Business Server 2003, Microsoft Windows Server 2003 R2, Microsoft Windows Server 2003 R2, Standard Edition, Microsoft Windows Server 2003 R2, Enterprise Edition, Microsoft Windows Server 2003 R2, Datacenter Edition, Microsoft Windows Server 2003 R2, Web Edition, Microsoft Windows Small Business Server 2003 R2, Microsoft Windows Server 2003 R2, Express Edition, Microsoft Windows Server 2003 R2, Workgroup Edition_x000d__x000a_      Disable TCP timestamp responses on Windows versions before Vista_x000d__x000a__x000d__x000a_      _x000d__x000a_       Set the Tcp1323Opts value in the following key to 1: _x000d__x000a__x000d__x000a_       HKEY_LOCAL_MACHINE\System\CurrentControlSet\Services\Tcpip\Parameters _x000d__x000a__x000d__x000a__x000d__x000a__x000d__x000a_ *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 Microsoft Windows Server 2008 R2, Microsoft Windows Server 2008 R2, Standard Edition, Microsoft Windows Server 2008 R2, Enterprise Edition, Microsoft Windows Server 2008 R2, Datacenter Edition, Microsoft Windows Server 2008 R2, Web Edition, Microsoft Windows Server 2012, Microsoft Windows Server 2012 Standard Edition, Microsoft Windows Server 2012 Foundation Edition, Microsoft Windows Server 2012 Essentials Edition, Microsoft Windows Server 2012 Datacenter Edition, Microsoft Windows Storage Server 2012,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7, Microsoft Windows 7 Home, Basic Edition, Microsoft Windows 7 Home, Basic N Edition, Microsoft Windows 7 Home, Premium Edition, Microsoft Windows 7 Home, Premium N Edition, Microsoft Windows 7 Ultimate Edition, Microsoft Windows 7 Ultimate N Edition, Microsoft Windows 7 Enterprise Edition, Microsoft Windows 7 Enterprise N Edition, Microsoft Windows 7 Professional Edition, Microsoft Windows 7 Starter Edition, Microsoft Windows 7 Starter N Edition, Microsoft Windows 8, Microsoft Windows 8 Enterprise Edition, Microsoft Windows 8 Professional Edition, Microsoft Windows 8 RT, Microsoft Windows Longhorn Server Beta_x000d__x000a_      Disable TCP timestamp responses on Windows versions since Vista_x000d__x000a__x000d__x000a_      _x000d__x000a_       TCP timestamps cannot be reliably disabled on this OS. If TCP timestamps present enough of a risk, put a firewall capable of blocking TCP timestamp packets in front of the affected assets."/>
    <s v="Able to determine system boot time."/>
    <s v="http://uptime.netcraft.com,http://www.forensicswiki.org/wiki/TCP_timestamps,http://www.ietf.org/rfc/rfc1323.txt"/>
    <s v=""/>
    <s v=""/>
    <d v="1997-08-01T00:00:00"/>
    <s v="ve"/>
    <n v="0"/>
    <s v=""/>
    <s v=""/>
    <s v="3 Days"/>
    <m/>
    <m/>
    <x v="7"/>
    <m/>
    <m/>
    <m/>
    <x v="2"/>
    <x v="1"/>
  </r>
  <r>
    <s v="81.192.11.151 / Site web CDG"/>
    <s v="10.8.0.54_x000a__x000a_10.9.0.31"/>
    <s v="Not Fixed"/>
    <s v="Refonte encours (website CDG)"/>
    <s v="ll81-2-151-11-192-81.ll81-2.iam.net.ma"/>
    <s v="Linux"/>
    <s v="4.4"/>
    <n v="0"/>
    <s v="System"/>
    <s v=""/>
    <x v="5"/>
    <s v="drupal-cve-2020-13671"/>
    <s v="Drupal: CVE-2020-13671: Drupal core - Critical - Remote code execution - SA-CORE-2020-012"/>
    <s v="Drupal core does not properly sanitize certain filenames on uploaded files, which can lead to files being interpreted as the incorrect extension and served as the wrong MIME type or executed as PHP for certain hosting configurations. This issue affects: Drupal Drupal Core 9.0 versions prior to 9.0.8, 8.9 versions prior to 8.9.9, 8.8 versions prior to 8.8.11, and 7 versions prior to 7.74."/>
    <s v="* Upgrade to drupal version 7.74_x000d__x000a_      Download and apply the upgrade from:  https://www.drupal.org/project/drupal/releases _x000d__x000a__x000d__x000a__x000d__x000a_ * Upgrade to drupal version 8.8.1_x000d__x000a_      Download and apply the upgrade from:  https://www.drupal.org/project/drupal/releases _x000d__x000a__x000d__x000a__x000d__x000a_ * Upgrade to drupal version 8.9.9_x000d__x000a_      Download and apply the upgrade from:  https://www.drupal.org/project/drupal/releases _x000d__x000a__x000d__x000a__x000d__x000a_ * Upgrade to drupal version 9.0.8_x000d__x000a_      Download and apply the upgrade from:  https://www.drupal.org/project/drupal/releases"/>
    <s v="Vulnerable software installed: Drupal 7.69"/>
    <s v="https://www.drupal.org/sa-core-2020-012"/>
    <s v="CVE-2020-13671"/>
    <s v="http://nvd.nist.gov/vuln/detail/CVE-2020-13671"/>
    <d v="2020-11-19T00:00:00"/>
    <s v="vv"/>
    <n v="0"/>
    <s v=""/>
    <s v=""/>
    <s v="30 Days"/>
    <m/>
    <m/>
    <x v="7"/>
    <m/>
    <m/>
    <m/>
    <x v="2"/>
    <x v="1"/>
  </r>
  <r>
    <s v="81.192.11.151 / Site web CDG"/>
    <s v="10.8.0.54_x000a__x000a_10.9.0.31"/>
    <s v="New"/>
    <s v="Refonte encours (website CDG)"/>
    <s v="ll81-2-151-11-192-81.ll81-2.iam.net.ma"/>
    <s v="Linux"/>
    <s v="4.4"/>
    <n v="0"/>
    <s v="System"/>
    <s v=""/>
    <x v="5"/>
    <s v="drupal-cve-2020-28948"/>
    <s v="Drupal: CVE-2020-28948: Drupal core - Critical - Arbitrary PHP code execution - SA-CORE-2020-013"/>
    <s v="Archive_Tar through 1.4.10 allows an unserialization attack because phar: is blocked but PHAR: is not blocked."/>
    <s v="* Upgrade to drupal version 7.75_x000d__x000a_      Download and apply the upgrade from:  https://www.drupal.org/project/drupal/releases _x000d__x000a__x000d__x000a__x000d__x000a_ * Upgrade to drupal version 8.8.1_x000d__x000a_      Download and apply the upgrade from:  https://www.drupal.org/project/drupal/releases _x000d__x000a__x000d__x000a__x000d__x000a_ * Upgrade to drupal version 8.9.1_x000d__x000a_      Download and apply the upgrade from:  https://www.drupal.org/project/drupal/releases _x000d__x000a__x000d__x000a__x000d__x000a_ * Upgrade to drupal version 9.0.9_x000d__x000a_      Download and apply the upgrade from:  https://www.drupal.org/project/drupal/releases"/>
    <s v="Vulnerable software installed: Drupal 7.69"/>
    <s v="https://www.drupal.org/sa-core-2020-013"/>
    <s v="CVE-2020-28948"/>
    <s v="http://nvd.nist.gov/vuln/detail/CVE-2020-28948"/>
    <d v="2020-11-19T00:00:00"/>
    <s v="vv"/>
    <n v="0"/>
    <s v=""/>
    <s v=""/>
    <s v="2 Days"/>
    <m/>
    <m/>
    <x v="7"/>
    <m/>
    <m/>
    <m/>
    <x v="2"/>
    <x v="1"/>
  </r>
  <r>
    <s v="81.192.11.151 / Site web CDG"/>
    <s v="10.8.0.54_x000a__x000a_10.9.0.31"/>
    <s v="New"/>
    <s v="Refonte encours (website CDG)"/>
    <s v="ll81-2-151-11-192-81.ll81-2.iam.net.ma"/>
    <s v="Linux"/>
    <s v="4.4"/>
    <n v="0"/>
    <s v="System"/>
    <s v=""/>
    <x v="5"/>
    <s v="drupal-cve-2020-28949"/>
    <s v="Drupal: CVE-2020-28949: Drupal core - Critical - Arbitrary PHP code execution - SA-CORE-2020-013"/>
    <s v="Archive_Tar through 1.4.10 has :// filename sanitization only to address phar attacks, and thus any other stream-wrapper attack (such as file:// to overwrite files) can still succeed."/>
    <s v="* Upgrade to drupal version 7.75_x000d__x000a_      Download and apply the upgrade from:  https://www.drupal.org/project/drupal/releases _x000d__x000a__x000d__x000a__x000d__x000a_ * Upgrade to drupal version 8.8.1_x000d__x000a_      Download and apply the upgrade from:  https://www.drupal.org/project/drupal/releases _x000d__x000a__x000d__x000a__x000d__x000a_ * Upgrade to drupal version 8.9.1_x000d__x000a_      Download and apply the upgrade from:  https://www.drupal.org/project/drupal/releases _x000d__x000a__x000d__x000a__x000d__x000a_ * Upgrade to drupal version 9.0.9_x000d__x000a_      Download and apply the upgrade from:  https://www.drupal.org/project/drupal/releases"/>
    <s v="Vulnerable software installed: Drupal 7.69"/>
    <s v="https://www.drupal.org/sa-core-2020-013"/>
    <s v="CVE-2020-28949"/>
    <s v="http://nvd.nist.gov/vuln/detail/CVE-2020-28949"/>
    <d v="2020-11-19T00:00:00"/>
    <s v="vv"/>
    <n v="0"/>
    <s v=""/>
    <s v=""/>
    <s v="2 Days"/>
    <m/>
    <m/>
    <x v="7"/>
    <m/>
    <m/>
    <m/>
    <x v="2"/>
    <x v="1"/>
  </r>
  <r>
    <s v="81.192.11.154 / Site Web Fondation"/>
    <s v="10.8.0.51_x000a_10.9.0.61"/>
    <s v="Not Fixed"/>
    <s v="NA"/>
    <s v="ll81-2-154-11-192-81.ll81-2.iam.net.ma"/>
    <s v="Linux"/>
    <s v="4.0"/>
    <n v="0"/>
    <s v="System"/>
    <s v=""/>
    <x v="5"/>
    <s v="drupal-cve-2020-13671"/>
    <s v="Drupal: CVE-2020-13671: Drupal core - Critical - Remote code execution - SA-CORE-2020-012"/>
    <s v="Drupal core does not properly sanitize certain filenames on uploaded files, which can lead to files being interpreted as the incorrect extension and served as the wrong MIME type or executed as PHP for certain hosting configurations. This issue affects: Drupal Drupal Core 9.0 versions prior to 9.0.8, 8.9 versions prior to 8.9.9, 8.8 versions prior to 8.8.11, and 7 versions prior to 7.74."/>
    <s v="* Upgrade to drupal version 7.74_x000d__x000a_      Download and apply the upgrade from:  https://www.drupal.org/project/drupal/releases _x000d__x000a__x000d__x000a__x000d__x000a_ * Upgrade to drupal version 8.8.1_x000d__x000a_      Download and apply the upgrade from:  https://www.drupal.org/project/drupal/releases _x000d__x000a__x000d__x000a__x000d__x000a_ * Upgrade to drupal version 8.9.9_x000d__x000a_      Download and apply the upgrade from:  https://www.drupal.org/project/drupal/releases _x000d__x000a__x000d__x000a__x000d__x000a_ * Upgrade to drupal version 9.0.8_x000d__x000a_      Download and apply the upgrade from:  https://www.drupal.org/project/drupal/releases"/>
    <s v="Vulnerable software installed: Drupal 7.69"/>
    <s v="https://www.drupal.org/sa-core-2020-012"/>
    <s v="CVE-2020-13671"/>
    <s v="http://nvd.nist.gov/vuln/detail/CVE-2020-13671"/>
    <d v="2020-11-19T00:00:00"/>
    <s v="vv"/>
    <n v="0"/>
    <s v=""/>
    <s v=""/>
    <s v="30 Days"/>
    <m/>
    <m/>
    <x v="8"/>
    <m/>
    <m/>
    <m/>
    <x v="2"/>
    <x v="1"/>
  </r>
  <r>
    <s v="81.192.11.154 / Site Web Fondation"/>
    <s v="10.8.0.51_x000a_10.9.0.61"/>
    <s v="New"/>
    <s v="NA"/>
    <s v="ll81-2-154-11-192-81.ll81-2.iam.net.ma"/>
    <s v="Linux"/>
    <s v="4.0"/>
    <n v="0"/>
    <s v="System"/>
    <s v=""/>
    <x v="5"/>
    <s v="drupal-cve-2020-28948"/>
    <s v="Drupal: CVE-2020-28948: Drupal core - Critical - Arbitrary PHP code execution - SA-CORE-2020-013"/>
    <s v="Archive_Tar through 1.4.10 allows an unserialization attack because phar: is blocked but PHAR: is not blocked."/>
    <s v="* Upgrade to drupal version 7.75_x000d__x000a_      Download and apply the upgrade from:  https://www.drupal.org/project/drupal/releases _x000d__x000a__x000d__x000a__x000d__x000a_ * Upgrade to drupal version 8.8.1_x000d__x000a_      Download and apply the upgrade from:  https://www.drupal.org/project/drupal/releases _x000d__x000a__x000d__x000a__x000d__x000a_ * Upgrade to drupal version 8.9.1_x000d__x000a_      Download and apply the upgrade from:  https://www.drupal.org/project/drupal/releases _x000d__x000a__x000d__x000a__x000d__x000a_ * Upgrade to drupal version 9.0.9_x000d__x000a_      Download and apply the upgrade from:  https://www.drupal.org/project/drupal/releases"/>
    <s v="Vulnerable software installed: Drupal 7.69"/>
    <s v="https://www.drupal.org/sa-core-2020-013"/>
    <s v="CVE-2020-28948"/>
    <s v="http://nvd.nist.gov/vuln/detail/CVE-2020-28948"/>
    <d v="2020-11-19T00:00:00"/>
    <s v="vv"/>
    <n v="0"/>
    <s v=""/>
    <s v=""/>
    <s v="2 Days"/>
    <m/>
    <m/>
    <x v="8"/>
    <m/>
    <m/>
    <m/>
    <x v="2"/>
    <x v="1"/>
  </r>
  <r>
    <s v="81.192.11.154 / Site Web Fondation"/>
    <s v="10.8.0.51_x000a_10.9.0.61"/>
    <s v="New"/>
    <s v="NA"/>
    <s v="ll81-2-154-11-192-81.ll81-2.iam.net.ma"/>
    <s v="Linux"/>
    <s v="4.0"/>
    <n v="0"/>
    <s v="System"/>
    <s v=""/>
    <x v="5"/>
    <s v="drupal-cve-2020-28949"/>
    <s v="Drupal: CVE-2020-28949: Drupal core - Critical - Arbitrary PHP code execution - SA-CORE-2020-013"/>
    <s v="Archive_Tar through 1.4.10 has :// filename sanitization only to address phar attacks, and thus any other stream-wrapper attack (such as file:// to overwrite files) can still succeed."/>
    <s v="* Upgrade to drupal version 7.75_x000d__x000a_      Download and apply the upgrade from:  https://www.drupal.org/project/drupal/releases _x000d__x000a__x000d__x000a__x000d__x000a_ * Upgrade to drupal version 8.8.1_x000d__x000a_      Download and apply the upgrade from:  https://www.drupal.org/project/drupal/releases _x000d__x000a__x000d__x000a__x000d__x000a_ * Upgrade to drupal version 8.9.1_x000d__x000a_      Download and apply the upgrade from:  https://www.drupal.org/project/drupal/releases _x000d__x000a__x000d__x000a__x000d__x000a_ * Upgrade to drupal version 9.0.9_x000d__x000a_      Download and apply the upgrade from:  https://www.drupal.org/project/drupal/releases"/>
    <s v="Vulnerable software installed: Drupal 7.69"/>
    <s v="https://www.drupal.org/sa-core-2020-013"/>
    <s v="CVE-2020-28949"/>
    <s v="http://nvd.nist.gov/vuln/detail/CVE-2020-28949"/>
    <d v="2020-11-19T00:00:00"/>
    <s v="vv"/>
    <n v="0"/>
    <s v=""/>
    <s v=""/>
    <s v="2 Days"/>
    <m/>
    <m/>
    <x v="8"/>
    <m/>
    <m/>
    <m/>
    <x v="2"/>
    <x v="1"/>
  </r>
  <r>
    <s v="81.192.11.155 / Site Web Institut CDG"/>
    <s v="10.8.0.53 _x000a_10.9.0.67"/>
    <s v="N/A"/>
    <s v="09/11 Work in Progress avec  LMPS "/>
    <s v="ll81-2-155-11-192-81.ll81-2.iam.net.ma"/>
    <s v="Linux"/>
    <s v="4.0"/>
    <n v="443"/>
    <s v="HTTPS"/>
    <s v=""/>
    <x v="5"/>
    <s v="certificate-common-name-mismatch"/>
    <s v="X.509 Certificate Subject CN Does Not Match the Entity Name"/>
    <s v="The subject common name (CN) field in the X.509 certificate does not match the name of the entity presenting the certificate._x000d__x000a__x000d__x000a_Before issuing a certificate, a Certification Authority (CA) must check the identity of the entity requesting the certificate, as specified in the CA's Certification Practice Statement (CPS). Thus, standard certificate validation procedures require the subject CN field of a certificate to match the actual name of the entity presenting the certificate. For example, in a certificate presented by &quot;https://www.example.com/&quot;, the CN should be &quot;www.example.com&quot;. _x000d__x000a__x000d__x000a_In order to detect and prevent active eavesdropping attacks, the validity of a certificate must be verified, or else an attacker could then launch a man-in-the-middle attack and gain full control of the data stream. Of particular importance is the validity of the subject's CN, that should match the name of the entity (hostname)._x000d__x000a__x000d__x000a_A CN mismatch most often occurs due to a configuration error, though it can also indicate that a man-in-the-middle attack is being conducted. _x000d__x000a__x000d__x000a_Please note that this check may flag a false positive against servers that are properly configured using SNI."/>
    <s v="Fix the subject's Common Name (CN) field in the certificate_x000d__x000a__x000d__x000a_ The subject's common name (CN) field in the X.509 certificate should be fixed to reflect the name of the entity presenting the certificate (e.g., the hostname). This is done by generating a new certificate usually signed by a Certification Authority (CA) trusted by both the client and server."/>
    <s v="The subject common name found in the X.509 certificate does not seem to match the scan target:_x000d__x000a_ * Subject CN *.cdg.ma does not match target name specified in the site._x000d__x000a__x000d__x000a_ * Subject CN *.cdg.ma does not match DNS name specified in the site._x000d__x000a__x000d__x000a_ * Subject CN *.cdg.ma could not be resolved to an IP address via DNS lookup_x000d__x000a__x000d__x000a_ * Subject Alternative Name *.cdg.ma does not match target name specified in the site._x000d__x000a__x000d__x000a_ * Subject Alternative Name cdg.ma does not match target name specified in the site._x000d__x000a__x000d__x000a_ * Subject Alternative Name *.cdg.ma does not match DNS name specified in the site._x000d__x000a__x000d__x000a_ * Subject Alternative Name cdg.ma does not match DNS name specified in the site."/>
    <s v=""/>
    <s v=""/>
    <s v=""/>
    <d v="2007-08-03T00:00:00"/>
    <s v="ve"/>
    <n v="0"/>
    <s v=""/>
    <s v=""/>
    <s v="3 Days"/>
    <m/>
    <m/>
    <x v="9"/>
    <m/>
    <m/>
    <m/>
    <x v="2"/>
    <x v="1"/>
  </r>
  <r>
    <s v="81.192.11.155 / Site Web Institut CDG"/>
    <s v="10.8.0.53 _x000a_10.9.0.67"/>
    <s v="N/A"/>
    <s v="09/11 Work in Progress avec  LMPS "/>
    <s v="ll81-2-155-11-192-81.ll81-2.iam.net.ma"/>
    <s v="Linux"/>
    <s v="4.0"/>
    <n v="443"/>
    <s v="HTTPS"/>
    <s v=""/>
    <x v="3"/>
    <s v="http-generic-browsable-dir"/>
    <s v="Browsable web directory"/>
    <s v="A web directory was found to be browsable, which means that anyone can see the contents of the directory. These directories can be found: _x000d__x000a__x000d__x000a_ * via page spidering (following hyperlinks), or_x000d__x000a__x000d__x000a_ * as part of a parent path (checking each directory along the path and searching for &quot;Directory Listing&quot; or similar strings), or_x000d__x000a__x000d__x000a_ * by brute forcing a list of common directories._x000d__x000a__x000d__x000a_ Browsable directories could allow an attacker to perform a directory traversal attack by viewing &quot;hidden&quot; files in the web root, including CGI scripts, data files, or backup pages."/>
    <s v="* Apache HTTPD_x000d__x000a_      Disable web directory browsing for all directories and subdirectories_x000d__x000a__x000d__x000a_      _x000d__x000a_      In your httpd.conf file, disable the &quot;Indexes&quot; option for the appropriate &lt;Directory&gt; tag by removing it from the Options line.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IIS, PWS, Microsoft-IIS, Internet Information Services, Internet Information Services, Microsoft-PWS_x000d__x000a_      Disable web directory browsing for all directories and subdirectories_x000d__x000a__x000d__x000a_      _x000d__x000a_      In the Internet Information Services control panel or MMC, choose the appropriate virtual directory entry and select Properties. Uncheck the 'Allow Directory Browsing' option.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Java System Web Server, iPlanet_x000d__x000a_      Disable web directory indexing for all directories and subdirectories_x000d__x000a__x000d__x000a_      _x000d__x000a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_x000a__x000d__x000a_      For older versions of iPlanet that do not support the Directory Indexing setting, create a file called index.html or home.html in each directory. This page will then be served instead of a directory listing._x000d__x000a__x000d__x000a__x000d__x000a__x000d__x000a_ * Apache Tomcat, Tomcat, Tomcat Web Server, Apache Coyote, Apache-Coyote_x000d__x000a_      Disable web directory browsing for all directories and subdirectories_x000d__x000a__x000d__x000a_      _x000d__x000a_      Edit Tomcat's web.xml file. In the &quot;default&quot; servlet, change the &quot;listings&quot; parameter from &quot;true&quot; to &quot;false&quot;. Restart the server.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
    <s v="HTTP request to  https://81.192.11.155/manual/style/xsl/util/ _x000d__x000a_HTTP response code was an expected 200_x000d__x000a_5: &lt;/head&gt; 6: &lt;body&gt; 7: &lt;h1&gt;Index of /manual/style/xsl/util&lt;/h1&gt; 8: &lt;table&gt; 9: ...CO]&quot;&gt;&lt;/th&gt;&lt;th&gt;&lt;a href=&quot;?C=N;O=D&quot;&gt;Name&lt;/a&gt;&lt;/th&gt;&lt;th&gt;&lt;a href=&quot;?C=M;O=A..."/>
    <s v=""/>
    <s v=""/>
    <s v=""/>
    <d v="2001-01-01T00:00:00"/>
    <s v="ve"/>
    <n v="0"/>
    <s v=""/>
    <s v=""/>
    <s v="3 Days"/>
    <m/>
    <m/>
    <x v="0"/>
    <m/>
    <m/>
    <m/>
    <x v="2"/>
    <x v="2"/>
  </r>
  <r>
    <s v="81.192.11.155 / Site Web Institut CDG"/>
    <s v="10.8.0.53 _x000a_10.9.0.67"/>
    <s v="N/A"/>
    <s v="09/11 Work in Progress avec  LMPS "/>
    <s v="ll81-2-155-11-192-81.ll81-2.iam.net.ma"/>
    <s v="Linux"/>
    <s v="4.0"/>
    <n v="443"/>
    <s v="HTTPS"/>
    <s v=""/>
    <x v="2"/>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quot;* Running HTTPS service_x000a__x000a__x000a__x000a_HTTP request to  https://81.192.11.155/manual/howto/cgi.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howto/auth.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howto/htaccess.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howto/access.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http2.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heartbeat.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heartmonitor.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filter.html#filterprovider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headers.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ext_filter.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expires.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file_cache.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example_hooks.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env.html#setenv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echo.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dir.html#directoryindex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deflate.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dumpio.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dbd.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dialup.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dav_lock.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dav.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dav_fs.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charset_lite.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data.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cgi.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cgid.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cern_meta.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cache_socache.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cache.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cache_disk.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buffer.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autoindex.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brotli.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authz_user.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authz_groupfile.html#reqgroup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authz_host.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authz_owner.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authz_core.html#require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authz_dbd.html#reqgroup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authz_dbm.html#reqgroup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authnz_ldap.html#requser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authnz_fcgi.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authn_socache.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authn_file.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authn_dbd.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authn_dbm.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authn_core.html#authtype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auth_form.html#authformloginrequiredlocation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authn_anon.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session_dbd.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setenvif.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session_crypto.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session.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rewrite.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session_cookie.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sed.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remoteip.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request.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reqtimeout.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ratelimit.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reflector.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proxy_wstunnel.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proxy_http2.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proxy_uwsgi.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proxy_scgi.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proxy_http.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proxy_html.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proxy_hcheck.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proxy_ftp.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proxy_fcgi.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proxy_fdpass.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proxy_balancer.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proxy_express.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proxy_connect.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proxy.html#proxypass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md.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proxy_ajp.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privileges.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nw_ssl.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negotiation.html#cachenegotiateddocs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mime_magic.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mime.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lua.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macro.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logio.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log_forensic.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log_config.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log_debug.html#logmessage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ldap.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lbmethod_bytraffic.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lbmethod_heartbeat.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isapi.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include.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lbmethod_byrequests.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lbmethod_bybusyness.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info.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imagemap.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ident.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platform/windows.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programs/ab.html _x000a_HTTP response code was an expected 200_x000a_1: text/html; charset=UTF-8_x000a__x000a_HTTP header 'Content-Type' was present and matched expectation_x000a__x000a_HTTP header 'Content-Se"/>
    <s v="https://www.owasp.org/index.php/Clickjacking"/>
    <s v=""/>
    <s v=""/>
    <d v="2008-09-17T00:00:00"/>
    <s v="ve"/>
    <n v="0"/>
    <s v=""/>
    <s v=""/>
    <s v="3 Days"/>
    <m/>
    <m/>
    <x v="9"/>
    <m/>
    <m/>
    <m/>
    <x v="2"/>
    <x v="1"/>
  </r>
  <r>
    <s v="81.192.11.157 / E-Hakama / Unix"/>
    <s v="10.9.0.3"/>
    <s v="New"/>
    <s v="Apparu dans le scan de decembre"/>
    <s v="ll81-2-157-11-192-81.ll81-2.iam.net.ma"/>
    <s v="Linux"/>
    <s v="4.0"/>
    <n v="443"/>
    <s v="HTTPS"/>
    <s v=""/>
    <x v="5"/>
    <s v="tls-server-cert-expired"/>
    <s v="X.509 Server Certificate Is Invalid/Expired"/>
    <s v="The TLS/SSL server's X.509 certificate either contains a start date in the future or is expired. Please refer to the proof for more details."/>
    <s v="Replace TLS/SSL server X.509 certificate_x000d__x000a__x000d__x000a__x000d__x000a_ Obtain a new certificate and install it on the server. The exact instructions for obtaining a new certificate depend on your organization's requirements. Generally, you will need to generate a certificate request and save the request as a file. This file is then sent to a Certificate Authority (CA) for processing. Please ensure that the start date and the end date on the new certificate are valid. _x000d__x000a__x000d__x000a_ Your organization may have its own internal Certificate Authority. If not, you may have to pay for a certificate from a trusted external Certificate Authority. _x000d__x000a__x000d__x000a_ After you have received a new certificate file from the Certificate Authority, you will have to install it on the TLS/SSL server. The exact instructions for installing a certificate differ for each product. Please follow their documentation."/>
    <s v="The certificate is not valid after Sat, 28 Nov 2020 12:20:27 WEST"/>
    <s v=""/>
    <s v=""/>
    <s v=""/>
    <d v="1995-01-01T00:00:00"/>
    <s v="ve"/>
    <n v="0"/>
    <s v=""/>
    <s v=""/>
    <s v="3 Days"/>
    <m/>
    <m/>
    <x v="0"/>
    <m/>
    <m/>
    <m/>
    <x v="2"/>
    <x v="2"/>
  </r>
  <r>
    <s v="81.192.11.162 / Site Web CGI -- Email to Ayoub"/>
    <s v="10.8.0.72"/>
    <s v="Not Fixed"/>
    <s v="NA"/>
    <s v="ll81-2-162-11-192-81.ll81-2.iam.net.ma"/>
    <s v="Linux"/>
    <s v="4.0"/>
    <n v="80"/>
    <s v="HTTP"/>
    <s v="HTTPD"/>
    <x v="6"/>
    <s v="http-generic-script-blind-sql-injection"/>
    <s v="Blind SQL Injection"/>
    <s v="Web applications usually store information in a SQL server in order to, for example, show them to other users. When the application developer uses unvalidated user controlled variables as part of a SQL query; a SQL injection or Blind SQL injection vulnerability is being introduced into the application._x000d__x000a__x000d__x000a_When an attacker executes SQL Injection attacks, sometimes the server responds with error messages from the database server complaining that the SQL Query's syntax is incorrect. Blind SQL injection is identical to normal SQL Injections except that when an attacker attempts to exploit an application, rather then getting a potentially useful error message, they get a generic page specified by the developer instead. This makes exploiting a potential Blind SQL Injection attack more difficult but not impossible. An attacker can still retrieve valuable information and potentially execute operating system commands by asking a series of True and False questions through SQL statements."/>
    <s v="Fix Blind SQL Injection_x000d__x000a__x000d__x000a__x000d__x000a_Ensure that the Web application validates and encodes user input before using it in a SQL query."/>
    <s v="Found blind SQL injection on  http://81.192.11.162/fr/  using method POST_x000d__x000a__x000d__x000a_Parameter contribution behaves differently with the following payloads:_x000d__x000a__x000d__x000a_ * 0' OR '24994'='24994_x000d__x000a__x000d__x000a_ * 0' AND '24994'='24995"/>
    <s v="http://en.wikipedia.org/wiki/SQL_injection,http://www.owasp.org/index.php/Blind_SQL_Injection"/>
    <s v=""/>
    <s v=""/>
    <d v="2005-01-01T00:00:00"/>
    <s v="ve"/>
    <n v="0"/>
    <s v=""/>
    <s v=""/>
    <s v="29 Days"/>
    <m/>
    <m/>
    <x v="11"/>
    <m/>
    <m/>
    <m/>
    <x v="2"/>
    <x v="1"/>
  </r>
  <r>
    <s v="81.192.11.162 / Site Web CGI -- Email to Ayoub"/>
    <s v="10.8.0.72"/>
    <s v="New"/>
    <s v="NA"/>
    <s v="ll81-2-162-11-192-81.ll81-2.iam.net.ma"/>
    <s v="Linux"/>
    <s v="4.0"/>
    <n v="80"/>
    <s v="HTTP"/>
    <s v="HTTPD"/>
    <x v="1"/>
    <s v="spider-sensitive-form-data-autocomplete-enabled"/>
    <s v="Autocomplete enabled for sensitive HTML form fields"/>
    <s v="The Web form contains passwords or other sensitive text fields for which the browser auto-complete feature is enabled. Auto-complete stores completed form field and passwords locally in the browser, so that these fields are filled automatically when the user visits the site again._x000d__x000a__x000d__x000a_Sensitive data and passwords can be stolen if the user's system is compromised._x000d__x000a__x000d__x000a_Note, however, that form auto-complete is a non-standard, browser-side feature that each browser handles differently. Opera, for example, disregards the feature, requiring the user to enter credentials for each Web site visit."/>
    <s v="Disable autocomplete for all sensitive fields_x000d__x000a__x000d__x000a__x000d__x000a_For each sensitive field in the HTML, set the &quot;autocomplete&quot; attribute to &quot;off&quot;. For example:_x000d__x000a__x000d__x000a_ &lt;input type=&quot;password&quot; autocomplete=&quot;off&quot; name=&quot;pw&quot;&gt; _x000d__x000a__x000d__x000a_If there are many fields, it may be faster to set the &quot;autocomplete&quot; attribute to &quot;off&quot; in the outer &lt;form&gt; tag. For example:_x000d__x000a__x000d__x000a_ &lt;form action=&quot;/login.jsp&quot; autocomplete=&quot;off&quot; name=&quot;pw&quot;&gt; &lt;input type=&quot;password&quot; name=&quot;pw&quot;&gt; &lt;/form&gt;"/>
    <s v="Form with action http://81.192.11.162/user/register does not explicitly disable autocomplete for the following sensitive fields: pass[pass1],pass[pass2]_x000a_Form with action http://81.192.11.162/en/user/register does not explicitly disable autocomplete for the following sensitive fields: pass[pass1],pass[pass2]_x000a_Form with action http://81.192.11.162/user/register/ does not explicitly disable autocomplete for the following sensitive fields: pass[pass1],pass[pass2]_x000a_Form with action http://81.192.11.162/fr/user/register does not explicitly disable autocomplete for the following sensitive fields: pass[pass1],pass[pass2]"/>
    <s v=""/>
    <s v=""/>
    <s v=""/>
    <d v="2011-04-01T00:00:00"/>
    <s v="ve"/>
    <n v="0"/>
    <s v=""/>
    <s v=""/>
    <s v="1 Day"/>
    <m/>
    <m/>
    <x v="11"/>
    <m/>
    <m/>
    <m/>
    <x v="2"/>
    <x v="1"/>
  </r>
  <r>
    <s v="81.192.11.165 / FIPAR -- Email to Ayoub"/>
    <s v="10.8.0.48_x000a_10.9.0.113"/>
    <s v="Not Fixed"/>
    <s v="NA"/>
    <s v="ll81-2-165-11-192-81.ll81-2.iam.net.ma"/>
    <s v="Linux"/>
    <s v="2.6.32"/>
    <n v="443"/>
    <s v="HTTPS"/>
    <s v="PHP"/>
    <x v="5"/>
    <s v="tls-server-cert-expired"/>
    <s v="X.509 Server Certificate Is Invalid/Expired"/>
    <s v="The TLS/SSL server's X.509 certificate either contains a start date in the future or is expired. Please refer to the proof for more details."/>
    <s v="Replace TLS/SSL server X.509 certificate_x000d__x000a__x000d__x000a__x000d__x000a_ Obtain a new certificate and install it on the server. The exact instructions for obtaining a new certificate depend on your organization's requirements. Generally, you will need to generate a certificate request and save the request as a file. This file is then sent to a Certificate Authority (CA) for processing. Please ensure that the start date and the end date on the new certificate are valid. _x000d__x000a__x000d__x000a_ Your organization may have its own internal Certificate Authority. If not, you may have to pay for a certificate from a trusted external Certificate Authority. _x000d__x000a__x000d__x000a_ After you have received a new certificate file from the Certificate Authority, you will have to install it on the TLS/SSL server. The exact instructions for installing a certificate differ for each product. Please follow their documentation."/>
    <s v="The certificate is not valid after Fri, 13 Nov 2020 13:00:00 WEST"/>
    <s v=""/>
    <s v=""/>
    <s v=""/>
    <d v="1995-01-01T00:00:00"/>
    <s v="ve"/>
    <n v="0"/>
    <s v=""/>
    <s v=""/>
    <s v="31 Days"/>
    <m/>
    <m/>
    <x v="12"/>
    <m/>
    <m/>
    <m/>
    <x v="2"/>
    <x v="1"/>
  </r>
  <r>
    <s v="81.192.11.165 / FIPAR -- Email to Ayoub"/>
    <s v="10.8.0.48_x000a_10.9.0.113"/>
    <s v="Not Fixed"/>
    <s v="NA"/>
    <s v="ll81-2-165-11-192-81.ll81-2.iam.net.ma"/>
    <s v="Linux"/>
    <s v="2.6.32"/>
    <n v="443"/>
    <s v="HTTPS"/>
    <s v="PHP"/>
    <x v="4"/>
    <s v="tls-untrusted-ca"/>
    <s v="Untrusted TLS/SSL server X.509 certificate"/>
    <s v="The server's TLS/SSL certificate is signed by a Certification Authority (CA) that is not well-known or trusted. This could happen if: the chain/intermediate certificate is missing, expired or has been revoked; the server hostname does not match that configured in the certificate; the time/date is incorrect; or a self-signed certificate is being used. The use of a self-signed certificate is not recommended since it could indicate that a TLS/SSL man-in-the-middle attack is taking place"/>
    <s v="Obtain a new certificate from your CA and ensure the server configuration is correct_x000d__x000a__x000d__x000a__x000d__x000a_ Ensure the common name (CN) reflects the name of the entity presenting the certificate (e.g., the hostname). If the certificate(s) or any of the chain certificate(s) have expired or been revoked, obtain a new certificate from your Certificate Authority (CA) by following their documentation. If a self-signed certificate is being used, consider obtaining a signed certificate from a CA. _x000d__x000a__x000d__x000a_ References:  Mozilla: Connection Untrusted Error (https://support.mozilla.org/en-US/kb/connection-untrusted-error-message)  SSLShopper: SSL Certificate Not Trusted Error (https://www.sslshopper.com/ssl-certificate-not-trusted-error.html)  Windows/IIS certificate chain config (https://support.microsoft.com/en-us/kb/954755)  Apache SSL config (http://httpd.apache.org/docs/2.2/mod/mod_ssl.html)  Nginx SSL config (http://nginx.org/en/docs/http/configuring_https_servers.html)  CertificateChain.io (https://certificatechain.io/)"/>
    <s v="TLS/SSL certificate signed by unknown, untrusted CA: CN=DigiCert SHA2 Extended Validation Server CA, OU=www.digicert.com, O=DigiCert Inc, C=US -- [validity check failed, Path does not chain with any of the trust anchors]."/>
    <s v="http://httpd.apache.org/docs/2.2/mod/mod_ssl.html,http://nginx.org/en/docs/http/configuring_https_servers.html,https://support.microsoft.com/en-us/kb/954755"/>
    <s v=""/>
    <s v=""/>
    <d v="1995-01-01T00:00:00"/>
    <s v="ve"/>
    <n v="0"/>
    <s v=""/>
    <s v=""/>
    <s v="31 Days"/>
    <m/>
    <m/>
    <x v="12"/>
    <m/>
    <m/>
    <m/>
    <x v="2"/>
    <x v="1"/>
  </r>
  <r>
    <s v="81.192.11.166 / Ancienne Amanti Preprod / Unix"/>
    <s v="10.8.0.73"/>
    <s v="Fixed"/>
    <s v="Apparu dans le scan de decembre_x000a_21/12/2020 : Suppréssion de l'IP public, ainsi que la règle au niveau du firewall par l'équipe Network"/>
    <s v="ll81-2-166-11-192-81.ll81-2.iam.net.ma"/>
    <s v="Linux"/>
    <s v="4.0"/>
    <n v="0"/>
    <s v="System"/>
    <s v=""/>
    <x v="0"/>
    <s v="generic-tcp-timestamp"/>
    <s v="TCP timestamp response"/>
    <s v="The remote host responded with a TCP timestamp. The TCP timestamp response can be used to approximate the remote host's uptime, potentially aiding in further attacks. Additionally, some operating systems can be fingerprinted based on the behavior of their TCP timestamps."/>
    <s v="* Cisco_x000d__x000a_      Disable TCP timestamp responses on Cisco_x000d__x000a__x000d__x000a_      _x000d__x000a_       Run the following command to disable TCP timestamps: _x000d__x000a__x000d__x000a_       no ip tcp timestamp _x000d__x000a__x000d__x000a__x000d__x000a__x000d__x000a_ * FreeBSD_x000d__x000a_      Disable TCP timestamp responses on Free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Linux_x000d__x000a_      Disable TCP timestamp responses on Linux_x000d__x000a__x000d__x000a_      _x000d__x000a_       Set the value of net.ipv4.tcp_timestamps to 0 by running the following command: _x000d__x000a__x000d__x000a_       sysctl -w net.ipv4.tcp_timestamps=0 _x000d__x000a__x000d__x000a_       Additionally, put the following value in the default sysctl configuration file, generally sysctl.conf: _x000d__x000a__x000d__x000a_       net.ipv4.tcp_timestamps=0 _x000d__x000a__x000d__x000a__x000d__x000a__x000d__x000a_ * OpenBSD_x000d__x000a_      Disable TCP timestamp responses on Open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Microsoft Windows NT, Microsoft Windows NT Workstation, Microsoft Windows NT Server, Microsoft Windows NT Advanced Server, Microsoft Windows NT Server, Enterprise Edition, Microsoft Windows NT Server, Terminal Server Edition, Microsoft Windows 95, Microsoft Windows 98, Microsoft Windows 98SE, Microsoft Windows ME, Microsoft Windows 2000, Microsoft Windows 2000 Professional, Microsoft Windows 2000 Server, Microsoft Windows 2000 Advanced Server, Microsoft Windows 2000 Datacenter Server, Microsoft Windows XP, Microsoft Windows XP Home, Microsoft Windows XP Professional, Microsoft Windows XP Tablet PC Edition, Microsoft Windows CE, Microsoft Windows Server 2003, Microsoft Windows Server 2003, Standard Edition, Microsoft Windows Server 2003, Enterprise Edition, Microsoft Windows Server 2003, Datacenter Edition, Microsoft Windows Server 2003, Web Edition, Microsoft Windows Small Business Server 2003, Microsoft Windows Server 2003 R2, Microsoft Windows Server 2003 R2, Standard Edition, Microsoft Windows Server 2003 R2, Enterprise Edition, Microsoft Windows Server 2003 R2, Datacenter Edition, Microsoft Windows Server 2003 R2, Web Edition, Microsoft Windows Small Business Server 2003 R2, Microsoft Windows Server 2003 R2, Express Edition, Microsoft Windows Server 2003 R2, Workgroup Edition_x000d__x000a_      Disable TCP timestamp responses on Windows versions before Vista_x000d__x000a__x000d__x000a_      _x000d__x000a_       Set the Tcp1323Opts value in the following key to 1: _x000d__x000a__x000d__x000a_       HKEY_LOCAL_MACHINE\System\CurrentControlSet\Services\Tcpip\Parameters _x000d__x000a__x000d__x000a__x000d__x000a__x000d__x000a_ *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 Microsoft Windows Server 2008 R2, Microsoft Windows Server 2008 R2, Standard Edition, Microsoft Windows Server 2008 R2, Enterprise Edition, Microsoft Windows Server 2008 R2, Datacenter Edition, Microsoft Windows Server 2008 R2, Web Edition, Microsoft Windows Server 2012, Microsoft Windows Server 2012 Standard Edition, Microsoft Windows Server 2012 Foundation Edition, Microsoft Windows Server 2012 Essentials Edition, Microsoft Windows Server 2012 Datacenter Edition, Microsoft Windows Storage Server 2012,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7, Microsoft Windows 7 Home, Basic Edition, Microsoft Windows 7 Home, Basic N Edition, Microsoft Windows 7 Home, Premium Edition, Microsoft Windows 7 Home, Premium N Edition, Microsoft Windows 7 Ultimate Edition, Microsoft Windows 7 Ultimate N Edition, Microsoft Windows 7 Enterprise Edition, Microsoft Windows 7 Enterprise N Edition, Microsoft Windows 7 Professional Edition, Microsoft Windows 7 Starter Edition, Microsoft Windows 7 Starter N Edition, Microsoft Windows 8, Microsoft Windows 8 Enterprise Edition, Microsoft Windows 8 Professional Edition, Microsoft Windows 8 RT, Microsoft Windows Longhorn Server Beta_x000d__x000a_      Disable TCP timestamp responses on Windows versions since Vista_x000d__x000a__x000d__x000a_      _x000d__x000a_       TCP timestamps cannot be reliably disabled on this OS. If TCP timestamps present enough of a risk, put a firewall capable of blocking TCP timestamp packets in front of the affected assets."/>
    <s v="Able to determine system boot time."/>
    <s v="http://uptime.netcraft.com,http://www.forensicswiki.org/wiki/TCP_timestamps,http://www.ietf.org/rfc/rfc1323.txt"/>
    <s v=""/>
    <s v=""/>
    <d v="1997-08-01T00:00:00"/>
    <s v="ve"/>
    <n v="0"/>
    <s v=""/>
    <s v=""/>
    <s v="3 Days"/>
    <m/>
    <m/>
    <x v="0"/>
    <m/>
    <m/>
    <m/>
    <x v="2"/>
    <x v="3"/>
  </r>
  <r>
    <s v="81.192.11.166 / Ancienne Amanti Preprod / Unix"/>
    <s v="10.8.0.73"/>
    <s v="Fixed"/>
    <s v="Apparu dans le scan de decembre_x000a_21/12/2020 : Suppréssion de l'IP public, ainsi que la règle au niveau du firewall par l'équipe Network"/>
    <s v="ll81-2-166-11-192-81.ll81-2.iam.net.ma"/>
    <s v="Linux"/>
    <s v="4.0"/>
    <n v="443"/>
    <s v="HTTPS"/>
    <s v="CDGWS"/>
    <x v="5"/>
    <s v="certificate-common-name-mismatch"/>
    <s v="X.509 Certificate Subject CN Does Not Match the Entity Name"/>
    <s v="The subject common name (CN) field in the X.509 certificate does not match the name of the entity presenting the certificate._x000d__x000a__x000d__x000a_Before issuing a certificate, a Certification Authority (CA) must check the identity of the entity requesting the certificate, as specified in the CA's Certification Practice Statement (CPS). Thus, standard certificate validation procedures require the subject CN field of a certificate to match the actual name of the entity presenting the certificate. For example, in a certificate presented by &quot;https://www.example.com/&quot;, the CN should be &quot;www.example.com&quot;. _x000d__x000a__x000d__x000a_In order to detect and prevent active eavesdropping attacks, the validity of a certificate must be verified, or else an attacker could then launch a man-in-the-middle attack and gain full control of the data stream. Of particular importance is the validity of the subject's CN, that should match the name of the entity (hostname)._x000d__x000a__x000d__x000a_A CN mismatch most often occurs due to a configuration error, though it can also indicate that a man-in-the-middle attack is being conducted. _x000d__x000a__x000d__x000a_Please note that this check may flag a false positive against servers that are properly configured using SNI."/>
    <s v="Fix the subject's Common Name (CN) field in the certificate_x000d__x000a__x000d__x000a_ The subject's common name (CN) field in the X.509 certificate should be fixed to reflect the name of the entity presenting the certificate (e.g., the hostname). This is done by generating a new certificate usually signed by a Certification Authority (CA) trusted by both the client and server."/>
    <s v="The subject common name found in the X.509 certificate does not seem to match the scan target:_x000d__x000a_ * Subject CN www.amanti.ma does not match target name specified in the site._x000d__x000a__x000d__x000a_ * Subject CN www.amanti.ma does not match DNS name specified in the site._x000d__x000a__x000d__x000a_ * Subject CN resolved IP address differs from node IP address specified in the site._x000d__x000a__x000d__x000a_ * Subject Alternative Name www.amanti.ma does not match target name specified in the site._x000d__x000a__x000d__x000a_ * Subject Alternative Name www.amanti.ma does not match DNS name specified in the site."/>
    <s v=""/>
    <s v=""/>
    <s v=""/>
    <d v="2007-08-03T00:00:00"/>
    <s v="ve"/>
    <n v="0"/>
    <s v=""/>
    <s v=""/>
    <s v="3 Days"/>
    <m/>
    <m/>
    <x v="0"/>
    <m/>
    <m/>
    <m/>
    <x v="2"/>
    <x v="3"/>
  </r>
  <r>
    <s v="81.192.11.166 / Ancienne Amanti Preprod / Unix"/>
    <s v="10.8.0.73"/>
    <s v="Fixed"/>
    <s v="Apparu dans le scan de decembre_x000a_21/12/2020 : Suppréssion de l'IP public, ainsi que la règle au niveau du firewall par l'équipe Network"/>
    <s v="ll81-2-166-11-192-81.ll81-2.iam.net.ma"/>
    <s v="Linux"/>
    <s v="4.0"/>
    <n v="443"/>
    <s v="HTTPS"/>
    <s v="CDGWS"/>
    <x v="3"/>
    <s v="http-generic-browsable-dir"/>
    <s v="Browsable web directory"/>
    <s v="A web directory was found to be browsable, which means that anyone can see the contents of the directory. These directories can be found: _x000d__x000a__x000d__x000a_ * via page spidering (following hyperlinks), or_x000d__x000a__x000d__x000a_ * as part of a parent path (checking each directory along the path and searching for &quot;Directory Listing&quot; or similar strings), or_x000d__x000a__x000d__x000a_ * by brute forcing a list of common directories._x000d__x000a__x000d__x000a_ Browsable directories could allow an attacker to perform a directory traversal attack by viewing &quot;hidden&quot; files in the web root, including CGI scripts, data files, or backup pages."/>
    <s v="* Apache HTTPD_x000d__x000a_      Disable web directory browsing for all directories and subdirectories_x000d__x000a__x000d__x000a_      _x000d__x000a_      In your httpd.conf file, disable the &quot;Indexes&quot; option for the appropriate &lt;Directory&gt; tag by removing it from the Options line.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IIS, PWS, Microsoft-IIS, Internet Information Services, Internet Information Services, Microsoft-PWS_x000d__x000a_      Disable web directory browsing for all directories and subdirectories_x000d__x000a__x000d__x000a_      _x000d__x000a_      In the Internet Information Services control panel or MMC, choose the appropriate virtual directory entry and select Properties. Uncheck the 'Allow Directory Browsing' option.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Java System Web Server, iPlanet_x000d__x000a_      Disable web directory indexing for all directories and subdirectories_x000d__x000a__x000d__x000a_      _x000d__x000a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_x000a__x000d__x000a_      For older versions of iPlanet that do not support the Directory Indexing setting, create a file called index.html or home.html in each directory. This page will then be served instead of a directory listing._x000d__x000a__x000d__x000a__x000d__x000a__x000d__x000a_ * Apache Tomcat, Tomcat, Tomcat Web Server, Apache Coyote, Apache-Coyote_x000d__x000a_      Disable web directory browsing for all directories and subdirectories_x000d__x000a__x000d__x000a_      _x000d__x000a_      Edit Tomcat's web.xml file. In the &quot;default&quot; servlet, change the &quot;listings&quot; parameter from &quot;true&quot; to &quot;false&quot;. Restart the server.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
    <s v="&quot;HTTP request to  https://81.192.11.166/icons/small/ _x000a_HTTP response code was an expected 200_x000a_5: &lt;/head&gt; 6: &lt;body&gt; 7: &lt;h1&gt;Index of /icons/small&lt;/h1&gt; 8: &lt;table&gt; 9: ...CO]&quot;&quot;&gt;&lt;/th&gt;&lt;th&gt;&lt;a href=&quot;&quot;?C=N;O=D&quot;&quot;&gt;Name&lt;/a&gt;&lt;/th&gt;&lt;th&gt;&lt;a href=&quot;&quot;?C=M;O=A...&quot;_x000a_&quot;HTTP request to  https://81.192.11.166/icons/ _x000a_HTTP response code was an expected 200_x000a_5: &lt;/head&gt; 6: &lt;body&gt; 7: &lt;h1&gt;Index of /icons&lt;/h1&gt; 8: &lt;table&gt; 9: ...CO]&quot;&quot;&gt;&lt;/th&gt;&lt;th&gt;&lt;a href=&quot;&quot;?C=N;O=D&quot;&quot;&gt;Name&lt;/a&gt;&lt;/th&gt;&lt;th&gt;&lt;a href=&quot;&quot;?C=M;O=A...&quot;"/>
    <s v=""/>
    <s v=""/>
    <s v=""/>
    <d v="2001-01-01T00:00:00"/>
    <s v="ve"/>
    <n v="0"/>
    <s v=""/>
    <s v=""/>
    <s v="3 Days"/>
    <m/>
    <m/>
    <x v="0"/>
    <m/>
    <m/>
    <m/>
    <x v="2"/>
    <x v="3"/>
  </r>
  <r>
    <s v="81.192.11.166 / Ancienne Amanti Preprod / Unix"/>
    <s v="10.8.0.73"/>
    <s v="Fixed"/>
    <s v="Apparu dans le scan de decembre_x000a_21/12/2020 : Suppréssion de l'IP public, ainsi que la règle au niveau du firewall par l'équipe Network"/>
    <s v="ll81-2-166-11-192-81.ll81-2.iam.net.ma"/>
    <s v="Linux"/>
    <s v="4.0"/>
    <n v="443"/>
    <s v="HTTPS"/>
    <s v="CDGWS"/>
    <x v="1"/>
    <s v="http-options-method-enabled"/>
    <s v="HTTP OPTIONS Method Enabled"/>
    <s v="Web servers that respond to the OPTIONS HTTP method expose what other methods are supported by the web server, allowing attackers to narrow and intensify their efforts."/>
    <s v="* Disable HTTP OPTIONS method_x000d__x000a_      _x000d__x000a_      Disable HTTP OPTIONS method on your web server. Refer to your web server's instruction manual on how to do this._x000d__x000a__x000d__x000a__x000d__x000a_      _x000d__x000a_      Web servers that respond to the OPTIONS HTTP method expose what other methods are supported by the web server, allowing attackers to narrow and intensify their efforts._x000d__x000a__x000d__x000a__x000d__x000a__x000d__x000a_ * Apache HTTPD_x000d__x000a_      Disable HTTP OPTIONS Method for Apache_x000d__x000a__x000d__x000a_      _x000d__x000a_      Disable the OPTIONS method by including the following in the Apache configuration:_x000d__x000a__x000d__x000a_       &lt;Limit OPTIONS&gt; Order deny,allow Deny from all &lt;/Limit&gt;_x000d__x000a__x000d__x000a__x000d__x000a__x000d__x000a_ * Microsoft IIS_x000d__x000a_      Disable HTTP OPTIONS Method for IIS_x000d__x000a__x000d__x000a_      _x000d__x000a_      Disable the OPTIONS method by doing the following in the IIS manager_x000d__x000a__x000d__x000a_    * Select relevent site_x000d__x000a__x000d__x000a_    * Select Request filtering and change to HTTP verb tab_x000d__x000a__x000d__x000a_    * Select Deny Verb from the actions pane_x000d__x000a__x000d__x000a_    * Type OPTIONS into the provided text box and press OK_x000d__x000a__x000d__x000a__x000d__x000a__x000d__x000a_ * nginx nginx_x000d__x000a_      Disable HTTP OPTIONS Method for nginx_x000d__x000a__x000d__x000a_      _x000d__x000a_      Disable the OPTIONS method by adding the following line to your server block, you can add other HTTP methods to be allowed to run after POST_x000d__x000a__x000d__x000a_      limit_except GET POST { deny all; }"/>
    <s v="OPTIONS method returned values including itself"/>
    <s v="https://www.owasp.org/index.php/Test_HTTP_Methods_(OTG-CONFIG-006)"/>
    <s v=""/>
    <s v=""/>
    <d v="2005-10-07T00:00:00"/>
    <s v="ve"/>
    <n v="0"/>
    <s v=""/>
    <s v=""/>
    <s v="3 Days"/>
    <m/>
    <m/>
    <x v="0"/>
    <m/>
    <m/>
    <m/>
    <x v="2"/>
    <x v="3"/>
  </r>
  <r>
    <s v="81.192.11.166 / Ancienne Amanti Preprod / Unix"/>
    <s v="10.8.0.73"/>
    <s v="Fixed"/>
    <s v="Apparu dans le scan de decembre_x000a_21/12/2020 : Suppréssion de l'IP public, ainsi que la règle au niveau du firewall par l'équipe Network"/>
    <s v="ll81-2-166-11-192-81.ll81-2.iam.net.ma"/>
    <s v="Linux"/>
    <s v="4.0"/>
    <n v="443"/>
    <s v="HTTPS"/>
    <s v="CDGWS"/>
    <x v="4"/>
    <s v="http-trace-method-enabled"/>
    <s v="HTTP TRACE Method Enabled"/>
    <s v="The HTTP TRACE method is normally used to return the full HTTP request back to the requesting client for proxy-debugging purposes. An attacker can create a webpage using XMLHTTP, ActiveX, or XMLDOM to cause a client to issue a TRACE request and capture the client's cookies. This effectively results in a Cross-Site Scripting attack."/>
    <s v="* Apache HTTPD, Apache Tomcat_x000d__x000a_      Disable HTTP TRACE Method for Apache_x000d__x000a__x000d__x000a_      _x000d__x000a_      Newer versions of Apache (1.3.34 and 2.0.55 and later) provide a configuration directive called TraceEnable. To deny TRACE requests, add the following line to the server configuration:_x000d__x000a__x000d__x000a_      TraceEnable off_x000d__x000a__x000d__x000a_      For older versions of the Apache webserver, use the mod_rewrite module to deny the TRACE requests:_x000d__x000a__x000d__x000a_      RewriteEngine On RewriteCond %{REQUEST_METHOD} ^TRACE RewriteRule .* - [F]_x000d__x000a__x000d__x000a_       In Apache Tomcat, the HTTP Trace can be disabled by adding security constraints into the Java Servlet specification within the web.xml configuration file and by setting the attribute allowTrace=&quot;False&quot; to the HTTP connector in server.xml. For Spring Boot embedded Tomcat configuration, please refer  here (https://docs.spring.io/spring-boot/docs/2.0.0.RC1/reference/htmlsingle/#howto-configure-tomcat) _x000d__x000a__x000d__x000a__x000d__x000a__x000d__x000a_ * IIS, PWS, Microsoft-IIS, Internet Information Services, Internet Information Services, Microsoft-PWS_x000d__x000a_      Disable HTTP TRACE Method for Microsoft IIS_x000d__x000a__x000d__x000a_      _x000d__x000a_      For Microsoft Internet Information Services (IIS), you may use the URLScan tool, freely available at  http://www.microsoft.com/technet/security/tools/urlscan.mspx _x000d__x000a__x000d__x000a__x000d__x000a__x000d__x000a_ * Java System Web Server, SunONE WebServer, Sun-ONE-Web-Server, iPlanet_x000d__x000a_      Disable HTTP TRACE Method for SunONE/iPlanet_x000d__x000a__x000d__x000a_      _x000d__x000a_    * _x000d__x000a_            For Sun ONE/iPlanet Web Server v6.0 SP2 and later, add the following configuration to the top of the default object in the 'obj.conf' file:_x000d__x000a__x000d__x000a_            &lt;Client method=&quot;TRACE&quot;&gt; AuthTrans fn=&quot;set-variable&quot; remove-headers=&quot;transfer-encoding&quot; set-headers=&quot;content-length: -1&quot; error=&quot;501&quot; &lt;/Client&gt;_x000d__x000a__x000d__x000a_            You must then restart the server for the changes to take effect._x000d__x000a__x000d__x000a__x000d__x000a_    * _x000d__x000a_            For Sun ONE/iPlanet Web Server prior to v6.0 SP2, follow the instructions provided the 'Relief/Workaround' section of Sun's official advisory:  http://sunsolve.sun.com/pub-cgi/retrieve.pl?doc=fsalert%2F50603 _x000d__x000a__x000d__x000a__x000d__x000a__x000d__x000a__x000d__x000a_ * Lotus Domino_x000d__x000a_      Disable HTTP TRACE Method for Domino_x000d__x000a__x000d__x000a_      _x000d__x000a_      Follow  IBM's instructions (http://www-1.ibm.com/support/docview.wss?&amp;uid=swg21201202)  for disabling HTTP methods on the Domino server by adding the following line to the server's NOTES.INI file:_x000d__x000a__x000d__x000a_      HTTPDisableMethods=TRACE_x000d__x000a__x000d__x000a_      After saving NOTES.INI, restart the Notes web server by issuing the console command &quot;tell http restart&quot;."/>
    <s v="* Running HTTPS service_x000d__x000a__x000d__x000a__x000d__x000a__x000d__x000a__x000d__x000a_HTTP TRACE request to  https://81.192.11.166/ _x000d__x000a__x000d__x000a_2: Host: 81.192.11.166 3: X-Forwarded-For: 172.20.66.77, 10.9.0.27 4: X-Forwarded-Host: 81.192.11.166 5: X-Forwarded-Server: www.amanti.ma 6: Cookie: vulnerable=yes"/>
    <s v="http://www.apacheweek.com/issues/03-01-24#news,http://www.kb.cert.org/vuls/id/867593"/>
    <s v="CVE-2010-0386,CVE-2009-2823,CVE-2008-7253,CVE-2007-3008,CVE-2006-4683,CVE-2005-3398,CVE-2004-2763,CVE-2004-2320"/>
    <s v="http://nvd.nist.gov/vuln/detail/CVE-2010-0386,http://nvd.nist.gov/vuln/detail/CVE-2009-2823,http://nvd.nist.gov/vuln/detail/CVE-2008-7253,http://nvd.nist.gov/vuln/detail/CVE-2007-3008,http://nvd.nist.gov/vuln/detail/CVE-2006-4683,http://nvd.nist.gov/vuln/detail/CVE-2005-3398,http://nvd.nist.gov/vuln/detail/CVE-2004-2763,http://nvd.nist.gov/vuln/detail/CVE-2004-2320"/>
    <d v="2004-11-01T00:00:00"/>
    <s v="ve"/>
    <n v="2"/>
    <s v="Intermediate"/>
    <s v="http://www.rapid7.com/db/modules/auxiliary/scanner/http/options,http://www.rapid7.com/db/modules/auxiliary/scanner/http/trace"/>
    <s v="3 Days"/>
    <m/>
    <m/>
    <x v="0"/>
    <m/>
    <m/>
    <m/>
    <x v="2"/>
    <x v="3"/>
  </r>
  <r>
    <s v="81.192.11.172 / ExpressWay / Network"/>
    <s v="10.8.0.22"/>
    <s v="New"/>
    <s v="à voir avec l'éditeur"/>
    <s v="ll81-2-172-11-192-81.ll81-2.iam.net.ma"/>
    <s v="Tandberg Linux"/>
    <s v="X12.5.9"/>
    <n v="22"/>
    <s v="SSH"/>
    <s v=""/>
    <x v="1"/>
    <s v="ssh-cbc-ciphers"/>
    <s v="SSH CBC vulnerability"/>
    <s v="SSH contains a vulnerability in the way certain types of errors are handled. Attacks leveraging this vulnerabilty would lead to the loss of the SSH session. According to CPNI Vulnerability Advisory SSH: _x000d__x000a__x000d__x000a_ If exploited, this attack can potentially allow an attacker to recover up to 32 bits of plaintext from an arbitrary block of ciphertext from a connection secured using the SSH protocol in the standard configuration. If OpenSSH is used in the standard configuration, then the attacker's success probability for recovering 32 bits of plaintext is 2^{-18}. A variant of the attack against OpenSSH in the standard configuration can verifiably recover 14 bits of plaintext with probability 2^{-14}. The success probability of the attack for other implementations of SSH is not known."/>
    <s v="Disable SSH support for CBC cipher suite_x000d__x000a__x000d__x000a__x000d__x000a_SSH can be done using Counter (CTR) mode encryption. This mode generates the keystream by encrypting successive values of a &quot;counter&quot; function. In order to mitigate this vulnerabilty SSH can be setup to use CTR mode rather CBC mode."/>
    <s v="* Running SSH service_x000d__x000a__x000d__x000a_ * Insecure CBC ciphers in use: aes256-cbc,aes192-cbc,aes128-cbc"/>
    <s v="https://www.kb.cert.org/vuls/id/958563"/>
    <s v=""/>
    <s v=""/>
    <d v="2013-02-08T00:00:00"/>
    <s v="vv"/>
    <n v="0"/>
    <s v=""/>
    <s v=""/>
    <s v="3 Days"/>
    <m/>
    <m/>
    <x v="14"/>
    <m/>
    <m/>
    <m/>
    <x v="2"/>
    <x v="3"/>
  </r>
  <r>
    <s v="81.192.11.172 / ExpressWay / Network"/>
    <s v="10.8.0.22"/>
    <s v="New"/>
    <s v="à voir avec l'éditeur"/>
    <s v="ll81-2-172-11-192-81.ll81-2.iam.net.ma"/>
    <s v="Tandberg Linux"/>
    <s v="X12.5.9"/>
    <n v="22"/>
    <s v="SSH"/>
    <s v=""/>
    <x v="2"/>
    <s v="ssh-cve-2015-4000"/>
    <s v="SSH Server Supports diffie-hellman-group1-sha1"/>
    <s v="The prime modulus offered when diffie-hellman-group1-sha1 is used only has a size of 1024 bits. This size is considered weak and within theoretical range of the so-called Logjam attack."/>
    <s v="Disable SSH support for ssh-diffie-hellman-group1-sha1_x000d__x000a__x000d__x000a__x000d__x000a_Remove ssh-diffie-hellman-group1-sha1 from the KexAlgorithms list specified in sshd_config."/>
    <s v="* Running SSH service_x000d__x000a__x000d__x000a_ * Insecure key exchange in use: diffie-hellman-group1-sha1"/>
    <s v="https://weakdh.org/"/>
    <s v="CVE-2015-4000"/>
    <s v="http://nvd.nist.gov/vuln/detail/CVE-2015-4000"/>
    <d v="2015-05-20T00:00:00"/>
    <s v="vv"/>
    <n v="0"/>
    <s v=""/>
    <s v=""/>
    <s v="3 Days"/>
    <m/>
    <m/>
    <x v="14"/>
    <m/>
    <m/>
    <m/>
    <x v="2"/>
    <x v="3"/>
  </r>
  <r>
    <s v="81.192.11.172 / ExpressWay / Network"/>
    <s v="10.8.0.22"/>
    <s v="New"/>
    <s v="à voir avec l'éditeur"/>
    <s v="ll81-2-172-11-192-81.ll81-2.iam.net.ma"/>
    <s v="Tandberg Linux"/>
    <s v="X12.5.9"/>
    <n v="22"/>
    <s v="SSH"/>
    <s v=""/>
    <x v="2"/>
    <s v="ssh-weak-kex-algorithms"/>
    <s v="SSH Server Supports Weak Key Exchange Algorithms"/>
    <s v="The server supports one or more weak key exchange algorithms. It is highly adviseable to remove weak key exchange algorithm support from SSH configuration files on hosts to prevent them from being used to establish connections."/>
    <s v="Disable weak Key Exchange Algorithms_x000d__x000a__x000d__x000a__x000d__x000a_Refer to  this guide (https://wiki.mozilla.org/Security/Guidelines/OpenSSH)  on what KEX algorithms to permit in your SSH configuration."/>
    <s v="* Running SSH service_x000d__x000a__x000d__x000a_ * Insecure key exchange algorithms in use: diffie-hellman-group1-sha1"/>
    <s v="https://wiki.mozilla.org/Security/Guidelines/OpenSSH"/>
    <s v=""/>
    <s v=""/>
    <d v="2017-07-13T00:00:00"/>
    <s v="vv"/>
    <n v="0"/>
    <s v=""/>
    <s v=""/>
    <s v="3 Days"/>
    <m/>
    <m/>
    <x v="14"/>
    <m/>
    <m/>
    <m/>
    <x v="2"/>
    <x v="3"/>
  </r>
  <r>
    <s v="81.192.11.172 / ExpressWay / Network"/>
    <s v="10.8.0.22"/>
    <s v="Faux Positive"/>
    <s v="Faux Positive"/>
    <s v="ll81-2-172-11-192-81.ll81-2.iam.net.ma"/>
    <s v="Tandberg Linux"/>
    <s v="X12.5.9"/>
    <n v="443"/>
    <s v="HTTPS"/>
    <s v="Expressway"/>
    <x v="5"/>
    <s v="certificate-common-name-mismatch"/>
    <s v="X.509 Certificate Subject CN Does Not Match the Entity Name"/>
    <s v="The subject common name (CN) field in the X.509 certificate does not match the name of the entity presenting the certificate._x000d__x000a__x000d__x000a_Before issuing a certificate, a Certification Authority (CA) must check the identity of the entity requesting the certificate, as specified in the CA's Certification Practice Statement (CPS). Thus, standard certificate validation procedures require the subject CN field of a certificate to match the actual name of the entity presenting the certificate. For example, in a certificate presented by &quot;https://www.example.com/&quot;, the CN should be &quot;www.example.com&quot;. _x000d__x000a__x000d__x000a_In order to detect and prevent active eavesdropping attacks, the validity of a certificate must be verified, or else an attacker could then launch a man-in-the-middle attack and gain full control of the data stream. Of particular importance is the validity of the subject's CN, that should match the name of the entity (hostname)._x000d__x000a__x000d__x000a_A CN mismatch most often occurs due to a configuration error, though it can also indicate that a man-in-the-middle attack is being conducted. _x000d__x000a__x000d__x000a_Please note that this check may flag a false positive against servers that are properly configured using SNI."/>
    <s v="Fix the subject's Common Name (CN) field in the certificate_x000d__x000a__x000d__x000a_ The subject's common name (CN) field in the X.509 certificate should be fixed to reflect the name of the entity presenting the certificate (e.g., the hostname). This is done by generating a new certificate usually signed by a Certification Authority (CA) trusted by both the client and server."/>
    <s v="The subject common name found in the X.509 certificate does not seem to match the scan target:_x000d__x000a_ * Subject CN iisjab.cdg.ma does not match target name specified in the site._x000d__x000a__x000d__x000a_ * Subject CN iisjab.cdg.ma does not match DNS name specified in the site._x000d__x000a__x000d__x000a_ * Subject CN iisjab.cdg.ma could not be resolved to an IP address via DNS lookup_x000d__x000a__x000d__x000a_ * Subject Alternative Name iisjab.cdg.ma does not match target name specified in the site._x000d__x000a__x000d__x000a_ * Subject Alternative Name iisjab.cdg.com does not match target name specified in the site._x000d__x000a__x000d__x000a_ * Subject Alternative Name cdg.com does not match target name specified in the site._x000d__x000a__x000d__x000a_ * Subject Alternative Name cdg.ma does not match target name specified in the site._x000d__x000a__x000d__x000a_ * Subject Alternative Name visio.cdg.ma does not match target name specified in the site._x000d__x000a__x000d__x000a_ * Subject Alternative Name iisjab.cdg.ma does not match DNS name specified in the site._x000d__x000a__x000d__x000a_ * Subject Alternative Name iisjab.cdg.com does not match DNS name specified in the site._x000d__x000a__x000d__x000a_ * Subject Alternative Name cdg.com does not match DNS name specified in the site._x000d__x000a__x000d__x000a_ * Subject Alternative Name cdg.ma does not match DNS name specified in the site._x000d__x000a__x000d__x000a_ * Subject Alternative Name visio.cdg.ma does not match DNS name specified in the site."/>
    <s v=""/>
    <s v=""/>
    <s v=""/>
    <d v="2007-08-03T00:00:00"/>
    <s v="ve"/>
    <n v="0"/>
    <s v=""/>
    <s v=""/>
    <s v="3 Days"/>
    <m/>
    <m/>
    <x v="4"/>
    <m/>
    <m/>
    <m/>
    <x v="2"/>
    <x v="3"/>
  </r>
  <r>
    <s v="81.192.11.172 / ExpressWay / Network"/>
    <s v="10.8.0.22"/>
    <s v="New"/>
    <s v="à voir avec l'éditeur"/>
    <s v="ll81-2-172-11-192-81.ll81-2.iam.net.ma"/>
    <s v="Tandberg Linux"/>
    <s v="X12.5.9"/>
    <n v="443"/>
    <s v="HTTPS"/>
    <s v="Expressway"/>
    <x v="2"/>
    <s v="ssl-cve-2011-3389-beast"/>
    <s v="TLS/SSL Server is enabling the BEAST attack"/>
    <s v="The SSL protocol, as used in certain configurations of Microsoft Windows and browsers such as Microsoft Internet Explorer, Mozilla Firefox, Google Chrome, Opera (and other products negotiating SSL connections) encrypts data by using CBC mode with chained initialization vectors. This potentially allows man-in-the-middle attackers to obtain plaintext HTTP headers via a blockwise chosen-boundary attack (BCBA) on an HTTPS session, in conjunction with JavaScript code that uses (1) the HTML5 WebSocket API, (2) the Java URLConnection API, or (3) the Silverlight WebClient API, aka a &quot;BEAST&quot; attack. By supporting the affected protocols and ciphers, the server is enabling the clients in to being exploited."/>
    <s v="Disable SSLv2, SSLv3, and TLS 1.0. The best solution is to only have TLS 1.2 enabled_x000d__x000a__x000d__x000a__x000d__x000a_ There is no server-side mitigation available against the BEAST attack. The only option is to disable the affected protocols (SSLv3 and TLS 1.0). The only fully safe configuration is to use Authenticated Encryption with Associated Data (AEAD), e.g. AES-GCM, AES-CCM in TLS 1.2."/>
    <s v="* _x000d__x000a_      Negotiated with the following insecure cipher suites: _x000d__x000a_    * TLS 1.0 ciphers: _x000d__x000a_       * TLS_DHE_RSA_WITH_AES_128_CBC_SHA_x000d__x000a__x000d__x000a_       * TLS_DHE_RSA_WITH_AES_256_CBC_SHA_x000d__x000a__x000d__x000a_       * TLS_ECDHE_RSA_WITH_AES_128_CBC_SHA_x000d__x000a__x000d__x000a_       * TLS_ECDHE_RSA_WITH_AES_256_CBC_SHA_x000d__x000a__x000d__x000a_       * TLS_RSA_WITH_AES_128_CBC_SHA_x000d__x000a__x000d__x000a_       * TLS_RSA_WITH_AES_256_CBC_SHA"/>
    <s v="http://vnhacker.blogspot.co.uk/2011/09/beast.html"/>
    <s v="CVE-2011-3389"/>
    <s v="http://nvd.nist.gov/vuln/detail/CVE-2011-3389"/>
    <d v="2011-09-06T00:00:00"/>
    <s v="ve"/>
    <n v="0"/>
    <s v=""/>
    <s v=""/>
    <s v="3 Days"/>
    <m/>
    <m/>
    <x v="14"/>
    <m/>
    <m/>
    <m/>
    <x v="2"/>
    <x v="3"/>
  </r>
  <r>
    <s v="81.192.11.172 / ExpressWay / Network"/>
    <s v="10.8.0.22"/>
    <s v="New"/>
    <s v="à voir avec l'éditeur"/>
    <s v="ll81-2-172-11-192-81.ll81-2.iam.net.ma"/>
    <s v="Tandberg Linux"/>
    <s v="X12.5.9"/>
    <n v="443"/>
    <s v="HTTPS"/>
    <s v="Expressway"/>
    <x v="1"/>
    <s v="ssl-static-key-ciphers"/>
    <s v="TLS/SSL Server Supports The Use of Static Key Ciphers"/>
    <s v="The server is configured to support ciphers known as static key ciphers. These ciphers don't support &quot;Forward Secrecy&quot;. In the new specification for HTTP/2, these ciphers have been blacklisted."/>
    <s v="Disable TLS/SSL support for static key cipher suites_x000d__x000a__x000d__x000a__x000d__x000a_Configure the server to disable support for static key cipher suites._x000d__x000a__x000d__x000a_For Microsoft IIS web servers, see Microsoft Knowledgebase article  245030 (http://support.microsoft.com/kb/245030/)  for instructions on disabling static key cipher suite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AES_128_CBC_SHA_x000d__x000a__x000d__x000a_       * TLS_RSA_WITH_AES_256_CBC_SHA_x000d__x000a__x000d__x000a__x000d__x000a_    * TLS 1.1 ciphers: _x000d__x000a_       * TLS_RSA_WITH_AES_128_CBC_SHA_x000d__x000a__x000d__x000a_       * TLS_RSA_WITH_AES_256_CBC_SHA_x000d__x000a__x000d__x000a__x000d__x000a_    * TLS 1.2 ciphers: _x000d__x000a_       * TLS_RSA_WITH_AES_128_CBC_SHA_x000d__x000a__x000d__x000a_       * TLS_RSA_WITH_AES_128_CBC_SHA256_x000d__x000a__x000d__x000a_       * TLS_RSA_WITH_AES_128_GCM_SHA256_x000d__x000a__x000d__x000a_       * TLS_RSA_WITH_AES_256_CBC_SHA_x000d__x000a__x000d__x000a_       * TLS_RSA_WITH_AES_256_CBC_SHA256_x000d__x000a__x000d__x000a_       * TLS_RSA_WITH_AES_256_GCM_SHA384"/>
    <s v="http://www.nist.gov/manuscript-publication-search.cfm?pub_id=915295,https://wiki.mozilla.org/Security/Server_Side_TLS,https://www.owasp.org/index.php/Transport_Layer_Protection_Cheat_Sheet#Rule_-_Only_Support_Strong_Cryptographic_Ciphers,http://support.microsoft.com/kb/245030/,https://tools.ietf.org/html/rfc7540/"/>
    <s v=""/>
    <s v=""/>
    <d v="2015-02-01T00:00:00"/>
    <s v="ve"/>
    <n v="0"/>
    <s v=""/>
    <s v=""/>
    <s v="3 Days"/>
    <m/>
    <m/>
    <x v="14"/>
    <m/>
    <m/>
    <m/>
    <x v="2"/>
    <x v="3"/>
  </r>
  <r>
    <s v="81.192.11.172 / ExpressWay / Network"/>
    <s v="10.8.0.22"/>
    <s v="New"/>
    <s v="à voir avec l'éditeur"/>
    <s v="ll81-2-172-11-192-81.ll81-2.iam.net.ma"/>
    <s v="Tandberg Linux"/>
    <s v="X12.5.9"/>
    <n v="443"/>
    <s v="HTTPS"/>
    <s v="Expressway"/>
    <x v="1"/>
    <s v="tls-dh-primes"/>
    <s v="TLS/SSL Server Is Using Commonly Used Prime Numbers"/>
    <s v="The server is using a common or default prime number as a parameter during the Diffie-Hellman key exchange. This makes the secure session vulnerable to a precomputation attack. An attacker can spend a significant amount of time to generate a lookup/rainbow table for a particular prime number. This lookup table can then be used to obtain the shared secret for the handshake and decrypt the session."/>
    <s v="Generate random Diffie-Hellman parameters_x000d__x000a__x000d__x000a__x000d__x000a_ Configure the server to use a randomly generated Diffie-Hellman group. It's recommend that you generate a 2048-bit group. The simplest way of generating a new group is to use OpenSSL: _x000d__x000a__x000d__x000a_ openssl dhparam -out dhparams.pem 2048 _x000d__x000a__x000d__x000a_ To use the DH parameters in newer versions of Apache (2.4.8 and newer) and OpenSSL 1.0.2 or later, you can directly specify your DH params file as follows: _x000d__x000a__x000d__x000a_ SSLOpenSSLConfCmd DHParameters &quot;{path to dhparams.pem}&quot; _x000d__x000a__x000d__x000a_ If you are using Apache with LibreSSL, or Apache 2.4.7 and OpenSSL 0.9.8a or later, you can append the DHparams you generated earlier to the end of your certificate file and reload the configuration. _x000d__x000a__x000d__x000a_ For other products see  the remediation steps suggested by the original researchers. (https://weakdh.org/sysadmin.html)"/>
    <s v="* _x000d__x000a_      The server is using the following commonly used Diffie-Hellman primes: _x000d__x000a_    * ffffffffffffffffc90fdaa22168c234c4c6628b80dc1cd129024e088a67cc74020bbea63b139b22514a08798e3404ddef9519b3cd3a431b302b0a6df25f14374fe1356d6d51c245e485b576625e7ec6f44c42e9a637ed6b0bff5cb6f406b7edee386bfb5a899fa5ae9f24117c4b1fe649286651ece45b3dc2007cb8a163bf0598da48361c55d39a69163fa8fd24cf5f83655d23dca3ad961c62f356208552bb9ed529077096966d670c354e4abc9804f1746c08ca18217c32905e462e36ce3be39e772c180e86039b2783a2ec07a28fb5c55df06f4c52c9de2bcbf6955817183995497cea956ae515d2261898fa051015728e5a8aacaa68ffffffffffffffff"/>
    <s v="https://weakdh.org/,https://www.openssl.org/docs/man1.1.0/apps/dhparam.html"/>
    <s v=""/>
    <s v=""/>
    <d v="2015-05-20T00:00:00"/>
    <s v="ve"/>
    <n v="0"/>
    <s v=""/>
    <s v=""/>
    <s v="3 Days"/>
    <m/>
    <m/>
    <x v="14"/>
    <m/>
    <m/>
    <m/>
    <x v="2"/>
    <x v="3"/>
  </r>
  <r>
    <s v="81.192.11.172 / ExpressWay / Network"/>
    <s v="10.8.0.22"/>
    <s v="New"/>
    <s v="à voir avec l'éditeur"/>
    <s v="ll81-2-172-11-192-81.ll81-2.iam.net.ma"/>
    <s v="Tandberg Linux"/>
    <s v="X12.5.9"/>
    <n v="443"/>
    <s v="HTTPS"/>
    <s v="Expressway"/>
    <x v="4"/>
    <s v="tls-untrusted-ca"/>
    <s v="Untrusted TLS/SSL server X.509 certificate"/>
    <s v="The server's TLS/SSL certificate is signed by a Certification Authority (CA) that is not well-known or trusted. This could happen if: the chain/intermediate certificate is missing, expired or has been revoked; the server hostname does not match that configured in the certificate; the time/date is incorrect; or a self-signed certificate is being used. The use of a self-signed certificate is not recommended since it could indicate that a TLS/SSL man-in-the-middle attack is taking place"/>
    <s v="Obtain a new certificate from your CA and ensure the server configuration is correct_x000d__x000a__x000d__x000a__x000d__x000a_ Ensure the common name (CN) reflects the name of the entity presenting the certificate (e.g., the hostname). If the certificate(s) or any of the chain certificate(s) have expired or been revoked, obtain a new certificate from your Certificate Authority (CA) by following their documentation. If a self-signed certificate is being used, consider obtaining a signed certificate from a CA. _x000d__x000a__x000d__x000a_ References:  Mozilla: Connection Untrusted Error (https://support.mozilla.org/en-US/kb/connection-untrusted-error-message)  SSLShopper: SSL Certificate Not Trusted Error (https://www.sslshopper.com/ssl-certificate-not-trusted-error.html)  Windows/IIS certificate chain config (https://support.microsoft.com/en-us/kb/954755)  Apache SSL config (http://httpd.apache.org/docs/2.2/mod/mod_ssl.html)  Nginx SSL config (http://nginx.org/en/docs/http/configuring_https_servers.html)  CertificateChain.io (https://certificatechain.io/)"/>
    <s v="TLS/SSL certificate signed by unknown, untrusted CA: CN=UC-WIN-LS88M6TTDV2-CA, DC=UC, DC=Visio -- [Path does not chain with any of the trust anchors]."/>
    <s v="http://httpd.apache.org/docs/2.2/mod/mod_ssl.html,http://nginx.org/en/docs/http/configuring_https_servers.html,https://support.microsoft.com/en-us/kb/954755"/>
    <s v=""/>
    <s v=""/>
    <d v="1995-01-01T00:00:00"/>
    <s v="ve"/>
    <n v="0"/>
    <s v=""/>
    <s v=""/>
    <s v="3 Days"/>
    <m/>
    <m/>
    <x v="14"/>
    <m/>
    <m/>
    <m/>
    <x v="2"/>
    <x v="3"/>
  </r>
  <r>
    <s v="81.192.11.172 / ExpressWay / Network"/>
    <s v="10.8.0.22"/>
    <s v="New"/>
    <s v="à voir avec l'éditeur"/>
    <s v="ll81-2-172-11-192-81.ll81-2.iam.net.ma"/>
    <s v="Tandberg Linux"/>
    <s v="X12.5.9"/>
    <n v="443"/>
    <s v="HTTPS"/>
    <s v="Expressway"/>
    <x v="2"/>
    <s v="tlsv1_0-enabled"/>
    <s v="TLS Server Supports TLS version 1.0"/>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0"/>
    <s v="https://www.pcisecuritystandards.org/documents/Migrating_from_SSL_Early_TLS_Information%20Supplement_v1.pdf,http://nvlpubs.nist.gov/nistpubs/SpecialPublications/NIST.SP.800-52r1.pdf"/>
    <s v=""/>
    <s v=""/>
    <d v="2014-10-14T00:00:00"/>
    <s v="ve"/>
    <n v="0"/>
    <s v=""/>
    <s v=""/>
    <s v="3 Days"/>
    <m/>
    <m/>
    <x v="14"/>
    <m/>
    <m/>
    <m/>
    <x v="2"/>
    <x v="3"/>
  </r>
  <r>
    <s v="81.192.11.172 / ExpressWay / Network"/>
    <s v="10.8.0.22"/>
    <s v="New"/>
    <s v="à voir avec l'éditeur"/>
    <s v="ll81-2-172-11-192-81.ll81-2.iam.net.ma"/>
    <s v="Tandberg Linux"/>
    <s v="X12.5.9"/>
    <n v="443"/>
    <s v="HTTPS"/>
    <s v="Expressway"/>
    <x v="1"/>
    <s v="tlsv1_1-enabled"/>
    <s v="TLS Server Supports TLS version 1.1"/>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1"/>
    <s v="https://www.pcisecuritystandards.org/documents/Migrating_from_SSL_Early_TLS_Information%20Supplement_v1.pdf,http://nvlpubs.nist.gov/nistpubs/SpecialPublications/NIST.SP.800-52r1.pdf"/>
    <s v=""/>
    <s v=""/>
    <d v="2014-10-14T00:00:00"/>
    <s v="ve"/>
    <n v="0"/>
    <s v=""/>
    <s v=""/>
    <s v="3 Days"/>
    <m/>
    <m/>
    <x v="14"/>
    <m/>
    <m/>
    <m/>
    <x v="2"/>
    <x v="3"/>
  </r>
  <r>
    <s v="81.192.11.172 / ExpressWay / Network"/>
    <s v="10.8.0.22"/>
    <s v="Faux Positive"/>
    <s v="Faux Positive"/>
    <s v="ll81-2-172-11-192-81.ll81-2.iam.net.ma"/>
    <s v="Tandberg Linux"/>
    <s v="X12.5.9"/>
    <n v="5061"/>
    <s v="SIP"/>
    <s v=""/>
    <x v="5"/>
    <s v="certificate-common-name-mismatch"/>
    <s v="X.509 Certificate Subject CN Does Not Match the Entity Name"/>
    <s v="The subject common name (CN) field in the X.509 certificate does not match the name of the entity presenting the certificate._x000d__x000a__x000d__x000a_Before issuing a certificate, a Certification Authority (CA) must check the identity of the entity requesting the certificate, as specified in the CA's Certification Practice Statement (CPS). Thus, standard certificate validation procedures require the subject CN field of a certificate to match the actual name of the entity presenting the certificate. For example, in a certificate presented by &quot;https://www.example.com/&quot;, the CN should be &quot;www.example.com&quot;. _x000d__x000a__x000d__x000a_In order to detect and prevent active eavesdropping attacks, the validity of a certificate must be verified, or else an attacker could then launch a man-in-the-middle attack and gain full control of the data stream. Of particular importance is the validity of the subject's CN, that should match the name of the entity (hostname)._x000d__x000a__x000d__x000a_A CN mismatch most often occurs due to a configuration error, though it can also indicate that a man-in-the-middle attack is being conducted. _x000d__x000a__x000d__x000a_Please note that this check may flag a false positive against servers that are properly configured using SNI."/>
    <s v="Fix the subject's Common Name (CN) field in the certificate_x000d__x000a__x000d__x000a_ The subject's common name (CN) field in the X.509 certificate should be fixed to reflect the name of the entity presenting the certificate (e.g., the hostname). This is done by generating a new certificate usually signed by a Certification Authority (CA) trusted by both the client and server."/>
    <s v="The subject common name found in the X.509 certificate does not seem to match the scan target:_x000d__x000a_ * Subject CN iisjab.cdg.ma does not match target name specified in the site._x000d__x000a__x000d__x000a_ * Subject CN iisjab.cdg.ma does not match DNS name specified in the site._x000d__x000a__x000d__x000a_ * Subject CN iisjab.cdg.ma could not be resolved to an IP address via DNS lookup_x000d__x000a__x000d__x000a_ * Subject Alternative Name iisjab.cdg.ma does not match target name specified in the site._x000d__x000a__x000d__x000a_ * Subject Alternative Name iisjab.cdg.com does not match target name specified in the site._x000d__x000a__x000d__x000a_ * Subject Alternative Name cdg.com does not match target name specified in the site._x000d__x000a__x000d__x000a_ * Subject Alternative Name cdg.ma does not match target name specified in the site._x000d__x000a__x000d__x000a_ * Subject Alternative Name visio.cdg.ma does not match target name specified in the site._x000d__x000a__x000d__x000a_ * Subject Alternative Name iisjab.cdg.ma does not match DNS name specified in the site._x000d__x000a__x000d__x000a_ * Subject Alternative Name iisjab.cdg.com does not match DNS name specified in the site._x000d__x000a__x000d__x000a_ * Subject Alternative Name cdg.com does not match DNS name specified in the site._x000d__x000a__x000d__x000a_ * Subject Alternative Name cdg.ma does not match DNS name specified in the site._x000d__x000a__x000d__x000a_ * Subject Alternative Name visio.cdg.ma does not match DNS name specified in the site."/>
    <s v=""/>
    <s v=""/>
    <s v=""/>
    <d v="2007-08-03T00:00:00"/>
    <s v="ve"/>
    <n v="0"/>
    <s v=""/>
    <s v=""/>
    <s v="3 Days"/>
    <m/>
    <m/>
    <x v="4"/>
    <m/>
    <m/>
    <m/>
    <x v="2"/>
    <x v="3"/>
  </r>
  <r>
    <s v="81.192.11.172 / ExpressWay / Network"/>
    <s v="10.8.0.22"/>
    <s v="New"/>
    <s v="à voir avec l'éditeur"/>
    <s v="ll81-2-172-11-192-81.ll81-2.iam.net.ma"/>
    <s v="Tandberg Linux"/>
    <s v="X12.5.9"/>
    <n v="5061"/>
    <s v="SIP"/>
    <s v=""/>
    <x v="0"/>
    <s v="ssl-3des-ciphers"/>
    <s v="TLS/SSL Server Supports 3DES Cipher Suite"/>
    <s v="Transport Layer Security (TLS) versions 1.0 (RFC 2246) and 1.1 (RFC 4346) include cipher suites based on the 3DES (Triple Data Encryption Standard) algorithm. Since 3DES only provides an effective security of 112 bits, it is considered close to end of life by some agencies. Consequently, the 3DES algorithm is not included in the specifications for TLS version 1.3. ECRYPT II (from 2012) recommends for generic application independent long-term protection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DHE_RSA_WITH_3DES_EDE_CBC_SHA_x000d__x000a__x000d__x000a_       * TLS_ECDHE_RSA_WITH_3DES_EDE_CBC_SHA_x000d__x000a__x000d__x000a_       * TLS_RSA_WITH_3DES_EDE_CBC_SHA_x000d__x000a__x000d__x000a__x000d__x000a_    * TLS 1.1 ciphers: _x000d__x000a_       * TLS_DHE_RSA_WITH_3DES_EDE_CBC_SHA_x000d__x000a__x000d__x000a_       * TLS_ECDHE_RSA_WITH_3DES_EDE_CBC_SHA_x000d__x000a__x000d__x000a_       * TLS_RSA_WITH_3DES_EDE_CBC_SHA_x000d__x000a__x000d__x000a__x000d__x000a_    * TLS 1.2 ciphers: _x000d__x000a_       * TLS_DHE_RSA_WITH_3DES_EDE_CBC_SHA_x000d__x000a__x000d__x000a_       * TLS_ECDHE_RSA_WITH_3DES_EDE_CBC_SHA_x000d__x000a__x000d__x000a_       * TLS_RSA_WITH_3DES_EDE_CBC_SHA"/>
    <s v="http://www.nist.gov/manuscript-publication-search.cfm?pub_id=915295,http://www.ecrypt.eu.org/ecrypt2/documents/D.SPA.20.pdf,http://nvlpubs.nist.gov/nistpubs/SpecialPublications/NIST.SP.800-52r1.pdf,https://wiki.mozilla.org/Security/Server_Side_TLS,https://www.owasp.org/index.php/Transport_Layer_Protection_Cheat_Sheet#Rule_-_Only_Support_Strong_Cryptographic_Ciphers,http://support.microsoft.com/kb/245030/"/>
    <s v=""/>
    <s v=""/>
    <d v="2009-02-01T00:00:00"/>
    <s v="ve"/>
    <n v="0"/>
    <s v=""/>
    <s v=""/>
    <s v="3 Days"/>
    <m/>
    <m/>
    <x v="14"/>
    <m/>
    <m/>
    <m/>
    <x v="2"/>
    <x v="3"/>
  </r>
  <r>
    <s v="81.192.11.172 / ExpressWay / Network"/>
    <s v="10.8.0.22"/>
    <s v="New"/>
    <s v="à voir avec l'éditeur"/>
    <s v="ll81-2-172-11-192-81.ll81-2.iam.net.ma"/>
    <s v="Tandberg Linux"/>
    <s v="X12.5.9"/>
    <n v="5061"/>
    <s v="SIP"/>
    <s v=""/>
    <x v="2"/>
    <s v="ssl-cve-2011-3389-beast"/>
    <s v="TLS/SSL Server is enabling the BEAST attack"/>
    <s v="The SSL protocol, as used in certain configurations of Microsoft Windows and browsers such as Microsoft Internet Explorer, Mozilla Firefox, Google Chrome, Opera (and other products negotiating SSL connections) encrypts data by using CBC mode with chained initialization vectors. This potentially allows man-in-the-middle attackers to obtain plaintext HTTP headers via a blockwise chosen-boundary attack (BCBA) on an HTTPS session, in conjunction with JavaScript code that uses (1) the HTML5 WebSocket API, (2) the Java URLConnection API, or (3) the Silverlight WebClient API, aka a &quot;BEAST&quot; attack. By supporting the affected protocols and ciphers, the server is enabling the clients in to being exploited."/>
    <s v="Disable SSLv2, SSLv3, and TLS 1.0. The best solution is to only have TLS 1.2 enabled_x000d__x000a__x000d__x000a__x000d__x000a_ There is no server-side mitigation available against the BEAST attack. The only option is to disable the affected protocols (SSLv3 and TLS 1.0). The only fully safe configuration is to use Authenticated Encryption with Associated Data (AEAD), e.g. AES-GCM, AES-CCM in TLS 1.2."/>
    <s v="* _x000d__x000a_      Negotiated with the following insecure cipher suites: _x000d__x000a_    * TLS 1.0 ciphers: _x000d__x000a_       * TLS_DHE_RSA_WITH_3DES_EDE_CBC_SHA_x000d__x000a__x000d__x000a_       * TLS_DHE_RSA_WITH_AES_128_CBC_SHA_x000d__x000a__x000d__x000a_       * TLS_DHE_RSA_WITH_AES_256_CBC_SHA_x000d__x000a__x000d__x000a_       * TLS_ECDHE_RSA_WITH_3DES_EDE_CBC_SHA_x000d__x000a__x000d__x000a_       * TLS_ECDHE_RSA_WITH_AES_128_CBC_SHA_x000d__x000a__x000d__x000a_       * TLS_ECDHE_RSA_WITH_AES_256_CBC_SHA_x000d__x000a__x000d__x000a_       * TLS_RSA_WITH_3DES_EDE_CBC_SHA_x000d__x000a__x000d__x000a_       * TLS_RSA_WITH_AES_128_CBC_SHA_x000d__x000a__x000d__x000a_       * TLS_RSA_WITH_AES_256_CBC_SHA"/>
    <s v="http://vnhacker.blogspot.co.uk/2011/09/beast.html"/>
    <s v="CVE-2011-3389"/>
    <s v="http://nvd.nist.gov/vuln/detail/CVE-2011-3389"/>
    <d v="2011-09-06T00:00:00"/>
    <s v="ve"/>
    <n v="0"/>
    <s v=""/>
    <s v=""/>
    <s v="3 Days"/>
    <m/>
    <m/>
    <x v="14"/>
    <m/>
    <m/>
    <m/>
    <x v="2"/>
    <x v="3"/>
  </r>
  <r>
    <s v="81.192.11.172 / ExpressWay / Network"/>
    <s v="10.8.0.22"/>
    <s v="New"/>
    <s v="à voir avec l'éditeur"/>
    <s v="ll81-2-172-11-192-81.ll81-2.iam.net.ma"/>
    <s v="Tandberg Linux"/>
    <s v="X12.5.9"/>
    <n v="5061"/>
    <s v="SIP"/>
    <s v=""/>
    <x v="3"/>
    <s v="ssl-cve-2016-2183-sweet32"/>
    <s v="TLS/SSL Birthday attacks on 64-bit block ciphers (SWEET32)"/>
    <s v="Legacy block ciphers having a block size of 64 bits are vulnerable to a practical collision attack when used in CBC mode. All versions of the SSL/TLS protocols that support cipher suites which use 3DES as the symmetric encryption cipher are affected.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DHE_RSA_WITH_3DES_EDE_CBC_SHA_x000d__x000a__x000d__x000a_       * TLS_ECDHE_RSA_WITH_3DES_EDE_CBC_SHA_x000d__x000a__x000d__x000a_       * TLS_RSA_WITH_3DES_EDE_CBC_SHA_x000d__x000a__x000d__x000a__x000d__x000a_    * TLS 1.1 ciphers: _x000d__x000a_       * TLS_DHE_RSA_WITH_3DES_EDE_CBC_SHA_x000d__x000a__x000d__x000a_       * TLS_ECDHE_RSA_WITH_3DES_EDE_CBC_SHA_x000d__x000a__x000d__x000a_       * TLS_RSA_WITH_3DES_EDE_CBC_SHA_x000d__x000a__x000d__x000a__x000d__x000a_    * TLS 1.2 ciphers: _x000d__x000a_       * TLS_DHE_RSA_WITH_3DES_EDE_CBC_SHA_x000d__x000a__x000d__x000a_       * TLS_ECDHE_RSA_WITH_3DES_EDE_CBC_SHA_x000d__x000a__x000d__x000a_       * TLS_RSA_WITH_3DES_EDE_CBC_SHA"/>
    <s v="https://sweet32.info/,https://www.openssl.org/blog/blog/2016/08/24/sweet32,https://access.redhat.com/articles/2548661"/>
    <s v="CVE-2016-2183"/>
    <s v="http://nvd.nist.gov/vuln/detail/CVE-2016-2183"/>
    <d v="2016-08-24T00:00:00"/>
    <s v="ve"/>
    <n v="0"/>
    <s v=""/>
    <s v=""/>
    <s v="3 Days"/>
    <m/>
    <m/>
    <x v="14"/>
    <m/>
    <m/>
    <m/>
    <x v="2"/>
    <x v="3"/>
  </r>
  <r>
    <s v="81.192.11.172 / ExpressWay / Network"/>
    <s v="10.8.0.22"/>
    <s v="New"/>
    <s v="à voir avec l'éditeur"/>
    <s v="ll81-2-172-11-192-81.ll81-2.iam.net.ma"/>
    <s v="Tandberg Linux"/>
    <s v="X12.5.9"/>
    <n v="5061"/>
    <s v="SIP"/>
    <s v=""/>
    <x v="1"/>
    <s v="ssl-static-key-ciphers"/>
    <s v="TLS/SSL Server Supports The Use of Static Key Ciphers"/>
    <s v="The server is configured to support ciphers known as static key ciphers. These ciphers don't support &quot;Forward Secrecy&quot;. In the new specification for HTTP/2, these ciphers have been blacklisted."/>
    <s v="Disable TLS/SSL support for static key cipher suites_x000d__x000a__x000d__x000a__x000d__x000a_Configure the server to disable support for static key cipher suites._x000d__x000a__x000d__x000a_For Microsoft IIS web servers, see Microsoft Knowledgebase article  245030 (http://support.microsoft.com/kb/245030/)  for instructions on disabling static key cipher suite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3DES_EDE_CBC_SHA_x000d__x000a__x000d__x000a_       * TLS_RSA_WITH_AES_128_CBC_SHA_x000d__x000a__x000d__x000a_       * TLS_RSA_WITH_AES_256_CBC_SHA_x000d__x000a__x000d__x000a__x000d__x000a_    * TLS 1.1 ciphers: _x000d__x000a_       * TLS_RSA_WITH_3DES_EDE_CBC_SHA_x000d__x000a__x000d__x000a_       * TLS_RSA_WITH_AES_128_CBC_SHA_x000d__x000a__x000d__x000a_       * TLS_RSA_WITH_AES_256_CBC_SHA_x000d__x000a__x000d__x000a__x000d__x000a_    * TLS 1.2 ciphers: _x000d__x000a_       * TLS_RSA_WITH_3DES_EDE_CBC_SHA_x000d__x000a__x000d__x000a_       * TLS_RSA_WITH_AES_128_CBC_SHA_x000d__x000a__x000d__x000a_       * TLS_RSA_WITH_AES_128_CBC_SHA256_x000d__x000a__x000d__x000a_       * TLS_RSA_WITH_AES_128_GCM_SHA256_x000d__x000a__x000d__x000a_       * TLS_RSA_WITH_AES_256_CBC_SHA_x000d__x000a__x000d__x000a_       * TLS_RSA_WITH_AES_256_CBC_SHA256_x000d__x000a__x000d__x000a_       * TLS_RSA_WITH_AES_256_GCM_SHA384"/>
    <s v="http://www.nist.gov/manuscript-publication-search.cfm?pub_id=915295,https://wiki.mozilla.org/Security/Server_Side_TLS,https://www.owasp.org/index.php/Transport_Layer_Protection_Cheat_Sheet#Rule_-_Only_Support_Strong_Cryptographic_Ciphers,http://support.microsoft.com/kb/245030/,https://tools.ietf.org/html/rfc7540/"/>
    <s v=""/>
    <s v=""/>
    <d v="2015-02-01T00:00:00"/>
    <s v="ve"/>
    <n v="0"/>
    <s v=""/>
    <s v=""/>
    <s v="3 Days"/>
    <m/>
    <m/>
    <x v="14"/>
    <m/>
    <m/>
    <m/>
    <x v="2"/>
    <x v="3"/>
  </r>
  <r>
    <s v="81.192.11.172 / ExpressWay / Network"/>
    <s v="10.8.0.22"/>
    <s v="New"/>
    <s v="à voir avec l'éditeur"/>
    <s v="ll81-2-172-11-192-81.ll81-2.iam.net.ma"/>
    <s v="Tandberg Linux"/>
    <s v="X12.5.9"/>
    <n v="5061"/>
    <s v="SIP"/>
    <s v=""/>
    <x v="1"/>
    <s v="tls-dh-prime-under-2048-bits"/>
    <s v="Diffie-Hellman group smaller than 2048 bits"/>
    <s v="The TLS server uses a Diffie-Hellman group with a prime modulus of less than 2048 bits in length. Current estimates are that that an academic team can break a 768-bit prime and that a state-level actor can break a 1024-bit prime."/>
    <s v="Use a Stronger Diffie-Hellman Group_x000d__x000a__x000d__x000a_ Please refer to this  guide to deploying Diffie-Hellman for TLS (https://weakdh.org/sysadmin.html)  for instructions on how to configure the server to use 2048-bit or stronger Diffie-Hellman groups with safe primes."/>
    <s v="* _x000d__x000a_      The following SSL/TLS cipher suites use Diffie-Hellman a prime modulus smaller than 2048 bits:_x000d__x000a_    * TLS 1.0 ciphers: _x000d__x000a_       * TLS_DHE_RSA_WITH_AES_256_CBC_SHA with a Diffie-Hellman prime modulus of 1024 bits_x000d__x000a__x000d__x000a_       * TLS_DHE_RSA_WITH_AES_128_CBC_SHA with a Diffie-Hellman prime modulus of 1024 bits_x000d__x000a__x000d__x000a_       * TLS_DHE_RSA_WITH_3DES_EDE_CBC_SHA with a Diffie-Hellman prime modulus of 1024 bits_x000d__x000a__x000d__x000a__x000d__x000a_    * TLS 1.1 ciphers: _x000d__x000a_       * TLS_DHE_RSA_WITH_AES_256_CBC_SHA with a Diffie-Hellman prime modulus of 1024 bits_x000d__x000a__x000d__x000a_       * TLS_DHE_RSA_WITH_AES_128_CBC_SHA with a Diffie-Hellman prime modulus of 1024 bits_x000d__x000a__x000d__x000a_       * TLS_DHE_RSA_WITH_3DES_EDE_CBC_SHA with a Diffie-Hellman prime modulus of 1024 bits"/>
    <s v="https://weakdh.org/"/>
    <s v=""/>
    <s v=""/>
    <d v="2015-05-20T00:00:00"/>
    <s v="ve"/>
    <n v="0"/>
    <s v=""/>
    <s v=""/>
    <s v="3 Days"/>
    <m/>
    <m/>
    <x v="14"/>
    <m/>
    <m/>
    <m/>
    <x v="2"/>
    <x v="3"/>
  </r>
  <r>
    <s v="81.192.11.172 / ExpressWay / Network"/>
    <s v="10.8.0.22"/>
    <s v="New"/>
    <s v="à voir avec l'éditeur"/>
    <s v="ll81-2-172-11-192-81.ll81-2.iam.net.ma"/>
    <s v="Tandberg Linux"/>
    <s v="X12.5.9"/>
    <n v="5061"/>
    <s v="SIP"/>
    <s v=""/>
    <x v="4"/>
    <s v="tls-untrusted-ca"/>
    <s v="Untrusted TLS/SSL server X.509 certificate"/>
    <s v="The server's TLS/SSL certificate is signed by a Certification Authority (CA) that is not well-known or trusted. This could happen if: the chain/intermediate certificate is missing, expired or has been revoked; the server hostname does not match that configured in the certificate; the time/date is incorrect; or a self-signed certificate is being used. The use of a self-signed certificate is not recommended since it could indicate that a TLS/SSL man-in-the-middle attack is taking place"/>
    <s v="Obtain a new certificate from your CA and ensure the server configuration is correct_x000d__x000a__x000d__x000a__x000d__x000a_ Ensure the common name (CN) reflects the name of the entity presenting the certificate (e.g., the hostname). If the certificate(s) or any of the chain certificate(s) have expired or been revoked, obtain a new certificate from your Certificate Authority (CA) by following their documentation. If a self-signed certificate is being used, consider obtaining a signed certificate from a CA. _x000d__x000a__x000d__x000a_ References:  Mozilla: Connection Untrusted Error (https://support.mozilla.org/en-US/kb/connection-untrusted-error-message)  SSLShopper: SSL Certificate Not Trusted Error (https://www.sslshopper.com/ssl-certificate-not-trusted-error.html)  Windows/IIS certificate chain config (https://support.microsoft.com/en-us/kb/954755)  Apache SSL config (http://httpd.apache.org/docs/2.2/mod/mod_ssl.html)  Nginx SSL config (http://nginx.org/en/docs/http/configuring_https_servers.html)  CertificateChain.io (https://certificatechain.io/)"/>
    <s v="TLS/SSL certificate signed by unknown, untrusted CA: CN=UC-WIN-LS88M6TTDV2-CA, DC=UC, DC=Visio -- [Path does not chain with any of the trust anchors]."/>
    <s v="http://httpd.apache.org/docs/2.2/mod/mod_ssl.html,http://nginx.org/en/docs/http/configuring_https_servers.html,https://support.microsoft.com/en-us/kb/954755"/>
    <s v=""/>
    <s v=""/>
    <d v="1995-01-01T00:00:00"/>
    <s v="ve"/>
    <n v="0"/>
    <s v=""/>
    <s v=""/>
    <s v="3 Days"/>
    <m/>
    <m/>
    <x v="14"/>
    <m/>
    <m/>
    <m/>
    <x v="2"/>
    <x v="3"/>
  </r>
  <r>
    <s v="81.192.11.172 / ExpressWay / Network"/>
    <s v="10.8.0.22"/>
    <s v="New"/>
    <s v="à voir avec l'éditeur"/>
    <s v="ll81-2-172-11-192-81.ll81-2.iam.net.ma"/>
    <s v="Tandberg Linux"/>
    <s v="X12.5.9"/>
    <n v="5061"/>
    <s v="SIP"/>
    <s v=""/>
    <x v="2"/>
    <s v="tlsv1_0-enabled"/>
    <s v="TLS Server Supports TLS version 1.0"/>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0"/>
    <s v="https://www.pcisecuritystandards.org/documents/Migrating_from_SSL_Early_TLS_Information%20Supplement_v1.pdf,http://nvlpubs.nist.gov/nistpubs/SpecialPublications/NIST.SP.800-52r1.pdf"/>
    <s v=""/>
    <s v=""/>
    <d v="2014-10-14T00:00:00"/>
    <s v="ve"/>
    <n v="0"/>
    <s v=""/>
    <s v=""/>
    <s v="3 Days"/>
    <m/>
    <m/>
    <x v="14"/>
    <m/>
    <m/>
    <m/>
    <x v="2"/>
    <x v="3"/>
  </r>
  <r>
    <s v="81.192.11.172 / ExpressWay / Network"/>
    <s v="10.8.0.22"/>
    <s v="New"/>
    <s v="à voir avec l'éditeur"/>
    <s v="ll81-2-172-11-192-81.ll81-2.iam.net.ma"/>
    <s v="Tandberg Linux"/>
    <s v="X12.5.9"/>
    <n v="5061"/>
    <s v="SIP"/>
    <s v=""/>
    <x v="1"/>
    <s v="tlsv1_1-enabled"/>
    <s v="TLS Server Supports TLS version 1.1"/>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1"/>
    <s v="https://www.pcisecuritystandards.org/documents/Migrating_from_SSL_Early_TLS_Information%20Supplement_v1.pdf,http://nvlpubs.nist.gov/nistpubs/SpecialPublications/NIST.SP.800-52r1.pdf"/>
    <s v=""/>
    <s v=""/>
    <d v="2014-10-14T00:00:00"/>
    <s v="ve"/>
    <n v="0"/>
    <s v=""/>
    <s v=""/>
    <s v="3 Days"/>
    <m/>
    <m/>
    <x v="14"/>
    <m/>
    <m/>
    <m/>
    <x v="2"/>
    <x v="3"/>
  </r>
  <r>
    <s v="81.192.11.172 / ExpressWay / Network"/>
    <s v="10.8.0.22"/>
    <s v="New"/>
    <s v="à voir avec l'éditeur"/>
    <s v="ll81-2-172-11-192-81.ll81-2.iam.net.ma"/>
    <s v="Tandberg Linux"/>
    <s v="X12.5.9"/>
    <n v="7001"/>
    <s v="afs3-callback (callbacks to cache managers)"/>
    <s v=""/>
    <x v="0"/>
    <s v="ssl-3des-ciphers"/>
    <s v="TLS/SSL Server Supports 3DES Cipher Suite"/>
    <s v="Transport Layer Security (TLS) versions 1.0 (RFC 2246) and 1.1 (RFC 4346) include cipher suites based on the 3DES (Triple Data Encryption Standard) algorithm. Since 3DES only provides an effective security of 112 bits, it is considered close to end of life by some agencies. Consequently, the 3DES algorithm is not included in the specifications for TLS version 1.3. ECRYPT II (from 2012) recommends for generic application independent long-term protection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DHE_RSA_WITH_3DES_EDE_CBC_SHA_x000d__x000a__x000d__x000a_       * TLS_ECDHE_RSA_WITH_3DES_EDE_CBC_SHA_x000d__x000a__x000d__x000a_       * TLS_RSA_WITH_3DES_EDE_CBC_SHA_x000d__x000a__x000d__x000a__x000d__x000a_    * TLS 1.1 ciphers: _x000d__x000a_       * TLS_DHE_RSA_WITH_3DES_EDE_CBC_SHA_x000d__x000a__x000d__x000a_       * TLS_ECDHE_RSA_WITH_3DES_EDE_CBC_SHA_x000d__x000a__x000d__x000a_       * TLS_RSA_WITH_3DES_EDE_CBC_SHA_x000d__x000a__x000d__x000a__x000d__x000a_    * TLS 1.2 ciphers: _x000d__x000a_       * TLS_DHE_RSA_WITH_3DES_EDE_CBC_SHA_x000d__x000a__x000d__x000a_       * TLS_ECDHE_RSA_WITH_3DES_EDE_CBC_SHA_x000d__x000a__x000d__x000a_       * TLS_RSA_WITH_3DES_EDE_CBC_SHA"/>
    <s v="http://www.nist.gov/manuscript-publication-search.cfm?pub_id=915295,http://www.ecrypt.eu.org/ecrypt2/documents/D.SPA.20.pdf,http://nvlpubs.nist.gov/nistpubs/SpecialPublications/NIST.SP.800-52r1.pdf,https://wiki.mozilla.org/Security/Server_Side_TLS,https://www.owasp.org/index.php/Transport_Layer_Protection_Cheat_Sheet#Rule_-_Only_Support_Strong_Cryptographic_Ciphers,http://support.microsoft.com/kb/245030/"/>
    <s v=""/>
    <s v=""/>
    <d v="2009-02-01T00:00:00"/>
    <s v="ve"/>
    <n v="0"/>
    <s v=""/>
    <s v=""/>
    <s v="3 Days"/>
    <m/>
    <m/>
    <x v="14"/>
    <m/>
    <m/>
    <m/>
    <x v="2"/>
    <x v="3"/>
  </r>
  <r>
    <s v="81.192.11.172 / ExpressWay / Network"/>
    <s v="10.8.0.22"/>
    <s v="New"/>
    <s v="à voir avec l'éditeur"/>
    <s v="ll81-2-172-11-192-81.ll81-2.iam.net.ma"/>
    <s v="Tandberg Linux"/>
    <s v="X12.5.9"/>
    <n v="7001"/>
    <s v="afs3-callback (callbacks to cache managers)"/>
    <s v=""/>
    <x v="2"/>
    <s v="ssl-cve-2011-3389-beast"/>
    <s v="TLS/SSL Server is enabling the BEAST attack"/>
    <s v="The SSL protocol, as used in certain configurations of Microsoft Windows and browsers such as Microsoft Internet Explorer, Mozilla Firefox, Google Chrome, Opera (and other products negotiating SSL connections) encrypts data by using CBC mode with chained initialization vectors. This potentially allows man-in-the-middle attackers to obtain plaintext HTTP headers via a blockwise chosen-boundary attack (BCBA) on an HTTPS session, in conjunction with JavaScript code that uses (1) the HTML5 WebSocket API, (2) the Java URLConnection API, or (3) the Silverlight WebClient API, aka a &quot;BEAST&quot; attack. By supporting the affected protocols and ciphers, the server is enabling the clients in to being exploited."/>
    <s v="Disable SSLv2, SSLv3, and TLS 1.0. The best solution is to only have TLS 1.2 enabled_x000d__x000a__x000d__x000a__x000d__x000a_ There is no server-side mitigation available against the BEAST attack. The only option is to disable the affected protocols (SSLv3 and TLS 1.0). The only fully safe configuration is to use Authenticated Encryption with Associated Data (AEAD), e.g. AES-GCM, AES-CCM in TLS 1.2."/>
    <s v="* _x000d__x000a_      Negotiated with the following insecure cipher suites: _x000d__x000a_    * TLS 1.0 ciphers: _x000d__x000a_       * TLS_DHE_RSA_WITH_3DES_EDE_CBC_SHA_x000d__x000a__x000d__x000a_       * TLS_DHE_RSA_WITH_AES_128_CBC_SHA_x000d__x000a__x000d__x000a_       * TLS_DHE_RSA_WITH_AES_256_CBC_SHA_x000d__x000a__x000d__x000a_       * TLS_ECDHE_RSA_WITH_3DES_EDE_CBC_SHA_x000d__x000a__x000d__x000a_       * TLS_ECDHE_RSA_WITH_AES_128_CBC_SHA_x000d__x000a__x000d__x000a_       * TLS_ECDHE_RSA_WITH_AES_256_CBC_SHA_x000d__x000a__x000d__x000a_       * TLS_RSA_WITH_3DES_EDE_CBC_SHA_x000d__x000a__x000d__x000a_       * TLS_RSA_WITH_AES_128_CBC_SHA_x000d__x000a__x000d__x000a_       * TLS_RSA_WITH_AES_256_CBC_SHA"/>
    <s v="http://vnhacker.blogspot.co.uk/2011/09/beast.html"/>
    <s v="CVE-2011-3389"/>
    <s v="http://nvd.nist.gov/vuln/detail/CVE-2011-3389"/>
    <d v="2011-09-06T00:00:00"/>
    <s v="ve"/>
    <n v="0"/>
    <s v=""/>
    <s v=""/>
    <s v="3 Days"/>
    <m/>
    <m/>
    <x v="14"/>
    <m/>
    <m/>
    <m/>
    <x v="2"/>
    <x v="3"/>
  </r>
  <r>
    <s v="81.192.11.172 / ExpressWay / Network"/>
    <s v="10.8.0.22"/>
    <s v="New"/>
    <s v="à voir avec l'éditeur"/>
    <s v="ll81-2-172-11-192-81.ll81-2.iam.net.ma"/>
    <s v="Tandberg Linux"/>
    <s v="X12.5.9"/>
    <n v="7001"/>
    <s v="afs3-callback (callbacks to cache managers)"/>
    <s v=""/>
    <x v="3"/>
    <s v="ssl-cve-2016-2183-sweet32"/>
    <s v="TLS/SSL Birthday attacks on 64-bit block ciphers (SWEET32)"/>
    <s v="Legacy block ciphers having a block size of 64 bits are vulnerable to a practical collision attack when used in CBC mode. All versions of the SSL/TLS protocols that support cipher suites which use 3DES as the symmetric encryption cipher are affected.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DHE_RSA_WITH_3DES_EDE_CBC_SHA_x000d__x000a__x000d__x000a_       * TLS_ECDHE_RSA_WITH_3DES_EDE_CBC_SHA_x000d__x000a__x000d__x000a_       * TLS_RSA_WITH_3DES_EDE_CBC_SHA_x000d__x000a__x000d__x000a__x000d__x000a_    * TLS 1.1 ciphers: _x000d__x000a_       * TLS_DHE_RSA_WITH_3DES_EDE_CBC_SHA_x000d__x000a__x000d__x000a_       * TLS_ECDHE_RSA_WITH_3DES_EDE_CBC_SHA_x000d__x000a__x000d__x000a_       * TLS_RSA_WITH_3DES_EDE_CBC_SHA_x000d__x000a__x000d__x000a__x000d__x000a_    * TLS 1.2 ciphers: _x000d__x000a_       * TLS_DHE_RSA_WITH_3DES_EDE_CBC_SHA_x000d__x000a__x000d__x000a_       * TLS_ECDHE_RSA_WITH_3DES_EDE_CBC_SHA_x000d__x000a__x000d__x000a_       * TLS_RSA_WITH_3DES_EDE_CBC_SHA"/>
    <s v="https://sweet32.info/,https://www.openssl.org/blog/blog/2016/08/24/sweet32,https://access.redhat.com/articles/2548661"/>
    <s v="CVE-2016-2183"/>
    <s v="http://nvd.nist.gov/vuln/detail/CVE-2016-2183"/>
    <d v="2016-08-24T00:00:00"/>
    <s v="ve"/>
    <n v="0"/>
    <s v=""/>
    <s v=""/>
    <s v="3 Days"/>
    <m/>
    <m/>
    <x v="14"/>
    <m/>
    <m/>
    <m/>
    <x v="2"/>
    <x v="3"/>
  </r>
  <r>
    <s v="81.192.11.172 / ExpressWay / Network"/>
    <s v="10.8.0.22"/>
    <s v="New"/>
    <s v="à voir avec l'éditeur"/>
    <s v="ll81-2-172-11-192-81.ll81-2.iam.net.ma"/>
    <s v="Tandberg Linux"/>
    <s v="X12.5.9"/>
    <n v="7001"/>
    <s v="afs3-callback (callbacks to cache managers)"/>
    <s v=""/>
    <x v="1"/>
    <s v="ssl-static-key-ciphers"/>
    <s v="TLS/SSL Server Supports The Use of Static Key Ciphers"/>
    <s v="The server is configured to support ciphers known as static key ciphers. These ciphers don't support &quot;Forward Secrecy&quot;. In the new specification for HTTP/2, these ciphers have been blacklisted."/>
    <s v="Disable TLS/SSL support for static key cipher suites_x000d__x000a__x000d__x000a__x000d__x000a_Configure the server to disable support for static key cipher suites._x000d__x000a__x000d__x000a_For Microsoft IIS web servers, see Microsoft Knowledgebase article  245030 (http://support.microsoft.com/kb/245030/)  for instructions on disabling static key cipher suite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3DES_EDE_CBC_SHA_x000d__x000a__x000d__x000a_       * TLS_RSA_WITH_AES_128_CBC_SHA_x000d__x000a__x000d__x000a_       * TLS_RSA_WITH_AES_256_CBC_SHA_x000d__x000a__x000d__x000a__x000d__x000a_    * TLS 1.1 ciphers: _x000d__x000a_       * TLS_RSA_WITH_3DES_EDE_CBC_SHA_x000d__x000a__x000d__x000a_       * TLS_RSA_WITH_AES_128_CBC_SHA_x000d__x000a__x000d__x000a_       * TLS_RSA_WITH_AES_256_CBC_SHA_x000d__x000a__x000d__x000a__x000d__x000a_    * TLS 1.2 ciphers: _x000d__x000a_       * TLS_RSA_WITH_3DES_EDE_CBC_SHA_x000d__x000a__x000d__x000a_       * TLS_RSA_WITH_AES_128_CBC_SHA_x000d__x000a__x000d__x000a_       * TLS_RSA_WITH_AES_128_CBC_SHA256_x000d__x000a__x000d__x000a_       * TLS_RSA_WITH_AES_128_GCM_SHA256_x000d__x000a__x000d__x000a_       * TLS_RSA_WITH_AES_256_CBC_SHA_x000d__x000a__x000d__x000a_       * TLS_RSA_WITH_AES_256_CBC_SHA256_x000d__x000a__x000d__x000a_       * TLS_RSA_WITH_AES_256_GCM_SHA384"/>
    <s v="http://www.nist.gov/manuscript-publication-search.cfm?pub_id=915295,https://wiki.mozilla.org/Security/Server_Side_TLS,https://www.owasp.org/index.php/Transport_Layer_Protection_Cheat_Sheet#Rule_-_Only_Support_Strong_Cryptographic_Ciphers,http://support.microsoft.com/kb/245030/,https://tools.ietf.org/html/rfc7540/"/>
    <s v=""/>
    <s v=""/>
    <d v="2015-02-01T00:00:00"/>
    <s v="ve"/>
    <n v="0"/>
    <s v=""/>
    <s v=""/>
    <s v="3 Days"/>
    <m/>
    <m/>
    <x v="14"/>
    <m/>
    <m/>
    <m/>
    <x v="2"/>
    <x v="3"/>
  </r>
  <r>
    <s v="81.192.11.172 / ExpressWay / Network"/>
    <s v="10.8.0.22"/>
    <s v="New"/>
    <s v="à voir avec l'éditeur"/>
    <s v="ll81-2-172-11-192-81.ll81-2.iam.net.ma"/>
    <s v="Tandberg Linux"/>
    <s v="X12.5.9"/>
    <n v="7001"/>
    <s v="afs3-callback (callbacks to cache managers)"/>
    <s v=""/>
    <x v="1"/>
    <s v="tls-dh-prime-under-2048-bits"/>
    <s v="Diffie-Hellman group smaller than 2048 bits"/>
    <s v="The TLS server uses a Diffie-Hellman group with a prime modulus of less than 2048 bits in length. Current estimates are that that an academic team can break a 768-bit prime and that a state-level actor can break a 1024-bit prime."/>
    <s v="Use a Stronger Diffie-Hellman Group_x000d__x000a__x000d__x000a_ Please refer to this  guide to deploying Diffie-Hellman for TLS (https://weakdh.org/sysadmin.html)  for instructions on how to configure the server to use 2048-bit or stronger Diffie-Hellman groups with safe primes."/>
    <s v="* _x000d__x000a_      The following SSL/TLS cipher suites use Diffie-Hellman a prime modulus smaller than 2048 bits:_x000d__x000a_    * TLS 1.0 ciphers: _x000d__x000a_       * TLS_DHE_RSA_WITH_AES_256_CBC_SHA with a Diffie-Hellman prime modulus of 1024 bits_x000d__x000a__x000d__x000a_       * TLS_DHE_RSA_WITH_AES_128_CBC_SHA with a Diffie-Hellman prime modulus of 1024 bits_x000d__x000a__x000d__x000a_       * TLS_DHE_RSA_WITH_3DES_EDE_CBC_SHA with a Diffie-Hellman prime modulus of 1024 bits_x000d__x000a__x000d__x000a__x000d__x000a_    * TLS 1.1 ciphers: _x000d__x000a_       * TLS_DHE_RSA_WITH_AES_256_CBC_SHA with a Diffie-Hellman prime modulus of 1024 bits_x000d__x000a__x000d__x000a_       * TLS_DHE_RSA_WITH_AES_128_CBC_SHA with a Diffie-Hellman prime modulus of 1024 bits_x000d__x000a__x000d__x000a_       * TLS_DHE_RSA_WITH_3DES_EDE_CBC_SHA with a Diffie-Hellman prime modulus of 1024 bits"/>
    <s v="https://weakdh.org/"/>
    <s v=""/>
    <s v=""/>
    <d v="2015-05-20T00:00:00"/>
    <s v="ve"/>
    <n v="0"/>
    <s v=""/>
    <s v=""/>
    <s v="3 Days"/>
    <m/>
    <m/>
    <x v="14"/>
    <m/>
    <m/>
    <m/>
    <x v="2"/>
    <x v="3"/>
  </r>
  <r>
    <s v="81.192.11.172 / ExpressWay / Network"/>
    <s v="10.8.0.22"/>
    <s v="New"/>
    <s v="à voir avec l'éditeur"/>
    <s v="ll81-2-172-11-192-81.ll81-2.iam.net.ma"/>
    <s v="Tandberg Linux"/>
    <s v="X12.5.9"/>
    <n v="7001"/>
    <s v="afs3-callback (callbacks to cache managers)"/>
    <s v=""/>
    <x v="2"/>
    <s v="tlsv1_0-enabled"/>
    <s v="TLS Server Supports TLS version 1.0"/>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0"/>
    <s v="https://www.pcisecuritystandards.org/documents/Migrating_from_SSL_Early_TLS_Information%20Supplement_v1.pdf,http://nvlpubs.nist.gov/nistpubs/SpecialPublications/NIST.SP.800-52r1.pdf"/>
    <s v=""/>
    <s v=""/>
    <d v="2014-10-14T00:00:00"/>
    <s v="ve"/>
    <n v="0"/>
    <s v=""/>
    <s v=""/>
    <s v="3 Days"/>
    <m/>
    <m/>
    <x v="14"/>
    <m/>
    <m/>
    <m/>
    <x v="2"/>
    <x v="3"/>
  </r>
  <r>
    <s v="81.192.11.172 / ExpressWay / Network"/>
    <s v="10.8.0.22"/>
    <s v="New"/>
    <s v="à voir avec l'éditeur"/>
    <s v="ll81-2-172-11-192-81.ll81-2.iam.net.ma"/>
    <s v="Tandberg Linux"/>
    <s v="X12.5.9"/>
    <n v="7001"/>
    <s v="afs3-callback (callbacks to cache managers)"/>
    <s v=""/>
    <x v="1"/>
    <s v="tlsv1_1-enabled"/>
    <s v="TLS Server Supports TLS version 1.1"/>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1"/>
    <s v="https://www.pcisecuritystandards.org/documents/Migrating_from_SSL_Early_TLS_Information%20Supplement_v1.pdf,http://nvlpubs.nist.gov/nistpubs/SpecialPublications/NIST.SP.800-52r1.pdf"/>
    <s v=""/>
    <s v=""/>
    <d v="2014-10-14T00:00:00"/>
    <s v="ve"/>
    <n v="0"/>
    <s v=""/>
    <s v=""/>
    <s v="3 Days"/>
    <m/>
    <m/>
    <x v="14"/>
    <m/>
    <m/>
    <m/>
    <x v="2"/>
    <x v="3"/>
  </r>
  <r>
    <s v="81.192.11.172 / ExpressWay / Network"/>
    <s v="10.8.0.22"/>
    <s v="Faux Positive"/>
    <s v="Faux Positive"/>
    <s v="ll81-2-172-11-192-81.ll81-2.iam.net.ma"/>
    <s v="Tandberg Linux"/>
    <s v="X12.5.9"/>
    <n v="8443"/>
    <s v="HTTPS"/>
    <s v="Expressway"/>
    <x v="5"/>
    <s v="certificate-common-name-mismatch"/>
    <s v="X.509 Certificate Subject CN Does Not Match the Entity Name"/>
    <s v="The subject common name (CN) field in the X.509 certificate does not match the name of the entity presenting the certificate._x000d__x000a__x000d__x000a_Before issuing a certificate, a Certification Authority (CA) must check the identity of the entity requesting the certificate, as specified in the CA's Certification Practice Statement (CPS). Thus, standard certificate validation procedures require the subject CN field of a certificate to match the actual name of the entity presenting the certificate. For example, in a certificate presented by &quot;https://www.example.com/&quot;, the CN should be &quot;www.example.com&quot;. _x000d__x000a__x000d__x000a_In order to detect and prevent active eavesdropping attacks, the validity of a certificate must be verified, or else an attacker could then launch a man-in-the-middle attack and gain full control of the data stream. Of particular importance is the validity of the subject's CN, that should match the name of the entity (hostname)._x000d__x000a__x000d__x000a_A CN mismatch most often occurs due to a configuration error, though it can also indicate that a man-in-the-middle attack is being conducted. _x000d__x000a__x000d__x000a_Please note that this check may flag a false positive against servers that are properly configured using SNI."/>
    <s v="Fix the subject's Common Name (CN) field in the certificate_x000d__x000a__x000d__x000a_ The subject's common name (CN) field in the X.509 certificate should be fixed to reflect the name of the entity presenting the certificate (e.g., the hostname). This is done by generating a new certificate usually signed by a Certification Authority (CA) trusted by both the client and server."/>
    <s v="The subject common name found in the X.509 certificate does not seem to match the scan target:_x000d__x000a_ * Subject CN iisjab.cdg.ma does not match target name specified in the site._x000d__x000a__x000d__x000a_ * Subject CN iisjab.cdg.ma does not match DNS name specified in the site._x000d__x000a__x000d__x000a_ * Subject CN iisjab.cdg.ma could not be resolved to an IP address via DNS lookup_x000d__x000a__x000d__x000a_ * Subject Alternative Name iisjab.cdg.ma does not match target name specified in the site._x000d__x000a__x000d__x000a_ * Subject Alternative Name iisjab.cdg.com does not match target name specified in the site._x000d__x000a__x000d__x000a_ * Subject Alternative Name cdg.com does not match target name specified in the site._x000d__x000a__x000d__x000a_ * Subject Alternative Name cdg.ma does not match target name specified in the site._x000d__x000a__x000d__x000a_ * Subject Alternative Name visio.cdg.ma does not match target name specified in the site._x000d__x000a__x000d__x000a_ * Subject Alternative Name iisjab.cdg.ma does not match DNS name specified in the site._x000d__x000a__x000d__x000a_ * Subject Alternative Name iisjab.cdg.com does not match DNS name specified in the site._x000d__x000a__x000d__x000a_ * Subject Alternative Name cdg.com does not match DNS name specified in the site._x000d__x000a__x000d__x000a_ * Subject Alternative Name cdg.ma does not match DNS name specified in the site._x000d__x000a__x000d__x000a_ * Subject Alternative Name visio.cdg.ma does not match DNS name specified in the site."/>
    <s v=""/>
    <s v=""/>
    <s v=""/>
    <d v="2007-08-03T00:00:00"/>
    <s v="ve"/>
    <n v="0"/>
    <s v=""/>
    <s v=""/>
    <s v="3 Days"/>
    <m/>
    <m/>
    <x v="4"/>
    <m/>
    <m/>
    <m/>
    <x v="2"/>
    <x v="3"/>
  </r>
  <r>
    <s v="81.192.11.172 / ExpressWay / Network"/>
    <s v="10.8.0.22"/>
    <s v="New"/>
    <s v="à voir avec l'éditeur"/>
    <s v="ll81-2-172-11-192-81.ll81-2.iam.net.ma"/>
    <s v="Tandberg Linux"/>
    <s v="X12.5.9"/>
    <n v="8443"/>
    <s v="HTTPS"/>
    <s v="Expressway"/>
    <x v="2"/>
    <s v="ssl-cve-2011-3389-beast"/>
    <s v="TLS/SSL Server is enabling the BEAST attack"/>
    <s v="The SSL protocol, as used in certain configurations of Microsoft Windows and browsers such as Microsoft Internet Explorer, Mozilla Firefox, Google Chrome, Opera (and other products negotiating SSL connections) encrypts data by using CBC mode with chained initialization vectors. This potentially allows man-in-the-middle attackers to obtain plaintext HTTP headers via a blockwise chosen-boundary attack (BCBA) on an HTTPS session, in conjunction with JavaScript code that uses (1) the HTML5 WebSocket API, (2) the Java URLConnection API, or (3) the Silverlight WebClient API, aka a &quot;BEAST&quot; attack. By supporting the affected protocols and ciphers, the server is enabling the clients in to being exploited."/>
    <s v="Disable SSLv2, SSLv3, and TLS 1.0. The best solution is to only have TLS 1.2 enabled_x000d__x000a__x000d__x000a__x000d__x000a_ There is no server-side mitigation available against the BEAST attack. The only option is to disable the affected protocols (SSLv3 and TLS 1.0). The only fully safe configuration is to use Authenticated Encryption with Associated Data (AEAD), e.g. AES-GCM, AES-CCM in TLS 1.2."/>
    <s v="* _x000d__x000a_      Negotiated with the following insecure cipher suites: _x000d__x000a_    * TLS 1.0 ciphers: _x000d__x000a_       * TLS_DHE_RSA_WITH_AES_128_CBC_SHA_x000d__x000a__x000d__x000a_       * TLS_DHE_RSA_WITH_AES_256_CBC_SHA_x000d__x000a__x000d__x000a_       * TLS_ECDHE_RSA_WITH_AES_128_CBC_SHA_x000d__x000a__x000d__x000a_       * TLS_ECDHE_RSA_WITH_AES_256_CBC_SHA_x000d__x000a__x000d__x000a_       * TLS_RSA_WITH_AES_128_CBC_SHA_x000d__x000a__x000d__x000a_       * TLS_RSA_WITH_AES_256_CBC_SHA"/>
    <s v="http://vnhacker.blogspot.co.uk/2011/09/beast.html"/>
    <s v="CVE-2011-3389"/>
    <s v="http://nvd.nist.gov/vuln/detail/CVE-2011-3389"/>
    <d v="2011-09-06T00:00:00"/>
    <s v="ve"/>
    <n v="0"/>
    <s v=""/>
    <s v=""/>
    <s v="3 Days"/>
    <m/>
    <m/>
    <x v="14"/>
    <m/>
    <m/>
    <m/>
    <x v="2"/>
    <x v="3"/>
  </r>
  <r>
    <s v="81.192.11.172 / ExpressWay / Network"/>
    <s v="10.8.0.22"/>
    <s v="New"/>
    <s v="à voir avec l'éditeur"/>
    <s v="ll81-2-172-11-192-81.ll81-2.iam.net.ma"/>
    <s v="Tandberg Linux"/>
    <s v="X12.5.9"/>
    <n v="8443"/>
    <s v="HTTPS"/>
    <s v="Expressway"/>
    <x v="1"/>
    <s v="ssl-static-key-ciphers"/>
    <s v="TLS/SSL Server Supports The Use of Static Key Ciphers"/>
    <s v="The server is configured to support ciphers known as static key ciphers. These ciphers don't support &quot;Forward Secrecy&quot;. In the new specification for HTTP/2, these ciphers have been blacklisted."/>
    <s v="Disable TLS/SSL support for static key cipher suites_x000d__x000a__x000d__x000a__x000d__x000a_Configure the server to disable support for static key cipher suites._x000d__x000a__x000d__x000a_For Microsoft IIS web servers, see Microsoft Knowledgebase article  245030 (http://support.microsoft.com/kb/245030/)  for instructions on disabling static key cipher suite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AES_128_CBC_SHA_x000d__x000a__x000d__x000a_       * TLS_RSA_WITH_AES_256_CBC_SHA_x000d__x000a__x000d__x000a__x000d__x000a_    * TLS 1.1 ciphers: _x000d__x000a_       * TLS_RSA_WITH_AES_128_CBC_SHA_x000d__x000a__x000d__x000a_       * TLS_RSA_WITH_AES_256_CBC_SHA_x000d__x000a__x000d__x000a__x000d__x000a_    * TLS 1.2 ciphers: _x000d__x000a_       * TLS_RSA_WITH_AES_128_CBC_SHA_x000d__x000a__x000d__x000a_       * TLS_RSA_WITH_AES_128_CBC_SHA256_x000d__x000a__x000d__x000a_       * TLS_RSA_WITH_AES_128_GCM_SHA256_x000d__x000a__x000d__x000a_       * TLS_RSA_WITH_AES_256_CBC_SHA_x000d__x000a__x000d__x000a_       * TLS_RSA_WITH_AES_256_CBC_SHA256_x000d__x000a__x000d__x000a_       * TLS_RSA_WITH_AES_256_GCM_SHA384"/>
    <s v="http://www.nist.gov/manuscript-publication-search.cfm?pub_id=915295,https://wiki.mozilla.org/Security/Server_Side_TLS,https://www.owasp.org/index.php/Transport_Layer_Protection_Cheat_Sheet#Rule_-_Only_Support_Strong_Cryptographic_Ciphers,http://support.microsoft.com/kb/245030/,https://tools.ietf.org/html/rfc7540/"/>
    <s v=""/>
    <s v=""/>
    <d v="2015-02-01T00:00:00"/>
    <s v="ve"/>
    <n v="0"/>
    <s v=""/>
    <s v=""/>
    <s v="3 Days"/>
    <m/>
    <m/>
    <x v="14"/>
    <m/>
    <m/>
    <m/>
    <x v="2"/>
    <x v="3"/>
  </r>
  <r>
    <s v="81.192.11.172 / ExpressWay / Network"/>
    <s v="10.8.0.22"/>
    <s v="New"/>
    <s v="à voir avec l'éditeur"/>
    <s v="ll81-2-172-11-192-81.ll81-2.iam.net.ma"/>
    <s v="Tandberg Linux"/>
    <s v="X12.5.9"/>
    <n v="8443"/>
    <s v="HTTPS"/>
    <s v="Expressway"/>
    <x v="1"/>
    <s v="tls-dh-primes"/>
    <s v="TLS/SSL Server Is Using Commonly Used Prime Numbers"/>
    <s v="The server is using a common or default prime number as a parameter during the Diffie-Hellman key exchange. This makes the secure session vulnerable to a precomputation attack. An attacker can spend a significant amount of time to generate a lookup/rainbow table for a particular prime number. This lookup table can then be used to obtain the shared secret for the handshake and decrypt the session."/>
    <s v="Generate random Diffie-Hellman parameters_x000d__x000a__x000d__x000a__x000d__x000a_ Configure the server to use a randomly generated Diffie-Hellman group. It's recommend that you generate a 2048-bit group. The simplest way of generating a new group is to use OpenSSL: _x000d__x000a__x000d__x000a_ openssl dhparam -out dhparams.pem 2048 _x000d__x000a__x000d__x000a_ To use the DH parameters in newer versions of Apache (2.4.8 and newer) and OpenSSL 1.0.2 or later, you can directly specify your DH params file as follows: _x000d__x000a__x000d__x000a_ SSLOpenSSLConfCmd DHParameters &quot;{path to dhparams.pem}&quot; _x000d__x000a__x000d__x000a_ If you are using Apache with LibreSSL, or Apache 2.4.7 and OpenSSL 0.9.8a or later, you can append the DHparams you generated earlier to the end of your certificate file and reload the configuration. _x000d__x000a__x000d__x000a_ For other products see  the remediation steps suggested by the original researchers. (https://weakdh.org/sysadmin.html)"/>
    <s v="* _x000d__x000a_      The server is using the following commonly used Diffie-Hellman primes: _x000d__x000a_    * 87a8e61db4b6663cffbbd19c651959998ceef608660dd0f25d2ceed4435e3b00e00df8f1d61957d4faf7df4561b2aa3016c3d91134096faa3bf4296d830e9a7c209e0c6497517abd5a8a9d306bcf67ed91f9e6725b4758c022e0b1ef4275bf7b6c5bfc11d45f9088b941f54eb1e59bb8bc39a0bf12307f5c4fdb70c581b23f76b63acae1caa6b7902d52526735488a0ef13c6d9a51bfa4ab3ad8347796524d8ef6a167b5a41825d967e144e5140564251ccacb83e6b486f6b3ca3f7971506026c0b857f689962856ded4010abd0be621c3a3960a54e710c375f26375d7014103a4b54330c198af126116d2276e11715f693877fad7ef09cadb094ae91e1a1597"/>
    <s v="https://weakdh.org/,https://www.openssl.org/docs/man1.1.0/apps/dhparam.html"/>
    <s v=""/>
    <s v=""/>
    <d v="2015-05-20T00:00:00"/>
    <s v="ve"/>
    <n v="0"/>
    <s v=""/>
    <s v=""/>
    <s v="3 Days"/>
    <m/>
    <m/>
    <x v="14"/>
    <m/>
    <m/>
    <m/>
    <x v="2"/>
    <x v="3"/>
  </r>
  <r>
    <s v="81.192.11.172 / ExpressWay / Network"/>
    <s v="10.8.0.22"/>
    <s v="New"/>
    <s v="à voir avec l'éditeur"/>
    <s v="ll81-2-172-11-192-81.ll81-2.iam.net.ma"/>
    <s v="Tandberg Linux"/>
    <s v="X12.5.9"/>
    <n v="8443"/>
    <s v="HTTPS"/>
    <s v="Expressway"/>
    <x v="4"/>
    <s v="tls-untrusted-ca"/>
    <s v="Untrusted TLS/SSL server X.509 certificate"/>
    <s v="The server's TLS/SSL certificate is signed by a Certification Authority (CA) that is not well-known or trusted. This could happen if: the chain/intermediate certificate is missing, expired or has been revoked; the server hostname does not match that configured in the certificate; the time/date is incorrect; or a self-signed certificate is being used. The use of a self-signed certificate is not recommended since it could indicate that a TLS/SSL man-in-the-middle attack is taking place"/>
    <s v="Obtain a new certificate from your CA and ensure the server configuration is correct_x000d__x000a__x000d__x000a__x000d__x000a_ Ensure the common name (CN) reflects the name of the entity presenting the certificate (e.g., the hostname). If the certificate(s) or any of the chain certificate(s) have expired or been revoked, obtain a new certificate from your Certificate Authority (CA) by following their documentation. If a self-signed certificate is being used, consider obtaining a signed certificate from a CA. _x000d__x000a__x000d__x000a_ References:  Mozilla: Connection Untrusted Error (https://support.mozilla.org/en-US/kb/connection-untrusted-error-message)  SSLShopper: SSL Certificate Not Trusted Error (https://www.sslshopper.com/ssl-certificate-not-trusted-error.html)  Windows/IIS certificate chain config (https://support.microsoft.com/en-us/kb/954755)  Apache SSL config (http://httpd.apache.org/docs/2.2/mod/mod_ssl.html)  Nginx SSL config (http://nginx.org/en/docs/http/configuring_https_servers.html)  CertificateChain.io (https://certificatechain.io/)"/>
    <s v="TLS/SSL certificate signed by unknown, untrusted CA: CN=UC-WIN-LS88M6TTDV2-CA, DC=UC, DC=Visio -- [Path does not chain with any of the trust anchors]."/>
    <s v="http://httpd.apache.org/docs/2.2/mod/mod_ssl.html,http://nginx.org/en/docs/http/configuring_https_servers.html,https://support.microsoft.com/en-us/kb/954755"/>
    <s v=""/>
    <s v=""/>
    <d v="1995-01-01T00:00:00"/>
    <s v="ve"/>
    <n v="0"/>
    <s v=""/>
    <s v=""/>
    <s v="3 Days"/>
    <m/>
    <m/>
    <x v="14"/>
    <m/>
    <m/>
    <m/>
    <x v="2"/>
    <x v="3"/>
  </r>
  <r>
    <s v="81.192.11.172 / ExpressWay / Network"/>
    <s v="10.8.0.22"/>
    <s v="New"/>
    <s v="à voir avec l'éditeur"/>
    <s v="ll81-2-172-11-192-81.ll81-2.iam.net.ma"/>
    <s v="Tandberg Linux"/>
    <s v="X12.5.9"/>
    <n v="8443"/>
    <s v="HTTPS"/>
    <s v="Expressway"/>
    <x v="2"/>
    <s v="tlsv1_0-enabled"/>
    <s v="TLS Server Supports TLS version 1.0"/>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0"/>
    <s v="https://www.pcisecuritystandards.org/documents/Migrating_from_SSL_Early_TLS_Information%20Supplement_v1.pdf,http://nvlpubs.nist.gov/nistpubs/SpecialPublications/NIST.SP.800-52r1.pdf"/>
    <s v=""/>
    <s v=""/>
    <d v="2014-10-14T00:00:00"/>
    <s v="ve"/>
    <n v="0"/>
    <s v=""/>
    <s v=""/>
    <s v="3 Days"/>
    <m/>
    <m/>
    <x v="14"/>
    <m/>
    <m/>
    <m/>
    <x v="2"/>
    <x v="3"/>
  </r>
  <r>
    <s v="81.192.11.172 / ExpressWay / Network"/>
    <s v="10.8.0.22"/>
    <s v="New"/>
    <s v="à voir avec l'éditeur"/>
    <s v="ll81-2-172-11-192-81.ll81-2.iam.net.ma"/>
    <s v="Tandberg Linux"/>
    <s v="X12.5.9"/>
    <n v="8443"/>
    <s v="HTTPS"/>
    <s v="Expressway"/>
    <x v="1"/>
    <s v="tlsv1_1-enabled"/>
    <s v="TLS Server Supports TLS version 1.1"/>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1"/>
    <s v="https://www.pcisecuritystandards.org/documents/Migrating_from_SSL_Early_TLS_Information%20Supplement_v1.pdf,http://nvlpubs.nist.gov/nistpubs/SpecialPublications/NIST.SP.800-52r1.pdf"/>
    <s v=""/>
    <s v=""/>
    <d v="2014-10-14T00:00:00"/>
    <s v="ve"/>
    <n v="0"/>
    <s v=""/>
    <s v=""/>
    <s v="3 Days"/>
    <m/>
    <m/>
    <x v="14"/>
    <m/>
    <m/>
    <m/>
    <x v="2"/>
    <x v="3"/>
  </r>
  <r>
    <s v="81.192.11.174 SIPTF Mobile Prod - Ossol / Unix"/>
    <s v="10.9.0.11"/>
    <s v="New"/>
    <s v="Apparu dans le scan de decembre"/>
    <s v="ll81-2-174-11-192-81.ll81-2.iam.net.ma"/>
    <s v="Linux"/>
    <s v="4.0"/>
    <n v="443"/>
    <s v="HTTPS"/>
    <s v="CDGWS"/>
    <x v="5"/>
    <s v="tls-server-cert-expired"/>
    <s v="X.509 Server Certificate Is Invalid/Expired"/>
    <s v="The TLS/SSL server's X.509 certificate either contains a start date in the future or is expired. Please refer to the proof for more details."/>
    <s v="Replace TLS/SSL server X.509 certificate_x000d__x000a__x000d__x000a__x000d__x000a_ Obtain a new certificate and install it on the server. The exact instructions for obtaining a new certificate depend on your organization's requirements. Generally, you will need to generate a certificate request and save the request as a file. This file is then sent to a Certificate Authority (CA) for processing. Please ensure that the start date and the end date on the new certificate are valid. _x000d__x000a__x000d__x000a_ Your organization may have its own internal Certificate Authority. If not, you may have to pay for a certificate from a trusted external Certificate Authority. _x000d__x000a__x000d__x000a_ After you have received a new certificate file from the Certificate Authority, you will have to install it on the TLS/SSL server. The exact instructions for installing a certificate differ for each product. Please follow their documentation."/>
    <s v="The certificate is not valid after Mon, 30 Nov 2020 18:11:44 WEST"/>
    <s v=""/>
    <s v=""/>
    <s v=""/>
    <d v="1995-01-01T00:00:00"/>
    <s v="ve"/>
    <n v="0"/>
    <s v=""/>
    <s v=""/>
    <s v="3 Days"/>
    <m/>
    <m/>
    <x v="0"/>
    <m/>
    <m/>
    <m/>
    <x v="2"/>
    <x v="2"/>
  </r>
  <r>
    <s v="81.192.11.174 SIPTF Mobile Prod - Ossol / Unix"/>
    <s v="10.9.0.11"/>
    <s v="New"/>
    <s v="Apparu dans le scan de decembre"/>
    <s v="ll81-2-174-11-192-81.ll81-2.iam.net.ma"/>
    <s v="Linux"/>
    <s v="4.0"/>
    <n v="443"/>
    <s v="HTTPS"/>
    <s v="CDGWS"/>
    <x v="4"/>
    <s v="tls-untrusted-ca"/>
    <s v="Untrusted TLS/SSL server X.509 certificate"/>
    <s v="The server's TLS/SSL certificate is signed by a Certification Authority (CA) that is not well-known or trusted. This could happen if: the chain/intermediate certificate is missing, expired or has been revoked; the server hostname does not match that configured in the certificate; the time/date is incorrect; or a self-signed certificate is being used. The use of a self-signed certificate is not recommended since it could indicate that a TLS/SSL man-in-the-middle attack is taking place"/>
    <s v="Obtain a new certificate from your CA and ensure the server configuration is correct_x000d__x000a__x000d__x000a__x000d__x000a_ Ensure the common name (CN) reflects the name of the entity presenting the certificate (e.g., the hostname). If the certificate(s) or any of the chain certificate(s) have expired or been revoked, obtain a new certificate from your Certificate Authority (CA) by following their documentation. If a self-signed certificate is being used, consider obtaining a signed certificate from a CA. _x000d__x000a__x000d__x000a_ References:  Mozilla: Connection Untrusted Error (https://support.mozilla.org/en-US/kb/connection-untrusted-error-message)  SSLShopper: SSL Certificate Not Trusted Error (https://www.sslshopper.com/ssl-certificate-not-trusted-error.html)  Windows/IIS certificate chain config (https://support.microsoft.com/en-us/kb/954755)  Apache SSL config (http://httpd.apache.org/docs/2.2/mod/mod_ssl.html)  Nginx SSL config (http://nginx.org/en/docs/http/configuring_https_servers.html)  CertificateChain.io (https://certificatechain.io/)"/>
    <s v="TLS/SSL certificate signed by unknown, untrusted CA: CN=Entrust Certification Authority - L1K, OU=&quot;(c) 2012 Entrust, Inc. - for authorized use only&quot;, OU=See www.entrust.net/legal-terms, O=&quot;Entrust, Inc.&quot;, C=US -- [validity check failed, Path does not chain with any of the trust anchors]."/>
    <s v="http://httpd.apache.org/docs/2.2/mod/mod_ssl.html,http://nginx.org/en/docs/http/configuring_https_servers.html,https://support.microsoft.com/en-us/kb/954755"/>
    <s v=""/>
    <s v=""/>
    <d v="1995-01-01T00:00:00"/>
    <s v="ve"/>
    <n v="0"/>
    <s v=""/>
    <s v=""/>
    <s v="3 Days"/>
    <m/>
    <m/>
    <x v="0"/>
    <m/>
    <m/>
    <m/>
    <x v="2"/>
    <x v="2"/>
  </r>
  <r>
    <s v="81.192.11.175 / MyOneCDG / Wintel"/>
    <s v="10.250.255.8"/>
    <s v="New"/>
    <s v="Apparu dans le scan de decembre"/>
    <s v="ll81-2-175-11-192-81.ll81-2.iam.net.ma"/>
    <s v="Linux"/>
    <s v="4.4"/>
    <n v="0"/>
    <s v="System"/>
    <s v=""/>
    <x v="0"/>
    <s v="generic-tcp-timestamp"/>
    <s v="TCP timestamp response"/>
    <s v="The remote host responded with a TCP timestamp. The TCP timestamp response can be used to approximate the remote host's uptime, potentially aiding in further attacks. Additionally, some operating systems can be fingerprinted based on the behavior of their TCP timestamps."/>
    <s v="* Cisco_x000d__x000a_      Disable TCP timestamp responses on Cisco_x000d__x000a__x000d__x000a_      _x000d__x000a_       Run the following command to disable TCP timestamps: _x000d__x000a__x000d__x000a_       no ip tcp timestamp _x000d__x000a__x000d__x000a__x000d__x000a__x000d__x000a_ * FreeBSD_x000d__x000a_      Disable TCP timestamp responses on Free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Linux_x000d__x000a_      Disable TCP timestamp responses on Linux_x000d__x000a__x000d__x000a_      _x000d__x000a_       Set the value of net.ipv4.tcp_timestamps to 0 by running the following command: _x000d__x000a__x000d__x000a_       sysctl -w net.ipv4.tcp_timestamps=0 _x000d__x000a__x000d__x000a_       Additionally, put the following value in the default sysctl configuration file, generally sysctl.conf: _x000d__x000a__x000d__x000a_       net.ipv4.tcp_timestamps=0 _x000d__x000a__x000d__x000a__x000d__x000a__x000d__x000a_ * OpenBSD_x000d__x000a_      Disable TCP timestamp responses on Open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Microsoft Windows NT, Microsoft Windows NT Workstation, Microsoft Windows NT Server, Microsoft Windows NT Advanced Server, Microsoft Windows NT Server, Enterprise Edition, Microsoft Windows NT Server, Terminal Server Edition, Microsoft Windows 95, Microsoft Windows 98, Microsoft Windows 98SE, Microsoft Windows ME, Microsoft Windows 2000, Microsoft Windows 2000 Professional, Microsoft Windows 2000 Server, Microsoft Windows 2000 Advanced Server, Microsoft Windows 2000 Datacenter Server, Microsoft Windows XP, Microsoft Windows XP Home, Microsoft Windows XP Professional, Microsoft Windows XP Tablet PC Edition, Microsoft Windows CE, Microsoft Windows Server 2003, Microsoft Windows Server 2003, Standard Edition, Microsoft Windows Server 2003, Enterprise Edition, Microsoft Windows Server 2003, Datacenter Edition, Microsoft Windows Server 2003, Web Edition, Microsoft Windows Small Business Server 2003, Microsoft Windows Server 2003 R2, Microsoft Windows Server 2003 R2, Standard Edition, Microsoft Windows Server 2003 R2, Enterprise Edition, Microsoft Windows Server 2003 R2, Datacenter Edition, Microsoft Windows Server 2003 R2, Web Edition, Microsoft Windows Small Business Server 2003 R2, Microsoft Windows Server 2003 R2, Express Edition, Microsoft Windows Server 2003 R2, Workgroup Edition_x000d__x000a_      Disable TCP timestamp responses on Windows versions before Vista_x000d__x000a__x000d__x000a_      _x000d__x000a_       Set the Tcp1323Opts value in the following key to 1: _x000d__x000a__x000d__x000a_       HKEY_LOCAL_MACHINE\System\CurrentControlSet\Services\Tcpip\Parameters _x000d__x000a__x000d__x000a__x000d__x000a__x000d__x000a_ *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 Microsoft Windows Server 2008 R2, Microsoft Windows Server 2008 R2, Standard Edition, Microsoft Windows Server 2008 R2, Enterprise Edition, Microsoft Windows Server 2008 R2, Datacenter Edition, Microsoft Windows Server 2008 R2, Web Edition, Microsoft Windows Server 2012, Microsoft Windows Server 2012 Standard Edition, Microsoft Windows Server 2012 Foundation Edition, Microsoft Windows Server 2012 Essentials Edition, Microsoft Windows Server 2012 Datacenter Edition, Microsoft Windows Storage Server 2012,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7, Microsoft Windows 7 Home, Basic Edition, Microsoft Windows 7 Home, Basic N Edition, Microsoft Windows 7 Home, Premium Edition, Microsoft Windows 7 Home, Premium N Edition, Microsoft Windows 7 Ultimate Edition, Microsoft Windows 7 Ultimate N Edition, Microsoft Windows 7 Enterprise Edition, Microsoft Windows 7 Enterprise N Edition, Microsoft Windows 7 Professional Edition, Microsoft Windows 7 Starter Edition, Microsoft Windows 7 Starter N Edition, Microsoft Windows 8, Microsoft Windows 8 Enterprise Edition, Microsoft Windows 8 Professional Edition, Microsoft Windows 8 RT, Microsoft Windows Longhorn Server Beta_x000d__x000a_      Disable TCP timestamp responses on Windows versions since Vista_x000d__x000a__x000d__x000a_      _x000d__x000a_       TCP timestamps cannot be reliably disabled on this OS. If TCP timestamps present enough of a risk, put a firewall capable of blocking TCP timestamp packets in front of the affected assets."/>
    <s v="Able to determine system boot time."/>
    <s v="http://uptime.netcraft.com,http://www.forensicswiki.org/wiki/TCP_timestamps,http://www.ietf.org/rfc/rfc1323.txt"/>
    <s v=""/>
    <s v=""/>
    <d v="1997-08-01T00:00:00"/>
    <s v="ve"/>
    <n v="0"/>
    <s v=""/>
    <s v=""/>
    <s v="3 Days"/>
    <m/>
    <s v="Vulnérabilité cloturé après retour de l'editeur voir Mail de Khalid smila du 28/01/21"/>
    <x v="0"/>
    <m/>
    <m/>
    <m/>
    <x v="2"/>
    <x v="0"/>
  </r>
  <r>
    <s v="81.192.11.175 / MyOneCDG / Wintel"/>
    <s v="10.250.255.8"/>
    <s v="Faux Positive"/>
    <s v="Apparu dans le scan de decembre"/>
    <s v="ll81-2-175-11-192-81.ll81-2.iam.net.ma"/>
    <s v="Linux"/>
    <s v="4.4"/>
    <n v="443"/>
    <s v="HTTPS"/>
    <s v=""/>
    <x v="5"/>
    <s v="certificate-common-name-mismatch"/>
    <s v="X.509 Certificate Subject CN Does Not Match the Entity Name"/>
    <s v="The subject common name (CN) field in the X.509 certificate does not match the name of the entity presenting the certificate._x000d__x000a__x000d__x000a_Before issuing a certificate, a Certification Authority (CA) must check the identity of the entity requesting the certificate, as specified in the CA's Certification Practice Statement (CPS). Thus, standard certificate validation procedures require the subject CN field of a certificate to match the actual name of the entity presenting the certificate. For example, in a certificate presented by &quot;https://www.example.com/&quot;, the CN should be &quot;www.example.com&quot;. _x000d__x000a__x000d__x000a_In order to detect and prevent active eavesdropping attacks, the validity of a certificate must be verified, or else an attacker could then launch a man-in-the-middle attack and gain full control of the data stream. Of particular importance is the validity of the subject's CN, that should match the name of the entity (hostname)._x000d__x000a__x000d__x000a_A CN mismatch most often occurs due to a configuration error, though it can also indicate that a man-in-the-middle attack is being conducted. _x000d__x000a__x000d__x000a_Please note that this check may flag a false positive against servers that are properly configured using SNI."/>
    <s v="Fix the subject's Common Name (CN) field in the certificate_x000d__x000a__x000d__x000a_ The subject's common name (CN) field in the X.509 certificate should be fixed to reflect the name of the entity presenting the certificate (e.g., the hostname). This is done by generating a new certificate usually signed by a Certification Authority (CA) trusted by both the client and server."/>
    <s v="The subject common name found in the X.509 certificate does not seem to match the scan target:_x000d__x000a_ * Subject CN *.cdg.ma does not match target name specified in the site._x000d__x000a__x000d__x000a_ * Subject CN *.cdg.ma does not match DNS name specified in the site._x000d__x000a__x000d__x000a_ * Subject CN *.cdg.ma could not be resolved to an IP address via DNS lookup_x000d__x000a__x000d__x000a_ * Subject Alternative Name *.cdg.ma does not match target name specified in the site._x000d__x000a__x000d__x000a_ * Subject Alternative Name cdg.ma does not match target name specified in the site._x000d__x000a__x000d__x000a_ * Subject Alternative Name *.cdg.ma does not match DNS name specified in the site._x000d__x000a__x000d__x000a_ * Subject Alternative Name cdg.ma does not match DNS name specified in the site."/>
    <s v=""/>
    <s v=""/>
    <s v=""/>
    <d v="2007-08-03T00:00:00"/>
    <s v="ve"/>
    <n v="0"/>
    <s v=""/>
    <s v=""/>
    <s v="3 Days"/>
    <m/>
    <m/>
    <x v="4"/>
    <m/>
    <m/>
    <m/>
    <x v="2"/>
    <x v="0"/>
  </r>
  <r>
    <s v="81.192.11.176 / CDPRW-SHPVALO / Wintel"/>
    <s v="172.20.0.90"/>
    <s v="New"/>
    <s v="Apparu dans le scan de decembre"/>
    <s v="ll81-2-176-11-192-81.ll81-2.iam.net.ma"/>
    <s v="Linux"/>
    <s v="4.0"/>
    <n v="0"/>
    <s v="System"/>
    <s v=""/>
    <x v="0"/>
    <s v="generic-tcp-timestamp"/>
    <s v="TCP timestamp response"/>
    <s v="The remote host responded with a TCP timestamp. The TCP timestamp response can be used to approximate the remote host's uptime, potentially aiding in further attacks. Additionally, some operating systems can be fingerprinted based on the behavior of their TCP timestamps."/>
    <s v="* Cisco_x000d__x000a_      Disable TCP timestamp responses on Cisco_x000d__x000a__x000d__x000a_      _x000d__x000a_       Run the following command to disable TCP timestamps: _x000d__x000a__x000d__x000a_       no ip tcp timestamp _x000d__x000a__x000d__x000a__x000d__x000a__x000d__x000a_ * FreeBSD_x000d__x000a_      Disable TCP timestamp responses on Free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Linux_x000d__x000a_      Disable TCP timestamp responses on Linux_x000d__x000a__x000d__x000a_      _x000d__x000a_       Set the value of net.ipv4.tcp_timestamps to 0 by running the following command: _x000d__x000a__x000d__x000a_       sysctl -w net.ipv4.tcp_timestamps=0 _x000d__x000a__x000d__x000a_       Additionally, put the following value in the default sysctl configuration file, generally sysctl.conf: _x000d__x000a__x000d__x000a_       net.ipv4.tcp_timestamps=0 _x000d__x000a__x000d__x000a__x000d__x000a__x000d__x000a_ * OpenBSD_x000d__x000a_      Disable TCP timestamp responses on Open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Microsoft Windows NT, Microsoft Windows NT Workstation, Microsoft Windows NT Server, Microsoft Windows NT Advanced Server, Microsoft Windows NT Server, Enterprise Edition, Microsoft Windows NT Server, Terminal Server Edition, Microsoft Windows 95, Microsoft Windows 98, Microsoft Windows 98SE, Microsoft Windows ME, Microsoft Windows 2000, Microsoft Windows 2000 Professional, Microsoft Windows 2000 Server, Microsoft Windows 2000 Advanced Server, Microsoft Windows 2000 Datacenter Server, Microsoft Windows XP, Microsoft Windows XP Home, Microsoft Windows XP Professional, Microsoft Windows XP Tablet PC Edition, Microsoft Windows CE, Microsoft Windows Server 2003, Microsoft Windows Server 2003, Standard Edition, Microsoft Windows Server 2003, Enterprise Edition, Microsoft Windows Server 2003, Datacenter Edition, Microsoft Windows Server 2003, Web Edition, Microsoft Windows Small Business Server 2003, Microsoft Windows Server 2003 R2, Microsoft Windows Server 2003 R2, Standard Edition, Microsoft Windows Server 2003 R2, Enterprise Edition, Microsoft Windows Server 2003 R2, Datacenter Edition, Microsoft Windows Server 2003 R2, Web Edition, Microsoft Windows Small Business Server 2003 R2, Microsoft Windows Server 2003 R2, Express Edition, Microsoft Windows Server 2003 R2, Workgroup Edition_x000d__x000a_      Disable TCP timestamp responses on Windows versions before Vista_x000d__x000a__x000d__x000a_      _x000d__x000a_       Set the Tcp1323Opts value in the following key to 1: _x000d__x000a__x000d__x000a_       HKEY_LOCAL_MACHINE\System\CurrentControlSet\Services\Tcpip\Parameters _x000d__x000a__x000d__x000a__x000d__x000a__x000d__x000a_ *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 Microsoft Windows Server 2008 R2, Microsoft Windows Server 2008 R2, Standard Edition, Microsoft Windows Server 2008 R2, Enterprise Edition, Microsoft Windows Server 2008 R2, Datacenter Edition, Microsoft Windows Server 2008 R2, Web Edition, Microsoft Windows Server 2012, Microsoft Windows Server 2012 Standard Edition, Microsoft Windows Server 2012 Foundation Edition, Microsoft Windows Server 2012 Essentials Edition, Microsoft Windows Server 2012 Datacenter Edition, Microsoft Windows Storage Server 2012,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7, Microsoft Windows 7 Home, Basic Edition, Microsoft Windows 7 Home, Basic N Edition, Microsoft Windows 7 Home, Premium Edition, Microsoft Windows 7 Home, Premium N Edition, Microsoft Windows 7 Ultimate Edition, Microsoft Windows 7 Ultimate N Edition, Microsoft Windows 7 Enterprise Edition, Microsoft Windows 7 Enterprise N Edition, Microsoft Windows 7 Professional Edition, Microsoft Windows 7 Starter Edition, Microsoft Windows 7 Starter N Edition, Microsoft Windows 8, Microsoft Windows 8 Enterprise Edition, Microsoft Windows 8 Professional Edition, Microsoft Windows 8 RT, Microsoft Windows Longhorn Server Beta_x000d__x000a_      Disable TCP timestamp responses on Windows versions since Vista_x000d__x000a__x000d__x000a_      _x000d__x000a_       TCP timestamps cannot be reliably disabled on this OS. If TCP timestamps present enough of a risk, put a firewall capable of blocking TCP timestamp packets in front of the affected assets."/>
    <s v="Able to determine system boot time."/>
    <s v="http://uptime.netcraft.com,http://www.forensicswiki.org/wiki/TCP_timestamps,http://www.ietf.org/rfc/rfc1323.txt"/>
    <s v=""/>
    <s v=""/>
    <d v="1997-08-01T00:00:00"/>
    <s v="ve"/>
    <n v="0"/>
    <s v=""/>
    <s v=""/>
    <s v="3 Days"/>
    <m/>
    <s v="Vulnérabilité cloturé après retour de l'editeur voir Mail de Khalid smila du 28/01/21"/>
    <x v="0"/>
    <m/>
    <m/>
    <m/>
    <x v="2"/>
    <x v="0"/>
  </r>
  <r>
    <s v="81.192.11.176 / CDPRW-SHPVALO / Wintel"/>
    <s v="172.20.0.90"/>
    <s v="Faux Positive"/>
    <s v="Apparu dans le scan de decembre"/>
    <s v="ll81-2-176-11-192-81.ll81-2.iam.net.ma"/>
    <s v="Linux"/>
    <s v="4.0"/>
    <n v="443"/>
    <s v="HTTPS"/>
    <s v=""/>
    <x v="5"/>
    <s v="certificate-common-name-mismatch"/>
    <s v="X.509 Certificate Subject CN Does Not Match the Entity Name"/>
    <s v="The subject common name (CN) field in the X.509 certificate does not match the name of the entity presenting the certificate._x000d__x000a__x000d__x000a_Before issuing a certificate, a Certification Authority (CA) must check the identity of the entity requesting the certificate, as specified in the CA's Certification Practice Statement (CPS). Thus, standard certificate validation procedures require the subject CN field of a certificate to match the actual name of the entity presenting the certificate. For example, in a certificate presented by &quot;https://www.example.com/&quot;, the CN should be &quot;www.example.com&quot;. _x000d__x000a__x000d__x000a_In order to detect and prevent active eavesdropping attacks, the validity of a certificate must be verified, or else an attacker could then launch a man-in-the-middle attack and gain full control of the data stream. Of particular importance is the validity of the subject's CN, that should match the name of the entity (hostname)._x000d__x000a__x000d__x000a_A CN mismatch most often occurs due to a configuration error, though it can also indicate that a man-in-the-middle attack is being conducted. _x000d__x000a__x000d__x000a_Please note that this check may flag a false positive against servers that are properly configured using SNI."/>
    <s v="Fix the subject's Common Name (CN) field in the certificate_x000d__x000a__x000d__x000a_ The subject's common name (CN) field in the X.509 certificate should be fixed to reflect the name of the entity presenting the certificate (e.g., the hostname). This is done by generating a new certificate usually signed by a Certification Authority (CA) trusted by both the client and server."/>
    <s v="The subject common name found in the X.509 certificate does not seem to match the scan target:_x000d__x000a_ * Subject CN *.cdg.ma does not match target name specified in the site._x000d__x000a__x000d__x000a_ * Subject CN *.cdg.ma does not match DNS name specified in the site._x000d__x000a__x000d__x000a_ * Subject CN *.cdg.ma could not be resolved to an IP address via DNS lookup_x000d__x000a__x000d__x000a_ * Subject Alternative Name *.cdg.ma does not match target name specified in the site._x000d__x000a__x000d__x000a_ * Subject Alternative Name cdg.ma does not match target name specified in the site._x000d__x000a__x000d__x000a_ * Subject Alternative Name *.cdg.ma does not match DNS name specified in the site._x000d__x000a__x000d__x000a_ * Subject Alternative Name cdg.ma does not match DNS name specified in the site."/>
    <s v=""/>
    <s v=""/>
    <s v=""/>
    <d v="2007-08-03T00:00:00"/>
    <s v="ve"/>
    <n v="0"/>
    <s v=""/>
    <s v=""/>
    <s v="3 Days"/>
    <m/>
    <s v="Apparu dans le scan de decembre"/>
    <x v="4"/>
    <m/>
    <m/>
    <m/>
    <x v="2"/>
    <x v="0"/>
  </r>
  <r>
    <s v="81.192.11.182 / PARAPHEUR ELECTRONIQUE"/>
    <s v="10.9.0.120"/>
    <s v="New"/>
    <s v="Apparu dans le scan de decembre"/>
    <s v="ll81-2-182-11-192-81.ll81-2.iam.net.ma"/>
    <s v="Linux"/>
    <s v="4.0"/>
    <n v="443"/>
    <s v="HTTPS"/>
    <s v=""/>
    <x v="3"/>
    <s v="http-cookie-http-only-flag"/>
    <s v="Missing HttpOnly Flag From Cookie"/>
    <s v="HttpOnly is an additional flag included in a Set-Cookie HTTP response header. If supported by the browser, using the HttpOnly flag when generating a cookie helps mitigate the risk of client side script accessing the protected cookie. If a browser that supports HttpOnly detects a cookie containing the HttpOnly flag, and client side script code attempts to read the cookie, the browser returns an empty string as the result. This causes the attack to fail by preventing the malicious (usually XSS) code from sending the data to an attacker's website."/>
    <s v="Add the HttpOnly to all cookies_x000d__x000a__x000d__x000a__x000d__x000a_For each cookie generated by your web-site, add the &quot;HttpOnly&quot; flag to the cookie. For example:_x000d__x000a__x000d__x000a__x000d__x000a_ Set-Cookie: &lt;name&gt;=&lt;value&gt;[; &lt;Max-Age&gt;=&lt;age&gt;] [; expires=&lt;date&gt;][; domain=&lt;domain_name&gt;] [; path=&lt;some_path&gt;][; secure][; HttpOnly]"/>
    <s v="Cookie is not marked as HttpOnly: 'selectedorg=deleted; expires=Fri, 18-Dec-2020 21:02:42 GMT; path=/; domain=81.192.11.182'_x000d__x000a__x000d__x000a_URL:  https://81.192.11.182/"/>
    <s v="http://msdn.microsoft.com/en-us/library/ms533046.aspx,https://www.owasp.org/index.php/HttpOnly"/>
    <s v=""/>
    <s v=""/>
    <d v="2011-05-31T00:00:00"/>
    <s v="ve"/>
    <n v="0"/>
    <s v=""/>
    <s v=""/>
    <s v="3 Days"/>
    <m/>
    <s v="Apparu dans le scan de decembre"/>
    <x v="0"/>
    <m/>
    <d v="2021-12-13T00:00:00"/>
    <m/>
    <x v="2"/>
    <x v="0"/>
  </r>
  <r>
    <s v="81.192.11.182 / PARAPHEUR ELECTRONIQUE"/>
    <s v="10.9.0.120"/>
    <s v="New"/>
    <s v="Apparu dans le scan de decembre"/>
    <s v="ll81-2-182-11-192-81.ll81-2.iam.net.ma"/>
    <s v="Linux"/>
    <s v="4.0"/>
    <n v="443"/>
    <s v="HTTPS"/>
    <s v=""/>
    <x v="3"/>
    <s v="http-cookie-secure-flag"/>
    <s v="Missing Secure Flag From SSL Cookie"/>
    <s v="The Secure attribute tells the browser to only send the cookie if the request is being sent over a secure channel such as HTTPS. This will help protect the cookie from being passed over unencrypted requests. If the application can be accessed over both HTTP and HTTPS, then there is the potential that the cookie can be sent in clear text."/>
    <s v="Add the Secure flag to cookies sent over SSL_x000d__x000a__x000d__x000a__x000d__x000a_For each cookie sent over SSL in your web-site, add the &quot;Secure&quot; flag to the cookie. For example:_x000d__x000a__x000d__x000a__x000d__x000a_Set-Cookie: &lt;name&gt;=&lt;value&gt;[; &lt;Max-Age&gt;=&lt;age&gt;] [; expires=&lt;date&gt;][; domain=&lt;domain_name&gt;] [; path=&lt;some_path&gt;][; secure][; HttpOnly]"/>
    <s v="&quot;Cookie is not marked as secure: 'atexoDemande=20k8qu9tho56spc5t0o41autbn; path=/; httponly; domain=81.192.11.182'_x000a__x000a_URL:  https://81.192.11.182/&quot;_x000a_&quot;Cookie is not marked as secure: 'selectedorg=deleted; expires=Fri, 18-Dec-2020 21:02:42 GMT; path=/; domain=81.192.11.182'_x000a__x000a_URL:  https://81.192.11.182/&quot;"/>
    <s v="http://www.ietf.org/rfc/rfc2965.txt,https://www.owasp.org/index.php/Testing_for_cookies_attributes_%28OWASP-SM-002%29"/>
    <s v=""/>
    <s v=""/>
    <d v="2011-05-31T00:00:00"/>
    <s v="ve"/>
    <n v="0"/>
    <s v=""/>
    <s v=""/>
    <s v="3 Days"/>
    <m/>
    <s v="Apparu dans le scan de decembre"/>
    <x v="15"/>
    <m/>
    <m/>
    <m/>
    <x v="2"/>
    <x v="0"/>
  </r>
  <r>
    <s v="81.192.11.182 / PARAPHEUR ELECTRONIQUE"/>
    <s v="10.9.0.120"/>
    <s v="New"/>
    <s v="Apparu dans le scan de decembre"/>
    <s v="ll81-2-182-11-192-81.ll81-2.iam.net.ma"/>
    <s v="Linux"/>
    <s v="4.0"/>
    <n v="443"/>
    <s v="HTTPS"/>
    <s v=""/>
    <x v="2"/>
    <s v="jquery-cve-2014-6071"/>
    <s v="jQuery Vulnerability: CVE-2014-6071"/>
    <s v="jQuery 1.4.2 allows remote attackers to conduct cross-site scripting (XSS) attacks via vectors related to use of the text method inside after."/>
    <s v="&lt; 1.11.1_x000d__x000a__x000d__x000a_Upgrade to jQuery version 1.11.1_x000d__x000a__x000d__x000a_Download and apply the upgrade from:  https://jquery.com/download/"/>
    <s v="* Running HTTPS service_x000d__x000a__x000d__x000a_ * Vulnerable version of component jQuery found -- jQuery 1.9.1"/>
    <s v=""/>
    <s v="CVE-2014-6071"/>
    <s v="http://nvd.nist.gov/vuln/detail/CVE-2014-6071"/>
    <d v="2018-01-16T00:00:00"/>
    <s v="vv"/>
    <n v="0"/>
    <s v=""/>
    <s v=""/>
    <s v="3 Days"/>
    <m/>
    <s v="Apparu dans le scan de decembre"/>
    <x v="15"/>
    <m/>
    <m/>
    <m/>
    <x v="2"/>
    <x v="0"/>
  </r>
  <r>
    <m/>
    <m/>
    <m/>
    <m/>
    <m/>
    <m/>
    <m/>
    <m/>
    <m/>
    <m/>
    <x v="10"/>
    <m/>
    <m/>
    <m/>
    <m/>
    <m/>
    <m/>
    <m/>
    <m/>
    <m/>
    <m/>
    <m/>
    <m/>
    <m/>
    <m/>
    <m/>
    <m/>
    <x v="16"/>
    <m/>
    <m/>
    <m/>
    <x v="3"/>
    <x v="4"/>
  </r>
  <r>
    <m/>
    <m/>
    <m/>
    <m/>
    <m/>
    <m/>
    <m/>
    <m/>
    <m/>
    <m/>
    <x v="10"/>
    <m/>
    <m/>
    <m/>
    <m/>
    <m/>
    <m/>
    <m/>
    <m/>
    <m/>
    <m/>
    <m/>
    <m/>
    <m/>
    <m/>
    <m/>
    <m/>
    <x v="16"/>
    <m/>
    <m/>
    <m/>
    <x v="3"/>
    <x v="4"/>
  </r>
  <r>
    <m/>
    <m/>
    <m/>
    <m/>
    <m/>
    <m/>
    <m/>
    <m/>
    <m/>
    <m/>
    <x v="10"/>
    <m/>
    <m/>
    <m/>
    <m/>
    <m/>
    <m/>
    <m/>
    <m/>
    <m/>
    <m/>
    <m/>
    <m/>
    <m/>
    <m/>
    <m/>
    <m/>
    <x v="16"/>
    <m/>
    <m/>
    <m/>
    <x v="3"/>
    <x v="4"/>
  </r>
  <r>
    <m/>
    <m/>
    <m/>
    <m/>
    <m/>
    <m/>
    <m/>
    <m/>
    <m/>
    <m/>
    <x v="10"/>
    <m/>
    <m/>
    <m/>
    <m/>
    <m/>
    <m/>
    <m/>
    <m/>
    <m/>
    <m/>
    <m/>
    <m/>
    <m/>
    <m/>
    <m/>
    <m/>
    <x v="16"/>
    <m/>
    <m/>
    <m/>
    <x v="3"/>
    <x v="4"/>
  </r>
  <r>
    <m/>
    <m/>
    <m/>
    <m/>
    <m/>
    <m/>
    <m/>
    <m/>
    <m/>
    <m/>
    <x v="10"/>
    <m/>
    <m/>
    <m/>
    <m/>
    <m/>
    <m/>
    <m/>
    <m/>
    <m/>
    <m/>
    <m/>
    <m/>
    <m/>
    <m/>
    <m/>
    <m/>
    <x v="16"/>
    <m/>
    <m/>
    <m/>
    <x v="3"/>
    <x v="4"/>
  </r>
  <r>
    <m/>
    <m/>
    <m/>
    <m/>
    <m/>
    <m/>
    <m/>
    <m/>
    <m/>
    <m/>
    <x v="10"/>
    <m/>
    <m/>
    <m/>
    <m/>
    <m/>
    <m/>
    <m/>
    <m/>
    <m/>
    <m/>
    <m/>
    <m/>
    <m/>
    <m/>
    <m/>
    <m/>
    <x v="16"/>
    <m/>
    <m/>
    <m/>
    <x v="3"/>
    <x v="4"/>
  </r>
  <r>
    <m/>
    <m/>
    <m/>
    <m/>
    <m/>
    <m/>
    <m/>
    <m/>
    <m/>
    <m/>
    <x v="10"/>
    <m/>
    <m/>
    <m/>
    <m/>
    <m/>
    <m/>
    <m/>
    <m/>
    <m/>
    <m/>
    <m/>
    <m/>
    <m/>
    <m/>
    <m/>
    <m/>
    <x v="16"/>
    <m/>
    <m/>
    <m/>
    <x v="3"/>
    <x v="4"/>
  </r>
  <r>
    <m/>
    <m/>
    <m/>
    <m/>
    <m/>
    <m/>
    <m/>
    <m/>
    <m/>
    <m/>
    <x v="10"/>
    <m/>
    <m/>
    <m/>
    <m/>
    <m/>
    <m/>
    <m/>
    <m/>
    <m/>
    <m/>
    <m/>
    <m/>
    <m/>
    <m/>
    <m/>
    <m/>
    <x v="16"/>
    <m/>
    <m/>
    <m/>
    <x v="3"/>
    <x v="4"/>
  </r>
  <r>
    <m/>
    <m/>
    <m/>
    <m/>
    <m/>
    <m/>
    <m/>
    <m/>
    <m/>
    <m/>
    <x v="10"/>
    <m/>
    <m/>
    <m/>
    <m/>
    <m/>
    <m/>
    <m/>
    <m/>
    <m/>
    <m/>
    <m/>
    <m/>
    <m/>
    <m/>
    <m/>
    <m/>
    <x v="16"/>
    <m/>
    <m/>
    <m/>
    <x v="3"/>
    <x v="4"/>
  </r>
  <r>
    <m/>
    <m/>
    <m/>
    <m/>
    <m/>
    <m/>
    <m/>
    <m/>
    <m/>
    <m/>
    <x v="10"/>
    <m/>
    <m/>
    <m/>
    <m/>
    <m/>
    <m/>
    <m/>
    <m/>
    <m/>
    <m/>
    <m/>
    <m/>
    <m/>
    <m/>
    <m/>
    <m/>
    <x v="16"/>
    <m/>
    <m/>
    <m/>
    <x v="3"/>
    <x v="4"/>
  </r>
  <r>
    <m/>
    <m/>
    <m/>
    <m/>
    <m/>
    <m/>
    <m/>
    <m/>
    <m/>
    <m/>
    <x v="10"/>
    <m/>
    <m/>
    <m/>
    <m/>
    <m/>
    <m/>
    <m/>
    <m/>
    <m/>
    <m/>
    <m/>
    <m/>
    <m/>
    <m/>
    <m/>
    <m/>
    <x v="16"/>
    <m/>
    <m/>
    <m/>
    <x v="3"/>
    <x v="4"/>
  </r>
  <r>
    <m/>
    <m/>
    <m/>
    <m/>
    <m/>
    <m/>
    <m/>
    <m/>
    <m/>
    <m/>
    <x v="10"/>
    <m/>
    <m/>
    <m/>
    <m/>
    <m/>
    <m/>
    <m/>
    <m/>
    <m/>
    <m/>
    <m/>
    <m/>
    <m/>
    <m/>
    <m/>
    <m/>
    <x v="16"/>
    <m/>
    <m/>
    <m/>
    <x v="3"/>
    <x v="4"/>
  </r>
  <r>
    <m/>
    <m/>
    <m/>
    <m/>
    <m/>
    <m/>
    <m/>
    <m/>
    <m/>
    <m/>
    <x v="10"/>
    <m/>
    <m/>
    <m/>
    <m/>
    <m/>
    <m/>
    <m/>
    <m/>
    <m/>
    <m/>
    <m/>
    <m/>
    <m/>
    <m/>
    <m/>
    <m/>
    <x v="16"/>
    <m/>
    <m/>
    <m/>
    <x v="3"/>
    <x v="4"/>
  </r>
  <r>
    <m/>
    <m/>
    <m/>
    <m/>
    <m/>
    <m/>
    <m/>
    <m/>
    <m/>
    <m/>
    <x v="10"/>
    <m/>
    <m/>
    <m/>
    <m/>
    <m/>
    <m/>
    <m/>
    <m/>
    <m/>
    <m/>
    <m/>
    <m/>
    <m/>
    <m/>
    <m/>
    <m/>
    <x v="16"/>
    <m/>
    <m/>
    <m/>
    <x v="3"/>
    <x v="4"/>
  </r>
  <r>
    <m/>
    <m/>
    <m/>
    <m/>
    <m/>
    <m/>
    <m/>
    <m/>
    <m/>
    <m/>
    <x v="10"/>
    <m/>
    <m/>
    <m/>
    <m/>
    <m/>
    <m/>
    <m/>
    <m/>
    <m/>
    <m/>
    <m/>
    <m/>
    <m/>
    <m/>
    <m/>
    <m/>
    <x v="16"/>
    <m/>
    <m/>
    <m/>
    <x v="3"/>
    <x v="4"/>
  </r>
  <r>
    <m/>
    <m/>
    <m/>
    <m/>
    <m/>
    <m/>
    <m/>
    <m/>
    <m/>
    <m/>
    <x v="10"/>
    <m/>
    <m/>
    <m/>
    <m/>
    <m/>
    <m/>
    <m/>
    <m/>
    <m/>
    <m/>
    <m/>
    <m/>
    <m/>
    <m/>
    <m/>
    <m/>
    <x v="16"/>
    <m/>
    <m/>
    <m/>
    <x v="3"/>
    <x v="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65">
  <r>
    <s v="10.250.251.12/80/apache-httpd-cve-2013-4352"/>
    <s v="Int-06/20"/>
    <s v="10.250.251.12"/>
    <m/>
    <x v="0"/>
    <x v="0"/>
    <x v="0"/>
    <s v="Fixed"/>
    <m/>
    <x v="0"/>
    <s v="AS"/>
    <m/>
    <m/>
    <m/>
    <n v="80"/>
    <m/>
    <m/>
    <n v="4"/>
    <x v="0"/>
    <s v="apache-httpd-cve-2013-4352"/>
    <s v="Apache HTTPD: mod_cache crash (CVE-2013-4352)"/>
    <s v="The affected asset is vulnerable to this vulnerability ONLY if it is running one of the following modules: mod_cache. Review your web server configuration for validation. A NULL pointer dereference was found in mod_cache. A malicious HTTP server could cause a crash in a caching forward proxy configuration. (Note that this vulnerability was fixed in the 2.4.7 release, but the security impact was not disclosed at the time of the release.)"/>
    <s v="Apache HTTPD &gt;= 2.4 and &lt; 2.4.7_x000d__x000a__x000d__x000a_Upgrade to Apache HTTPD version 2.4.7_x000d__x000a__x000d__x000a_Download and apply the upgrade from:  http://archive.apache.org/dist/httpd/httpd-2.4.7.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4.6_x000d__x000a__x000d__x000a_ * Vulnerable version of product HTTPD found -- Apache HTTPD 2.4.6"/>
    <s v="http://httpd.apache.org/security/vulnerabilities_24.html"/>
    <s v="CVE-2013-4352"/>
    <m/>
    <m/>
    <s v="vv"/>
    <m/>
    <m/>
    <m/>
    <m/>
    <x v="0"/>
    <m/>
    <m/>
    <m/>
    <m/>
  </r>
  <r>
    <s v="10.250.251.12/80/apache-httpd-cve-2013-5704"/>
    <s v="Int-06/20"/>
    <s v="10.250.251.12"/>
    <m/>
    <x v="0"/>
    <x v="0"/>
    <x v="0"/>
    <s v="Fixed"/>
    <m/>
    <x v="0"/>
    <s v="AS"/>
    <m/>
    <m/>
    <m/>
    <n v="80"/>
    <m/>
    <m/>
    <n v="5"/>
    <x v="0"/>
    <s v="apache-httpd-cve-2013-5704"/>
    <s v="Apache HTTPD: HTTP Trailers processing bypass (CVE-2013-5704)"/>
    <s v="HTTP trailers could be used to replace HTTP headers late during request processing, potentially undoing or otherwise confusing modules that examined or modified request headers earlier. This fix adds the &quot;MergeTrailers&quot; directive to restore legacy behavior."/>
    <s v="* Apache HTTPD &gt;= 2.2 and &lt; 2.2.29_x000d__x000a_      Upgrade to Apache HTTPD version 2.2.29_x000d__x000a__x000d__x000a_      Download and apply the upgrade from:  http://archive.apache.org/dist/httpd/httpd-2.2.29.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4 and &lt; 2.4.12_x000d__x000a_      Upgrade to Apache HTTPD version 2.4.12_x000d__x000a__x000d__x000a_      Download and apply the upgrade from:  http://archive.apache.org/dist/httpd/httpd-2.4.12.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4.6_x000d__x000a__x000d__x000a_ * Vulnerable version of product HTTPD found -- Apache HTTPD 2.4.6"/>
    <s v="http://httpd.apache.org/security/vulnerabilities_22.html,http://httpd.apache.org/security/vulnerabilities_24.html"/>
    <s v="CVE-2013-5704"/>
    <m/>
    <m/>
    <s v="vv"/>
    <m/>
    <m/>
    <m/>
    <m/>
    <x v="0"/>
    <m/>
    <m/>
    <m/>
    <m/>
  </r>
  <r>
    <s v="10.250.251.12/80/apache-httpd-cve-2013-6438"/>
    <s v="Int-06/20"/>
    <s v="10.250.251.12"/>
    <m/>
    <x v="0"/>
    <x v="0"/>
    <x v="0"/>
    <s v="Fixed"/>
    <m/>
    <x v="0"/>
    <s v="AS"/>
    <m/>
    <m/>
    <m/>
    <n v="80"/>
    <m/>
    <m/>
    <n v="5"/>
    <x v="0"/>
    <s v="apache-httpd-cve-2013-6438"/>
    <s v="Apache HTTPD: mod_dav crash (CVE-2013-6438)"/>
    <s v="The affected asset is vulnerable to this vulnerability ONLY if it is running one of the following modules: mod_dav. Review your web server configuration for validation. XML parsing code in mod_dav incorrectly calculates the end of the string when removing leading spaces and places a NUL character outside the buffer, causing random crashes. This XML parsing code is only used with DAV provider modules that support DeltaV, of which the only publicly released provider is mod_dav_svn."/>
    <s v="* Apache HTTPD &gt;= 2.2 and &lt; 2.2.27_x000d__x000a_      Upgrade to Apache HTTPD version 2.2.27_x000d__x000a__x000d__x000a_      Download and apply the upgrade from:  http://archive.apache.org/dist/httpd/httpd-2.2.27.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4 and &lt; 2.4.9_x000d__x000a_      Upgrade to Apache HTTPD version 2.4.9_x000d__x000a__x000d__x000a_      Download and apply the upgrade from:  http://archive.apache.org/dist/httpd/httpd-2.4.9.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4.6_x000d__x000a__x000d__x000a_ * Vulnerable version of product HTTPD found -- Apache HTTPD 2.4.6"/>
    <s v="http://httpd.apache.org/security/vulnerabilities_22.html,http://httpd.apache.org/security/vulnerabilities_24.html"/>
    <s v="CVE-2013-6438"/>
    <m/>
    <m/>
    <s v="vv"/>
    <m/>
    <m/>
    <m/>
    <m/>
    <x v="0"/>
    <m/>
    <m/>
    <m/>
    <m/>
  </r>
  <r>
    <s v="10.250.251.12/80/apache-httpd-cve-2014-0098"/>
    <s v="Int-06/20"/>
    <s v="10.250.251.12"/>
    <m/>
    <x v="0"/>
    <x v="0"/>
    <x v="0"/>
    <s v="Fixed"/>
    <m/>
    <x v="0"/>
    <s v="AS"/>
    <m/>
    <m/>
    <m/>
    <n v="80"/>
    <m/>
    <m/>
    <n v="5"/>
    <x v="0"/>
    <s v="apache-httpd-cve-2014-0098"/>
    <s v="Apache HTTPD: mod_log_config crash (CVE-2014-0098)"/>
    <s v="The affected asset is vulnerable to this vulnerability ONLY if it is running one of the following modules: mod_log_config. Review your web server configuration for validation. A flaw was found in mod_log_config. A remote attacker could send a specific truncated cookie causing a crash. This crash would only be a denial of service if using a threaded MPM."/>
    <s v="* Apache HTTPD &gt;= 2.2 and &lt; 2.2.27_x000d__x000a_      Upgrade to Apache HTTPD version 2.2.27_x000d__x000a__x000d__x000a_      Download and apply the upgrade from:  http://archive.apache.org/dist/httpd/httpd-2.2.27.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4 and &lt; 2.4.9_x000d__x000a_      Upgrade to Apache HTTPD version 2.4.9_x000d__x000a__x000d__x000a_      Download and apply the upgrade from:  http://archive.apache.org/dist/httpd/httpd-2.4.9.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4.6_x000d__x000a__x000d__x000a_ * Vulnerable version of product HTTPD found -- Apache HTTPD 2.4.6"/>
    <s v="http://httpd.apache.org/security/vulnerabilities_22.html,http://httpd.apache.org/security/vulnerabilities_24.html"/>
    <s v="CVE-2014-0098"/>
    <m/>
    <m/>
    <s v="vv"/>
    <n v="0"/>
    <s v=""/>
    <s v=""/>
    <m/>
    <x v="0"/>
    <m/>
    <m/>
    <m/>
    <s v="13 Days"/>
  </r>
  <r>
    <s v="10.250.251.12/80/apache-httpd-cve-2014-0117"/>
    <s v="Int-06/20"/>
    <s v="10.250.251.12"/>
    <m/>
    <x v="0"/>
    <x v="0"/>
    <x v="0"/>
    <s v="Fixed"/>
    <m/>
    <x v="0"/>
    <s v="AS"/>
    <m/>
    <m/>
    <m/>
    <n v="80"/>
    <m/>
    <m/>
    <n v="4"/>
    <x v="0"/>
    <s v="apache-httpd-cve-2014-0117"/>
    <s v="Apache HTTPD: mod_proxy denial of service (CVE-2014-0117)"/>
    <s v="The affected asset is vulnerable to this vulnerability ONLY if it is running one of the following modules: mod_proxy. Review your web server configuration for validation. A flaw was found in mod_proxy in httpd versions 2.4.6 to 2.4.9. A remote attacker could send a carefully crafted request to a server configured as a reverse proxy, and cause the child process to crash. This could lead to a denial of service against a threaded MPM."/>
    <s v="Apache HTTPD &gt;= 2.4 and &lt; 2.4.10_x000d__x000a__x000d__x000a_Upgrade to Apache HTTPD version 2.4.10_x000d__x000a__x000d__x000a_Download and apply the upgrade from:  http://archive.apache.org/dist/httpd/httpd-2.4.10.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4.6_x000d__x000a__x000d__x000a_ * Vulnerable version of product HTTPD found -- Apache HTTPD 2.4.6"/>
    <s v="http://httpd.apache.org/security/vulnerabilities_24.html"/>
    <s v="CVE-2014-0117"/>
    <m/>
    <m/>
    <s v="vv"/>
    <m/>
    <m/>
    <m/>
    <m/>
    <x v="0"/>
    <m/>
    <m/>
    <m/>
    <m/>
  </r>
  <r>
    <s v="10.250.251.12/80/apache-httpd-cve-2014-0118"/>
    <s v="Int-06/20"/>
    <s v="10.250.251.12"/>
    <m/>
    <x v="0"/>
    <x v="0"/>
    <x v="0"/>
    <s v="Fixed"/>
    <m/>
    <x v="0"/>
    <s v="AS"/>
    <m/>
    <m/>
    <m/>
    <n v="80"/>
    <m/>
    <m/>
    <n v="4"/>
    <x v="0"/>
    <s v="apache-httpd-cve-2014-0118"/>
    <s v="Apache HTTPD: mod_deflate denial of service (CVE-2014-0118)"/>
    <s v="The affected asset is vulnerable to this vulnerability ONLY if it is running one of the following modules: mod_deflate. Review your web server configuration for validation. A resource consumption flaw was found in mod_deflate. If request body decompression was configured (using the &quot;DEFLATE&quot; input filter), a remote attacker could cause the server to consume significant memory and/or CPU resources. The use of request body decompression is not a common configuration."/>
    <s v="* Apache HTTPD &gt;= 2.2 and &lt; 2.2.29_x000d__x000a_      Upgrade to Apache HTTPD version 2.2.29_x000d__x000a__x000d__x000a_      Download and apply the upgrade from:  http://archive.apache.org/dist/httpd/httpd-2.2.29.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4 and &lt; 2.4.10_x000d__x000a_      Upgrade to Apache HTTPD version 2.4.10_x000d__x000a__x000d__x000a_      Download and apply the upgrade from:  http://archive.apache.org/dist/httpd/httpd-2.4.10.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4.6_x000d__x000a__x000d__x000a_ * Vulnerable version of product HTTPD found -- Apache HTTPD 2.4.6"/>
    <s v="http://httpd.apache.org/security/vulnerabilities_22.html,http://httpd.apache.org/security/vulnerabilities_24.html"/>
    <s v="CVE-2014-0118"/>
    <m/>
    <m/>
    <s v="vv"/>
    <m/>
    <m/>
    <m/>
    <m/>
    <x v="0"/>
    <m/>
    <m/>
    <m/>
    <m/>
  </r>
  <r>
    <s v="10.250.251.12/80/apache-httpd-cve-2014-0226"/>
    <s v="Int-06/20"/>
    <s v="10.250.251.12"/>
    <m/>
    <x v="0"/>
    <x v="0"/>
    <x v="0"/>
    <s v="Fixed"/>
    <m/>
    <x v="0"/>
    <s v="AS"/>
    <m/>
    <m/>
    <m/>
    <n v="80"/>
    <m/>
    <m/>
    <n v="7"/>
    <x v="1"/>
    <s v="apache-httpd-cve-2014-0226"/>
    <s v="Apache HTTPD: mod_status buffer overflow (CVE-2014-0226)"/>
    <s v="The affected asset is vulnerable to this vulnerability ONLY if it is running one of the following modules: mod_status. Review your web server configuration for validation. A race condition was found in mod_status. An attacker able to access a public server status page on a server using a threaded MPM could send a carefully crafted request which could lead to a heap buffer overflow. Note that it is not a default or recommended configuration to have a public accessible server status page."/>
    <s v="* Apache HTTPD &gt;= 2.2 and &lt; 2.2.29_x000d__x000a_      Upgrade to Apache HTTPD version 2.2.29_x000d__x000a__x000d__x000a_      Download and apply the upgrade from:  http://archive.apache.org/dist/httpd/httpd-2.2.29.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4 and &lt; 2.4.10_x000d__x000a_      Upgrade to Apache HTTPD version 2.4.10_x000d__x000a__x000d__x000a_      Download and apply the upgrade from:  http://archive.apache.org/dist/httpd/httpd-2.4.10.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4.6_x000d__x000a__x000d__x000a_ * Vulnerable version of product HTTPD found -- Apache HTTPD 2.4.6"/>
    <s v="http://httpd.apache.org/security/vulnerabilities_22.html,http://httpd.apache.org/security/vulnerabilities_24.html"/>
    <s v="CVE-2014-0226"/>
    <m/>
    <m/>
    <s v="vv"/>
    <m/>
    <m/>
    <m/>
    <m/>
    <x v="0"/>
    <m/>
    <m/>
    <m/>
    <m/>
  </r>
  <r>
    <s v="10.250.251.12/80/apache-httpd-cve-2014-0231"/>
    <s v="Int-06/20"/>
    <s v="10.250.251.12"/>
    <m/>
    <x v="0"/>
    <x v="0"/>
    <x v="0"/>
    <s v="Fixed"/>
    <m/>
    <x v="0"/>
    <s v="AS"/>
    <m/>
    <m/>
    <m/>
    <n v="80"/>
    <m/>
    <m/>
    <n v="5"/>
    <x v="0"/>
    <s v="apache-httpd-cve-2014-0231"/>
    <s v="Apache HTTPD: mod_cgid denial of service (CVE-2014-0231)"/>
    <s v="The affected asset is vulnerable to this vulnerability ONLY if it is running one of the following modules: mod_cgid. Review your web server configuration for validation. A flaw was found in mod_cgid. If a server using mod_cgid hosted CGI scripts which did not consume standard input, a remote attacker could cause child processes to hang indefinitely, leading to denial of service."/>
    <s v="* Apache HTTPD &gt;= 2.2 and &lt; 2.2.29_x000d__x000a_      Upgrade to Apache HTTPD version 2.2.29_x000d__x000a__x000d__x000a_      Download and apply the upgrade from:  http://archive.apache.org/dist/httpd/httpd-2.2.29.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4 and &lt; 2.4.10_x000d__x000a_      Upgrade to Apache HTTPD version 2.4.10_x000d__x000a__x000d__x000a_      Download and apply the upgrade from:  http://archive.apache.org/dist/httpd/httpd-2.4.10.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4.6_x000d__x000a__x000d__x000a_ * Vulnerable version of product HTTPD found -- Apache HTTPD 2.4.6"/>
    <s v="http://httpd.apache.org/security/vulnerabilities_22.html,http://httpd.apache.org/security/vulnerabilities_24.html"/>
    <s v="CVE-2014-0231"/>
    <m/>
    <m/>
    <s v="vv"/>
    <m/>
    <m/>
    <m/>
    <m/>
    <x v="0"/>
    <m/>
    <m/>
    <m/>
    <m/>
  </r>
  <r>
    <s v="10.250.251.12/80/apache-httpd-cve-2014-3581"/>
    <s v="Int-06/20"/>
    <s v="10.250.251.12"/>
    <m/>
    <x v="0"/>
    <x v="0"/>
    <x v="0"/>
    <s v="Fixed"/>
    <m/>
    <x v="0"/>
    <s v="AS"/>
    <m/>
    <m/>
    <m/>
    <n v="80"/>
    <m/>
    <m/>
    <n v="5"/>
    <x v="0"/>
    <s v="apache-httpd-cve-2014-3581"/>
    <s v="Apache HTTPD: mod_cache crash with empty Content-Type header (CVE-2014-3581)"/>
    <s v="The affected asset is vulnerable to this vulnerability ONLY if it is running one of the following modules: mod_cache. Review your web server configuration for validation. A NULL pointer deference was found in mod_cache. A malicious HTTP server could cause a crash in a caching forward proxy configuration. This crash would only be a denial of service if using a threaded MPM."/>
    <s v="Apache HTTPD &gt;= 2.4 and &lt; 2.4.12_x000d__x000a__x000d__x000a_Upgrade to Apache HTTPD version 2.4.12_x000d__x000a__x000d__x000a_Download and apply the upgrade from:  http://archive.apache.org/dist/httpd/httpd-2.4.12.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4.6_x000d__x000a__x000d__x000a_ * Vulnerable version of product HTTPD found -- Apache HTTPD 2.4.6"/>
    <s v="http://httpd.apache.org/security/vulnerabilities_24.html"/>
    <s v="CVE-2014-3581"/>
    <m/>
    <m/>
    <s v="vv"/>
    <m/>
    <m/>
    <m/>
    <m/>
    <x v="0"/>
    <m/>
    <m/>
    <m/>
    <m/>
  </r>
  <r>
    <s v="10.250.251.12/80/apache-httpd-cve-2014-8109"/>
    <s v="Int-06/20"/>
    <s v="10.250.251.12"/>
    <m/>
    <x v="0"/>
    <x v="0"/>
    <x v="0"/>
    <s v="Fixed"/>
    <m/>
    <x v="0"/>
    <s v="AS"/>
    <m/>
    <m/>
    <m/>
    <n v="80"/>
    <m/>
    <m/>
    <n v="4"/>
    <x v="0"/>
    <s v="apache-httpd-cve-2014-8109"/>
    <s v="Apache HTTPD: mod_lua multiple &quot;Require&quot; directive handling is broken (CVE-2014-8109)"/>
    <s v="The affected asset is vulnerable to this vulnerability ONLY if it is running one of the following modules: mod_lua. Review your web server configuration for validation. Fix handling of the Require line in mod_lau when a LuaAuthzProvider is used in multiple Require directives with different arguments. This could lead to different authentication rules than expected."/>
    <s v="Apache HTTPD &gt;= 2.4 and &lt; 2.4.12_x000d__x000a__x000d__x000a_Upgrade to Apache HTTPD version 2.4.12_x000d__x000a__x000d__x000a_Download and apply the upgrade from:  http://archive.apache.org/dist/httpd/httpd-2.4.12.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4.6_x000d__x000a__x000d__x000a_ * Vulnerable version of product HTTPD found -- Apache HTTPD 2.4.6"/>
    <s v="http://httpd.apache.org/security/vulnerabilities_24.html"/>
    <s v="CVE-2014-8109"/>
    <m/>
    <m/>
    <s v="vv"/>
    <m/>
    <m/>
    <m/>
    <m/>
    <x v="0"/>
    <m/>
    <m/>
    <m/>
    <m/>
  </r>
  <r>
    <s v="10.250.251.12/80/apache-httpd-cve-2015-3183"/>
    <s v="Int-06/20"/>
    <s v="10.250.251.12"/>
    <m/>
    <x v="0"/>
    <x v="0"/>
    <x v="0"/>
    <s v="Fixed"/>
    <m/>
    <x v="0"/>
    <s v="AS"/>
    <m/>
    <m/>
    <m/>
    <n v="80"/>
    <m/>
    <m/>
    <n v="5"/>
    <x v="0"/>
    <s v="apache-httpd-cve-2015-3183"/>
    <s v="Apache HTTPD: HTTP request smuggling attack against chunked request parser (CVE-2015-3183)"/>
    <s v="An HTTP request smuggling attack was possible due to a bug in parsing of chunked requests. A malicious client could force the server to misinterpret the request length, allowing cache poisoning or credential hijacking if an intermediary proxy is in use."/>
    <s v="* Apache HTTPD &gt;= 2.2 and &lt; 2.2.31_x000d__x000a_      Upgrade to Apache HTTPD version 2.2.31_x000d__x000a__x000d__x000a_      Download and apply the upgrade from:  http://archive.apache.org/dist/httpd/httpd-2.2.31.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4 and &lt; 2.4.16_x000d__x000a_      Upgrade to Apache HTTPD version 2.4.16_x000d__x000a__x000d__x000a_      Download and apply the upgrade from:  http://archive.apache.org/dist/httpd/httpd-2.4.16.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4.6_x000d__x000a__x000d__x000a_ * Vulnerable version of product HTTPD found -- Apache HTTPD 2.4.6"/>
    <s v="http://httpd.apache.org/security/vulnerabilities_22.html,http://httpd.apache.org/security/vulnerabilities_24.html"/>
    <s v="CVE-2015-3183"/>
    <m/>
    <m/>
    <s v="vv"/>
    <m/>
    <m/>
    <m/>
    <m/>
    <x v="0"/>
    <m/>
    <m/>
    <m/>
    <m/>
  </r>
  <r>
    <s v="10.250.251.12/80/apache-httpd-cve-2015-3185"/>
    <s v="Int-06/20"/>
    <s v="10.250.251.12"/>
    <m/>
    <x v="0"/>
    <x v="0"/>
    <x v="0"/>
    <s v="Fixed"/>
    <m/>
    <x v="0"/>
    <s v="AS"/>
    <m/>
    <m/>
    <m/>
    <n v="80"/>
    <m/>
    <m/>
    <n v="4"/>
    <x v="0"/>
    <s v="apache-httpd-cve-2015-3185"/>
    <s v="Apache HTTPD: ap_some_auth_required API unusable (CVE-2015-3185)"/>
    <s v="A design error in the &quot;ap_some_auth_required&quot; function renders the API unusuable in httpd 2.4.x. In particular the API is documented to answering if the request required authentication but only answers if there are Require lines in the applicable configuration. Since 2.4.x Require lines are used for authorization as well and can appear in configurations even when no authentication is required and the request is entirely unrestricted. This could lead to modules using this API to allow access when they should otherwise not do so. API users should use the new ap_some_authn_required API added in 2.4.16 instead."/>
    <s v="Apache HTTPD &gt;= 2.4 and &lt; 2.4.16_x000d__x000a__x000d__x000a_Upgrade to Apache HTTPD version 2.4.16_x000d__x000a__x000d__x000a_Download and apply the upgrade from:  http://archive.apache.org/dist/httpd/httpd-2.4.16.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4.6_x000d__x000a__x000d__x000a_ * Vulnerable version of product HTTPD found -- Apache HTTPD 2.4.6"/>
    <s v="http://httpd.apache.org/security/vulnerabilities_24.html"/>
    <s v="CVE-2015-3185"/>
    <m/>
    <m/>
    <s v="vv"/>
    <m/>
    <m/>
    <m/>
    <m/>
    <x v="0"/>
    <m/>
    <m/>
    <m/>
    <m/>
  </r>
  <r>
    <s v="10.250.251.12/80/apache-httpd-cve-2016-0736"/>
    <s v="Int-06/20"/>
    <s v="10.250.251.12"/>
    <m/>
    <x v="0"/>
    <x v="0"/>
    <x v="0"/>
    <s v="Fixed"/>
    <m/>
    <x v="0"/>
    <s v="AS"/>
    <m/>
    <m/>
    <m/>
    <n v="80"/>
    <m/>
    <m/>
    <n v="5"/>
    <x v="0"/>
    <s v="apache-httpd-cve-2016-0736"/>
    <s v="Apache HTTPD: Padding Oracle in Apache mod_session_crypto (CVE-2016-0736)"/>
    <s v="The affected asset is vulnerable to this vulnerability ONLY if it is running one of the following modules: mod_session_crypto. Review your web server configuration for validation. Prior to Apache HTTP release 2.4.25, mod_sessioncrypto was encrypting its data/cookie using the configured ciphers with possibly either CBC or ECB modes of operation (AES256-CBC by default), hence no selectable or builtin authenticated encryption. This made it vulnerable to padding oracle attacks, particularly with CBC. An authentication tag (SipHash MAC) is now added to prevent such attacks."/>
    <s v="Apache HTTPD &gt;= 2.4 and &lt; 2.4.25_x000d__x000a__x000d__x000a_Upgrade to Apache HTTPD version 2.4.25_x000d__x000a__x000d__x000a_Download and apply the upgrade from:  http://archive.apache.org/dist/httpd/httpd-2.4.25.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4.6_x000d__x000a__x000d__x000a_ * Vulnerable version of product HTTPD found -- Apache HTTPD 2.4.6"/>
    <s v="http://httpd.apache.org/security/vulnerabilities_24.html"/>
    <s v="CVE-2016-0736"/>
    <m/>
    <m/>
    <s v="vv"/>
    <n v="0"/>
    <s v=""/>
    <s v=""/>
    <m/>
    <x v="0"/>
    <m/>
    <m/>
    <m/>
    <s v="13 Days"/>
  </r>
  <r>
    <s v="10.250.251.12/80/apache-httpd-cve-2016-2161"/>
    <s v="Int-06/20"/>
    <s v="10.250.251.12"/>
    <m/>
    <x v="0"/>
    <x v="0"/>
    <x v="0"/>
    <s v="Fixed"/>
    <m/>
    <x v="0"/>
    <s v="AS"/>
    <m/>
    <m/>
    <m/>
    <n v="80"/>
    <m/>
    <m/>
    <n v="5"/>
    <x v="0"/>
    <s v="apache-httpd-cve-2016-2161"/>
    <s v="Apache HTTPD: DoS vulnerability in mod_auth_digest (CVE-2016-2161)"/>
    <s v="The affected asset is vulnerable to this vulnerability ONLY if it is running one of the following modules: mod_auth_digest. Review your web server configuration for validation. Malicious input to mod_auth_digest will cause the server to crash, and each instance continues to crash even for subsequently valid requests."/>
    <s v="Apache HTTPD &gt;= 2.4 and &lt; 2.4.25_x000d__x000a__x000d__x000a_Upgrade to Apache HTTPD version 2.4.25_x000d__x000a__x000d__x000a_Download and apply the upgrade from:  http://archive.apache.org/dist/httpd/httpd-2.4.25.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4.6_x000d__x000a__x000d__x000a_ * Vulnerable version of product HTTPD found -- Apache HTTPD 2.4.6"/>
    <s v="http://httpd.apache.org/security/vulnerabilities_24.html"/>
    <s v="CVE-2016-2161"/>
    <m/>
    <m/>
    <s v="vv"/>
    <m/>
    <m/>
    <m/>
    <m/>
    <x v="0"/>
    <m/>
    <m/>
    <m/>
    <m/>
  </r>
  <r>
    <s v="10.250.251.12/80/apache-httpd-cve-2016-4975"/>
    <s v="Int-06/20"/>
    <s v="10.250.251.12"/>
    <m/>
    <x v="0"/>
    <x v="0"/>
    <x v="0"/>
    <s v="Fixed"/>
    <m/>
    <x v="0"/>
    <s v="AS"/>
    <m/>
    <m/>
    <m/>
    <n v="80"/>
    <m/>
    <m/>
    <n v="4"/>
    <x v="0"/>
    <s v="apache-httpd-cve-2016-4975"/>
    <s v="Apache HTTPD: mod_userdir CRLF injection (CVE-2016-4975)"/>
    <s v="The affected asset is vulnerable to this vulnerability ONLY if it is running one of the following modules: mod_userdir. Review your web server configuration for validation. Possible CRLF injection allowing HTTP response splitting attacks for sites which use mod_userdir. This issue was mitigated by changes made in 2.4.25 and 2.2.32 which prohibit CR or LF injection into the &quot;Location&quot; or other outbound header key or value."/>
    <s v="* Apache HTTPD &gt;= 2.2 and &lt; 2.2.32_x000d__x000a_      Upgrade to Apache HTTPD version 2.2.32_x000d__x000a__x000d__x000a_      Download and apply the upgrade from:  http://archive.apache.org/dist/httpd/httpd-2.2.32.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4 and &lt; 2.4.25_x000d__x000a_      Upgrade to Apache HTTPD version 2.4.25_x000d__x000a__x000d__x000a_      Download and apply the upgrade from:  http://archive.apache.org/dist/httpd/httpd-2.4.25.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4.6_x000d__x000a__x000d__x000a_ * Vulnerable version of product HTTPD found -- Apache HTTPD 2.4.6"/>
    <s v="http://httpd.apache.org/security/vulnerabilities_22.html,http://httpd.apache.org/security/vulnerabilities_24.html"/>
    <s v="CVE-2016-4975"/>
    <m/>
    <m/>
    <s v="vv"/>
    <m/>
    <m/>
    <m/>
    <m/>
    <x v="0"/>
    <m/>
    <m/>
    <m/>
    <m/>
  </r>
  <r>
    <s v="10.250.251.12/80/apache-httpd-cve-2016-5387"/>
    <s v="Int-06/20"/>
    <s v="10.250.251.12"/>
    <m/>
    <x v="0"/>
    <x v="0"/>
    <x v="0"/>
    <s v="Fixed"/>
    <m/>
    <x v="0"/>
    <s v="AS"/>
    <m/>
    <m/>
    <m/>
    <n v="80"/>
    <m/>
    <m/>
    <n v="5"/>
    <x v="0"/>
    <s v="apache-httpd-cve-2016-5387"/>
    <s v="Apache HTTPD: HTTP_PROXY environment variable &quot;httpoxy&quot; mitigation (CVE-2016-5387)"/>
    <s v="HTTP_PROXY is a well-defined environment variable in a CGI process, which collided with a number of libraries which failed to avoid colliding with this CGI namespace. A mitigation is provided for the httpd CGI environment to avoid populating the &quot;HTTP_PROXY&quot; variable from a &quot;Proxy:&quot; header, which has never been registered by IANA. This workaround and patch are documented in the ASF Advisory at asf-httpoxy-response.txt and incorporated in the 2.4.25 and 2.2.32 releases. Note: This is not assigned an httpd severity, as it is a defect in other software which overloaded well-established CGI environment variables, and does not reflect an error in HTTP server software."/>
    <s v="* Apache HTTPD &gt;= 2.2 and &lt; 2.2.32_x000d__x000a_      Upgrade to Apache HTTPD version 2.2.32_x000d__x000a__x000d__x000a_      Download and apply the upgrade from:  http://archive.apache.org/dist/httpd/httpd-2.2.32.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4 and &lt; 2.4.25_x000d__x000a_      Upgrade to Apache HTTPD version 2.4.25_x000d__x000a__x000d__x000a_      Download and apply the upgrade from:  http://archive.apache.org/dist/httpd/httpd-2.4.25.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4.6_x000d__x000a__x000d__x000a_ * Vulnerable version of product HTTPD found -- Apache HTTPD 2.4.6"/>
    <s v="http://httpd.apache.org/security/vulnerabilities_22.html,http://httpd.apache.org/security/vulnerabilities_24.html"/>
    <s v="CVE-2016-5387"/>
    <m/>
    <m/>
    <s v="vv"/>
    <m/>
    <m/>
    <m/>
    <m/>
    <x v="0"/>
    <m/>
    <m/>
    <m/>
    <m/>
  </r>
  <r>
    <s v="10.250.251.12/80/apache-httpd-cve-2016-8743"/>
    <s v="Int-06/20"/>
    <s v="10.250.251.12"/>
    <m/>
    <x v="0"/>
    <x v="0"/>
    <x v="0"/>
    <s v="Fixed"/>
    <m/>
    <x v="0"/>
    <s v="AS"/>
    <m/>
    <m/>
    <m/>
    <n v="80"/>
    <m/>
    <m/>
    <n v="5"/>
    <x v="0"/>
    <s v="apache-httpd-cve-2016-8743"/>
    <s v="Apache HTTPD: Apache HTTP Request Parsing Whitespace Defects (CVE-2016-8743)"/>
    <s v="Apache HTTP Server, prior to release 2.4.25 (2.2.32), accepted a broad pattern of unusual whitespace patterns from the user-agent, including bare CR, FF, VTAB in parsing the request line and request header lines, as well as HTAB in parsing the request line. Any bare CR present in request lines was treated as whitespace and remained in the request field member &quot;the_request&quot;, while a bare CR in the request header field name would be honored as whitespace, and a bare CR in the request header field value was retained the input headers array. Implied additional whitespace was accepted in the request line and prior to the ':' delimiter of any request header lines. RFC7230 Section 3.5 calls out some of these whitespace exceptions, and section 3.2.3 eliminated and clarified the role of implied whitespace in the grammer of this specification. Section 3.1.1 requires exactly one single SP between the method and request-target, and between the request-target and HTTP-version, followed immediately by a CRLF sequence. None of these fields permit any (unencoded) CTL character whatsoever. Section 3.2.4 explicitly disallowed any whitespace from the request header field prior to the ':' character, while Section 3.2 disallows all CTL characters in the request header line other than the HTAB character as whitespace. These defects represent a security concern when httpd is participating in any chain of proxies or interacting with back-end application servers, either through mod_proxy or using conventional CGI mechanisms. In each case where one agent accepts such CTL characters and does not treat them as whitespace, there is the possiblity in a proxy chain of generating two responses from a server behind the uncautious proxy agent. In a sequence of two requests, this results in request A to the first proxy being interpreted as requests A + A' by the backend server, and if requests A and B were submitted to the first proxy in a keepalive connection, the proxy may interpret response A' as the response to request B, polluting the cache or potentially serving the A' content to a different downstream user-agent. These defects are addressed with the release of Apache HTTP Server 2.4.25 and coordinated by a new directive; HttpProtocolOptions Strict which is the default behavior of 2.4.25 and later. By toggling from 'Strict' behavior to 'Unsafe' behavior, some of the restrictions may be relaxed to allow some invalid HTTP/1.1 clients to communicate with the server, but this will reintroduce the possibility of the problems described in this assessment. Note that relaxing the behavior to 'Unsafe' will still not permit raw CTLs other than HTAB (where permitted), but will allow other RFC requirements to not be enforced, such as exactly two SP characters in the request line."/>
    <s v="* Apache HTTPD &gt;= 2.2 and &lt; 2.2.32_x000d__x000a_      Upgrade to Apache HTTPD version 2.2.32_x000d__x000a__x000d__x000a_      Download and apply the upgrade from:  http://archive.apache.org/dist/httpd/httpd-2.2.32.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4 and &lt; 2.4.25_x000d__x000a_      Upgrade to Apache HTTPD version 2.4.25_x000d__x000a__x000d__x000a_      Download and apply the upgrade from:  http://archive.apache.org/dist/httpd/httpd-2.4.25.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4.6_x000d__x000a__x000d__x000a_ * Vulnerable version of product HTTPD found -- Apache HTTPD 2.4.6"/>
    <s v="http://httpd.apache.org/security/vulnerabilities_22.html,http://httpd.apache.org/security/vulnerabilities_24.html"/>
    <s v="CVE-2016-8743"/>
    <m/>
    <m/>
    <s v="vv"/>
    <m/>
    <m/>
    <m/>
    <m/>
    <x v="0"/>
    <m/>
    <m/>
    <m/>
    <m/>
  </r>
  <r>
    <s v="10.250.251.12/80/apache-httpd-cve-2017-15710"/>
    <s v="Int-06/20"/>
    <s v="10.250.251.12"/>
    <m/>
    <x v="0"/>
    <x v="0"/>
    <x v="0"/>
    <s v="Fixed"/>
    <m/>
    <x v="0"/>
    <s v="AS"/>
    <m/>
    <m/>
    <m/>
    <n v="80"/>
    <m/>
    <m/>
    <n v="5"/>
    <x v="0"/>
    <s v="apache-httpd-cve-2017-15710"/>
    <s v="Apache HTTPD: Out of bound write in mod_authnz_ldap when using too small Accept-Language values (CVE-2017-15710)"/>
    <s v="The affected asset is vulnerable to this vulnerability ONLY if it is running one of the following modules: mod_authnz_ldap. Review your web server configuration for validation. mod_authnz_ldap, if configured with AuthLDAPCharsetConfig, uses the Accept-Language header value to lookup the right charset encoding when verifying the user's credentials. If the header value is not present in the charset conversion table, a fallback mechanism is used to truncate it to a two characters value to allow a quick retry (for example, 'en-US' is truncated to 'en'). A header value of less than two characters forces an out of bound write of one NUL byte to a memory location that is not part of the string. In the worst case, quite unlikely, the process would crash which could be used as a Denial of Service attack. In the more likely case, this memory is already reserved for future use and the issue has no effect at all."/>
    <s v="Apache HTTPD &gt;= 2.4 and &lt; 2.4.33_x000d__x000a__x000d__x000a_Upgrade to Apache HTTPD version 2.4.33_x000d__x000a__x000d__x000a_Download and apply the upgrade from:  http://archive.apache.org/dist/httpd/httpd-2.4.33.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4.6_x000d__x000a__x000d__x000a_ * Vulnerable version of product HTTPD found -- Apache HTTPD 2.4.6"/>
    <s v="http://httpd.apache.org/security/vulnerabilities_24.html"/>
    <s v="CVE-2017-15710"/>
    <m/>
    <m/>
    <s v="vv"/>
    <m/>
    <m/>
    <m/>
    <m/>
    <x v="0"/>
    <m/>
    <m/>
    <m/>
    <m/>
  </r>
  <r>
    <s v="10.250.251.12/80/apache-httpd-cve-2017-15715"/>
    <s v="Int-06/20"/>
    <s v="10.250.251.12"/>
    <m/>
    <x v="0"/>
    <x v="0"/>
    <x v="0"/>
    <s v="Fixed"/>
    <m/>
    <x v="0"/>
    <s v="AS"/>
    <m/>
    <m/>
    <m/>
    <n v="80"/>
    <m/>
    <m/>
    <n v="7"/>
    <x v="1"/>
    <s v="apache-httpd-cve-2017-15715"/>
    <s v="Apache HTTPD: &lt;FilesMatch&gt; bypass with a trailing newline in the file name (CVE-2017-15715)"/>
    <s v="The expression specified in &lt;FilesMatch&gt; could match '$' to a newline character in a malicious filename, rather than matching only the end of the filename. This could be exploited in environments where uploads of some files are are externally blocked, but only by matching the trailing portion of the filename."/>
    <s v="Apache HTTPD &gt;= 2.4 and &lt; 2.4.33_x000d__x000a__x000d__x000a_Upgrade to Apache HTTPD version 2.4.33_x000d__x000a__x000d__x000a_Download and apply the upgrade from:  http://archive.apache.org/dist/httpd/httpd-2.4.33.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4.6_x000d__x000a__x000d__x000a_ * Vulnerable version of product HTTPD found -- Apache HTTPD 2.4.6"/>
    <s v="http://httpd.apache.org/security/vulnerabilities_24.html"/>
    <s v="CVE-2017-15715"/>
    <m/>
    <m/>
    <s v="vv"/>
    <m/>
    <m/>
    <m/>
    <m/>
    <x v="0"/>
    <m/>
    <m/>
    <m/>
    <m/>
  </r>
  <r>
    <s v="10.250.251.12/80/apache-httpd-cve-2017-3167"/>
    <s v="Int-06/20"/>
    <s v="10.250.251.12"/>
    <m/>
    <x v="0"/>
    <x v="0"/>
    <x v="0"/>
    <s v="Fixed"/>
    <m/>
    <x v="0"/>
    <s v="AS"/>
    <m/>
    <m/>
    <m/>
    <n v="80"/>
    <m/>
    <m/>
    <n v="8"/>
    <x v="1"/>
    <s v="apache-httpd-cve-2017-3167"/>
    <s v="Apache HTTPD: ap_get_basic_auth_pw() Authentication Bypass (CVE-2017-3167)"/>
    <s v="Use of the ap_get_basic_auth_pw() by third-party modules outside of the authentication phase may lead to authentication requirements being bypassed. Third-party module writers SHOULD use ap_get_basic_auth_components(), available in 2.2.34 and 2.4.26, instead of ap_get_basic_auth_pw(). Modules which call the legacy ap_get_basic_auth_pw() during the authentication phase MUST either immediately authenticate the user after the call, or else stop the request immediately with an error response, to avoid incorrectly authenticating the current request."/>
    <s v="* Apache HTTPD &gt;= 2.2 and &lt; 2.2.34_x000d__x000a_      Upgrade to Apache HTTPD version 2.2.34_x000d__x000a__x000d__x000a_      Download and apply the upgrade from:  http://archive.apache.org/dist/httpd/httpd-2.2.34.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4 and &lt; 2.4.26_x000d__x000a_      Upgrade to Apache HTTPD version 2.4.26_x000d__x000a__x000d__x000a_      Download and apply the upgrade from:  http://archive.apache.org/dist/httpd/httpd-2.4.26.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4.6_x000d__x000a__x000d__x000a_ * Vulnerable version of product HTTPD found -- Apache HTTPD 2.4.6"/>
    <s v="http://httpd.apache.org/security/vulnerabilities_22.html,http://httpd.apache.org/security/vulnerabilities_24.html"/>
    <s v="CVE-2017-3167"/>
    <m/>
    <m/>
    <s v="vv"/>
    <m/>
    <m/>
    <m/>
    <m/>
    <x v="0"/>
    <m/>
    <m/>
    <m/>
    <m/>
  </r>
  <r>
    <s v="10.250.251.12/80/apache-httpd-cve-2017-3169"/>
    <s v="Int-06/20"/>
    <s v="10.250.251.12"/>
    <m/>
    <x v="0"/>
    <x v="0"/>
    <x v="0"/>
    <s v="Fixed"/>
    <m/>
    <x v="0"/>
    <s v="AS"/>
    <m/>
    <m/>
    <m/>
    <n v="80"/>
    <m/>
    <m/>
    <n v="8"/>
    <x v="1"/>
    <s v="apache-httpd-cve-2017-3169"/>
    <s v="Apache HTTPD: mod_ssl Null Pointer Dereference (CVE-2017-3169)"/>
    <s v="The affected asset is vulnerable to this vulnerability ONLY if it is running one of the following modules: mod_ssl. Review your web server configuration for validation. mod_ssl may dereference a NULL pointer when third-party modules call ap_hook_process_connection() during an HTTP request to an HTTPS port."/>
    <s v="* Apache HTTPD &gt;= 2.2 and &lt; 2.2.34_x000d__x000a_      Upgrade to Apache HTTPD version 2.2.34_x000d__x000a__x000d__x000a_      Download and apply the upgrade from:  http://archive.apache.org/dist/httpd/httpd-2.2.34.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4 and &lt; 2.4.26_x000d__x000a_      Upgrade to Apache HTTPD version 2.4.26_x000d__x000a__x000d__x000a_      Download and apply the upgrade from:  http://archive.apache.org/dist/httpd/httpd-2.4.26.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4.6_x000d__x000a__x000d__x000a_ * Vulnerable version of product HTTPD found -- Apache HTTPD 2.4.6"/>
    <s v="http://httpd.apache.org/security/vulnerabilities_22.html,http://httpd.apache.org/security/vulnerabilities_24.html"/>
    <s v="CVE-2017-3169"/>
    <m/>
    <m/>
    <s v="vv"/>
    <m/>
    <m/>
    <m/>
    <m/>
    <x v="0"/>
    <m/>
    <m/>
    <m/>
    <m/>
  </r>
  <r>
    <s v="10.250.251.12/80/apache-httpd-cve-2017-7679"/>
    <s v="Int-06/20"/>
    <s v="10.250.251.12"/>
    <m/>
    <x v="0"/>
    <x v="0"/>
    <x v="0"/>
    <s v="Fixed"/>
    <m/>
    <x v="0"/>
    <s v="AS"/>
    <m/>
    <m/>
    <m/>
    <n v="80"/>
    <m/>
    <m/>
    <n v="8"/>
    <x v="1"/>
    <s v="apache-httpd-cve-2017-7679"/>
    <s v="Apache HTTPD: mod_mime Buffer Overread (CVE-2017-7679)"/>
    <s v="The affected asset is vulnerable to this vulnerability ONLY if it is running one of the following modules: mod_mime. Review your web server configuration for validation. mod_mime can read one byte past the end of a buffer when sending a malicious Content-Type response header."/>
    <s v="* Apache HTTPD &gt;= 2.2 and &lt; 2.2.34_x000d__x000a_      Upgrade to Apache HTTPD version 2.2.34_x000d__x000a__x000d__x000a_      Download and apply the upgrade from:  http://archive.apache.org/dist/httpd/httpd-2.2.34.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4 and &lt; 2.4.26_x000d__x000a_      Upgrade to Apache HTTPD version 2.4.26_x000d__x000a__x000d__x000a_      Download and apply the upgrade from:  http://archive.apache.org/dist/httpd/httpd-2.4.26.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4.6_x000d__x000a__x000d__x000a_ * Vulnerable version of product HTTPD found -- Apache HTTPD 2.4.6"/>
    <s v="http://httpd.apache.org/security/vulnerabilities_22.html,http://httpd.apache.org/security/vulnerabilities_24.html"/>
    <s v="CVE-2017-7679"/>
    <m/>
    <m/>
    <s v="vv"/>
    <m/>
    <m/>
    <m/>
    <m/>
    <x v="0"/>
    <m/>
    <m/>
    <m/>
    <m/>
  </r>
  <r>
    <s v="10.250.251.12/80/apache-httpd-cve-2017-9788"/>
    <s v="Int-06/20"/>
    <s v="10.250.251.12"/>
    <m/>
    <x v="0"/>
    <x v="0"/>
    <x v="0"/>
    <s v="Fixed"/>
    <m/>
    <x v="0"/>
    <s v="AS"/>
    <m/>
    <m/>
    <m/>
    <n v="80"/>
    <m/>
    <m/>
    <n v="6"/>
    <x v="0"/>
    <s v="apache-httpd-cve-2017-9788"/>
    <s v="Apache HTTPD: Uninitialized memory reflection in mod_auth_digest (CVE-2017-9788)"/>
    <s v="The affected asset is vulnerable to this vulnerability ONLY if it is running one of the following modules: mod_auth_digest. Review your web server configuration for validation. The value placeholder in [Proxy-]Authorization headers of type 'Digest' was not initialized or reset before or between successive key=value assignments. by mod_auth_digest. Providing an initial key with no '=' assignment could reflect the stale value of uninitialized pool memory used by the prior request, leading to leakage of potentially confidential information, and a segfault."/>
    <s v="* Apache HTTPD &gt;= 2.2 and &lt; 2.2.34_x000d__x000a_      Upgrade to Apache HTTPD version 2.2.34_x000d__x000a__x000d__x000a_      Download and apply the upgrade from:  http://archive.apache.org/dist/httpd/httpd-2.2.34.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4 and &lt; 2.4.27_x000d__x000a_      Upgrade to Apache HTTPD version 2.4.27_x000d__x000a__x000d__x000a_      Download and apply the upgrade from:  http://archive.apache.org/dist/httpd/httpd-2.4.27.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4.6_x000d__x000a__x000d__x000a_ * Vulnerable version of product HTTPD found -- Apache HTTPD 2.4.6"/>
    <s v="http://httpd.apache.org/security/vulnerabilities_22.html,http://httpd.apache.org/security/vulnerabilities_24.html"/>
    <s v="CVE-2017-9788"/>
    <m/>
    <m/>
    <s v="vv"/>
    <m/>
    <m/>
    <m/>
    <m/>
    <x v="0"/>
    <m/>
    <m/>
    <m/>
    <m/>
  </r>
  <r>
    <s v="10.250.251.12/80/apache-httpd-cve-2017-9798"/>
    <s v="Int-06/20"/>
    <s v="10.250.251.12"/>
    <m/>
    <x v="0"/>
    <x v="0"/>
    <x v="0"/>
    <s v="Fixed"/>
    <m/>
    <x v="0"/>
    <s v="AS"/>
    <m/>
    <m/>
    <m/>
    <n v="80"/>
    <m/>
    <m/>
    <n v="5"/>
    <x v="0"/>
    <s v="apache-httpd-cve-2017-9798"/>
    <s v="Apache HTTPD: Use-after-free when using &lt;Limit &gt; with an unrecognized method in .htaccess (&quot;OptionsBleed&quot;) (CVE-2017-9798)"/>
    <s v="When an unrecognized HTTP Method is given in an &lt;Limit {method}&gt; directive in an .htaccess file, and that .htaccess file is processed by the corresponding request, the global methods table is corrupted in the current worker process, resulting in erratic behaviour. This behavior may be avoided by listing all unusual HTTP Methods in a global httpd.conf RegisterHttpMethod directive in httpd release 2.4.25 and later. To permit other .htaccess directives while denying the &lt;Limit &gt; directive, see the AllowOverrideList directive. Source code patch (2.4) is at; CVE-2017-9798-patch-2.4.patch Source code patch (2.2) is at; CVE-2017-9798-patch-2.2.patch Note 2.2 is end-of-life, no further release with this fix is planned. Users are encouraged to migrate to 2.4.28 or later for this and other fixes."/>
    <s v="Apache HTTPD &gt;= 2.4 and &lt; 2.4.28_x000d__x000a__x000d__x000a_Upgrade to Apache HTTPD version 2.4.28_x000d__x000a__x000d__x000a_Download and apply the upgrade from:  http://archive.apache.org/dist/httpd/httpd-2.4.28.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4.6_x000d__x000a__x000d__x000a_ * Vulnerable version of product HTTPD found -- Apache HTTPD 2.4.6"/>
    <s v="http://httpd.apache.org/security/vulnerabilities_22.html,http://httpd.apache.org/security/vulnerabilities_24.html"/>
    <s v="CVE-2017-9798"/>
    <m/>
    <m/>
    <s v="vv"/>
    <m/>
    <m/>
    <m/>
    <m/>
    <x v="0"/>
    <m/>
    <m/>
    <m/>
    <m/>
  </r>
  <r>
    <s v="10.250.251.12/80/apache-httpd-cve-2018-1283"/>
    <s v="Int-06/20"/>
    <s v="10.250.251.12"/>
    <m/>
    <x v="0"/>
    <x v="0"/>
    <x v="0"/>
    <s v="Fixed"/>
    <m/>
    <x v="0"/>
    <s v="AS"/>
    <m/>
    <m/>
    <m/>
    <n v="80"/>
    <m/>
    <m/>
    <n v="4"/>
    <x v="0"/>
    <s v="apache-httpd-cve-2018-1283"/>
    <s v="Apache HTTPD: Tampering of mod_session data for CGI applications (CVE-2018-1283)"/>
    <s v="The affected asset is vulnerable to this vulnerability ONLY if it is running one of the following modules: mod_session. Review your web server configuration for validation. When mod_session is configured to forward its session data to CGI applications (SessionEnv on, not the default), a remote user may influence their content by using a &quot;Session&quot; header. This comes from the &quot;HTTP_SESSION&quot; variable name used by mod_session to forward its data to CGIs, since the prefix &quot;HTTP_&quot; is also used by the Apache HTTP Server to pass HTTP header fields, per CGI specifications. The severity is set to Moderate because &quot;SessionEnv on&quot; is not a default nor common configuration, it should be considered more severe when this is the case though, because of the possible remote exploitation."/>
    <s v="Apache HTTPD &gt;= 2.4 and &lt; 2.4.33_x000d__x000a__x000d__x000a_Upgrade to Apache HTTPD version 2.4.33_x000d__x000a__x000d__x000a_Download and apply the upgrade from:  http://archive.apache.org/dist/httpd/httpd-2.4.33.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4.6_x000d__x000a__x000d__x000a_ * Vulnerable version of product HTTPD found -- Apache HTTPD 2.4.6"/>
    <s v="http://httpd.apache.org/security/vulnerabilities_24.html"/>
    <s v="CVE-2018-1283"/>
    <m/>
    <m/>
    <s v="vv"/>
    <m/>
    <m/>
    <m/>
    <m/>
    <x v="0"/>
    <m/>
    <m/>
    <m/>
    <m/>
  </r>
  <r>
    <s v="10.250.251.12/80/apache-httpd-cve-2018-1301"/>
    <s v="Int-06/20"/>
    <s v="10.250.251.12"/>
    <m/>
    <x v="0"/>
    <x v="0"/>
    <x v="0"/>
    <s v="Fixed"/>
    <m/>
    <x v="0"/>
    <s v="AS"/>
    <m/>
    <m/>
    <m/>
    <n v="80"/>
    <m/>
    <m/>
    <n v="4"/>
    <x v="0"/>
    <s v="apache-httpd-cve-2018-1301"/>
    <s v="Apache HTTPD: Possible out of bound access after failure in reading the HTTP request (CVE-2018-1301)"/>
    <s v="A specially crafted request could have crashed the Apache HTTP Server prior to version 2.4.33, due to an out of bound access after a size limit is reached by reading the HTTP header. This vulnerability is considered very hard if not impossible to trigger in non-debug mode (both log and build level), so it is classified as low risk for common server usage."/>
    <s v="Apache HTTPD &gt;= 2.4 and &lt; 2.4.33_x000d__x000a__x000d__x000a_Upgrade to Apache HTTPD version 2.4.33_x000d__x000a__x000d__x000a_Download and apply the upgrade from:  http://archive.apache.org/dist/httpd/httpd-2.4.33.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4.6_x000d__x000a__x000d__x000a_ * Vulnerable version of product HTTPD found -- Apache HTTPD 2.4.6"/>
    <s v="http://httpd.apache.org/security/vulnerabilities_24.html"/>
    <s v="CVE-2018-1301"/>
    <m/>
    <m/>
    <s v="vv"/>
    <m/>
    <m/>
    <m/>
    <m/>
    <x v="0"/>
    <m/>
    <m/>
    <m/>
    <m/>
  </r>
  <r>
    <s v="10.250.251.12/80/apache-httpd-cve-2018-1303"/>
    <s v="Int-06/20"/>
    <s v="10.250.251.12"/>
    <m/>
    <x v="0"/>
    <x v="0"/>
    <x v="0"/>
    <s v="Fixed"/>
    <m/>
    <x v="0"/>
    <s v="AS"/>
    <m/>
    <m/>
    <m/>
    <n v="80"/>
    <m/>
    <m/>
    <n v="5"/>
    <x v="0"/>
    <s v="apache-httpd-cve-2018-1303"/>
    <s v="Apache HTTPD: Possible out of bound read in mod_cache_socache (CVE-2018-1303)"/>
    <s v="The affected asset is vulnerable to this vulnerability ONLY if it is running one of the following modules: mod_cache_socache. Review your web server configuration for validation. A specially crafted HTTP request header could have crashed the Apache HTTP Server prior to version 2.4.33 due to an out of bound read while preparing data to be cached in shared memory. It could be used as a Denial of Service attack against users of mod_cache_socache."/>
    <s v="Apache HTTPD &gt;= 2.4 and &lt; 2.4.33_x000d__x000a__x000d__x000a_Upgrade to Apache HTTPD version 2.4.33_x000d__x000a__x000d__x000a_Download and apply the upgrade from:  http://archive.apache.org/dist/httpd/httpd-2.4.33.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4.6_x000d__x000a__x000d__x000a_ * Vulnerable version of product HTTPD found -- Apache HTTPD 2.4.6"/>
    <s v="http://httpd.apache.org/security/vulnerabilities_24.html"/>
    <s v="CVE-2018-1303"/>
    <m/>
    <m/>
    <s v="vv"/>
    <m/>
    <m/>
    <m/>
    <m/>
    <x v="0"/>
    <m/>
    <m/>
    <m/>
    <m/>
  </r>
  <r>
    <s v="10.250.251.12/80/apache-httpd-cve-2018-1312"/>
    <s v="Int-06/20"/>
    <s v="10.250.251.12"/>
    <m/>
    <x v="0"/>
    <x v="0"/>
    <x v="0"/>
    <s v="Fixed"/>
    <m/>
    <x v="0"/>
    <s v="AS"/>
    <m/>
    <m/>
    <m/>
    <n v="80"/>
    <m/>
    <m/>
    <n v="7"/>
    <x v="1"/>
    <s v="apache-httpd-cve-2018-1312"/>
    <s v="Apache HTTPD: Weak Digest auth nonce generation in mod_auth_digest (CVE-2018-1312)"/>
    <s v="The affected asset is vulnerable to this vulnerability ONLY if it is running one of the following modules: mod_auth_digest. Review your web server configuration for validation. When generating an HTTP Digest authentication challenge, the nonce sent to prevent reply attacks was not correctly generated using a pseudo-random seed. In a cluster of servers using a common Digest authentication configuration, HTTP requests could be replayed across servers by an attacker without detection."/>
    <s v="Apache HTTPD &gt;= 2.4 and &lt; 2.4.33_x000d__x000a__x000d__x000a_Upgrade to Apache HTTPD version 2.4.33_x000d__x000a__x000d__x000a_Download and apply the upgrade from:  http://archive.apache.org/dist/httpd/httpd-2.4.33.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4.6_x000d__x000a__x000d__x000a_ * Vulnerable version of product HTTPD found -- Apache HTTPD 2.4.6"/>
    <s v="http://httpd.apache.org/security/vulnerabilities_24.html"/>
    <s v="CVE-2018-1312"/>
    <m/>
    <m/>
    <s v="vv"/>
    <m/>
    <m/>
    <m/>
    <m/>
    <x v="0"/>
    <m/>
    <m/>
    <m/>
    <m/>
  </r>
  <r>
    <s v="10.250.251.12/80/apache-httpd-cve-2018-17199"/>
    <s v="Int-06/20"/>
    <s v="10.250.251.12"/>
    <m/>
    <x v="0"/>
    <x v="0"/>
    <x v="0"/>
    <s v="Fixed"/>
    <m/>
    <x v="0"/>
    <s v="AS"/>
    <m/>
    <m/>
    <m/>
    <n v="80"/>
    <m/>
    <m/>
    <n v="5"/>
    <x v="0"/>
    <s v="apache-httpd-cve-2018-17199"/>
    <s v="Apache HTTPD: mod_session_cookie does not respect expiry time (CVE-2018-17199)"/>
    <s v="The affected asset is vulnerable to this vulnerability ONLY if it is running one of the following modules: mod_session_cookie. Review your web server configuration for validation. In Apache HTTP Server 2.4 release 2.4.37 and prior, mod_session checks the session expiry time before decoding the session. This causes session expiry time to be ignored for mod_session_cookie sessions since the expiry time is loaded when the session is decoded."/>
    <s v="Apache HTTPD &gt;= 2.4 and &lt; 2.4.38_x000d__x000a__x000d__x000a_Upgrade to Apache HTTPD version 2.4.38_x000d__x000a__x000d__x000a_Download and apply the upgrade from:  http://archive.apache.org/dist/httpd/httpd-2.4.38.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4.6_x000d__x000a__x000d__x000a_ * Vulnerable version of product HTTPD found -- Apache HTTPD 2.4.6"/>
    <s v="http://httpd.apache.org/security/vulnerabilities_24.html"/>
    <s v="CVE-2018-17199"/>
    <m/>
    <m/>
    <s v="vv"/>
    <n v="0"/>
    <s v=""/>
    <s v=""/>
    <m/>
    <x v="0"/>
    <m/>
    <m/>
    <m/>
    <s v="13 Days"/>
  </r>
  <r>
    <s v="10.250.251.12/80/apache-httpd-cve-2019-0217"/>
    <s v="Int-06/20"/>
    <s v="10.250.251.12"/>
    <m/>
    <x v="0"/>
    <x v="0"/>
    <x v="0"/>
    <s v="Fixed"/>
    <m/>
    <x v="0"/>
    <s v="AS"/>
    <m/>
    <m/>
    <m/>
    <n v="80"/>
    <m/>
    <m/>
    <n v="6"/>
    <x v="0"/>
    <s v="apache-httpd-cve-2019-0217"/>
    <s v="Apache HTTPD: mod_auth_digest access control bypass (CVE-2019-0217)"/>
    <s v="The affected asset is vulnerable to this vulnerability ONLY if it is running one of the following modules: mod_auth_digest. Review your web server configuration for validation. In Apache HTTP Server 2.4 release 2.4.38 and prior, a race condition in mod_auth_digest when running in a threaded server could allow a user with valid credentials to authenticate using another username, bypassing configured access control restrictions."/>
    <s v="Apache HTTPD &gt;= 2.4 and &lt; 2.4.39_x000d__x000a__x000d__x000a_Upgrade to Apache HTTPD version 2.4.39_x000d__x000a__x000d__x000a_Download and apply the upgrade from:  http://archive.apache.org/dist/httpd/httpd-2.4.39.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4.6_x000d__x000a__x000d__x000a_ * Vulnerable version of product HTTPD found -- Apache HTTPD 2.4.6"/>
    <s v="http://httpd.apache.org/security/vulnerabilities_24.html"/>
    <s v="CVE-2019-0217"/>
    <m/>
    <m/>
    <s v="vv"/>
    <n v="0"/>
    <s v=""/>
    <s v=""/>
    <m/>
    <x v="0"/>
    <m/>
    <m/>
    <m/>
    <s v="13 Days"/>
  </r>
  <r>
    <s v="10.250.251.12/80/apache-httpd-cve-2019-0220"/>
    <s v="Int-06/20"/>
    <s v="10.250.251.12"/>
    <m/>
    <x v="0"/>
    <x v="0"/>
    <x v="0"/>
    <s v="Fixed"/>
    <m/>
    <x v="0"/>
    <s v="AS"/>
    <m/>
    <m/>
    <m/>
    <n v="80"/>
    <m/>
    <m/>
    <n v="5"/>
    <x v="0"/>
    <s v="apache-httpd-cve-2019-0220"/>
    <s v="Apache HTTPD: Apache httpd URL normalization inconsistincy (CVE-2019-0220)"/>
    <s v="When the path component of a request URL contains multiple consecutive slashes ('/'), directives such as LocationMatch and RewriteRule must account for duplicates in regular expressions while other aspects of the servers processing will implicitly collapse them."/>
    <s v="Apache HTTPD &gt;= 2.4 and &lt; 2.4.39_x000d__x000a__x000d__x000a_Upgrade to Apache HTTPD version 2.4.39_x000d__x000a__x000d__x000a_Download and apply the upgrade from:  http://archive.apache.org/dist/httpd/httpd-2.4.39.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4.6_x000d__x000a__x000d__x000a_ * Vulnerable version of product HTTPD found -- Apache HTTPD 2.4.6"/>
    <s v="http://httpd.apache.org/security/vulnerabilities_24.html"/>
    <s v="CVE-2019-0220"/>
    <m/>
    <m/>
    <s v="vv"/>
    <m/>
    <m/>
    <m/>
    <m/>
    <x v="0"/>
    <m/>
    <m/>
    <m/>
    <m/>
  </r>
  <r>
    <s v="10.250.251.12/80/apache-httpd-cve-2019-10092"/>
    <s v="Int-06/20"/>
    <s v="10.250.251.12"/>
    <m/>
    <x v="0"/>
    <x v="0"/>
    <x v="0"/>
    <s v="Fixed"/>
    <m/>
    <x v="0"/>
    <s v="AS"/>
    <m/>
    <m/>
    <m/>
    <n v="80"/>
    <m/>
    <m/>
    <n v="4"/>
    <x v="0"/>
    <s v="apache-httpd-cve-2019-10092"/>
    <s v="Apache HTTPD: Limited cross-site scripting in mod_proxy error page (CVE-2019-10092)"/>
    <s v="The affected asset is vulnerable to this vulnerability ONLY if it is running one of the following modules: mod_proxy. Review your web server configuration for validation. A limited cross-site scripting issue was reported affecting the mod_proxy error page. An attacker could cause the link on the error page to be malfomed and instead point to a page of their choice. This would only be exploitable where a server was set up with proxying enabled but was misconfigured in such a way that the Proxy Error page was displayed. We have taken this opportunity to also remove request data from many other in-built error messages. Note however this issue did not affect them directly and their output was already escaped to prevent cross-site scripting attacks."/>
    <s v="Apache HTTPD &gt;= 2.4 and &lt; 2.4.41_x000d__x000a__x000d__x000a_Upgrade to Apache HTTPD version 2.4.41_x000d__x000a__x000d__x000a_Download and apply the upgrade from:  http://archive.apache.org/dist/httpd/httpd-2.4.41.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4.6_x000d__x000a__x000d__x000a_ * Vulnerable version of product HTTPD found -- Apache HTTPD 2.4.6"/>
    <s v="http://httpd.apache.org/security/vulnerabilities_24.html"/>
    <s v="CVE-2019-10092"/>
    <m/>
    <m/>
    <s v="vv"/>
    <n v="0"/>
    <s v=""/>
    <s v=""/>
    <m/>
    <x v="0"/>
    <m/>
    <m/>
    <m/>
    <s v="12 Days"/>
  </r>
  <r>
    <s v="10.250.251.12/80/apache-httpd-cve-2019-10098"/>
    <s v="Int-06/20"/>
    <s v="10.250.251.12"/>
    <m/>
    <x v="0"/>
    <x v="0"/>
    <x v="0"/>
    <s v="Fixed"/>
    <m/>
    <x v="0"/>
    <s v="AS"/>
    <m/>
    <m/>
    <m/>
    <n v="80"/>
    <m/>
    <m/>
    <n v="6"/>
    <x v="0"/>
    <s v="apache-httpd-cve-2019-10098"/>
    <s v="Apache HTTPD: mod_rewrite potential open redirect (CVE-2019-10098)"/>
    <s v="The affected asset is vulnerable to this vulnerability ONLY if it is running one of the following modules: mod_rewrite. Review your web server configuration for validation. Redirects configured with mod_rewrite that were intended to be self-referential might be fooled by encoded newlines and redirect instead to an an unexpected URL within the request URL."/>
    <s v="Apache HTTPD &gt;= 2.4 and &lt; 2.4.41_x000d__x000a__x000d__x000a_Upgrade to Apache HTTPD version 2.4.41_x000d__x000a__x000d__x000a_Download and apply the upgrade from:  http://archive.apache.org/dist/httpd/httpd-2.4.41.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4.6_x000d__x000a__x000d__x000a_ * Vulnerable version of product HTTPD found -- Apache HTTPD 2.4.6"/>
    <s v="http://httpd.apache.org/security/vulnerabilities_24.html"/>
    <s v="CVE-2019-10098"/>
    <m/>
    <m/>
    <s v="vv"/>
    <m/>
    <m/>
    <m/>
    <m/>
    <x v="0"/>
    <m/>
    <m/>
    <m/>
    <m/>
  </r>
  <r>
    <s v="10.250.251.12/80/apache-httpd-cve-2020-1927"/>
    <s v="Int-06/20"/>
    <s v="10.250.251.12"/>
    <m/>
    <x v="0"/>
    <x v="0"/>
    <x v="0"/>
    <s v="Fixed"/>
    <m/>
    <x v="0"/>
    <s v="AS"/>
    <m/>
    <m/>
    <m/>
    <n v="80"/>
    <m/>
    <m/>
    <n v="6"/>
    <x v="0"/>
    <s v="apache-httpd-cve-2020-1927"/>
    <s v="Apache HTTPD: mod_rewrite CWE-601 open redirect (CVE-2020-1927)"/>
    <s v="The affected asset is vulnerable to this vulnerability ONLY if it is running one of the following modules: mod_rewrite. Review your web server configuration for validation. Apache HTTP Server versions 2.4.0 to 2.4.41 Some mod_rewrite configurations vulnerable to open redirect."/>
    <s v="Apache HTTPD &gt;= 2.4 and &lt; 2.4.42_x000d__x000a__x000d__x000a_Upgrade to Apache HTTPD version 2.4.42_x000d__x000a__x000d__x000a_Download and apply the upgrade from:  http://archive.apache.org/dist/httpd/httpd-2.4.42.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4.6_x000d__x000a__x000d__x000a_ * Vulnerable version of product HTTPD found -- Apache HTTPD 2.4.6"/>
    <s v="http://httpd.apache.org/security/vulnerabilities_24.html"/>
    <s v="CVE-2020-1927"/>
    <m/>
    <m/>
    <s v="vv"/>
    <m/>
    <m/>
    <m/>
    <m/>
    <x v="0"/>
    <m/>
    <m/>
    <m/>
    <m/>
  </r>
  <r>
    <s v="10.250.251.12/80/apache-httpd-cve-2020-1934"/>
    <s v="Int-06/20"/>
    <s v="10.250.251.12"/>
    <m/>
    <x v="0"/>
    <x v="0"/>
    <x v="0"/>
    <s v="Fixed"/>
    <m/>
    <x v="0"/>
    <s v="AS"/>
    <m/>
    <m/>
    <m/>
    <n v="80"/>
    <m/>
    <m/>
    <n v="5"/>
    <x v="0"/>
    <s v="apache-httpd-cve-2020-1934"/>
    <s v="Apache HTTPD: mod_proxy_ftp use of uninitialized value (CVE-2020-1934)"/>
    <s v="The affected asset is vulnerable to this vulnerability ONLY if it is running one of the following modules: mod_proxy_ftp. Review your web server configuration for validation. Apache HTTP Server versions 2.4.0 to 2.4.41 mod_proxy_ftp use of uninitialized value with malicious FTP backend."/>
    <s v="Apache HTTPD &gt;= 2.4 and &lt; 2.4.42_x000d__x000a__x000d__x000a_Upgrade to Apache HTTPD version 2.4.42_x000d__x000a__x000d__x000a_Download and apply the upgrade from:  http://archive.apache.org/dist/httpd/httpd-2.4.42.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4.6_x000d__x000a__x000d__x000a_ * Vulnerable version of product HTTPD found -- Apache HTTPD 2.4.6"/>
    <s v="http://httpd.apache.org/security/vulnerabilities_24.html"/>
    <s v="CVE-2020-1934"/>
    <m/>
    <m/>
    <s v="vv"/>
    <m/>
    <m/>
    <m/>
    <m/>
    <x v="0"/>
    <m/>
    <m/>
    <m/>
    <m/>
  </r>
  <r>
    <s v="10.250.251.12/80/http-generic-browsable-dir"/>
    <s v="Int-06/20"/>
    <s v="10.250.251.12"/>
    <m/>
    <x v="0"/>
    <x v="0"/>
    <x v="0"/>
    <s v="Fixed"/>
    <m/>
    <x v="0"/>
    <s v="AS"/>
    <m/>
    <m/>
    <m/>
    <n v="80"/>
    <m/>
    <m/>
    <n v="5"/>
    <x v="0"/>
    <s v="http-generic-browsable-dir"/>
    <s v="Browsable web directory"/>
    <s v="A web directory was found to be browsable, which means that anyone can see the contents of the directory. These directories can be found: _x000d__x000a__x000d__x000a_ * via page spidering (following hyperlinks), or_x000d__x000a__x000d__x000a_ * as part of a parent path (checking each directory along the path and searching for &quot;Directory Listing&quot; or similar strings), or_x000d__x000a__x000d__x000a_ * by brute forcing a list of common directories._x000d__x000a__x000d__x000a_ Browsable directories could allow an attacker to perform a directory traversal attack by viewing &quot;hidden&quot; files in the web root, including CGI scripts, data files, or backup pages."/>
    <s v="* Apache HTTPD_x000d__x000a_      Disable web directory browsing for all directories and subdirectories_x000d__x000a__x000d__x000a_      _x000d__x000a_      In your httpd.conf file, disable the &quot;Indexes&quot; option for the appropriate &lt;Directory&gt; tag by removing it from the Options line.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IIS, PWS, Microsoft-IIS, Internet Information Services, Internet Information Services, Microsoft-PWS_x000d__x000a_      Disable web directory browsing for all directories and subdirectories_x000d__x000a__x000d__x000a_      _x000d__x000a_      In the Internet Information Services control panel or MMC, choose the appropriate virtual directory entry and select Properties. Uncheck the 'Allow Directory Browsing' option.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Java System Web Server, iPlanet_x000d__x000a_      Disable web directory indexing for all directories and subdirectories_x000d__x000a__x000d__x000a_      _x000d__x000a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_x000a__x000d__x000a_      For older versions of iPlanet that do not support the Directory Indexing setting, create a file called index.html or home.html in each directory. This page will then be served instead of a directory listing._x000d__x000a__x000d__x000a__x000d__x000a__x000d__x000a_ * Apache Tomcat, Tomcat, Tomcat Web Server, Apache Coyote, Apache-Coyote_x000d__x000a_      Disable web directory browsing for all directories and subdirectories_x000d__x000a__x000d__x000a_      _x000d__x000a_      Edit Tomcat's web.xml file. In the &quot;default&quot; servlet, change the &quot;listings&quot; parameter from &quot;true&quot; to &quot;false&quot;. Restart the server.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
    <s v="HTTP request to  http://10.250.251.12/icons/ _x000d__x000a_HTTP response code was an expected 200_x000d__x000a_5: &lt;/head&gt; 6: &lt;body&gt; 7: &lt;h1&gt;Index of /icons&lt;/h1&gt; 8: &lt;table&gt; 9: ...CO]&quot;&gt;&lt;/th&gt;&lt;th&gt;&lt;a href=&quot;?C=N;O=D&quot;&gt;Name&lt;/a&gt;&lt;/th&gt;&lt;th&gt;&lt;a href=&quot;?C=M;O=A..."/>
    <s v=""/>
    <m/>
    <m/>
    <m/>
    <s v="ve"/>
    <m/>
    <m/>
    <m/>
    <m/>
    <x v="0"/>
    <m/>
    <m/>
    <m/>
    <m/>
  </r>
  <r>
    <s v="10.250.251.12/80/http-generic-browsable-dir"/>
    <s v="Int-06/20"/>
    <s v="10.250.251.12"/>
    <m/>
    <x v="0"/>
    <x v="0"/>
    <x v="0"/>
    <s v="Fixed"/>
    <m/>
    <x v="0"/>
    <s v="AS"/>
    <m/>
    <m/>
    <m/>
    <n v="80"/>
    <m/>
    <m/>
    <n v="5"/>
    <x v="0"/>
    <s v="http-generic-browsable-dir"/>
    <s v="Browsable web directory"/>
    <s v="A web directory was found to be browsable, which means that anyone can see the contents of the directory. These directories can be found: _x000d__x000a__x000d__x000a_ * via page spidering (following hyperlinks), or_x000d__x000a__x000d__x000a_ * as part of a parent path (checking each directory along the path and searching for &quot;Directory Listing&quot; or similar strings), or_x000d__x000a__x000d__x000a_ * by brute forcing a list of common directories._x000d__x000a__x000d__x000a_ Browsable directories could allow an attacker to perform a directory traversal attack by viewing &quot;hidden&quot; files in the web root, including CGI scripts, data files, or backup pages."/>
    <s v="* Apache HTTPD_x000d__x000a_      Disable web directory browsing for all directories and subdirectories_x000d__x000a__x000d__x000a_      _x000d__x000a_      In your httpd.conf file, disable the &quot;Indexes&quot; option for the appropriate &lt;Directory&gt; tag by removing it from the Options line.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IIS, PWS, Microsoft-IIS, Internet Information Services, Internet Information Services, Microsoft-PWS_x000d__x000a_      Disable web directory browsing for all directories and subdirectories_x000d__x000a__x000d__x000a_      _x000d__x000a_      In the Internet Information Services control panel or MMC, choose the appropriate virtual directory entry and select Properties. Uncheck the 'Allow Directory Browsing' option.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Java System Web Server, iPlanet_x000d__x000a_      Disable web directory indexing for all directories and subdirectories_x000d__x000a__x000d__x000a_      _x000d__x000a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_x000a__x000d__x000a_      For older versions of iPlanet that do not support the Directory Indexing setting, create a file called index.html or home.html in each directory. This page will then be served instead of a directory listing._x000d__x000a__x000d__x000a__x000d__x000a__x000d__x000a_ * Apache Tomcat, Tomcat, Tomcat Web Server, Apache Coyote, Apache-Coyote_x000d__x000a_      Disable web directory browsing for all directories and subdirectories_x000d__x000a__x000d__x000a_      _x000d__x000a_      Edit Tomcat's web.xml file. In the &quot;default&quot; servlet, change the &quot;listings&quot; parameter from &quot;true&quot; to &quot;false&quot;. Restart the server.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
    <s v="HTTP request to  http://10.250.251.12/icons/ _x000d__x000a_HTTP response code was an expected 200_x000d__x000a_5: &lt;/head&gt; 6: &lt;body&gt; 7: &lt;h1&gt;Index of /icons&lt;/h1&gt; 8: &lt;table&gt; 9: ...CO]&quot;&gt;&lt;/th&gt;&lt;th&gt;&lt;a href=&quot;?C=N;O=D&quot;&gt;Name&lt;/a&gt;&lt;/th&gt;&lt;th&gt;&lt;a href=&quot;?C=M;O=A..."/>
    <s v=""/>
    <m/>
    <m/>
    <m/>
    <s v="ve"/>
    <m/>
    <m/>
    <m/>
    <m/>
    <x v="0"/>
    <m/>
    <m/>
    <m/>
    <m/>
  </r>
  <r>
    <s v="10.250.251.12/80/http-generic-browsable-dir"/>
    <s v="Int-06/20"/>
    <s v="10.250.251.12"/>
    <m/>
    <x v="0"/>
    <x v="0"/>
    <x v="0"/>
    <s v="Fixed"/>
    <m/>
    <x v="0"/>
    <s v="AS"/>
    <m/>
    <m/>
    <m/>
    <n v="80"/>
    <m/>
    <m/>
    <n v="5"/>
    <x v="0"/>
    <s v="http-generic-browsable-dir"/>
    <s v="Browsable web directory"/>
    <s v="A web directory was found to be browsable, which means that anyone can see the contents of the directory. These directories can be found: _x000d__x000a__x000d__x000a_ * via page spidering (following hyperlinks), or_x000d__x000a__x000d__x000a_ * as part of a parent path (checking each directory along the path and searching for &quot;Directory Listing&quot; or similar strings), or_x000d__x000a__x000d__x000a_ * by brute forcing a list of common directories._x000d__x000a__x000d__x000a_ Browsable directories could allow an attacker to perform a directory traversal attack by viewing &quot;hidden&quot; files in the web root, including CGI scripts, data files, or backup pages."/>
    <s v="* Apache HTTPD_x000d__x000a_      Disable web directory browsing for all directories and subdirectories_x000d__x000a__x000d__x000a_      _x000d__x000a_      In your httpd.conf file, disable the &quot;Indexes&quot; option for the appropriate &lt;Directory&gt; tag by removing it from the Options line.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IIS, PWS, Microsoft-IIS, Internet Information Services, Internet Information Services, Microsoft-PWS_x000d__x000a_      Disable web directory browsing for all directories and subdirectories_x000d__x000a__x000d__x000a_      _x000d__x000a_      In the Internet Information Services control panel or MMC, choose the appropriate virtual directory entry and select Properties. Uncheck the 'Allow Directory Browsing' option.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Java System Web Server, iPlanet_x000d__x000a_      Disable web directory indexing for all directories and subdirectories_x000d__x000a__x000d__x000a_      _x000d__x000a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_x000a__x000d__x000a_      For older versions of iPlanet that do not support the Directory Indexing setting, create a file called index.html or home.html in each directory. This page will then be served instead of a directory listing._x000d__x000a__x000d__x000a__x000d__x000a__x000d__x000a_ * Apache Tomcat, Tomcat, Tomcat Web Server, Apache Coyote, Apache-Coyote_x000d__x000a_      Disable web directory browsing for all directories and subdirectories_x000d__x000a__x000d__x000a_      _x000d__x000a_      Edit Tomcat's web.xml file. In the &quot;default&quot; servlet, change the &quot;listings&quot; parameter from &quot;true&quot; to &quot;false&quot;. Restart the server.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
    <s v="HTTP request to  http://10.250.251.12/icons/ _x000d__x000a_HTTP response code was an expected 200_x000d__x000a_5: &lt;/head&gt; 6: &lt;body&gt; 7: &lt;h1&gt;Index of /icons&lt;/h1&gt; 8: &lt;table&gt; 9: ...CO]&quot;&gt;&lt;/th&gt;&lt;th&gt;&lt;a href=&quot;?C=N;O=D&quot;&gt;Name&lt;/a&gt;&lt;/th&gt;&lt;th&gt;&lt;a href=&quot;?C=M;O=A..."/>
    <s v=""/>
    <m/>
    <m/>
    <m/>
    <s v="ve"/>
    <m/>
    <m/>
    <m/>
    <m/>
    <x v="0"/>
    <m/>
    <m/>
    <m/>
    <m/>
  </r>
  <r>
    <s v="10.250.251.12/80/http-generic-browsable-dir"/>
    <s v="Int-06/20"/>
    <s v="10.250.251.12"/>
    <m/>
    <x v="0"/>
    <x v="0"/>
    <x v="0"/>
    <s v="Fixed"/>
    <m/>
    <x v="0"/>
    <s v="AS"/>
    <m/>
    <m/>
    <m/>
    <n v="80"/>
    <m/>
    <m/>
    <n v="5"/>
    <x v="0"/>
    <s v="http-generic-browsable-dir"/>
    <s v="Browsable web directory"/>
    <s v="A web directory was found to be browsable, which means that anyone can see the contents of the directory. These directories can be found: _x000d__x000a__x000d__x000a_ * via page spidering (following hyperlinks), or_x000d__x000a__x000d__x000a_ * as part of a parent path (checking each directory along the path and searching for &quot;Directory Listing&quot; or similar strings), or_x000d__x000a__x000d__x000a_ * by brute forcing a list of common directories._x000d__x000a__x000d__x000a_ Browsable directories could allow an attacker to perform a directory traversal attack by viewing &quot;hidden&quot; files in the web root, including CGI scripts, data files, or backup pages."/>
    <s v="* Apache HTTPD_x000d__x000a_      Disable web directory browsing for all directories and subdirectories_x000d__x000a__x000d__x000a_      _x000d__x000a_      In your httpd.conf file, disable the &quot;Indexes&quot; option for the appropriate &lt;Directory&gt; tag by removing it from the Options line.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IIS, PWS, Microsoft-IIS, Internet Information Services, Internet Information Services, Microsoft-PWS_x000d__x000a_      Disable web directory browsing for all directories and subdirectories_x000d__x000a__x000d__x000a_      _x000d__x000a_      In the Internet Information Services control panel or MMC, choose the appropriate virtual directory entry and select Properties. Uncheck the 'Allow Directory Browsing' option.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Java System Web Server, iPlanet_x000d__x000a_      Disable web directory indexing for all directories and subdirectories_x000d__x000a__x000d__x000a_      _x000d__x000a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_x000a__x000d__x000a_      For older versions of iPlanet that do not support the Directory Indexing setting, create a file called index.html or home.html in each directory. This page will then be served instead of a directory listing._x000d__x000a__x000d__x000a__x000d__x000a__x000d__x000a_ * Apache Tomcat, Tomcat, Tomcat Web Server, Apache Coyote, Apache-Coyote_x000d__x000a_      Disable web directory browsing for all directories and subdirectories_x000d__x000a__x000d__x000a_      _x000d__x000a_      Edit Tomcat's web.xml file. In the &quot;default&quot; servlet, change the &quot;listings&quot; parameter from &quot;true&quot; to &quot;false&quot;. Restart the server.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
    <s v="HTTP request to  http://10.250.251.12/icons/ _x000d__x000a_HTTP response code was an expected 200_x000d__x000a_5: &lt;/head&gt; 6: &lt;body&gt; 7: &lt;h1&gt;Index of /icons&lt;/h1&gt; 8: &lt;table&gt; 9: ...CO]&quot;&gt;&lt;/th&gt;&lt;th&gt;&lt;a href=&quot;?C=N;O=D&quot;&gt;Name&lt;/a&gt;&lt;/th&gt;&lt;th&gt;&lt;a href=&quot;?C=M;O=A..."/>
    <s v=""/>
    <m/>
    <m/>
    <m/>
    <s v="ve"/>
    <m/>
    <m/>
    <m/>
    <m/>
    <x v="0"/>
    <m/>
    <m/>
    <m/>
    <m/>
  </r>
  <r>
    <s v="10.250.251.12/80/http-generic-click-jacking"/>
    <s v="Int-06/20"/>
    <s v="10.250.251.12"/>
    <m/>
    <x v="0"/>
    <x v="0"/>
    <x v="0"/>
    <s v="Fixed"/>
    <m/>
    <x v="0"/>
    <s v="AS"/>
    <m/>
    <m/>
    <m/>
    <n v="80"/>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0.250.251.12/icons/ _x000d__x000a_HTTP response code was an expected 200_x000d__x000a_1: text/html;charset=ISO-8859-1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m/>
    <x v="0"/>
    <m/>
    <m/>
    <m/>
    <m/>
  </r>
  <r>
    <s v="10.250.251.12/80/http-generic-click-jacking"/>
    <s v="Int-06/20"/>
    <s v="10.250.251.12"/>
    <m/>
    <x v="0"/>
    <x v="0"/>
    <x v="0"/>
    <s v="Fixed"/>
    <m/>
    <x v="0"/>
    <s v="AS"/>
    <m/>
    <m/>
    <m/>
    <n v="80"/>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0.250.251.12/icons/ _x000d__x000a_HTTP response code was an expected 200_x000d__x000a_1: text/html;charset=ISO-8859-1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m/>
    <x v="0"/>
    <m/>
    <m/>
    <m/>
    <m/>
  </r>
  <r>
    <s v="10.250.251.12/80/http-generic-click-jacking"/>
    <s v="Int-06/20"/>
    <s v="10.250.251.12"/>
    <m/>
    <x v="0"/>
    <x v="0"/>
    <x v="0"/>
    <s v="Fixed"/>
    <m/>
    <x v="0"/>
    <s v="AS"/>
    <m/>
    <m/>
    <m/>
    <n v="80"/>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0.250.251.12/icons/ _x000d__x000a_HTTP response code was an expected 200_x000d__x000a_1: text/html;charset=ISO-8859-1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m/>
    <x v="0"/>
    <m/>
    <m/>
    <m/>
    <m/>
  </r>
  <r>
    <s v="10.250.251.12/80/http-generic-click-jacking"/>
    <s v="Int-06/20"/>
    <s v="10.250.251.12"/>
    <m/>
    <x v="0"/>
    <x v="0"/>
    <x v="0"/>
    <s v="Fixed"/>
    <m/>
    <x v="0"/>
    <s v="AS"/>
    <m/>
    <m/>
    <m/>
    <n v="80"/>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0.250.251.12/icons/ _x000d__x000a_HTTP response code was an expected 200_x000d__x000a_1: text/html;charset=ISO-8859-1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m/>
    <x v="0"/>
    <m/>
    <m/>
    <m/>
    <m/>
  </r>
  <r>
    <s v="10.250.251.12/80/http-options-method-enabled"/>
    <s v="Int-06/20"/>
    <s v="10.250.251.12"/>
    <m/>
    <x v="0"/>
    <x v="0"/>
    <x v="0"/>
    <s v="Fixed"/>
    <m/>
    <x v="0"/>
    <s v="AS"/>
    <m/>
    <m/>
    <m/>
    <n v="80"/>
    <m/>
    <m/>
    <n v="3"/>
    <x v="2"/>
    <s v="http-options-method-enabled"/>
    <s v="HTTP OPTIONS Method Enabled"/>
    <s v="Web servers that respond to the OPTIONS HTTP method expose what other methods are supported by the web server, allowing attackers to narrow and intensify their efforts."/>
    <s v="* Disable HTTP OPTIONS method_x000d__x000a_      _x000d__x000a_      Disable HTTP OPTIONS method on your web server. Refer to your web server's instruction manual on how to do this._x000d__x000a__x000d__x000a__x000d__x000a_      _x000d__x000a_      Web servers that respond to the OPTIONS HTTP method expose what other methods are supported by the web server, allowing attackers to narrow and intensify their efforts._x000d__x000a__x000d__x000a__x000d__x000a__x000d__x000a_ * Apache HTTPD_x000d__x000a_      Disable HTTP OPTIONS Method for Apache_x000d__x000a__x000d__x000a_      _x000d__x000a_      Disable the OPTIONS method by including the following in the Apache configuration:_x000d__x000a__x000d__x000a_       &lt;Limit OPTIONS&gt; Order deny,allow Deny from all &lt;/Limit&gt;_x000d__x000a__x000d__x000a__x000d__x000a__x000d__x000a_ * Microsoft IIS_x000d__x000a_      Disable HTTP OPTIONS Method for IIS_x000d__x000a__x000d__x000a_      _x000d__x000a_      Disable the OPTIONS method by doing the following in the IIS manager_x000d__x000a__x000d__x000a_    * Select relevent site_x000d__x000a__x000d__x000a_    * Select Request filtering and change to HTTP verb tab_x000d__x000a__x000d__x000a_    * Select Deny Verb from the actions pane_x000d__x000a__x000d__x000a_    * Type OPTIONS into the provided text box and press OK_x000d__x000a__x000d__x000a__x000d__x000a__x000d__x000a_ * nginx nginx_x000d__x000a_      Disable HTTP OPTIONS Method for nginx_x000d__x000a__x000d__x000a_      _x000d__x000a_      Disable the OPTIONS method by adding the following line to your server block, you can add other HTTP methods to be allowed to run after POST_x000d__x000a__x000d__x000a_      limit_except GET POST { deny all; }"/>
    <s v="OPTIONS method returned values including itself"/>
    <s v="https://www.owasp.org/index.php/Test_HTTP_Methods_(OTG-CONFIG-006)"/>
    <m/>
    <m/>
    <m/>
    <s v="ve"/>
    <m/>
    <m/>
    <m/>
    <m/>
    <x v="0"/>
    <m/>
    <m/>
    <m/>
    <m/>
  </r>
  <r>
    <s v="10.250.255.13/0/generic-icmp-timestamp"/>
    <s v="Int-06/20"/>
    <s v="10.250.255.13"/>
    <m/>
    <x v="1"/>
    <x v="0"/>
    <x v="0"/>
    <s v="Fixed"/>
    <m/>
    <x v="0"/>
    <s v="AS"/>
    <m/>
    <m/>
    <m/>
    <n v="0"/>
    <m/>
    <m/>
    <n v="1"/>
    <x v="2"/>
    <s v="generic-icmp-timestamp"/>
    <s v="ICMP timestamp response"/>
    <s v="The remote host responded to an ICMP timestamp request. The ICMP timestamp response contains the remote host's date and time. This information could theoretically be used against some systems to exploit weak time-based random number generators in other services._x000d__x000a__x000d__x000a_In addition, the versions of some operating systems can be accurately fingerprinted by analyzing their responses to invalid ICMP timestamp requests."/>
    <s v="* HP-UX_x000d__x000a_      Disable ICMP timestamp responses on HP/UX_x000d__x000a__x000d__x000a_      _x000d__x000a_      Execute the following command:_x000d__x000a__x000d__x000a_       ndd -set /dev/ip ip_respond_to_timestamp_broadcast 0_x000d__x000a__x000d__x000a_      The easiest and most effective solution is to configure your firewall to block incoming and outgoing ICMP packets with ICMP types 13 (timestamp request) and 14 (timestamp response)._x000d__x000a__x000d__x000a__x000d__x000a__x000d__x000a_ * Cisco IOS_x000d__x000a_      Disable ICMP timestamp responses on Cisco IOS_x000d__x000a__x000d__x000a_      _x000d__x000a_      Use ACLs to block ICMP types 13 and 14. For example:_x000d__x000a__x000d__x000a_       deny icmp any any 13_x000d__x000a__x000d__x000a_       deny icmp any any 14_x000d__x000a__x000d__x000a_      Note that it is generally preferable to use ACLs that block everything by default and then selectively allow certain types of traffic in. For example, block everything and then only allow ICMP unreachable, ICMP echo reply, ICMP time exceeded, and ICMP source quench:_x000d__x000a__x000d__x000a_       permit icmp any any unreachable_x000d__x000a__x000d__x000a_       permit icmp any any echo-reply_x000d__x000a__x000d__x000a_       permit icmp any any time-exceeded_x000d__x000a__x000d__x000a_       permit icmp any any source-quench_x000d__x000a__x000d__x000a_      The easiest and most effective solution is to configure your firewall to block incoming and outgoing ICMP packets with ICMP types 13 (timestamp request) and 14 (timestamp response)._x000d__x000a__x000d__x000a__x000d__x000a__x000d__x000a_ * SGI Irix_x000d__x000a_      Disable ICMP timestamp responses on SGI Irix_x000d__x000a__x000d__x000a_      _x000d__x000a_      IRIX does not offer a way to disable ICMP timestamp responses. Therefore, you should block ICMP on the affected host using ipfilterd, and/or block it at any external firewalls._x000d__x000a__x000d__x000a_      The easiest and most effective solution is to configure your firewall to block incoming and outgoing ICMP packets with ICMP types 13 (timestamp request) and 14 (timestamp response)._x000d__x000a__x000d__x000a__x000d__x000a__x000d__x000a_ * Linux_x000d__x000a_      Disable ICMP timestamp responses on Linux_x000d__x000a__x000d__x000a_      _x000d__x000a_      Linux offers neither a sysctl nor a /proc/sys/net/ipv4 interface to disable ICMP timestamp responses. Therefore, you should block ICMP on the affected host using iptables, and/or block it at the firewall. For example:_x000d__x000a__x000d__x000a_       ipchains -A input -p icmp --icmp-type timestamp-request -j DROP_x000d__x000a__x000d__x000a_       ipchains -A output -p icmp --icmp-type timestamp-reply -j DROP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NT, Microsoft Windows NT Workstation, Microsoft Windows NT Server, Microsoft Windows NT Advanced Server, Microsoft Windows NT Server, Enterprise Edition, Microsoft Windows NT Server, Terminal Server Edition_x000d__x000a_      Disable ICMP timestamp responses on Windows NT 4_x000d__x000a__x000d__x000a_      _x000d__x000a_      Windows NT 4 does not provide a way to block ICMP packets. Therefore, you should block them at the firewall._x000d__x000a__x000d__x000a_      The easiest and most effective solution is to configure your firewall to block incoming and outgoing ICMP packets with ICMP types 13 (timestamp request) and 14 (timestamp response)._x000d__x000a__x000d__x000a__x000d__x000a__x000d__x000a_ * OpenBSD_x000d__x000a_      Disable ICMP timestamp responses on OpenBSD_x000d__x000a__x000d__x000a_      _x000d__x000a_      Set the &quot;net.inet.icmp.tstamprepl&quot; sysctl variable to 0._x000d__x000a__x000d__x000a_       sysctl -w net.inet.icmp.tstamprepl=0_x000d__x000a__x000d__x000a_      The easiest and most effective solution is to configure your firewall to block incoming and outgoing ICMP packets with ICMP types 13 (timestamp request) and 14 (timestamp response)._x000d__x000a__x000d__x000a__x000d__x000a__x000d__x000a_ * Cisco PIX_x000d__x000a_      Disable ICMP timestamp responses on Cisco PIX_x000d__x000a__x000d__x000a_      _x000d__x000a_      A properly configured PIX firewall should never respond to ICMP packets on its external interface. In PIX Software versions 4.1(6) until 5.2.1, ICMP traffic to the PIX's internal interface is permitted; the PIX cannot be configured to NOT respond. Beginning in PIX Software version 5.2.1, ICMP is still permitted on the internal interface by default, but ICMP responses from its internal interfaces can be disabled with the icmp command, as follows, where &lt;inside&gt; is the name of the internal interface:_x000d__x000a__x000d__x000a_       icmp deny any 13 &lt;inside&gt;_x000d__x000a__x000d__x000a_       icmp deny any 14 &lt;inside&gt;_x000d__x000a__x000d__x000a_      Don't forget to save the configuration when you are finished._x000d__x000a__x000d__x000a_      See Cisco's support document  Handling ICMP Pings with the PIX Firewall (http://www.cisco.com/warp/public/110/31.html)  for more information._x000d__x000a__x000d__x000a_      The easiest and most effective solution is to configure your firewall to block incoming and outgoing ICMP packets with ICMP types 13 (timestamp request) and 14 (timestamp response)._x000d__x000a__x000d__x000a__x000d__x000a__x000d__x000a_ * Sun Solaris_x000d__x000a_      Disable ICMP timestamp responses on Solaris_x000d__x000a__x000d__x000a_      _x000d__x000a_      Execute the following commands:_x000d__x000a__x000d__x000a_       /usr/sbin/ndd -set /dev/ip ip_respond_to_timestamp 0_x000d__x000a__x000d__x000a_       /usr/sbin/ndd -set /dev/ip ip_respond_to_timestamp_broadcast 0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2000, Microsoft Windows 2000 Professional, Microsoft Windows 2000 Server, Microsoft Windows 2000 Advanced Server, Microsoft Windows 2000 Datacenter Server_x000d__x000a_      Disable ICMP timestamp responses on Windows 2000_x000d__x000a__x000d__x000a_      _x000d__x000a_      Use the IPSec filter feature to define and apply an IP filter list that blocks ICMP types 13 and 14. Note that the standard TCP/IP blocking capability under the &quot;Networking and Dialup Connections&quot; control panel is NOT capable of blocking ICMP (only TCP and UDP). The IPSec filter features, while they may seem strictly related to the IPSec standards, will allow you to selectively block these ICMP packets. See  http://support.microsoft.com/kb/313190  for more information.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XP, Microsoft Windows XP Home, Microsoft Windows XP Professional, Microsoft Windows Server 2003, Microsoft Windows Server 2003, Standard Edition, Microsoft Windows Server 2003, Enterprise Edition, Microsoft Windows Server 2003, Datacenter Edition, Microsoft Windows Server 2003, Web Edition, Microsoft Windows Small Business Server 2003_x000d__x000a_      Disable ICMP timestamp responses on Windows XP/2K3_x000d__x000a__x000d__x000a_      _x000d__x000a_      ICMP timestamp responses can be disabled by deselecting the &quot;allow incoming timestamp request&quot; option in the ICMP configuration panel of Windows Firewall._x000d__x000a__x000d__x000a_    * Go to the Network Connections control panel._x000d__x000a__x000d__x000a_    * Right click on the network adapter and select &quot;properties&quot;, or select the internet adapter and select File-&gt;Properties._x000d__x000a__x000d__x000a_    * Select the &quot;Advanced&quot; tab._x000d__x000a__x000d__x000a_    * In the Windows Firewall box, select &quot;Settings&quot;._x000d__x000a__x000d__x000a_    * Select the &quot;General&quot; tab._x000d__x000a__x000d__x000a_    * Enable the firewall by selecting the &quot;on (recommended)&quot; option._x000d__x000a__x000d__x000a_    * Select the &quot;Advanced&quot; tab._x000d__x000a__x000d__x000a_    * In the ICMP box, select &quot;Settings&quot;._x000d__x000a__x000d__x000a_    * Deselect (uncheck) the &quot;Allow incoming timestamp request&quot; option._x000d__x000a__x000d__x000a_    * Select &quot;OK&quot; to exit the ICMP Settings dialog and save the settings._x000d__x000a__x000d__x000a_    * Select &quot;OK&quot; to exit the Windows Firewall dialog and save the settings._x000d__x000a__x000d__x000a_    * Select &quot;OK&quot; to exit the internet adapter dialog._x000d__x000a__x000d__x000a_      For more information, see:  http://www.microsoft.com/resources/documentation/windows/xp/all/proddocs/en-us/hnw_understanding_firewall.mspx?mfr=true _x000d__x000a__x000d__x000a__x000d__x000a__x000d__x000a_ *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_x000d__x000a_      Disable ICMP timestamp responses on Windows Vista/2008_x000d__x000a__x000d__x000a_      _x000d__x000a_      ICMP timestamp responses can be disabled via the netsh command line utility._x000d__x000a__x000d__x000a_    * Go to the Windows Control Panel._x000d__x000a__x000d__x000a_    * Select &quot;Windows Firewall&quot;._x000d__x000a__x000d__x000a_    * In the Windows Firewall box, select &quot;Change Settings&quot;._x000d__x000a__x000d__x000a_    * Enable the firewall by selecting the &quot;on (recommended)&quot; option._x000d__x000a__x000d__x000a_    * Open a Command Prompt._x000d__x000a__x000d__x000a_    * Enter &quot;netsh firewall set icmpsetting 13 disable&quot;_x000d__x000a__x000d__x000a_      For more information, see:  http://www.microsoft.com/resources/documentation/windows/xp/all/proddocs/en-us/hnw_understanding_firewall.mspx?mfr=true _x000d__x000a__x000d__x000a__x000d__x000a__x000d__x000a_ * Disable ICMP timestamp responses_x000d__x000a_      _x000d__x000a_      Disable ICMP timestamp replies for the device. If the device does not support this level of configuration, the easiest and most effective solution is to configure your firewall to block incoming and outgoing ICMP packets with ICMP types 13 (timestamp request) and 14 (timestamp response)."/>
    <s v="Able to determine remote system time."/>
    <s v=""/>
    <s v="CVE-1999-0524"/>
    <m/>
    <m/>
    <s v="ve"/>
    <m/>
    <m/>
    <m/>
    <m/>
    <x v="0"/>
    <m/>
    <m/>
    <m/>
    <m/>
  </r>
  <r>
    <s v="10.250.255.13/22/ssh-3des-ciphers"/>
    <s v="Int-06/20"/>
    <s v="10.250.255.13"/>
    <m/>
    <x v="1"/>
    <x v="0"/>
    <x v="0"/>
    <s v="Fixed"/>
    <m/>
    <x v="0"/>
    <s v="AS"/>
    <m/>
    <m/>
    <m/>
    <n v="22"/>
    <m/>
    <m/>
    <n v="1"/>
    <x v="2"/>
    <s v="ssh-3des-ciphers"/>
    <s v="SSH Server Supports 3DES Cipher Suite"/>
    <s v="Since 3DES (Triple Data Encryption Standard) only provides an effective security of 112 bits, it is considered close to end of life by some agencies. ECRYPT II (from 2012) recommends for generic application independent long-term protection of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SSH support for 3DES cipher suite_x000d__x000a__x000d__x000a__x000d__x000a_Remove all 3DES ciphers from the cipher list specified in sshd_config."/>
    <s v="* Running SSH service_x000d__x000a__x000d__x000a_ * Insecure 3DES ciphers in use: 3des-cbc"/>
    <s v="http://www.ecrypt.eu.org/ecrypt2/documents/D.SPA.20.pdf,https://bettercrypto.org/static/applied-crypto-hardening.pdf"/>
    <m/>
    <m/>
    <m/>
    <s v="vv"/>
    <m/>
    <m/>
    <m/>
    <m/>
    <x v="0"/>
    <m/>
    <m/>
    <m/>
    <m/>
  </r>
  <r>
    <s v="10.250.255.13/22/ssh-cbc-ciphers"/>
    <s v="Int-06/20"/>
    <s v="10.250.255.13"/>
    <m/>
    <x v="1"/>
    <x v="0"/>
    <x v="0"/>
    <s v="Fixed"/>
    <m/>
    <x v="0"/>
    <s v="AS"/>
    <m/>
    <m/>
    <m/>
    <n v="22"/>
    <m/>
    <m/>
    <n v="3"/>
    <x v="2"/>
    <s v="ssh-cbc-ciphers"/>
    <s v="SSH CBC vulnerability"/>
    <s v="SSH contains a vulnerability in the way certain types of errors are handled. Attacks leveraging this vulnerabilty would lead to the loss of the SSH session. According to CPNI Vulnerability Advisory SSH: _x000d__x000a__x000d__x000a_ If exploited, this attack can potentially allow an attacker to recover up to 32 bits of plaintext from an arbitrary block of ciphertext from a connection secured using the SSH protocol in the standard configuration. If OpenSSH is used in the standard configuration, then the attacker's success probability for recovering 32 bits of plaintext is 2^{-18}. A variant of the attack against OpenSSH in the standard configuration can verifiably recover 14 bits of plaintext with probability 2^{-14}. The success probability of the attack for other implementations of SSH is not known."/>
    <s v="Disable SSH support for CBC cipher suite_x000d__x000a__x000d__x000a__x000d__x000a_SSH can be done using Counter (CTR) mode encryption. This mode generates the keystream by encrypting successive values of a &quot;counter&quot; function. In order to mitigate this vulnerabilty SSH can be setup to use CTR mode rather CBC mode."/>
    <s v="* Running SSH service_x000d__x000a__x000d__x000a_ * Insecure CBC ciphers in use: aes192-cbc,aes128-cbc,blowfish-cbc,cast128-cbc,aes256-cbc,3des-cbc"/>
    <s v="https://www.kb.cert.org/vuls/id/958563"/>
    <m/>
    <m/>
    <m/>
    <s v="vv"/>
    <m/>
    <m/>
    <m/>
    <m/>
    <x v="0"/>
    <m/>
    <m/>
    <m/>
    <m/>
  </r>
  <r>
    <s v="10.250.255.13/22/ssh-cve-2015-4000"/>
    <s v="Int-06/20"/>
    <s v="10.250.255.13"/>
    <m/>
    <x v="1"/>
    <x v="0"/>
    <x v="0"/>
    <s v="Fixed"/>
    <m/>
    <x v="0"/>
    <s v="AS"/>
    <m/>
    <m/>
    <m/>
    <n v="22"/>
    <m/>
    <m/>
    <n v="4"/>
    <x v="0"/>
    <s v="ssh-cve-2015-4000"/>
    <s v="SSH Server Supports diffie-hellman-group1-sha1"/>
    <s v="The prime modulus offered when diffie-hellman-group1-sha1 is used only has a size of 1024 bits. This size is considered weak and within theoretical range of the so-called Logjam attack."/>
    <s v="Disable SSH support for ssh-diffie-hellman-group1-sha1_x000d__x000a__x000d__x000a__x000d__x000a_Remove ssh-diffie-hellman-group1-sha1 from the KexAlgorithms list specified in sshd_config."/>
    <s v="* Running SSH service_x000d__x000a__x000d__x000a_ * Insecure key exchange in use: diffie-hellman-group1-sha1"/>
    <s v="https://weakdh.org/"/>
    <s v="CVE-2015-4000"/>
    <m/>
    <m/>
    <s v="vv"/>
    <m/>
    <m/>
    <m/>
    <m/>
    <x v="0"/>
    <m/>
    <m/>
    <m/>
    <m/>
  </r>
  <r>
    <s v="10.250.255.13/22/ssh-cve-2016-2183-sweet32"/>
    <s v="Int-06/20"/>
    <s v="10.250.255.13"/>
    <m/>
    <x v="1"/>
    <x v="0"/>
    <x v="0"/>
    <s v="Fixed"/>
    <m/>
    <x v="0"/>
    <s v="AS"/>
    <m/>
    <m/>
    <m/>
    <n v="22"/>
    <m/>
    <m/>
    <n v="5"/>
    <x v="0"/>
    <s v="ssh-cve-2016-2183-sweet32"/>
    <s v="SSH Birthday attacks on 64-bit block ciphers (SWEET32)"/>
    <s v="Legacy block ciphers having a block size of 64 bits are vulnerable to a practical collision attack when used in CBC mode.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SSH support for 3DES cipher suite_x000d__x000a__x000d__x000a__x000d__x000a_Remove all 3DES ciphers from the cipher list specified in sshd_config."/>
    <s v="* Running SSH service_x000d__x000a__x000d__x000a_ * Insecure 3DES ciphers in use: 3des-cbc"/>
    <s v="https://sweet32.info/"/>
    <s v="CVE-2016-2183"/>
    <m/>
    <m/>
    <s v="vv"/>
    <m/>
    <m/>
    <m/>
    <m/>
    <x v="0"/>
    <m/>
    <m/>
    <m/>
    <m/>
  </r>
  <r>
    <s v="10.250.255.13/22/ssh-weak-kex-algorithms"/>
    <s v="Int-06/20"/>
    <s v="10.250.255.13"/>
    <m/>
    <x v="1"/>
    <x v="0"/>
    <x v="0"/>
    <s v="Fixed"/>
    <m/>
    <x v="0"/>
    <s v="AS"/>
    <m/>
    <m/>
    <m/>
    <n v="22"/>
    <m/>
    <m/>
    <n v="4"/>
    <x v="0"/>
    <s v="ssh-weak-kex-algorithms"/>
    <s v="SSH Server Supports Weak Key Exchange Algorithms"/>
    <s v="The server supports one or more weak key exchange algorithms. It is highly adviseable to remove weak key exchange algorithm support from SSH configuration files on hosts to prevent them from being used to establish connections."/>
    <s v="Disable weak Key Exchange Algorithms_x000d__x000a__x000d__x000a__x000d__x000a_Refer to  this guide (https://wiki.mozilla.org/Security/Guidelines/OpenSSH)  on what KEX algorithms to permit in your SSH configuration."/>
    <s v="* Running SSH service_x000d__x000a__x000d__x000a_ * Insecure key exchange algorithms in use: diffie-hellman-group1-sha1,diffie-hellman-group-exchange-sha1"/>
    <s v="https://wiki.mozilla.org/Security/Guidelines/OpenSSH"/>
    <m/>
    <m/>
    <m/>
    <s v="vv"/>
    <m/>
    <m/>
    <m/>
    <m/>
    <x v="0"/>
    <m/>
    <m/>
    <m/>
    <m/>
  </r>
  <r>
    <s v="10.250.255.13/80/http-generic-browsable-dir"/>
    <s v="Int-06/20"/>
    <s v="10.250.255.13"/>
    <m/>
    <x v="1"/>
    <x v="0"/>
    <x v="0"/>
    <s v="Fixed"/>
    <m/>
    <x v="0"/>
    <s v="AS"/>
    <m/>
    <m/>
    <m/>
    <n v="80"/>
    <m/>
    <m/>
    <n v="5"/>
    <x v="0"/>
    <s v="http-generic-browsable-dir"/>
    <s v="Browsable web directory"/>
    <s v="A web directory was found to be browsable, which means that anyone can see the contents of the directory. These directories can be found: _x000d__x000a__x000d__x000a_ * via page spidering (following hyperlinks), or_x000d__x000a__x000d__x000a_ * as part of a parent path (checking each directory along the path and searching for &quot;Directory Listing&quot; or similar strings), or_x000d__x000a__x000d__x000a_ * by brute forcing a list of common directories._x000d__x000a__x000d__x000a_ Browsable directories could allow an attacker to perform a directory traversal attack by viewing &quot;hidden&quot; files in the web root, including CGI scripts, data files, or backup pages."/>
    <s v="* Apache HTTPD_x000d__x000a_      Disable web directory browsing for all directories and subdirectories_x000d__x000a__x000d__x000a_      _x000d__x000a_      In your httpd.conf file, disable the &quot;Indexes&quot; option for the appropriate &lt;Directory&gt; tag by removing it from the Options line.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IIS, PWS, Microsoft-IIS, Internet Information Services, Internet Information Services, Microsoft-PWS_x000d__x000a_      Disable web directory browsing for all directories and subdirectories_x000d__x000a__x000d__x000a_      _x000d__x000a_      In the Internet Information Services control panel or MMC, choose the appropriate virtual directory entry and select Properties. Uncheck the 'Allow Directory Browsing' option.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Java System Web Server, iPlanet_x000d__x000a_      Disable web directory indexing for all directories and subdirectories_x000d__x000a__x000d__x000a_      _x000d__x000a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_x000a__x000d__x000a_      For older versions of iPlanet that do not support the Directory Indexing setting, create a file called index.html or home.html in each directory. This page will then be served instead of a directory listing._x000d__x000a__x000d__x000a__x000d__x000a__x000d__x000a_ * Apache Tomcat, Tomcat, Tomcat Web Server, Apache Coyote, Apache-Coyote_x000d__x000a_      Disable web directory browsing for all directories and subdirectories_x000d__x000a__x000d__x000a_      _x000d__x000a_      Edit Tomcat's web.xml file. In the &quot;default&quot; servlet, change the &quot;listings&quot; parameter from &quot;true&quot; to &quot;false&quot;. Restart the server.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
    <s v="HTTP request to  http://10.250.255.13/OracleHTTPServer12c_files/ _x000d__x000a_HTTP response code was an expected 200_x000d__x000a_4: &lt;title&gt;Index of /OracleHTTPServer12c_files&lt;/title&gt; 5: &lt;/head&gt; 6: &lt;body&gt; 7: &lt;h1&gt;Index of /OracleHTTPServer12c_files&lt;/h1&gt; 8: &lt;ul&gt;&lt;li&gt;&lt;a href=&quot;/&quot;&gt; Parent Directory&lt;/a&gt;&lt;/li&gt;"/>
    <s v=""/>
    <m/>
    <m/>
    <m/>
    <s v="ve"/>
    <m/>
    <m/>
    <m/>
    <m/>
    <x v="0"/>
    <m/>
    <m/>
    <m/>
    <m/>
  </r>
  <r>
    <s v="10.250.255.13/80/http-generic-browsable-dir"/>
    <s v="Int-06/20"/>
    <s v="10.250.255.13"/>
    <m/>
    <x v="1"/>
    <x v="0"/>
    <x v="0"/>
    <s v="Fixed"/>
    <m/>
    <x v="0"/>
    <s v="AS"/>
    <m/>
    <m/>
    <m/>
    <n v="80"/>
    <m/>
    <m/>
    <n v="5"/>
    <x v="0"/>
    <s v="http-generic-browsable-dir"/>
    <s v="Browsable web directory"/>
    <s v="A web directory was found to be browsable, which means that anyone can see the contents of the directory. These directories can be found: _x000d__x000a__x000d__x000a_ * via page spidering (following hyperlinks), or_x000d__x000a__x000d__x000a_ * as part of a parent path (checking each directory along the path and searching for &quot;Directory Listing&quot; or similar strings), or_x000d__x000a__x000d__x000a_ * by brute forcing a list of common directories._x000d__x000a__x000d__x000a_ Browsable directories could allow an attacker to perform a directory traversal attack by viewing &quot;hidden&quot; files in the web root, including CGI scripts, data files, or backup pages."/>
    <s v="* Apache HTTPD_x000d__x000a_      Disable web directory browsing for all directories and subdirectories_x000d__x000a__x000d__x000a_      _x000d__x000a_      In your httpd.conf file, disable the &quot;Indexes&quot; option for the appropriate &lt;Directory&gt; tag by removing it from the Options line.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IIS, PWS, Microsoft-IIS, Internet Information Services, Internet Information Services, Microsoft-PWS_x000d__x000a_      Disable web directory browsing for all directories and subdirectories_x000d__x000a__x000d__x000a_      _x000d__x000a_      In the Internet Information Services control panel or MMC, choose the appropriate virtual directory entry and select Properties. Uncheck the 'Allow Directory Browsing' option.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Java System Web Server, iPlanet_x000d__x000a_      Disable web directory indexing for all directories and subdirectories_x000d__x000a__x000d__x000a_      _x000d__x000a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_x000a__x000d__x000a_      For older versions of iPlanet that do not support the Directory Indexing setting, create a file called index.html or home.html in each directory. This page will then be served instead of a directory listing._x000d__x000a__x000d__x000a__x000d__x000a__x000d__x000a_ * Apache Tomcat, Tomcat, Tomcat Web Server, Apache Coyote, Apache-Coyote_x000d__x000a_      Disable web directory browsing for all directories and subdirectories_x000d__x000a__x000d__x000a_      _x000d__x000a_      Edit Tomcat's web.xml file. In the &quot;default&quot; servlet, change the &quot;listings&quot; parameter from &quot;true&quot; to &quot;false&quot;. Restart the server.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
    <s v="HTTP request to  http://10.250.255.13/OracleHTTPServer12c_files/ _x000d__x000a_HTTP response code was an expected 200_x000d__x000a_4: &lt;title&gt;Index of /OracleHTTPServer12c_files&lt;/title&gt; 5: &lt;/head&gt; 6: &lt;body&gt; 7: &lt;h1&gt;Index of /OracleHTTPServer12c_files&lt;/h1&gt; 8: &lt;ul&gt;&lt;li&gt;&lt;a href=&quot;/&quot;&gt; Parent Directory&lt;/a&gt;&lt;/li&gt;"/>
    <s v=""/>
    <m/>
    <m/>
    <m/>
    <s v="ve"/>
    <m/>
    <m/>
    <m/>
    <m/>
    <x v="0"/>
    <m/>
    <m/>
    <m/>
    <m/>
  </r>
  <r>
    <s v="10.250.255.13/80/http-generic-click-jacking"/>
    <s v="Int-06/20"/>
    <s v="10.250.255.13"/>
    <m/>
    <x v="1"/>
    <x v="0"/>
    <x v="0"/>
    <s v="Fixed"/>
    <m/>
    <x v="0"/>
    <s v="AS"/>
    <m/>
    <m/>
    <m/>
    <n v="80"/>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0.250.255.13/ _x000d__x000a_HTTP response code was an expected 200_x000d__x000a_1: text/html_x000d__x000a__x000d__x000a_HTTP header 'Content-Type' was present and matched expectation_x000d__x000a__x000d__x000a_HTTP header 'Content-Security-Policy' not present_x000d__x000a__x000d__x000a__x000d__x000a_HTTP header 'X-Frame-Options' was present and matched expectation"/>
    <s v="https://www.owasp.org/index.php/Clickjacking"/>
    <m/>
    <m/>
    <m/>
    <s v="ve"/>
    <m/>
    <m/>
    <m/>
    <m/>
    <x v="0"/>
    <m/>
    <m/>
    <m/>
    <m/>
  </r>
  <r>
    <s v="10.250.255.13/80/http-generic-click-jacking"/>
    <s v="Int-06/20"/>
    <s v="10.250.255.13"/>
    <m/>
    <x v="1"/>
    <x v="0"/>
    <x v="0"/>
    <s v="Fixed"/>
    <m/>
    <x v="0"/>
    <s v="AS"/>
    <m/>
    <m/>
    <m/>
    <n v="80"/>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0.250.255.13/ _x000d__x000a_HTTP response code was an expected 200_x000d__x000a_1: text/html_x000d__x000a__x000d__x000a_HTTP header 'Content-Type' was present and matched expectation_x000d__x000a__x000d__x000a_HTTP header 'Content-Security-Policy' not present_x000d__x000a__x000d__x000a__x000d__x000a_HTTP header 'X-Frame-Options' was present and matched expectation"/>
    <s v="https://www.owasp.org/index.php/Clickjacking"/>
    <m/>
    <m/>
    <m/>
    <s v="ve"/>
    <n v="0"/>
    <s v=""/>
    <s v=""/>
    <m/>
    <x v="0"/>
    <m/>
    <m/>
    <m/>
    <s v="13 Days"/>
  </r>
  <r>
    <s v="10.250.255.13/80/http-generic-click-jacking"/>
    <s v="Int-06/20"/>
    <s v="10.250.255.13"/>
    <m/>
    <x v="1"/>
    <x v="0"/>
    <x v="0"/>
    <s v="Fixed"/>
    <m/>
    <x v="0"/>
    <s v="AS"/>
    <m/>
    <m/>
    <m/>
    <n v="80"/>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0.250.255.13/ _x000d__x000a_HTTP response code was an expected 200_x000d__x000a_1: text/html_x000d__x000a__x000d__x000a_HTTP header 'Content-Type' was present and matched expectation_x000d__x000a__x000d__x000a_HTTP header 'Content-Security-Policy' not present_x000d__x000a__x000d__x000a__x000d__x000a_HTTP header 'X-Frame-Options' was present and matched expectation"/>
    <s v="https://www.owasp.org/index.php/Clickjacking"/>
    <m/>
    <m/>
    <m/>
    <s v="ve"/>
    <n v="0"/>
    <s v=""/>
    <s v=""/>
    <m/>
    <x v="0"/>
    <m/>
    <m/>
    <m/>
    <s v="13 Days"/>
  </r>
  <r>
    <s v="10.250.255.13/80/http-generic-click-jacking"/>
    <s v="Int-06/20"/>
    <s v="10.250.255.13"/>
    <m/>
    <x v="1"/>
    <x v="0"/>
    <x v="0"/>
    <s v="Fixed"/>
    <m/>
    <x v="0"/>
    <s v="AS"/>
    <m/>
    <m/>
    <m/>
    <n v="80"/>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0.250.255.13/ _x000d__x000a_HTTP response code was an expected 200_x000d__x000a_1: text/html_x000d__x000a__x000d__x000a_HTTP header 'Content-Type' was present and matched expectation_x000d__x000a__x000d__x000a_HTTP header 'Content-Security-Policy' not present_x000d__x000a__x000d__x000a__x000d__x000a_HTTP header 'X-Frame-Options' was present and matched expectation"/>
    <s v="https://www.owasp.org/index.php/Clickjacking"/>
    <m/>
    <m/>
    <m/>
    <s v="ve"/>
    <n v="0"/>
    <s v=""/>
    <s v=""/>
    <m/>
    <x v="0"/>
    <m/>
    <m/>
    <m/>
    <s v="13 Days"/>
  </r>
  <r>
    <s v="10.250.255.14/0/generic-icmp-timestamp"/>
    <s v="Int-06/20"/>
    <s v="10.250.255.14"/>
    <m/>
    <x v="2"/>
    <x v="0"/>
    <x v="0"/>
    <s v="Fixed"/>
    <m/>
    <x v="0"/>
    <s v="AS"/>
    <m/>
    <m/>
    <m/>
    <n v="0"/>
    <m/>
    <m/>
    <n v="1"/>
    <x v="2"/>
    <s v="generic-icmp-timestamp"/>
    <s v="ICMP timestamp response"/>
    <s v="The remote host responded to an ICMP timestamp request. The ICMP timestamp response contains the remote host's date and time. This information could theoretically be used against some systems to exploit weak time-based random number generators in other services._x000d__x000a__x000d__x000a_In addition, the versions of some operating systems can be accurately fingerprinted by analyzing their responses to invalid ICMP timestamp requests."/>
    <s v="* HP-UX_x000d__x000a_      Disable ICMP timestamp responses on HP/UX_x000d__x000a__x000d__x000a_      _x000d__x000a_      Execute the following command:_x000d__x000a__x000d__x000a_       ndd -set /dev/ip ip_respond_to_timestamp_broadcast 0_x000d__x000a__x000d__x000a_      The easiest and most effective solution is to configure your firewall to block incoming and outgoing ICMP packets with ICMP types 13 (timestamp request) and 14 (timestamp response)._x000d__x000a__x000d__x000a__x000d__x000a__x000d__x000a_ * Cisco IOS_x000d__x000a_      Disable ICMP timestamp responses on Cisco IOS_x000d__x000a__x000d__x000a_      _x000d__x000a_      Use ACLs to block ICMP types 13 and 14. For example:_x000d__x000a__x000d__x000a_       deny icmp any any 13_x000d__x000a__x000d__x000a_       deny icmp any any 14_x000d__x000a__x000d__x000a_      Note that it is generally preferable to use ACLs that block everything by default and then selectively allow certain types of traffic in. For example, block everything and then only allow ICMP unreachable, ICMP echo reply, ICMP time exceeded, and ICMP source quench:_x000d__x000a__x000d__x000a_       permit icmp any any unreachable_x000d__x000a__x000d__x000a_       permit icmp any any echo-reply_x000d__x000a__x000d__x000a_       permit icmp any any time-exceeded_x000d__x000a__x000d__x000a_       permit icmp any any source-quench_x000d__x000a__x000d__x000a_      The easiest and most effective solution is to configure your firewall to block incoming and outgoing ICMP packets with ICMP types 13 (timestamp request) and 14 (timestamp response)._x000d__x000a__x000d__x000a__x000d__x000a__x000d__x000a_ * SGI Irix_x000d__x000a_      Disable ICMP timestamp responses on SGI Irix_x000d__x000a__x000d__x000a_      _x000d__x000a_      IRIX does not offer a way to disable ICMP timestamp responses. Therefore, you should block ICMP on the affected host using ipfilterd, and/or block it at any external firewalls._x000d__x000a__x000d__x000a_      The easiest and most effective solution is to configure your firewall to block incoming and outgoing ICMP packets with ICMP types 13 (timestamp request) and 14 (timestamp response)._x000d__x000a__x000d__x000a__x000d__x000a__x000d__x000a_ * Linux_x000d__x000a_      Disable ICMP timestamp responses on Linux_x000d__x000a__x000d__x000a_      _x000d__x000a_      Linux offers neither a sysctl nor a /proc/sys/net/ipv4 interface to disable ICMP timestamp responses. Therefore, you should block ICMP on the affected host using iptables, and/or block it at the firewall. For example:_x000d__x000a__x000d__x000a_       ipchains -A input -p icmp --icmp-type timestamp-request -j DROP_x000d__x000a__x000d__x000a_       ipchains -A output -p icmp --icmp-type timestamp-reply -j DROP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NT, Microsoft Windows NT Workstation, Microsoft Windows NT Server, Microsoft Windows NT Advanced Server, Microsoft Windows NT Server, Enterprise Edition, Microsoft Windows NT Server, Terminal Server Edition_x000d__x000a_      Disable ICMP timestamp responses on Windows NT 4_x000d__x000a__x000d__x000a_      _x000d__x000a_      Windows NT 4 does not provide a way to block ICMP packets. Therefore, you should block them at the firewall._x000d__x000a__x000d__x000a_      The easiest and most effective solution is to configure your firewall to block incoming and outgoing ICMP packets with ICMP types 13 (timestamp request) and 14 (timestamp response)._x000d__x000a__x000d__x000a__x000d__x000a__x000d__x000a_ * OpenBSD_x000d__x000a_      Disable ICMP timestamp responses on OpenBSD_x000d__x000a__x000d__x000a_      _x000d__x000a_      Set the &quot;net.inet.icmp.tstamprepl&quot; sysctl variable to 0._x000d__x000a__x000d__x000a_       sysctl -w net.inet.icmp.tstamprepl=0_x000d__x000a__x000d__x000a_      The easiest and most effective solution is to configure your firewall to block incoming and outgoing ICMP packets with ICMP types 13 (timestamp request) and 14 (timestamp response)._x000d__x000a__x000d__x000a__x000d__x000a__x000d__x000a_ * Cisco PIX_x000d__x000a_      Disable ICMP timestamp responses on Cisco PIX_x000d__x000a__x000d__x000a_      _x000d__x000a_      A properly configured PIX firewall should never respond to ICMP packets on its external interface. In PIX Software versions 4.1(6) until 5.2.1, ICMP traffic to the PIX's internal interface is permitted; the PIX cannot be configured to NOT respond. Beginning in PIX Software version 5.2.1, ICMP is still permitted on the internal interface by default, but ICMP responses from its internal interfaces can be disabled with the icmp command, as follows, where &lt;inside&gt; is the name of the internal interface:_x000d__x000a__x000d__x000a_       icmp deny any 13 &lt;inside&gt;_x000d__x000a__x000d__x000a_       icmp deny any 14 &lt;inside&gt;_x000d__x000a__x000d__x000a_      Don't forget to save the configuration when you are finished._x000d__x000a__x000d__x000a_      See Cisco's support document  Handling ICMP Pings with the PIX Firewall (http://www.cisco.com/warp/public/110/31.html)  for more information._x000d__x000a__x000d__x000a_      The easiest and most effective solution is to configure your firewall to block incoming and outgoing ICMP packets with ICMP types 13 (timestamp request) and 14 (timestamp response)._x000d__x000a__x000d__x000a__x000d__x000a__x000d__x000a_ * Sun Solaris_x000d__x000a_      Disable ICMP timestamp responses on Solaris_x000d__x000a__x000d__x000a_      _x000d__x000a_      Execute the following commands:_x000d__x000a__x000d__x000a_       /usr/sbin/ndd -set /dev/ip ip_respond_to_timestamp 0_x000d__x000a__x000d__x000a_       /usr/sbin/ndd -set /dev/ip ip_respond_to_timestamp_broadcast 0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2000, Microsoft Windows 2000 Professional, Microsoft Windows 2000 Server, Microsoft Windows 2000 Advanced Server, Microsoft Windows 2000 Datacenter Server_x000d__x000a_      Disable ICMP timestamp responses on Windows 2000_x000d__x000a__x000d__x000a_      _x000d__x000a_      Use the IPSec filter feature to define and apply an IP filter list that blocks ICMP types 13 and 14. Note that the standard TCP/IP blocking capability under the &quot;Networking and Dialup Connections&quot; control panel is NOT capable of blocking ICMP (only TCP and UDP). The IPSec filter features, while they may seem strictly related to the IPSec standards, will allow you to selectively block these ICMP packets. See  http://support.microsoft.com/kb/313190  for more information.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XP, Microsoft Windows XP Home, Microsoft Windows XP Professional, Microsoft Windows Server 2003, Microsoft Windows Server 2003, Standard Edition, Microsoft Windows Server 2003, Enterprise Edition, Microsoft Windows Server 2003, Datacenter Edition, Microsoft Windows Server 2003, Web Edition, Microsoft Windows Small Business Server 2003_x000d__x000a_      Disable ICMP timestamp responses on Windows XP/2K3_x000d__x000a__x000d__x000a_      _x000d__x000a_      ICMP timestamp responses can be disabled by deselecting the &quot;allow incoming timestamp request&quot; option in the ICMP configuration panel of Windows Firewall._x000d__x000a__x000d__x000a_    * Go to the Network Connections control panel._x000d__x000a__x000d__x000a_    * Right click on the network adapter and select &quot;properties&quot;, or select the internet adapter and select File-&gt;Properties._x000d__x000a__x000d__x000a_    * Select the &quot;Advanced&quot; tab._x000d__x000a__x000d__x000a_    * In the Windows Firewall box, select &quot;Settings&quot;._x000d__x000a__x000d__x000a_    * Select the &quot;General&quot; tab._x000d__x000a__x000d__x000a_    * Enable the firewall by selecting the &quot;on (recommended)&quot; option._x000d__x000a__x000d__x000a_    * Select the &quot;Advanced&quot; tab._x000d__x000a__x000d__x000a_    * In the ICMP box, select &quot;Settings&quot;._x000d__x000a__x000d__x000a_    * Deselect (uncheck) the &quot;Allow incoming timestamp request&quot; option._x000d__x000a__x000d__x000a_    * Select &quot;OK&quot; to exit the ICMP Settings dialog and save the settings._x000d__x000a__x000d__x000a_    * Select &quot;OK&quot; to exit the Windows Firewall dialog and save the settings._x000d__x000a__x000d__x000a_    * Select &quot;OK&quot; to exit the internet adapter dialog._x000d__x000a__x000d__x000a_      For more information, see:  http://www.microsoft.com/resources/documentation/windows/xp/all/proddocs/en-us/hnw_understanding_firewall.mspx?mfr=true _x000d__x000a__x000d__x000a__x000d__x000a__x000d__x000a_ *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_x000d__x000a_      Disable ICMP timestamp responses on Windows Vista/2008_x000d__x000a__x000d__x000a_      _x000d__x000a_      ICMP timestamp responses can be disabled via the netsh command line utility._x000d__x000a__x000d__x000a_    * Go to the Windows Control Panel._x000d__x000a__x000d__x000a_    * Select &quot;Windows Firewall&quot;._x000d__x000a__x000d__x000a_    * In the Windows Firewall box, select &quot;Change Settings&quot;._x000d__x000a__x000d__x000a_    * Enable the firewall by selecting the &quot;on (recommended)&quot; option._x000d__x000a__x000d__x000a_    * Open a Command Prompt._x000d__x000a__x000d__x000a_    * Enter &quot;netsh firewall set icmpsetting 13 disable&quot;_x000d__x000a__x000d__x000a_      For more information, see:  http://www.microsoft.com/resources/documentation/windows/xp/all/proddocs/en-us/hnw_understanding_firewall.mspx?mfr=true _x000d__x000a__x000d__x000a__x000d__x000a__x000d__x000a_ * Disable ICMP timestamp responses_x000d__x000a_      _x000d__x000a_      Disable ICMP timestamp replies for the device. If the device does not support this level of configuration, the easiest and most effective solution is to configure your firewall to block incoming and outgoing ICMP packets with ICMP types 13 (timestamp request) and 14 (timestamp response)."/>
    <s v="Able to determine remote system time."/>
    <s v=""/>
    <s v="CVE-1999-0524"/>
    <m/>
    <m/>
    <s v="ve"/>
    <n v="0"/>
    <s v=""/>
    <s v=""/>
    <m/>
    <x v="0"/>
    <m/>
    <m/>
    <m/>
    <s v="13 Days"/>
  </r>
  <r>
    <s v="10.250.255.14/22/ssh-3des-ciphers"/>
    <s v="Int-06/20"/>
    <s v="10.250.255.14"/>
    <m/>
    <x v="2"/>
    <x v="0"/>
    <x v="0"/>
    <s v="Fixed"/>
    <m/>
    <x v="0"/>
    <s v="AS"/>
    <m/>
    <m/>
    <m/>
    <n v="22"/>
    <m/>
    <m/>
    <n v="1"/>
    <x v="2"/>
    <s v="ssh-3des-ciphers"/>
    <s v="SSH Server Supports 3DES Cipher Suite"/>
    <s v="Since 3DES (Triple Data Encryption Standard) only provides an effective security of 112 bits, it is considered close to end of life by some agencies. ECRYPT II (from 2012) recommends for generic application independent long-term protection of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SSH support for 3DES cipher suite_x000d__x000a__x000d__x000a__x000d__x000a_Remove all 3DES ciphers from the cipher list specified in sshd_config."/>
    <s v="* Running SSH service_x000d__x000a__x000d__x000a_ * Insecure 3DES ciphers in use: 3des-cbc"/>
    <s v="http://www.ecrypt.eu.org/ecrypt2/documents/D.SPA.20.pdf,https://bettercrypto.org/static/applied-crypto-hardening.pdf"/>
    <m/>
    <m/>
    <m/>
    <s v="vv"/>
    <m/>
    <m/>
    <m/>
    <m/>
    <x v="0"/>
    <m/>
    <m/>
    <m/>
    <m/>
  </r>
  <r>
    <s v="10.250.255.14/22/ssh-cbc-ciphers"/>
    <s v="Int-06/20"/>
    <s v="10.250.255.14"/>
    <m/>
    <x v="2"/>
    <x v="0"/>
    <x v="0"/>
    <s v="Fixed"/>
    <m/>
    <x v="0"/>
    <s v="AS"/>
    <m/>
    <m/>
    <m/>
    <n v="22"/>
    <m/>
    <m/>
    <n v="3"/>
    <x v="2"/>
    <s v="ssh-cbc-ciphers"/>
    <s v="SSH CBC vulnerability"/>
    <s v="SSH contains a vulnerability in the way certain types of errors are handled. Attacks leveraging this vulnerabilty would lead to the loss of the SSH session. According to CPNI Vulnerability Advisory SSH: _x000d__x000a__x000d__x000a_ If exploited, this attack can potentially allow an attacker to recover up to 32 bits of plaintext from an arbitrary block of ciphertext from a connection secured using the SSH protocol in the standard configuration. If OpenSSH is used in the standard configuration, then the attacker's success probability for recovering 32 bits of plaintext is 2^{-18}. A variant of the attack against OpenSSH in the standard configuration can verifiably recover 14 bits of plaintext with probability 2^{-14}. The success probability of the attack for other implementations of SSH is not known."/>
    <s v="Disable SSH support for CBC cipher suite_x000d__x000a__x000d__x000a__x000d__x000a_SSH can be done using Counter (CTR) mode encryption. This mode generates the keystream by encrypting successive values of a &quot;counter&quot; function. In order to mitigate this vulnerabilty SSH can be setup to use CTR mode rather CBC mode."/>
    <s v="* Running SSH service_x000d__x000a__x000d__x000a_ * Insecure CBC ciphers in use: aes192-cbc,aes128-cbc,blowfish-cbc,cast128-cbc,aes256-cbc,3des-cbc"/>
    <s v="https://www.kb.cert.org/vuls/id/958563"/>
    <m/>
    <m/>
    <m/>
    <s v="vv"/>
    <n v="0"/>
    <s v=""/>
    <s v=""/>
    <m/>
    <x v="0"/>
    <m/>
    <m/>
    <m/>
    <s v="13 Days"/>
  </r>
  <r>
    <s v="10.250.255.14/22/ssh-cve-2015-4000"/>
    <s v="Int-06/20"/>
    <s v="10.250.255.14"/>
    <m/>
    <x v="2"/>
    <x v="0"/>
    <x v="0"/>
    <s v="Fixed"/>
    <m/>
    <x v="0"/>
    <s v="AS"/>
    <m/>
    <m/>
    <m/>
    <n v="22"/>
    <m/>
    <m/>
    <n v="4"/>
    <x v="0"/>
    <s v="ssh-cve-2015-4000"/>
    <s v="SSH Server Supports diffie-hellman-group1-sha1"/>
    <s v="The prime modulus offered when diffie-hellman-group1-sha1 is used only has a size of 1024 bits. This size is considered weak and within theoretical range of the so-called Logjam attack."/>
    <s v="Disable SSH support for ssh-diffie-hellman-group1-sha1_x000d__x000a__x000d__x000a__x000d__x000a_Remove ssh-diffie-hellman-group1-sha1 from the KexAlgorithms list specified in sshd_config."/>
    <s v="* Running SSH service_x000d__x000a__x000d__x000a_ * Insecure key exchange in use: diffie-hellman-group1-sha1"/>
    <s v="https://weakdh.org/"/>
    <s v="CVE-2015-4000"/>
    <m/>
    <m/>
    <s v="vv"/>
    <m/>
    <m/>
    <m/>
    <m/>
    <x v="0"/>
    <m/>
    <m/>
    <m/>
    <m/>
  </r>
  <r>
    <s v="10.250.255.14/22/ssh-cve-2016-2183-sweet32"/>
    <s v="Int-06/20"/>
    <s v="10.250.255.14"/>
    <m/>
    <x v="2"/>
    <x v="0"/>
    <x v="0"/>
    <s v="Fixed"/>
    <m/>
    <x v="0"/>
    <s v="AS"/>
    <m/>
    <m/>
    <m/>
    <n v="22"/>
    <m/>
    <m/>
    <n v="5"/>
    <x v="0"/>
    <s v="ssh-cve-2016-2183-sweet32"/>
    <s v="SSH Birthday attacks on 64-bit block ciphers (SWEET32)"/>
    <s v="Legacy block ciphers having a block size of 64 bits are vulnerable to a practical collision attack when used in CBC mode.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SSH support for 3DES cipher suite_x000d__x000a__x000d__x000a__x000d__x000a_Remove all 3DES ciphers from the cipher list specified in sshd_config."/>
    <s v="* Running SSH service_x000d__x000a__x000d__x000a_ * Insecure 3DES ciphers in use: 3des-cbc"/>
    <s v="https://sweet32.info/"/>
    <s v="CVE-2016-2183"/>
    <m/>
    <m/>
    <s v="vv"/>
    <m/>
    <m/>
    <m/>
    <m/>
    <x v="0"/>
    <m/>
    <m/>
    <m/>
    <m/>
  </r>
  <r>
    <s v="10.250.255.14/22/ssh-weak-kex-algorithms"/>
    <s v="Int-06/20"/>
    <s v="10.250.255.14"/>
    <m/>
    <x v="2"/>
    <x v="0"/>
    <x v="0"/>
    <s v="Fixed"/>
    <m/>
    <x v="0"/>
    <s v="AS"/>
    <m/>
    <m/>
    <m/>
    <n v="22"/>
    <m/>
    <m/>
    <n v="4"/>
    <x v="0"/>
    <s v="ssh-weak-kex-algorithms"/>
    <s v="SSH Server Supports Weak Key Exchange Algorithms"/>
    <s v="The server supports one or more weak key exchange algorithms. It is highly adviseable to remove weak key exchange algorithm support from SSH configuration files on hosts to prevent them from being used to establish connections."/>
    <s v="Disable weak Key Exchange Algorithms_x000d__x000a__x000d__x000a__x000d__x000a_Refer to  this guide (https://wiki.mozilla.org/Security/Guidelines/OpenSSH)  on what KEX algorithms to permit in your SSH configuration."/>
    <s v="* Running SSH service_x000d__x000a__x000d__x000a_ * Insecure key exchange algorithms in use: diffie-hellman-group1-sha1,diffie-hellman-group-exchange-sha1"/>
    <s v="https://wiki.mozilla.org/Security/Guidelines/OpenSSH"/>
    <m/>
    <m/>
    <m/>
    <s v="vv"/>
    <m/>
    <m/>
    <m/>
    <m/>
    <x v="0"/>
    <m/>
    <m/>
    <m/>
    <m/>
  </r>
  <r>
    <s v="10.8.0.36/0/generic-icmp-timestamp"/>
    <s v="Int-06/20"/>
    <s v="10.8.0.36"/>
    <m/>
    <x v="3"/>
    <x v="0"/>
    <x v="1"/>
    <s v="Service en arrêt"/>
    <s v="Service stopped - Site Web CDG"/>
    <x v="1"/>
    <s v="APP/DB"/>
    <m/>
    <m/>
    <m/>
    <n v="0"/>
    <m/>
    <m/>
    <n v="1"/>
    <x v="2"/>
    <s v="generic-icmp-timestamp"/>
    <s v="ICMP timestamp response"/>
    <s v="The remote host responded to an ICMP timestamp request. The ICMP timestamp response contains the remote host's date and time. This information could theoretically be used against some systems to exploit weak time-based random number generators in other services._x000d__x000a__x000d__x000a_In addition, the versions of some operating systems can be accurately fingerprinted by analyzing their responses to invalid ICMP timestamp requests."/>
    <s v="* HP-UX_x000d__x000a_      Disable ICMP timestamp responses on HP/UX_x000d__x000a__x000d__x000a_      _x000d__x000a_      Execute the following command:_x000d__x000a__x000d__x000a_       ndd -set /dev/ip ip_respond_to_timestamp_broadcast 0_x000d__x000a__x000d__x000a_      The easiest and most effective solution is to configure your firewall to block incoming and outgoing ICMP packets with ICMP types 13 (timestamp request) and 14 (timestamp response)._x000d__x000a__x000d__x000a__x000d__x000a__x000d__x000a_ * Cisco IOS_x000d__x000a_      Disable ICMP timestamp responses on Cisco IOS_x000d__x000a__x000d__x000a_      _x000d__x000a_      Use ACLs to block ICMP types 13 and 14. For example:_x000d__x000a__x000d__x000a_       deny icmp any any 13_x000d__x000a__x000d__x000a_       deny icmp any any 14_x000d__x000a__x000d__x000a_      Note that it is generally preferable to use ACLs that block everything by default and then selectively allow certain types of traffic in. For example, block everything and then only allow ICMP unreachable, ICMP echo reply, ICMP time exceeded, and ICMP source quench:_x000d__x000a__x000d__x000a_       permit icmp any any unreachable_x000d__x000a__x000d__x000a_       permit icmp any any echo-reply_x000d__x000a__x000d__x000a_       permit icmp any any time-exceeded_x000d__x000a__x000d__x000a_       permit icmp any any source-quench_x000d__x000a__x000d__x000a_      The easiest and most effective solution is to configure your firewall to block incoming and outgoing ICMP packets with ICMP types 13 (timestamp request) and 14 (timestamp response)._x000d__x000a__x000d__x000a__x000d__x000a__x000d__x000a_ * SGI Irix_x000d__x000a_      Disable ICMP timestamp responses on SGI Irix_x000d__x000a__x000d__x000a_      _x000d__x000a_      IRIX does not offer a way to disable ICMP timestamp responses. Therefore, you should block ICMP on the affected host using ipfilterd, and/or block it at any external firewalls._x000d__x000a__x000d__x000a_      The easiest and most effective solution is to configure your firewall to block incoming and outgoing ICMP packets with ICMP types 13 (timestamp request) and 14 (timestamp response)._x000d__x000a__x000d__x000a__x000d__x000a__x000d__x000a_ * Linux_x000d__x000a_      Disable ICMP timestamp responses on Linux_x000d__x000a__x000d__x000a_      _x000d__x000a_      Linux offers neither a sysctl nor a /proc/sys/net/ipv4 interface to disable ICMP timestamp responses. Therefore, you should block ICMP on the affected host using iptables, and/or block it at the firewall. For example:_x000d__x000a__x000d__x000a_       ipchains -A input -p icmp --icmp-type timestamp-request -j DROP_x000d__x000a__x000d__x000a_       ipchains -A output -p icmp --icmp-type timestamp-reply -j DROP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NT, Microsoft Windows NT Workstation, Microsoft Windows NT Server, Microsoft Windows NT Advanced Server, Microsoft Windows NT Server, Enterprise Edition, Microsoft Windows NT Server, Terminal Server Edition_x000d__x000a_      Disable ICMP timestamp responses on Windows NT 4_x000d__x000a__x000d__x000a_      _x000d__x000a_      Windows NT 4 does not provide a way to block ICMP packets. Therefore, you should block them at the firewall._x000d__x000a__x000d__x000a_      The easiest and most effective solution is to configure your firewall to block incoming and outgoing ICMP packets with ICMP types 13 (timestamp request) and 14 (timestamp response)._x000d__x000a__x000d__x000a__x000d__x000a__x000d__x000a_ * OpenBSD_x000d__x000a_      Disable ICMP timestamp responses on OpenBSD_x000d__x000a__x000d__x000a_      _x000d__x000a_      Set the &quot;net.inet.icmp.tstamprepl&quot; sysctl variable to 0._x000d__x000a__x000d__x000a_       sysctl -w net.inet.icmp.tstamprepl=0_x000d__x000a__x000d__x000a_      The easiest and most effective solution is to configure your firewall to block incoming and outgoing ICMP packets with ICMP types 13 (timestamp request) and 14 (timestamp response)._x000d__x000a__x000d__x000a__x000d__x000a__x000d__x000a_ * Cisco PIX_x000d__x000a_      Disable ICMP timestamp responses on Cisco PIX_x000d__x000a__x000d__x000a_      _x000d__x000a_      A properly configured PIX firewall should never respond to ICMP packets on its external interface. In PIX Software versions 4.1(6) until 5.2.1, ICMP traffic to the PIX's internal interface is permitted; the PIX cannot be configured to NOT respond. Beginning in PIX Software version 5.2.1, ICMP is still permitted on the internal interface by default, but ICMP responses from its internal interfaces can be disabled with the icmp command, as follows, where &lt;inside&gt; is the name of the internal interface:_x000d__x000a__x000d__x000a_       icmp deny any 13 &lt;inside&gt;_x000d__x000a__x000d__x000a_       icmp deny any 14 &lt;inside&gt;_x000d__x000a__x000d__x000a_      Don't forget to save the configuration when you are finished._x000d__x000a__x000d__x000a_      See Cisco's support document  Handling ICMP Pings with the PIX Firewall (http://www.cisco.com/warp/public/110/31.html)  for more information._x000d__x000a__x000d__x000a_      The easiest and most effective solution is to configure your firewall to block incoming and outgoing ICMP packets with ICMP types 13 (timestamp request) and 14 (timestamp response)._x000d__x000a__x000d__x000a__x000d__x000a__x000d__x000a_ * Sun Solaris_x000d__x000a_      Disable ICMP timestamp responses on Solaris_x000d__x000a__x000d__x000a_      _x000d__x000a_      Execute the following commands:_x000d__x000a__x000d__x000a_       /usr/sbin/ndd -set /dev/ip ip_respond_to_timestamp 0_x000d__x000a__x000d__x000a_       /usr/sbin/ndd -set /dev/ip ip_respond_to_timestamp_broadcast 0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2000, Microsoft Windows 2000 Professional, Microsoft Windows 2000 Server, Microsoft Windows 2000 Advanced Server, Microsoft Windows 2000 Datacenter Server_x000d__x000a_      Disable ICMP timestamp responses on Windows 2000_x000d__x000a__x000d__x000a_      _x000d__x000a_      Use the IPSec filter feature to define and apply an IP filter list that blocks ICMP types 13 and 14. Note that the standard TCP/IP blocking capability under the &quot;Networking and Dialup Connections&quot; control panel is NOT capable of blocking ICMP (only TCP and UDP). The IPSec filter features, while they may seem strictly related to the IPSec standards, will allow you to selectively block these ICMP packets. See  http://support.microsoft.com/kb/313190  for more information.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XP, Microsoft Windows XP Home, Microsoft Windows XP Professional, Microsoft Windows Server 2003, Microsoft Windows Server 2003, Standard Edition, Microsoft Windows Server 2003, Enterprise Edition, Microsoft Windows Server 2003, Datacenter Edition, Microsoft Windows Server 2003, Web Edition, Microsoft Windows Small Business Server 2003_x000d__x000a_      Disable ICMP timestamp responses on Windows XP/2K3_x000d__x000a__x000d__x000a_      _x000d__x000a_      ICMP timestamp responses can be disabled by deselecting the &quot;allow incoming timestamp request&quot; option in the ICMP configuration panel of Windows Firewall._x000d__x000a__x000d__x000a_    * Go to the Network Connections control panel._x000d__x000a__x000d__x000a_    * Right click on the network adapter and select &quot;properties&quot;, or select the internet adapter and select File-&gt;Properties._x000d__x000a__x000d__x000a_    * Select the &quot;Advanced&quot; tab._x000d__x000a__x000d__x000a_    * In the Windows Firewall box, select &quot;Settings&quot;._x000d__x000a__x000d__x000a_    * Select the &quot;General&quot; tab._x000d__x000a__x000d__x000a_    * Enable the firewall by selecting the &quot;on (recommended)&quot; option._x000d__x000a__x000d__x000a_    * Select the &quot;Advanced&quot; tab._x000d__x000a__x000d__x000a_    * In the ICMP box, select &quot;Settings&quot;._x000d__x000a__x000d__x000a_    * Deselect (uncheck) the &quot;Allow incoming timestamp request&quot; option._x000d__x000a__x000d__x000a_    * Select &quot;OK&quot; to exit the ICMP Settings dialog and save the settings._x000d__x000a__x000d__x000a_    * Select &quot;OK&quot; to exit the Windows Firewall dialog and save the settings._x000d__x000a__x000d__x000a_    * Select &quot;OK&quot; to exit the internet adapter dialog._x000d__x000a__x000d__x000a_      For more information, see:  http://www.microsoft.com/resources/documentation/windows/xp/all/proddocs/en-us/hnw_understanding_firewall.mspx?mfr=true _x000d__x000a__x000d__x000a__x000d__x000a__x000d__x000a_ *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_x000d__x000a_      Disable ICMP timestamp responses on Windows Vista/2008_x000d__x000a__x000d__x000a_      _x000d__x000a_      ICMP timestamp responses can be disabled via the netsh command line utility._x000d__x000a__x000d__x000a_    * Go to the Windows Control Panel._x000d__x000a__x000d__x000a_    * Select &quot;Windows Firewall&quot;._x000d__x000a__x000d__x000a_    * In the Windows Firewall box, select &quot;Change Settings&quot;._x000d__x000a__x000d__x000a_    * Enable the firewall by selecting the &quot;on (recommended)&quot; option._x000d__x000a__x000d__x000a_    * Open a Command Prompt._x000d__x000a__x000d__x000a_    * Enter &quot;netsh firewall set icmpsetting 13 disable&quot;_x000d__x000a__x000d__x000a_      For more information, see:  http://www.microsoft.com/resources/documentation/windows/xp/all/proddocs/en-us/hnw_understanding_firewall.mspx?mfr=true _x000d__x000a__x000d__x000a__x000d__x000a__x000d__x000a_ * Disable ICMP timestamp responses_x000d__x000a_      _x000d__x000a_      Disable ICMP timestamp replies for the device. If the device does not support this level of configuration, the easiest and most effective solution is to configure your firewall to block incoming and outgoing ICMP packets with ICMP types 13 (timestamp request) and 14 (timestamp response)."/>
    <s v="Able to determine remote system time."/>
    <s v=""/>
    <s v="CVE-1999-0524"/>
    <m/>
    <m/>
    <s v="ve"/>
    <m/>
    <m/>
    <m/>
    <m/>
    <x v="1"/>
    <m/>
    <m/>
    <m/>
    <m/>
  </r>
  <r>
    <s v="10.8.0.36/0/generic-tcp-timestamp"/>
    <s v="Int-06/20"/>
    <s v="10.8.0.36"/>
    <m/>
    <x v="3"/>
    <x v="0"/>
    <x v="1"/>
    <s v="Service en arrêt"/>
    <s v="Service stopped - Site Web CDG"/>
    <x v="1"/>
    <s v="APP/DB"/>
    <m/>
    <m/>
    <m/>
    <n v="0"/>
    <m/>
    <m/>
    <n v="1"/>
    <x v="2"/>
    <s v="generic-tcp-timestamp"/>
    <s v="TCP timestamp response"/>
    <s v="The remote host responded with a TCP timestamp. The TCP timestamp response can be used to approximate the remote host's uptime, potentially aiding in further attacks. Additionally, some operating systems can be fingerprinted based on the behavior of their TCP timestamps."/>
    <s v="* Cisco_x000d__x000a_      Disable TCP timestamp responses on Cisco_x000d__x000a__x000d__x000a_      _x000d__x000a_       Run the following command to disable TCP timestamps: _x000d__x000a__x000d__x000a_       no ip tcp timestamp _x000d__x000a__x000d__x000a__x000d__x000a__x000d__x000a_ * FreeBSD_x000d__x000a_      Disable TCP timestamp responses on Free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Linux_x000d__x000a_      Disable TCP timestamp responses on Linux_x000d__x000a__x000d__x000a_      _x000d__x000a_       Set the value of net.ipv4.tcp_timestamps to 0 by running the following command: _x000d__x000a__x000d__x000a_       sysctl -w net.ipv4.tcp_timestamps=0 _x000d__x000a__x000d__x000a_       Additionally, put the following value in the default sysctl configuration file, generally sysctl.conf: _x000d__x000a__x000d__x000a_       net.ipv4.tcp_timestamps=0 _x000d__x000a__x000d__x000a__x000d__x000a__x000d__x000a_ * OpenBSD_x000d__x000a_      Disable TCP timestamp responses on Open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Microsoft Windows NT, Microsoft Windows NT Workstation, Microsoft Windows NT Server, Microsoft Windows NT Advanced Server, Microsoft Windows NT Server, Enterprise Edition, Microsoft Windows NT Server, Terminal Server Edition, Microsoft Windows 95, Microsoft Windows 98, Microsoft Windows 98SE, Microsoft Windows ME, Microsoft Windows 2000, Microsoft Windows 2000 Professional, Microsoft Windows 2000 Server, Microsoft Windows 2000 Advanced Server, Microsoft Windows 2000 Datacenter Server, Microsoft Windows XP, Microsoft Windows XP Home, Microsoft Windows XP Professional, Microsoft Windows XP Tablet PC Edition, Microsoft Windows CE, Microsoft Windows Server 2003, Microsoft Windows Server 2003, Standard Edition, Microsoft Windows Server 2003, Enterprise Edition, Microsoft Windows Server 2003, Datacenter Edition, Microsoft Windows Server 2003, Web Edition, Microsoft Windows Small Business Server 2003, Microsoft Windows Server 2003 R2, Microsoft Windows Server 2003 R2, Standard Edition, Microsoft Windows Server 2003 R2, Enterprise Edition, Microsoft Windows Server 2003 R2, Datacenter Edition, Microsoft Windows Server 2003 R2, Web Edition, Microsoft Windows Small Business Server 2003 R2, Microsoft Windows Server 2003 R2, Express Edition, Microsoft Windows Server 2003 R2, Workgroup Edition_x000d__x000a_      Disable TCP timestamp responses on Windows versions before Vista_x000d__x000a__x000d__x000a_      _x000d__x000a_       Set the Tcp1323Opts value in the following key to 1: _x000d__x000a__x000d__x000a_       HKEY_LOCAL_MACHINE\System\CurrentControlSet\Services\Tcpip\Parameters _x000d__x000a__x000d__x000a__x000d__x000a__x000d__x000a_ *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 Microsoft Windows Server 2008 R2, Microsoft Windows Server 2008 R2, Standard Edition, Microsoft Windows Server 2008 R2, Enterprise Edition, Microsoft Windows Server 2008 R2, Datacenter Edition, Microsoft Windows Server 2008 R2, Web Edition, Microsoft Windows Server 2012, Microsoft Windows Server 2012 Standard Edition, Microsoft Windows Server 2012 Foundation Edition, Microsoft Windows Server 2012 Essentials Edition, Microsoft Windows Server 2012 Datacenter Edition, Microsoft Windows Storage Server 2012,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7, Microsoft Windows 7 Home, Basic Edition, Microsoft Windows 7 Home, Basic N Edition, Microsoft Windows 7 Home, Premium Edition, Microsoft Windows 7 Home, Premium N Edition, Microsoft Windows 7 Ultimate Edition, Microsoft Windows 7 Ultimate N Edition, Microsoft Windows 7 Enterprise Edition, Microsoft Windows 7 Enterprise N Edition, Microsoft Windows 7 Professional Edition, Microsoft Windows 7 Starter Edition, Microsoft Windows 7 Starter N Edition, Microsoft Windows 8, Microsoft Windows 8 Enterprise Edition, Microsoft Windows 8 Professional Edition, Microsoft Windows 8 RT, Microsoft Windows Longhorn Server Beta_x000d__x000a_      Disable TCP timestamp responses on Windows versions since Vista_x000d__x000a__x000d__x000a_      _x000d__x000a_       TCP timestamps cannot be reliably disabled on this OS. If TCP timestamps present enough of a risk, put a firewall capable of blocking TCP timestamp packets in front of the affected assets."/>
    <s v="Able to determine system boot time."/>
    <s v="http://uptime.netcraft.com,http://www.forensicswiki.org/wiki/TCP_timestamps,http://www.ietf.org/rfc/rfc1323.txt"/>
    <m/>
    <m/>
    <m/>
    <s v="ve"/>
    <m/>
    <m/>
    <m/>
    <m/>
    <x v="1"/>
    <m/>
    <m/>
    <m/>
    <m/>
  </r>
  <r>
    <s v="10.8.0.36/22/ssh-3des-ciphers"/>
    <s v="Int-06/20"/>
    <s v="10.8.0.36"/>
    <m/>
    <x v="3"/>
    <x v="0"/>
    <x v="1"/>
    <s v="Service en arrêt"/>
    <s v="Service stopped - Site Web CDG"/>
    <x v="1"/>
    <s v="APP/DB"/>
    <m/>
    <m/>
    <m/>
    <n v="22"/>
    <m/>
    <m/>
    <n v="1"/>
    <x v="2"/>
    <s v="ssh-3des-ciphers"/>
    <s v="SSH Server Supports 3DES Cipher Suite"/>
    <s v="Since 3DES (Triple Data Encryption Standard) only provides an effective security of 112 bits, it is considered close to end of life by some agencies. ECRYPT II (from 2012) recommends for generic application independent long-term protection of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SSH support for 3DES cipher suite_x000d__x000a__x000d__x000a__x000d__x000a_Remove all 3DES ciphers from the cipher list specified in sshd_config."/>
    <s v="* Running SSH service_x000d__x000a__x000d__x000a_ * Insecure 3DES ciphers in use: 3des-cbc"/>
    <s v="http://www.ecrypt.eu.org/ecrypt2/documents/D.SPA.20.pdf,https://bettercrypto.org/static/applied-crypto-hardening.pdf"/>
    <m/>
    <m/>
    <m/>
    <s v="vv"/>
    <m/>
    <m/>
    <m/>
    <m/>
    <x v="1"/>
    <m/>
    <m/>
    <m/>
    <m/>
  </r>
  <r>
    <s v="10.8.0.36/22/ssh-cbc-ciphers"/>
    <s v="Int-06/20"/>
    <s v="10.8.0.36"/>
    <m/>
    <x v="3"/>
    <x v="0"/>
    <x v="1"/>
    <s v="Service en arrêt"/>
    <s v="Service stopped - Site Web CDG"/>
    <x v="1"/>
    <s v="APP/DB"/>
    <m/>
    <m/>
    <m/>
    <n v="22"/>
    <m/>
    <m/>
    <n v="3"/>
    <x v="2"/>
    <s v="ssh-cbc-ciphers"/>
    <s v="SSH CBC vulnerability"/>
    <s v="SSH contains a vulnerability in the way certain types of errors are handled. Attacks leveraging this vulnerabilty would lead to the loss of the SSH session. According to CPNI Vulnerability Advisory SSH: _x000d__x000a__x000d__x000a_ If exploited, this attack can potentially allow an attacker to recover up to 32 bits of plaintext from an arbitrary block of ciphertext from a connection secured using the SSH protocol in the standard configuration. If OpenSSH is used in the standard configuration, then the attacker's success probability for recovering 32 bits of plaintext is 2^{-18}. A variant of the attack against OpenSSH in the standard configuration can verifiably recover 14 bits of plaintext with probability 2^{-14}. The success probability of the attack for other implementations of SSH is not known."/>
    <s v="Disable SSH support for CBC cipher suite_x000d__x000a__x000d__x000a__x000d__x000a_SSH can be done using Counter (CTR) mode encryption. This mode generates the keystream by encrypting successive values of a &quot;counter&quot; function. In order to mitigate this vulnerabilty SSH can be setup to use CTR mode rather CBC mode."/>
    <s v="* Running SSH service_x000d__x000a__x000d__x000a_ * Insecure CBC ciphers in use: aes256-cbc,aes192-cbc,aes128-cbc,blowfish-cbc,cast128-cbc,3des-cbc"/>
    <s v="https://www.kb.cert.org/vuls/id/958563"/>
    <m/>
    <m/>
    <m/>
    <s v="vv"/>
    <m/>
    <m/>
    <m/>
    <m/>
    <x v="1"/>
    <m/>
    <m/>
    <m/>
    <m/>
  </r>
  <r>
    <s v="10.8.0.36/22/ssh-cve-2015-4000"/>
    <s v="Int-06/20"/>
    <s v="10.8.0.36"/>
    <m/>
    <x v="3"/>
    <x v="0"/>
    <x v="1"/>
    <s v="Service en arrêt"/>
    <s v="Service stopped - Site Web CDG"/>
    <x v="1"/>
    <s v="APP/DB"/>
    <m/>
    <m/>
    <m/>
    <n v="22"/>
    <m/>
    <m/>
    <n v="4"/>
    <x v="0"/>
    <s v="ssh-cve-2015-4000"/>
    <s v="SSH Server Supports diffie-hellman-group1-sha1"/>
    <s v="The prime modulus offered when diffie-hellman-group1-sha1 is used only has a size of 1024 bits. This size is considered weak and within theoretical range of the so-called Logjam attack."/>
    <s v="Disable SSH support for ssh-diffie-hellman-group1-sha1_x000d__x000a__x000d__x000a__x000d__x000a_Remove ssh-diffie-hellman-group1-sha1 from the KexAlgorithms list specified in sshd_config."/>
    <s v="* Running SSH service_x000d__x000a__x000d__x000a_ * Insecure key exchange in use: diffie-hellman-group1-sha1"/>
    <s v="https://weakdh.org/"/>
    <s v="CVE-2015-4000"/>
    <m/>
    <m/>
    <s v="vv"/>
    <m/>
    <m/>
    <m/>
    <m/>
    <x v="1"/>
    <m/>
    <m/>
    <m/>
    <m/>
  </r>
  <r>
    <s v="10.8.0.36/22/ssh-cve-2016-2183-sweet32"/>
    <s v="Int-06/20"/>
    <s v="10.8.0.36"/>
    <m/>
    <x v="3"/>
    <x v="0"/>
    <x v="1"/>
    <s v="Service en arrêt"/>
    <s v="Service stopped - Site Web CDG"/>
    <x v="1"/>
    <s v="APP/DB"/>
    <m/>
    <m/>
    <m/>
    <n v="22"/>
    <m/>
    <m/>
    <n v="5"/>
    <x v="0"/>
    <s v="ssh-cve-2016-2183-sweet32"/>
    <s v="SSH Birthday attacks on 64-bit block ciphers (SWEET32)"/>
    <s v="Legacy block ciphers having a block size of 64 bits are vulnerable to a practical collision attack when used in CBC mode.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SSH support for 3DES cipher suite_x000d__x000a__x000d__x000a__x000d__x000a_Remove all 3DES ciphers from the cipher list specified in sshd_config."/>
    <s v="* Running SSH service_x000d__x000a__x000d__x000a_ * Insecure 3DES ciphers in use: 3des-cbc"/>
    <s v="https://sweet32.info/"/>
    <s v="CVE-2016-2183"/>
    <m/>
    <m/>
    <s v="vv"/>
    <m/>
    <m/>
    <m/>
    <m/>
    <x v="1"/>
    <m/>
    <m/>
    <m/>
    <m/>
  </r>
  <r>
    <s v="10.8.0.36/22/ssh-rc4-ciphers"/>
    <s v="Int-06/20"/>
    <s v="10.8.0.36"/>
    <m/>
    <x v="3"/>
    <x v="0"/>
    <x v="1"/>
    <s v="Service en arrêt"/>
    <s v="Service stopped - Site Web CDG"/>
    <x v="1"/>
    <s v="APP/DB"/>
    <m/>
    <m/>
    <m/>
    <n v="22"/>
    <m/>
    <m/>
    <n v="4"/>
    <x v="0"/>
    <s v="ssh-rc4-ciphers"/>
    <s v="SSH Server Supports RC4 Cipher Algorithms"/>
    <s v="Cryptanalysis results exploit biases in the RC4 keystream to recover repeatedly encrypted plaintexts. As a result, RC4 can no longer be seen as providing a sufficient level of security for SSH sessions. It has many single-byte biases, which makes it easier for remote attackers to conduct plaintext-recovery attacks via statistical analysis of ciphertext in a large number of sessions that use the same plaintext."/>
    <s v="Disable SSH support for RC4 ciphers_x000d__x000a__x000d__x000a__x000d__x000a_Remove arcfour, arcfour128, and arcfour256 from the Ciphers list specified in sshd_config."/>
    <s v="* Running SSH service_x000d__x000a__x000d__x000a_ * Insecure arcfour (RC4) ciphers in use: arcfour,arcfour128,arcfour256"/>
    <s v="http://www.openssh.com/txt/release-6.7"/>
    <m/>
    <m/>
    <m/>
    <s v="vv"/>
    <m/>
    <m/>
    <m/>
    <m/>
    <x v="1"/>
    <m/>
    <m/>
    <m/>
    <m/>
  </r>
  <r>
    <s v="10.8.0.36/22/ssh-weak-kex-algorithms"/>
    <s v="Int-06/20"/>
    <s v="10.8.0.36"/>
    <m/>
    <x v="3"/>
    <x v="0"/>
    <x v="1"/>
    <s v="Service en arrêt"/>
    <s v="Service stopped - Site Web CDG"/>
    <x v="1"/>
    <s v="APP/DB"/>
    <m/>
    <m/>
    <m/>
    <n v="22"/>
    <m/>
    <m/>
    <n v="4"/>
    <x v="0"/>
    <s v="ssh-weak-kex-algorithms"/>
    <s v="SSH Server Supports Weak Key Exchange Algorithms"/>
    <s v="The server supports one or more weak key exchange algorithms. It is highly adviseable to remove weak key exchange algorithm support from SSH configuration files on hosts to prevent them from being used to establish connections."/>
    <s v="Disable weak Key Exchange Algorithms_x000d__x000a__x000d__x000a__x000d__x000a_Refer to  this guide (https://wiki.mozilla.org/Security/Guidelines/OpenSSH)  on what KEX algorithms to permit in your SSH configuration."/>
    <s v="* Running SSH service_x000d__x000a__x000d__x000a_ * Insecure key exchange algorithms in use: diffie-hellman-group1-sha1,diffie-hellman-group-exchange-sha1"/>
    <s v="https://wiki.mozilla.org/Security/Guidelines/OpenSSH"/>
    <m/>
    <m/>
    <m/>
    <s v="vv"/>
    <m/>
    <m/>
    <m/>
    <m/>
    <x v="1"/>
    <m/>
    <m/>
    <m/>
    <m/>
  </r>
  <r>
    <s v="10.8.0.36/22/ssh-weak-message-authentication-code-algorithms"/>
    <s v="Int-06/20"/>
    <s v="10.8.0.36"/>
    <m/>
    <x v="3"/>
    <x v="0"/>
    <x v="1"/>
    <s v="Service en arrêt"/>
    <s v="Service stopped - Site Web CDG"/>
    <x v="1"/>
    <s v="APP/DB"/>
    <m/>
    <m/>
    <m/>
    <n v="22"/>
    <m/>
    <m/>
    <n v="4"/>
    <x v="0"/>
    <s v="ssh-weak-message-authentication-code-algorithms"/>
    <s v="SSH Weak Message Authentication Code Algorithms"/>
    <s v="The SSH server supports cryptographically weak Hash-based message authentication codes (HMACs) including MD5 or 96-bit Hash-based algorithms."/>
    <s v="Disable any MD5 or 96-bit HMAC algorithms within the SSH configuration_x000d__x000a__x000d__x000a_Consult the product documentation for instructions to disable any insecure MD5 or 96-bit HMAC algorithms within the SSH configuration."/>
    <s v="* Running SSH service_x000d__x000a__x000d__x000a_ * Insecure MAC algorithms in use: hmac-md5-96,hmac-sha1-96,hmac-md5"/>
    <s v="http://csrc.nist.gov/archive/ipsec/papers/rfc2403-hmacmd5.txt"/>
    <m/>
    <m/>
    <m/>
    <s v="vv"/>
    <m/>
    <m/>
    <m/>
    <m/>
    <x v="1"/>
    <m/>
    <m/>
    <m/>
    <m/>
  </r>
  <r>
    <s v="192.168.101.10/0/generic-icmp-timestamp"/>
    <s v="Int-06/20"/>
    <s v="192.168.101.10"/>
    <m/>
    <x v="4"/>
    <x v="1"/>
    <x v="2"/>
    <s v="Not Fixed"/>
    <s v="Point escaldé aux préstataire par La CDG"/>
    <x v="2"/>
    <s v="Callmanager téléphonie"/>
    <m/>
    <m/>
    <m/>
    <n v="0"/>
    <m/>
    <m/>
    <n v="1"/>
    <x v="2"/>
    <s v="generic-icmp-timestamp"/>
    <s v="ICMP timestamp response"/>
    <s v="The remote host responded to an ICMP timestamp request. The ICMP timestamp response contains the remote host's date and time. This information could theoretically be used against some systems to exploit weak time-based random number generators in other services._x000d__x000a__x000d__x000a_In addition, the versions of some operating systems can be accurately fingerprinted by analyzing their responses to invalid ICMP timestamp requests."/>
    <s v="* HP-UX_x000d__x000a_      Disable ICMP timestamp responses on HP/UX_x000d__x000a__x000d__x000a_      _x000d__x000a_      Execute the following command:_x000d__x000a__x000d__x000a_       ndd -set /dev/ip ip_respond_to_timestamp_broadcast 0_x000d__x000a__x000d__x000a_      The easiest and most effective solution is to configure your firewall to block incoming and outgoing ICMP packets with ICMP types 13 (timestamp request) and 14 (timestamp response)._x000d__x000a__x000d__x000a__x000d__x000a__x000d__x000a_ * Cisco IOS_x000d__x000a_      Disable ICMP timestamp responses on Cisco IOS_x000d__x000a__x000d__x000a_      _x000d__x000a_      Use ACLs to block ICMP types 13 and 14. For example:_x000d__x000a__x000d__x000a_       deny icmp any any 13_x000d__x000a__x000d__x000a_       deny icmp any any 14_x000d__x000a__x000d__x000a_      Note that it is generally preferable to use ACLs that block everything by default and then selectively allow certain types of traffic in. For example, block everything and then only allow ICMP unreachable, ICMP echo reply, ICMP time exceeded, and ICMP source quench:_x000d__x000a__x000d__x000a_       permit icmp any any unreachable_x000d__x000a__x000d__x000a_       permit icmp any any echo-reply_x000d__x000a__x000d__x000a_       permit icmp any any time-exceeded_x000d__x000a__x000d__x000a_       permit icmp any any source-quench_x000d__x000a__x000d__x000a_      The easiest and most effective solution is to configure your firewall to block incoming and outgoing ICMP packets with ICMP types 13 (timestamp request) and 14 (timestamp response)._x000d__x000a__x000d__x000a__x000d__x000a__x000d__x000a_ * SGI Irix_x000d__x000a_      Disable ICMP timestamp responses on SGI Irix_x000d__x000a__x000d__x000a_      _x000d__x000a_      IRIX does not offer a way to disable ICMP timestamp responses. Therefore, you should block ICMP on the affected host using ipfilterd, and/or block it at any external firewalls._x000d__x000a__x000d__x000a_      The easiest and most effective solution is to configure your firewall to block incoming and outgoing ICMP packets with ICMP types 13 (timestamp request) and 14 (timestamp response)._x000d__x000a__x000d__x000a__x000d__x000a__x000d__x000a_ * Linux_x000d__x000a_      Disable ICMP timestamp responses on Linux_x000d__x000a__x000d__x000a_      _x000d__x000a_      Linux offers neither a sysctl nor a /proc/sys/net/ipv4 interface to disable ICMP timestamp responses. Therefore, you should block ICMP on the affected host using iptables, and/or block it at the firewall. For example:_x000d__x000a__x000d__x000a_       ipchains -A input -p icmp --icmp-type timestamp-request -j DROP_x000d__x000a__x000d__x000a_       ipchains -A output -p icmp --icmp-type timestamp-reply -j DROP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NT, Microsoft Windows NT Workstation, Microsoft Windows NT Server, Microsoft Windows NT Advanced Server, Microsoft Windows NT Server, Enterprise Edition, Microsoft Windows NT Server, Terminal Server Edition_x000d__x000a_      Disable ICMP timestamp responses on Windows NT 4_x000d__x000a__x000d__x000a_      _x000d__x000a_      Windows NT 4 does not provide a way to block ICMP packets. Therefore, you should block them at the firewall._x000d__x000a__x000d__x000a_      The easiest and most effective solution is to configure your firewall to block incoming and outgoing ICMP packets with ICMP types 13 (timestamp request) and 14 (timestamp response)._x000d__x000a__x000d__x000a__x000d__x000a__x000d__x000a_ * OpenBSD_x000d__x000a_      Disable ICMP timestamp responses on OpenBSD_x000d__x000a__x000d__x000a_      _x000d__x000a_      Set the &quot;net.inet.icmp.tstamprepl&quot; sysctl variable to 0._x000d__x000a__x000d__x000a_       sysctl -w net.inet.icmp.tstamprepl=0_x000d__x000a__x000d__x000a_      The easiest and most effective solution is to configure your firewall to block incoming and outgoing ICMP packets with ICMP types 13 (timestamp request) and 14 (timestamp response)._x000d__x000a__x000d__x000a__x000d__x000a__x000d__x000a_ * Cisco PIX_x000d__x000a_      Disable ICMP timestamp responses on Cisco PIX_x000d__x000a__x000d__x000a_      _x000d__x000a_      A properly configured PIX firewall should never respond to ICMP packets on its external interface. In PIX Software versions 4.1(6) until 5.2.1, ICMP traffic to the PIX's internal interface is permitted; the PIX cannot be configured to NOT respond. Beginning in PIX Software version 5.2.1, ICMP is still permitted on the internal interface by default, but ICMP responses from its internal interfaces can be disabled with the icmp command, as follows, where &lt;inside&gt; is the name of the internal interface:_x000d__x000a__x000d__x000a_       icmp deny any 13 &lt;inside&gt;_x000d__x000a__x000d__x000a_       icmp deny any 14 &lt;inside&gt;_x000d__x000a__x000d__x000a_      Don't forget to save the configuration when you are finished._x000d__x000a__x000d__x000a_      See Cisco's support document  Handling ICMP Pings with the PIX Firewall (http://www.cisco.com/warp/public/110/31.html)  for more information._x000d__x000a__x000d__x000a_      The easiest and most effective solution is to configure your firewall to block incoming and outgoing ICMP packets with ICMP types 13 (timestamp request) and 14 (timestamp response)._x000d__x000a__x000d__x000a__x000d__x000a__x000d__x000a_ * Sun Solaris_x000d__x000a_      Disable ICMP timestamp responses on Solaris_x000d__x000a__x000d__x000a_      _x000d__x000a_      Execute the following commands:_x000d__x000a__x000d__x000a_       /usr/sbin/ndd -set /dev/ip ip_respond_to_timestamp 0_x000d__x000a__x000d__x000a_       /usr/sbin/ndd -set /dev/ip ip_respond_to_timestamp_broadcast 0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2000, Microsoft Windows 2000 Professional, Microsoft Windows 2000 Server, Microsoft Windows 2000 Advanced Server, Microsoft Windows 2000 Datacenter Server_x000d__x000a_      Disable ICMP timestamp responses on Windows 2000_x000d__x000a__x000d__x000a_      _x000d__x000a_      Use the IPSec filter feature to define and apply an IP filter list that blocks ICMP types 13 and 14. Note that the standard TCP/IP blocking capability under the &quot;Networking and Dialup Connections&quot; control panel is NOT capable of blocking ICMP (only TCP and UDP). The IPSec filter features, while they may seem strictly related to the IPSec standards, will allow you to selectively block these ICMP packets. See  http://support.microsoft.com/kb/313190  for more information.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XP, Microsoft Windows XP Home, Microsoft Windows XP Professional, Microsoft Windows Server 2003, Microsoft Windows Server 2003, Standard Edition, Microsoft Windows Server 2003, Enterprise Edition, Microsoft Windows Server 2003, Datacenter Edition, Microsoft Windows Server 2003, Web Edition, Microsoft Windows Small Business Server 2003_x000d__x000a_      Disable ICMP timestamp responses on Windows XP/2K3_x000d__x000a__x000d__x000a_      _x000d__x000a_      ICMP timestamp responses can be disabled by deselecting the &quot;allow incoming timestamp request&quot; option in the ICMP configuration panel of Windows Firewall._x000d__x000a__x000d__x000a_    * Go to the Network Connections control panel._x000d__x000a__x000d__x000a_    * Right click on the network adapter and select &quot;properties&quot;, or select the internet adapter and select File-&gt;Properties._x000d__x000a__x000d__x000a_    * Select the &quot;Advanced&quot; tab._x000d__x000a__x000d__x000a_    * In the Windows Firewall box, select &quot;Settings&quot;._x000d__x000a__x000d__x000a_    * Select the &quot;General&quot; tab._x000d__x000a__x000d__x000a_    * Enable the firewall by selecting the &quot;on (recommended)&quot; option._x000d__x000a__x000d__x000a_    * Select the &quot;Advanced&quot; tab._x000d__x000a__x000d__x000a_    * In the ICMP box, select &quot;Settings&quot;._x000d__x000a__x000d__x000a_    * Deselect (uncheck) the &quot;Allow incoming timestamp request&quot; option._x000d__x000a__x000d__x000a_    * Select &quot;OK&quot; to exit the ICMP Settings dialog and save the settings._x000d__x000a__x000d__x000a_    * Select &quot;OK&quot; to exit the Windows Firewall dialog and save the settings._x000d__x000a__x000d__x000a_    * Select &quot;OK&quot; to exit the internet adapter dialog._x000d__x000a__x000d__x000a_      For more information, see:  http://www.microsoft.com/resources/documentation/windows/xp/all/proddocs/en-us/hnw_understanding_firewall.mspx?mfr=true _x000d__x000a__x000d__x000a__x000d__x000a__x000d__x000a_ *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_x000d__x000a_      Disable ICMP timestamp responses on Windows Vista/2008_x000d__x000a__x000d__x000a_      _x000d__x000a_      ICMP timestamp responses can be disabled via the netsh command line utility._x000d__x000a__x000d__x000a_    * Go to the Windows Control Panel._x000d__x000a__x000d__x000a_    * Select &quot;Windows Firewall&quot;._x000d__x000a__x000d__x000a_    * In the Windows Firewall box, select &quot;Change Settings&quot;._x000d__x000a__x000d__x000a_    * Enable the firewall by selecting the &quot;on (recommended)&quot; option._x000d__x000a__x000d__x000a_    * Open a Command Prompt._x000d__x000a__x000d__x000a_    * Enter &quot;netsh firewall set icmpsetting 13 disable&quot;_x000d__x000a__x000d__x000a_      For more information, see:  http://www.microsoft.com/resources/documentation/windows/xp/all/proddocs/en-us/hnw_understanding_firewall.mspx?mfr=true _x000d__x000a__x000d__x000a__x000d__x000a__x000d__x000a_ * Disable ICMP timestamp responses_x000d__x000a_      _x000d__x000a_      Disable ICMP timestamp replies for the device. If the device does not support this level of configuration, the easiest and most effective solution is to configure your firewall to block incoming and outgoing ICMP packets with ICMP types 13 (timestamp request) and 14 (timestamp response)."/>
    <s v="Able to determine remote system time."/>
    <s v=""/>
    <s v="CVE-1999-0524"/>
    <m/>
    <m/>
    <s v="ve"/>
    <m/>
    <m/>
    <m/>
    <s v="escalader le point à la CDG pour relancer le prestataire "/>
    <x v="2"/>
    <m/>
    <m/>
    <s v="Point escaldé aux préstataire par La CDG"/>
    <m/>
  </r>
  <r>
    <s v="192.168.101.10/0/generic-tcp-timestamp"/>
    <s v="Int-06/20"/>
    <s v="192.168.101.10"/>
    <m/>
    <x v="4"/>
    <x v="1"/>
    <x v="2"/>
    <s v="Not Fixed"/>
    <s v="Point escaldé aux préstataire par La CDG"/>
    <x v="2"/>
    <s v="Callmanager téléphonie"/>
    <m/>
    <m/>
    <m/>
    <n v="0"/>
    <m/>
    <m/>
    <n v="1"/>
    <x v="2"/>
    <s v="generic-tcp-timestamp"/>
    <s v="TCP timestamp response"/>
    <s v="The remote host responded with a TCP timestamp. The TCP timestamp response can be used to approximate the remote host's uptime, potentially aiding in further attacks. Additionally, some operating systems can be fingerprinted based on the behavior of their TCP timestamps."/>
    <s v="* Cisco_x000d__x000a_      Disable TCP timestamp responses on Cisco_x000d__x000a__x000d__x000a_      _x000d__x000a_       Run the following command to disable TCP timestamps: _x000d__x000a__x000d__x000a_       no ip tcp timestamp _x000d__x000a__x000d__x000a__x000d__x000a__x000d__x000a_ * FreeBSD_x000d__x000a_      Disable TCP timestamp responses on Free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Linux_x000d__x000a_      Disable TCP timestamp responses on Linux_x000d__x000a__x000d__x000a_      _x000d__x000a_       Set the value of net.ipv4.tcp_timestamps to 0 by running the following command: _x000d__x000a__x000d__x000a_       sysctl -w net.ipv4.tcp_timestamps=0 _x000d__x000a__x000d__x000a_       Additionally, put the following value in the default sysctl configuration file, generally sysctl.conf: _x000d__x000a__x000d__x000a_       net.ipv4.tcp_timestamps=0 _x000d__x000a__x000d__x000a__x000d__x000a__x000d__x000a_ * OpenBSD_x000d__x000a_      Disable TCP timestamp responses on Open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Microsoft Windows NT, Microsoft Windows NT Workstation, Microsoft Windows NT Server, Microsoft Windows NT Advanced Server, Microsoft Windows NT Server, Enterprise Edition, Microsoft Windows NT Server, Terminal Server Edition, Microsoft Windows 95, Microsoft Windows 98, Microsoft Windows 98SE, Microsoft Windows ME, Microsoft Windows 2000, Microsoft Windows 2000 Professional, Microsoft Windows 2000 Server, Microsoft Windows 2000 Advanced Server, Microsoft Windows 2000 Datacenter Server, Microsoft Windows XP, Microsoft Windows XP Home, Microsoft Windows XP Professional, Microsoft Windows XP Tablet PC Edition, Microsoft Windows CE, Microsoft Windows Server 2003, Microsoft Windows Server 2003, Standard Edition, Microsoft Windows Server 2003, Enterprise Edition, Microsoft Windows Server 2003, Datacenter Edition, Microsoft Windows Server 2003, Web Edition, Microsoft Windows Small Business Server 2003, Microsoft Windows Server 2003 R2, Microsoft Windows Server 2003 R2, Standard Edition, Microsoft Windows Server 2003 R2, Enterprise Edition, Microsoft Windows Server 2003 R2, Datacenter Edition, Microsoft Windows Server 2003 R2, Web Edition, Microsoft Windows Small Business Server 2003 R2, Microsoft Windows Server 2003 R2, Express Edition, Microsoft Windows Server 2003 R2, Workgroup Edition_x000d__x000a_      Disable TCP timestamp responses on Windows versions before Vista_x000d__x000a__x000d__x000a_      _x000d__x000a_       Set the Tcp1323Opts value in the following key to 1: _x000d__x000a__x000d__x000a_       HKEY_LOCAL_MACHINE\System\CurrentControlSet\Services\Tcpip\Parameters _x000d__x000a__x000d__x000a__x000d__x000a__x000d__x000a_ *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 Microsoft Windows Server 2008 R2, Microsoft Windows Server 2008 R2, Standard Edition, Microsoft Windows Server 2008 R2, Enterprise Edition, Microsoft Windows Server 2008 R2, Datacenter Edition, Microsoft Windows Server 2008 R2, Web Edition, Microsoft Windows Server 2012, Microsoft Windows Server 2012 Standard Edition, Microsoft Windows Server 2012 Foundation Edition, Microsoft Windows Server 2012 Essentials Edition, Microsoft Windows Server 2012 Datacenter Edition, Microsoft Windows Storage Server 2012,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7, Microsoft Windows 7 Home, Basic Edition, Microsoft Windows 7 Home, Basic N Edition, Microsoft Windows 7 Home, Premium Edition, Microsoft Windows 7 Home, Premium N Edition, Microsoft Windows 7 Ultimate Edition, Microsoft Windows 7 Ultimate N Edition, Microsoft Windows 7 Enterprise Edition, Microsoft Windows 7 Enterprise N Edition, Microsoft Windows 7 Professional Edition, Microsoft Windows 7 Starter Edition, Microsoft Windows 7 Starter N Edition, Microsoft Windows 8, Microsoft Windows 8 Enterprise Edition, Microsoft Windows 8 Professional Edition, Microsoft Windows 8 RT, Microsoft Windows Longhorn Server Beta_x000d__x000a_      Disable TCP timestamp responses on Windows versions since Vista_x000d__x000a__x000d__x000a_      _x000d__x000a_       TCP timestamps cannot be reliably disabled on this OS. If TCP timestamps present enough of a risk, put a firewall capable of blocking TCP timestamp packets in front of the affected assets."/>
    <s v="Able to determine system boot time."/>
    <s v="http://uptime.netcraft.com,http://www.forensicswiki.org/wiki/TCP_timestamps,http://www.ietf.org/rfc/rfc1323.txt"/>
    <m/>
    <m/>
    <m/>
    <s v="ve"/>
    <m/>
    <m/>
    <m/>
    <s v="escalader le point à la CDG pour relancer le prestataire "/>
    <x v="2"/>
    <m/>
    <m/>
    <s v="Point escaldé aux préstataire par La CDG"/>
    <m/>
  </r>
  <r>
    <s v="192.168.101.10/0/udp-ipid-zero"/>
    <s v="Int-06/20"/>
    <s v="192.168.101.10"/>
    <m/>
    <x v="4"/>
    <x v="1"/>
    <x v="2"/>
    <s v="Not Fixed"/>
    <s v="Point escaldé aux préstataire par La CDG"/>
    <x v="2"/>
    <s v="Callmanager téléphonie"/>
    <m/>
    <m/>
    <m/>
    <n v="0"/>
    <m/>
    <m/>
    <n v="1"/>
    <x v="2"/>
    <s v="udp-ipid-zero"/>
    <s v="UDP IP ID Zero"/>
    <s v="The remote host responded with a UDP packet whose IP ID was zero. Normally the IP ID should be set to a unique value and is used in the reconstruction of fragmented packets. Generally this behavior is only seen with systems derived from a Linux kernel, which may allow an attacker to fingerprint the target's operating system."/>
    <s v="Perform firewalling or filtering_x000d__x000a__x000d__x000a_ Many vendors do not consider this to be a vulnerability, or a vulnerability worth fixing, so there are no vendor-provided solutions aside from putting a firewall or other filtering device between the target and hostile attackers that is capable of randomizing IP IDs."/>
    <s v="Received UDP packet with IP ID of zero:_x000d__x000a_ * _x000d__x000a_      IPv4 SRC[192.168.101.10] TGT[172.20.66.77] TOS[192] TTL[64] Flags[40] Proto[17] ID[0] FragOff[0] HDR-LENGTH[20] TOTAL-LENGTH[76] CKSUM[9677] UDP SRC-PORT[123] TGT-PORT[53490] CKSUM[15072] RAW DATA [48]: 1A0B0AE80000004000000532AC1400FE ...ï¿½...@...2ï¿½..ï¿½ E27C085ADC1C0ECDC6F15EDB78000000 ï¿½|.Zï¿½..ï¿½ï¿½ï¿½^ï¿½x... E27C0982DA83079AE27C0982DA8CFF6C ï¿½|.ï¿½ï¿½ï¿½.ï¿½ï¿½|.ï¿½ï¿½ï¿½ï¿½l"/>
    <s v=""/>
    <m/>
    <m/>
    <m/>
    <s v="vv"/>
    <m/>
    <m/>
    <m/>
    <s v="escalader le point à la CDG pour relancer le prestataire "/>
    <x v="2"/>
    <m/>
    <m/>
    <s v="Point escaldé aux préstataire par La CDG"/>
    <m/>
  </r>
  <r>
    <s v="192.168.101.10/22/ssh-3des-ciphers"/>
    <s v="Int-06/20"/>
    <s v="192.168.101.10"/>
    <m/>
    <x v="4"/>
    <x v="1"/>
    <x v="2"/>
    <s v="Not Fixed"/>
    <s v="Point escaldé aux préstataire par La CDG"/>
    <x v="2"/>
    <s v="Callmanager téléphonie"/>
    <m/>
    <m/>
    <m/>
    <n v="22"/>
    <m/>
    <m/>
    <n v="1"/>
    <x v="2"/>
    <s v="ssh-3des-ciphers"/>
    <s v="SSH Server Supports 3DES Cipher Suite"/>
    <s v="Since 3DES (Triple Data Encryption Standard) only provides an effective security of 112 bits, it is considered close to end of life by some agencies. ECRYPT II (from 2012) recommends for generic application independent long-term protection of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SSH support for 3DES cipher suite_x000d__x000a__x000d__x000a__x000d__x000a_Remove all 3DES ciphers from the cipher list specified in sshd_config."/>
    <s v="* Running SSH service_x000d__x000a__x000d__x000a_ * Insecure 3DES ciphers in use: 3des-cbc"/>
    <s v="http://www.ecrypt.eu.org/ecrypt2/documents/D.SPA.20.pdf,https://bettercrypto.org/static/applied-crypto-hardening.pdf"/>
    <m/>
    <m/>
    <m/>
    <s v="vv"/>
    <m/>
    <m/>
    <m/>
    <s v="escalader le point à la CDG pour relancer le prestataire "/>
    <x v="2"/>
    <m/>
    <m/>
    <s v="Point escaldé aux préstataire par La CDG"/>
    <m/>
  </r>
  <r>
    <s v="192.168.101.10/22/ssh-cbc-ciphers"/>
    <s v="Int-06/20"/>
    <s v="192.168.101.10"/>
    <m/>
    <x v="4"/>
    <x v="1"/>
    <x v="2"/>
    <s v="Not Fixed"/>
    <s v="Point escaldé aux préstataire par La CDG"/>
    <x v="2"/>
    <s v="Callmanager téléphonie"/>
    <m/>
    <m/>
    <m/>
    <n v="22"/>
    <m/>
    <m/>
    <n v="3"/>
    <x v="2"/>
    <s v="ssh-cbc-ciphers"/>
    <s v="SSH CBC vulnerability"/>
    <s v="SSH contains a vulnerability in the way certain types of errors are handled. Attacks leveraging this vulnerabilty would lead to the loss of the SSH session. According to CPNI Vulnerability Advisory SSH: _x000d__x000a__x000d__x000a_ If exploited, this attack can potentially allow an attacker to recover up to 32 bits of plaintext from an arbitrary block of ciphertext from a connection secured using the SSH protocol in the standard configuration. If OpenSSH is used in the standard configuration, then the attacker's success probability for recovering 32 bits of plaintext is 2^{-18}. A variant of the attack against OpenSSH in the standard configuration can verifiably recover 14 bits of plaintext with probability 2^{-14}. The success probability of the attack for other implementations of SSH is not known."/>
    <s v="Disable SSH support for CBC cipher suite_x000d__x000a__x000d__x000a__x000d__x000a_SSH can be done using Counter (CTR) mode encryption. This mode generates the keystream by encrypting successive values of a &quot;counter&quot; function. In order to mitigate this vulnerabilty SSH can be setup to use CTR mode rather CBC mode."/>
    <s v="* Running SSH service_x000d__x000a__x000d__x000a_ * Insecure CBC ciphers in use: aes256-cbc,aes192-cbc,aes128-cbc,blowfish-cbc,cast128-cbc,3des-cbc"/>
    <s v="https://www.kb.cert.org/vuls/id/958563"/>
    <m/>
    <m/>
    <m/>
    <s v="vv"/>
    <m/>
    <m/>
    <m/>
    <s v="escalader le point à la CDG pour relancer le prestataire "/>
    <x v="2"/>
    <m/>
    <m/>
    <s v="Point escaldé aux préstataire par La CDG"/>
    <m/>
  </r>
  <r>
    <s v="192.168.101.10/22/ssh-cve-2015-4000"/>
    <s v="Int-06/20"/>
    <s v="192.168.101.10"/>
    <m/>
    <x v="4"/>
    <x v="1"/>
    <x v="2"/>
    <s v="Not Fixed"/>
    <s v="Point escaldé aux préstataire par La CDG"/>
    <x v="2"/>
    <s v="Callmanager téléphonie"/>
    <m/>
    <m/>
    <m/>
    <n v="22"/>
    <m/>
    <m/>
    <n v="4"/>
    <x v="0"/>
    <s v="ssh-cve-2015-4000"/>
    <s v="SSH Server Supports diffie-hellman-group1-sha1"/>
    <s v="The prime modulus offered when diffie-hellman-group1-sha1 is used only has a size of 1024 bits. This size is considered weak and within theoretical range of the so-called Logjam attack."/>
    <s v="Disable SSH support for ssh-diffie-hellman-group1-sha1_x000d__x000a__x000d__x000a__x000d__x000a_Remove ssh-diffie-hellman-group1-sha1 from the KexAlgorithms list specified in sshd_config."/>
    <s v="* Running SSH service_x000d__x000a__x000d__x000a_ * Insecure key exchange in use: diffie-hellman-group1-sha1"/>
    <s v="https://weakdh.org/"/>
    <s v="CVE-2015-4000"/>
    <m/>
    <m/>
    <s v="vv"/>
    <m/>
    <m/>
    <m/>
    <s v="escalader le point à la CDG pour relancer le prestataire "/>
    <x v="2"/>
    <s v="A difinir après reception feedback du prestataire "/>
    <m/>
    <s v="Point escaldé aux préstataire par La CDG"/>
    <m/>
  </r>
  <r>
    <s v="192.168.101.10/22/ssh-cve-2016-2183-sweet32"/>
    <s v="Int-06/20"/>
    <s v="192.168.101.10"/>
    <m/>
    <x v="4"/>
    <x v="1"/>
    <x v="2"/>
    <s v="Not Fixed"/>
    <s v="Point escaldé aux préstataire par La CDG"/>
    <x v="2"/>
    <s v="Callmanager téléphonie"/>
    <m/>
    <m/>
    <m/>
    <n v="22"/>
    <m/>
    <m/>
    <n v="5"/>
    <x v="0"/>
    <s v="ssh-cve-2016-2183-sweet32"/>
    <s v="SSH Birthday attacks on 64-bit block ciphers (SWEET32)"/>
    <s v="Legacy block ciphers having a block size of 64 bits are vulnerable to a practical collision attack when used in CBC mode.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SSH support for 3DES cipher suite_x000d__x000a__x000d__x000a__x000d__x000a_Remove all 3DES ciphers from the cipher list specified in sshd_config."/>
    <s v="* Running SSH service_x000d__x000a__x000d__x000a_ * Insecure 3DES ciphers in use: 3des-cbc"/>
    <s v="https://sweet32.info/"/>
    <s v="CVE-2016-2183"/>
    <m/>
    <m/>
    <s v="vv"/>
    <m/>
    <m/>
    <m/>
    <s v="escalader le point à la CDG pour relancer le prestataire "/>
    <x v="2"/>
    <s v="A difinir après reception feedback du prestataire "/>
    <m/>
    <s v="Point escaldé aux préstataire par La CDG"/>
    <m/>
  </r>
  <r>
    <s v="192.168.101.10/22/ssh-rc4-ciphers"/>
    <s v="Int-06/20"/>
    <s v="192.168.101.10"/>
    <m/>
    <x v="4"/>
    <x v="1"/>
    <x v="2"/>
    <s v="Not Fixed"/>
    <s v="Point escaldé aux préstataire par La CDG"/>
    <x v="2"/>
    <s v="Callmanager téléphonie"/>
    <m/>
    <m/>
    <m/>
    <n v="22"/>
    <m/>
    <m/>
    <n v="4"/>
    <x v="0"/>
    <s v="ssh-rc4-ciphers"/>
    <s v="SSH Server Supports RC4 Cipher Algorithms"/>
    <s v="Cryptanalysis results exploit biases in the RC4 keystream to recover repeatedly encrypted plaintexts. As a result, RC4 can no longer be seen as providing a sufficient level of security for SSH sessions. It has many single-byte biases, which makes it easier for remote attackers to conduct plaintext-recovery attacks via statistical analysis of ciphertext in a large number of sessions that use the same plaintext."/>
    <s v="Disable SSH support for RC4 ciphers_x000d__x000a__x000d__x000a__x000d__x000a_Remove arcfour, arcfour128, and arcfour256 from the Ciphers list specified in sshd_config."/>
    <s v="* Running SSH service_x000d__x000a__x000d__x000a_ * Insecure arcfour (RC4) ciphers in use: arcfour,arcfour128,arcfour256"/>
    <s v="http://www.openssh.com/txt/release-6.7"/>
    <m/>
    <m/>
    <m/>
    <s v="vv"/>
    <m/>
    <m/>
    <m/>
    <s v="escalader le point à la CDG pour relancer le prestataire "/>
    <x v="2"/>
    <s v="A difinir après reception feedback du prestataire "/>
    <m/>
    <s v="Point escaldé aux préstataire par La CDG"/>
    <m/>
  </r>
  <r>
    <s v="192.168.101.10/22/ssh-weak-kex-algorithms"/>
    <s v="Int-06/20"/>
    <s v="192.168.101.10"/>
    <m/>
    <x v="4"/>
    <x v="1"/>
    <x v="2"/>
    <s v="Not Fixed"/>
    <s v="Point escaldé aux préstataire par La CDG"/>
    <x v="2"/>
    <s v="Callmanager téléphonie"/>
    <m/>
    <m/>
    <m/>
    <n v="22"/>
    <m/>
    <m/>
    <n v="4"/>
    <x v="0"/>
    <s v="ssh-weak-kex-algorithms"/>
    <s v="SSH Server Supports Weak Key Exchange Algorithms"/>
    <s v="The server supports one or more weak key exchange algorithms. It is highly adviseable to remove weak key exchange algorithm support from SSH configuration files on hosts to prevent them from being used to establish connections."/>
    <s v="Disable weak Key Exchange Algorithms_x000d__x000a__x000d__x000a__x000d__x000a_Refer to  this guide (https://wiki.mozilla.org/Security/Guidelines/OpenSSH)  on what KEX algorithms to permit in your SSH configuration."/>
    <s v="* Running SSH service_x000d__x000a__x000d__x000a_ * Insecure key exchange algorithms in use: diffie-hellman-group1-sha1,diffie-hellman-group-exchange-sha1"/>
    <s v="https://wiki.mozilla.org/Security/Guidelines/OpenSSH"/>
    <m/>
    <m/>
    <m/>
    <s v="vv"/>
    <m/>
    <m/>
    <m/>
    <s v="escalader le point à la CDG pour relancer le prestataire "/>
    <x v="2"/>
    <s v="A difinir après reception feedback du prestataire "/>
    <m/>
    <s v="Point escaldé aux préstataire par La CDG"/>
    <m/>
  </r>
  <r>
    <s v="192.168.101.10/443/http-generic-click-jacking"/>
    <s v="Int-06/20"/>
    <s v="192.168.101.10"/>
    <m/>
    <x v="4"/>
    <x v="1"/>
    <x v="2"/>
    <s v="Not Fixed"/>
    <s v="Point escaldé aux préstataire par La CDG"/>
    <x v="2"/>
    <s v="Callmanager téléphonie"/>
    <m/>
    <m/>
    <m/>
    <n v="443"/>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S service_x000d__x000a__x000d__x000a__x000d__x000a__x000d__x000a_HTTP request to  https://192.168.101.10/ccmadmin/showHome.do _x000d__x000a_HTTP response code was an expected 200_x000d__x000a_1: text/html;charset=UTF-8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scalader le point à la CDG pour relancer le prestataire "/>
    <x v="2"/>
    <s v="A difinir après reception feedback du prestataire "/>
    <m/>
    <s v="Point escaldé aux préstataire par La CDG"/>
    <m/>
  </r>
  <r>
    <s v="192.168.101.10/443/http-generic-click-jacking"/>
    <s v="Int-06/20"/>
    <s v="192.168.101.10"/>
    <m/>
    <x v="4"/>
    <x v="1"/>
    <x v="2"/>
    <s v="Not Fixed"/>
    <s v="Point escaldé aux préstataire par La CDG"/>
    <x v="2"/>
    <s v="Callmanager téléphonie"/>
    <m/>
    <m/>
    <m/>
    <n v="443"/>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S service_x000d__x000a__x000d__x000a__x000d__x000a__x000d__x000a_HTTP request to  https://192.168.101.10/ccmadmin/showHome.do _x000d__x000a_HTTP response code was an expected 200_x000d__x000a_1: text/html;charset=UTF-8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scalader le point à la CDG pour relancer le prestataire "/>
    <x v="2"/>
    <s v="A difinir après reception feedback du prestataire "/>
    <m/>
    <s v="Point escaldé aux préstataire par La CDG"/>
    <m/>
  </r>
  <r>
    <s v="192.168.101.10/443/http-generic-click-jacking"/>
    <s v="Int-06/20"/>
    <s v="192.168.101.10"/>
    <m/>
    <x v="4"/>
    <x v="1"/>
    <x v="2"/>
    <s v="Not Fixed"/>
    <s v="Point escaldé aux préstataire par La CDG"/>
    <x v="2"/>
    <s v="Callmanager téléphonie"/>
    <m/>
    <m/>
    <m/>
    <n v="443"/>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S service_x000d__x000a__x000d__x000a__x000d__x000a__x000d__x000a_HTTP request to  https://192.168.101.10/ccmadmin/showHome.do _x000d__x000a_HTTP response code was an expected 200_x000d__x000a_1: text/html;charset=UTF-8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scalader le point à la CDG pour relancer le prestataire "/>
    <x v="2"/>
    <s v="A difinir après reception feedback du prestataire "/>
    <m/>
    <s v="Point escaldé aux préstataire par La CDG"/>
    <m/>
  </r>
  <r>
    <s v="192.168.101.10/443/http-generic-click-jacking"/>
    <s v="Int-06/20"/>
    <s v="192.168.101.10"/>
    <m/>
    <x v="4"/>
    <x v="1"/>
    <x v="2"/>
    <s v="Not Fixed"/>
    <s v="Point escaldé aux préstataire par La CDG"/>
    <x v="2"/>
    <s v="Callmanager téléphonie"/>
    <m/>
    <m/>
    <m/>
    <n v="443"/>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S service_x000d__x000a__x000d__x000a__x000d__x000a__x000d__x000a_HTTP request to  https://192.168.101.10/ccmadmin/showHome.do _x000d__x000a_HTTP response code was an expected 200_x000d__x000a_1: text/html;charset=UTF-8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scalader le point à la CDG pour relancer le prestataire "/>
    <x v="2"/>
    <s v="A difinir après reception feedback du prestataire "/>
    <m/>
    <s v="Point escaldé aux préstataire par La CDG"/>
    <m/>
  </r>
  <r>
    <s v="192.168.101.10/443/spider-sensitive-form-data-autocomplete-enabled"/>
    <s v="Int-06/20"/>
    <s v="192.168.101.10"/>
    <m/>
    <x v="4"/>
    <x v="1"/>
    <x v="2"/>
    <s v="Not Fixed"/>
    <s v="Point escaldé aux préstataire par La CDG"/>
    <x v="2"/>
    <s v="Callmanager téléphonie"/>
    <m/>
    <m/>
    <m/>
    <n v="443"/>
    <m/>
    <m/>
    <n v="3"/>
    <x v="2"/>
    <s v="spider-sensitive-form-data-autocomplete-enabled"/>
    <s v="Autocomplete enabled for sensitive HTML form fields"/>
    <s v="The Web form contains passwords or other sensitive text fields for which the browser auto-complete feature is enabled. Auto-complete stores completed form field and passwords locally in the browser, so that these fields are filled automatically when the user visits the site again._x000d__x000a__x000d__x000a_Sensitive data and passwords can be stolen if the user's system is compromised._x000d__x000a__x000d__x000a_Note, however, that form auto-complete is a non-standard, browser-side feature that each browser handles differently. Opera, for example, disregards the feature, requiring the user to enter credentials for each Web site visit."/>
    <s v="Disable autocomplete for all sensitive fields_x000d__x000a__x000d__x000a__x000d__x000a_For each sensitive field in the HTML, set the &quot;autocomplete&quot; attribute to &quot;off&quot;. For example:_x000d__x000a__x000d__x000a_ &lt;input type=&quot;password&quot; autocomplete=&quot;off&quot; name=&quot;pw&quot;&gt; _x000d__x000a__x000d__x000a_If there are many fields, it may be faster to set the &quot;autocomplete&quot; attribute to &quot;off&quot; in the outer &lt;form&gt; tag. For example:_x000d__x000a__x000d__x000a_ &lt;form action=&quot;/login.jsp&quot; autocomplete=&quot;off&quot; name=&quot;pw&quot;&gt; &lt;input type=&quot;password&quot; name=&quot;pw&quot;&gt; &lt;/form&gt;"/>
    <s v="Form with action https://192.168.101.10/elm-admin/faces/index.xhtml does not explicitly disable autocomplete for the following sensitive fields: curPass,changePass,changeReEnPass,LoginForm:changePassword,LoginForm:currentPassword"/>
    <s v=""/>
    <m/>
    <m/>
    <m/>
    <s v="ve"/>
    <m/>
    <m/>
    <m/>
    <s v="escalader le point à la CDG pour relancer le prestataire "/>
    <x v="2"/>
    <m/>
    <m/>
    <s v="Point escaldé aux préstataire par La CDG"/>
    <m/>
  </r>
  <r>
    <s v="192.168.101.10/443/ssl-3des-ciphers"/>
    <s v="Int-06/20"/>
    <s v="192.168.101.10"/>
    <m/>
    <x v="4"/>
    <x v="1"/>
    <x v="2"/>
    <s v="Not Fixed"/>
    <s v="Point escaldé aux préstataire par La CDG"/>
    <x v="2"/>
    <s v="Callmanager téléphonie"/>
    <m/>
    <m/>
    <m/>
    <n v="443"/>
    <m/>
    <m/>
    <n v="1"/>
    <x v="2"/>
    <s v="ssl-3des-ciphers"/>
    <s v="TLS/SSL Server Supports 3DES Cipher Suite"/>
    <s v="Transport Layer Security (TLS) versions 1.0 (RFC 2246) and 1.1 (RFC 4346) include cipher suites based on the 3DES (Triple Data Encryption Standard) algorithm. Since 3DES only provides an effective security of 112 bits, it is considered close to end of life by some agencies. Consequently, the 3DES algorithm is not included in the specifications for TLS version 1.3. ECRYPT II (from 2012) recommends for generic application independent long-term protection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DHE_RSA_WITH_3DES_EDE_CBC_SHA_x000d__x000a__x000d__x000a_       * TLS_RSA_WITH_3DES_EDE_CBC_SHA_x000d__x000a__x000d__x000a__x000d__x000a_    * TLS 1.1 ciphers: _x000d__x000a_       * TLS_DHE_RSA_WITH_3DES_EDE_CBC_SHA_x000d__x000a__x000d__x000a_       * TLS_RSA_WITH_3DES_EDE_CBC_SHA_x000d__x000a__x000d__x000a__x000d__x000a_    * TLS 1.2 ciphers: _x000d__x000a_       * TLS_DHE_RSA_WITH_3DES_EDE_CBC_SHA_x000d__x000a__x000d__x000a_       * TLS_RSA_WITH_3DES_EDE_CBC_SHA"/>
    <s v="http://www.nist.gov/manuscript-publication-search.cfm?pub_id=915295,http://www.ecrypt.eu.org/ecrypt2/documents/D.SPA.20.pdf,http://nvlpubs.nist.gov/nistpubs/SpecialPublications/NIST.SP.800-52r1.pdf,https://wiki.mozilla.org/Security/Server_Side_TLS,https://www.owasp.org/index.php/Transport_Layer_Protection_Cheat_Sheet#Rule_-_Only_Support_Strong_Cryptographic_Ciphers,http://support.microsoft.com/kb/245030/"/>
    <m/>
    <m/>
    <m/>
    <s v="ve"/>
    <m/>
    <m/>
    <m/>
    <s v="escalader le point à la CDG pour relancer le prestataire "/>
    <x v="2"/>
    <m/>
    <m/>
    <s v="Point escaldé aux préstataire par La CDG"/>
    <m/>
  </r>
  <r>
    <s v="192.168.101.10/443/ssl-cve-2011-3389-beast"/>
    <s v="Int-06/20"/>
    <s v="192.168.101.10"/>
    <m/>
    <x v="4"/>
    <x v="1"/>
    <x v="2"/>
    <s v="Not Fixed"/>
    <s v="Point escaldé aux préstataire par La CDG"/>
    <x v="2"/>
    <s v="Callmanager téléphonie"/>
    <m/>
    <m/>
    <m/>
    <n v="443"/>
    <m/>
    <m/>
    <n v="4"/>
    <x v="0"/>
    <s v="ssl-cve-2011-3389-beast"/>
    <s v="TLS/SSL Server is enabling the BEAST attack"/>
    <s v="The SSL protocol, as used in certain configurations of Microsoft Windows and browsers such as Microsoft Internet Explorer, Mozilla Firefox, Google Chrome, Opera (and other products negotiating SSL connections) encrypts data by using CBC mode with chained initialization vectors. This potentially allows man-in-the-middle attackers to obtain plaintext HTTP headers via a blockwise chosen-boundary attack (BCBA) on an HTTPS session, in conjunction with JavaScript code that uses (1) the HTML5 WebSocket API, (2) the Java URLConnection API, or (3) the Silverlight WebClient API, aka a &quot;BEAST&quot; attack. By supporting the affected protocols and ciphers, the server is enabling the clients in to being exploited."/>
    <s v="Disable SSLv2, SSLv3, and TLS 1.0. The best solution is to only have TLS 1.2 enabled_x000d__x000a__x000d__x000a__x000d__x000a_ There is no server-side mitigation available against the BEAST attack. The only option is to disable the affected protocols (SSLv3 and TLS 1.0). The only fully safe configuration is to use Authenticated Encryption with Associated Data (AEAD), e.g. AES-GCM, AES-CCM in TLS 1.2."/>
    <s v="* _x000d__x000a_      Negotiated with the following insecure cipher suites: _x000d__x000a_    * TLS 1.0 ciphers: _x000d__x000a_       * TLS_DHE_RSA_WITH_3DES_EDE_CBC_SHA_x000d__x000a__x000d__x000a_       * TLS_DHE_RSA_WITH_AES_128_CBC_SHA_x000d__x000a__x000d__x000a_       * TLS_RSA_WITH_3DES_EDE_CBC_SHA_x000d__x000a__x000d__x000a_       * TLS_RSA_WITH_AES_128_CBC_SHA_x000d__x000a__x000d__x000a_       * TLS_RSA_WITH_AES_256_CBC_SHA"/>
    <s v="http://vnhacker.blogspot.co.uk/2011/09/beast.html"/>
    <s v="CVE-2011-3389"/>
    <m/>
    <m/>
    <s v="ve"/>
    <m/>
    <m/>
    <m/>
    <s v="escalader le point à la CDG pour relancer le prestataire "/>
    <x v="2"/>
    <s v="A difinir après reception feedback du prestataire "/>
    <m/>
    <s v="Point escaldé aux préstataire par La CDG"/>
    <m/>
  </r>
  <r>
    <s v="192.168.101.10/443/ssl-cve-2016-2183-sweet32"/>
    <s v="Int-06/20"/>
    <s v="192.168.101.10"/>
    <m/>
    <x v="4"/>
    <x v="1"/>
    <x v="2"/>
    <s v="Not Fixed"/>
    <s v="Point escaldé aux préstataire par La CDG"/>
    <x v="2"/>
    <s v="Callmanager téléphonie"/>
    <m/>
    <m/>
    <m/>
    <n v="443"/>
    <m/>
    <m/>
    <n v="5"/>
    <x v="0"/>
    <s v="ssl-cve-2016-2183-sweet32"/>
    <s v="TLS/SSL Birthday attacks on 64-bit block ciphers (SWEET32)"/>
    <s v="Legacy block ciphers having a block size of 64 bits are vulnerable to a practical collision attack when used in CBC mode. All versions of the SSL/TLS protocols that support cipher suites which use 3DES as the symmetric encryption cipher are affected.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DHE_RSA_WITH_3DES_EDE_CBC_SHA_x000d__x000a__x000d__x000a_       * TLS_RSA_WITH_3DES_EDE_CBC_SHA_x000d__x000a__x000d__x000a__x000d__x000a_    * TLS 1.1 ciphers: _x000d__x000a_       * TLS_DHE_RSA_WITH_3DES_EDE_CBC_SHA_x000d__x000a__x000d__x000a_       * TLS_RSA_WITH_3DES_EDE_CBC_SHA_x000d__x000a__x000d__x000a__x000d__x000a_    * TLS 1.2 ciphers: _x000d__x000a_       * TLS_DHE_RSA_WITH_3DES_EDE_CBC_SHA_x000d__x000a__x000d__x000a_       * TLS_RSA_WITH_3DES_EDE_CBC_SHA"/>
    <s v="https://sweet32.info/,https://www.openssl.org/blog/blog/2016/08/24/sweet32,https://access.redhat.com/articles/2548661"/>
    <s v="CVE-2016-2183"/>
    <m/>
    <m/>
    <s v="ve"/>
    <m/>
    <m/>
    <m/>
    <s v="escalader le point à la CDG pour relancer le prestataire "/>
    <x v="2"/>
    <s v="A difinir après reception feedback du prestataire "/>
    <m/>
    <s v="Point escaldé aux préstataire par La CDG"/>
    <m/>
  </r>
  <r>
    <s v="192.168.101.10/443/ssl-self-signed-certificate"/>
    <s v="Int-06/20"/>
    <s v="192.168.101.10"/>
    <m/>
    <x v="4"/>
    <x v="1"/>
    <x v="2"/>
    <s v="Not Fixed"/>
    <s v="Point escaldé aux préstataire par La CDG"/>
    <x v="2"/>
    <s v="Callmanager téléphonie"/>
    <m/>
    <m/>
    <m/>
    <n v="443"/>
    <m/>
    <m/>
    <n v="4"/>
    <x v="0"/>
    <s v="ssl-self-signed-certificate"/>
    <s v="Self-signed TLS/SSL certificate"/>
    <s v="The server's TLS/SSL certificate is self-signed. Self-signed certificates cannot be trusted by default, especially because TLS/SSL man-in-the-middle attacks typically use self-signed certificates to eavesdrop on TLS/SSL connections."/>
    <s v="Replace TLS/SSL self-signed certificate_x000d__x000a__x000d__x000a__x000d__x000a_Obtain a new TLS/SSL server certificate that is NOT self-signed and install it on the server. The exact instructions for obtaining a new certificate depend on your organization's requirements. Generally, you will need to generate a certificate request and save the request as a file. This file is then sent to a Certificate Authority (CA) for processing. Your organization may have its own internal Certificate Authority. If not, you may have to pay for a certificate from a trusted external Certificate Authority, such as  Thawte (http://www.thawte.com)  or  Verisign (http://www.verisign.com) ."/>
    <s v="TLS/SSL certificate is self-signed."/>
    <s v=""/>
    <m/>
    <m/>
    <m/>
    <s v="ve"/>
    <m/>
    <m/>
    <m/>
    <s v="escalader le point à la CDG pour relancer le prestataire "/>
    <x v="2"/>
    <s v="A difinir après reception feedback du prestataire "/>
    <m/>
    <s v="Point escaldé aux préstataire par La CDG"/>
    <m/>
  </r>
  <r>
    <s v="192.168.101.10/443/ssl-static-key-ciphers"/>
    <s v="Int-06/20"/>
    <s v="192.168.101.10"/>
    <m/>
    <x v="4"/>
    <x v="1"/>
    <x v="2"/>
    <s v="Not Fixed"/>
    <s v="Point escaldé aux préstataire par La CDG"/>
    <x v="2"/>
    <s v="Callmanager téléphonie"/>
    <m/>
    <m/>
    <m/>
    <n v="443"/>
    <m/>
    <m/>
    <n v="3"/>
    <x v="2"/>
    <s v="ssl-static-key-ciphers"/>
    <s v="TLS/SSL Server Supports The Use of Static Key Ciphers"/>
    <s v="The server is configured to support ciphers known as static key ciphers. These ciphers don't support &quot;Forward Secrecy&quot;. In the new specification for HTTP/2, these ciphers have been blacklisted."/>
    <s v="Disable TLS/SSL support for static key cipher suites_x000d__x000a__x000d__x000a__x000d__x000a_Configure the server to disable support for static key cipher suites._x000d__x000a__x000d__x000a_For Microsoft IIS web servers, see Microsoft Knowledgebase article  245030 (http://support.microsoft.com/kb/245030/)  for instructions on disabling static key cipher suite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3DES_EDE_CBC_SHA_x000d__x000a__x000d__x000a_       * TLS_RSA_WITH_AES_128_CBC_SHA_x000d__x000a__x000d__x000a_       * TLS_RSA_WITH_AES_256_CBC_SHA_x000d__x000a__x000d__x000a__x000d__x000a_    * TLS 1.1 ciphers: _x000d__x000a_       * TLS_RSA_WITH_3DES_EDE_CBC_SHA_x000d__x000a__x000d__x000a_       * TLS_RSA_WITH_AES_128_CBC_SHA_x000d__x000a__x000d__x000a_       * TLS_RSA_WITH_AES_256_CBC_SHA_x000d__x000a__x000d__x000a__x000d__x000a_    * TLS 1.2 ciphers: _x000d__x000a_       * TLS_RSA_WITH_3DES_EDE_CBC_SHA_x000d__x000a__x000d__x000a_       * TLS_RSA_WITH_AES_128_CBC_SHA_x000d__x000a__x000d__x000a_       * TLS_RSA_WITH_AES_256_CBC_SHA"/>
    <s v="http://www.nist.gov/manuscript-publication-search.cfm?pub_id=915295,https://wiki.mozilla.org/Security/Server_Side_TLS,https://www.owasp.org/index.php/Transport_Layer_Protection_Cheat_Sheet#Rule_-_Only_Support_Strong_Cryptographic_Ciphers,http://support.microsoft.com/kb/245030/,https://tools.ietf.org/html/rfc7540/"/>
    <m/>
    <m/>
    <m/>
    <s v="ve"/>
    <m/>
    <m/>
    <m/>
    <s v="escalader le point à la CDG pour relancer le prestataire "/>
    <x v="2"/>
    <m/>
    <m/>
    <s v="Point escaldé aux préstataire par La CDG"/>
    <m/>
  </r>
  <r>
    <s v="192.168.101.10/443/tls-dh-primes"/>
    <s v="Int-06/20"/>
    <s v="192.168.101.10"/>
    <m/>
    <x v="4"/>
    <x v="1"/>
    <x v="2"/>
    <s v="Not Fixed"/>
    <s v="Point escaldé aux préstataire par La CDG"/>
    <x v="2"/>
    <s v="Callmanager téléphonie"/>
    <m/>
    <m/>
    <m/>
    <n v="443"/>
    <m/>
    <m/>
    <n v="3"/>
    <x v="2"/>
    <s v="tls-dh-primes"/>
    <s v="TLS/SSL Server Is Using Commonly Used Prime Numbers"/>
    <s v="The server is using a common or default prime number as a parameter during the Diffie-Hellman key exchange. This makes the secure session vulnerable to a precomputation attack. An attacker can spend a significant amount of time to generate a lookup/rainbow table for a particular prime number. This lookup table can then be used to obtain the shared secret for the handshake and decrypt the session."/>
    <s v="Generate random Diffie-Hellman parameters_x000d__x000a__x000d__x000a__x000d__x000a_ Configure the server to use a randomly generated Diffie-Hellman group. It's recommend that you generate a 2048-bit group. The simplest way of generating a new group is to use OpenSSL: _x000d__x000a__x000d__x000a_ openssl dhparam -out dhparams.pem 2048 _x000d__x000a__x000d__x000a_ To use the DH parameters in newer versions of Apache (2.4.8 and newer) and OpenSSL 1.0.2 or later, you can directly specify your DH params file as follows: _x000d__x000a__x000d__x000a_ SSLOpenSSLConfCmd DHParameters &quot;{path to dhparams.pem}&quot; _x000d__x000a__x000d__x000a_ If you are using Apache with LibreSSL, or Apache 2.4.7 and OpenSSL 0.9.8a or later, you can append the DHparams you generated earlier to the end of your certificate file and reload the configuration. _x000d__x000a__x000d__x000a_ For other products see  the remediation steps suggested by the original researchers. (https://weakdh.org/sysadmin.html)"/>
    <s v="* _x000d__x000a_      The server is using the following commonly used Diffie-Hellman primes: _x000d__x000a_    * 87a8e61db4b6663cffbbd19c651959998ceef608660dd0f25d2ceed4435e3b00e00df8f1d61957d4faf7df4561b2aa3016c3d91134096faa3bf4296d830e9a7c209e0c6497517abd5a8a9d306bcf67ed91f9e6725b4758c022e0b1ef4275bf7b6c5bfc11d45f9088b941f54eb1e59bb8bc39a0bf12307f5c4fdb70c581b23f76b63acae1caa6b7902d52526735488a0ef13c6d9a51bfa4ab3ad8347796524d8ef6a167b5a41825d967e144e5140564251ccacb83e6b486f6b3ca3f7971506026c0b857f689962856ded4010abd0be621c3a3960a54e710c375f26375d7014103a4b54330c198af126116d2276e11715f693877fad7ef09cadb094ae91e1a1597"/>
    <s v="https://weakdh.org/,https://www.openssl.org/docs/man1.1.0/apps/dhparam.html"/>
    <m/>
    <m/>
    <m/>
    <s v="ve"/>
    <m/>
    <m/>
    <m/>
    <s v="escalader le point à la CDG pour relancer le prestataire "/>
    <x v="2"/>
    <m/>
    <m/>
    <s v="Point escaldé aux préstataire par La CDG"/>
    <m/>
  </r>
  <r>
    <s v="192.168.101.10/443/tls-untrusted-ca"/>
    <s v="Int-06/20"/>
    <s v="192.168.101.10"/>
    <m/>
    <x v="4"/>
    <x v="1"/>
    <x v="2"/>
    <s v="Not Fixed"/>
    <s v="Point escaldé aux préstataire par La CDG"/>
    <x v="2"/>
    <s v="Callmanager téléphonie"/>
    <m/>
    <m/>
    <m/>
    <n v="443"/>
    <m/>
    <m/>
    <n v="6"/>
    <x v="0"/>
    <s v="tls-untrusted-ca"/>
    <s v="Untrusted TLS/SSL server X.509 certificate"/>
    <s v="The server's TLS/SSL certificate is signed by a Certification Authority (CA) that is not well-known or trusted. This could happen if: the chain/intermediate certificate is missing, expired or has been revoked; the server hostname does not match that configured in the certificate; the time/date is incorrect; or a self-signed certificate is being used. The use of a self-signed certificate is not recommended since it could indicate that a TLS/SSL man-in-the-middle attack is taking place"/>
    <s v="Obtain a new certificate from your CA and ensure the server configuration is correct_x000d__x000a__x000d__x000a__x000d__x000a_ Ensure the common name (CN) reflects the name of the entity presenting the certificate (e.g., the hostname). If the certificate(s) or any of the chain certificate(s) have expired or been revoked, obtain a new certificate from your Certificate Authority (CA) by following their documentation. If a self-signed certificate is being used, consider obtaining a signed certificate from a CA. _x000d__x000a__x000d__x000a_ References:  Mozilla: Connection Untrusted Error (https://support.mozilla.org/en-US/kb/connection-untrusted-error-message)  SSLShopper: SSL Certificate Not Trusted Error (https://www.sslshopper.com/ssl-certificate-not-trusted-error.html)  Windows/IIS certificate chain config (https://support.microsoft.com/en-us/kb/954755)  Apache SSL config (http://httpd.apache.org/docs/2.2/mod/mod_ssl.html)  Nginx SSL config (http://nginx.org/en/docs/http/configuring_https_servers.html)  CertificateChain.io (https://certificatechain.io/)"/>
    <s v="TLS/SSL certificate signed by unknown, untrusted CA: L=rabat, ST=hassan, CN=CCMPublisher.cdg.com, OU=cdg, O=cdg, C=MA -- [Path does not chain with any of the trust anchors]."/>
    <s v="http://httpd.apache.org/docs/2.2/mod/mod_ssl.html,http://nginx.org/en/docs/http/configuring_https_servers.html,https://support.microsoft.com/en-us/kb/954755"/>
    <m/>
    <m/>
    <m/>
    <s v="ve"/>
    <m/>
    <m/>
    <m/>
    <s v="escalader le point à la CDG pour relancer le prestataire "/>
    <x v="2"/>
    <s v="A difinir après reception feedback du prestataire "/>
    <m/>
    <s v="Point escaldé aux préstataire par La CDG"/>
    <m/>
  </r>
  <r>
    <s v="192.168.101.10/443/tlsv1_0-enabled"/>
    <s v="Int-06/20"/>
    <s v="192.168.101.10"/>
    <m/>
    <x v="4"/>
    <x v="1"/>
    <x v="2"/>
    <s v="Not Fixed"/>
    <s v="Point escaldé aux préstataire par La CDG"/>
    <x v="2"/>
    <s v="Callmanager téléphonie"/>
    <m/>
    <m/>
    <m/>
    <n v="443"/>
    <m/>
    <m/>
    <n v="4"/>
    <x v="0"/>
    <s v="tlsv1_0-enabled"/>
    <s v="TLS Server Supports TLS version 1.0"/>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0"/>
    <s v="https://www.pcisecuritystandards.org/documents/Migrating_from_SSL_Early_TLS_Information%20Supplement_v1.pdf,http://nvlpubs.nist.gov/nistpubs/SpecialPublications/NIST.SP.800-52r1.pdf"/>
    <m/>
    <m/>
    <m/>
    <s v="ve"/>
    <m/>
    <m/>
    <m/>
    <s v="escalader le point à la CDG pour relancer le prestataire "/>
    <x v="2"/>
    <s v="A difinir après reception feedback du prestataire "/>
    <m/>
    <s v="Point escaldé aux préstataire par La CDG"/>
    <m/>
  </r>
  <r>
    <s v="192.168.101.10/443/tlsv1_1-enabled"/>
    <s v="Int-06/20"/>
    <s v="192.168.101.10"/>
    <m/>
    <x v="4"/>
    <x v="1"/>
    <x v="2"/>
    <s v="Not Fixed"/>
    <s v="Point escaldé aux préstataire par La CDG"/>
    <x v="2"/>
    <s v="Callmanager téléphonie"/>
    <m/>
    <m/>
    <m/>
    <n v="443"/>
    <m/>
    <m/>
    <n v="3"/>
    <x v="2"/>
    <s v="tlsv1_1-enabled"/>
    <s v="TLS Server Supports TLS version 1.1"/>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1"/>
    <s v="https://www.pcisecuritystandards.org/documents/Migrating_from_SSL_Early_TLS_Information%20Supplement_v1.pdf,http://nvlpubs.nist.gov/nistpubs/SpecialPublications/NIST.SP.800-52r1.pdf"/>
    <m/>
    <m/>
    <m/>
    <s v="ve"/>
    <m/>
    <m/>
    <m/>
    <s v="escalader le point à la CDG pour relancer le prestataire "/>
    <x v="2"/>
    <m/>
    <m/>
    <s v="Point escaldé aux préstataire par La CDG"/>
    <m/>
  </r>
  <r>
    <s v="192.168.101.10/5061/ssl-cve-2011-3389-beast"/>
    <s v="Int-06/20"/>
    <s v="192.168.101.10"/>
    <m/>
    <x v="4"/>
    <x v="1"/>
    <x v="2"/>
    <s v="Not Fixed"/>
    <s v="Point escaldé aux préstataire par La CDG"/>
    <x v="2"/>
    <s v="Callmanager téléphonie"/>
    <m/>
    <m/>
    <m/>
    <n v="5061"/>
    <m/>
    <m/>
    <n v="4"/>
    <x v="0"/>
    <s v="ssl-cve-2011-3389-beast"/>
    <s v="TLS/SSL Server is enabling the BEAST attack"/>
    <s v="The SSL protocol, as used in certain configurations of Microsoft Windows and browsers such as Microsoft Internet Explorer, Mozilla Firefox, Google Chrome, Opera (and other products negotiating SSL connections) encrypts data by using CBC mode with chained initialization vectors. This potentially allows man-in-the-middle attackers to obtain plaintext HTTP headers via a blockwise chosen-boundary attack (BCBA) on an HTTPS session, in conjunction with JavaScript code that uses (1) the HTML5 WebSocket API, (2) the Java URLConnection API, or (3) the Silverlight WebClient API, aka a &quot;BEAST&quot; attack. By supporting the affected protocols and ciphers, the server is enabling the clients in to being exploited."/>
    <s v="Disable SSLv2, SSLv3, and TLS 1.0. The best solution is to only have TLS 1.2 enabled_x000d__x000a__x000d__x000a__x000d__x000a_ There is no server-side mitigation available against the BEAST attack. The only option is to disable the affected protocols (SSLv3 and TLS 1.0). The only fully safe configuration is to use Authenticated Encryption with Associated Data (AEAD), e.g. AES-GCM, AES-CCM in TLS 1.2."/>
    <s v="* _x000d__x000a_      Negotiated with the following insecure cipher suites: _x000d__x000a_    * TLS 1.0 ciphers: _x000d__x000a_       * TLS_RSA_WITH_AES_128_CBC_SHA"/>
    <s v="http://vnhacker.blogspot.co.uk/2011/09/beast.html"/>
    <s v="CVE-2011-3389"/>
    <m/>
    <m/>
    <s v="ve"/>
    <m/>
    <m/>
    <m/>
    <s v="escalader le point à la CDG pour relancer le prestataire "/>
    <x v="2"/>
    <s v="A difinir après reception feedback du prestataire "/>
    <m/>
    <s v="Point escaldé aux préstataire par La CDG"/>
    <m/>
  </r>
  <r>
    <s v="192.168.101.10/5061/ssl-null-ciphers"/>
    <s v="Int-06/20"/>
    <s v="192.168.101.10"/>
    <m/>
    <x v="4"/>
    <x v="1"/>
    <x v="2"/>
    <s v="Not Fixed"/>
    <s v="Point escaldé aux préstataire par La CDG"/>
    <x v="2"/>
    <s v="Callmanager téléphonie"/>
    <m/>
    <m/>
    <m/>
    <n v="5061"/>
    <m/>
    <m/>
    <n v="6"/>
    <x v="0"/>
    <s v="ssl-null-ciphers"/>
    <s v="TLS/SSL Server Supports Null Cipher Algorithms"/>
    <s v="The TLS/SSL server supports null cipher suites. Null cipher suites do not provide any data encryption and/or data integrity."/>
    <s v="Disable TLS/SSL support for export ciphers_x000d__x000a__x000d__x000a__x000d__x000a_Configure the server to disable support for null ciphers._x000d__x000a__x000d__x000a_For Microsoft IIS web servers, see Microsoft Knowledgebase article  245030 (http://support.microsoft.com/kb/245030/)  for instructions on disabling null cipher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NULL_SHA_x000d__x000a__x000d__x000a__x000d__x000a_    * TLS 1.1 ciphers: _x000d__x000a_       * TLS_RSA_WITH_NULL_SHA_x000d__x000a__x000d__x000a__x000d__x000a_    * TLS 1.2 ciphers: _x000d__x000a_       * TLS_RSA_WITH_NULL_SHA"/>
    <s v="http://www.nist.gov/manuscript-publication-search.cfm?pub_id=915295,https://wiki.mozilla.org/Security/Server_Side_TLS,https://www.owasp.org/index.php/Transport_Layer_Protection_Cheat_Sheet#Rule_-_Only_Support_Strong_Cryptographic_Ciphers,http://support.microsoft.com/kb/245030/"/>
    <m/>
    <m/>
    <m/>
    <s v="ve"/>
    <m/>
    <m/>
    <m/>
    <s v="escalader le point à la CDG pour relancer le prestataire "/>
    <x v="2"/>
    <s v="A difinir après reception feedback du prestataire "/>
    <m/>
    <s v="Point escaldé aux préstataire par La CDG"/>
    <m/>
  </r>
  <r>
    <s v="192.168.101.10/5061/ssl-only-weak-ciphers"/>
    <s v="Int-06/20"/>
    <s v="192.168.101.10"/>
    <m/>
    <x v="4"/>
    <x v="1"/>
    <x v="2"/>
    <s v="Not Fixed"/>
    <s v="Point escaldé aux préstataire par La CDG"/>
    <x v="2"/>
    <s v="Callmanager téléphonie"/>
    <m/>
    <m/>
    <m/>
    <n v="5061"/>
    <m/>
    <m/>
    <n v="1"/>
    <x v="2"/>
    <s v="ssl-only-weak-ciphers"/>
    <s v="TLS/SSL Server Does Not Support Any Strong Cipher Algorithms"/>
    <s v="The server is not configured with support for any modern, secure ciphers and only supports ciphers known to be weak against attack."/>
    <s v="Enable TLS/SSL support for strong ciphers_x000d__x000a__x000d__x000a__x000d__x000a_Enable support for at least one of the ciphers listed below:_x000d__x000a__x000d__x000a_ * TLS_ECDHE_RSA_WITH_AES_128_GCM_SHA256_x000d__x000a__x000d__x000a_ * TLS_ECDHE_ECDSA_WITH_AES_128_GCM_SHA256_x000d__x000a__x000d__x000a_ * TLS_ECDHE_RSA_WITH_AES_256_GCM_SHA384_x000d__x000a__x000d__x000a_ * TLS_ECDHE_ECDSA_WITH_AES_256_GCM_SHA384_x000d__x000a__x000d__x000a_ * TLS_DHE_RSA_WITH_AES_128_GCM_SHA256_x000d__x000a__x000d__x000a_ * TLS_DHE_DSS_WITH_AES_128_GCM_SHA256_x000d__x000a__x000d__x000a_ * TLS_DHE_DSS_WITH_AES_256_GCM_SHA384_x000d__x000a__x000d__x000a_ * TLS_DHE_RSA_WITH_AES_256_GCM_SHA384"/>
    <s v="* _x000d__x000a_      Negotiated with the following insecure cipher suites: _x000d__x000a_    * TLS 1.0 ciphers: _x000d__x000a_       * TLS_RSA_WITH_AES_128_CBC_SHA_x000d__x000a__x000d__x000a_       * TLS_RSA_WITH_NULL_SHA_x000d__x000a__x000d__x000a__x000d__x000a_    * TLS 1.1 ciphers: _x000d__x000a_       * TLS_RSA_WITH_AES_128_CBC_SHA_x000d__x000a__x000d__x000a_       * TLS_RSA_WITH_NULL_SHA"/>
    <s v="http://www.nist.gov/manuscript-publication-search.cfm?pub_id=915295,https://wiki.mozilla.org/Security/Server_Side_TLS,https://www.owasp.org/index.php/Transport_Layer_Protection_Cheat_Sheet#Rule_-_Only_Support_Strong_Cryptographic_Ciphers,http://support.microsoft.com/kb/245030/"/>
    <m/>
    <m/>
    <m/>
    <s v="ve"/>
    <m/>
    <m/>
    <m/>
    <s v="escalader le point à la CDG pour relancer le prestataire "/>
    <x v="2"/>
    <m/>
    <m/>
    <s v="Point escaldé aux préstataire par La CDG"/>
    <m/>
  </r>
  <r>
    <s v="192.168.101.10/5061/ssl-static-key-ciphers"/>
    <s v="Int-06/20"/>
    <s v="192.168.101.10"/>
    <m/>
    <x v="4"/>
    <x v="1"/>
    <x v="2"/>
    <s v="Not Fixed"/>
    <s v="Point escaldé aux préstataire par La CDG"/>
    <x v="2"/>
    <s v="Callmanager téléphonie"/>
    <m/>
    <m/>
    <m/>
    <n v="5061"/>
    <m/>
    <m/>
    <n v="3"/>
    <x v="2"/>
    <s v="ssl-static-key-ciphers"/>
    <s v="TLS/SSL Server Supports The Use of Static Key Ciphers"/>
    <s v="The server is configured to support ciphers known as static key ciphers. These ciphers don't support &quot;Forward Secrecy&quot;. In the new specification for HTTP/2, these ciphers have been blacklisted."/>
    <s v="Disable TLS/SSL support for static key cipher suites_x000d__x000a__x000d__x000a__x000d__x000a_Configure the server to disable support for static key cipher suites._x000d__x000a__x000d__x000a_For Microsoft IIS web servers, see Microsoft Knowledgebase article  245030 (http://support.microsoft.com/kb/245030/)  for instructions on disabling static key cipher suite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AES_128_CBC_SHA_x000d__x000a__x000d__x000a_       * TLS_RSA_WITH_NULL_SHA_x000d__x000a__x000d__x000a__x000d__x000a_    * TLS 1.1 ciphers: _x000d__x000a_       * TLS_RSA_WITH_AES_128_CBC_SHA_x000d__x000a__x000d__x000a_       * TLS_RSA_WITH_NULL_SHA_x000d__x000a__x000d__x000a__x000d__x000a_    * TLS 1.2 ciphers: _x000d__x000a_       * TLS_RSA_WITH_AES_128_CBC_SHA_x000d__x000a__x000d__x000a_       * TLS_RSA_WITH_NULL_SHA"/>
    <s v="http://www.nist.gov/manuscript-publication-search.cfm?pub_id=915295,https://wiki.mozilla.org/Security/Server_Side_TLS,https://www.owasp.org/index.php/Transport_Layer_Protection_Cheat_Sheet#Rule_-_Only_Support_Strong_Cryptographic_Ciphers,http://support.microsoft.com/kb/245030/,https://tools.ietf.org/html/rfc7540/"/>
    <m/>
    <m/>
    <m/>
    <s v="ve"/>
    <m/>
    <m/>
    <m/>
    <s v="escalader le point à la CDG pour relancer le prestataire "/>
    <x v="2"/>
    <m/>
    <m/>
    <s v="Point escaldé aux préstataire par La CDG"/>
    <m/>
  </r>
  <r>
    <s v="192.168.101.10/5061/tlsv1_0-enabled"/>
    <s v="Int-06/20"/>
    <s v="192.168.101.10"/>
    <m/>
    <x v="4"/>
    <x v="1"/>
    <x v="2"/>
    <s v="Not Fixed"/>
    <s v="Point escaldé aux préstataire par La CDG"/>
    <x v="2"/>
    <s v="Callmanager téléphonie"/>
    <m/>
    <m/>
    <m/>
    <n v="5061"/>
    <m/>
    <m/>
    <n v="4"/>
    <x v="0"/>
    <s v="tlsv1_0-enabled"/>
    <s v="TLS Server Supports TLS version 1.0"/>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0"/>
    <s v="https://www.pcisecuritystandards.org/documents/Migrating_from_SSL_Early_TLS_Information%20Supplement_v1.pdf,http://nvlpubs.nist.gov/nistpubs/SpecialPublications/NIST.SP.800-52r1.pdf"/>
    <m/>
    <m/>
    <m/>
    <s v="ve"/>
    <m/>
    <m/>
    <m/>
    <s v="escalader le point à la CDG pour relancer le prestataire "/>
    <x v="2"/>
    <s v="A difinir après reception feedback du prestataire "/>
    <m/>
    <s v="Point escaldé aux préstataire par La CDG"/>
    <m/>
  </r>
  <r>
    <s v="192.168.101.10/5061/tlsv1_1-enabled"/>
    <s v="Int-06/20"/>
    <s v="192.168.101.10"/>
    <m/>
    <x v="4"/>
    <x v="1"/>
    <x v="2"/>
    <s v="Not Fixed"/>
    <s v="Point escaldé aux préstataire par La CDG"/>
    <x v="2"/>
    <s v="Callmanager téléphonie"/>
    <m/>
    <m/>
    <m/>
    <n v="5061"/>
    <m/>
    <m/>
    <n v="3"/>
    <x v="2"/>
    <s v="tlsv1_1-enabled"/>
    <s v="TLS Server Supports TLS version 1.1"/>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1"/>
    <s v="https://www.pcisecuritystandards.org/documents/Migrating_from_SSL_Early_TLS_Information%20Supplement_v1.pdf,http://nvlpubs.nist.gov/nistpubs/SpecialPublications/NIST.SP.800-52r1.pdf"/>
    <m/>
    <m/>
    <m/>
    <s v="ve"/>
    <m/>
    <m/>
    <m/>
    <s v="escalader le point à la CDG pour relancer le prestataire "/>
    <x v="2"/>
    <m/>
    <m/>
    <s v="Point escaldé aux préstataire par La CDG"/>
    <m/>
  </r>
  <r>
    <s v="192.168.101.10/8443/http-generic-click-jacking"/>
    <s v="Int-06/20"/>
    <s v="192.168.101.10"/>
    <m/>
    <x v="4"/>
    <x v="1"/>
    <x v="2"/>
    <s v="Not Fixed"/>
    <s v="Point escaldé aux préstataire par La CDG"/>
    <x v="2"/>
    <s v="Callmanager téléphonie"/>
    <m/>
    <m/>
    <m/>
    <n v="8443"/>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S service_x000d__x000a__x000d__x000a__x000d__x000a__x000d__x000a_HTTP request to  https://192.168.101.10:8443/ucmuser/ _x000d__x000a_HTTP response code was an expected 200_x000d__x000a_1: text/html;charset=UTF-8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scalader le point à la CDG pour relancer le prestataire "/>
    <x v="2"/>
    <s v="A difinir après reception feedback du prestataire "/>
    <m/>
    <s v="Point escaldé aux préstataire par La CDG"/>
    <m/>
  </r>
  <r>
    <s v="192.168.101.10/8443/http-generic-click-jacking"/>
    <s v="Int-06/20"/>
    <s v="192.168.101.10"/>
    <m/>
    <x v="4"/>
    <x v="1"/>
    <x v="2"/>
    <s v="Not Fixed"/>
    <s v="Point escaldé aux préstataire par La CDG"/>
    <x v="2"/>
    <s v="Callmanager téléphonie"/>
    <m/>
    <m/>
    <m/>
    <n v="8443"/>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S service_x000d__x000a__x000d__x000a__x000d__x000a__x000d__x000a_HTTP request to  https://192.168.101.10:8443/ucmuser/ _x000d__x000a_HTTP response code was an expected 200_x000d__x000a_1: text/html;charset=UTF-8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scalader le point à la CDG pour relancer le prestataire "/>
    <x v="2"/>
    <s v="A difinir après reception feedback du prestataire "/>
    <m/>
    <s v="Point escaldé aux préstataire par La CDG"/>
    <m/>
  </r>
  <r>
    <s v="192.168.101.10/8443/http-generic-click-jacking"/>
    <s v="Int-06/20"/>
    <s v="192.168.101.10"/>
    <m/>
    <x v="4"/>
    <x v="1"/>
    <x v="2"/>
    <s v="Not Fixed"/>
    <s v="Point escaldé aux préstataire par La CDG"/>
    <x v="2"/>
    <s v="Callmanager téléphonie"/>
    <m/>
    <m/>
    <m/>
    <n v="8443"/>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S service_x000d__x000a__x000d__x000a__x000d__x000a__x000d__x000a_HTTP request to  https://192.168.101.10:8443/ucmuser/ _x000d__x000a_HTTP response code was an expected 200_x000d__x000a_1: text/html;charset=UTF-8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scalader le point à la CDG pour relancer le prestataire "/>
    <x v="2"/>
    <s v="A difinir après reception feedback du prestataire "/>
    <m/>
    <s v="Point escaldé aux préstataire par La CDG"/>
    <m/>
  </r>
  <r>
    <s v="192.168.101.10/8443/http-generic-click-jacking"/>
    <s v="Int-06/20"/>
    <s v="192.168.101.10"/>
    <m/>
    <x v="4"/>
    <x v="1"/>
    <x v="2"/>
    <s v="Not Fixed"/>
    <s v="Point escaldé aux préstataire par La CDG"/>
    <x v="2"/>
    <s v="Callmanager téléphonie"/>
    <m/>
    <m/>
    <m/>
    <n v="8443"/>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S service_x000d__x000a__x000d__x000a__x000d__x000a__x000d__x000a_HTTP request to  https://192.168.101.10:8443/ucmuser/ _x000d__x000a_HTTP response code was an expected 200_x000d__x000a_1: text/html;charset=UTF-8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scalader le point à la CDG pour relancer le prestataire "/>
    <x v="2"/>
    <s v="A difinir après reception feedback du prestataire "/>
    <m/>
    <s v="Point escaldé aux préstataire par La CDG"/>
    <m/>
  </r>
  <r>
    <s v="192.168.101.10/8443/spider-sensitive-form-data-autocomplete-enabled"/>
    <s v="Int-06/20"/>
    <s v="192.168.101.10"/>
    <m/>
    <x v="4"/>
    <x v="1"/>
    <x v="2"/>
    <s v="Not Fixed"/>
    <s v="Point escaldé aux préstataire par La CDG"/>
    <x v="2"/>
    <s v="Callmanager téléphonie"/>
    <m/>
    <m/>
    <m/>
    <n v="8443"/>
    <m/>
    <m/>
    <n v="3"/>
    <x v="2"/>
    <s v="spider-sensitive-form-data-autocomplete-enabled"/>
    <s v="Autocomplete enabled for sensitive HTML form fields"/>
    <s v="The Web form contains passwords or other sensitive text fields for which the browser auto-complete feature is enabled. Auto-complete stores completed form field and passwords locally in the browser, so that these fields are filled automatically when the user visits the site again._x000d__x000a__x000d__x000a_Sensitive data and passwords can be stolen if the user's system is compromised._x000d__x000a__x000d__x000a_Note, however, that form auto-complete is a non-standard, browser-side feature that each browser handles differently. Opera, for example, disregards the feature, requiring the user to enter credentials for each Web site visit."/>
    <s v="Disable autocomplete for all sensitive fields_x000d__x000a__x000d__x000a__x000d__x000a_For each sensitive field in the HTML, set the &quot;autocomplete&quot; attribute to &quot;off&quot;. For example:_x000d__x000a__x000d__x000a_ &lt;input type=&quot;password&quot; autocomplete=&quot;off&quot; name=&quot;pw&quot;&gt; _x000d__x000a__x000d__x000a_If there are many fields, it may be faster to set the &quot;autocomplete&quot; attribute to &quot;off&quot; in the outer &lt;form&gt; tag. For example:_x000d__x000a__x000d__x000a_ &lt;form action=&quot;/login.jsp&quot; autocomplete=&quot;off&quot; name=&quot;pw&quot;&gt; &lt;input type=&quot;password&quot; name=&quot;pw&quot;&gt; &lt;/form&gt;"/>
    <s v="Form with action https://192.168.101.10:8443/elm-admin/faces/index.xhtml does not explicitly disable autocomplete for the following sensitive fields: curPass,changePass,changeReEnPass,LoginForm:changePassword,LoginForm:currentPassword"/>
    <s v=""/>
    <m/>
    <m/>
    <m/>
    <s v="ve"/>
    <m/>
    <m/>
    <m/>
    <s v="escalader le point à la CDG pour relancer le prestataire "/>
    <x v="2"/>
    <m/>
    <m/>
    <s v="Point escaldé aux préstataire par La CDG"/>
    <m/>
  </r>
  <r>
    <s v="192.168.101.10/8443/spider-sensitive-form-data-autocomplete-enabled"/>
    <s v="Int-06/20"/>
    <s v="192.168.101.10"/>
    <m/>
    <x v="4"/>
    <x v="1"/>
    <x v="2"/>
    <s v="Not Fixed"/>
    <s v="Point escaldé aux préstataire par La CDG"/>
    <x v="2"/>
    <s v="Callmanager téléphonie"/>
    <m/>
    <m/>
    <m/>
    <n v="8443"/>
    <m/>
    <m/>
    <n v="3"/>
    <x v="2"/>
    <s v="spider-sensitive-form-data-autocomplete-enabled"/>
    <s v="Autocomplete enabled for sensitive HTML form fields"/>
    <s v="The Web form contains passwords or other sensitive text fields for which the browser auto-complete feature is enabled. Auto-complete stores completed form field and passwords locally in the browser, so that these fields are filled automatically when the user visits the site again._x000d__x000a__x000d__x000a_Sensitive data and passwords can be stolen if the user's system is compromised._x000d__x000a__x000d__x000a_Note, however, that form auto-complete is a non-standard, browser-side feature that each browser handles differently. Opera, for example, disregards the feature, requiring the user to enter credentials for each Web site visit."/>
    <s v="Disable autocomplete for all sensitive fields_x000d__x000a__x000d__x000a__x000d__x000a_For each sensitive field in the HTML, set the &quot;autocomplete&quot; attribute to &quot;off&quot;. For example:_x000d__x000a__x000d__x000a_ &lt;input type=&quot;password&quot; autocomplete=&quot;off&quot; name=&quot;pw&quot;&gt; _x000d__x000a__x000d__x000a_If there are many fields, it may be faster to set the &quot;autocomplete&quot; attribute to &quot;off&quot; in the outer &lt;form&gt; tag. For example:_x000d__x000a__x000d__x000a_ &lt;form action=&quot;/login.jsp&quot; autocomplete=&quot;off&quot; name=&quot;pw&quot;&gt; &lt;input type=&quot;password&quot; name=&quot;pw&quot;&gt; &lt;/form&gt;"/>
    <s v="Form with action https://192.168.101.10:8443/elm-admin/faces/index.xhtml does not explicitly disable autocomplete for the following sensitive fields: curPass,changePass,changeReEnPass,LoginForm:changePassword,LoginForm:currentPassword"/>
    <s v=""/>
    <m/>
    <m/>
    <m/>
    <s v="ve"/>
    <m/>
    <m/>
    <m/>
    <s v="escalader le point à la CDG pour relancer le prestataire "/>
    <x v="2"/>
    <m/>
    <m/>
    <s v="Point escaldé aux préstataire par La CDG"/>
    <m/>
  </r>
  <r>
    <s v="192.168.101.10/8443/ssl-3des-ciphers"/>
    <s v="Int-06/20"/>
    <s v="192.168.101.10"/>
    <m/>
    <x v="4"/>
    <x v="1"/>
    <x v="2"/>
    <s v="Not Fixed"/>
    <s v="Point escaldé aux préstataire par La CDG"/>
    <x v="2"/>
    <s v="Callmanager téléphonie"/>
    <m/>
    <m/>
    <m/>
    <n v="8443"/>
    <m/>
    <m/>
    <n v="1"/>
    <x v="2"/>
    <s v="ssl-3des-ciphers"/>
    <s v="TLS/SSL Server Supports 3DES Cipher Suite"/>
    <s v="Transport Layer Security (TLS) versions 1.0 (RFC 2246) and 1.1 (RFC 4346) include cipher suites based on the 3DES (Triple Data Encryption Standard) algorithm. Since 3DES only provides an effective security of 112 bits, it is considered close to end of life by some agencies. Consequently, the 3DES algorithm is not included in the specifications for TLS version 1.3. ECRYPT II (from 2012) recommends for generic application independent long-term protection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DHE_RSA_WITH_3DES_EDE_CBC_SHA_x000d__x000a__x000d__x000a_       * TLS_RSA_WITH_3DES_EDE_CBC_SHA_x000d__x000a__x000d__x000a__x000d__x000a_    * TLS 1.1 ciphers: _x000d__x000a_       * TLS_DHE_RSA_WITH_3DES_EDE_CBC_SHA_x000d__x000a__x000d__x000a_       * TLS_RSA_WITH_3DES_EDE_CBC_SHA_x000d__x000a__x000d__x000a__x000d__x000a_    * TLS 1.2 ciphers: _x000d__x000a_       * TLS_DHE_RSA_WITH_3DES_EDE_CBC_SHA_x000d__x000a__x000d__x000a_       * TLS_RSA_WITH_3DES_EDE_CBC_SHA"/>
    <s v="http://www.nist.gov/manuscript-publication-search.cfm?pub_id=915295,http://www.ecrypt.eu.org/ecrypt2/documents/D.SPA.20.pdf,http://nvlpubs.nist.gov/nistpubs/SpecialPublications/NIST.SP.800-52r1.pdf,https://wiki.mozilla.org/Security/Server_Side_TLS,https://www.owasp.org/index.php/Transport_Layer_Protection_Cheat_Sheet#Rule_-_Only_Support_Strong_Cryptographic_Ciphers,http://support.microsoft.com/kb/245030/"/>
    <m/>
    <m/>
    <m/>
    <s v="ve"/>
    <m/>
    <m/>
    <m/>
    <s v="escalader le point à la CDG pour relancer le prestataire "/>
    <x v="2"/>
    <m/>
    <m/>
    <s v="Point escaldé aux préstataire par La CDG"/>
    <m/>
  </r>
  <r>
    <s v="192.168.101.10/8443/ssl-cve-2011-3389-beast"/>
    <s v="Int-06/20"/>
    <s v="192.168.101.10"/>
    <m/>
    <x v="4"/>
    <x v="1"/>
    <x v="2"/>
    <s v="Not Fixed"/>
    <s v="Point escaldé aux préstataire par La CDG"/>
    <x v="2"/>
    <s v="Callmanager téléphonie"/>
    <m/>
    <m/>
    <m/>
    <n v="8443"/>
    <m/>
    <m/>
    <n v="4"/>
    <x v="0"/>
    <s v="ssl-cve-2011-3389-beast"/>
    <s v="TLS/SSL Server is enabling the BEAST attack"/>
    <s v="The SSL protocol, as used in certain configurations of Microsoft Windows and browsers such as Microsoft Internet Explorer, Mozilla Firefox, Google Chrome, Opera (and other products negotiating SSL connections) encrypts data by using CBC mode with chained initialization vectors. This potentially allows man-in-the-middle attackers to obtain plaintext HTTP headers via a blockwise chosen-boundary attack (BCBA) on an HTTPS session, in conjunction with JavaScript code that uses (1) the HTML5 WebSocket API, (2) the Java URLConnection API, or (3) the Silverlight WebClient API, aka a &quot;BEAST&quot; attack. By supporting the affected protocols and ciphers, the server is enabling the clients in to being exploited."/>
    <s v="Disable SSLv2, SSLv3, and TLS 1.0. The best solution is to only have TLS 1.2 enabled_x000d__x000a__x000d__x000a__x000d__x000a_ There is no server-side mitigation available against the BEAST attack. The only option is to disable the affected protocols (SSLv3 and TLS 1.0). The only fully safe configuration is to use Authenticated Encryption with Associated Data (AEAD), e.g. AES-GCM, AES-CCM in TLS 1.2."/>
    <s v="* _x000d__x000a_      Negotiated with the following insecure cipher suites: _x000d__x000a_    * TLS 1.0 ciphers: _x000d__x000a_       * TLS_DHE_RSA_WITH_3DES_EDE_CBC_SHA_x000d__x000a__x000d__x000a_       * TLS_DHE_RSA_WITH_AES_128_CBC_SHA_x000d__x000a__x000d__x000a_       * TLS_RSA_WITH_3DES_EDE_CBC_SHA_x000d__x000a__x000d__x000a_       * TLS_RSA_WITH_AES_128_CBC_SHA_x000d__x000a__x000d__x000a_       * TLS_RSA_WITH_AES_256_CBC_SHA"/>
    <s v="http://vnhacker.blogspot.co.uk/2011/09/beast.html"/>
    <s v="CVE-2011-3389"/>
    <m/>
    <m/>
    <s v="ve"/>
    <m/>
    <m/>
    <m/>
    <s v="escalader le point à la CDG pour relancer le prestataire "/>
    <x v="2"/>
    <s v="A difinir après reception feedback du prestataire "/>
    <m/>
    <s v="Point escaldé aux préstataire par La CDG"/>
    <m/>
  </r>
  <r>
    <s v="192.168.101.10/8443/ssl-cve-2016-2183-sweet32"/>
    <s v="Int-06/20"/>
    <s v="192.168.101.10"/>
    <m/>
    <x v="4"/>
    <x v="1"/>
    <x v="2"/>
    <s v="Not Fixed"/>
    <s v="Point escaldé aux préstataire par La CDG"/>
    <x v="2"/>
    <s v="Callmanager téléphonie"/>
    <m/>
    <m/>
    <m/>
    <n v="8443"/>
    <m/>
    <m/>
    <n v="5"/>
    <x v="0"/>
    <s v="ssl-cve-2016-2183-sweet32"/>
    <s v="TLS/SSL Birthday attacks on 64-bit block ciphers (SWEET32)"/>
    <s v="Legacy block ciphers having a block size of 64 bits are vulnerable to a practical collision attack when used in CBC mode. All versions of the SSL/TLS protocols that support cipher suites which use 3DES as the symmetric encryption cipher are affected.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DHE_RSA_WITH_3DES_EDE_CBC_SHA_x000d__x000a__x000d__x000a_       * TLS_RSA_WITH_3DES_EDE_CBC_SHA_x000d__x000a__x000d__x000a__x000d__x000a_    * TLS 1.1 ciphers: _x000d__x000a_       * TLS_DHE_RSA_WITH_3DES_EDE_CBC_SHA_x000d__x000a__x000d__x000a_       * TLS_RSA_WITH_3DES_EDE_CBC_SHA_x000d__x000a__x000d__x000a__x000d__x000a_    * TLS 1.2 ciphers: _x000d__x000a_       * TLS_DHE_RSA_WITH_3DES_EDE_CBC_SHA_x000d__x000a__x000d__x000a_       * TLS_RSA_WITH_3DES_EDE_CBC_SHA"/>
    <s v="https://sweet32.info/,https://www.openssl.org/blog/blog/2016/08/24/sweet32,https://access.redhat.com/articles/2548661"/>
    <s v="CVE-2016-2183"/>
    <m/>
    <m/>
    <s v="ve"/>
    <m/>
    <m/>
    <m/>
    <s v="escalader le point à la CDG pour relancer le prestataire "/>
    <x v="2"/>
    <s v="A difinir après reception feedback du prestataire "/>
    <m/>
    <s v="Point escaldé aux préstataire par La CDG"/>
    <m/>
  </r>
  <r>
    <s v="192.168.101.10/8443/ssl-self-signed-certificate"/>
    <s v="Int-06/20"/>
    <s v="192.168.101.10"/>
    <m/>
    <x v="4"/>
    <x v="1"/>
    <x v="2"/>
    <s v="Not Fixed"/>
    <s v="Point escaldé aux préstataire par La CDG"/>
    <x v="2"/>
    <s v="Callmanager téléphonie"/>
    <m/>
    <m/>
    <m/>
    <n v="8443"/>
    <m/>
    <m/>
    <n v="4"/>
    <x v="0"/>
    <s v="ssl-self-signed-certificate"/>
    <s v="Self-signed TLS/SSL certificate"/>
    <s v="The server's TLS/SSL certificate is self-signed. Self-signed certificates cannot be trusted by default, especially because TLS/SSL man-in-the-middle attacks typically use self-signed certificates to eavesdrop on TLS/SSL connections."/>
    <s v="Replace TLS/SSL self-signed certificate_x000d__x000a__x000d__x000a__x000d__x000a_Obtain a new TLS/SSL server certificate that is NOT self-signed and install it on the server. The exact instructions for obtaining a new certificate depend on your organization's requirements. Generally, you will need to generate a certificate request and save the request as a file. This file is then sent to a Certificate Authority (CA) for processing. Your organization may have its own internal Certificate Authority. If not, you may have to pay for a certificate from a trusted external Certificate Authority, such as  Thawte (http://www.thawte.com)  or  Verisign (http://www.verisign.com) ."/>
    <s v="TLS/SSL certificate is self-signed."/>
    <s v=""/>
    <m/>
    <m/>
    <m/>
    <s v="ve"/>
    <m/>
    <m/>
    <m/>
    <s v="escalader le point à la CDG pour relancer le prestataire "/>
    <x v="2"/>
    <s v="A difinir après reception feedback du prestataire "/>
    <m/>
    <s v="Point escaldé aux préstataire par La CDG"/>
    <m/>
  </r>
  <r>
    <s v="192.168.101.10/8443/ssl-static-key-ciphers"/>
    <s v="Int-06/20"/>
    <s v="192.168.101.10"/>
    <m/>
    <x v="4"/>
    <x v="1"/>
    <x v="2"/>
    <s v="Not Fixed"/>
    <s v="Point escaldé aux préstataire par La CDG"/>
    <x v="2"/>
    <s v="Callmanager téléphonie"/>
    <m/>
    <m/>
    <m/>
    <n v="8443"/>
    <m/>
    <m/>
    <n v="3"/>
    <x v="2"/>
    <s v="ssl-static-key-ciphers"/>
    <s v="TLS/SSL Server Supports The Use of Static Key Ciphers"/>
    <s v="The server is configured to support ciphers known as static key ciphers. These ciphers don't support &quot;Forward Secrecy&quot;. In the new specification for HTTP/2, these ciphers have been blacklisted."/>
    <s v="Disable TLS/SSL support for static key cipher suites_x000d__x000a__x000d__x000a__x000d__x000a_Configure the server to disable support for static key cipher suites._x000d__x000a__x000d__x000a_For Microsoft IIS web servers, see Microsoft Knowledgebase article  245030 (http://support.microsoft.com/kb/245030/)  for instructions on disabling static key cipher suite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3DES_EDE_CBC_SHA_x000d__x000a__x000d__x000a_       * TLS_RSA_WITH_AES_128_CBC_SHA_x000d__x000a__x000d__x000a_       * TLS_RSA_WITH_AES_256_CBC_SHA_x000d__x000a__x000d__x000a__x000d__x000a_    * TLS 1.1 ciphers: _x000d__x000a_       * TLS_RSA_WITH_3DES_EDE_CBC_SHA_x000d__x000a__x000d__x000a_       * TLS_RSA_WITH_AES_128_CBC_SHA_x000d__x000a__x000d__x000a_       * TLS_RSA_WITH_AES_256_CBC_SHA_x000d__x000a__x000d__x000a__x000d__x000a_    * TLS 1.2 ciphers: _x000d__x000a_       * TLS_RSA_WITH_3DES_EDE_CBC_SHA_x000d__x000a__x000d__x000a_       * TLS_RSA_WITH_AES_128_CBC_SHA_x000d__x000a__x000d__x000a_       * TLS_RSA_WITH_AES_256_CBC_SHA"/>
    <s v="http://www.nist.gov/manuscript-publication-search.cfm?pub_id=915295,https://wiki.mozilla.org/Security/Server_Side_TLS,https://www.owasp.org/index.php/Transport_Layer_Protection_Cheat_Sheet#Rule_-_Only_Support_Strong_Cryptographic_Ciphers,http://support.microsoft.com/kb/245030/,https://tools.ietf.org/html/rfc7540/"/>
    <m/>
    <m/>
    <m/>
    <s v="ve"/>
    <m/>
    <m/>
    <m/>
    <s v="escalader le point à la CDG pour relancer le prestataire "/>
    <x v="2"/>
    <m/>
    <m/>
    <s v="Point escaldé aux préstataire par La CDG"/>
    <m/>
  </r>
  <r>
    <s v="192.168.101.10/8443/tls-dh-primes"/>
    <s v="Int-06/20"/>
    <s v="192.168.101.10"/>
    <m/>
    <x v="4"/>
    <x v="1"/>
    <x v="2"/>
    <s v="Not Fixed"/>
    <s v="Point escaldé aux préstataire par La CDG"/>
    <x v="2"/>
    <s v="Callmanager téléphonie"/>
    <m/>
    <m/>
    <m/>
    <n v="8443"/>
    <m/>
    <m/>
    <n v="3"/>
    <x v="2"/>
    <s v="tls-dh-primes"/>
    <s v="TLS/SSL Server Is Using Commonly Used Prime Numbers"/>
    <s v="The server is using a common or default prime number as a parameter during the Diffie-Hellman key exchange. This makes the secure session vulnerable to a precomputation attack. An attacker can spend a significant amount of time to generate a lookup/rainbow table for a particular prime number. This lookup table can then be used to obtain the shared secret for the handshake and decrypt the session."/>
    <s v="Generate random Diffie-Hellman parameters_x000d__x000a__x000d__x000a__x000d__x000a_ Configure the server to use a randomly generated Diffie-Hellman group. It's recommend that you generate a 2048-bit group. The simplest way of generating a new group is to use OpenSSL: _x000d__x000a__x000d__x000a_ openssl dhparam -out dhparams.pem 2048 _x000d__x000a__x000d__x000a_ To use the DH parameters in newer versions of Apache (2.4.8 and newer) and OpenSSL 1.0.2 or later, you can directly specify your DH params file as follows: _x000d__x000a__x000d__x000a_ SSLOpenSSLConfCmd DHParameters &quot;{path to dhparams.pem}&quot; _x000d__x000a__x000d__x000a_ If you are using Apache with LibreSSL, or Apache 2.4.7 and OpenSSL 0.9.8a or later, you can append the DHparams you generated earlier to the end of your certificate file and reload the configuration. _x000d__x000a__x000d__x000a_ For other products see  the remediation steps suggested by the original researchers. (https://weakdh.org/sysadmin.html)"/>
    <s v="* _x000d__x000a_      The server is using the following commonly used Diffie-Hellman primes: _x000d__x000a_    * 87a8e61db4b6663cffbbd19c651959998ceef608660dd0f25d2ceed4435e3b00e00df8f1d61957d4faf7df4561b2aa3016c3d91134096faa3bf4296d830e9a7c209e0c6497517abd5a8a9d306bcf67ed91f9e6725b4758c022e0b1ef4275bf7b6c5bfc11d45f9088b941f54eb1e59bb8bc39a0bf12307f5c4fdb70c581b23f76b63acae1caa6b7902d52526735488a0ef13c6d9a51bfa4ab3ad8347796524d8ef6a167b5a41825d967e144e5140564251ccacb83e6b486f6b3ca3f7971506026c0b857f689962856ded4010abd0be621c3a3960a54e710c375f26375d7014103a4b54330c198af126116d2276e11715f693877fad7ef09cadb094ae91e1a1597"/>
    <s v="https://weakdh.org/,https://www.openssl.org/docs/man1.1.0/apps/dhparam.html"/>
    <m/>
    <m/>
    <m/>
    <s v="ve"/>
    <m/>
    <m/>
    <m/>
    <s v="escalader le point à la CDG pour relancer le prestataire "/>
    <x v="2"/>
    <m/>
    <m/>
    <s v="Point escaldé aux préstataire par La CDG"/>
    <m/>
  </r>
  <r>
    <s v="192.168.101.10/8443/tls-untrusted-ca"/>
    <s v="Int-06/20"/>
    <s v="192.168.101.10"/>
    <m/>
    <x v="4"/>
    <x v="1"/>
    <x v="2"/>
    <s v="Not Fixed"/>
    <s v="Point escaldé aux préstataire par La CDG"/>
    <x v="2"/>
    <s v="Callmanager téléphonie"/>
    <m/>
    <m/>
    <m/>
    <n v="8443"/>
    <m/>
    <m/>
    <n v="6"/>
    <x v="0"/>
    <s v="tls-untrusted-ca"/>
    <s v="Untrusted TLS/SSL server X.509 certificate"/>
    <s v="The server's TLS/SSL certificate is signed by a Certification Authority (CA) that is not well-known or trusted. This could happen if: the chain/intermediate certificate is missing, expired or has been revoked; the server hostname does not match that configured in the certificate; the time/date is incorrect; or a self-signed certificate is being used. The use of a self-signed certificate is not recommended since it could indicate that a TLS/SSL man-in-the-middle attack is taking place"/>
    <s v="Obtain a new certificate from your CA and ensure the server configuration is correct_x000d__x000a__x000d__x000a__x000d__x000a_ Ensure the common name (CN) reflects the name of the entity presenting the certificate (e.g., the hostname). If the certificate(s) or any of the chain certificate(s) have expired or been revoked, obtain a new certificate from your Certificate Authority (CA) by following their documentation. If a self-signed certificate is being used, consider obtaining a signed certificate from a CA. _x000d__x000a__x000d__x000a_ References:  Mozilla: Connection Untrusted Error (https://support.mozilla.org/en-US/kb/connection-untrusted-error-message)  SSLShopper: SSL Certificate Not Trusted Error (https://www.sslshopper.com/ssl-certificate-not-trusted-error.html)  Windows/IIS certificate chain config (https://support.microsoft.com/en-us/kb/954755)  Apache SSL config (http://httpd.apache.org/docs/2.2/mod/mod_ssl.html)  Nginx SSL config (http://nginx.org/en/docs/http/configuring_https_servers.html)  CertificateChain.io (https://certificatechain.io/)"/>
    <s v="TLS/SSL certificate signed by unknown, untrusted CA: L=rabat, ST=hassan, CN=CCMPublisher.cdg.com, OU=cdg, O=cdg, C=MA -- [Path does not chain with any of the trust anchors]."/>
    <s v="http://httpd.apache.org/docs/2.2/mod/mod_ssl.html,http://nginx.org/en/docs/http/configuring_https_servers.html,https://support.microsoft.com/en-us/kb/954755"/>
    <m/>
    <m/>
    <m/>
    <s v="ve"/>
    <m/>
    <m/>
    <m/>
    <s v="escalader le point à la CDG pour relancer le prestataire "/>
    <x v="2"/>
    <s v="A difinir après reception feedback du prestataire "/>
    <m/>
    <s v="Point escaldé aux préstataire par La CDG"/>
    <m/>
  </r>
  <r>
    <s v="192.168.101.10/8443/tlsv1_0-enabled"/>
    <s v="Int-06/20"/>
    <s v="192.168.101.10"/>
    <m/>
    <x v="4"/>
    <x v="1"/>
    <x v="2"/>
    <s v="Not Fixed"/>
    <s v="Point escaldé aux préstataire par La CDG"/>
    <x v="2"/>
    <s v="Callmanager téléphonie"/>
    <m/>
    <m/>
    <m/>
    <n v="8443"/>
    <m/>
    <m/>
    <n v="4"/>
    <x v="0"/>
    <s v="tlsv1_0-enabled"/>
    <s v="TLS Server Supports TLS version 1.0"/>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0"/>
    <s v="https://www.pcisecuritystandards.org/documents/Migrating_from_SSL_Early_TLS_Information%20Supplement_v1.pdf,http://nvlpubs.nist.gov/nistpubs/SpecialPublications/NIST.SP.800-52r1.pdf"/>
    <m/>
    <m/>
    <m/>
    <s v="ve"/>
    <m/>
    <m/>
    <m/>
    <s v="escalader le point à la CDG pour relancer le prestataire "/>
    <x v="2"/>
    <s v="A difinir après reception feedback du prestataire "/>
    <m/>
    <s v="Point escaldé aux préstataire par La CDG"/>
    <m/>
  </r>
  <r>
    <s v="192.168.101.10/8443/tlsv1_1-enabled"/>
    <s v="Int-06/20"/>
    <s v="192.168.101.10"/>
    <m/>
    <x v="4"/>
    <x v="1"/>
    <x v="2"/>
    <s v="Not Fixed"/>
    <s v="Point escaldé aux préstataire par La CDG"/>
    <x v="2"/>
    <s v="Callmanager téléphonie"/>
    <m/>
    <m/>
    <m/>
    <n v="8443"/>
    <m/>
    <m/>
    <n v="3"/>
    <x v="2"/>
    <s v="tlsv1_1-enabled"/>
    <s v="TLS Server Supports TLS version 1.1"/>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1"/>
    <s v="https://www.pcisecuritystandards.org/documents/Migrating_from_SSL_Early_TLS_Information%20Supplement_v1.pdf,http://nvlpubs.nist.gov/nistpubs/SpecialPublications/NIST.SP.800-52r1.pdf"/>
    <m/>
    <m/>
    <m/>
    <s v="ve"/>
    <m/>
    <m/>
    <m/>
    <s v="escalader le point à la CDG pour relancer le prestataire "/>
    <x v="2"/>
    <m/>
    <m/>
    <s v="Point escaldé aux préstataire par La CDG"/>
    <m/>
  </r>
  <r>
    <s v="192.168.101.11/0/generic-icmp-timestamp"/>
    <s v="Int-06/20"/>
    <s v="192.168.101.11"/>
    <m/>
    <x v="5"/>
    <x v="1"/>
    <x v="2"/>
    <s v="Not Fixed"/>
    <s v="Point escaldé aux préstataire par La CDG"/>
    <x v="2"/>
    <s v="Callmanager téléphonie"/>
    <m/>
    <m/>
    <m/>
    <n v="0"/>
    <m/>
    <m/>
    <n v="1"/>
    <x v="2"/>
    <s v="generic-icmp-timestamp"/>
    <s v="ICMP timestamp response"/>
    <s v="The remote host responded to an ICMP timestamp request. The ICMP timestamp response contains the remote host's date and time. This information could theoretically be used against some systems to exploit weak time-based random number generators in other services._x000d__x000a__x000d__x000a_In addition, the versions of some operating systems can be accurately fingerprinted by analyzing their responses to invalid ICMP timestamp requests."/>
    <s v="* HP-UX_x000d__x000a_      Disable ICMP timestamp responses on HP/UX_x000d__x000a__x000d__x000a_      _x000d__x000a_      Execute the following command:_x000d__x000a__x000d__x000a_       ndd -set /dev/ip ip_respond_to_timestamp_broadcast 0_x000d__x000a__x000d__x000a_      The easiest and most effective solution is to configure your firewall to block incoming and outgoing ICMP packets with ICMP types 13 (timestamp request) and 14 (timestamp response)._x000d__x000a__x000d__x000a__x000d__x000a__x000d__x000a_ * Cisco IOS_x000d__x000a_      Disable ICMP timestamp responses on Cisco IOS_x000d__x000a__x000d__x000a_      _x000d__x000a_      Use ACLs to block ICMP types 13 and 14. For example:_x000d__x000a__x000d__x000a_       deny icmp any any 13_x000d__x000a__x000d__x000a_       deny icmp any any 14_x000d__x000a__x000d__x000a_      Note that it is generally preferable to use ACLs that block everything by default and then selectively allow certain types of traffic in. For example, block everything and then only allow ICMP unreachable, ICMP echo reply, ICMP time exceeded, and ICMP source quench:_x000d__x000a__x000d__x000a_       permit icmp any any unreachable_x000d__x000a__x000d__x000a_       permit icmp any any echo-reply_x000d__x000a__x000d__x000a_       permit icmp any any time-exceeded_x000d__x000a__x000d__x000a_       permit icmp any any source-quench_x000d__x000a__x000d__x000a_      The easiest and most effective solution is to configure your firewall to block incoming and outgoing ICMP packets with ICMP types 13 (timestamp request) and 14 (timestamp response)._x000d__x000a__x000d__x000a__x000d__x000a__x000d__x000a_ * SGI Irix_x000d__x000a_      Disable ICMP timestamp responses on SGI Irix_x000d__x000a__x000d__x000a_      _x000d__x000a_      IRIX does not offer a way to disable ICMP timestamp responses. Therefore, you should block ICMP on the affected host using ipfilterd, and/or block it at any external firewalls._x000d__x000a__x000d__x000a_      The easiest and most effective solution is to configure your firewall to block incoming and outgoing ICMP packets with ICMP types 13 (timestamp request) and 14 (timestamp response)._x000d__x000a__x000d__x000a__x000d__x000a__x000d__x000a_ * Linux_x000d__x000a_      Disable ICMP timestamp responses on Linux_x000d__x000a__x000d__x000a_      _x000d__x000a_      Linux offers neither a sysctl nor a /proc/sys/net/ipv4 interface to disable ICMP timestamp responses. Therefore, you should block ICMP on the affected host using iptables, and/or block it at the firewall. For example:_x000d__x000a__x000d__x000a_       ipchains -A input -p icmp --icmp-type timestamp-request -j DROP_x000d__x000a__x000d__x000a_       ipchains -A output -p icmp --icmp-type timestamp-reply -j DROP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NT, Microsoft Windows NT Workstation, Microsoft Windows NT Server, Microsoft Windows NT Advanced Server, Microsoft Windows NT Server, Enterprise Edition, Microsoft Windows NT Server, Terminal Server Edition_x000d__x000a_      Disable ICMP timestamp responses on Windows NT 4_x000d__x000a__x000d__x000a_      _x000d__x000a_      Windows NT 4 does not provide a way to block ICMP packets. Therefore, you should block them at the firewall._x000d__x000a__x000d__x000a_      The easiest and most effective solution is to configure your firewall to block incoming and outgoing ICMP packets with ICMP types 13 (timestamp request) and 14 (timestamp response)._x000d__x000a__x000d__x000a__x000d__x000a__x000d__x000a_ * OpenBSD_x000d__x000a_      Disable ICMP timestamp responses on OpenBSD_x000d__x000a__x000d__x000a_      _x000d__x000a_      Set the &quot;net.inet.icmp.tstamprepl&quot; sysctl variable to 0._x000d__x000a__x000d__x000a_       sysctl -w net.inet.icmp.tstamprepl=0_x000d__x000a__x000d__x000a_      The easiest and most effective solution is to configure your firewall to block incoming and outgoing ICMP packets with ICMP types 13 (timestamp request) and 14 (timestamp response)._x000d__x000a__x000d__x000a__x000d__x000a__x000d__x000a_ * Cisco PIX_x000d__x000a_      Disable ICMP timestamp responses on Cisco PIX_x000d__x000a__x000d__x000a_      _x000d__x000a_      A properly configured PIX firewall should never respond to ICMP packets on its external interface. In PIX Software versions 4.1(6) until 5.2.1, ICMP traffic to the PIX's internal interface is permitted; the PIX cannot be configured to NOT respond. Beginning in PIX Software version 5.2.1, ICMP is still permitted on the internal interface by default, but ICMP responses from its internal interfaces can be disabled with the icmp command, as follows, where &lt;inside&gt; is the name of the internal interface:_x000d__x000a__x000d__x000a_       icmp deny any 13 &lt;inside&gt;_x000d__x000a__x000d__x000a_       icmp deny any 14 &lt;inside&gt;_x000d__x000a__x000d__x000a_      Don't forget to save the configuration when you are finished._x000d__x000a__x000d__x000a_      See Cisco's support document  Handling ICMP Pings with the PIX Firewall (http://www.cisco.com/warp/public/110/31.html)  for more information._x000d__x000a__x000d__x000a_      The easiest and most effective solution is to configure your firewall to block incoming and outgoing ICMP packets with ICMP types 13 (timestamp request) and 14 (timestamp response)._x000d__x000a__x000d__x000a__x000d__x000a__x000d__x000a_ * Sun Solaris_x000d__x000a_      Disable ICMP timestamp responses on Solaris_x000d__x000a__x000d__x000a_      _x000d__x000a_      Execute the following commands:_x000d__x000a__x000d__x000a_       /usr/sbin/ndd -set /dev/ip ip_respond_to_timestamp 0_x000d__x000a__x000d__x000a_       /usr/sbin/ndd -set /dev/ip ip_respond_to_timestamp_broadcast 0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2000, Microsoft Windows 2000 Professional, Microsoft Windows 2000 Server, Microsoft Windows 2000 Advanced Server, Microsoft Windows 2000 Datacenter Server_x000d__x000a_      Disable ICMP timestamp responses on Windows 2000_x000d__x000a__x000d__x000a_      _x000d__x000a_      Use the IPSec filter feature to define and apply an IP filter list that blocks ICMP types 13 and 14. Note that the standard TCP/IP blocking capability under the &quot;Networking and Dialup Connections&quot; control panel is NOT capable of blocking ICMP (only TCP and UDP). The IPSec filter features, while they may seem strictly related to the IPSec standards, will allow you to selectively block these ICMP packets. See  http://support.microsoft.com/kb/313190  for more information.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XP, Microsoft Windows XP Home, Microsoft Windows XP Professional, Microsoft Windows Server 2003, Microsoft Windows Server 2003, Standard Edition, Microsoft Windows Server 2003, Enterprise Edition, Microsoft Windows Server 2003, Datacenter Edition, Microsoft Windows Server 2003, Web Edition, Microsoft Windows Small Business Server 2003_x000d__x000a_      Disable ICMP timestamp responses on Windows XP/2K3_x000d__x000a__x000d__x000a_      _x000d__x000a_      ICMP timestamp responses can be disabled by deselecting the &quot;allow incoming timestamp request&quot; option in the ICMP configuration panel of Windows Firewall._x000d__x000a__x000d__x000a_    * Go to the Network Connections control panel._x000d__x000a__x000d__x000a_    * Right click on the network adapter and select &quot;properties&quot;, or select the internet adapter and select File-&gt;Properties._x000d__x000a__x000d__x000a_    * Select the &quot;Advanced&quot; tab._x000d__x000a__x000d__x000a_    * In the Windows Firewall box, select &quot;Settings&quot;._x000d__x000a__x000d__x000a_    * Select the &quot;General&quot; tab._x000d__x000a__x000d__x000a_    * Enable the firewall by selecting the &quot;on (recommended)&quot; option._x000d__x000a__x000d__x000a_    * Select the &quot;Advanced&quot; tab._x000d__x000a__x000d__x000a_    * In the ICMP box, select &quot;Settings&quot;._x000d__x000a__x000d__x000a_    * Deselect (uncheck) the &quot;Allow incoming timestamp request&quot; option._x000d__x000a__x000d__x000a_    * Select &quot;OK&quot; to exit the ICMP Settings dialog and save the settings._x000d__x000a__x000d__x000a_    * Select &quot;OK&quot; to exit the Windows Firewall dialog and save the settings._x000d__x000a__x000d__x000a_    * Select &quot;OK&quot; to exit the internet adapter dialog._x000d__x000a__x000d__x000a_      For more information, see:  http://www.microsoft.com/resources/documentation/windows/xp/all/proddocs/en-us/hnw_understanding_firewall.mspx?mfr=true _x000d__x000a__x000d__x000a__x000d__x000a__x000d__x000a_ *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_x000d__x000a_      Disable ICMP timestamp responses on Windows Vista/2008_x000d__x000a__x000d__x000a_      _x000d__x000a_      ICMP timestamp responses can be disabled via the netsh command line utility._x000d__x000a__x000d__x000a_    * Go to the Windows Control Panel._x000d__x000a__x000d__x000a_    * Select &quot;Windows Firewall&quot;._x000d__x000a__x000d__x000a_    * In the Windows Firewall box, select &quot;Change Settings&quot;._x000d__x000a__x000d__x000a_    * Enable the firewall by selecting the &quot;on (recommended)&quot; option._x000d__x000a__x000d__x000a_    * Open a Command Prompt._x000d__x000a__x000d__x000a_    * Enter &quot;netsh firewall set icmpsetting 13 disable&quot;_x000d__x000a__x000d__x000a_      For more information, see:  http://www.microsoft.com/resources/documentation/windows/xp/all/proddocs/en-us/hnw_understanding_firewall.mspx?mfr=true _x000d__x000a__x000d__x000a__x000d__x000a__x000d__x000a_ * Disable ICMP timestamp responses_x000d__x000a_      _x000d__x000a_      Disable ICMP timestamp replies for the device. If the device does not support this level of configuration, the easiest and most effective solution is to configure your firewall to block incoming and outgoing ICMP packets with ICMP types 13 (timestamp request) and 14 (timestamp response)."/>
    <s v="Able to determine remote system time."/>
    <s v=""/>
    <s v="CVE-1999-0524"/>
    <m/>
    <m/>
    <s v="ve"/>
    <m/>
    <m/>
    <m/>
    <s v="escalader le point à la CDG pour relancer le prestataire "/>
    <x v="2"/>
    <m/>
    <m/>
    <s v="Point escaldé aux préstataire par La CDG"/>
    <m/>
  </r>
  <r>
    <s v="192.168.101.11/22/ssh-3des-ciphers"/>
    <s v="Int-06/20"/>
    <s v="192.168.101.11"/>
    <m/>
    <x v="5"/>
    <x v="1"/>
    <x v="2"/>
    <s v="Not Fixed"/>
    <s v="Point escaldé aux préstataire par La CDG"/>
    <x v="2"/>
    <s v="Callmanager téléphonie"/>
    <m/>
    <m/>
    <m/>
    <n v="22"/>
    <m/>
    <m/>
    <n v="1"/>
    <x v="2"/>
    <s v="ssh-3des-ciphers"/>
    <s v="SSH Server Supports 3DES Cipher Suite"/>
    <s v="Since 3DES (Triple Data Encryption Standard) only provides an effective security of 112 bits, it is considered close to end of life by some agencies. ECRYPT II (from 2012) recommends for generic application independent long-term protection of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SSH support for 3DES cipher suite_x000d__x000a__x000d__x000a__x000d__x000a_Remove all 3DES ciphers from the cipher list specified in sshd_config."/>
    <s v="* Running SSH service_x000d__x000a__x000d__x000a_ * Insecure 3DES ciphers in use: 3des-cbc"/>
    <s v="http://www.ecrypt.eu.org/ecrypt2/documents/D.SPA.20.pdf,https://bettercrypto.org/static/applied-crypto-hardening.pdf"/>
    <m/>
    <m/>
    <m/>
    <s v="vv"/>
    <m/>
    <m/>
    <m/>
    <s v="escalader le point à la CDG pour relancer le prestataire "/>
    <x v="2"/>
    <m/>
    <m/>
    <s v="Point escaldé aux préstataire par La CDG"/>
    <m/>
  </r>
  <r>
    <s v="192.168.101.11/22/ssh-cbc-ciphers"/>
    <s v="Int-06/20"/>
    <s v="192.168.101.11"/>
    <m/>
    <x v="5"/>
    <x v="1"/>
    <x v="2"/>
    <s v="Not Fixed"/>
    <s v="Point escaldé aux préstataire par La CDG"/>
    <x v="2"/>
    <s v="Callmanager téléphonie"/>
    <m/>
    <m/>
    <m/>
    <n v="22"/>
    <m/>
    <m/>
    <n v="3"/>
    <x v="2"/>
    <s v="ssh-cbc-ciphers"/>
    <s v="SSH CBC vulnerability"/>
    <s v="SSH contains a vulnerability in the way certain types of errors are handled. Attacks leveraging this vulnerabilty would lead to the loss of the SSH session. According to CPNI Vulnerability Advisory SSH: _x000d__x000a__x000d__x000a_ If exploited, this attack can potentially allow an attacker to recover up to 32 bits of plaintext from an arbitrary block of ciphertext from a connection secured using the SSH protocol in the standard configuration. If OpenSSH is used in the standard configuration, then the attacker's success probability for recovering 32 bits of plaintext is 2^{-18}. A variant of the attack against OpenSSH in the standard configuration can verifiably recover 14 bits of plaintext with probability 2^{-14}. The success probability of the attack for other implementations of SSH is not known."/>
    <s v="Disable SSH support for CBC cipher suite_x000d__x000a__x000d__x000a__x000d__x000a_SSH can be done using Counter (CTR) mode encryption. This mode generates the keystream by encrypting successive values of a &quot;counter&quot; function. In order to mitigate this vulnerabilty SSH can be setup to use CTR mode rather CBC mode."/>
    <s v="* Running SSH service_x000d__x000a__x000d__x000a_ * Insecure CBC ciphers in use: aes256-cbc,aes192-cbc,aes128-cbc,blowfish-cbc,cast128-cbc,3des-cbc"/>
    <s v="https://www.kb.cert.org/vuls/id/958563"/>
    <m/>
    <m/>
    <m/>
    <s v="vv"/>
    <m/>
    <m/>
    <m/>
    <s v="escalader le point à la CDG pour relancer le prestataire "/>
    <x v="2"/>
    <m/>
    <m/>
    <s v="Point escaldé aux préstataire par La CDG"/>
    <m/>
  </r>
  <r>
    <s v="192.168.101.11/22/ssh-cve-2015-4000"/>
    <s v="Int-06/20"/>
    <s v="192.168.101.11"/>
    <m/>
    <x v="5"/>
    <x v="1"/>
    <x v="2"/>
    <s v="Not Fixed"/>
    <s v="Point escaldé aux préstataire par La CDG"/>
    <x v="2"/>
    <s v="Callmanager téléphonie"/>
    <m/>
    <m/>
    <m/>
    <n v="22"/>
    <m/>
    <m/>
    <n v="4"/>
    <x v="0"/>
    <s v="ssh-cve-2015-4000"/>
    <s v="SSH Server Supports diffie-hellman-group1-sha1"/>
    <s v="The prime modulus offered when diffie-hellman-group1-sha1 is used only has a size of 1024 bits. This size is considered weak and within theoretical range of the so-called Logjam attack."/>
    <s v="Disable SSH support for ssh-diffie-hellman-group1-sha1_x000d__x000a__x000d__x000a__x000d__x000a_Remove ssh-diffie-hellman-group1-sha1 from the KexAlgorithms list specified in sshd_config."/>
    <s v="* Running SSH service_x000d__x000a__x000d__x000a_ * Insecure key exchange in use: diffie-hellman-group1-sha1"/>
    <s v="https://weakdh.org/"/>
    <s v="CVE-2015-4000"/>
    <m/>
    <m/>
    <s v="vv"/>
    <m/>
    <m/>
    <m/>
    <s v="escalader le point à la CDG pour relancer le prestataire "/>
    <x v="2"/>
    <s v="A difinir après reception feedback du prestataire "/>
    <m/>
    <s v="Point escaldé aux préstataire par La CDG"/>
    <m/>
  </r>
  <r>
    <s v="192.168.101.11/22/ssh-cve-2016-2183-sweet32"/>
    <s v="Int-06/20"/>
    <s v="192.168.101.11"/>
    <m/>
    <x v="5"/>
    <x v="1"/>
    <x v="2"/>
    <s v="Not Fixed"/>
    <s v="Point escaldé aux préstataire par La CDG"/>
    <x v="2"/>
    <s v="Callmanager téléphonie"/>
    <m/>
    <m/>
    <m/>
    <n v="22"/>
    <m/>
    <m/>
    <n v="5"/>
    <x v="0"/>
    <s v="ssh-cve-2016-2183-sweet32"/>
    <s v="SSH Birthday attacks on 64-bit block ciphers (SWEET32)"/>
    <s v="Legacy block ciphers having a block size of 64 bits are vulnerable to a practical collision attack when used in CBC mode.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SSH support for 3DES cipher suite_x000d__x000a__x000d__x000a__x000d__x000a_Remove all 3DES ciphers from the cipher list specified in sshd_config."/>
    <s v="* Running SSH service_x000d__x000a__x000d__x000a_ * Insecure 3DES ciphers in use: 3des-cbc"/>
    <s v="https://sweet32.info/"/>
    <s v="CVE-2016-2183"/>
    <m/>
    <m/>
    <s v="vv"/>
    <m/>
    <m/>
    <m/>
    <s v="escalader le point à la CDG pour relancer le prestataire "/>
    <x v="2"/>
    <s v="A difinir après reception feedback du prestataire "/>
    <m/>
    <s v="Point escaldé aux préstataire par La CDG"/>
    <m/>
  </r>
  <r>
    <s v="192.168.101.11/22/ssh-rc4-ciphers"/>
    <s v="Int-06/20"/>
    <s v="192.168.101.11"/>
    <m/>
    <x v="5"/>
    <x v="1"/>
    <x v="2"/>
    <s v="Not Fixed"/>
    <s v="Point escaldé aux préstataire par La CDG"/>
    <x v="2"/>
    <s v="Callmanager téléphonie"/>
    <m/>
    <m/>
    <m/>
    <n v="22"/>
    <m/>
    <m/>
    <n v="4"/>
    <x v="0"/>
    <s v="ssh-rc4-ciphers"/>
    <s v="SSH Server Supports RC4 Cipher Algorithms"/>
    <s v="Cryptanalysis results exploit biases in the RC4 keystream to recover repeatedly encrypted plaintexts. As a result, RC4 can no longer be seen as providing a sufficient level of security for SSH sessions. It has many single-byte biases, which makes it easier for remote attackers to conduct plaintext-recovery attacks via statistical analysis of ciphertext in a large number of sessions that use the same plaintext."/>
    <s v="Disable SSH support for RC4 ciphers_x000d__x000a__x000d__x000a__x000d__x000a_Remove arcfour, arcfour128, and arcfour256 from the Ciphers list specified in sshd_config."/>
    <s v="* Running SSH service_x000d__x000a__x000d__x000a_ * Insecure arcfour (RC4) ciphers in use: arcfour,arcfour128,arcfour256"/>
    <s v="http://www.openssh.com/txt/release-6.7"/>
    <m/>
    <m/>
    <m/>
    <s v="vv"/>
    <m/>
    <m/>
    <m/>
    <s v="escalader le point à la CDG pour relancer le prestataire "/>
    <x v="2"/>
    <s v="A difinir après reception feedback du prestataire "/>
    <m/>
    <s v="Point escaldé aux préstataire par La CDG"/>
    <m/>
  </r>
  <r>
    <s v="192.168.101.11/22/ssh-weak-kex-algorithms"/>
    <s v="Int-06/20"/>
    <s v="192.168.101.11"/>
    <m/>
    <x v="5"/>
    <x v="1"/>
    <x v="2"/>
    <s v="Not Fixed"/>
    <s v="Point escaldé aux préstataire par La CDG"/>
    <x v="2"/>
    <s v="Callmanager téléphonie"/>
    <m/>
    <m/>
    <m/>
    <n v="22"/>
    <m/>
    <m/>
    <n v="4"/>
    <x v="0"/>
    <s v="ssh-weak-kex-algorithms"/>
    <s v="SSH Server Supports Weak Key Exchange Algorithms"/>
    <s v="The server supports one or more weak key exchange algorithms. It is highly adviseable to remove weak key exchange algorithm support from SSH configuration files on hosts to prevent them from being used to establish connections."/>
    <s v="Disable weak Key Exchange Algorithms_x000d__x000a__x000d__x000a__x000d__x000a_Refer to  this guide (https://wiki.mozilla.org/Security/Guidelines/OpenSSH)  on what KEX algorithms to permit in your SSH configuration."/>
    <s v="* Running SSH service_x000d__x000a__x000d__x000a_ * Insecure key exchange algorithms in use: diffie-hellman-group1-sha1,diffie-hellman-group-exchange-sha1"/>
    <s v="https://wiki.mozilla.org/Security/Guidelines/OpenSSH"/>
    <m/>
    <m/>
    <m/>
    <s v="vv"/>
    <m/>
    <m/>
    <m/>
    <s v="escalader le point à la CDG pour relancer le prestataire "/>
    <x v="2"/>
    <s v="A difinir après reception feedback du prestataire "/>
    <m/>
    <s v="Point escaldé aux préstataire par La CDG"/>
    <m/>
  </r>
  <r>
    <s v="192.168.101.11/443/http-generic-click-jacking"/>
    <s v="Int-06/20"/>
    <s v="192.168.101.11"/>
    <m/>
    <x v="5"/>
    <x v="1"/>
    <x v="2"/>
    <s v="Not Fixed"/>
    <s v="Point escaldé aux préstataire par La CDG"/>
    <x v="2"/>
    <s v="Callmanager téléphonie"/>
    <m/>
    <m/>
    <m/>
    <n v="443"/>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S service_x000d__x000a__x000d__x000a__x000d__x000a__x000d__x000a_HTTP request to  https://192.168.101.11/ucmuser/ _x000d__x000a_HTTP response code was an expected 200_x000d__x000a_1: text/html;charset=UTF-8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scalader le point à la CDG pour relancer le prestataire "/>
    <x v="2"/>
    <s v="A difinir après reception feedback du prestataire "/>
    <m/>
    <s v="Point escaldé aux préstataire par La CDG"/>
    <m/>
  </r>
  <r>
    <s v="192.168.101.11/443/http-generic-click-jacking"/>
    <s v="Int-06/20"/>
    <s v="192.168.101.11"/>
    <m/>
    <x v="5"/>
    <x v="1"/>
    <x v="2"/>
    <s v="Not Fixed"/>
    <s v="Point escaldé aux préstataire par La CDG"/>
    <x v="2"/>
    <s v="Callmanager téléphonie"/>
    <m/>
    <m/>
    <m/>
    <n v="443"/>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S service_x000d__x000a__x000d__x000a__x000d__x000a__x000d__x000a_HTTP request to  https://192.168.101.11/ucmuser/ _x000d__x000a_HTTP response code was an expected 200_x000d__x000a_1: text/html;charset=UTF-8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scalader le point à la CDG pour relancer le prestataire "/>
    <x v="2"/>
    <s v="A difinir après reception feedback du prestataire "/>
    <m/>
    <s v="Point escaldé aux préstataire par La CDG"/>
    <m/>
  </r>
  <r>
    <s v="192.168.101.11/443/http-generic-click-jacking"/>
    <s v="Int-06/20"/>
    <s v="192.168.101.11"/>
    <m/>
    <x v="5"/>
    <x v="1"/>
    <x v="2"/>
    <s v="Not Fixed"/>
    <s v="Point escaldé aux préstataire par La CDG"/>
    <x v="2"/>
    <s v="Callmanager téléphonie"/>
    <m/>
    <m/>
    <m/>
    <n v="443"/>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S service_x000d__x000a__x000d__x000a__x000d__x000a__x000d__x000a_HTTP request to  https://192.168.101.11/ucmuser/ _x000d__x000a_HTTP response code was an expected 200_x000d__x000a_1: text/html;charset=UTF-8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scalader le point à la CDG pour relancer le prestataire "/>
    <x v="2"/>
    <s v="A difinir après reception feedback du prestataire "/>
    <m/>
    <s v="Point escaldé aux préstataire par La CDG"/>
    <m/>
  </r>
  <r>
    <s v="192.168.101.11/443/http-generic-click-jacking"/>
    <s v="Int-06/20"/>
    <s v="192.168.101.11"/>
    <m/>
    <x v="5"/>
    <x v="1"/>
    <x v="2"/>
    <s v="Not Fixed"/>
    <s v="Point escaldé aux préstataire par La CDG"/>
    <x v="2"/>
    <s v="Callmanager téléphonie"/>
    <m/>
    <m/>
    <m/>
    <n v="443"/>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S service_x000d__x000a__x000d__x000a__x000d__x000a__x000d__x000a_HTTP request to  https://192.168.101.11/ucmuser/ _x000d__x000a_HTTP response code was an expected 200_x000d__x000a_1: text/html;charset=UTF-8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scalader le point à la CDG pour relancer le prestataire "/>
    <x v="2"/>
    <s v="A difinir après reception feedback du prestataire "/>
    <m/>
    <s v="Point escaldé aux préstataire par La CDG"/>
    <m/>
  </r>
  <r>
    <s v="192.168.101.11/443/spider-sensitive-form-data-autocomplete-enabled"/>
    <s v="Int-06/20"/>
    <s v="192.168.101.11"/>
    <m/>
    <x v="5"/>
    <x v="1"/>
    <x v="2"/>
    <s v="Not Fixed"/>
    <s v="Point escaldé aux préstataire par La CDG"/>
    <x v="2"/>
    <s v="Callmanager téléphonie"/>
    <m/>
    <m/>
    <m/>
    <n v="443"/>
    <m/>
    <m/>
    <n v="3"/>
    <x v="2"/>
    <s v="spider-sensitive-form-data-autocomplete-enabled"/>
    <s v="Autocomplete enabled for sensitive HTML form fields"/>
    <s v="The Web form contains passwords or other sensitive text fields for which the browser auto-complete feature is enabled. Auto-complete stores completed form field and passwords locally in the browser, so that these fields are filled automatically when the user visits the site again._x000d__x000a__x000d__x000a_Sensitive data and passwords can be stolen if the user's system is compromised._x000d__x000a__x000d__x000a_Note, however, that form auto-complete is a non-standard, browser-side feature that each browser handles differently. Opera, for example, disregards the feature, requiring the user to enter credentials for each Web site visit."/>
    <s v="Disable autocomplete for all sensitive fields_x000d__x000a__x000d__x000a__x000d__x000a_For each sensitive field in the HTML, set the &quot;autocomplete&quot; attribute to &quot;off&quot;. For example:_x000d__x000a__x000d__x000a_ &lt;input type=&quot;password&quot; autocomplete=&quot;off&quot; name=&quot;pw&quot;&gt; _x000d__x000a__x000d__x000a_If there are many fields, it may be faster to set the &quot;autocomplete&quot; attribute to &quot;off&quot; in the outer &lt;form&gt; tag. For example:_x000d__x000a__x000d__x000a_ &lt;form action=&quot;/login.jsp&quot; autocomplete=&quot;off&quot; name=&quot;pw&quot;&gt; &lt;input type=&quot;password&quot; name=&quot;pw&quot;&gt; &lt;/form&gt;"/>
    <s v="Form with action https://192.168.101.11/elm-admin/faces/index.xhtml does not explicitly disable autocomplete for the following sensitive fields: curPass,changePass,changeReEnPass,LoginForm:changePassword,LoginForm:currentPassword"/>
    <s v=""/>
    <m/>
    <m/>
    <m/>
    <s v="ve"/>
    <m/>
    <m/>
    <m/>
    <s v="escalader le point à la CDG pour relancer le prestataire "/>
    <x v="2"/>
    <m/>
    <m/>
    <s v="Point escaldé aux préstataire par La CDG"/>
    <m/>
  </r>
  <r>
    <s v="192.168.101.11/443/spider-sensitive-form-data-autocomplete-enabled"/>
    <s v="Int-06/20"/>
    <s v="192.168.101.11"/>
    <m/>
    <x v="5"/>
    <x v="1"/>
    <x v="2"/>
    <s v="Not Fixed"/>
    <s v="Point escaldé aux préstataire par La CDG"/>
    <x v="2"/>
    <s v="Callmanager téléphonie"/>
    <m/>
    <m/>
    <m/>
    <n v="443"/>
    <m/>
    <m/>
    <n v="3"/>
    <x v="2"/>
    <s v="spider-sensitive-form-data-autocomplete-enabled"/>
    <s v="Autocomplete enabled for sensitive HTML form fields"/>
    <s v="The Web form contains passwords or other sensitive text fields for which the browser auto-complete feature is enabled. Auto-complete stores completed form field and passwords locally in the browser, so that these fields are filled automatically when the user visits the site again._x000d__x000a__x000d__x000a_Sensitive data and passwords can be stolen if the user's system is compromised._x000d__x000a__x000d__x000a_Note, however, that form auto-complete is a non-standard, browser-side feature that each browser handles differently. Opera, for example, disregards the feature, requiring the user to enter credentials for each Web site visit."/>
    <s v="Disable autocomplete for all sensitive fields_x000d__x000a__x000d__x000a__x000d__x000a_For each sensitive field in the HTML, set the &quot;autocomplete&quot; attribute to &quot;off&quot;. For example:_x000d__x000a__x000d__x000a_ &lt;input type=&quot;password&quot; autocomplete=&quot;off&quot; name=&quot;pw&quot;&gt; _x000d__x000a__x000d__x000a_If there are many fields, it may be faster to set the &quot;autocomplete&quot; attribute to &quot;off&quot; in the outer &lt;form&gt; tag. For example:_x000d__x000a__x000d__x000a_ &lt;form action=&quot;/login.jsp&quot; autocomplete=&quot;off&quot; name=&quot;pw&quot;&gt; &lt;input type=&quot;password&quot; name=&quot;pw&quot;&gt; &lt;/form&gt;"/>
    <s v="Form with action https://192.168.101.11/elm-admin/faces/index.xhtml does not explicitly disable autocomplete for the following sensitive fields: curPass,changePass,changeReEnPass,LoginForm:changePassword,LoginForm:currentPassword"/>
    <s v=""/>
    <m/>
    <m/>
    <m/>
    <s v="ve"/>
    <m/>
    <m/>
    <m/>
    <s v="escalader le point à la CDG pour relancer le prestataire "/>
    <x v="2"/>
    <m/>
    <m/>
    <s v="Point escaldé aux préstataire par La CDG"/>
    <m/>
  </r>
  <r>
    <s v="192.168.101.11/443/ssl-3des-ciphers"/>
    <s v="Int-06/20"/>
    <s v="192.168.101.11"/>
    <m/>
    <x v="5"/>
    <x v="1"/>
    <x v="2"/>
    <s v="Not Fixed"/>
    <s v="Point escaldé aux préstataire par La CDG"/>
    <x v="2"/>
    <s v="Callmanager téléphonie"/>
    <m/>
    <m/>
    <m/>
    <n v="443"/>
    <m/>
    <m/>
    <n v="1"/>
    <x v="2"/>
    <s v="ssl-3des-ciphers"/>
    <s v="TLS/SSL Server Supports 3DES Cipher Suite"/>
    <s v="Transport Layer Security (TLS) versions 1.0 (RFC 2246) and 1.1 (RFC 4346) include cipher suites based on the 3DES (Triple Data Encryption Standard) algorithm. Since 3DES only provides an effective security of 112 bits, it is considered close to end of life by some agencies. Consequently, the 3DES algorithm is not included in the specifications for TLS version 1.3. ECRYPT II (from 2012) recommends for generic application independent long-term protection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DHE_RSA_WITH_3DES_EDE_CBC_SHA_x000d__x000a__x000d__x000a_       * TLS_RSA_WITH_3DES_EDE_CBC_SHA_x000d__x000a__x000d__x000a__x000d__x000a_    * TLS 1.1 ciphers: _x000d__x000a_       * TLS_DHE_RSA_WITH_3DES_EDE_CBC_SHA_x000d__x000a__x000d__x000a_       * TLS_RSA_WITH_3DES_EDE_CBC_SHA_x000d__x000a__x000d__x000a__x000d__x000a_    * TLS 1.2 ciphers: _x000d__x000a_       * TLS_DHE_RSA_WITH_3DES_EDE_CBC_SHA_x000d__x000a__x000d__x000a_       * TLS_RSA_WITH_3DES_EDE_CBC_SHA"/>
    <s v="http://www.nist.gov/manuscript-publication-search.cfm?pub_id=915295,http://www.ecrypt.eu.org/ecrypt2/documents/D.SPA.20.pdf,http://nvlpubs.nist.gov/nistpubs/SpecialPublications/NIST.SP.800-52r1.pdf,https://wiki.mozilla.org/Security/Server_Side_TLS,https://www.owasp.org/index.php/Transport_Layer_Protection_Cheat_Sheet#Rule_-_Only_Support_Strong_Cryptographic_Ciphers,http://support.microsoft.com/kb/245030/"/>
    <m/>
    <m/>
    <m/>
    <s v="ve"/>
    <m/>
    <m/>
    <m/>
    <s v="escalader le point à la CDG pour relancer le prestataire "/>
    <x v="2"/>
    <m/>
    <m/>
    <s v="Point escaldé aux préstataire par La CDG"/>
    <m/>
  </r>
  <r>
    <s v="192.168.101.11/443/ssl-cve-2011-3389-beast"/>
    <s v="Int-06/20"/>
    <s v="192.168.101.11"/>
    <m/>
    <x v="5"/>
    <x v="1"/>
    <x v="2"/>
    <s v="Not Fixed"/>
    <s v="Point escaldé aux préstataire par La CDG"/>
    <x v="2"/>
    <s v="Callmanager téléphonie"/>
    <m/>
    <m/>
    <m/>
    <n v="443"/>
    <m/>
    <m/>
    <n v="4"/>
    <x v="0"/>
    <s v="ssl-cve-2011-3389-beast"/>
    <s v="TLS/SSL Server is enabling the BEAST attack"/>
    <s v="The SSL protocol, as used in certain configurations of Microsoft Windows and browsers such as Microsoft Internet Explorer, Mozilla Firefox, Google Chrome, Opera (and other products negotiating SSL connections) encrypts data by using CBC mode with chained initialization vectors. This potentially allows man-in-the-middle attackers to obtain plaintext HTTP headers via a blockwise chosen-boundary attack (BCBA) on an HTTPS session, in conjunction with JavaScript code that uses (1) the HTML5 WebSocket API, (2) the Java URLConnection API, or (3) the Silverlight WebClient API, aka a &quot;BEAST&quot; attack. By supporting the affected protocols and ciphers, the server is enabling the clients in to being exploited."/>
    <s v="Disable SSLv2, SSLv3, and TLS 1.0. The best solution is to only have TLS 1.2 enabled_x000d__x000a__x000d__x000a__x000d__x000a_ There is no server-side mitigation available against the BEAST attack. The only option is to disable the affected protocols (SSLv3 and TLS 1.0). The only fully safe configuration is to use Authenticated Encryption with Associated Data (AEAD), e.g. AES-GCM, AES-CCM in TLS 1.2."/>
    <s v="* _x000d__x000a_      Negotiated with the following insecure cipher suites: _x000d__x000a_    * TLS 1.0 ciphers: _x000d__x000a_       * TLS_DHE_RSA_WITH_3DES_EDE_CBC_SHA_x000d__x000a__x000d__x000a_       * TLS_DHE_RSA_WITH_AES_128_CBC_SHA_x000d__x000a__x000d__x000a_       * TLS_RSA_WITH_3DES_EDE_CBC_SHA_x000d__x000a__x000d__x000a_       * TLS_RSA_WITH_AES_128_CBC_SHA_x000d__x000a__x000d__x000a_       * TLS_RSA_WITH_AES_256_CBC_SHA"/>
    <s v="http://vnhacker.blogspot.co.uk/2011/09/beast.html"/>
    <s v="CVE-2011-3389"/>
    <m/>
    <m/>
    <s v="ve"/>
    <m/>
    <m/>
    <m/>
    <s v="escalader le point à la CDG pour relancer le prestataire "/>
    <x v="2"/>
    <s v="A difinir après reception feedback du prestataire "/>
    <m/>
    <s v="Point escaldé aux préstataire par La CDG"/>
    <m/>
  </r>
  <r>
    <s v="192.168.101.11/443/ssl-cve-2016-2183-sweet32"/>
    <s v="Int-06/20"/>
    <s v="192.168.101.11"/>
    <m/>
    <x v="5"/>
    <x v="1"/>
    <x v="2"/>
    <s v="Not Fixed"/>
    <s v="Point escaldé aux préstataire par La CDG"/>
    <x v="2"/>
    <s v="Callmanager téléphonie"/>
    <m/>
    <m/>
    <m/>
    <n v="443"/>
    <m/>
    <m/>
    <n v="5"/>
    <x v="0"/>
    <s v="ssl-cve-2016-2183-sweet32"/>
    <s v="TLS/SSL Birthday attacks on 64-bit block ciphers (SWEET32)"/>
    <s v="Legacy block ciphers having a block size of 64 bits are vulnerable to a practical collision attack when used in CBC mode. All versions of the SSL/TLS protocols that support cipher suites which use 3DES as the symmetric encryption cipher are affected.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DHE_RSA_WITH_3DES_EDE_CBC_SHA_x000d__x000a__x000d__x000a_       * TLS_RSA_WITH_3DES_EDE_CBC_SHA_x000d__x000a__x000d__x000a__x000d__x000a_    * TLS 1.1 ciphers: _x000d__x000a_       * TLS_DHE_RSA_WITH_3DES_EDE_CBC_SHA_x000d__x000a__x000d__x000a_       * TLS_RSA_WITH_3DES_EDE_CBC_SHA_x000d__x000a__x000d__x000a__x000d__x000a_    * TLS 1.2 ciphers: _x000d__x000a_       * TLS_DHE_RSA_WITH_3DES_EDE_CBC_SHA_x000d__x000a__x000d__x000a_       * TLS_RSA_WITH_3DES_EDE_CBC_SHA"/>
    <s v="https://sweet32.info/,https://www.openssl.org/blog/blog/2016/08/24/sweet32,https://access.redhat.com/articles/2548661"/>
    <s v="CVE-2016-2183"/>
    <m/>
    <m/>
    <s v="ve"/>
    <m/>
    <m/>
    <m/>
    <s v="escalader le point à la CDG pour relancer le prestataire "/>
    <x v="2"/>
    <s v="A difinir après reception feedback du prestataire "/>
    <m/>
    <s v="Point escaldé aux préstataire par La CDG"/>
    <m/>
  </r>
  <r>
    <s v="192.168.101.11/443/ssl-self-signed-certificate"/>
    <s v="Int-06/20"/>
    <s v="192.168.101.11"/>
    <m/>
    <x v="5"/>
    <x v="1"/>
    <x v="2"/>
    <s v="Not Fixed"/>
    <s v="Point escaldé aux préstataire par La CDG"/>
    <x v="2"/>
    <s v="Callmanager téléphonie"/>
    <m/>
    <m/>
    <m/>
    <n v="443"/>
    <m/>
    <m/>
    <n v="4"/>
    <x v="0"/>
    <s v="ssl-self-signed-certificate"/>
    <s v="Self-signed TLS/SSL certificate"/>
    <s v="The server's TLS/SSL certificate is self-signed. Self-signed certificates cannot be trusted by default, especially because TLS/SSL man-in-the-middle attacks typically use self-signed certificates to eavesdrop on TLS/SSL connections."/>
    <s v="Replace TLS/SSL self-signed certificate_x000d__x000a__x000d__x000a__x000d__x000a_Obtain a new TLS/SSL server certificate that is NOT self-signed and install it on the server. The exact instructions for obtaining a new certificate depend on your organization's requirements. Generally, you will need to generate a certificate request and save the request as a file. This file is then sent to a Certificate Authority (CA) for processing. Your organization may have its own internal Certificate Authority. If not, you may have to pay for a certificate from a trusted external Certificate Authority, such as  Thawte (http://www.thawte.com)  or  Verisign (http://www.verisign.com) ."/>
    <s v="TLS/SSL certificate is self-signed."/>
    <s v=""/>
    <m/>
    <m/>
    <m/>
    <s v="ve"/>
    <m/>
    <m/>
    <m/>
    <s v="escalader le point à la CDG pour relancer le prestataire "/>
    <x v="2"/>
    <s v="A difinir après reception feedback du prestataire "/>
    <m/>
    <s v="Point escaldé aux préstataire par La CDG"/>
    <m/>
  </r>
  <r>
    <s v="192.168.101.11/443/ssl-static-key-ciphers"/>
    <s v="Int-06/20"/>
    <s v="192.168.101.11"/>
    <m/>
    <x v="5"/>
    <x v="1"/>
    <x v="2"/>
    <s v="Not Fixed"/>
    <s v="Point escaldé aux préstataire par La CDG"/>
    <x v="2"/>
    <s v="Callmanager téléphonie"/>
    <m/>
    <m/>
    <m/>
    <n v="443"/>
    <m/>
    <m/>
    <n v="3"/>
    <x v="2"/>
    <s v="ssl-static-key-ciphers"/>
    <s v="TLS/SSL Server Supports The Use of Static Key Ciphers"/>
    <s v="The server is configured to support ciphers known as static key ciphers. These ciphers don't support &quot;Forward Secrecy&quot;. In the new specification for HTTP/2, these ciphers have been blacklisted."/>
    <s v="Disable TLS/SSL support for static key cipher suites_x000d__x000a__x000d__x000a__x000d__x000a_Configure the server to disable support for static key cipher suites._x000d__x000a__x000d__x000a_For Microsoft IIS web servers, see Microsoft Knowledgebase article  245030 (http://support.microsoft.com/kb/245030/)  for instructions on disabling static key cipher suite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3DES_EDE_CBC_SHA_x000d__x000a__x000d__x000a_       * TLS_RSA_WITH_AES_128_CBC_SHA_x000d__x000a__x000d__x000a_       * TLS_RSA_WITH_AES_256_CBC_SHA_x000d__x000a__x000d__x000a__x000d__x000a_    * TLS 1.1 ciphers: _x000d__x000a_       * TLS_RSA_WITH_3DES_EDE_CBC_SHA_x000d__x000a__x000d__x000a_       * TLS_RSA_WITH_AES_128_CBC_SHA_x000d__x000a__x000d__x000a_       * TLS_RSA_WITH_AES_256_CBC_SHA_x000d__x000a__x000d__x000a__x000d__x000a_    * TLS 1.2 ciphers: _x000d__x000a_       * TLS_RSA_WITH_3DES_EDE_CBC_SHA_x000d__x000a__x000d__x000a_       * TLS_RSA_WITH_AES_128_CBC_SHA_x000d__x000a__x000d__x000a_       * TLS_RSA_WITH_AES_256_CBC_SHA"/>
    <s v="http://www.nist.gov/manuscript-publication-search.cfm?pub_id=915295,https://wiki.mozilla.org/Security/Server_Side_TLS,https://www.owasp.org/index.php/Transport_Layer_Protection_Cheat_Sheet#Rule_-_Only_Support_Strong_Cryptographic_Ciphers,http://support.microsoft.com/kb/245030/,https://tools.ietf.org/html/rfc7540/"/>
    <m/>
    <m/>
    <m/>
    <s v="ve"/>
    <m/>
    <m/>
    <m/>
    <s v="escalader le point à la CDG pour relancer le prestataire "/>
    <x v="2"/>
    <m/>
    <m/>
    <s v="Point escaldé aux préstataire par La CDG"/>
    <m/>
  </r>
  <r>
    <s v="192.168.101.11/443/tls-dh-primes"/>
    <s v="Int-06/20"/>
    <s v="192.168.101.11"/>
    <m/>
    <x v="5"/>
    <x v="1"/>
    <x v="2"/>
    <s v="Not Fixed"/>
    <s v="Point escaldé aux préstataire par La CDG"/>
    <x v="2"/>
    <s v="Callmanager téléphonie"/>
    <m/>
    <m/>
    <m/>
    <n v="443"/>
    <m/>
    <m/>
    <n v="3"/>
    <x v="2"/>
    <s v="tls-dh-primes"/>
    <s v="TLS/SSL Server Is Using Commonly Used Prime Numbers"/>
    <s v="The server is using a common or default prime number as a parameter during the Diffie-Hellman key exchange. This makes the secure session vulnerable to a precomputation attack. An attacker can spend a significant amount of time to generate a lookup/rainbow table for a particular prime number. This lookup table can then be used to obtain the shared secret for the handshake and decrypt the session."/>
    <s v="Generate random Diffie-Hellman parameters_x000d__x000a__x000d__x000a__x000d__x000a_ Configure the server to use a randomly generated Diffie-Hellman group. It's recommend that you generate a 2048-bit group. The simplest way of generating a new group is to use OpenSSL: _x000d__x000a__x000d__x000a_ openssl dhparam -out dhparams.pem 2048 _x000d__x000a__x000d__x000a_ To use the DH parameters in newer versions of Apache (2.4.8 and newer) and OpenSSL 1.0.2 or later, you can directly specify your DH params file as follows: _x000d__x000a__x000d__x000a_ SSLOpenSSLConfCmd DHParameters &quot;{path to dhparams.pem}&quot; _x000d__x000a__x000d__x000a_ If you are using Apache with LibreSSL, or Apache 2.4.7 and OpenSSL 0.9.8a or later, you can append the DHparams you generated earlier to the end of your certificate file and reload the configuration. _x000d__x000a__x000d__x000a_ For other products see  the remediation steps suggested by the original researchers. (https://weakdh.org/sysadmin.html)"/>
    <s v="* _x000d__x000a_      The server is using the following commonly used Diffie-Hellman primes: _x000d__x000a_    * 87a8e61db4b6663cffbbd19c651959998ceef608660dd0f25d2ceed4435e3b00e00df8f1d61957d4faf7df4561b2aa3016c3d91134096faa3bf4296d830e9a7c209e0c6497517abd5a8a9d306bcf67ed91f9e6725b4758c022e0b1ef4275bf7b6c5bfc11d45f9088b941f54eb1e59bb8bc39a0bf12307f5c4fdb70c581b23f76b63acae1caa6b7902d52526735488a0ef13c6d9a51bfa4ab3ad8347796524d8ef6a167b5a41825d967e144e5140564251ccacb83e6b486f6b3ca3f7971506026c0b857f689962856ded4010abd0be621c3a3960a54e710c375f26375d7014103a4b54330c198af126116d2276e11715f693877fad7ef09cadb094ae91e1a1597"/>
    <s v="https://weakdh.org/,https://www.openssl.org/docs/man1.1.0/apps/dhparam.html"/>
    <m/>
    <m/>
    <m/>
    <s v="ve"/>
    <m/>
    <m/>
    <m/>
    <s v="escalader le point à la CDG pour relancer le prestataire "/>
    <x v="2"/>
    <m/>
    <m/>
    <s v="Point escaldé aux préstataire par La CDG"/>
    <m/>
  </r>
  <r>
    <s v="192.168.101.11/443/tls-untrusted-ca"/>
    <s v="Int-06/20"/>
    <s v="192.168.101.11"/>
    <m/>
    <x v="5"/>
    <x v="1"/>
    <x v="2"/>
    <s v="Not Fixed"/>
    <s v="Point escaldé aux préstataire par La CDG"/>
    <x v="2"/>
    <s v="Callmanager téléphonie"/>
    <m/>
    <m/>
    <m/>
    <n v="443"/>
    <m/>
    <m/>
    <n v="6"/>
    <x v="0"/>
    <s v="tls-untrusted-ca"/>
    <s v="Untrusted TLS/SSL server X.509 certificate"/>
    <s v="The server's TLS/SSL certificate is signed by a Certification Authority (CA) that is not well-known or trusted. This could happen if: the chain/intermediate certificate is missing, expired or has been revoked; the server hostname does not match that configured in the certificate; the time/date is incorrect; or a self-signed certificate is being used. The use of a self-signed certificate is not recommended since it could indicate that a TLS/SSL man-in-the-middle attack is taking place"/>
    <s v="Obtain a new certificate from your CA and ensure the server configuration is correct_x000d__x000a__x000d__x000a__x000d__x000a_ Ensure the common name (CN) reflects the name of the entity presenting the certificate (e.g., the hostname). If the certificate(s) or any of the chain certificate(s) have expired or been revoked, obtain a new certificate from your Certificate Authority (CA) by following their documentation. If a self-signed certificate is being used, consider obtaining a signed certificate from a CA. _x000d__x000a__x000d__x000a_ References:  Mozilla: Connection Untrusted Error (https://support.mozilla.org/en-US/kb/connection-untrusted-error-message)  SSLShopper: SSL Certificate Not Trusted Error (https://www.sslshopper.com/ssl-certificate-not-trusted-error.html)  Windows/IIS certificate chain config (https://support.microsoft.com/en-us/kb/954755)  Apache SSL config (http://httpd.apache.org/docs/2.2/mod/mod_ssl.html)  Nginx SSL config (http://nginx.org/en/docs/http/configuring_https_servers.html)  CertificateChain.io (https://certificatechain.io/)"/>
    <s v="TLS/SSL certificate signed by unknown, untrusted CA: L=Rabat, ST=Hassan, CN=CCMSubscriber1.cdg.com, OU=ToIP, O=CDG, C=MA -- [Path does not chain with any of the trust anchors]."/>
    <s v="http://httpd.apache.org/docs/2.2/mod/mod_ssl.html,http://nginx.org/en/docs/http/configuring_https_servers.html,https://support.microsoft.com/en-us/kb/954755"/>
    <m/>
    <m/>
    <m/>
    <s v="ve"/>
    <m/>
    <m/>
    <m/>
    <s v="escalader le point à la CDG pour relancer le prestataire "/>
    <x v="2"/>
    <s v="A difinir après reception feedback du prestataire "/>
    <m/>
    <s v="Point escaldé aux préstataire par La CDG"/>
    <m/>
  </r>
  <r>
    <s v="192.168.101.11/443/tlsv1_0-enabled"/>
    <s v="Int-06/20"/>
    <s v="192.168.101.11"/>
    <m/>
    <x v="5"/>
    <x v="1"/>
    <x v="2"/>
    <s v="Not Fixed"/>
    <s v="Point escaldé aux préstataire par La CDG"/>
    <x v="2"/>
    <s v="Callmanager téléphonie"/>
    <m/>
    <m/>
    <m/>
    <n v="443"/>
    <m/>
    <m/>
    <n v="4"/>
    <x v="0"/>
    <s v="tlsv1_0-enabled"/>
    <s v="TLS Server Supports TLS version 1.0"/>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0"/>
    <s v="https://www.pcisecuritystandards.org/documents/Migrating_from_SSL_Early_TLS_Information%20Supplement_v1.pdf,http://nvlpubs.nist.gov/nistpubs/SpecialPublications/NIST.SP.800-52r1.pdf"/>
    <m/>
    <m/>
    <m/>
    <s v="ve"/>
    <m/>
    <m/>
    <m/>
    <s v="escalader le point à la CDG pour relancer le prestataire "/>
    <x v="2"/>
    <s v="A difinir après reception feedback du prestataire "/>
    <m/>
    <s v="Point escaldé aux préstataire par La CDG"/>
    <m/>
  </r>
  <r>
    <s v="192.168.101.11/443/tlsv1_1-enabled"/>
    <s v="Int-06/20"/>
    <s v="192.168.101.11"/>
    <m/>
    <x v="5"/>
    <x v="1"/>
    <x v="2"/>
    <s v="Not Fixed"/>
    <s v="Point escaldé aux préstataire par La CDG"/>
    <x v="2"/>
    <s v="Callmanager téléphonie"/>
    <m/>
    <m/>
    <m/>
    <n v="443"/>
    <m/>
    <m/>
    <n v="3"/>
    <x v="2"/>
    <s v="tlsv1_1-enabled"/>
    <s v="TLS Server Supports TLS version 1.1"/>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1"/>
    <s v="https://www.pcisecuritystandards.org/documents/Migrating_from_SSL_Early_TLS_Information%20Supplement_v1.pdf,http://nvlpubs.nist.gov/nistpubs/SpecialPublications/NIST.SP.800-52r1.pdf"/>
    <m/>
    <m/>
    <m/>
    <s v="ve"/>
    <m/>
    <m/>
    <m/>
    <s v="escalader le point à la CDG pour relancer le prestataire "/>
    <x v="2"/>
    <m/>
    <m/>
    <s v="Point escaldé aux préstataire par La CDG"/>
    <m/>
  </r>
  <r>
    <s v="192.168.101.11/5061/ssl-cve-2011-3389-beast"/>
    <s v="Int-06/20"/>
    <s v="192.168.101.11"/>
    <m/>
    <x v="5"/>
    <x v="1"/>
    <x v="2"/>
    <s v="Not Fixed"/>
    <s v="Point escaldé aux préstataire par La CDG"/>
    <x v="2"/>
    <s v="Callmanager téléphonie"/>
    <m/>
    <m/>
    <m/>
    <n v="5061"/>
    <m/>
    <m/>
    <n v="4"/>
    <x v="0"/>
    <s v="ssl-cve-2011-3389-beast"/>
    <s v="TLS/SSL Server is enabling the BEAST attack"/>
    <s v="The SSL protocol, as used in certain configurations of Microsoft Windows and browsers such as Microsoft Internet Explorer, Mozilla Firefox, Google Chrome, Opera (and other products negotiating SSL connections) encrypts data by using CBC mode with chained initialization vectors. This potentially allows man-in-the-middle attackers to obtain plaintext HTTP headers via a blockwise chosen-boundary attack (BCBA) on an HTTPS session, in conjunction with JavaScript code that uses (1) the HTML5 WebSocket API, (2) the Java URLConnection API, or (3) the Silverlight WebClient API, aka a &quot;BEAST&quot; attack. By supporting the affected protocols and ciphers, the server is enabling the clients in to being exploited."/>
    <s v="Disable SSLv2, SSLv3, and TLS 1.0. The best solution is to only have TLS 1.2 enabled_x000d__x000a__x000d__x000a__x000d__x000a_ There is no server-side mitigation available against the BEAST attack. The only option is to disable the affected protocols (SSLv3 and TLS 1.0). The only fully safe configuration is to use Authenticated Encryption with Associated Data (AEAD), e.g. AES-GCM, AES-CCM in TLS 1.2."/>
    <s v="* _x000d__x000a_      Negotiated with the following insecure cipher suites: _x000d__x000a_    * TLS 1.0 ciphers: _x000d__x000a_       * TLS_RSA_WITH_AES_128_CBC_SHA"/>
    <s v="http://vnhacker.blogspot.co.uk/2011/09/beast.html"/>
    <s v="CVE-2011-3389"/>
    <m/>
    <m/>
    <s v="ve"/>
    <m/>
    <m/>
    <m/>
    <s v="escalader le point à la CDG pour relancer le prestataire "/>
    <x v="2"/>
    <s v="A difinir après reception feedback du prestataire "/>
    <m/>
    <s v="Point escaldé aux préstataire par La CDG"/>
    <m/>
  </r>
  <r>
    <s v="192.168.101.11/5061/ssl-null-ciphers"/>
    <s v="Int-06/20"/>
    <s v="192.168.101.11"/>
    <m/>
    <x v="5"/>
    <x v="1"/>
    <x v="2"/>
    <s v="Not Fixed"/>
    <s v="Point escaldé aux préstataire par La CDG"/>
    <x v="2"/>
    <s v="Callmanager téléphonie"/>
    <m/>
    <m/>
    <m/>
    <n v="5061"/>
    <m/>
    <m/>
    <n v="6"/>
    <x v="0"/>
    <s v="ssl-null-ciphers"/>
    <s v="TLS/SSL Server Supports Null Cipher Algorithms"/>
    <s v="The TLS/SSL server supports null cipher suites. Null cipher suites do not provide any data encryption and/or data integrity."/>
    <s v="Disable TLS/SSL support for export ciphers_x000d__x000a__x000d__x000a__x000d__x000a_Configure the server to disable support for null ciphers._x000d__x000a__x000d__x000a_For Microsoft IIS web servers, see Microsoft Knowledgebase article  245030 (http://support.microsoft.com/kb/245030/)  for instructions on disabling null cipher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NULL_SHA_x000d__x000a__x000d__x000a__x000d__x000a_    * TLS 1.1 ciphers: _x000d__x000a_       * TLS_RSA_WITH_NULL_SHA_x000d__x000a__x000d__x000a__x000d__x000a_    * TLS 1.2 ciphers: _x000d__x000a_       * TLS_RSA_WITH_NULL_SHA"/>
    <s v="http://www.nist.gov/manuscript-publication-search.cfm?pub_id=915295,https://wiki.mozilla.org/Security/Server_Side_TLS,https://www.owasp.org/index.php/Transport_Layer_Protection_Cheat_Sheet#Rule_-_Only_Support_Strong_Cryptographic_Ciphers,http://support.microsoft.com/kb/245030/"/>
    <m/>
    <m/>
    <m/>
    <s v="ve"/>
    <m/>
    <m/>
    <m/>
    <s v="escalader le point à la CDG pour relancer le prestataire "/>
    <x v="2"/>
    <s v="A difinir après reception feedback du prestataire "/>
    <m/>
    <s v="Point escaldé aux préstataire par La CDG"/>
    <m/>
  </r>
  <r>
    <s v="192.168.101.11/5061/ssl-only-weak-ciphers"/>
    <s v="Int-06/20"/>
    <s v="192.168.101.11"/>
    <m/>
    <x v="5"/>
    <x v="1"/>
    <x v="2"/>
    <s v="Not Fixed"/>
    <s v="Point escaldé aux préstataire par La CDG"/>
    <x v="2"/>
    <s v="Callmanager téléphonie"/>
    <m/>
    <m/>
    <m/>
    <n v="5061"/>
    <m/>
    <m/>
    <n v="1"/>
    <x v="2"/>
    <s v="ssl-only-weak-ciphers"/>
    <s v="TLS/SSL Server Does Not Support Any Strong Cipher Algorithms"/>
    <s v="The server is not configured with support for any modern, secure ciphers and only supports ciphers known to be weak against attack."/>
    <s v="Enable TLS/SSL support for strong ciphers_x000d__x000a__x000d__x000a__x000d__x000a_Enable support for at least one of the ciphers listed below:_x000d__x000a__x000d__x000a_ * TLS_ECDHE_RSA_WITH_AES_128_GCM_SHA256_x000d__x000a__x000d__x000a_ * TLS_ECDHE_ECDSA_WITH_AES_128_GCM_SHA256_x000d__x000a__x000d__x000a_ * TLS_ECDHE_RSA_WITH_AES_256_GCM_SHA384_x000d__x000a__x000d__x000a_ * TLS_ECDHE_ECDSA_WITH_AES_256_GCM_SHA384_x000d__x000a__x000d__x000a_ * TLS_DHE_RSA_WITH_AES_128_GCM_SHA256_x000d__x000a__x000d__x000a_ * TLS_DHE_DSS_WITH_AES_128_GCM_SHA256_x000d__x000a__x000d__x000a_ * TLS_DHE_DSS_WITH_AES_256_GCM_SHA384_x000d__x000a__x000d__x000a_ * TLS_DHE_RSA_WITH_AES_256_GCM_SHA384"/>
    <s v="* _x000d__x000a_      Negotiated with the following insecure cipher suites: _x000d__x000a_    * TLS 1.0 ciphers: _x000d__x000a_       * TLS_RSA_WITH_AES_128_CBC_SHA_x000d__x000a__x000d__x000a_       * TLS_RSA_WITH_NULL_SHA_x000d__x000a__x000d__x000a__x000d__x000a_    * TLS 1.1 ciphers: _x000d__x000a_       * TLS_RSA_WITH_AES_128_CBC_SHA_x000d__x000a__x000d__x000a_       * TLS_RSA_WITH_NULL_SHA"/>
    <s v="http://www.nist.gov/manuscript-publication-search.cfm?pub_id=915295,https://wiki.mozilla.org/Security/Server_Side_TLS,https://www.owasp.org/index.php/Transport_Layer_Protection_Cheat_Sheet#Rule_-_Only_Support_Strong_Cryptographic_Ciphers,http://support.microsoft.com/kb/245030/"/>
    <m/>
    <m/>
    <m/>
    <s v="ve"/>
    <m/>
    <m/>
    <m/>
    <s v="escalader le point à la CDG pour relancer le prestataire "/>
    <x v="2"/>
    <m/>
    <m/>
    <s v="Point escaldé aux préstataire par La CDG"/>
    <m/>
  </r>
  <r>
    <s v="192.168.101.11/5061/ssl-static-key-ciphers"/>
    <s v="Int-06/20"/>
    <s v="192.168.101.11"/>
    <m/>
    <x v="5"/>
    <x v="1"/>
    <x v="2"/>
    <s v="Not Fixed"/>
    <s v="Point escaldé aux préstataire par La CDG"/>
    <x v="2"/>
    <s v="Callmanager téléphonie"/>
    <m/>
    <m/>
    <m/>
    <n v="5061"/>
    <m/>
    <m/>
    <n v="3"/>
    <x v="2"/>
    <s v="ssl-static-key-ciphers"/>
    <s v="TLS/SSL Server Supports The Use of Static Key Ciphers"/>
    <s v="The server is configured to support ciphers known as static key ciphers. These ciphers don't support &quot;Forward Secrecy&quot;. In the new specification for HTTP/2, these ciphers have been blacklisted."/>
    <s v="Disable TLS/SSL support for static key cipher suites_x000d__x000a__x000d__x000a__x000d__x000a_Configure the server to disable support for static key cipher suites._x000d__x000a__x000d__x000a_For Microsoft IIS web servers, see Microsoft Knowledgebase article  245030 (http://support.microsoft.com/kb/245030/)  for instructions on disabling static key cipher suite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AES_128_CBC_SHA_x000d__x000a__x000d__x000a_       * TLS_RSA_WITH_NULL_SHA_x000d__x000a__x000d__x000a__x000d__x000a_    * TLS 1.1 ciphers: _x000d__x000a_       * TLS_RSA_WITH_AES_128_CBC_SHA_x000d__x000a__x000d__x000a_       * TLS_RSA_WITH_NULL_SHA_x000d__x000a__x000d__x000a__x000d__x000a_    * TLS 1.2 ciphers: _x000d__x000a_       * TLS_RSA_WITH_AES_128_CBC_SHA_x000d__x000a__x000d__x000a_       * TLS_RSA_WITH_NULL_SHA"/>
    <s v="http://www.nist.gov/manuscript-publication-search.cfm?pub_id=915295,https://wiki.mozilla.org/Security/Server_Side_TLS,https://www.owasp.org/index.php/Transport_Layer_Protection_Cheat_Sheet#Rule_-_Only_Support_Strong_Cryptographic_Ciphers,http://support.microsoft.com/kb/245030/,https://tools.ietf.org/html/rfc7540/"/>
    <m/>
    <m/>
    <m/>
    <s v="ve"/>
    <m/>
    <m/>
    <m/>
    <s v="escalader le point à la CDG pour relancer le prestataire "/>
    <x v="2"/>
    <m/>
    <m/>
    <s v="Point escaldé aux préstataire par La CDG"/>
    <m/>
  </r>
  <r>
    <s v="192.168.101.11/5061/tlsv1_0-enabled"/>
    <s v="Int-06/20"/>
    <s v="192.168.101.11"/>
    <m/>
    <x v="5"/>
    <x v="1"/>
    <x v="2"/>
    <s v="Not Fixed"/>
    <s v="Point escaldé aux préstataire par La CDG"/>
    <x v="2"/>
    <s v="Callmanager téléphonie"/>
    <m/>
    <m/>
    <m/>
    <n v="5061"/>
    <m/>
    <m/>
    <n v="4"/>
    <x v="0"/>
    <s v="tlsv1_0-enabled"/>
    <s v="TLS Server Supports TLS version 1.0"/>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0"/>
    <s v="https://www.pcisecuritystandards.org/documents/Migrating_from_SSL_Early_TLS_Information%20Supplement_v1.pdf,http://nvlpubs.nist.gov/nistpubs/SpecialPublications/NIST.SP.800-52r1.pdf"/>
    <m/>
    <m/>
    <m/>
    <s v="ve"/>
    <m/>
    <m/>
    <m/>
    <s v="escalader le point à la CDG pour relancer le prestataire "/>
    <x v="2"/>
    <s v="A difinir après reception feedback du prestataire "/>
    <m/>
    <s v="Point escaldé aux préstataire par La CDG"/>
    <m/>
  </r>
  <r>
    <s v="192.168.101.11/5061/tlsv1_1-enabled"/>
    <s v="Int-06/20"/>
    <s v="192.168.101.11"/>
    <m/>
    <x v="5"/>
    <x v="1"/>
    <x v="2"/>
    <s v="Not Fixed"/>
    <s v="Point escaldé aux préstataire par La CDG"/>
    <x v="2"/>
    <s v="Callmanager téléphonie"/>
    <m/>
    <m/>
    <m/>
    <n v="5061"/>
    <m/>
    <m/>
    <n v="3"/>
    <x v="2"/>
    <s v="tlsv1_1-enabled"/>
    <s v="TLS Server Supports TLS version 1.1"/>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1"/>
    <s v="https://www.pcisecuritystandards.org/documents/Migrating_from_SSL_Early_TLS_Information%20Supplement_v1.pdf,http://nvlpubs.nist.gov/nistpubs/SpecialPublications/NIST.SP.800-52r1.pdf"/>
    <m/>
    <m/>
    <m/>
    <s v="ve"/>
    <m/>
    <m/>
    <m/>
    <s v="escalader le point à la CDG pour relancer le prestataire "/>
    <x v="2"/>
    <m/>
    <m/>
    <s v="Point escaldé aux préstataire par La CDG"/>
    <m/>
  </r>
  <r>
    <s v="192.168.101.11/8443/http-generic-click-jacking"/>
    <s v="Int-06/20"/>
    <s v="192.168.101.11"/>
    <m/>
    <x v="5"/>
    <x v="1"/>
    <x v="2"/>
    <s v="Not Fixed"/>
    <s v="Point escaldé aux préstataire par La CDG"/>
    <x v="2"/>
    <s v="Callmanager téléphonie"/>
    <m/>
    <m/>
    <m/>
    <n v="8443"/>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S service_x000d__x000a__x000d__x000a__x000d__x000a__x000d__x000a_HTTP request to  https://192.168.101.11:8443/ccmadmin/showHome.do _x000d__x000a_HTTP response code was an expected 200_x000d__x000a_1: text/html;charset=UTF-8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scalader le point à la CDG pour relancer le prestataire "/>
    <x v="2"/>
    <s v="A difinir après reception feedback du prestataire "/>
    <m/>
    <s v="Point escaldé aux préstataire par La CDG"/>
    <m/>
  </r>
  <r>
    <s v="192.168.101.11/8443/http-generic-click-jacking"/>
    <s v="Int-06/20"/>
    <s v="192.168.101.11"/>
    <m/>
    <x v="5"/>
    <x v="1"/>
    <x v="2"/>
    <s v="Not Fixed"/>
    <s v="Point escaldé aux préstataire par La CDG"/>
    <x v="2"/>
    <s v="Callmanager téléphonie"/>
    <m/>
    <m/>
    <m/>
    <n v="8443"/>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S service_x000d__x000a__x000d__x000a__x000d__x000a__x000d__x000a_HTTP request to  https://192.168.101.11:8443/ccmadmin/showHome.do _x000d__x000a_HTTP response code was an expected 200_x000d__x000a_1: text/html;charset=UTF-8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scalader le point à la CDG pour relancer le prestataire "/>
    <x v="2"/>
    <s v="A difinir après reception feedback du prestataire "/>
    <m/>
    <s v="Point escaldé aux préstataire par La CDG"/>
    <m/>
  </r>
  <r>
    <s v="192.168.101.11/8443/http-generic-click-jacking"/>
    <s v="Int-06/20"/>
    <s v="192.168.101.11"/>
    <m/>
    <x v="5"/>
    <x v="1"/>
    <x v="2"/>
    <s v="Not Fixed"/>
    <s v="Point escaldé aux préstataire par La CDG"/>
    <x v="2"/>
    <s v="Callmanager téléphonie"/>
    <m/>
    <m/>
    <m/>
    <n v="8443"/>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S service_x000d__x000a__x000d__x000a__x000d__x000a__x000d__x000a_HTTP request to  https://192.168.101.11:8443/ccmadmin/showHome.do _x000d__x000a_HTTP response code was an expected 200_x000d__x000a_1: text/html;charset=UTF-8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scalader le point à la CDG pour relancer le prestataire "/>
    <x v="2"/>
    <s v="A difinir après reception feedback du prestataire "/>
    <m/>
    <s v="Point escaldé aux préstataire par La CDG"/>
    <m/>
  </r>
  <r>
    <s v="192.168.101.11/8443/http-generic-click-jacking"/>
    <s v="Int-06/20"/>
    <s v="192.168.101.11"/>
    <m/>
    <x v="5"/>
    <x v="1"/>
    <x v="2"/>
    <s v="Not Fixed"/>
    <s v="Point escaldé aux préstataire par La CDG"/>
    <x v="2"/>
    <s v="Callmanager téléphonie"/>
    <m/>
    <m/>
    <m/>
    <n v="8443"/>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S service_x000d__x000a__x000d__x000a__x000d__x000a__x000d__x000a_HTTP request to  https://192.168.101.11:8443/ccmadmin/showHome.do _x000d__x000a_HTTP response code was an expected 200_x000d__x000a_1: text/html;charset=UTF-8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scalader le point à la CDG pour relancer le prestataire "/>
    <x v="2"/>
    <s v="A difinir après reception feedback du prestataire "/>
    <m/>
    <s v="Point escaldé aux préstataire par La CDG"/>
    <m/>
  </r>
  <r>
    <s v="192.168.101.11/8443/spider-sensitive-form-data-autocomplete-enabled"/>
    <s v="Int-06/20"/>
    <s v="192.168.101.11"/>
    <m/>
    <x v="5"/>
    <x v="1"/>
    <x v="2"/>
    <s v="Not Fixed"/>
    <s v="Point escaldé aux préstataire par La CDG"/>
    <x v="2"/>
    <s v="Callmanager téléphonie"/>
    <m/>
    <m/>
    <m/>
    <n v="8443"/>
    <m/>
    <m/>
    <n v="3"/>
    <x v="2"/>
    <s v="spider-sensitive-form-data-autocomplete-enabled"/>
    <s v="Autocomplete enabled for sensitive HTML form fields"/>
    <s v="The Web form contains passwords or other sensitive text fields for which the browser auto-complete feature is enabled. Auto-complete stores completed form field and passwords locally in the browser, so that these fields are filled automatically when the user visits the site again._x000d__x000a__x000d__x000a_Sensitive data and passwords can be stolen if the user's system is compromised._x000d__x000a__x000d__x000a_Note, however, that form auto-complete is a non-standard, browser-side feature that each browser handles differently. Opera, for example, disregards the feature, requiring the user to enter credentials for each Web site visit."/>
    <s v="Disable autocomplete for all sensitive fields_x000d__x000a__x000d__x000a__x000d__x000a_For each sensitive field in the HTML, set the &quot;autocomplete&quot; attribute to &quot;off&quot;. For example:_x000d__x000a__x000d__x000a_ &lt;input type=&quot;password&quot; autocomplete=&quot;off&quot; name=&quot;pw&quot;&gt; _x000d__x000a__x000d__x000a_If there are many fields, it may be faster to set the &quot;autocomplete&quot; attribute to &quot;off&quot; in the outer &lt;form&gt; tag. For example:_x000d__x000a__x000d__x000a_ &lt;form action=&quot;/login.jsp&quot; autocomplete=&quot;off&quot; name=&quot;pw&quot;&gt; &lt;input type=&quot;password&quot; name=&quot;pw&quot;&gt; &lt;/form&gt;"/>
    <s v="Form with action https://192.168.101.11:8443/elm-admin/faces/index.xhtml does not explicitly disable autocomplete for the following sensitive fields: curPass,changePass,changeReEnPass,LoginForm:changePassword,LoginForm:currentPassword"/>
    <s v=""/>
    <m/>
    <m/>
    <m/>
    <s v="ve"/>
    <m/>
    <m/>
    <m/>
    <s v="escalader le point à la CDG pour relancer le prestataire "/>
    <x v="2"/>
    <m/>
    <m/>
    <s v="Point escaldé aux préstataire par La CDG"/>
    <m/>
  </r>
  <r>
    <s v="192.168.101.11/8443/spider-sensitive-form-data-autocomplete-enabled"/>
    <s v="Int-06/20"/>
    <s v="192.168.101.11"/>
    <m/>
    <x v="5"/>
    <x v="1"/>
    <x v="2"/>
    <s v="Not Fixed"/>
    <s v="Point escaldé aux préstataire par La CDG"/>
    <x v="2"/>
    <s v="Callmanager téléphonie"/>
    <m/>
    <m/>
    <m/>
    <n v="8443"/>
    <m/>
    <m/>
    <n v="3"/>
    <x v="2"/>
    <s v="spider-sensitive-form-data-autocomplete-enabled"/>
    <s v="Autocomplete enabled for sensitive HTML form fields"/>
    <s v="The Web form contains passwords or other sensitive text fields for which the browser auto-complete feature is enabled. Auto-complete stores completed form field and passwords locally in the browser, so that these fields are filled automatically when the user visits the site again._x000d__x000a__x000d__x000a_Sensitive data and passwords can be stolen if the user's system is compromised._x000d__x000a__x000d__x000a_Note, however, that form auto-complete is a non-standard, browser-side feature that each browser handles differently. Opera, for example, disregards the feature, requiring the user to enter credentials for each Web site visit."/>
    <s v="Disable autocomplete for all sensitive fields_x000d__x000a__x000d__x000a__x000d__x000a_For each sensitive field in the HTML, set the &quot;autocomplete&quot; attribute to &quot;off&quot;. For example:_x000d__x000a__x000d__x000a_ &lt;input type=&quot;password&quot; autocomplete=&quot;off&quot; name=&quot;pw&quot;&gt; _x000d__x000a__x000d__x000a_If there are many fields, it may be faster to set the &quot;autocomplete&quot; attribute to &quot;off&quot; in the outer &lt;form&gt; tag. For example:_x000d__x000a__x000d__x000a_ &lt;form action=&quot;/login.jsp&quot; autocomplete=&quot;off&quot; name=&quot;pw&quot;&gt; &lt;input type=&quot;password&quot; name=&quot;pw&quot;&gt; &lt;/form&gt;"/>
    <s v="Form with action https://192.168.101.11:8443/elm-admin/faces/index.xhtml does not explicitly disable autocomplete for the following sensitive fields: curPass,changePass,changeReEnPass,LoginForm:changePassword,LoginForm:currentPassword"/>
    <s v=""/>
    <m/>
    <m/>
    <m/>
    <s v="ve"/>
    <m/>
    <m/>
    <m/>
    <s v="escalader le point à la CDG pour relancer le prestataire "/>
    <x v="2"/>
    <m/>
    <m/>
    <s v="Point escaldé aux préstataire par La CDG"/>
    <m/>
  </r>
  <r>
    <s v="192.168.101.11/8443/ssl-3des-ciphers"/>
    <s v="Int-06/20"/>
    <s v="192.168.101.11"/>
    <m/>
    <x v="5"/>
    <x v="1"/>
    <x v="2"/>
    <s v="Not Fixed"/>
    <s v="Point escaldé aux préstataire par La CDG"/>
    <x v="2"/>
    <s v="Callmanager téléphonie"/>
    <m/>
    <m/>
    <m/>
    <n v="8443"/>
    <m/>
    <m/>
    <n v="1"/>
    <x v="2"/>
    <s v="ssl-3des-ciphers"/>
    <s v="TLS/SSL Server Supports 3DES Cipher Suite"/>
    <s v="Transport Layer Security (TLS) versions 1.0 (RFC 2246) and 1.1 (RFC 4346) include cipher suites based on the 3DES (Triple Data Encryption Standard) algorithm. Since 3DES only provides an effective security of 112 bits, it is considered close to end of life by some agencies. Consequently, the 3DES algorithm is not included in the specifications for TLS version 1.3. ECRYPT II (from 2012) recommends for generic application independent long-term protection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DHE_RSA_WITH_3DES_EDE_CBC_SHA_x000d__x000a__x000d__x000a_       * TLS_RSA_WITH_3DES_EDE_CBC_SHA_x000d__x000a__x000d__x000a__x000d__x000a_    * TLS 1.1 ciphers: _x000d__x000a_       * TLS_DHE_RSA_WITH_3DES_EDE_CBC_SHA_x000d__x000a__x000d__x000a_       * TLS_RSA_WITH_3DES_EDE_CBC_SHA_x000d__x000a__x000d__x000a__x000d__x000a_    * TLS 1.2 ciphers: _x000d__x000a_       * TLS_DHE_RSA_WITH_3DES_EDE_CBC_SHA_x000d__x000a__x000d__x000a_       * TLS_RSA_WITH_3DES_EDE_CBC_SHA"/>
    <s v="http://www.nist.gov/manuscript-publication-search.cfm?pub_id=915295,http://www.ecrypt.eu.org/ecrypt2/documents/D.SPA.20.pdf,http://nvlpubs.nist.gov/nistpubs/SpecialPublications/NIST.SP.800-52r1.pdf,https://wiki.mozilla.org/Security/Server_Side_TLS,https://www.owasp.org/index.php/Transport_Layer_Protection_Cheat_Sheet#Rule_-_Only_Support_Strong_Cryptographic_Ciphers,http://support.microsoft.com/kb/245030/"/>
    <m/>
    <m/>
    <m/>
    <s v="ve"/>
    <m/>
    <m/>
    <m/>
    <s v="escalader le point à la CDG pour relancer le prestataire "/>
    <x v="2"/>
    <m/>
    <m/>
    <s v="Point escaldé aux préstataire par La CDG"/>
    <m/>
  </r>
  <r>
    <s v="192.168.101.11/8443/ssl-cve-2011-3389-beast"/>
    <s v="Int-06/20"/>
    <s v="192.168.101.11"/>
    <m/>
    <x v="5"/>
    <x v="1"/>
    <x v="2"/>
    <s v="Not Fixed"/>
    <s v="Point escaldé aux préstataire par La CDG"/>
    <x v="2"/>
    <s v="Callmanager téléphonie"/>
    <m/>
    <m/>
    <m/>
    <n v="8443"/>
    <m/>
    <m/>
    <n v="4"/>
    <x v="0"/>
    <s v="ssl-cve-2011-3389-beast"/>
    <s v="TLS/SSL Server is enabling the BEAST attack"/>
    <s v="The SSL protocol, as used in certain configurations of Microsoft Windows and browsers such as Microsoft Internet Explorer, Mozilla Firefox, Google Chrome, Opera (and other products negotiating SSL connections) encrypts data by using CBC mode with chained initialization vectors. This potentially allows man-in-the-middle attackers to obtain plaintext HTTP headers via a blockwise chosen-boundary attack (BCBA) on an HTTPS session, in conjunction with JavaScript code that uses (1) the HTML5 WebSocket API, (2) the Java URLConnection API, or (3) the Silverlight WebClient API, aka a &quot;BEAST&quot; attack. By supporting the affected protocols and ciphers, the server is enabling the clients in to being exploited."/>
    <s v="Disable SSLv2, SSLv3, and TLS 1.0. The best solution is to only have TLS 1.2 enabled_x000d__x000a__x000d__x000a__x000d__x000a_ There is no server-side mitigation available against the BEAST attack. The only option is to disable the affected protocols (SSLv3 and TLS 1.0). The only fully safe configuration is to use Authenticated Encryption with Associated Data (AEAD), e.g. AES-GCM, AES-CCM in TLS 1.2."/>
    <s v="* _x000d__x000a_      Negotiated with the following insecure cipher suites: _x000d__x000a_    * TLS 1.0 ciphers: _x000d__x000a_       * TLS_DHE_RSA_WITH_3DES_EDE_CBC_SHA_x000d__x000a__x000d__x000a_       * TLS_DHE_RSA_WITH_AES_128_CBC_SHA_x000d__x000a__x000d__x000a_       * TLS_RSA_WITH_3DES_EDE_CBC_SHA_x000d__x000a__x000d__x000a_       * TLS_RSA_WITH_AES_128_CBC_SHA_x000d__x000a__x000d__x000a_       * TLS_RSA_WITH_AES_256_CBC_SHA"/>
    <s v="http://vnhacker.blogspot.co.uk/2011/09/beast.html"/>
    <s v="CVE-2011-3389"/>
    <m/>
    <m/>
    <s v="ve"/>
    <m/>
    <m/>
    <m/>
    <s v="escalader le point à la CDG pour relancer le prestataire "/>
    <x v="2"/>
    <s v="A difinir après reception feedback du prestataire "/>
    <m/>
    <s v="Point escaldé aux préstataire par La CDG"/>
    <m/>
  </r>
  <r>
    <s v="192.168.101.11/8443/ssl-cve-2016-2183-sweet32"/>
    <s v="Int-06/20"/>
    <s v="192.168.101.11"/>
    <m/>
    <x v="5"/>
    <x v="1"/>
    <x v="2"/>
    <s v="Not Fixed"/>
    <s v="Point escaldé aux préstataire par La CDG"/>
    <x v="2"/>
    <s v="Callmanager téléphonie"/>
    <m/>
    <m/>
    <m/>
    <n v="8443"/>
    <m/>
    <m/>
    <n v="5"/>
    <x v="0"/>
    <s v="ssl-cve-2016-2183-sweet32"/>
    <s v="TLS/SSL Birthday attacks on 64-bit block ciphers (SWEET32)"/>
    <s v="Legacy block ciphers having a block size of 64 bits are vulnerable to a practical collision attack when used in CBC mode. All versions of the SSL/TLS protocols that support cipher suites which use 3DES as the symmetric encryption cipher are affected.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DHE_RSA_WITH_3DES_EDE_CBC_SHA_x000d__x000a__x000d__x000a_       * TLS_RSA_WITH_3DES_EDE_CBC_SHA_x000d__x000a__x000d__x000a__x000d__x000a_    * TLS 1.1 ciphers: _x000d__x000a_       * TLS_DHE_RSA_WITH_3DES_EDE_CBC_SHA_x000d__x000a__x000d__x000a_       * TLS_RSA_WITH_3DES_EDE_CBC_SHA_x000d__x000a__x000d__x000a__x000d__x000a_    * TLS 1.2 ciphers: _x000d__x000a_       * TLS_DHE_RSA_WITH_3DES_EDE_CBC_SHA_x000d__x000a__x000d__x000a_       * TLS_RSA_WITH_3DES_EDE_CBC_SHA"/>
    <s v="https://sweet32.info/,https://www.openssl.org/blog/blog/2016/08/24/sweet32,https://access.redhat.com/articles/2548661"/>
    <s v="CVE-2016-2183"/>
    <m/>
    <m/>
    <s v="ve"/>
    <m/>
    <m/>
    <m/>
    <s v="escalader le point à la CDG pour relancer le prestataire "/>
    <x v="2"/>
    <s v="A difinir après reception feedback du prestataire "/>
    <m/>
    <s v="Point escaldé aux préstataire par La CDG"/>
    <m/>
  </r>
  <r>
    <s v="192.168.101.11/8443/ssl-self-signed-certificate"/>
    <s v="Int-06/20"/>
    <s v="192.168.101.11"/>
    <m/>
    <x v="5"/>
    <x v="1"/>
    <x v="2"/>
    <s v="Not Fixed"/>
    <s v="Point escaldé aux préstataire par La CDG"/>
    <x v="2"/>
    <s v="Callmanager téléphonie"/>
    <m/>
    <m/>
    <m/>
    <n v="8443"/>
    <m/>
    <m/>
    <n v="4"/>
    <x v="0"/>
    <s v="ssl-self-signed-certificate"/>
    <s v="Self-signed TLS/SSL certificate"/>
    <s v="The server's TLS/SSL certificate is self-signed. Self-signed certificates cannot be trusted by default, especially because TLS/SSL man-in-the-middle attacks typically use self-signed certificates to eavesdrop on TLS/SSL connections."/>
    <s v="Replace TLS/SSL self-signed certificate_x000d__x000a__x000d__x000a__x000d__x000a_Obtain a new TLS/SSL server certificate that is NOT self-signed and install it on the server. The exact instructions for obtaining a new certificate depend on your organization's requirements. Generally, you will need to generate a certificate request and save the request as a file. This file is then sent to a Certificate Authority (CA) for processing. Your organization may have its own internal Certificate Authority. If not, you may have to pay for a certificate from a trusted external Certificate Authority, such as  Thawte (http://www.thawte.com)  or  Verisign (http://www.verisign.com) ."/>
    <s v="TLS/SSL certificate is self-signed."/>
    <s v=""/>
    <m/>
    <m/>
    <m/>
    <s v="ve"/>
    <m/>
    <m/>
    <m/>
    <s v="escalader le point à la CDG pour relancer le prestataire "/>
    <x v="2"/>
    <s v="A difinir après reception feedback du prestataire "/>
    <m/>
    <s v="Point escaldé aux préstataire par La CDG"/>
    <m/>
  </r>
  <r>
    <s v="192.168.101.11/8443/ssl-static-key-ciphers"/>
    <s v="Int-06/20"/>
    <s v="192.168.101.11"/>
    <m/>
    <x v="5"/>
    <x v="1"/>
    <x v="2"/>
    <s v="Not Fixed"/>
    <s v="Point escaldé aux préstataire par La CDG"/>
    <x v="2"/>
    <s v="Callmanager téléphonie"/>
    <m/>
    <m/>
    <m/>
    <n v="8443"/>
    <m/>
    <m/>
    <n v="3"/>
    <x v="2"/>
    <s v="ssl-static-key-ciphers"/>
    <s v="TLS/SSL Server Supports The Use of Static Key Ciphers"/>
    <s v="The server is configured to support ciphers known as static key ciphers. These ciphers don't support &quot;Forward Secrecy&quot;. In the new specification for HTTP/2, these ciphers have been blacklisted."/>
    <s v="Disable TLS/SSL support for static key cipher suites_x000d__x000a__x000d__x000a__x000d__x000a_Configure the server to disable support for static key cipher suites._x000d__x000a__x000d__x000a_For Microsoft IIS web servers, see Microsoft Knowledgebase article  245030 (http://support.microsoft.com/kb/245030/)  for instructions on disabling static key cipher suite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3DES_EDE_CBC_SHA_x000d__x000a__x000d__x000a_       * TLS_RSA_WITH_AES_128_CBC_SHA_x000d__x000a__x000d__x000a_       * TLS_RSA_WITH_AES_256_CBC_SHA_x000d__x000a__x000d__x000a__x000d__x000a_    * TLS 1.1 ciphers: _x000d__x000a_       * TLS_RSA_WITH_3DES_EDE_CBC_SHA_x000d__x000a__x000d__x000a_       * TLS_RSA_WITH_AES_128_CBC_SHA_x000d__x000a__x000d__x000a_       * TLS_RSA_WITH_AES_256_CBC_SHA_x000d__x000a__x000d__x000a__x000d__x000a_    * TLS 1.2 ciphers: _x000d__x000a_       * TLS_RSA_WITH_3DES_EDE_CBC_SHA_x000d__x000a__x000d__x000a_       * TLS_RSA_WITH_AES_128_CBC_SHA_x000d__x000a__x000d__x000a_       * TLS_RSA_WITH_AES_256_CBC_SHA"/>
    <s v="http://www.nist.gov/manuscript-publication-search.cfm?pub_id=915295,https://wiki.mozilla.org/Security/Server_Side_TLS,https://www.owasp.org/index.php/Transport_Layer_Protection_Cheat_Sheet#Rule_-_Only_Support_Strong_Cryptographic_Ciphers,http://support.microsoft.com/kb/245030/,https://tools.ietf.org/html/rfc7540/"/>
    <m/>
    <m/>
    <m/>
    <s v="ve"/>
    <m/>
    <m/>
    <m/>
    <s v="escalader le point à la CDG pour relancer le prestataire "/>
    <x v="2"/>
    <m/>
    <m/>
    <s v="Point escaldé aux préstataire par La CDG"/>
    <m/>
  </r>
  <r>
    <s v="192.168.101.11/8443/tls-dh-primes"/>
    <s v="Int-06/20"/>
    <s v="192.168.101.11"/>
    <m/>
    <x v="5"/>
    <x v="1"/>
    <x v="2"/>
    <s v="Not Fixed"/>
    <s v="Point escaldé aux préstataire par La CDG"/>
    <x v="2"/>
    <s v="Callmanager téléphonie"/>
    <m/>
    <m/>
    <m/>
    <n v="8443"/>
    <m/>
    <m/>
    <n v="3"/>
    <x v="2"/>
    <s v="tls-dh-primes"/>
    <s v="TLS/SSL Server Is Using Commonly Used Prime Numbers"/>
    <s v="The server is using a common or default prime number as a parameter during the Diffie-Hellman key exchange. This makes the secure session vulnerable to a precomputation attack. An attacker can spend a significant amount of time to generate a lookup/rainbow table for a particular prime number. This lookup table can then be used to obtain the shared secret for the handshake and decrypt the session."/>
    <s v="Generate random Diffie-Hellman parameters_x000d__x000a__x000d__x000a__x000d__x000a_ Configure the server to use a randomly generated Diffie-Hellman group. It's recommend that you generate a 2048-bit group. The simplest way of generating a new group is to use OpenSSL: _x000d__x000a__x000d__x000a_ openssl dhparam -out dhparams.pem 2048 _x000d__x000a__x000d__x000a_ To use the DH parameters in newer versions of Apache (2.4.8 and newer) and OpenSSL 1.0.2 or later, you can directly specify your DH params file as follows: _x000d__x000a__x000d__x000a_ SSLOpenSSLConfCmd DHParameters &quot;{path to dhparams.pem}&quot; _x000d__x000a__x000d__x000a_ If you are using Apache with LibreSSL, or Apache 2.4.7 and OpenSSL 0.9.8a or later, you can append the DHparams you generated earlier to the end of your certificate file and reload the configuration. _x000d__x000a__x000d__x000a_ For other products see  the remediation steps suggested by the original researchers. (https://weakdh.org/sysadmin.html)"/>
    <s v="* _x000d__x000a_      The server is using the following commonly used Diffie-Hellman primes: _x000d__x000a_    * 87a8e61db4b6663cffbbd19c651959998ceef608660dd0f25d2ceed4435e3b00e00df8f1d61957d4faf7df4561b2aa3016c3d91134096faa3bf4296d830e9a7c209e0c6497517abd5a8a9d306bcf67ed91f9e6725b4758c022e0b1ef4275bf7b6c5bfc11d45f9088b941f54eb1e59bb8bc39a0bf12307f5c4fdb70c581b23f76b63acae1caa6b7902d52526735488a0ef13c6d9a51bfa4ab3ad8347796524d8ef6a167b5a41825d967e144e5140564251ccacb83e6b486f6b3ca3f7971506026c0b857f689962856ded4010abd0be621c3a3960a54e710c375f26375d7014103a4b54330c198af126116d2276e11715f693877fad7ef09cadb094ae91e1a1597"/>
    <s v="https://weakdh.org/,https://www.openssl.org/docs/man1.1.0/apps/dhparam.html"/>
    <m/>
    <m/>
    <m/>
    <s v="ve"/>
    <m/>
    <m/>
    <m/>
    <s v="escalader le point à la CDG pour relancer le prestataire "/>
    <x v="2"/>
    <m/>
    <m/>
    <s v="Point escaldé aux préstataire par La CDG"/>
    <m/>
  </r>
  <r>
    <s v="192.168.101.11/8443/tls-untrusted-ca"/>
    <s v="Int-06/20"/>
    <s v="192.168.101.11"/>
    <m/>
    <x v="5"/>
    <x v="1"/>
    <x v="2"/>
    <s v="Not Fixed"/>
    <s v="Point escaldé aux préstataire par La CDG"/>
    <x v="2"/>
    <s v="Callmanager téléphonie"/>
    <m/>
    <m/>
    <m/>
    <n v="8443"/>
    <m/>
    <m/>
    <n v="6"/>
    <x v="0"/>
    <s v="tls-untrusted-ca"/>
    <s v="Untrusted TLS/SSL server X.509 certificate"/>
    <s v="The server's TLS/SSL certificate is signed by a Certification Authority (CA) that is not well-known or trusted. This could happen if: the chain/intermediate certificate is missing, expired or has been revoked; the server hostname does not match that configured in the certificate; the time/date is incorrect; or a self-signed certificate is being used. The use of a self-signed certificate is not recommended since it could indicate that a TLS/SSL man-in-the-middle attack is taking place"/>
    <s v="Obtain a new certificate from your CA and ensure the server configuration is correct_x000d__x000a__x000d__x000a__x000d__x000a_ Ensure the common name (CN) reflects the name of the entity presenting the certificate (e.g., the hostname). If the certificate(s) or any of the chain certificate(s) have expired or been revoked, obtain a new certificate from your Certificate Authority (CA) by following their documentation. If a self-signed certificate is being used, consider obtaining a signed certificate from a CA. _x000d__x000a__x000d__x000a_ References:  Mozilla: Connection Untrusted Error (https://support.mozilla.org/en-US/kb/connection-untrusted-error-message)  SSLShopper: SSL Certificate Not Trusted Error (https://www.sslshopper.com/ssl-certificate-not-trusted-error.html)  Windows/IIS certificate chain config (https://support.microsoft.com/en-us/kb/954755)  Apache SSL config (http://httpd.apache.org/docs/2.2/mod/mod_ssl.html)  Nginx SSL config (http://nginx.org/en/docs/http/configuring_https_servers.html)  CertificateChain.io (https://certificatechain.io/)"/>
    <s v="TLS/SSL certificate signed by unknown, untrusted CA: L=Rabat, ST=Hassan, CN=CCMSubscriber1.cdg.com, OU=ToIP, O=CDG, C=MA -- [Path does not chain with any of the trust anchors]."/>
    <s v="http://httpd.apache.org/docs/2.2/mod/mod_ssl.html,http://nginx.org/en/docs/http/configuring_https_servers.html,https://support.microsoft.com/en-us/kb/954755"/>
    <m/>
    <m/>
    <m/>
    <s v="ve"/>
    <m/>
    <m/>
    <m/>
    <s v="escalader le point à la CDG pour relancer le prestataire "/>
    <x v="2"/>
    <s v="A difinir après reception feedback du prestataire "/>
    <m/>
    <s v="Point escaldé aux préstataire par La CDG"/>
    <m/>
  </r>
  <r>
    <s v="192.168.101.11/8443/tlsv1_0-enabled"/>
    <s v="Int-06/20"/>
    <s v="192.168.101.11"/>
    <m/>
    <x v="5"/>
    <x v="1"/>
    <x v="2"/>
    <s v="Not Fixed"/>
    <s v="Point escaldé aux préstataire par La CDG"/>
    <x v="2"/>
    <s v="Callmanager téléphonie"/>
    <m/>
    <m/>
    <m/>
    <n v="8443"/>
    <m/>
    <m/>
    <n v="4"/>
    <x v="0"/>
    <s v="tlsv1_0-enabled"/>
    <s v="TLS Server Supports TLS version 1.0"/>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0"/>
    <s v="https://www.pcisecuritystandards.org/documents/Migrating_from_SSL_Early_TLS_Information%20Supplement_v1.pdf,http://nvlpubs.nist.gov/nistpubs/SpecialPublications/NIST.SP.800-52r1.pdf"/>
    <m/>
    <m/>
    <m/>
    <s v="ve"/>
    <m/>
    <m/>
    <m/>
    <s v="escalader le point à la CDG pour relancer le prestataire "/>
    <x v="2"/>
    <s v="A difinir après reception feedback du prestataire "/>
    <m/>
    <s v="Point escaldé aux préstataire par La CDG"/>
    <m/>
  </r>
  <r>
    <s v="192.168.101.11/8443/tlsv1_1-enabled"/>
    <s v="Int-06/20"/>
    <s v="192.168.101.11"/>
    <m/>
    <x v="5"/>
    <x v="1"/>
    <x v="2"/>
    <s v="Not Fixed"/>
    <s v="Point escaldé aux préstataire par La CDG"/>
    <x v="2"/>
    <s v="Callmanager téléphonie"/>
    <m/>
    <m/>
    <m/>
    <n v="8443"/>
    <m/>
    <m/>
    <n v="3"/>
    <x v="2"/>
    <s v="tlsv1_1-enabled"/>
    <s v="TLS Server Supports TLS version 1.1"/>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1"/>
    <s v="https://www.pcisecuritystandards.org/documents/Migrating_from_SSL_Early_TLS_Information%20Supplement_v1.pdf,http://nvlpubs.nist.gov/nistpubs/SpecialPublications/NIST.SP.800-52r1.pdf"/>
    <m/>
    <m/>
    <m/>
    <s v="ve"/>
    <m/>
    <m/>
    <m/>
    <s v="escalader le point à la CDG pour relancer le prestataire "/>
    <x v="2"/>
    <m/>
    <m/>
    <s v="Point escaldé aux préstataire par La CDG"/>
    <m/>
  </r>
  <r>
    <s v="192.168.101.12/0/generic-icmp-timestamp"/>
    <s v="Int-06/20"/>
    <s v="192.168.101.12"/>
    <m/>
    <x v="6"/>
    <x v="1"/>
    <x v="2"/>
    <s v="Not Fixed"/>
    <s v="Point escaldé aux préstataire par La CDG"/>
    <x v="2"/>
    <s v="Callmanager téléphonie"/>
    <m/>
    <m/>
    <m/>
    <n v="0"/>
    <m/>
    <m/>
    <n v="1"/>
    <x v="2"/>
    <s v="generic-icmp-timestamp"/>
    <s v="ICMP timestamp response"/>
    <s v="The remote host responded to an ICMP timestamp request. The ICMP timestamp response contains the remote host's date and time. This information could theoretically be used against some systems to exploit weak time-based random number generators in other services._x000d__x000a__x000d__x000a_In addition, the versions of some operating systems can be accurately fingerprinted by analyzing their responses to invalid ICMP timestamp requests."/>
    <s v="* HP-UX_x000d__x000a_      Disable ICMP timestamp responses on HP/UX_x000d__x000a__x000d__x000a_      _x000d__x000a_      Execute the following command:_x000d__x000a__x000d__x000a_       ndd -set /dev/ip ip_respond_to_timestamp_broadcast 0_x000d__x000a__x000d__x000a_      The easiest and most effective solution is to configure your firewall to block incoming and outgoing ICMP packets with ICMP types 13 (timestamp request) and 14 (timestamp response)._x000d__x000a__x000d__x000a__x000d__x000a__x000d__x000a_ * Cisco IOS_x000d__x000a_      Disable ICMP timestamp responses on Cisco IOS_x000d__x000a__x000d__x000a_      _x000d__x000a_      Use ACLs to block ICMP types 13 and 14. For example:_x000d__x000a__x000d__x000a_       deny icmp any any 13_x000d__x000a__x000d__x000a_       deny icmp any any 14_x000d__x000a__x000d__x000a_      Note that it is generally preferable to use ACLs that block everything by default and then selectively allow certain types of traffic in. For example, block everything and then only allow ICMP unreachable, ICMP echo reply, ICMP time exceeded, and ICMP source quench:_x000d__x000a__x000d__x000a_       permit icmp any any unreachable_x000d__x000a__x000d__x000a_       permit icmp any any echo-reply_x000d__x000a__x000d__x000a_       permit icmp any any time-exceeded_x000d__x000a__x000d__x000a_       permit icmp any any source-quench_x000d__x000a__x000d__x000a_      The easiest and most effective solution is to configure your firewall to block incoming and outgoing ICMP packets with ICMP types 13 (timestamp request) and 14 (timestamp response)._x000d__x000a__x000d__x000a__x000d__x000a__x000d__x000a_ * SGI Irix_x000d__x000a_      Disable ICMP timestamp responses on SGI Irix_x000d__x000a__x000d__x000a_      _x000d__x000a_      IRIX does not offer a way to disable ICMP timestamp responses. Therefore, you should block ICMP on the affected host using ipfilterd, and/or block it at any external firewalls._x000d__x000a__x000d__x000a_      The easiest and most effective solution is to configure your firewall to block incoming and outgoing ICMP packets with ICMP types 13 (timestamp request) and 14 (timestamp response)._x000d__x000a__x000d__x000a__x000d__x000a__x000d__x000a_ * Linux_x000d__x000a_      Disable ICMP timestamp responses on Linux_x000d__x000a__x000d__x000a_      _x000d__x000a_      Linux offers neither a sysctl nor a /proc/sys/net/ipv4 interface to disable ICMP timestamp responses. Therefore, you should block ICMP on the affected host using iptables, and/or block it at the firewall. For example:_x000d__x000a__x000d__x000a_       ipchains -A input -p icmp --icmp-type timestamp-request -j DROP_x000d__x000a__x000d__x000a_       ipchains -A output -p icmp --icmp-type timestamp-reply -j DROP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NT, Microsoft Windows NT Workstation, Microsoft Windows NT Server, Microsoft Windows NT Advanced Server, Microsoft Windows NT Server, Enterprise Edition, Microsoft Windows NT Server, Terminal Server Edition_x000d__x000a_      Disable ICMP timestamp responses on Windows NT 4_x000d__x000a__x000d__x000a_      _x000d__x000a_      Windows NT 4 does not provide a way to block ICMP packets. Therefore, you should block them at the firewall._x000d__x000a__x000d__x000a_      The easiest and most effective solution is to configure your firewall to block incoming and outgoing ICMP packets with ICMP types 13 (timestamp request) and 14 (timestamp response)._x000d__x000a__x000d__x000a__x000d__x000a__x000d__x000a_ * OpenBSD_x000d__x000a_      Disable ICMP timestamp responses on OpenBSD_x000d__x000a__x000d__x000a_      _x000d__x000a_      Set the &quot;net.inet.icmp.tstamprepl&quot; sysctl variable to 0._x000d__x000a__x000d__x000a_       sysctl -w net.inet.icmp.tstamprepl=0_x000d__x000a__x000d__x000a_      The easiest and most effective solution is to configure your firewall to block incoming and outgoing ICMP packets with ICMP types 13 (timestamp request) and 14 (timestamp response)._x000d__x000a__x000d__x000a__x000d__x000a__x000d__x000a_ * Cisco PIX_x000d__x000a_      Disable ICMP timestamp responses on Cisco PIX_x000d__x000a__x000d__x000a_      _x000d__x000a_      A properly configured PIX firewall should never respond to ICMP packets on its external interface. In PIX Software versions 4.1(6) until 5.2.1, ICMP traffic to the PIX's internal interface is permitted; the PIX cannot be configured to NOT respond. Beginning in PIX Software version 5.2.1, ICMP is still permitted on the internal interface by default, but ICMP responses from its internal interfaces can be disabled with the icmp command, as follows, where &lt;inside&gt; is the name of the internal interface:_x000d__x000a__x000d__x000a_       icmp deny any 13 &lt;inside&gt;_x000d__x000a__x000d__x000a_       icmp deny any 14 &lt;inside&gt;_x000d__x000a__x000d__x000a_      Don't forget to save the configuration when you are finished._x000d__x000a__x000d__x000a_      See Cisco's support document  Handling ICMP Pings with the PIX Firewall (http://www.cisco.com/warp/public/110/31.html)  for more information._x000d__x000a__x000d__x000a_      The easiest and most effective solution is to configure your firewall to block incoming and outgoing ICMP packets with ICMP types 13 (timestamp request) and 14 (timestamp response)._x000d__x000a__x000d__x000a__x000d__x000a__x000d__x000a_ * Sun Solaris_x000d__x000a_      Disable ICMP timestamp responses on Solaris_x000d__x000a__x000d__x000a_      _x000d__x000a_      Execute the following commands:_x000d__x000a__x000d__x000a_       /usr/sbin/ndd -set /dev/ip ip_respond_to_timestamp 0_x000d__x000a__x000d__x000a_       /usr/sbin/ndd -set /dev/ip ip_respond_to_timestamp_broadcast 0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2000, Microsoft Windows 2000 Professional, Microsoft Windows 2000 Server, Microsoft Windows 2000 Advanced Server, Microsoft Windows 2000 Datacenter Server_x000d__x000a_      Disable ICMP timestamp responses on Windows 2000_x000d__x000a__x000d__x000a_      _x000d__x000a_      Use the IPSec filter feature to define and apply an IP filter list that blocks ICMP types 13 and 14. Note that the standard TCP/IP blocking capability under the &quot;Networking and Dialup Connections&quot; control panel is NOT capable of blocking ICMP (only TCP and UDP). The IPSec filter features, while they may seem strictly related to the IPSec standards, will allow you to selectively block these ICMP packets. See  http://support.microsoft.com/kb/313190  for more information.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XP, Microsoft Windows XP Home, Microsoft Windows XP Professional, Microsoft Windows Server 2003, Microsoft Windows Server 2003, Standard Edition, Microsoft Windows Server 2003, Enterprise Edition, Microsoft Windows Server 2003, Datacenter Edition, Microsoft Windows Server 2003, Web Edition, Microsoft Windows Small Business Server 2003_x000d__x000a_      Disable ICMP timestamp responses on Windows XP/2K3_x000d__x000a__x000d__x000a_      _x000d__x000a_      ICMP timestamp responses can be disabled by deselecting the &quot;allow incoming timestamp request&quot; option in the ICMP configuration panel of Windows Firewall._x000d__x000a__x000d__x000a_    * Go to the Network Connections control panel._x000d__x000a__x000d__x000a_    * Right click on the network adapter and select &quot;properties&quot;, or select the internet adapter and select File-&gt;Properties._x000d__x000a__x000d__x000a_    * Select the &quot;Advanced&quot; tab._x000d__x000a__x000d__x000a_    * In the Windows Firewall box, select &quot;Settings&quot;._x000d__x000a__x000d__x000a_    * Select the &quot;General&quot; tab._x000d__x000a__x000d__x000a_    * Enable the firewall by selecting the &quot;on (recommended)&quot; option._x000d__x000a__x000d__x000a_    * Select the &quot;Advanced&quot; tab._x000d__x000a__x000d__x000a_    * In the ICMP box, select &quot;Settings&quot;._x000d__x000a__x000d__x000a_    * Deselect (uncheck) the &quot;Allow incoming timestamp request&quot; option._x000d__x000a__x000d__x000a_    * Select &quot;OK&quot; to exit the ICMP Settings dialog and save the settings._x000d__x000a__x000d__x000a_    * Select &quot;OK&quot; to exit the Windows Firewall dialog and save the settings._x000d__x000a__x000d__x000a_    * Select &quot;OK&quot; to exit the internet adapter dialog._x000d__x000a__x000d__x000a_      For more information, see:  http://www.microsoft.com/resources/documentation/windows/xp/all/proddocs/en-us/hnw_understanding_firewall.mspx?mfr=true _x000d__x000a__x000d__x000a__x000d__x000a__x000d__x000a_ *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_x000d__x000a_      Disable ICMP timestamp responses on Windows Vista/2008_x000d__x000a__x000d__x000a_      _x000d__x000a_      ICMP timestamp responses can be disabled via the netsh command line utility._x000d__x000a__x000d__x000a_    * Go to the Windows Control Panel._x000d__x000a__x000d__x000a_    * Select &quot;Windows Firewall&quot;._x000d__x000a__x000d__x000a_    * In the Windows Firewall box, select &quot;Change Settings&quot;._x000d__x000a__x000d__x000a_    * Enable the firewall by selecting the &quot;on (recommended)&quot; option._x000d__x000a__x000d__x000a_    * Open a Command Prompt._x000d__x000a__x000d__x000a_    * Enter &quot;netsh firewall set icmpsetting 13 disable&quot;_x000d__x000a__x000d__x000a_      For more information, see:  http://www.microsoft.com/resources/documentation/windows/xp/all/proddocs/en-us/hnw_understanding_firewall.mspx?mfr=true _x000d__x000a__x000d__x000a__x000d__x000a__x000d__x000a_ * Disable ICMP timestamp responses_x000d__x000a_      _x000d__x000a_      Disable ICMP timestamp replies for the device. If the device does not support this level of configuration, the easiest and most effective solution is to configure your firewall to block incoming and outgoing ICMP packets with ICMP types 13 (timestamp request) and 14 (timestamp response)."/>
    <s v="Able to determine remote system time."/>
    <s v=""/>
    <s v="CVE-1999-0524"/>
    <m/>
    <m/>
    <s v="ve"/>
    <m/>
    <m/>
    <m/>
    <s v="escalader le point à la CDG pour relancer le prestataire "/>
    <x v="2"/>
    <m/>
    <m/>
    <s v="Point escaldé aux préstataire par La CDG"/>
    <m/>
  </r>
  <r>
    <s v="192.168.101.12/22/ssh-3des-ciphers"/>
    <s v="Int-06/20"/>
    <s v="192.168.101.12"/>
    <m/>
    <x v="6"/>
    <x v="1"/>
    <x v="2"/>
    <s v="Not Fixed"/>
    <s v="Point escaldé aux préstataire par La CDG"/>
    <x v="2"/>
    <s v="Callmanager téléphonie"/>
    <m/>
    <m/>
    <m/>
    <n v="22"/>
    <m/>
    <m/>
    <n v="1"/>
    <x v="2"/>
    <s v="ssh-3des-ciphers"/>
    <s v="SSH Server Supports 3DES Cipher Suite"/>
    <s v="Since 3DES (Triple Data Encryption Standard) only provides an effective security of 112 bits, it is considered close to end of life by some agencies. ECRYPT II (from 2012) recommends for generic application independent long-term protection of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SSH support for 3DES cipher suite_x000d__x000a__x000d__x000a__x000d__x000a_Remove all 3DES ciphers from the cipher list specified in sshd_config."/>
    <s v="* Running SSH service_x000d__x000a__x000d__x000a_ * Insecure 3DES ciphers in use: 3des-cbc"/>
    <s v="http://www.ecrypt.eu.org/ecrypt2/documents/D.SPA.20.pdf,https://bettercrypto.org/static/applied-crypto-hardening.pdf"/>
    <m/>
    <m/>
    <m/>
    <s v="vv"/>
    <m/>
    <m/>
    <m/>
    <s v="escalader le point à la CDG pour relancer le prestataire "/>
    <x v="2"/>
    <m/>
    <m/>
    <s v="Point escaldé aux préstataire par La CDG"/>
    <m/>
  </r>
  <r>
    <s v="192.168.101.12/22/ssh-cbc-ciphers"/>
    <s v="Int-06/20"/>
    <s v="192.168.101.12"/>
    <m/>
    <x v="6"/>
    <x v="1"/>
    <x v="2"/>
    <s v="Not Fixed"/>
    <s v="Point escaldé aux préstataire par La CDG"/>
    <x v="2"/>
    <s v="Callmanager téléphonie"/>
    <m/>
    <m/>
    <m/>
    <n v="22"/>
    <m/>
    <m/>
    <n v="3"/>
    <x v="2"/>
    <s v="ssh-cbc-ciphers"/>
    <s v="SSH CBC vulnerability"/>
    <s v="SSH contains a vulnerability in the way certain types of errors are handled. Attacks leveraging this vulnerabilty would lead to the loss of the SSH session. According to CPNI Vulnerability Advisory SSH: _x000d__x000a__x000d__x000a_ If exploited, this attack can potentially allow an attacker to recover up to 32 bits of plaintext from an arbitrary block of ciphertext from a connection secured using the SSH protocol in the standard configuration. If OpenSSH is used in the standard configuration, then the attacker's success probability for recovering 32 bits of plaintext is 2^{-18}. A variant of the attack against OpenSSH in the standard configuration can verifiably recover 14 bits of plaintext with probability 2^{-14}. The success probability of the attack for other implementations of SSH is not known."/>
    <s v="Disable SSH support for CBC cipher suite_x000d__x000a__x000d__x000a__x000d__x000a_SSH can be done using Counter (CTR) mode encryption. This mode generates the keystream by encrypting successive values of a &quot;counter&quot; function. In order to mitigate this vulnerabilty SSH can be setup to use CTR mode rather CBC mode."/>
    <s v="* Running SSH service_x000d__x000a__x000d__x000a_ * Insecure CBC ciphers in use: aes256-cbc,aes192-cbc,aes128-cbc,blowfish-cbc,cast128-cbc,3des-cbc"/>
    <s v="https://www.kb.cert.org/vuls/id/958563"/>
    <m/>
    <m/>
    <m/>
    <s v="vv"/>
    <m/>
    <m/>
    <m/>
    <s v="escalader le point à la CDG pour relancer le prestataire "/>
    <x v="2"/>
    <m/>
    <m/>
    <s v="Point escaldé aux préstataire par La CDG"/>
    <m/>
  </r>
  <r>
    <s v="192.168.101.12/22/ssh-cve-2015-4000"/>
    <s v="Int-06/20"/>
    <s v="192.168.101.12"/>
    <m/>
    <x v="6"/>
    <x v="1"/>
    <x v="2"/>
    <s v="Not Fixed"/>
    <s v="Point escaldé aux préstataire par La CDG"/>
    <x v="2"/>
    <s v="Callmanager téléphonie"/>
    <m/>
    <m/>
    <m/>
    <n v="22"/>
    <m/>
    <m/>
    <n v="4"/>
    <x v="0"/>
    <s v="ssh-cve-2015-4000"/>
    <s v="SSH Server Supports diffie-hellman-group1-sha1"/>
    <s v="The prime modulus offered when diffie-hellman-group1-sha1 is used only has a size of 1024 bits. This size is considered weak and within theoretical range of the so-called Logjam attack."/>
    <s v="Disable SSH support for ssh-diffie-hellman-group1-sha1_x000d__x000a__x000d__x000a__x000d__x000a_Remove ssh-diffie-hellman-group1-sha1 from the KexAlgorithms list specified in sshd_config."/>
    <s v="* Running SSH service_x000d__x000a__x000d__x000a_ * Insecure key exchange in use: diffie-hellman-group1-sha1"/>
    <s v="https://weakdh.org/"/>
    <s v="CVE-2015-4000"/>
    <m/>
    <m/>
    <s v="vv"/>
    <m/>
    <m/>
    <m/>
    <s v="escalader le point à la CDG pour relancer le prestataire "/>
    <x v="2"/>
    <s v="A difinir après reception feedback du prestataire "/>
    <m/>
    <s v="Point escaldé aux préstataire par La CDG"/>
    <m/>
  </r>
  <r>
    <s v="192.168.101.12/22/ssh-cve-2016-2183-sweet32"/>
    <s v="Int-06/20"/>
    <s v="192.168.101.12"/>
    <m/>
    <x v="6"/>
    <x v="1"/>
    <x v="2"/>
    <s v="Not Fixed"/>
    <s v="Point escaldé aux préstataire par La CDG"/>
    <x v="2"/>
    <s v="Callmanager téléphonie"/>
    <m/>
    <m/>
    <m/>
    <n v="22"/>
    <m/>
    <m/>
    <n v="5"/>
    <x v="0"/>
    <s v="ssh-cve-2016-2183-sweet32"/>
    <s v="SSH Birthday attacks on 64-bit block ciphers (SWEET32)"/>
    <s v="Legacy block ciphers having a block size of 64 bits are vulnerable to a practical collision attack when used in CBC mode.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SSH support for 3DES cipher suite_x000d__x000a__x000d__x000a__x000d__x000a_Remove all 3DES ciphers from the cipher list specified in sshd_config."/>
    <s v="* Running SSH service_x000d__x000a__x000d__x000a_ * Insecure 3DES ciphers in use: 3des-cbc"/>
    <s v="https://sweet32.info/"/>
    <s v="CVE-2016-2183"/>
    <m/>
    <m/>
    <s v="vv"/>
    <m/>
    <m/>
    <m/>
    <s v="escalader le point à la CDG pour relancer le prestataire "/>
    <x v="2"/>
    <s v="A difinir après reception feedback du prestataire "/>
    <m/>
    <s v="Point escaldé aux préstataire par La CDG"/>
    <m/>
  </r>
  <r>
    <s v="192.168.101.12/22/ssh-rc4-ciphers"/>
    <s v="Int-06/20"/>
    <s v="192.168.101.12"/>
    <m/>
    <x v="6"/>
    <x v="1"/>
    <x v="2"/>
    <s v="Not Fixed"/>
    <s v="Point escaldé aux préstataire par La CDG"/>
    <x v="2"/>
    <s v="Callmanager téléphonie"/>
    <m/>
    <m/>
    <m/>
    <n v="22"/>
    <m/>
    <m/>
    <n v="4"/>
    <x v="0"/>
    <s v="ssh-rc4-ciphers"/>
    <s v="SSH Server Supports RC4 Cipher Algorithms"/>
    <s v="Cryptanalysis results exploit biases in the RC4 keystream to recover repeatedly encrypted plaintexts. As a result, RC4 can no longer be seen as providing a sufficient level of security for SSH sessions. It has many single-byte biases, which makes it easier for remote attackers to conduct plaintext-recovery attacks via statistical analysis of ciphertext in a large number of sessions that use the same plaintext."/>
    <s v="Disable SSH support for RC4 ciphers_x000d__x000a__x000d__x000a__x000d__x000a_Remove arcfour, arcfour128, and arcfour256 from the Ciphers list specified in sshd_config."/>
    <s v="* Running SSH service_x000d__x000a__x000d__x000a_ * Insecure arcfour (RC4) ciphers in use: arcfour,arcfour128,arcfour256"/>
    <s v="http://www.openssh.com/txt/release-6.7"/>
    <m/>
    <m/>
    <m/>
    <s v="vv"/>
    <m/>
    <m/>
    <m/>
    <s v="escalader le point à la CDG pour relancer le prestataire "/>
    <x v="2"/>
    <s v="A difinir après reception feedback du prestataire "/>
    <m/>
    <s v="Point escaldé aux préstataire par La CDG"/>
    <m/>
  </r>
  <r>
    <s v="192.168.101.12/22/ssh-weak-kex-algorithms"/>
    <s v="Int-06/20"/>
    <s v="192.168.101.12"/>
    <m/>
    <x v="6"/>
    <x v="1"/>
    <x v="2"/>
    <s v="Not Fixed"/>
    <s v="Point escaldé aux préstataire par La CDG"/>
    <x v="2"/>
    <s v="Callmanager téléphonie"/>
    <m/>
    <m/>
    <m/>
    <n v="22"/>
    <m/>
    <m/>
    <n v="4"/>
    <x v="0"/>
    <s v="ssh-weak-kex-algorithms"/>
    <s v="SSH Server Supports Weak Key Exchange Algorithms"/>
    <s v="The server supports one or more weak key exchange algorithms. It is highly adviseable to remove weak key exchange algorithm support from SSH configuration files on hosts to prevent them from being used to establish connections."/>
    <s v="Disable weak Key Exchange Algorithms_x000d__x000a__x000d__x000a__x000d__x000a_Refer to  this guide (https://wiki.mozilla.org/Security/Guidelines/OpenSSH)  on what KEX algorithms to permit in your SSH configuration."/>
    <s v="* Running SSH service_x000d__x000a__x000d__x000a_ * Insecure key exchange algorithms in use: diffie-hellman-group1-sha1,diffie-hellman-group-exchange-sha1"/>
    <s v="https://wiki.mozilla.org/Security/Guidelines/OpenSSH"/>
    <m/>
    <m/>
    <m/>
    <s v="vv"/>
    <m/>
    <m/>
    <m/>
    <s v="escalader le point à la CDG pour relancer le prestataire "/>
    <x v="2"/>
    <s v="A difinir après reception feedback du prestataire "/>
    <m/>
    <s v="Point escaldé aux préstataire par La CDG"/>
    <m/>
  </r>
  <r>
    <s v="192.168.101.12/443/http-generic-click-jacking"/>
    <s v="Int-06/20"/>
    <s v="192.168.101.12"/>
    <m/>
    <x v="6"/>
    <x v="1"/>
    <x v="2"/>
    <s v="Not Fixed"/>
    <s v="Point escaldé aux préstataire par La CDG"/>
    <x v="2"/>
    <s v="Callmanager téléphonie"/>
    <m/>
    <m/>
    <m/>
    <n v="443"/>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S service_x000d__x000a__x000d__x000a__x000d__x000a__x000d__x000a_HTTP request to  https://192.168.101.12/ucmuser/ _x000d__x000a_HTTP response code was an expected 200_x000d__x000a_1: text/html;charset=UTF-8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scalader le point à la CDG pour relancer le prestataire "/>
    <x v="2"/>
    <s v="A difinir après reception feedback du prestataire "/>
    <m/>
    <s v="Point escaldé aux préstataire par La CDG"/>
    <m/>
  </r>
  <r>
    <s v="192.168.101.12/443/http-generic-click-jacking"/>
    <s v="Int-06/20"/>
    <s v="192.168.101.12"/>
    <m/>
    <x v="6"/>
    <x v="1"/>
    <x v="2"/>
    <s v="Not Fixed"/>
    <s v="Point escaldé aux préstataire par La CDG"/>
    <x v="2"/>
    <s v="Callmanager téléphonie"/>
    <m/>
    <m/>
    <m/>
    <n v="443"/>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S service_x000d__x000a__x000d__x000a__x000d__x000a__x000d__x000a_HTTP request to  https://192.168.101.12/ucmuser/ _x000d__x000a_HTTP response code was an expected 200_x000d__x000a_1: text/html;charset=UTF-8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scalader le point à la CDG pour relancer le prestataire "/>
    <x v="2"/>
    <s v="A difinir après reception feedback du prestataire "/>
    <m/>
    <s v="Point escaldé aux préstataire par La CDG"/>
    <m/>
  </r>
  <r>
    <s v="192.168.101.12/443/http-generic-click-jacking"/>
    <s v="Int-06/20"/>
    <s v="192.168.101.12"/>
    <m/>
    <x v="6"/>
    <x v="1"/>
    <x v="2"/>
    <s v="Not Fixed"/>
    <s v="Point escaldé aux préstataire par La CDG"/>
    <x v="2"/>
    <s v="Callmanager téléphonie"/>
    <m/>
    <m/>
    <m/>
    <n v="443"/>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S service_x000d__x000a__x000d__x000a__x000d__x000a__x000d__x000a_HTTP request to  https://192.168.101.12/ucmuser/ _x000d__x000a_HTTP response code was an expected 200_x000d__x000a_1: text/html;charset=UTF-8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scalader le point à la CDG pour relancer le prestataire "/>
    <x v="2"/>
    <s v="A difinir après reception feedback du prestataire "/>
    <m/>
    <s v="Point escaldé aux préstataire par La CDG"/>
    <m/>
  </r>
  <r>
    <s v="192.168.101.12/443/http-generic-click-jacking"/>
    <s v="Int-06/20"/>
    <s v="192.168.101.12"/>
    <m/>
    <x v="6"/>
    <x v="1"/>
    <x v="2"/>
    <s v="Not Fixed"/>
    <s v="Point escaldé aux préstataire par La CDG"/>
    <x v="2"/>
    <s v="Callmanager téléphonie"/>
    <m/>
    <m/>
    <m/>
    <n v="443"/>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S service_x000d__x000a__x000d__x000a__x000d__x000a__x000d__x000a_HTTP request to  https://192.168.101.12/ucmuser/ _x000d__x000a_HTTP response code was an expected 200_x000d__x000a_1: text/html;charset=UTF-8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scalader le point à la CDG pour relancer le prestataire "/>
    <x v="2"/>
    <s v="A difinir après reception feedback du prestataire "/>
    <m/>
    <s v="Point escaldé aux préstataire par La CDG"/>
    <m/>
  </r>
  <r>
    <s v="192.168.101.12/443/spider-sensitive-form-data-autocomplete-enabled"/>
    <s v="Int-06/20"/>
    <s v="192.168.101.12"/>
    <m/>
    <x v="6"/>
    <x v="1"/>
    <x v="2"/>
    <s v="Not Fixed"/>
    <s v="Point escaldé aux préstataire par La CDG"/>
    <x v="2"/>
    <s v="Callmanager téléphonie"/>
    <m/>
    <m/>
    <m/>
    <n v="443"/>
    <m/>
    <m/>
    <n v="3"/>
    <x v="2"/>
    <s v="spider-sensitive-form-data-autocomplete-enabled"/>
    <s v="Autocomplete enabled for sensitive HTML form fields"/>
    <s v="The Web form contains passwords or other sensitive text fields for which the browser auto-complete feature is enabled. Auto-complete stores completed form field and passwords locally in the browser, so that these fields are filled automatically when the user visits the site again._x000d__x000a__x000d__x000a_Sensitive data and passwords can be stolen if the user's system is compromised._x000d__x000a__x000d__x000a_Note, however, that form auto-complete is a non-standard, browser-side feature that each browser handles differently. Opera, for example, disregards the feature, requiring the user to enter credentials for each Web site visit."/>
    <s v="Disable autocomplete for all sensitive fields_x000d__x000a__x000d__x000a__x000d__x000a_For each sensitive field in the HTML, set the &quot;autocomplete&quot; attribute to &quot;off&quot;. For example:_x000d__x000a__x000d__x000a_ &lt;input type=&quot;password&quot; autocomplete=&quot;off&quot; name=&quot;pw&quot;&gt; _x000d__x000a__x000d__x000a_If there are many fields, it may be faster to set the &quot;autocomplete&quot; attribute to &quot;off&quot; in the outer &lt;form&gt; tag. For example:_x000d__x000a__x000d__x000a_ &lt;form action=&quot;/login.jsp&quot; autocomplete=&quot;off&quot; name=&quot;pw&quot;&gt; &lt;input type=&quot;password&quot; name=&quot;pw&quot;&gt; &lt;/form&gt;"/>
    <s v="Form with action https://192.168.101.12/elm-admin/faces/index.xhtml does not explicitly disable autocomplete for the following sensitive fields: curPass,changePass,changeReEnPass,LoginForm:changePassword,LoginForm:currentPassword"/>
    <s v=""/>
    <m/>
    <m/>
    <m/>
    <s v="ve"/>
    <m/>
    <m/>
    <m/>
    <s v="escalader le point à la CDG pour relancer le prestataire "/>
    <x v="2"/>
    <m/>
    <m/>
    <s v="Point escaldé aux préstataire par La CDG"/>
    <m/>
  </r>
  <r>
    <s v="192.168.101.12/443/ssl-3des-ciphers"/>
    <s v="Int-06/20"/>
    <s v="192.168.101.12"/>
    <m/>
    <x v="6"/>
    <x v="1"/>
    <x v="2"/>
    <s v="Not Fixed"/>
    <s v="Point escaldé aux préstataire par La CDG"/>
    <x v="2"/>
    <s v="Callmanager téléphonie"/>
    <m/>
    <m/>
    <m/>
    <n v="443"/>
    <m/>
    <m/>
    <n v="1"/>
    <x v="2"/>
    <s v="ssl-3des-ciphers"/>
    <s v="TLS/SSL Server Supports 3DES Cipher Suite"/>
    <s v="Transport Layer Security (TLS) versions 1.0 (RFC 2246) and 1.1 (RFC 4346) include cipher suites based on the 3DES (Triple Data Encryption Standard) algorithm. Since 3DES only provides an effective security of 112 bits, it is considered close to end of life by some agencies. Consequently, the 3DES algorithm is not included in the specifications for TLS version 1.3. ECRYPT II (from 2012) recommends for generic application independent long-term protection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DHE_RSA_WITH_3DES_EDE_CBC_SHA_x000d__x000a__x000d__x000a_       * TLS_RSA_WITH_3DES_EDE_CBC_SHA_x000d__x000a__x000d__x000a__x000d__x000a_    * TLS 1.1 ciphers: _x000d__x000a_       * TLS_DHE_RSA_WITH_3DES_EDE_CBC_SHA_x000d__x000a__x000d__x000a_       * TLS_RSA_WITH_3DES_EDE_CBC_SHA_x000d__x000a__x000d__x000a__x000d__x000a_    * TLS 1.2 ciphers: _x000d__x000a_       * TLS_DHE_RSA_WITH_3DES_EDE_CBC_SHA_x000d__x000a__x000d__x000a_       * TLS_RSA_WITH_3DES_EDE_CBC_SHA"/>
    <s v="http://www.nist.gov/manuscript-publication-search.cfm?pub_id=915295,http://www.ecrypt.eu.org/ecrypt2/documents/D.SPA.20.pdf,http://nvlpubs.nist.gov/nistpubs/SpecialPublications/NIST.SP.800-52r1.pdf,https://wiki.mozilla.org/Security/Server_Side_TLS,https://www.owasp.org/index.php/Transport_Layer_Protection_Cheat_Sheet#Rule_-_Only_Support_Strong_Cryptographic_Ciphers,http://support.microsoft.com/kb/245030/"/>
    <m/>
    <m/>
    <m/>
    <s v="ve"/>
    <m/>
    <m/>
    <m/>
    <s v="escalader le point à la CDG pour relancer le prestataire "/>
    <x v="2"/>
    <m/>
    <m/>
    <s v="Point escaldé aux préstataire par La CDG"/>
    <m/>
  </r>
  <r>
    <s v="192.168.101.12/443/ssl-cve-2011-3389-beast"/>
    <s v="Int-06/20"/>
    <s v="192.168.101.12"/>
    <m/>
    <x v="6"/>
    <x v="1"/>
    <x v="2"/>
    <s v="Not Fixed"/>
    <s v="Point escaldé aux préstataire par La CDG"/>
    <x v="2"/>
    <s v="Callmanager téléphonie"/>
    <m/>
    <m/>
    <m/>
    <n v="443"/>
    <m/>
    <m/>
    <n v="4"/>
    <x v="0"/>
    <s v="ssl-cve-2011-3389-beast"/>
    <s v="TLS/SSL Server is enabling the BEAST attack"/>
    <s v="The SSL protocol, as used in certain configurations of Microsoft Windows and browsers such as Microsoft Internet Explorer, Mozilla Firefox, Google Chrome, Opera (and other products negotiating SSL connections) encrypts data by using CBC mode with chained initialization vectors. This potentially allows man-in-the-middle attackers to obtain plaintext HTTP headers via a blockwise chosen-boundary attack (BCBA) on an HTTPS session, in conjunction with JavaScript code that uses (1) the HTML5 WebSocket API, (2) the Java URLConnection API, or (3) the Silverlight WebClient API, aka a &quot;BEAST&quot; attack. By supporting the affected protocols and ciphers, the server is enabling the clients in to being exploited."/>
    <s v="Disable SSLv2, SSLv3, and TLS 1.0. The best solution is to only have TLS 1.2 enabled_x000d__x000a__x000d__x000a__x000d__x000a_ There is no server-side mitigation available against the BEAST attack. The only option is to disable the affected protocols (SSLv3 and TLS 1.0). The only fully safe configuration is to use Authenticated Encryption with Associated Data (AEAD), e.g. AES-GCM, AES-CCM in TLS 1.2."/>
    <s v="* _x000d__x000a_      Negotiated with the following insecure cipher suites: _x000d__x000a_    * TLS 1.0 ciphers: _x000d__x000a_       * TLS_DHE_RSA_WITH_3DES_EDE_CBC_SHA_x000d__x000a__x000d__x000a_       * TLS_DHE_RSA_WITH_AES_128_CBC_SHA_x000d__x000a__x000d__x000a_       * TLS_RSA_WITH_3DES_EDE_CBC_SHA_x000d__x000a__x000d__x000a_       * TLS_RSA_WITH_AES_128_CBC_SHA_x000d__x000a__x000d__x000a_       * TLS_RSA_WITH_AES_256_CBC_SHA"/>
    <s v="http://vnhacker.blogspot.co.uk/2011/09/beast.html"/>
    <s v="CVE-2011-3389"/>
    <m/>
    <m/>
    <s v="ve"/>
    <m/>
    <m/>
    <m/>
    <s v="escalader le point à la CDG pour relancer le prestataire "/>
    <x v="2"/>
    <s v="A difinir après reception feedback du prestataire "/>
    <m/>
    <s v="Point escaldé aux préstataire par La CDG"/>
    <m/>
  </r>
  <r>
    <s v="192.168.101.12/443/ssl-cve-2016-2183-sweet32"/>
    <s v="Int-06/20"/>
    <s v="192.168.101.12"/>
    <m/>
    <x v="6"/>
    <x v="1"/>
    <x v="2"/>
    <s v="Not Fixed"/>
    <s v="Point escaldé aux préstataire par La CDG"/>
    <x v="2"/>
    <s v="Callmanager téléphonie"/>
    <m/>
    <m/>
    <m/>
    <n v="443"/>
    <m/>
    <m/>
    <n v="5"/>
    <x v="0"/>
    <s v="ssl-cve-2016-2183-sweet32"/>
    <s v="TLS/SSL Birthday attacks on 64-bit block ciphers (SWEET32)"/>
    <s v="Legacy block ciphers having a block size of 64 bits are vulnerable to a practical collision attack when used in CBC mode. All versions of the SSL/TLS protocols that support cipher suites which use 3DES as the symmetric encryption cipher are affected.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DHE_RSA_WITH_3DES_EDE_CBC_SHA_x000d__x000a__x000d__x000a_       * TLS_RSA_WITH_3DES_EDE_CBC_SHA_x000d__x000a__x000d__x000a__x000d__x000a_    * TLS 1.1 ciphers: _x000d__x000a_       * TLS_DHE_RSA_WITH_3DES_EDE_CBC_SHA_x000d__x000a__x000d__x000a_       * TLS_RSA_WITH_3DES_EDE_CBC_SHA_x000d__x000a__x000d__x000a__x000d__x000a_    * TLS 1.2 ciphers: _x000d__x000a_       * TLS_DHE_RSA_WITH_3DES_EDE_CBC_SHA_x000d__x000a__x000d__x000a_       * TLS_RSA_WITH_3DES_EDE_CBC_SHA"/>
    <s v="https://sweet32.info/,https://www.openssl.org/blog/blog/2016/08/24/sweet32,https://access.redhat.com/articles/2548661"/>
    <s v="CVE-2016-2183"/>
    <m/>
    <m/>
    <s v="ve"/>
    <m/>
    <m/>
    <m/>
    <s v="escalader le point à la CDG pour relancer le prestataire "/>
    <x v="2"/>
    <s v="A difinir après reception feedback du prestataire "/>
    <m/>
    <s v="Point escaldé aux préstataire par La CDG"/>
    <m/>
  </r>
  <r>
    <s v="192.168.101.12/443/ssl-self-signed-certificate"/>
    <s v="Int-06/20"/>
    <s v="192.168.101.12"/>
    <m/>
    <x v="6"/>
    <x v="1"/>
    <x v="2"/>
    <s v="Not Fixed"/>
    <s v="Point escaldé aux préstataire par La CDG"/>
    <x v="2"/>
    <s v="Callmanager téléphonie"/>
    <m/>
    <m/>
    <m/>
    <n v="443"/>
    <m/>
    <m/>
    <n v="4"/>
    <x v="0"/>
    <s v="ssl-self-signed-certificate"/>
    <s v="Self-signed TLS/SSL certificate"/>
    <s v="The server's TLS/SSL certificate is self-signed. Self-signed certificates cannot be trusted by default, especially because TLS/SSL man-in-the-middle attacks typically use self-signed certificates to eavesdrop on TLS/SSL connections."/>
    <s v="Replace TLS/SSL self-signed certificate_x000d__x000a__x000d__x000a__x000d__x000a_Obtain a new TLS/SSL server certificate that is NOT self-signed and install it on the server. The exact instructions for obtaining a new certificate depend on your organization's requirements. Generally, you will need to generate a certificate request and save the request as a file. This file is then sent to a Certificate Authority (CA) for processing. Your organization may have its own internal Certificate Authority. If not, you may have to pay for a certificate from a trusted external Certificate Authority, such as  Thawte (http://www.thawte.com)  or  Verisign (http://www.verisign.com) ."/>
    <s v="TLS/SSL certificate is self-signed."/>
    <s v=""/>
    <m/>
    <m/>
    <m/>
    <s v="ve"/>
    <m/>
    <m/>
    <m/>
    <s v="escalader le point à la CDG pour relancer le prestataire "/>
    <x v="2"/>
    <s v="A difinir après reception feedback du prestataire "/>
    <m/>
    <s v="Point escaldé aux préstataire par La CDG"/>
    <m/>
  </r>
  <r>
    <s v="192.168.101.12/443/ssl-static-key-ciphers"/>
    <s v="Int-06/20"/>
    <s v="192.168.101.12"/>
    <m/>
    <x v="6"/>
    <x v="1"/>
    <x v="2"/>
    <s v="Not Fixed"/>
    <s v="Point escaldé aux préstataire par La CDG"/>
    <x v="2"/>
    <s v="Callmanager téléphonie"/>
    <m/>
    <m/>
    <m/>
    <n v="443"/>
    <m/>
    <m/>
    <n v="3"/>
    <x v="2"/>
    <s v="ssl-static-key-ciphers"/>
    <s v="TLS/SSL Server Supports The Use of Static Key Ciphers"/>
    <s v="The server is configured to support ciphers known as static key ciphers. These ciphers don't support &quot;Forward Secrecy&quot;. In the new specification for HTTP/2, these ciphers have been blacklisted."/>
    <s v="Disable TLS/SSL support for static key cipher suites_x000d__x000a__x000d__x000a__x000d__x000a_Configure the server to disable support for static key cipher suites._x000d__x000a__x000d__x000a_For Microsoft IIS web servers, see Microsoft Knowledgebase article  245030 (http://support.microsoft.com/kb/245030/)  for instructions on disabling static key cipher suite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3DES_EDE_CBC_SHA_x000d__x000a__x000d__x000a_       * TLS_RSA_WITH_AES_128_CBC_SHA_x000d__x000a__x000d__x000a_       * TLS_RSA_WITH_AES_256_CBC_SHA_x000d__x000a__x000d__x000a__x000d__x000a_    * TLS 1.1 ciphers: _x000d__x000a_       * TLS_RSA_WITH_3DES_EDE_CBC_SHA_x000d__x000a__x000d__x000a_       * TLS_RSA_WITH_AES_128_CBC_SHA_x000d__x000a__x000d__x000a_       * TLS_RSA_WITH_AES_256_CBC_SHA_x000d__x000a__x000d__x000a__x000d__x000a_    * TLS 1.2 ciphers: _x000d__x000a_       * TLS_RSA_WITH_3DES_EDE_CBC_SHA_x000d__x000a__x000d__x000a_       * TLS_RSA_WITH_AES_128_CBC_SHA_x000d__x000a__x000d__x000a_       * TLS_RSA_WITH_AES_256_CBC_SHA"/>
    <s v="http://www.nist.gov/manuscript-publication-search.cfm?pub_id=915295,https://wiki.mozilla.org/Security/Server_Side_TLS,https://www.owasp.org/index.php/Transport_Layer_Protection_Cheat_Sheet#Rule_-_Only_Support_Strong_Cryptographic_Ciphers,http://support.microsoft.com/kb/245030/,https://tools.ietf.org/html/rfc7540/"/>
    <m/>
    <m/>
    <m/>
    <s v="ve"/>
    <m/>
    <m/>
    <m/>
    <s v="escalader le point à la CDG pour relancer le prestataire "/>
    <x v="2"/>
    <m/>
    <m/>
    <s v="Point escaldé aux préstataire par La CDG"/>
    <m/>
  </r>
  <r>
    <s v="192.168.101.12/443/tls-dh-primes"/>
    <s v="Int-06/20"/>
    <s v="192.168.101.12"/>
    <m/>
    <x v="6"/>
    <x v="1"/>
    <x v="2"/>
    <s v="Not Fixed"/>
    <s v="Point escaldé aux préstataire par La CDG"/>
    <x v="2"/>
    <s v="Callmanager téléphonie"/>
    <m/>
    <m/>
    <m/>
    <n v="443"/>
    <m/>
    <m/>
    <n v="3"/>
    <x v="2"/>
    <s v="tls-dh-primes"/>
    <s v="TLS/SSL Server Is Using Commonly Used Prime Numbers"/>
    <s v="The server is using a common or default prime number as a parameter during the Diffie-Hellman key exchange. This makes the secure session vulnerable to a precomputation attack. An attacker can spend a significant amount of time to generate a lookup/rainbow table for a particular prime number. This lookup table can then be used to obtain the shared secret for the handshake and decrypt the session."/>
    <s v="Generate random Diffie-Hellman parameters_x000d__x000a__x000d__x000a__x000d__x000a_ Configure the server to use a randomly generated Diffie-Hellman group. It's recommend that you generate a 2048-bit group. The simplest way of generating a new group is to use OpenSSL: _x000d__x000a__x000d__x000a_ openssl dhparam -out dhparams.pem 2048 _x000d__x000a__x000d__x000a_ To use the DH parameters in newer versions of Apache (2.4.8 and newer) and OpenSSL 1.0.2 or later, you can directly specify your DH params file as follows: _x000d__x000a__x000d__x000a_ SSLOpenSSLConfCmd DHParameters &quot;{path to dhparams.pem}&quot; _x000d__x000a__x000d__x000a_ If you are using Apache with LibreSSL, or Apache 2.4.7 and OpenSSL 0.9.8a or later, you can append the DHparams you generated earlier to the end of your certificate file and reload the configuration. _x000d__x000a__x000d__x000a_ For other products see  the remediation steps suggested by the original researchers. (https://weakdh.org/sysadmin.html)"/>
    <s v="* _x000d__x000a_      The server is using the following commonly used Diffie-Hellman primes: _x000d__x000a_    * 87a8e61db4b6663cffbbd19c651959998ceef608660dd0f25d2ceed4435e3b00e00df8f1d61957d4faf7df4561b2aa3016c3d91134096faa3bf4296d830e9a7c209e0c6497517abd5a8a9d306bcf67ed91f9e6725b4758c022e0b1ef4275bf7b6c5bfc11d45f9088b941f54eb1e59bb8bc39a0bf12307f5c4fdb70c581b23f76b63acae1caa6b7902d52526735488a0ef13c6d9a51bfa4ab3ad8347796524d8ef6a167b5a41825d967e144e5140564251ccacb83e6b486f6b3ca3f7971506026c0b857f689962856ded4010abd0be621c3a3960a54e710c375f26375d7014103a4b54330c198af126116d2276e11715f693877fad7ef09cadb094ae91e1a1597"/>
    <s v="https://weakdh.org/,https://www.openssl.org/docs/man1.1.0/apps/dhparam.html"/>
    <m/>
    <m/>
    <m/>
    <s v="ve"/>
    <m/>
    <m/>
    <m/>
    <s v="escalader le point à la CDG pour relancer le prestataire "/>
    <x v="2"/>
    <m/>
    <m/>
    <s v="Point escaldé aux préstataire par La CDG"/>
    <m/>
  </r>
  <r>
    <s v="192.168.101.12/443/tls-untrusted-ca"/>
    <s v="Int-06/20"/>
    <s v="192.168.101.12"/>
    <m/>
    <x v="6"/>
    <x v="1"/>
    <x v="2"/>
    <s v="Not Fixed"/>
    <s v="Point escaldé aux préstataire par La CDG"/>
    <x v="2"/>
    <s v="Callmanager téléphonie"/>
    <m/>
    <m/>
    <m/>
    <n v="443"/>
    <m/>
    <m/>
    <n v="6"/>
    <x v="0"/>
    <s v="tls-untrusted-ca"/>
    <s v="Untrusted TLS/SSL server X.509 certificate"/>
    <s v="The server's TLS/SSL certificate is signed by a Certification Authority (CA) that is not well-known or trusted. This could happen if: the chain/intermediate certificate is missing, expired or has been revoked; the server hostname does not match that configured in the certificate; the time/date is incorrect; or a self-signed certificate is being used. The use of a self-signed certificate is not recommended since it could indicate that a TLS/SSL man-in-the-middle attack is taking place"/>
    <s v="Obtain a new certificate from your CA and ensure the server configuration is correct_x000d__x000a__x000d__x000a__x000d__x000a_ Ensure the common name (CN) reflects the name of the entity presenting the certificate (e.g., the hostname). If the certificate(s) or any of the chain certificate(s) have expired or been revoked, obtain a new certificate from your Certificate Authority (CA) by following their documentation. If a self-signed certificate is being used, consider obtaining a signed certificate from a CA. _x000d__x000a__x000d__x000a_ References:  Mozilla: Connection Untrusted Error (https://support.mozilla.org/en-US/kb/connection-untrusted-error-message)  SSLShopper: SSL Certificate Not Trusted Error (https://www.sslshopper.com/ssl-certificate-not-trusted-error.html)  Windows/IIS certificate chain config (https://support.microsoft.com/en-us/kb/954755)  Apache SSL config (http://httpd.apache.org/docs/2.2/mod/mod_ssl.html)  Nginx SSL config (http://nginx.org/en/docs/http/configuring_https_servers.html)  CertificateChain.io (https://certificatechain.io/)"/>
    <s v="TLS/SSL certificate signed by unknown, untrusted CA: L=Rabat, ST=Hassan, CN=CCMSubscriber2.cdg.com, OU=CDG, O=CDG, C=MA -- [Path does not chain with any of the trust anchors]."/>
    <s v="http://httpd.apache.org/docs/2.2/mod/mod_ssl.html,http://nginx.org/en/docs/http/configuring_https_servers.html,https://support.microsoft.com/en-us/kb/954755"/>
    <m/>
    <m/>
    <m/>
    <s v="ve"/>
    <m/>
    <m/>
    <m/>
    <s v="escalader le point à la CDG pour relancer le prestataire "/>
    <x v="2"/>
    <s v="A difinir après reception feedback du prestataire "/>
    <m/>
    <s v="Point escaldé aux préstataire par La CDG"/>
    <m/>
  </r>
  <r>
    <s v="192.168.101.12/443/tlsv1_0-enabled"/>
    <s v="Int-06/20"/>
    <s v="192.168.101.12"/>
    <m/>
    <x v="6"/>
    <x v="1"/>
    <x v="2"/>
    <s v="Not Fixed"/>
    <s v="Point escaldé aux préstataire par La CDG"/>
    <x v="2"/>
    <s v="Callmanager téléphonie"/>
    <m/>
    <m/>
    <m/>
    <n v="443"/>
    <m/>
    <m/>
    <n v="4"/>
    <x v="0"/>
    <s v="tlsv1_0-enabled"/>
    <s v="TLS Server Supports TLS version 1.0"/>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0"/>
    <s v="https://www.pcisecuritystandards.org/documents/Migrating_from_SSL_Early_TLS_Information%20Supplement_v1.pdf,http://nvlpubs.nist.gov/nistpubs/SpecialPublications/NIST.SP.800-52r1.pdf"/>
    <m/>
    <m/>
    <m/>
    <s v="ve"/>
    <m/>
    <m/>
    <m/>
    <s v="escalader le point à la CDG pour relancer le prestataire "/>
    <x v="2"/>
    <s v="A difinir après reception feedback du prestataire "/>
    <m/>
    <s v="Point escaldé aux préstataire par La CDG"/>
    <m/>
  </r>
  <r>
    <s v="192.168.101.12/443/tlsv1_1-enabled"/>
    <s v="Int-06/20"/>
    <s v="192.168.101.12"/>
    <m/>
    <x v="6"/>
    <x v="1"/>
    <x v="2"/>
    <s v="Not Fixed"/>
    <s v="Point escaldé aux préstataire par La CDG"/>
    <x v="2"/>
    <s v="Callmanager téléphonie"/>
    <m/>
    <m/>
    <m/>
    <n v="443"/>
    <m/>
    <m/>
    <n v="3"/>
    <x v="2"/>
    <s v="tlsv1_1-enabled"/>
    <s v="TLS Server Supports TLS version 1.1"/>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1"/>
    <s v="https://www.pcisecuritystandards.org/documents/Migrating_from_SSL_Early_TLS_Information%20Supplement_v1.pdf,http://nvlpubs.nist.gov/nistpubs/SpecialPublications/NIST.SP.800-52r1.pdf"/>
    <m/>
    <m/>
    <m/>
    <s v="ve"/>
    <m/>
    <m/>
    <m/>
    <s v="escalader le point à la CDG pour relancer le prestataire "/>
    <x v="2"/>
    <m/>
    <m/>
    <s v="Point escaldé aux préstataire par La CDG"/>
    <m/>
  </r>
  <r>
    <s v="192.168.101.12/5061/ssl-cve-2011-3389-beast"/>
    <s v="Int-06/20"/>
    <s v="192.168.101.12"/>
    <m/>
    <x v="6"/>
    <x v="1"/>
    <x v="2"/>
    <s v="Not Fixed"/>
    <s v="Point escaldé aux préstataire par La CDG"/>
    <x v="2"/>
    <s v="Callmanager téléphonie"/>
    <m/>
    <m/>
    <m/>
    <n v="5061"/>
    <m/>
    <m/>
    <n v="4"/>
    <x v="0"/>
    <s v="ssl-cve-2011-3389-beast"/>
    <s v="TLS/SSL Server is enabling the BEAST attack"/>
    <s v="The SSL protocol, as used in certain configurations of Microsoft Windows and browsers such as Microsoft Internet Explorer, Mozilla Firefox, Google Chrome, Opera (and other products negotiating SSL connections) encrypts data by using CBC mode with chained initialization vectors. This potentially allows man-in-the-middle attackers to obtain plaintext HTTP headers via a blockwise chosen-boundary attack (BCBA) on an HTTPS session, in conjunction with JavaScript code that uses (1) the HTML5 WebSocket API, (2) the Java URLConnection API, or (3) the Silverlight WebClient API, aka a &quot;BEAST&quot; attack. By supporting the affected protocols and ciphers, the server is enabling the clients in to being exploited."/>
    <s v="Disable SSLv2, SSLv3, and TLS 1.0. The best solution is to only have TLS 1.2 enabled_x000d__x000a__x000d__x000a__x000d__x000a_ There is no server-side mitigation available against the BEAST attack. The only option is to disable the affected protocols (SSLv3 and TLS 1.0). The only fully safe configuration is to use Authenticated Encryption with Associated Data (AEAD), e.g. AES-GCM, AES-CCM in TLS 1.2."/>
    <s v="* _x000d__x000a_      Negotiated with the following insecure cipher suites: _x000d__x000a_    * TLS 1.0 ciphers: _x000d__x000a_       * TLS_RSA_WITH_AES_128_CBC_SHA"/>
    <s v="http://vnhacker.blogspot.co.uk/2011/09/beast.html"/>
    <s v="CVE-2011-3389"/>
    <m/>
    <m/>
    <s v="ve"/>
    <m/>
    <m/>
    <m/>
    <s v="escalader le point à la CDG pour relancer le prestataire "/>
    <x v="2"/>
    <s v="A difinir après reception feedback du prestataire "/>
    <m/>
    <s v="Point escaldé aux préstataire par La CDG"/>
    <m/>
  </r>
  <r>
    <s v="192.168.101.12/5061/ssl-null-ciphers"/>
    <s v="Int-06/20"/>
    <s v="192.168.101.12"/>
    <m/>
    <x v="6"/>
    <x v="1"/>
    <x v="2"/>
    <s v="Not Fixed"/>
    <s v="Point escaldé aux préstataire par La CDG"/>
    <x v="2"/>
    <s v="Callmanager téléphonie"/>
    <m/>
    <m/>
    <m/>
    <n v="5061"/>
    <m/>
    <m/>
    <n v="6"/>
    <x v="0"/>
    <s v="ssl-null-ciphers"/>
    <s v="TLS/SSL Server Supports Null Cipher Algorithms"/>
    <s v="The TLS/SSL server supports null cipher suites. Null cipher suites do not provide any data encryption and/or data integrity."/>
    <s v="Disable TLS/SSL support for export ciphers_x000d__x000a__x000d__x000a__x000d__x000a_Configure the server to disable support for null ciphers._x000d__x000a__x000d__x000a_For Microsoft IIS web servers, see Microsoft Knowledgebase article  245030 (http://support.microsoft.com/kb/245030/)  for instructions on disabling null cipher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NULL_SHA_x000d__x000a__x000d__x000a__x000d__x000a_    * TLS 1.1 ciphers: _x000d__x000a_       * TLS_RSA_WITH_NULL_SHA_x000d__x000a__x000d__x000a__x000d__x000a_    * TLS 1.2 ciphers: _x000d__x000a_       * TLS_RSA_WITH_NULL_SHA"/>
    <s v="http://www.nist.gov/manuscript-publication-search.cfm?pub_id=915295,https://wiki.mozilla.org/Security/Server_Side_TLS,https://www.owasp.org/index.php/Transport_Layer_Protection_Cheat_Sheet#Rule_-_Only_Support_Strong_Cryptographic_Ciphers,http://support.microsoft.com/kb/245030/"/>
    <m/>
    <m/>
    <m/>
    <s v="ve"/>
    <m/>
    <m/>
    <m/>
    <s v="escalader le point à la CDG pour relancer le prestataire "/>
    <x v="2"/>
    <s v="A difinir après reception feedback du prestataire "/>
    <m/>
    <s v="Point escaldé aux préstataire par La CDG"/>
    <m/>
  </r>
  <r>
    <s v="192.168.101.12/5061/ssl-only-weak-ciphers"/>
    <s v="Int-06/20"/>
    <s v="192.168.101.12"/>
    <m/>
    <x v="6"/>
    <x v="1"/>
    <x v="2"/>
    <s v="Not Fixed"/>
    <s v="Point escaldé aux préstataire par La CDG"/>
    <x v="2"/>
    <s v="Callmanager téléphonie"/>
    <m/>
    <m/>
    <m/>
    <n v="5061"/>
    <m/>
    <m/>
    <n v="1"/>
    <x v="2"/>
    <s v="ssl-only-weak-ciphers"/>
    <s v="TLS/SSL Server Does Not Support Any Strong Cipher Algorithms"/>
    <s v="The server is not configured with support for any modern, secure ciphers and only supports ciphers known to be weak against attack."/>
    <s v="Enable TLS/SSL support for strong ciphers_x000d__x000a__x000d__x000a__x000d__x000a_Enable support for at least one of the ciphers listed below:_x000d__x000a__x000d__x000a_ * TLS_ECDHE_RSA_WITH_AES_128_GCM_SHA256_x000d__x000a__x000d__x000a_ * TLS_ECDHE_ECDSA_WITH_AES_128_GCM_SHA256_x000d__x000a__x000d__x000a_ * TLS_ECDHE_RSA_WITH_AES_256_GCM_SHA384_x000d__x000a__x000d__x000a_ * TLS_ECDHE_ECDSA_WITH_AES_256_GCM_SHA384_x000d__x000a__x000d__x000a_ * TLS_DHE_RSA_WITH_AES_128_GCM_SHA256_x000d__x000a__x000d__x000a_ * TLS_DHE_DSS_WITH_AES_128_GCM_SHA256_x000d__x000a__x000d__x000a_ * TLS_DHE_DSS_WITH_AES_256_GCM_SHA384_x000d__x000a__x000d__x000a_ * TLS_DHE_RSA_WITH_AES_256_GCM_SHA384"/>
    <s v="* _x000d__x000a_      Negotiated with the following insecure cipher suites: _x000d__x000a_    * TLS 1.0 ciphers: _x000d__x000a_       * TLS_RSA_WITH_AES_128_CBC_SHA_x000d__x000a__x000d__x000a_       * TLS_RSA_WITH_NULL_SHA_x000d__x000a__x000d__x000a__x000d__x000a_    * TLS 1.1 ciphers: _x000d__x000a_       * TLS_RSA_WITH_AES_128_CBC_SHA_x000d__x000a__x000d__x000a_       * TLS_RSA_WITH_NULL_SHA"/>
    <s v="http://www.nist.gov/manuscript-publication-search.cfm?pub_id=915295,https://wiki.mozilla.org/Security/Server_Side_TLS,https://www.owasp.org/index.php/Transport_Layer_Protection_Cheat_Sheet#Rule_-_Only_Support_Strong_Cryptographic_Ciphers,http://support.microsoft.com/kb/245030/"/>
    <m/>
    <m/>
    <m/>
    <s v="ve"/>
    <m/>
    <m/>
    <m/>
    <s v="escalader le point à la CDG pour relancer le prestataire "/>
    <x v="2"/>
    <m/>
    <m/>
    <s v="Point escaldé aux préstataire par La CDG"/>
    <m/>
  </r>
  <r>
    <s v="192.168.101.12/5061/ssl-static-key-ciphers"/>
    <s v="Int-06/20"/>
    <s v="192.168.101.12"/>
    <m/>
    <x v="6"/>
    <x v="1"/>
    <x v="2"/>
    <s v="Not Fixed"/>
    <s v="Point escaldé aux préstataire par La CDG"/>
    <x v="2"/>
    <s v="Callmanager téléphonie"/>
    <m/>
    <m/>
    <m/>
    <n v="5061"/>
    <m/>
    <m/>
    <n v="3"/>
    <x v="2"/>
    <s v="ssl-static-key-ciphers"/>
    <s v="TLS/SSL Server Supports The Use of Static Key Ciphers"/>
    <s v="The server is configured to support ciphers known as static key ciphers. These ciphers don't support &quot;Forward Secrecy&quot;. In the new specification for HTTP/2, these ciphers have been blacklisted."/>
    <s v="Disable TLS/SSL support for static key cipher suites_x000d__x000a__x000d__x000a__x000d__x000a_Configure the server to disable support for static key cipher suites._x000d__x000a__x000d__x000a_For Microsoft IIS web servers, see Microsoft Knowledgebase article  245030 (http://support.microsoft.com/kb/245030/)  for instructions on disabling static key cipher suite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AES_128_CBC_SHA_x000d__x000a__x000d__x000a_       * TLS_RSA_WITH_NULL_SHA_x000d__x000a__x000d__x000a__x000d__x000a_    * TLS 1.1 ciphers: _x000d__x000a_       * TLS_RSA_WITH_AES_128_CBC_SHA_x000d__x000a__x000d__x000a_       * TLS_RSA_WITH_NULL_SHA_x000d__x000a__x000d__x000a__x000d__x000a_    * TLS 1.2 ciphers: _x000d__x000a_       * TLS_RSA_WITH_AES_128_CBC_SHA_x000d__x000a__x000d__x000a_       * TLS_RSA_WITH_NULL_SHA"/>
    <s v="http://www.nist.gov/manuscript-publication-search.cfm?pub_id=915295,https://wiki.mozilla.org/Security/Server_Side_TLS,https://www.owasp.org/index.php/Transport_Layer_Protection_Cheat_Sheet#Rule_-_Only_Support_Strong_Cryptographic_Ciphers,http://support.microsoft.com/kb/245030/,https://tools.ietf.org/html/rfc7540/"/>
    <m/>
    <m/>
    <m/>
    <s v="ve"/>
    <m/>
    <m/>
    <m/>
    <s v="escalader le point à la CDG pour relancer le prestataire "/>
    <x v="2"/>
    <m/>
    <m/>
    <s v="Point escaldé aux préstataire par La CDG"/>
    <m/>
  </r>
  <r>
    <s v="192.168.101.12/5061/tlsv1_0-enabled"/>
    <s v="Int-06/20"/>
    <s v="192.168.101.12"/>
    <m/>
    <x v="6"/>
    <x v="1"/>
    <x v="2"/>
    <s v="Not Fixed"/>
    <s v="Point escaldé aux préstataire par La CDG"/>
    <x v="2"/>
    <s v="Callmanager téléphonie"/>
    <m/>
    <m/>
    <m/>
    <n v="5061"/>
    <m/>
    <m/>
    <n v="4"/>
    <x v="0"/>
    <s v="tlsv1_0-enabled"/>
    <s v="TLS Server Supports TLS version 1.0"/>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0"/>
    <s v="https://www.pcisecuritystandards.org/documents/Migrating_from_SSL_Early_TLS_Information%20Supplement_v1.pdf,http://nvlpubs.nist.gov/nistpubs/SpecialPublications/NIST.SP.800-52r1.pdf"/>
    <m/>
    <m/>
    <m/>
    <s v="ve"/>
    <m/>
    <m/>
    <m/>
    <s v="escalader le point à la CDG pour relancer le prestataire "/>
    <x v="2"/>
    <s v="A difinir après reception feedback du prestataire "/>
    <m/>
    <s v="Point escaldé aux préstataire par La CDG"/>
    <m/>
  </r>
  <r>
    <s v="192.168.101.12/5061/tlsv1_1-enabled"/>
    <s v="Int-06/20"/>
    <s v="192.168.101.12"/>
    <m/>
    <x v="6"/>
    <x v="1"/>
    <x v="2"/>
    <s v="Not Fixed"/>
    <s v="Point escaldé aux préstataire par La CDG"/>
    <x v="2"/>
    <s v="Callmanager téléphonie"/>
    <m/>
    <m/>
    <m/>
    <n v="5061"/>
    <m/>
    <m/>
    <n v="3"/>
    <x v="2"/>
    <s v="tlsv1_1-enabled"/>
    <s v="TLS Server Supports TLS version 1.1"/>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1"/>
    <s v="https://www.pcisecuritystandards.org/documents/Migrating_from_SSL_Early_TLS_Information%20Supplement_v1.pdf,http://nvlpubs.nist.gov/nistpubs/SpecialPublications/NIST.SP.800-52r1.pdf"/>
    <m/>
    <m/>
    <m/>
    <s v="ve"/>
    <m/>
    <m/>
    <m/>
    <s v="escalader le point à la CDG pour relancer le prestataire "/>
    <x v="2"/>
    <m/>
    <m/>
    <s v="Point escaldé aux préstataire par La CDG"/>
    <m/>
  </r>
  <r>
    <s v="192.168.101.12/8443/http-generic-click-jacking"/>
    <s v="Int-06/20"/>
    <s v="192.168.101.12"/>
    <m/>
    <x v="6"/>
    <x v="1"/>
    <x v="2"/>
    <s v="Not Fixed"/>
    <s v="Point escaldé aux préstataire par La CDG"/>
    <x v="2"/>
    <s v="Callmanager téléphonie"/>
    <m/>
    <m/>
    <m/>
    <n v="8443"/>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S service_x000d__x000a__x000d__x000a__x000d__x000a__x000d__x000a_HTTP request to  https://192.168.101.12:8443/ccmadmin/showHome.do _x000d__x000a_HTTP response code was an expected 200_x000d__x000a_1: text/html;charset=UTF-8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scalader le point à la CDG pour relancer le prestataire "/>
    <x v="2"/>
    <s v="A difinir après reception feedback du prestataire "/>
    <m/>
    <s v="Point escaldé aux préstataire par La CDG"/>
    <m/>
  </r>
  <r>
    <s v="192.168.101.12/8443/http-generic-click-jacking"/>
    <s v="Int-06/20"/>
    <s v="192.168.101.12"/>
    <m/>
    <x v="6"/>
    <x v="1"/>
    <x v="2"/>
    <s v="Not Fixed"/>
    <s v="Point escaldé aux préstataire par La CDG"/>
    <x v="2"/>
    <s v="Callmanager téléphonie"/>
    <m/>
    <m/>
    <m/>
    <n v="8443"/>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S service_x000d__x000a__x000d__x000a__x000d__x000a__x000d__x000a_HTTP request to  https://192.168.101.12:8443/ccmadmin/showHome.do _x000d__x000a_HTTP response code was an expected 200_x000d__x000a_1: text/html;charset=UTF-8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scalader le point à la CDG pour relancer le prestataire "/>
    <x v="2"/>
    <s v="A difinir après reception feedback du prestataire "/>
    <m/>
    <s v="Point escaldé aux préstataire par La CDG"/>
    <m/>
  </r>
  <r>
    <s v="192.168.101.12/8443/http-generic-click-jacking"/>
    <s v="Int-06/20"/>
    <s v="192.168.101.12"/>
    <m/>
    <x v="6"/>
    <x v="1"/>
    <x v="2"/>
    <s v="Not Fixed"/>
    <s v="Point escaldé aux préstataire par La CDG"/>
    <x v="2"/>
    <s v="Callmanager téléphonie"/>
    <m/>
    <m/>
    <m/>
    <n v="8443"/>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S service_x000d__x000a__x000d__x000a__x000d__x000a__x000d__x000a_HTTP request to  https://192.168.101.12:8443/ccmadmin/showHome.do _x000d__x000a_HTTP response code was an expected 200_x000d__x000a_1: text/html;charset=UTF-8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scalader le point à la CDG pour relancer le prestataire "/>
    <x v="2"/>
    <s v="A difinir après reception feedback du prestataire "/>
    <m/>
    <s v="Point escaldé aux préstataire par La CDG"/>
    <m/>
  </r>
  <r>
    <s v="192.168.101.12/8443/http-generic-click-jacking"/>
    <s v="Int-06/20"/>
    <s v="192.168.101.12"/>
    <m/>
    <x v="6"/>
    <x v="1"/>
    <x v="2"/>
    <s v="Not Fixed"/>
    <s v="Point escaldé aux préstataire par La CDG"/>
    <x v="2"/>
    <s v="Callmanager téléphonie"/>
    <m/>
    <m/>
    <m/>
    <n v="8443"/>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S service_x000d__x000a__x000d__x000a__x000d__x000a__x000d__x000a_HTTP request to  https://192.168.101.12:8443/ccmadmin/showHome.do _x000d__x000a_HTTP response code was an expected 200_x000d__x000a_1: text/html;charset=UTF-8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scalader le point à la CDG pour relancer le prestataire "/>
    <x v="2"/>
    <s v="A difinir après reception feedback du prestataire "/>
    <m/>
    <s v="Point escaldé aux préstataire par La CDG"/>
    <m/>
  </r>
  <r>
    <s v="192.168.101.12/8443/spider-sensitive-form-data-autocomplete-enabled"/>
    <s v="Int-06/20"/>
    <s v="192.168.101.12"/>
    <m/>
    <x v="6"/>
    <x v="1"/>
    <x v="2"/>
    <s v="Not Fixed"/>
    <s v="Point escaldé aux préstataire par La CDG"/>
    <x v="2"/>
    <s v="Callmanager téléphonie"/>
    <m/>
    <m/>
    <m/>
    <n v="8443"/>
    <m/>
    <m/>
    <n v="3"/>
    <x v="2"/>
    <s v="spider-sensitive-form-data-autocomplete-enabled"/>
    <s v="Autocomplete enabled for sensitive HTML form fields"/>
    <s v="The Web form contains passwords or other sensitive text fields for which the browser auto-complete feature is enabled. Auto-complete stores completed form field and passwords locally in the browser, so that these fields are filled automatically when the user visits the site again._x000d__x000a__x000d__x000a_Sensitive data and passwords can be stolen if the user's system is compromised._x000d__x000a__x000d__x000a_Note, however, that form auto-complete is a non-standard, browser-side feature that each browser handles differently. Opera, for example, disregards the feature, requiring the user to enter credentials for each Web site visit."/>
    <s v="Disable autocomplete for all sensitive fields_x000d__x000a__x000d__x000a__x000d__x000a_For each sensitive field in the HTML, set the &quot;autocomplete&quot; attribute to &quot;off&quot;. For example:_x000d__x000a__x000d__x000a_ &lt;input type=&quot;password&quot; autocomplete=&quot;off&quot; name=&quot;pw&quot;&gt; _x000d__x000a__x000d__x000a_If there are many fields, it may be faster to set the &quot;autocomplete&quot; attribute to &quot;off&quot; in the outer &lt;form&gt; tag. For example:_x000d__x000a__x000d__x000a_ &lt;form action=&quot;/login.jsp&quot; autocomplete=&quot;off&quot; name=&quot;pw&quot;&gt; &lt;input type=&quot;password&quot; name=&quot;pw&quot;&gt; &lt;/form&gt;"/>
    <s v="Form with action https://192.168.101.12:8443/elm-admin/faces/index.xhtml does not explicitly disable autocomplete for the following sensitive fields: curPass,changePass,changeReEnPass,LoginForm:changePassword,LoginForm:currentPassword"/>
    <s v=""/>
    <m/>
    <m/>
    <m/>
    <s v="ve"/>
    <m/>
    <m/>
    <m/>
    <s v="escalader le point à la CDG pour relancer le prestataire "/>
    <x v="2"/>
    <m/>
    <m/>
    <s v="Point escaldé aux préstataire par La CDG"/>
    <m/>
  </r>
  <r>
    <s v="192.168.101.12/8443/spider-sensitive-form-data-autocomplete-enabled"/>
    <s v="Int-06/20"/>
    <s v="192.168.101.12"/>
    <m/>
    <x v="6"/>
    <x v="1"/>
    <x v="2"/>
    <s v="Not Fixed"/>
    <s v="Point escaldé aux préstataire par La CDG"/>
    <x v="2"/>
    <s v="Callmanager téléphonie"/>
    <m/>
    <m/>
    <m/>
    <n v="8443"/>
    <m/>
    <m/>
    <n v="3"/>
    <x v="2"/>
    <s v="spider-sensitive-form-data-autocomplete-enabled"/>
    <s v="Autocomplete enabled for sensitive HTML form fields"/>
    <s v="The Web form contains passwords or other sensitive text fields for which the browser auto-complete feature is enabled. Auto-complete stores completed form field and passwords locally in the browser, so that these fields are filled automatically when the user visits the site again._x000d__x000a__x000d__x000a_Sensitive data and passwords can be stolen if the user's system is compromised._x000d__x000a__x000d__x000a_Note, however, that form auto-complete is a non-standard, browser-side feature that each browser handles differently. Opera, for example, disregards the feature, requiring the user to enter credentials for each Web site visit."/>
    <s v="Disable autocomplete for all sensitive fields_x000d__x000a__x000d__x000a__x000d__x000a_For each sensitive field in the HTML, set the &quot;autocomplete&quot; attribute to &quot;off&quot;. For example:_x000d__x000a__x000d__x000a_ &lt;input type=&quot;password&quot; autocomplete=&quot;off&quot; name=&quot;pw&quot;&gt; _x000d__x000a__x000d__x000a_If there are many fields, it may be faster to set the &quot;autocomplete&quot; attribute to &quot;off&quot; in the outer &lt;form&gt; tag. For example:_x000d__x000a__x000d__x000a_ &lt;form action=&quot;/login.jsp&quot; autocomplete=&quot;off&quot; name=&quot;pw&quot;&gt; &lt;input type=&quot;password&quot; name=&quot;pw&quot;&gt; &lt;/form&gt;"/>
    <s v="Form with action https://192.168.101.12:8443/elm-admin/faces/index.xhtml does not explicitly disable autocomplete for the following sensitive fields: curPass,changePass,changeReEnPass,LoginForm:changePassword,LoginForm:currentPassword"/>
    <s v=""/>
    <m/>
    <m/>
    <m/>
    <s v="ve"/>
    <m/>
    <m/>
    <m/>
    <s v="escalader le point à la CDG pour relancer le prestataire "/>
    <x v="2"/>
    <m/>
    <m/>
    <s v="Point escaldé aux préstataire par La CDG"/>
    <m/>
  </r>
  <r>
    <s v="192.168.101.12/8443/ssl-3des-ciphers"/>
    <s v="Int-06/20"/>
    <s v="192.168.101.12"/>
    <m/>
    <x v="6"/>
    <x v="1"/>
    <x v="2"/>
    <s v="Not Fixed"/>
    <s v="Point escaldé aux préstataire par La CDG"/>
    <x v="2"/>
    <s v="Callmanager téléphonie"/>
    <m/>
    <m/>
    <m/>
    <n v="8443"/>
    <m/>
    <m/>
    <n v="1"/>
    <x v="2"/>
    <s v="ssl-3des-ciphers"/>
    <s v="TLS/SSL Server Supports 3DES Cipher Suite"/>
    <s v="Transport Layer Security (TLS) versions 1.0 (RFC 2246) and 1.1 (RFC 4346) include cipher suites based on the 3DES (Triple Data Encryption Standard) algorithm. Since 3DES only provides an effective security of 112 bits, it is considered close to end of life by some agencies. Consequently, the 3DES algorithm is not included in the specifications for TLS version 1.3. ECRYPT II (from 2012) recommends for generic application independent long-term protection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DHE_RSA_WITH_3DES_EDE_CBC_SHA_x000d__x000a__x000d__x000a_       * TLS_RSA_WITH_3DES_EDE_CBC_SHA_x000d__x000a__x000d__x000a__x000d__x000a_    * TLS 1.1 ciphers: _x000d__x000a_       * TLS_DHE_RSA_WITH_3DES_EDE_CBC_SHA_x000d__x000a__x000d__x000a_       * TLS_RSA_WITH_3DES_EDE_CBC_SHA_x000d__x000a__x000d__x000a__x000d__x000a_    * TLS 1.2 ciphers: _x000d__x000a_       * TLS_DHE_RSA_WITH_3DES_EDE_CBC_SHA_x000d__x000a__x000d__x000a_       * TLS_RSA_WITH_3DES_EDE_CBC_SHA"/>
    <s v="http://www.nist.gov/manuscript-publication-search.cfm?pub_id=915295,http://www.ecrypt.eu.org/ecrypt2/documents/D.SPA.20.pdf,http://nvlpubs.nist.gov/nistpubs/SpecialPublications/NIST.SP.800-52r1.pdf,https://wiki.mozilla.org/Security/Server_Side_TLS,https://www.owasp.org/index.php/Transport_Layer_Protection_Cheat_Sheet#Rule_-_Only_Support_Strong_Cryptographic_Ciphers,http://support.microsoft.com/kb/245030/"/>
    <m/>
    <m/>
    <m/>
    <s v="ve"/>
    <m/>
    <m/>
    <m/>
    <s v="escalader le point à la CDG pour relancer le prestataire "/>
    <x v="2"/>
    <m/>
    <m/>
    <s v="Point escaldé aux préstataire par La CDG"/>
    <m/>
  </r>
  <r>
    <s v="192.168.101.12/8443/ssl-cve-2011-3389-beast"/>
    <s v="Int-06/20"/>
    <s v="192.168.101.12"/>
    <m/>
    <x v="6"/>
    <x v="1"/>
    <x v="2"/>
    <s v="Not Fixed"/>
    <s v="Point escaldé aux préstataire par La CDG"/>
    <x v="2"/>
    <s v="Callmanager téléphonie"/>
    <m/>
    <m/>
    <m/>
    <n v="8443"/>
    <m/>
    <m/>
    <n v="4"/>
    <x v="0"/>
    <s v="ssl-cve-2011-3389-beast"/>
    <s v="TLS/SSL Server is enabling the BEAST attack"/>
    <s v="The SSL protocol, as used in certain configurations of Microsoft Windows and browsers such as Microsoft Internet Explorer, Mozilla Firefox, Google Chrome, Opera (and other products negotiating SSL connections) encrypts data by using CBC mode with chained initialization vectors. This potentially allows man-in-the-middle attackers to obtain plaintext HTTP headers via a blockwise chosen-boundary attack (BCBA) on an HTTPS session, in conjunction with JavaScript code that uses (1) the HTML5 WebSocket API, (2) the Java URLConnection API, or (3) the Silverlight WebClient API, aka a &quot;BEAST&quot; attack. By supporting the affected protocols and ciphers, the server is enabling the clients in to being exploited."/>
    <s v="Disable SSLv2, SSLv3, and TLS 1.0. The best solution is to only have TLS 1.2 enabled_x000d__x000a__x000d__x000a__x000d__x000a_ There is no server-side mitigation available against the BEAST attack. The only option is to disable the affected protocols (SSLv3 and TLS 1.0). The only fully safe configuration is to use Authenticated Encryption with Associated Data (AEAD), e.g. AES-GCM, AES-CCM in TLS 1.2."/>
    <s v="* _x000d__x000a_      Negotiated with the following insecure cipher suites: _x000d__x000a_    * TLS 1.0 ciphers: _x000d__x000a_       * TLS_DHE_RSA_WITH_3DES_EDE_CBC_SHA_x000d__x000a__x000d__x000a_       * TLS_DHE_RSA_WITH_AES_128_CBC_SHA_x000d__x000a__x000d__x000a_       * TLS_RSA_WITH_3DES_EDE_CBC_SHA_x000d__x000a__x000d__x000a_       * TLS_RSA_WITH_AES_128_CBC_SHA_x000d__x000a__x000d__x000a_       * TLS_RSA_WITH_AES_256_CBC_SHA"/>
    <s v="http://vnhacker.blogspot.co.uk/2011/09/beast.html"/>
    <s v="CVE-2011-3389"/>
    <m/>
    <m/>
    <s v="ve"/>
    <m/>
    <m/>
    <m/>
    <s v="escalader le point à la CDG pour relancer le prestataire "/>
    <x v="2"/>
    <s v="A difinir après reception feedback du prestataire "/>
    <m/>
    <s v="Point escaldé aux préstataire par La CDG"/>
    <m/>
  </r>
  <r>
    <s v="192.168.101.12/8443/ssl-cve-2016-2183-sweet32"/>
    <s v="Int-06/20"/>
    <s v="192.168.101.12"/>
    <m/>
    <x v="6"/>
    <x v="1"/>
    <x v="2"/>
    <s v="Not Fixed"/>
    <s v="Point escaldé aux préstataire par La CDG"/>
    <x v="2"/>
    <s v="Callmanager téléphonie"/>
    <m/>
    <m/>
    <m/>
    <n v="8443"/>
    <m/>
    <m/>
    <n v="5"/>
    <x v="0"/>
    <s v="ssl-cve-2016-2183-sweet32"/>
    <s v="TLS/SSL Birthday attacks on 64-bit block ciphers (SWEET32)"/>
    <s v="Legacy block ciphers having a block size of 64 bits are vulnerable to a practical collision attack when used in CBC mode. All versions of the SSL/TLS protocols that support cipher suites which use 3DES as the symmetric encryption cipher are affected.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DHE_RSA_WITH_3DES_EDE_CBC_SHA_x000d__x000a__x000d__x000a_       * TLS_RSA_WITH_3DES_EDE_CBC_SHA_x000d__x000a__x000d__x000a__x000d__x000a_    * TLS 1.1 ciphers: _x000d__x000a_       * TLS_DHE_RSA_WITH_3DES_EDE_CBC_SHA_x000d__x000a__x000d__x000a_       * TLS_RSA_WITH_3DES_EDE_CBC_SHA_x000d__x000a__x000d__x000a__x000d__x000a_    * TLS 1.2 ciphers: _x000d__x000a_       * TLS_DHE_RSA_WITH_3DES_EDE_CBC_SHA_x000d__x000a__x000d__x000a_       * TLS_RSA_WITH_3DES_EDE_CBC_SHA"/>
    <s v="https://sweet32.info/,https://www.openssl.org/blog/blog/2016/08/24/sweet32,https://access.redhat.com/articles/2548661"/>
    <s v="CVE-2016-2183"/>
    <m/>
    <m/>
    <s v="ve"/>
    <m/>
    <m/>
    <m/>
    <s v="escalader le point à la CDG pour relancer le prestataire "/>
    <x v="2"/>
    <s v="A difinir après reception feedback du prestataire "/>
    <m/>
    <s v="Point escaldé aux préstataire par La CDG"/>
    <m/>
  </r>
  <r>
    <s v="192.168.101.12/8443/ssl-self-signed-certificate"/>
    <s v="Int-06/20"/>
    <s v="192.168.101.12"/>
    <m/>
    <x v="6"/>
    <x v="1"/>
    <x v="2"/>
    <s v="Not Fixed"/>
    <s v="Point escaldé aux préstataire par La CDG"/>
    <x v="2"/>
    <s v="Callmanager téléphonie"/>
    <m/>
    <m/>
    <m/>
    <n v="8443"/>
    <m/>
    <m/>
    <n v="4"/>
    <x v="0"/>
    <s v="ssl-self-signed-certificate"/>
    <s v="Self-signed TLS/SSL certificate"/>
    <s v="The server's TLS/SSL certificate is self-signed. Self-signed certificates cannot be trusted by default, especially because TLS/SSL man-in-the-middle attacks typically use self-signed certificates to eavesdrop on TLS/SSL connections."/>
    <s v="Replace TLS/SSL self-signed certificate_x000d__x000a__x000d__x000a__x000d__x000a_Obtain a new TLS/SSL server certificate that is NOT self-signed and install it on the server. The exact instructions for obtaining a new certificate depend on your organization's requirements. Generally, you will need to generate a certificate request and save the request as a file. This file is then sent to a Certificate Authority (CA) for processing. Your organization may have its own internal Certificate Authority. If not, you may have to pay for a certificate from a trusted external Certificate Authority, such as  Thawte (http://www.thawte.com)  or  Verisign (http://www.verisign.com) ."/>
    <s v="TLS/SSL certificate is self-signed."/>
    <s v=""/>
    <m/>
    <m/>
    <m/>
    <s v="ve"/>
    <m/>
    <m/>
    <m/>
    <s v="escalader le point à la CDG pour relancer le prestataire "/>
    <x v="2"/>
    <s v="A difinir après reception feedback du prestataire "/>
    <m/>
    <s v="Point escaldé aux préstataire par La CDG"/>
    <m/>
  </r>
  <r>
    <s v="192.168.101.12/8443/ssl-static-key-ciphers"/>
    <s v="Int-06/20"/>
    <s v="192.168.101.12"/>
    <m/>
    <x v="6"/>
    <x v="1"/>
    <x v="2"/>
    <s v="Not Fixed"/>
    <s v="Point escaldé aux préstataire par La CDG"/>
    <x v="2"/>
    <s v="Callmanager téléphonie"/>
    <m/>
    <m/>
    <m/>
    <n v="8443"/>
    <m/>
    <m/>
    <n v="3"/>
    <x v="2"/>
    <s v="ssl-static-key-ciphers"/>
    <s v="TLS/SSL Server Supports The Use of Static Key Ciphers"/>
    <s v="The server is configured to support ciphers known as static key ciphers. These ciphers don't support &quot;Forward Secrecy&quot;. In the new specification for HTTP/2, these ciphers have been blacklisted."/>
    <s v="Disable TLS/SSL support for static key cipher suites_x000d__x000a__x000d__x000a__x000d__x000a_Configure the server to disable support for static key cipher suites._x000d__x000a__x000d__x000a_For Microsoft IIS web servers, see Microsoft Knowledgebase article  245030 (http://support.microsoft.com/kb/245030/)  for instructions on disabling static key cipher suite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3DES_EDE_CBC_SHA_x000d__x000a__x000d__x000a_       * TLS_RSA_WITH_AES_128_CBC_SHA_x000d__x000a__x000d__x000a_       * TLS_RSA_WITH_AES_256_CBC_SHA_x000d__x000a__x000d__x000a__x000d__x000a_    * TLS 1.1 ciphers: _x000d__x000a_       * TLS_RSA_WITH_3DES_EDE_CBC_SHA_x000d__x000a__x000d__x000a_       * TLS_RSA_WITH_AES_128_CBC_SHA_x000d__x000a__x000d__x000a_       * TLS_RSA_WITH_AES_256_CBC_SHA_x000d__x000a__x000d__x000a__x000d__x000a_    * TLS 1.2 ciphers: _x000d__x000a_       * TLS_RSA_WITH_3DES_EDE_CBC_SHA_x000d__x000a__x000d__x000a_       * TLS_RSA_WITH_AES_128_CBC_SHA_x000d__x000a__x000d__x000a_       * TLS_RSA_WITH_AES_256_CBC_SHA"/>
    <s v="http://www.nist.gov/manuscript-publication-search.cfm?pub_id=915295,https://wiki.mozilla.org/Security/Server_Side_TLS,https://www.owasp.org/index.php/Transport_Layer_Protection_Cheat_Sheet#Rule_-_Only_Support_Strong_Cryptographic_Ciphers,http://support.microsoft.com/kb/245030/,https://tools.ietf.org/html/rfc7540/"/>
    <m/>
    <m/>
    <m/>
    <s v="ve"/>
    <m/>
    <m/>
    <m/>
    <s v="escalader le point à la CDG pour relancer le prestataire "/>
    <x v="2"/>
    <m/>
    <m/>
    <s v="Point escaldé aux préstataire par La CDG"/>
    <m/>
  </r>
  <r>
    <s v="192.168.101.12/8443/tls-dh-primes"/>
    <s v="Int-06/20"/>
    <s v="192.168.101.12"/>
    <m/>
    <x v="6"/>
    <x v="1"/>
    <x v="2"/>
    <s v="Not Fixed"/>
    <s v="Point escaldé aux préstataire par La CDG"/>
    <x v="2"/>
    <s v="Callmanager téléphonie"/>
    <m/>
    <m/>
    <m/>
    <n v="8443"/>
    <m/>
    <m/>
    <n v="3"/>
    <x v="2"/>
    <s v="tls-dh-primes"/>
    <s v="TLS/SSL Server Is Using Commonly Used Prime Numbers"/>
    <s v="The server is using a common or default prime number as a parameter during the Diffie-Hellman key exchange. This makes the secure session vulnerable to a precomputation attack. An attacker can spend a significant amount of time to generate a lookup/rainbow table for a particular prime number. This lookup table can then be used to obtain the shared secret for the handshake and decrypt the session."/>
    <s v="Generate random Diffie-Hellman parameters_x000d__x000a__x000d__x000a__x000d__x000a_ Configure the server to use a randomly generated Diffie-Hellman group. It's recommend that you generate a 2048-bit group. The simplest way of generating a new group is to use OpenSSL: _x000d__x000a__x000d__x000a_ openssl dhparam -out dhparams.pem 2048 _x000d__x000a__x000d__x000a_ To use the DH parameters in newer versions of Apache (2.4.8 and newer) and OpenSSL 1.0.2 or later, you can directly specify your DH params file as follows: _x000d__x000a__x000d__x000a_ SSLOpenSSLConfCmd DHParameters &quot;{path to dhparams.pem}&quot; _x000d__x000a__x000d__x000a_ If you are using Apache with LibreSSL, or Apache 2.4.7 and OpenSSL 0.9.8a or later, you can append the DHparams you generated earlier to the end of your certificate file and reload the configuration. _x000d__x000a__x000d__x000a_ For other products see  the remediation steps suggested by the original researchers. (https://weakdh.org/sysadmin.html)"/>
    <s v="* _x000d__x000a_      The server is using the following commonly used Diffie-Hellman primes: _x000d__x000a_    * 87a8e61db4b6663cffbbd19c651959998ceef608660dd0f25d2ceed4435e3b00e00df8f1d61957d4faf7df4561b2aa3016c3d91134096faa3bf4296d830e9a7c209e0c6497517abd5a8a9d306bcf67ed91f9e6725b4758c022e0b1ef4275bf7b6c5bfc11d45f9088b941f54eb1e59bb8bc39a0bf12307f5c4fdb70c581b23f76b63acae1caa6b7902d52526735488a0ef13c6d9a51bfa4ab3ad8347796524d8ef6a167b5a41825d967e144e5140564251ccacb83e6b486f6b3ca3f7971506026c0b857f689962856ded4010abd0be621c3a3960a54e710c375f26375d7014103a4b54330c198af126116d2276e11715f693877fad7ef09cadb094ae91e1a1597"/>
    <s v="https://weakdh.org/,https://www.openssl.org/docs/man1.1.0/apps/dhparam.html"/>
    <m/>
    <m/>
    <m/>
    <s v="ve"/>
    <m/>
    <m/>
    <m/>
    <s v="escalader le point à la CDG pour relancer le prestataire "/>
    <x v="2"/>
    <m/>
    <m/>
    <s v="Point escaldé aux préstataire par La CDG"/>
    <m/>
  </r>
  <r>
    <s v="192.168.101.12/8443/tls-untrusted-ca"/>
    <s v="Int-06/20"/>
    <s v="192.168.101.12"/>
    <m/>
    <x v="6"/>
    <x v="1"/>
    <x v="2"/>
    <s v="Not Fixed"/>
    <s v="Point escaldé aux préstataire par La CDG"/>
    <x v="2"/>
    <s v="Callmanager téléphonie"/>
    <m/>
    <m/>
    <m/>
    <n v="8443"/>
    <m/>
    <m/>
    <n v="6"/>
    <x v="0"/>
    <s v="tls-untrusted-ca"/>
    <s v="Untrusted TLS/SSL server X.509 certificate"/>
    <s v="The server's TLS/SSL certificate is signed by a Certification Authority (CA) that is not well-known or trusted. This could happen if: the chain/intermediate certificate is missing, expired or has been revoked; the server hostname does not match that configured in the certificate; the time/date is incorrect; or a self-signed certificate is being used. The use of a self-signed certificate is not recommended since it could indicate that a TLS/SSL man-in-the-middle attack is taking place"/>
    <s v="Obtain a new certificate from your CA and ensure the server configuration is correct_x000d__x000a__x000d__x000a__x000d__x000a_ Ensure the common name (CN) reflects the name of the entity presenting the certificate (e.g., the hostname). If the certificate(s) or any of the chain certificate(s) have expired or been revoked, obtain a new certificate from your Certificate Authority (CA) by following their documentation. If a self-signed certificate is being used, consider obtaining a signed certificate from a CA. _x000d__x000a__x000d__x000a_ References:  Mozilla: Connection Untrusted Error (https://support.mozilla.org/en-US/kb/connection-untrusted-error-message)  SSLShopper: SSL Certificate Not Trusted Error (https://www.sslshopper.com/ssl-certificate-not-trusted-error.html)  Windows/IIS certificate chain config (https://support.microsoft.com/en-us/kb/954755)  Apache SSL config (http://httpd.apache.org/docs/2.2/mod/mod_ssl.html)  Nginx SSL config (http://nginx.org/en/docs/http/configuring_https_servers.html)  CertificateChain.io (https://certificatechain.io/)"/>
    <s v="TLS/SSL certificate signed by unknown, untrusted CA: L=Rabat, ST=Hassan, CN=CCMSubscriber2.cdg.com, OU=CDG, O=CDG, C=MA -- [Path does not chain with any of the trust anchors]."/>
    <s v="http://httpd.apache.org/docs/2.2/mod/mod_ssl.html,http://nginx.org/en/docs/http/configuring_https_servers.html,https://support.microsoft.com/en-us/kb/954755"/>
    <m/>
    <m/>
    <m/>
    <s v="ve"/>
    <m/>
    <m/>
    <m/>
    <s v="escalader le point à la CDG pour relancer le prestataire "/>
    <x v="2"/>
    <s v="A difinir après reception feedback du prestataire "/>
    <m/>
    <s v="Point escaldé aux préstataire par La CDG"/>
    <m/>
  </r>
  <r>
    <s v="192.168.101.12/8443/tlsv1_0-enabled"/>
    <s v="Int-06/20"/>
    <s v="192.168.101.12"/>
    <m/>
    <x v="6"/>
    <x v="1"/>
    <x v="2"/>
    <s v="Not Fixed"/>
    <s v="Point escaldé aux préstataire par La CDG"/>
    <x v="2"/>
    <s v="Callmanager téléphonie"/>
    <m/>
    <m/>
    <m/>
    <n v="8443"/>
    <m/>
    <m/>
    <n v="4"/>
    <x v="0"/>
    <s v="tlsv1_0-enabled"/>
    <s v="TLS Server Supports TLS version 1.0"/>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0"/>
    <s v="https://www.pcisecuritystandards.org/documents/Migrating_from_SSL_Early_TLS_Information%20Supplement_v1.pdf,http://nvlpubs.nist.gov/nistpubs/SpecialPublications/NIST.SP.800-52r1.pdf"/>
    <m/>
    <m/>
    <m/>
    <s v="ve"/>
    <m/>
    <m/>
    <m/>
    <s v="escalader le point à la CDG pour relancer le prestataire "/>
    <x v="2"/>
    <s v="A difinir après reception feedback du prestataire "/>
    <m/>
    <s v="Point escaldé aux préstataire par La CDG"/>
    <m/>
  </r>
  <r>
    <s v="192.168.101.12/8443/tlsv1_1-enabled"/>
    <s v="Int-06/20"/>
    <s v="192.168.101.12"/>
    <m/>
    <x v="6"/>
    <x v="1"/>
    <x v="2"/>
    <s v="Not Fixed"/>
    <s v="Point escaldé aux préstataire par La CDG"/>
    <x v="2"/>
    <s v="Callmanager téléphonie"/>
    <m/>
    <m/>
    <m/>
    <n v="8443"/>
    <m/>
    <m/>
    <n v="3"/>
    <x v="2"/>
    <s v="tlsv1_1-enabled"/>
    <s v="TLS Server Supports TLS version 1.1"/>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1"/>
    <s v="https://www.pcisecuritystandards.org/documents/Migrating_from_SSL_Early_TLS_Information%20Supplement_v1.pdf,http://nvlpubs.nist.gov/nistpubs/SpecialPublications/NIST.SP.800-52r1.pdf"/>
    <m/>
    <m/>
    <m/>
    <s v="ve"/>
    <m/>
    <m/>
    <m/>
    <s v="escalader le point à la CDG pour relancer le prestataire "/>
    <x v="2"/>
    <m/>
    <m/>
    <s v="Point escaldé aux préstataire par La CDG"/>
    <m/>
  </r>
  <r>
    <s v="192.168.101.13/0/generic-icmp-timestamp"/>
    <s v="Int-06/20"/>
    <s v="192.168.101.13"/>
    <m/>
    <x v="7"/>
    <x v="1"/>
    <x v="2"/>
    <s v="Not Fixed"/>
    <s v="Point escaldé aux préstataire par La CDG"/>
    <x v="2"/>
    <s v="composant callmanager"/>
    <m/>
    <m/>
    <m/>
    <n v="0"/>
    <m/>
    <m/>
    <n v="1"/>
    <x v="2"/>
    <s v="generic-icmp-timestamp"/>
    <s v="ICMP timestamp response"/>
    <s v="The remote host responded to an ICMP timestamp request. The ICMP timestamp response contains the remote host's date and time. This information could theoretically be used against some systems to exploit weak time-based random number generators in other services._x000d__x000a__x000d__x000a_In addition, the versions of some operating systems can be accurately fingerprinted by analyzing their responses to invalid ICMP timestamp requests."/>
    <s v="* HP-UX_x000d__x000a_      Disable ICMP timestamp responses on HP/UX_x000d__x000a__x000d__x000a_      _x000d__x000a_      Execute the following command:_x000d__x000a__x000d__x000a_       ndd -set /dev/ip ip_respond_to_timestamp_broadcast 0_x000d__x000a__x000d__x000a_      The easiest and most effective solution is to configure your firewall to block incoming and outgoing ICMP packets with ICMP types 13 (timestamp request) and 14 (timestamp response)._x000d__x000a__x000d__x000a__x000d__x000a__x000d__x000a_ * Cisco IOS_x000d__x000a_      Disable ICMP timestamp responses on Cisco IOS_x000d__x000a__x000d__x000a_      _x000d__x000a_      Use ACLs to block ICMP types 13 and 14. For example:_x000d__x000a__x000d__x000a_       deny icmp any any 13_x000d__x000a__x000d__x000a_       deny icmp any any 14_x000d__x000a__x000d__x000a_      Note that it is generally preferable to use ACLs that block everything by default and then selectively allow certain types of traffic in. For example, block everything and then only allow ICMP unreachable, ICMP echo reply, ICMP time exceeded, and ICMP source quench:_x000d__x000a__x000d__x000a_       permit icmp any any unreachable_x000d__x000a__x000d__x000a_       permit icmp any any echo-reply_x000d__x000a__x000d__x000a_       permit icmp any any time-exceeded_x000d__x000a__x000d__x000a_       permit icmp any any source-quench_x000d__x000a__x000d__x000a_      The easiest and most effective solution is to configure your firewall to block incoming and outgoing ICMP packets with ICMP types 13 (timestamp request) and 14 (timestamp response)._x000d__x000a__x000d__x000a__x000d__x000a__x000d__x000a_ * SGI Irix_x000d__x000a_      Disable ICMP timestamp responses on SGI Irix_x000d__x000a__x000d__x000a_      _x000d__x000a_      IRIX does not offer a way to disable ICMP timestamp responses. Therefore, you should block ICMP on the affected host using ipfilterd, and/or block it at any external firewalls._x000d__x000a__x000d__x000a_      The easiest and most effective solution is to configure your firewall to block incoming and outgoing ICMP packets with ICMP types 13 (timestamp request) and 14 (timestamp response)._x000d__x000a__x000d__x000a__x000d__x000a__x000d__x000a_ * Linux_x000d__x000a_      Disable ICMP timestamp responses on Linux_x000d__x000a__x000d__x000a_      _x000d__x000a_      Linux offers neither a sysctl nor a /proc/sys/net/ipv4 interface to disable ICMP timestamp responses. Therefore, you should block ICMP on the affected host using iptables, and/or block it at the firewall. For example:_x000d__x000a__x000d__x000a_       ipchains -A input -p icmp --icmp-type timestamp-request -j DROP_x000d__x000a__x000d__x000a_       ipchains -A output -p icmp --icmp-type timestamp-reply -j DROP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NT, Microsoft Windows NT Workstation, Microsoft Windows NT Server, Microsoft Windows NT Advanced Server, Microsoft Windows NT Server, Enterprise Edition, Microsoft Windows NT Server, Terminal Server Edition_x000d__x000a_      Disable ICMP timestamp responses on Windows NT 4_x000d__x000a__x000d__x000a_      _x000d__x000a_      Windows NT 4 does not provide a way to block ICMP packets. Therefore, you should block them at the firewall._x000d__x000a__x000d__x000a_      The easiest and most effective solution is to configure your firewall to block incoming and outgoing ICMP packets with ICMP types 13 (timestamp request) and 14 (timestamp response)._x000d__x000a__x000d__x000a__x000d__x000a__x000d__x000a_ * OpenBSD_x000d__x000a_      Disable ICMP timestamp responses on OpenBSD_x000d__x000a__x000d__x000a_      _x000d__x000a_      Set the &quot;net.inet.icmp.tstamprepl&quot; sysctl variable to 0._x000d__x000a__x000d__x000a_       sysctl -w net.inet.icmp.tstamprepl=0_x000d__x000a__x000d__x000a_      The easiest and most effective solution is to configure your firewall to block incoming and outgoing ICMP packets with ICMP types 13 (timestamp request) and 14 (timestamp response)._x000d__x000a__x000d__x000a__x000d__x000a__x000d__x000a_ * Cisco PIX_x000d__x000a_      Disable ICMP timestamp responses on Cisco PIX_x000d__x000a__x000d__x000a_      _x000d__x000a_      A properly configured PIX firewall should never respond to ICMP packets on its external interface. In PIX Software versions 4.1(6) until 5.2.1, ICMP traffic to the PIX's internal interface is permitted; the PIX cannot be configured to NOT respond. Beginning in PIX Software version 5.2.1, ICMP is still permitted on the internal interface by default, but ICMP responses from its internal interfaces can be disabled with the icmp command, as follows, where &lt;inside&gt; is the name of the internal interface:_x000d__x000a__x000d__x000a_       icmp deny any 13 &lt;inside&gt;_x000d__x000a__x000d__x000a_       icmp deny any 14 &lt;inside&gt;_x000d__x000a__x000d__x000a_      Don't forget to save the configuration when you are finished._x000d__x000a__x000d__x000a_      See Cisco's support document  Handling ICMP Pings with the PIX Firewall (http://www.cisco.com/warp/public/110/31.html)  for more information._x000d__x000a__x000d__x000a_      The easiest and most effective solution is to configure your firewall to block incoming and outgoing ICMP packets with ICMP types 13 (timestamp request) and 14 (timestamp response)._x000d__x000a__x000d__x000a__x000d__x000a__x000d__x000a_ * Sun Solaris_x000d__x000a_      Disable ICMP timestamp responses on Solaris_x000d__x000a__x000d__x000a_      _x000d__x000a_      Execute the following commands:_x000d__x000a__x000d__x000a_       /usr/sbin/ndd -set /dev/ip ip_respond_to_timestamp 0_x000d__x000a__x000d__x000a_       /usr/sbin/ndd -set /dev/ip ip_respond_to_timestamp_broadcast 0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2000, Microsoft Windows 2000 Professional, Microsoft Windows 2000 Server, Microsoft Windows 2000 Advanced Server, Microsoft Windows 2000 Datacenter Server_x000d__x000a_      Disable ICMP timestamp responses on Windows 2000_x000d__x000a__x000d__x000a_      _x000d__x000a_      Use the IPSec filter feature to define and apply an IP filter list that blocks ICMP types 13 and 14. Note that the standard TCP/IP blocking capability under the &quot;Networking and Dialup Connections&quot; control panel is NOT capable of blocking ICMP (only TCP and UDP). The IPSec filter features, while they may seem strictly related to the IPSec standards, will allow you to selectively block these ICMP packets. See  http://support.microsoft.com/kb/313190  for more information.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XP, Microsoft Windows XP Home, Microsoft Windows XP Professional, Microsoft Windows Server 2003, Microsoft Windows Server 2003, Standard Edition, Microsoft Windows Server 2003, Enterprise Edition, Microsoft Windows Server 2003, Datacenter Edition, Microsoft Windows Server 2003, Web Edition, Microsoft Windows Small Business Server 2003_x000d__x000a_      Disable ICMP timestamp responses on Windows XP/2K3_x000d__x000a__x000d__x000a_      _x000d__x000a_      ICMP timestamp responses can be disabled by deselecting the &quot;allow incoming timestamp request&quot; option in the ICMP configuration panel of Windows Firewall._x000d__x000a__x000d__x000a_    * Go to the Network Connections control panel._x000d__x000a__x000d__x000a_    * Right click on the network adapter and select &quot;properties&quot;, or select the internet adapter and select File-&gt;Properties._x000d__x000a__x000d__x000a_    * Select the &quot;Advanced&quot; tab._x000d__x000a__x000d__x000a_    * In the Windows Firewall box, select &quot;Settings&quot;._x000d__x000a__x000d__x000a_    * Select the &quot;General&quot; tab._x000d__x000a__x000d__x000a_    * Enable the firewall by selecting the &quot;on (recommended)&quot; option._x000d__x000a__x000d__x000a_    * Select the &quot;Advanced&quot; tab._x000d__x000a__x000d__x000a_    * In the ICMP box, select &quot;Settings&quot;._x000d__x000a__x000d__x000a_    * Deselect (uncheck) the &quot;Allow incoming timestamp request&quot; option._x000d__x000a__x000d__x000a_    * Select &quot;OK&quot; to exit the ICMP Settings dialog and save the settings._x000d__x000a__x000d__x000a_    * Select &quot;OK&quot; to exit the Windows Firewall dialog and save the settings._x000d__x000a__x000d__x000a_    * Select &quot;OK&quot; to exit the internet adapter dialog._x000d__x000a__x000d__x000a_      For more information, see:  http://www.microsoft.com/resources/documentation/windows/xp/all/proddocs/en-us/hnw_understanding_firewall.mspx?mfr=true _x000d__x000a__x000d__x000a__x000d__x000a__x000d__x000a_ *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_x000d__x000a_      Disable ICMP timestamp responses on Windows Vista/2008_x000d__x000a__x000d__x000a_      _x000d__x000a_      ICMP timestamp responses can be disabled via the netsh command line utility._x000d__x000a__x000d__x000a_    * Go to the Windows Control Panel._x000d__x000a__x000d__x000a_    * Select &quot;Windows Firewall&quot;._x000d__x000a__x000d__x000a_    * In the Windows Firewall box, select &quot;Change Settings&quot;._x000d__x000a__x000d__x000a_    * Enable the firewall by selecting the &quot;on (recommended)&quot; option._x000d__x000a__x000d__x000a_    * Open a Command Prompt._x000d__x000a__x000d__x000a_    * Enter &quot;netsh firewall set icmpsetting 13 disable&quot;_x000d__x000a__x000d__x000a_      For more information, see:  http://www.microsoft.com/resources/documentation/windows/xp/all/proddocs/en-us/hnw_understanding_firewall.mspx?mfr=true _x000d__x000a__x000d__x000a__x000d__x000a__x000d__x000a_ * Disable ICMP timestamp responses_x000d__x000a_      _x000d__x000a_      Disable ICMP timestamp replies for the device. If the device does not support this level of configuration, the easiest and most effective solution is to configure your firewall to block incoming and outgoing ICMP packets with ICMP types 13 (timestamp request) and 14 (timestamp response)."/>
    <s v="Able to determine remote system time."/>
    <s v=""/>
    <s v="CVE-1999-0524"/>
    <m/>
    <m/>
    <s v="ve"/>
    <m/>
    <m/>
    <m/>
    <s v="escalader le point à la CDG pour relancer le prestataire "/>
    <x v="2"/>
    <m/>
    <m/>
    <s v="Point escaldé aux préstataire par La CDG"/>
    <m/>
  </r>
  <r>
    <s v="192.168.101.13/22/ssh-3des-ciphers"/>
    <s v="Int-06/20"/>
    <s v="192.168.101.13"/>
    <m/>
    <x v="7"/>
    <x v="1"/>
    <x v="2"/>
    <s v="Not Fixed"/>
    <s v="Point escaldé aux préstataire par La CDG"/>
    <x v="2"/>
    <s v="composant callmanager"/>
    <m/>
    <m/>
    <m/>
    <n v="22"/>
    <m/>
    <m/>
    <n v="1"/>
    <x v="2"/>
    <s v="ssh-3des-ciphers"/>
    <s v="SSH Server Supports 3DES Cipher Suite"/>
    <s v="Since 3DES (Triple Data Encryption Standard) only provides an effective security of 112 bits, it is considered close to end of life by some agencies. ECRYPT II (from 2012) recommends for generic application independent long-term protection of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SSH support for 3DES cipher suite_x000d__x000a__x000d__x000a__x000d__x000a_Remove all 3DES ciphers from the cipher list specified in sshd_config."/>
    <s v="* Running SSH service_x000d__x000a__x000d__x000a_ * Insecure 3DES ciphers in use: 3des-cbc"/>
    <s v="http://www.ecrypt.eu.org/ecrypt2/documents/D.SPA.20.pdf,https://bettercrypto.org/static/applied-crypto-hardening.pdf"/>
    <m/>
    <m/>
    <m/>
    <s v="vv"/>
    <m/>
    <m/>
    <m/>
    <s v="escalader le point à la CDG pour relancer le prestataire "/>
    <x v="2"/>
    <m/>
    <m/>
    <s v="Point escaldé aux préstataire par La CDG"/>
    <m/>
  </r>
  <r>
    <s v="192.168.101.13/22/ssh-cbc-ciphers"/>
    <s v="Int-06/20"/>
    <s v="192.168.101.13"/>
    <m/>
    <x v="7"/>
    <x v="1"/>
    <x v="2"/>
    <s v="Not Fixed"/>
    <s v="Point escaldé aux préstataire par La CDG"/>
    <x v="2"/>
    <s v="composant callmanager"/>
    <m/>
    <m/>
    <m/>
    <n v="22"/>
    <m/>
    <m/>
    <n v="3"/>
    <x v="2"/>
    <s v="ssh-cbc-ciphers"/>
    <s v="SSH CBC vulnerability"/>
    <s v="SSH contains a vulnerability in the way certain types of errors are handled. Attacks leveraging this vulnerabilty would lead to the loss of the SSH session. According to CPNI Vulnerability Advisory SSH: _x000d__x000a__x000d__x000a_ If exploited, this attack can potentially allow an attacker to recover up to 32 bits of plaintext from an arbitrary block of ciphertext from a connection secured using the SSH protocol in the standard configuration. If OpenSSH is used in the standard configuration, then the attacker's success probability for recovering 32 bits of plaintext is 2^{-18}. A variant of the attack against OpenSSH in the standard configuration can verifiably recover 14 bits of plaintext with probability 2^{-14}. The success probability of the attack for other implementations of SSH is not known."/>
    <s v="Disable SSH support for CBC cipher suite_x000d__x000a__x000d__x000a__x000d__x000a_SSH can be done using Counter (CTR) mode encryption. This mode generates the keystream by encrypting successive values of a &quot;counter&quot; function. In order to mitigate this vulnerabilty SSH can be setup to use CTR mode rather CBC mode."/>
    <s v="* Running SSH service_x000d__x000a__x000d__x000a_ * Insecure CBC ciphers in use: aes256-cbc,aes192-cbc,aes128-cbc,blowfish-cbc,cast128-cbc,3des-cbc"/>
    <s v="https://www.kb.cert.org/vuls/id/958563"/>
    <m/>
    <m/>
    <m/>
    <s v="vv"/>
    <m/>
    <m/>
    <m/>
    <s v="escalader le point à la CDG pour relancer le prestataire "/>
    <x v="2"/>
    <m/>
    <m/>
    <s v="Point escaldé aux préstataire par La CDG"/>
    <m/>
  </r>
  <r>
    <s v="192.168.101.13/22/ssh-cve-2015-4000"/>
    <s v="Int-06/20"/>
    <s v="192.168.101.13"/>
    <m/>
    <x v="7"/>
    <x v="1"/>
    <x v="2"/>
    <s v="Not Fixed"/>
    <s v="Point escaldé aux préstataire par La CDG"/>
    <x v="2"/>
    <s v="composant callmanager"/>
    <m/>
    <m/>
    <m/>
    <n v="22"/>
    <m/>
    <m/>
    <n v="4"/>
    <x v="0"/>
    <s v="ssh-cve-2015-4000"/>
    <s v="SSH Server Supports diffie-hellman-group1-sha1"/>
    <s v="The prime modulus offered when diffie-hellman-group1-sha1 is used only has a size of 1024 bits. This size is considered weak and within theoretical range of the so-called Logjam attack."/>
    <s v="Disable SSH support for ssh-diffie-hellman-group1-sha1_x000d__x000a__x000d__x000a__x000d__x000a_Remove ssh-diffie-hellman-group1-sha1 from the KexAlgorithms list specified in sshd_config."/>
    <s v="* Running SSH service_x000d__x000a__x000d__x000a_ * Insecure key exchange in use: diffie-hellman-group1-sha1"/>
    <s v="https://weakdh.org/"/>
    <s v="CVE-2015-4000"/>
    <m/>
    <m/>
    <s v="vv"/>
    <m/>
    <m/>
    <m/>
    <s v="escalader le point à la CDG pour relancer le prestataire "/>
    <x v="2"/>
    <s v="A difinir après reception feedback du prestataire "/>
    <m/>
    <s v="Point escaldé aux préstataire par La CDG"/>
    <m/>
  </r>
  <r>
    <s v="192.168.101.13/22/ssh-cve-2016-2183-sweet32"/>
    <s v="Int-06/20"/>
    <s v="192.168.101.13"/>
    <m/>
    <x v="7"/>
    <x v="1"/>
    <x v="2"/>
    <s v="Not Fixed"/>
    <s v="Point escaldé aux préstataire par La CDG"/>
    <x v="2"/>
    <s v="composant callmanager"/>
    <m/>
    <m/>
    <m/>
    <n v="22"/>
    <m/>
    <m/>
    <n v="5"/>
    <x v="0"/>
    <s v="ssh-cve-2016-2183-sweet32"/>
    <s v="SSH Birthday attacks on 64-bit block ciphers (SWEET32)"/>
    <s v="Legacy block ciphers having a block size of 64 bits are vulnerable to a practical collision attack when used in CBC mode.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SSH support for 3DES cipher suite_x000d__x000a__x000d__x000a__x000d__x000a_Remove all 3DES ciphers from the cipher list specified in sshd_config."/>
    <s v="* Running SSH service_x000d__x000a__x000d__x000a_ * Insecure 3DES ciphers in use: 3des-cbc"/>
    <s v="https://sweet32.info/"/>
    <s v="CVE-2016-2183"/>
    <m/>
    <m/>
    <s v="vv"/>
    <m/>
    <m/>
    <m/>
    <s v="escalader le point à la CDG pour relancer le prestataire "/>
    <x v="2"/>
    <s v="A difinir après reception feedback du prestataire "/>
    <m/>
    <s v="Point escaldé aux préstataire par La CDG"/>
    <m/>
  </r>
  <r>
    <s v="192.168.101.13/22/ssh-rc4-ciphers"/>
    <s v="Int-06/20"/>
    <s v="192.168.101.13"/>
    <m/>
    <x v="7"/>
    <x v="1"/>
    <x v="2"/>
    <s v="Not Fixed"/>
    <s v="Point escaldé aux préstataire par La CDG"/>
    <x v="2"/>
    <s v="composant callmanager"/>
    <m/>
    <m/>
    <m/>
    <n v="22"/>
    <m/>
    <m/>
    <n v="4"/>
    <x v="0"/>
    <s v="ssh-rc4-ciphers"/>
    <s v="SSH Server Supports RC4 Cipher Algorithms"/>
    <s v="Cryptanalysis results exploit biases in the RC4 keystream to recover repeatedly encrypted plaintexts. As a result, RC4 can no longer be seen as providing a sufficient level of security for SSH sessions. It has many single-byte biases, which makes it easier for remote attackers to conduct plaintext-recovery attacks via statistical analysis of ciphertext in a large number of sessions that use the same plaintext."/>
    <s v="Disable SSH support for RC4 ciphers_x000d__x000a__x000d__x000a__x000d__x000a_Remove arcfour, arcfour128, and arcfour256 from the Ciphers list specified in sshd_config."/>
    <s v="* Running SSH service_x000d__x000a__x000d__x000a_ * Insecure arcfour (RC4) ciphers in use: arcfour,arcfour128,arcfour256"/>
    <s v="http://www.openssh.com/txt/release-6.7"/>
    <m/>
    <m/>
    <m/>
    <s v="vv"/>
    <m/>
    <m/>
    <m/>
    <s v="escalader le point à la CDG pour relancer le prestataire "/>
    <x v="2"/>
    <s v="A difinir après reception feedback du prestataire "/>
    <m/>
    <s v="Point escaldé aux préstataire par La CDG"/>
    <m/>
  </r>
  <r>
    <s v="192.168.101.13/22/ssh-weak-kex-algorithms"/>
    <s v="Int-06/20"/>
    <s v="192.168.101.13"/>
    <m/>
    <x v="7"/>
    <x v="1"/>
    <x v="2"/>
    <s v="Not Fixed"/>
    <s v="Point escaldé aux préstataire par La CDG"/>
    <x v="2"/>
    <s v="composant callmanager"/>
    <m/>
    <m/>
    <m/>
    <n v="22"/>
    <m/>
    <m/>
    <n v="4"/>
    <x v="0"/>
    <s v="ssh-weak-kex-algorithms"/>
    <s v="SSH Server Supports Weak Key Exchange Algorithms"/>
    <s v="The server supports one or more weak key exchange algorithms. It is highly adviseable to remove weak key exchange algorithm support from SSH configuration files on hosts to prevent them from being used to establish connections."/>
    <s v="Disable weak Key Exchange Algorithms_x000d__x000a__x000d__x000a__x000d__x000a_Refer to  this guide (https://wiki.mozilla.org/Security/Guidelines/OpenSSH)  on what KEX algorithms to permit in your SSH configuration."/>
    <s v="* Running SSH service_x000d__x000a__x000d__x000a_ * Insecure key exchange algorithms in use: diffie-hellman-group1-sha1,diffie-hellman-group-exchange-sha1"/>
    <s v="https://wiki.mozilla.org/Security/Guidelines/OpenSSH"/>
    <m/>
    <m/>
    <m/>
    <s v="vv"/>
    <m/>
    <m/>
    <m/>
    <s v="escalader le point à la CDG pour relancer le prestataire "/>
    <x v="2"/>
    <s v="A difinir après reception feedback du prestataire "/>
    <m/>
    <s v="Point escaldé aux préstataire par La CDG"/>
    <m/>
  </r>
  <r>
    <s v="192.168.101.13/443/http-generic-click-jacking"/>
    <s v="Int-06/20"/>
    <s v="192.168.101.13"/>
    <m/>
    <x v="7"/>
    <x v="1"/>
    <x v="2"/>
    <s v="Not Fixed"/>
    <s v="Point escaldé aux préstataire par La CDG"/>
    <x v="2"/>
    <s v="composant callmanager"/>
    <m/>
    <m/>
    <m/>
    <n v="443"/>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S service_x000d__x000a__x000d__x000a__x000d__x000a__x000d__x000a_HTTP request to  https://192.168.101.13/ccmadmin/ _x000d__x000a_HTTP response code was an expected 200_x000d__x000a_1: text/html;charset=UTF-8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scalader le point à la CDG pour relancer le prestataire "/>
    <x v="2"/>
    <s v="A difinir après reception feedback du prestataire "/>
    <m/>
    <s v="Point escaldé aux préstataire par La CDG"/>
    <m/>
  </r>
  <r>
    <s v="192.168.101.13/443/http-generic-click-jacking"/>
    <s v="Int-06/20"/>
    <s v="192.168.101.13"/>
    <m/>
    <x v="7"/>
    <x v="1"/>
    <x v="2"/>
    <s v="Not Fixed"/>
    <s v="Point escaldé aux préstataire par La CDG"/>
    <x v="2"/>
    <s v="composant callmanager"/>
    <m/>
    <m/>
    <m/>
    <n v="443"/>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S service_x000d__x000a__x000d__x000a__x000d__x000a__x000d__x000a_HTTP request to  https://192.168.101.13/ccmadmin/ _x000d__x000a_HTTP response code was an expected 200_x000d__x000a_1: text/html;charset=UTF-8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scalader le point à la CDG pour relancer le prestataire "/>
    <x v="2"/>
    <s v="A difinir après reception feedback du prestataire "/>
    <m/>
    <s v="Point escaldé aux préstataire par La CDG"/>
    <m/>
  </r>
  <r>
    <s v="192.168.101.13/443/http-generic-click-jacking"/>
    <s v="Int-06/20"/>
    <s v="192.168.101.13"/>
    <m/>
    <x v="7"/>
    <x v="1"/>
    <x v="2"/>
    <s v="Not Fixed"/>
    <s v="Point escaldé aux préstataire par La CDG"/>
    <x v="2"/>
    <s v="composant callmanager"/>
    <m/>
    <m/>
    <m/>
    <n v="443"/>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S service_x000d__x000a__x000d__x000a__x000d__x000a__x000d__x000a_HTTP request to  https://192.168.101.13/ccmadmin/ _x000d__x000a_HTTP response code was an expected 200_x000d__x000a_1: text/html;charset=UTF-8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scalader le point à la CDG pour relancer le prestataire "/>
    <x v="2"/>
    <s v="A difinir après reception feedback du prestataire "/>
    <m/>
    <s v="Point escaldé aux préstataire par La CDG"/>
    <m/>
  </r>
  <r>
    <s v="192.168.101.13/443/http-generic-click-jacking"/>
    <s v="Int-06/20"/>
    <s v="192.168.101.13"/>
    <m/>
    <x v="7"/>
    <x v="1"/>
    <x v="2"/>
    <s v="Not Fixed"/>
    <s v="Point escaldé aux préstataire par La CDG"/>
    <x v="2"/>
    <s v="composant callmanager"/>
    <m/>
    <m/>
    <m/>
    <n v="443"/>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S service_x000d__x000a__x000d__x000a__x000d__x000a__x000d__x000a_HTTP request to  https://192.168.101.13/ccmadmin/ _x000d__x000a_HTTP response code was an expected 200_x000d__x000a_1: text/html;charset=UTF-8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scalader le point à la CDG pour relancer le prestataire "/>
    <x v="2"/>
    <s v="A difinir après reception feedback du prestataire "/>
    <m/>
    <s v="Point escaldé aux préstataire par La CDG"/>
    <m/>
  </r>
  <r>
    <s v="192.168.101.13/443/spider-sensitive-form-data-autocomplete-enabled"/>
    <s v="Int-06/20"/>
    <s v="192.168.101.13"/>
    <m/>
    <x v="7"/>
    <x v="1"/>
    <x v="2"/>
    <s v="Not Fixed"/>
    <s v="Point escaldé aux préstataire par La CDG"/>
    <x v="2"/>
    <s v="composant callmanager"/>
    <m/>
    <m/>
    <m/>
    <n v="443"/>
    <m/>
    <m/>
    <n v="3"/>
    <x v="2"/>
    <s v="spider-sensitive-form-data-autocomplete-enabled"/>
    <s v="Autocomplete enabled for sensitive HTML form fields"/>
    <s v="The Web form contains passwords or other sensitive text fields for which the browser auto-complete feature is enabled. Auto-complete stores completed form field and passwords locally in the browser, so that these fields are filled automatically when the user visits the site again._x000d__x000a__x000d__x000a_Sensitive data and passwords can be stolen if the user's system is compromised._x000d__x000a__x000d__x000a_Note, however, that form auto-complete is a non-standard, browser-side feature that each browser handles differently. Opera, for example, disregards the feature, requiring the user to enter credentials for each Web site visit."/>
    <s v="Disable autocomplete for all sensitive fields_x000d__x000a__x000d__x000a__x000d__x000a_For each sensitive field in the HTML, set the &quot;autocomplete&quot; attribute to &quot;off&quot;. For example:_x000d__x000a__x000d__x000a_ &lt;input type=&quot;password&quot; autocomplete=&quot;off&quot; name=&quot;pw&quot;&gt; _x000d__x000a__x000d__x000a_If there are many fields, it may be faster to set the &quot;autocomplete&quot; attribute to &quot;off&quot; in the outer &lt;form&gt; tag. For example:_x000d__x000a__x000d__x000a_ &lt;form action=&quot;/login.jsp&quot; autocomplete=&quot;off&quot; name=&quot;pw&quot;&gt; &lt;input type=&quot;password&quot; name=&quot;pw&quot;&gt; &lt;/form&gt;"/>
    <s v="Form with action https://192.168.101.13/elm-admin/faces/index.xhtml does not explicitly disable autocomplete for the following sensitive fields: curPass,changePass,changeReEnPass,LoginForm:changePassword,LoginForm:currentPassword"/>
    <s v=""/>
    <m/>
    <m/>
    <m/>
    <s v="ve"/>
    <m/>
    <m/>
    <m/>
    <s v="escalader le point à la CDG pour relancer le prestataire "/>
    <x v="2"/>
    <m/>
    <m/>
    <s v="Point escaldé aux préstataire par La CDG"/>
    <m/>
  </r>
  <r>
    <s v="192.168.101.13/443/spider-sensitive-form-data-autocomplete-enabled"/>
    <s v="Int-06/20"/>
    <s v="192.168.101.13"/>
    <m/>
    <x v="7"/>
    <x v="1"/>
    <x v="2"/>
    <s v="Not Fixed"/>
    <s v="Point escaldé aux préstataire par La CDG"/>
    <x v="2"/>
    <s v="composant callmanager"/>
    <m/>
    <m/>
    <m/>
    <n v="443"/>
    <m/>
    <m/>
    <n v="3"/>
    <x v="2"/>
    <s v="spider-sensitive-form-data-autocomplete-enabled"/>
    <s v="Autocomplete enabled for sensitive HTML form fields"/>
    <s v="The Web form contains passwords or other sensitive text fields for which the browser auto-complete feature is enabled. Auto-complete stores completed form field and passwords locally in the browser, so that these fields are filled automatically when the user visits the site again._x000d__x000a__x000d__x000a_Sensitive data and passwords can be stolen if the user's system is compromised._x000d__x000a__x000d__x000a_Note, however, that form auto-complete is a non-standard, browser-side feature that each browser handles differently. Opera, for example, disregards the feature, requiring the user to enter credentials for each Web site visit."/>
    <s v="Disable autocomplete for all sensitive fields_x000d__x000a__x000d__x000a__x000d__x000a_For each sensitive field in the HTML, set the &quot;autocomplete&quot; attribute to &quot;off&quot;. For example:_x000d__x000a__x000d__x000a_ &lt;input type=&quot;password&quot; autocomplete=&quot;off&quot; name=&quot;pw&quot;&gt; _x000d__x000a__x000d__x000a_If there are many fields, it may be faster to set the &quot;autocomplete&quot; attribute to &quot;off&quot; in the outer &lt;form&gt; tag. For example:_x000d__x000a__x000d__x000a_ &lt;form action=&quot;/login.jsp&quot; autocomplete=&quot;off&quot; name=&quot;pw&quot;&gt; &lt;input type=&quot;password&quot; name=&quot;pw&quot;&gt; &lt;/form&gt;"/>
    <s v="Form with action https://192.168.101.13/elm-admin/faces/index.xhtml does not explicitly disable autocomplete for the following sensitive fields: curPass,changePass,changeReEnPass,LoginForm:changePassword,LoginForm:currentPassword"/>
    <s v=""/>
    <m/>
    <m/>
    <m/>
    <s v="ve"/>
    <m/>
    <m/>
    <m/>
    <s v="escalader le point à la CDG pour relancer le prestataire "/>
    <x v="2"/>
    <m/>
    <m/>
    <s v="Point escaldé aux préstataire par La CDG"/>
    <m/>
  </r>
  <r>
    <s v="192.168.101.13/443/ssl-3des-ciphers"/>
    <s v="Int-06/20"/>
    <s v="192.168.101.13"/>
    <m/>
    <x v="7"/>
    <x v="1"/>
    <x v="2"/>
    <s v="Not Fixed"/>
    <s v="Point escaldé aux préstataire par La CDG"/>
    <x v="2"/>
    <s v="composant callmanager"/>
    <m/>
    <m/>
    <m/>
    <n v="443"/>
    <m/>
    <m/>
    <n v="1"/>
    <x v="2"/>
    <s v="ssl-3des-ciphers"/>
    <s v="TLS/SSL Server Supports 3DES Cipher Suite"/>
    <s v="Transport Layer Security (TLS) versions 1.0 (RFC 2246) and 1.1 (RFC 4346) include cipher suites based on the 3DES (Triple Data Encryption Standard) algorithm. Since 3DES only provides an effective security of 112 bits, it is considered close to end of life by some agencies. Consequently, the 3DES algorithm is not included in the specifications for TLS version 1.3. ECRYPT II (from 2012) recommends for generic application independent long-term protection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DHE_RSA_WITH_3DES_EDE_CBC_SHA_x000d__x000a__x000d__x000a_       * TLS_RSA_WITH_3DES_EDE_CBC_SHA_x000d__x000a__x000d__x000a__x000d__x000a_    * TLS 1.1 ciphers: _x000d__x000a_       * TLS_DHE_RSA_WITH_3DES_EDE_CBC_SHA_x000d__x000a__x000d__x000a_       * TLS_RSA_WITH_3DES_EDE_CBC_SHA_x000d__x000a__x000d__x000a__x000d__x000a_    * TLS 1.2 ciphers: _x000d__x000a_       * TLS_DHE_RSA_WITH_3DES_EDE_CBC_SHA_x000d__x000a__x000d__x000a_       * TLS_RSA_WITH_3DES_EDE_CBC_SHA"/>
    <s v="http://www.nist.gov/manuscript-publication-search.cfm?pub_id=915295,http://www.ecrypt.eu.org/ecrypt2/documents/D.SPA.20.pdf,http://nvlpubs.nist.gov/nistpubs/SpecialPublications/NIST.SP.800-52r1.pdf,https://wiki.mozilla.org/Security/Server_Side_TLS,https://www.owasp.org/index.php/Transport_Layer_Protection_Cheat_Sheet#Rule_-_Only_Support_Strong_Cryptographic_Ciphers,http://support.microsoft.com/kb/245030/"/>
    <m/>
    <m/>
    <m/>
    <s v="ve"/>
    <m/>
    <m/>
    <m/>
    <s v="escalader le point à la CDG pour relancer le prestataire "/>
    <x v="2"/>
    <m/>
    <m/>
    <s v="Point escaldé aux préstataire par La CDG"/>
    <m/>
  </r>
  <r>
    <s v="192.168.101.13/443/ssl-cve-2011-3389-beast"/>
    <s v="Int-06/20"/>
    <s v="192.168.101.13"/>
    <m/>
    <x v="7"/>
    <x v="1"/>
    <x v="2"/>
    <s v="Not Fixed"/>
    <s v="Point escaldé aux préstataire par La CDG"/>
    <x v="2"/>
    <s v="composant callmanager"/>
    <m/>
    <m/>
    <m/>
    <n v="443"/>
    <m/>
    <m/>
    <n v="4"/>
    <x v="0"/>
    <s v="ssl-cve-2011-3389-beast"/>
    <s v="TLS/SSL Server is enabling the BEAST attack"/>
    <s v="The SSL protocol, as used in certain configurations of Microsoft Windows and browsers such as Microsoft Internet Explorer, Mozilla Firefox, Google Chrome, Opera (and other products negotiating SSL connections) encrypts data by using CBC mode with chained initialization vectors. This potentially allows man-in-the-middle attackers to obtain plaintext HTTP headers via a blockwise chosen-boundary attack (BCBA) on an HTTPS session, in conjunction with JavaScript code that uses (1) the HTML5 WebSocket API, (2) the Java URLConnection API, or (3) the Silverlight WebClient API, aka a &quot;BEAST&quot; attack. By supporting the affected protocols and ciphers, the server is enabling the clients in to being exploited."/>
    <s v="Disable SSLv2, SSLv3, and TLS 1.0. The best solution is to only have TLS 1.2 enabled_x000d__x000a__x000d__x000a__x000d__x000a_ There is no server-side mitigation available against the BEAST attack. The only option is to disable the affected protocols (SSLv3 and TLS 1.0). The only fully safe configuration is to use Authenticated Encryption with Associated Data (AEAD), e.g. AES-GCM, AES-CCM in TLS 1.2."/>
    <s v="* _x000d__x000a_      Negotiated with the following insecure cipher suites: _x000d__x000a_    * TLS 1.0 ciphers: _x000d__x000a_       * TLS_DHE_RSA_WITH_3DES_EDE_CBC_SHA_x000d__x000a__x000d__x000a_       * TLS_DHE_RSA_WITH_AES_128_CBC_SHA_x000d__x000a__x000d__x000a_       * TLS_RSA_WITH_3DES_EDE_CBC_SHA_x000d__x000a__x000d__x000a_       * TLS_RSA_WITH_AES_128_CBC_SHA_x000d__x000a__x000d__x000a_       * TLS_RSA_WITH_AES_256_CBC_SHA"/>
    <s v="http://vnhacker.blogspot.co.uk/2011/09/beast.html"/>
    <s v="CVE-2011-3389"/>
    <m/>
    <m/>
    <s v="ve"/>
    <m/>
    <m/>
    <m/>
    <s v="escalader le point à la CDG pour relancer le prestataire "/>
    <x v="2"/>
    <s v="A difinir après reception feedback du prestataire "/>
    <m/>
    <s v="Point escaldé aux préstataire par La CDG"/>
    <m/>
  </r>
  <r>
    <s v="192.168.101.13/443/ssl-cve-2016-2183-sweet32"/>
    <s v="Int-06/20"/>
    <s v="192.168.101.13"/>
    <m/>
    <x v="7"/>
    <x v="1"/>
    <x v="2"/>
    <s v="Not Fixed"/>
    <s v="Point escaldé aux préstataire par La CDG"/>
    <x v="2"/>
    <s v="composant callmanager"/>
    <m/>
    <m/>
    <m/>
    <n v="443"/>
    <m/>
    <m/>
    <n v="5"/>
    <x v="0"/>
    <s v="ssl-cve-2016-2183-sweet32"/>
    <s v="TLS/SSL Birthday attacks on 64-bit block ciphers (SWEET32)"/>
    <s v="Legacy block ciphers having a block size of 64 bits are vulnerable to a practical collision attack when used in CBC mode. All versions of the SSL/TLS protocols that support cipher suites which use 3DES as the symmetric encryption cipher are affected.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DHE_RSA_WITH_3DES_EDE_CBC_SHA_x000d__x000a__x000d__x000a_       * TLS_RSA_WITH_3DES_EDE_CBC_SHA_x000d__x000a__x000d__x000a__x000d__x000a_    * TLS 1.1 ciphers: _x000d__x000a_       * TLS_DHE_RSA_WITH_3DES_EDE_CBC_SHA_x000d__x000a__x000d__x000a_       * TLS_RSA_WITH_3DES_EDE_CBC_SHA_x000d__x000a__x000d__x000a__x000d__x000a_    * TLS 1.2 ciphers: _x000d__x000a_       * TLS_DHE_RSA_WITH_3DES_EDE_CBC_SHA_x000d__x000a__x000d__x000a_       * TLS_RSA_WITH_3DES_EDE_CBC_SHA"/>
    <s v="https://sweet32.info/,https://www.openssl.org/blog/blog/2016/08/24/sweet32,https://access.redhat.com/articles/2548661"/>
    <s v="CVE-2016-2183"/>
    <m/>
    <m/>
    <s v="ve"/>
    <m/>
    <m/>
    <m/>
    <s v="escalader le point à la CDG pour relancer le prestataire "/>
    <x v="2"/>
    <s v="A difinir après reception feedback du prestataire "/>
    <m/>
    <s v="Point escaldé aux préstataire par La CDG"/>
    <m/>
  </r>
  <r>
    <s v="192.168.101.13/443/ssl-self-signed-certificate"/>
    <s v="Int-06/20"/>
    <s v="192.168.101.13"/>
    <m/>
    <x v="7"/>
    <x v="1"/>
    <x v="2"/>
    <s v="Not Fixed"/>
    <s v="Point escaldé aux préstataire par La CDG"/>
    <x v="2"/>
    <s v="composant callmanager"/>
    <m/>
    <m/>
    <m/>
    <n v="443"/>
    <m/>
    <m/>
    <n v="4"/>
    <x v="0"/>
    <s v="ssl-self-signed-certificate"/>
    <s v="Self-signed TLS/SSL certificate"/>
    <s v="The server's TLS/SSL certificate is self-signed. Self-signed certificates cannot be trusted by default, especially because TLS/SSL man-in-the-middle attacks typically use self-signed certificates to eavesdrop on TLS/SSL connections."/>
    <s v="Replace TLS/SSL self-signed certificate_x000d__x000a__x000d__x000a__x000d__x000a_Obtain a new TLS/SSL server certificate that is NOT self-signed and install it on the server. The exact instructions for obtaining a new certificate depend on your organization's requirements. Generally, you will need to generate a certificate request and save the request as a file. This file is then sent to a Certificate Authority (CA) for processing. Your organization may have its own internal Certificate Authority. If not, you may have to pay for a certificate from a trusted external Certificate Authority, such as  Thawte (http://www.thawte.com)  or  Verisign (http://www.verisign.com) ."/>
    <s v="TLS/SSL certificate is self-signed."/>
    <s v=""/>
    <m/>
    <m/>
    <m/>
    <s v="ve"/>
    <m/>
    <m/>
    <m/>
    <s v="escalader le point à la CDG pour relancer le prestataire "/>
    <x v="2"/>
    <s v="A difinir après reception feedback du prestataire "/>
    <m/>
    <s v="Point escaldé aux préstataire par La CDG"/>
    <m/>
  </r>
  <r>
    <s v="192.168.101.13/443/ssl-static-key-ciphers"/>
    <s v="Int-06/20"/>
    <s v="192.168.101.13"/>
    <m/>
    <x v="7"/>
    <x v="1"/>
    <x v="2"/>
    <s v="Not Fixed"/>
    <s v="Point escaldé aux préstataire par La CDG"/>
    <x v="2"/>
    <s v="composant callmanager"/>
    <m/>
    <m/>
    <m/>
    <n v="443"/>
    <m/>
    <m/>
    <n v="3"/>
    <x v="2"/>
    <s v="ssl-static-key-ciphers"/>
    <s v="TLS/SSL Server Supports The Use of Static Key Ciphers"/>
    <s v="The server is configured to support ciphers known as static key ciphers. These ciphers don't support &quot;Forward Secrecy&quot;. In the new specification for HTTP/2, these ciphers have been blacklisted."/>
    <s v="Disable TLS/SSL support for static key cipher suites_x000d__x000a__x000d__x000a__x000d__x000a_Configure the server to disable support for static key cipher suites._x000d__x000a__x000d__x000a_For Microsoft IIS web servers, see Microsoft Knowledgebase article  245030 (http://support.microsoft.com/kb/245030/)  for instructions on disabling static key cipher suite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3DES_EDE_CBC_SHA_x000d__x000a__x000d__x000a_       * TLS_RSA_WITH_AES_128_CBC_SHA_x000d__x000a__x000d__x000a_       * TLS_RSA_WITH_AES_256_CBC_SHA_x000d__x000a__x000d__x000a__x000d__x000a_    * TLS 1.1 ciphers: _x000d__x000a_       * TLS_RSA_WITH_3DES_EDE_CBC_SHA_x000d__x000a__x000d__x000a_       * TLS_RSA_WITH_AES_128_CBC_SHA_x000d__x000a__x000d__x000a_       * TLS_RSA_WITH_AES_256_CBC_SHA_x000d__x000a__x000d__x000a__x000d__x000a_    * TLS 1.2 ciphers: _x000d__x000a_       * TLS_RSA_WITH_3DES_EDE_CBC_SHA_x000d__x000a__x000d__x000a_       * TLS_RSA_WITH_AES_128_CBC_SHA_x000d__x000a__x000d__x000a_       * TLS_RSA_WITH_AES_256_CBC_SHA"/>
    <s v="http://www.nist.gov/manuscript-publication-search.cfm?pub_id=915295,https://wiki.mozilla.org/Security/Server_Side_TLS,https://www.owasp.org/index.php/Transport_Layer_Protection_Cheat_Sheet#Rule_-_Only_Support_Strong_Cryptographic_Ciphers,http://support.microsoft.com/kb/245030/,https://tools.ietf.org/html/rfc7540/"/>
    <m/>
    <m/>
    <m/>
    <s v="ve"/>
    <m/>
    <m/>
    <m/>
    <s v="escalader le point à la CDG pour relancer le prestataire "/>
    <x v="2"/>
    <m/>
    <m/>
    <s v="Point escaldé aux préstataire par La CDG"/>
    <m/>
  </r>
  <r>
    <s v="192.168.101.13/443/tls-dh-primes"/>
    <s v="Int-06/20"/>
    <s v="192.168.101.13"/>
    <m/>
    <x v="7"/>
    <x v="1"/>
    <x v="2"/>
    <s v="Not Fixed"/>
    <s v="Point escaldé aux préstataire par La CDG"/>
    <x v="2"/>
    <s v="composant callmanager"/>
    <m/>
    <m/>
    <m/>
    <n v="443"/>
    <m/>
    <m/>
    <n v="3"/>
    <x v="2"/>
    <s v="tls-dh-primes"/>
    <s v="TLS/SSL Server Is Using Commonly Used Prime Numbers"/>
    <s v="The server is using a common or default prime number as a parameter during the Diffie-Hellman key exchange. This makes the secure session vulnerable to a precomputation attack. An attacker can spend a significant amount of time to generate a lookup/rainbow table for a particular prime number. This lookup table can then be used to obtain the shared secret for the handshake and decrypt the session."/>
    <s v="Generate random Diffie-Hellman parameters_x000d__x000a__x000d__x000a__x000d__x000a_ Configure the server to use a randomly generated Diffie-Hellman group. It's recommend that you generate a 2048-bit group. The simplest way of generating a new group is to use OpenSSL: _x000d__x000a__x000d__x000a_ openssl dhparam -out dhparams.pem 2048 _x000d__x000a__x000d__x000a_ To use the DH parameters in newer versions of Apache (2.4.8 and newer) and OpenSSL 1.0.2 or later, you can directly specify your DH params file as follows: _x000d__x000a__x000d__x000a_ SSLOpenSSLConfCmd DHParameters &quot;{path to dhparams.pem}&quot; _x000d__x000a__x000d__x000a_ If you are using Apache with LibreSSL, or Apache 2.4.7 and OpenSSL 0.9.8a or later, you can append the DHparams you generated earlier to the end of your certificate file and reload the configuration. _x000d__x000a__x000d__x000a_ For other products see  the remediation steps suggested by the original researchers. (https://weakdh.org/sysadmin.html)"/>
    <s v="* _x000d__x000a_      The server is using the following commonly used Diffie-Hellman primes: _x000d__x000a_    * 87a8e61db4b6663cffbbd19c651959998ceef608660dd0f25d2ceed4435e3b00e00df8f1d61957d4faf7df4561b2aa3016c3d91134096faa3bf4296d830e9a7c209e0c6497517abd5a8a9d306bcf67ed91f9e6725b4758c022e0b1ef4275bf7b6c5bfc11d45f9088b941f54eb1e59bb8bc39a0bf12307f5c4fdb70c581b23f76b63acae1caa6b7902d52526735488a0ef13c6d9a51bfa4ab3ad8347796524d8ef6a167b5a41825d967e144e5140564251ccacb83e6b486f6b3ca3f7971506026c0b857f689962856ded4010abd0be621c3a3960a54e710c375f26375d7014103a4b54330c198af126116d2276e11715f693877fad7ef09cadb094ae91e1a1597"/>
    <s v="https://weakdh.org/,https://www.openssl.org/docs/man1.1.0/apps/dhparam.html"/>
    <m/>
    <m/>
    <m/>
    <s v="ve"/>
    <m/>
    <m/>
    <m/>
    <s v="escalader le point à la CDG pour relancer le prestataire "/>
    <x v="2"/>
    <m/>
    <m/>
    <s v="Point escaldé aux préstataire par La CDG"/>
    <m/>
  </r>
  <r>
    <s v="192.168.101.13/443/tls-untrusted-ca"/>
    <s v="Int-06/20"/>
    <s v="192.168.101.13"/>
    <m/>
    <x v="7"/>
    <x v="1"/>
    <x v="2"/>
    <s v="Not Fixed"/>
    <s v="Point escaldé aux préstataire par La CDG"/>
    <x v="2"/>
    <s v="composant callmanager"/>
    <m/>
    <m/>
    <m/>
    <n v="443"/>
    <m/>
    <m/>
    <n v="6"/>
    <x v="0"/>
    <s v="tls-untrusted-ca"/>
    <s v="Untrusted TLS/SSL server X.509 certificate"/>
    <s v="The server's TLS/SSL certificate is signed by a Certification Authority (CA) that is not well-known or trusted. This could happen if: the chain/intermediate certificate is missing, expired or has been revoked; the server hostname does not match that configured in the certificate; the time/date is incorrect; or a self-signed certificate is being used. The use of a self-signed certificate is not recommended since it could indicate that a TLS/SSL man-in-the-middle attack is taking place"/>
    <s v="Obtain a new certificate from your CA and ensure the server configuration is correct_x000d__x000a__x000d__x000a__x000d__x000a_ Ensure the common name (CN) reflects the name of the entity presenting the certificate (e.g., the hostname). If the certificate(s) or any of the chain certificate(s) have expired or been revoked, obtain a new certificate from your Certificate Authority (CA) by following their documentation. If a self-signed certificate is being used, consider obtaining a signed certificate from a CA. _x000d__x000a__x000d__x000a_ References:  Mozilla: Connection Untrusted Error (https://support.mozilla.org/en-US/kb/connection-untrusted-error-message)  SSLShopper: SSL Certificate Not Trusted Error (https://www.sslshopper.com/ssl-certificate-not-trusted-error.html)  Windows/IIS certificate chain config (https://support.microsoft.com/en-us/kb/954755)  Apache SSL config (http://httpd.apache.org/docs/2.2/mod/mod_ssl.html)  Nginx SSL config (http://nginx.org/en/docs/http/configuring_https_servers.html)  CertificateChain.io (https://certificatechain.io/)"/>
    <s v="TLS/SSL certificate signed by unknown, untrusted CA: L=Rabat, ST=Hassan, CN=CCMTFTP1.cdg.com, OU=CDG, O=CDG, C=MA -- [Path does not chain with any of the trust anchors]."/>
    <s v="http://httpd.apache.org/docs/2.2/mod/mod_ssl.html,http://nginx.org/en/docs/http/configuring_https_servers.html,https://support.microsoft.com/en-us/kb/954755"/>
    <m/>
    <m/>
    <m/>
    <s v="ve"/>
    <m/>
    <m/>
    <m/>
    <s v="escalader le point à la CDG pour relancer le prestataire "/>
    <x v="2"/>
    <s v="A difinir après reception feedback du prestataire "/>
    <m/>
    <s v="Point escaldé aux préstataire par La CDG"/>
    <m/>
  </r>
  <r>
    <s v="192.168.101.13/443/tlsv1_0-enabled"/>
    <s v="Int-06/20"/>
    <s v="192.168.101.13"/>
    <m/>
    <x v="7"/>
    <x v="1"/>
    <x v="2"/>
    <s v="Not Fixed"/>
    <s v="Point escaldé aux préstataire par La CDG"/>
    <x v="2"/>
    <s v="composant callmanager"/>
    <m/>
    <m/>
    <m/>
    <n v="443"/>
    <m/>
    <m/>
    <n v="4"/>
    <x v="0"/>
    <s v="tlsv1_0-enabled"/>
    <s v="TLS Server Supports TLS version 1.0"/>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0"/>
    <s v="https://www.pcisecuritystandards.org/documents/Migrating_from_SSL_Early_TLS_Information%20Supplement_v1.pdf,http://nvlpubs.nist.gov/nistpubs/SpecialPublications/NIST.SP.800-52r1.pdf"/>
    <m/>
    <m/>
    <m/>
    <s v="ve"/>
    <m/>
    <m/>
    <m/>
    <s v="escalader le point à la CDG pour relancer le prestataire "/>
    <x v="2"/>
    <s v="A difinir après reception feedback du prestataire "/>
    <m/>
    <s v="Point escaldé aux préstataire par La CDG"/>
    <m/>
  </r>
  <r>
    <s v="192.168.101.13/443/tlsv1_1-enabled"/>
    <s v="Int-06/20"/>
    <s v="192.168.101.13"/>
    <m/>
    <x v="7"/>
    <x v="1"/>
    <x v="2"/>
    <s v="Not Fixed"/>
    <s v="Point escaldé aux préstataire par La CDG"/>
    <x v="2"/>
    <s v="composant callmanager"/>
    <m/>
    <m/>
    <m/>
    <n v="443"/>
    <m/>
    <m/>
    <n v="3"/>
    <x v="2"/>
    <s v="tlsv1_1-enabled"/>
    <s v="TLS Server Supports TLS version 1.1"/>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1"/>
    <s v="https://www.pcisecuritystandards.org/documents/Migrating_from_SSL_Early_TLS_Information%20Supplement_v1.pdf,http://nvlpubs.nist.gov/nistpubs/SpecialPublications/NIST.SP.800-52r1.pdf"/>
    <m/>
    <m/>
    <m/>
    <s v="ve"/>
    <m/>
    <m/>
    <m/>
    <s v="escalader le point à la CDG pour relancer le prestataire "/>
    <x v="2"/>
    <m/>
    <m/>
    <s v="Point escaldé aux préstataire par La CDG"/>
    <m/>
  </r>
  <r>
    <s v="192.168.101.13/5061/ssl-cve-2011-3389-beast"/>
    <s v="Int-06/20"/>
    <s v="192.168.101.13"/>
    <m/>
    <x v="7"/>
    <x v="1"/>
    <x v="2"/>
    <s v="Not Fixed"/>
    <s v="Point escaldé aux préstataire par La CDG"/>
    <x v="2"/>
    <s v="composant callmanager"/>
    <m/>
    <m/>
    <m/>
    <n v="5061"/>
    <m/>
    <m/>
    <n v="4"/>
    <x v="0"/>
    <s v="ssl-cve-2011-3389-beast"/>
    <s v="TLS/SSL Server is enabling the BEAST attack"/>
    <s v="The SSL protocol, as used in certain configurations of Microsoft Windows and browsers such as Microsoft Internet Explorer, Mozilla Firefox, Google Chrome, Opera (and other products negotiating SSL connections) encrypts data by using CBC mode with chained initialization vectors. This potentially allows man-in-the-middle attackers to obtain plaintext HTTP headers via a blockwise chosen-boundary attack (BCBA) on an HTTPS session, in conjunction with JavaScript code that uses (1) the HTML5 WebSocket API, (2) the Java URLConnection API, or (3) the Silverlight WebClient API, aka a &quot;BEAST&quot; attack. By supporting the affected protocols and ciphers, the server is enabling the clients in to being exploited."/>
    <s v="Disable SSLv2, SSLv3, and TLS 1.0. The best solution is to only have TLS 1.2 enabled_x000d__x000a__x000d__x000a__x000d__x000a_ There is no server-side mitigation available against the BEAST attack. The only option is to disable the affected protocols (SSLv3 and TLS 1.0). The only fully safe configuration is to use Authenticated Encryption with Associated Data (AEAD), e.g. AES-GCM, AES-CCM in TLS 1.2."/>
    <s v="* _x000d__x000a_      Negotiated with the following insecure cipher suites: _x000d__x000a_    * TLS 1.0 ciphers: _x000d__x000a_       * TLS_RSA_WITH_AES_128_CBC_SHA"/>
    <s v="http://vnhacker.blogspot.co.uk/2011/09/beast.html"/>
    <s v="CVE-2011-3389"/>
    <m/>
    <m/>
    <s v="ve"/>
    <m/>
    <m/>
    <m/>
    <s v="escalader le point à la CDG pour relancer le prestataire "/>
    <x v="2"/>
    <s v="A difinir après reception feedback du prestataire "/>
    <m/>
    <s v="Point escaldé aux préstataire par La CDG"/>
    <m/>
  </r>
  <r>
    <s v="192.168.101.13/5061/ssl-null-ciphers"/>
    <s v="Int-06/20"/>
    <s v="192.168.101.13"/>
    <m/>
    <x v="7"/>
    <x v="1"/>
    <x v="2"/>
    <s v="Not Fixed"/>
    <s v="Point escaldé aux préstataire par La CDG"/>
    <x v="2"/>
    <s v="composant callmanager"/>
    <m/>
    <m/>
    <m/>
    <n v="5061"/>
    <m/>
    <m/>
    <n v="6"/>
    <x v="0"/>
    <s v="ssl-null-ciphers"/>
    <s v="TLS/SSL Server Supports Null Cipher Algorithms"/>
    <s v="The TLS/SSL server supports null cipher suites. Null cipher suites do not provide any data encryption and/or data integrity."/>
    <s v="Disable TLS/SSL support for export ciphers_x000d__x000a__x000d__x000a__x000d__x000a_Configure the server to disable support for null ciphers._x000d__x000a__x000d__x000a_For Microsoft IIS web servers, see Microsoft Knowledgebase article  245030 (http://support.microsoft.com/kb/245030/)  for instructions on disabling null cipher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NULL_SHA_x000d__x000a__x000d__x000a__x000d__x000a_    * TLS 1.1 ciphers: _x000d__x000a_       * TLS_RSA_WITH_NULL_SHA_x000d__x000a__x000d__x000a__x000d__x000a_    * TLS 1.2 ciphers: _x000d__x000a_       * TLS_RSA_WITH_NULL_SHA"/>
    <s v="http://www.nist.gov/manuscript-publication-search.cfm?pub_id=915295,https://wiki.mozilla.org/Security/Server_Side_TLS,https://www.owasp.org/index.php/Transport_Layer_Protection_Cheat_Sheet#Rule_-_Only_Support_Strong_Cryptographic_Ciphers,http://support.microsoft.com/kb/245030/"/>
    <m/>
    <m/>
    <m/>
    <s v="ve"/>
    <m/>
    <m/>
    <m/>
    <s v="escalader le point à la CDG pour relancer le prestataire "/>
    <x v="2"/>
    <s v="A difinir après reception feedback du prestataire "/>
    <m/>
    <s v="Point escaldé aux préstataire par La CDG"/>
    <m/>
  </r>
  <r>
    <s v="192.168.101.13/5061/ssl-only-weak-ciphers"/>
    <s v="Int-06/20"/>
    <s v="192.168.101.13"/>
    <m/>
    <x v="7"/>
    <x v="1"/>
    <x v="2"/>
    <s v="Not Fixed"/>
    <s v="Point escaldé aux préstataire par La CDG"/>
    <x v="2"/>
    <s v="composant callmanager"/>
    <m/>
    <m/>
    <m/>
    <n v="5061"/>
    <m/>
    <m/>
    <n v="1"/>
    <x v="2"/>
    <s v="ssl-only-weak-ciphers"/>
    <s v="TLS/SSL Server Does Not Support Any Strong Cipher Algorithms"/>
    <s v="The server is not configured with support for any modern, secure ciphers and only supports ciphers known to be weak against attack."/>
    <s v="Enable TLS/SSL support for strong ciphers_x000d__x000a__x000d__x000a__x000d__x000a_Enable support for at least one of the ciphers listed below:_x000d__x000a__x000d__x000a_ * TLS_ECDHE_RSA_WITH_AES_128_GCM_SHA256_x000d__x000a__x000d__x000a_ * TLS_ECDHE_ECDSA_WITH_AES_128_GCM_SHA256_x000d__x000a__x000d__x000a_ * TLS_ECDHE_RSA_WITH_AES_256_GCM_SHA384_x000d__x000a__x000d__x000a_ * TLS_ECDHE_ECDSA_WITH_AES_256_GCM_SHA384_x000d__x000a__x000d__x000a_ * TLS_DHE_RSA_WITH_AES_128_GCM_SHA256_x000d__x000a__x000d__x000a_ * TLS_DHE_DSS_WITH_AES_128_GCM_SHA256_x000d__x000a__x000d__x000a_ * TLS_DHE_DSS_WITH_AES_256_GCM_SHA384_x000d__x000a__x000d__x000a_ * TLS_DHE_RSA_WITH_AES_256_GCM_SHA384"/>
    <s v="* _x000d__x000a_      Negotiated with the following insecure cipher suites: _x000d__x000a_    * TLS 1.0 ciphers: _x000d__x000a_       * TLS_RSA_WITH_AES_128_CBC_SHA_x000d__x000a__x000d__x000a_       * TLS_RSA_WITH_NULL_SHA_x000d__x000a__x000d__x000a__x000d__x000a_    * TLS 1.1 ciphers: _x000d__x000a_       * TLS_RSA_WITH_AES_128_CBC_SHA_x000d__x000a__x000d__x000a_       * TLS_RSA_WITH_NULL_SHA"/>
    <s v="http://www.nist.gov/manuscript-publication-search.cfm?pub_id=915295,https://wiki.mozilla.org/Security/Server_Side_TLS,https://www.owasp.org/index.php/Transport_Layer_Protection_Cheat_Sheet#Rule_-_Only_Support_Strong_Cryptographic_Ciphers,http://support.microsoft.com/kb/245030/"/>
    <m/>
    <m/>
    <m/>
    <s v="ve"/>
    <m/>
    <m/>
    <m/>
    <s v="escalader le point à la CDG pour relancer le prestataire "/>
    <x v="2"/>
    <m/>
    <m/>
    <s v="Point escaldé aux préstataire par La CDG"/>
    <m/>
  </r>
  <r>
    <s v="192.168.101.13/5061/ssl-static-key-ciphers"/>
    <s v="Int-06/20"/>
    <s v="192.168.101.13"/>
    <m/>
    <x v="7"/>
    <x v="1"/>
    <x v="2"/>
    <s v="Not Fixed"/>
    <s v="Point escaldé aux préstataire par La CDG"/>
    <x v="2"/>
    <s v="composant callmanager"/>
    <m/>
    <m/>
    <m/>
    <n v="5061"/>
    <m/>
    <m/>
    <n v="3"/>
    <x v="2"/>
    <s v="ssl-static-key-ciphers"/>
    <s v="TLS/SSL Server Supports The Use of Static Key Ciphers"/>
    <s v="The server is configured to support ciphers known as static key ciphers. These ciphers don't support &quot;Forward Secrecy&quot;. In the new specification for HTTP/2, these ciphers have been blacklisted."/>
    <s v="Disable TLS/SSL support for static key cipher suites_x000d__x000a__x000d__x000a__x000d__x000a_Configure the server to disable support for static key cipher suites._x000d__x000a__x000d__x000a_For Microsoft IIS web servers, see Microsoft Knowledgebase article  245030 (http://support.microsoft.com/kb/245030/)  for instructions on disabling static key cipher suite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AES_128_CBC_SHA_x000d__x000a__x000d__x000a_       * TLS_RSA_WITH_NULL_SHA_x000d__x000a__x000d__x000a__x000d__x000a_    * TLS 1.1 ciphers: _x000d__x000a_       * TLS_RSA_WITH_AES_128_CBC_SHA_x000d__x000a__x000d__x000a_       * TLS_RSA_WITH_NULL_SHA_x000d__x000a__x000d__x000a__x000d__x000a_    * TLS 1.2 ciphers: _x000d__x000a_       * TLS_RSA_WITH_AES_128_CBC_SHA_x000d__x000a__x000d__x000a_       * TLS_RSA_WITH_NULL_SHA"/>
    <s v="http://www.nist.gov/manuscript-publication-search.cfm?pub_id=915295,https://wiki.mozilla.org/Security/Server_Side_TLS,https://www.owasp.org/index.php/Transport_Layer_Protection_Cheat_Sheet#Rule_-_Only_Support_Strong_Cryptographic_Ciphers,http://support.microsoft.com/kb/245030/,https://tools.ietf.org/html/rfc7540/"/>
    <m/>
    <m/>
    <m/>
    <s v="ve"/>
    <m/>
    <m/>
    <m/>
    <s v="escalader le point à la CDG pour relancer le prestataire "/>
    <x v="2"/>
    <m/>
    <m/>
    <s v="Point escaldé aux préstataire par La CDG"/>
    <m/>
  </r>
  <r>
    <s v="192.168.101.13/5061/tlsv1_0-enabled"/>
    <s v="Int-06/20"/>
    <s v="192.168.101.13"/>
    <m/>
    <x v="7"/>
    <x v="1"/>
    <x v="2"/>
    <s v="Not Fixed"/>
    <s v="Point escaldé aux préstataire par La CDG"/>
    <x v="2"/>
    <s v="composant callmanager"/>
    <m/>
    <m/>
    <m/>
    <n v="5061"/>
    <m/>
    <m/>
    <n v="4"/>
    <x v="0"/>
    <s v="tlsv1_0-enabled"/>
    <s v="TLS Server Supports TLS version 1.0"/>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0"/>
    <s v="https://www.pcisecuritystandards.org/documents/Migrating_from_SSL_Early_TLS_Information%20Supplement_v1.pdf,http://nvlpubs.nist.gov/nistpubs/SpecialPublications/NIST.SP.800-52r1.pdf"/>
    <m/>
    <m/>
    <m/>
    <s v="ve"/>
    <m/>
    <m/>
    <m/>
    <s v="escalader le point à la CDG pour relancer le prestataire "/>
    <x v="2"/>
    <s v="A difinir après reception feedback du prestataire "/>
    <m/>
    <s v="Point escaldé aux préstataire par La CDG"/>
    <m/>
  </r>
  <r>
    <s v="192.168.101.13/5061/tlsv1_1-enabled"/>
    <s v="Int-06/20"/>
    <s v="192.168.101.13"/>
    <m/>
    <x v="7"/>
    <x v="1"/>
    <x v="2"/>
    <s v="Not Fixed"/>
    <s v="Point escaldé aux préstataire par La CDG"/>
    <x v="2"/>
    <s v="composant callmanager"/>
    <m/>
    <m/>
    <m/>
    <n v="5061"/>
    <m/>
    <m/>
    <n v="3"/>
    <x v="2"/>
    <s v="tlsv1_1-enabled"/>
    <s v="TLS Server Supports TLS version 1.1"/>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1"/>
    <s v="https://www.pcisecuritystandards.org/documents/Migrating_from_SSL_Early_TLS_Information%20Supplement_v1.pdf,http://nvlpubs.nist.gov/nistpubs/SpecialPublications/NIST.SP.800-52r1.pdf"/>
    <m/>
    <m/>
    <m/>
    <s v="ve"/>
    <m/>
    <m/>
    <m/>
    <s v="escalader le point à la CDG pour relancer le prestataire "/>
    <x v="2"/>
    <m/>
    <m/>
    <s v="Point escaldé aux préstataire par La CDG"/>
    <m/>
  </r>
  <r>
    <s v="192.168.101.13/8443/http-generic-click-jacking"/>
    <s v="Int-06/20"/>
    <s v="192.168.101.13"/>
    <m/>
    <x v="7"/>
    <x v="1"/>
    <x v="2"/>
    <s v="Not Fixed"/>
    <s v="Point escaldé aux préstataire par La CDG"/>
    <x v="2"/>
    <s v="composant callmanager"/>
    <m/>
    <m/>
    <m/>
    <n v="8443"/>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S service_x000d__x000a__x000d__x000a__x000d__x000a__x000d__x000a_HTTP request to  https://192.168.101.13:8443/ucmuser/ _x000d__x000a_HTTP response code was an expected 200_x000d__x000a_1: text/html;charset=UTF-8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scalader le point à la CDG pour relancer le prestataire "/>
    <x v="2"/>
    <s v="A difinir après reception feedback du prestataire "/>
    <m/>
    <s v="Point escaldé aux préstataire par La CDG"/>
    <m/>
  </r>
  <r>
    <s v="192.168.101.13/8443/http-generic-click-jacking"/>
    <s v="Int-06/20"/>
    <s v="192.168.101.13"/>
    <m/>
    <x v="7"/>
    <x v="1"/>
    <x v="2"/>
    <s v="Not Fixed"/>
    <s v="Point escaldé aux préstataire par La CDG"/>
    <x v="2"/>
    <s v="composant callmanager"/>
    <m/>
    <m/>
    <m/>
    <n v="8443"/>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S service_x000d__x000a__x000d__x000a__x000d__x000a__x000d__x000a_HTTP request to  https://192.168.101.13:8443/ucmuser/ _x000d__x000a_HTTP response code was an expected 200_x000d__x000a_1: text/html;charset=UTF-8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scalader le point à la CDG pour relancer le prestataire "/>
    <x v="2"/>
    <s v="A difinir après reception feedback du prestataire "/>
    <m/>
    <s v="Point escaldé aux préstataire par La CDG"/>
    <m/>
  </r>
  <r>
    <s v="192.168.101.13/8443/http-generic-click-jacking"/>
    <s v="Int-06/20"/>
    <s v="192.168.101.13"/>
    <m/>
    <x v="7"/>
    <x v="1"/>
    <x v="2"/>
    <s v="Not Fixed"/>
    <s v="Point escaldé aux préstataire par La CDG"/>
    <x v="2"/>
    <s v="composant callmanager"/>
    <m/>
    <m/>
    <m/>
    <n v="8443"/>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S service_x000d__x000a__x000d__x000a__x000d__x000a__x000d__x000a_HTTP request to  https://192.168.101.13:8443/ucmuser/ _x000d__x000a_HTTP response code was an expected 200_x000d__x000a_1: text/html;charset=UTF-8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scalader le point à la CDG pour relancer le prestataire "/>
    <x v="2"/>
    <s v="A difinir après reception feedback du prestataire "/>
    <m/>
    <s v="Point escaldé aux préstataire par La CDG"/>
    <m/>
  </r>
  <r>
    <s v="192.168.101.13/8443/http-generic-click-jacking"/>
    <s v="Int-06/20"/>
    <s v="192.168.101.13"/>
    <m/>
    <x v="7"/>
    <x v="1"/>
    <x v="2"/>
    <s v="Not Fixed"/>
    <s v="Point escaldé aux préstataire par La CDG"/>
    <x v="2"/>
    <s v="composant callmanager"/>
    <m/>
    <m/>
    <m/>
    <n v="8443"/>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S service_x000d__x000a__x000d__x000a__x000d__x000a__x000d__x000a_HTTP request to  https://192.168.101.13:8443/ucmuser/ _x000d__x000a_HTTP response code was an expected 200_x000d__x000a_1: text/html;charset=UTF-8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scalader le point à la CDG pour relancer le prestataire "/>
    <x v="2"/>
    <s v="A difinir après reception feedback du prestataire "/>
    <m/>
    <s v="Point escaldé aux préstataire par La CDG"/>
    <m/>
  </r>
  <r>
    <s v="192.168.101.13/8443/spider-sensitive-form-data-autocomplete-enabled"/>
    <s v="Int-06/20"/>
    <s v="192.168.101.13"/>
    <m/>
    <x v="7"/>
    <x v="1"/>
    <x v="2"/>
    <s v="Not Fixed"/>
    <s v="Point escaldé aux préstataire par La CDG"/>
    <x v="2"/>
    <s v="composant callmanager"/>
    <m/>
    <m/>
    <m/>
    <n v="8443"/>
    <m/>
    <m/>
    <n v="3"/>
    <x v="2"/>
    <s v="spider-sensitive-form-data-autocomplete-enabled"/>
    <s v="Autocomplete enabled for sensitive HTML form fields"/>
    <s v="The Web form contains passwords or other sensitive text fields for which the browser auto-complete feature is enabled. Auto-complete stores completed form field and passwords locally in the browser, so that these fields are filled automatically when the user visits the site again._x000d__x000a__x000d__x000a_Sensitive data and passwords can be stolen if the user's system is compromised._x000d__x000a__x000d__x000a_Note, however, that form auto-complete is a non-standard, browser-side feature that each browser handles differently. Opera, for example, disregards the feature, requiring the user to enter credentials for each Web site visit."/>
    <s v="Disable autocomplete for all sensitive fields_x000d__x000a__x000d__x000a__x000d__x000a_For each sensitive field in the HTML, set the &quot;autocomplete&quot; attribute to &quot;off&quot;. For example:_x000d__x000a__x000d__x000a_ &lt;input type=&quot;password&quot; autocomplete=&quot;off&quot; name=&quot;pw&quot;&gt; _x000d__x000a__x000d__x000a_If there are many fields, it may be faster to set the &quot;autocomplete&quot; attribute to &quot;off&quot; in the outer &lt;form&gt; tag. For example:_x000d__x000a__x000d__x000a_ &lt;form action=&quot;/login.jsp&quot; autocomplete=&quot;off&quot; name=&quot;pw&quot;&gt; &lt;input type=&quot;password&quot; name=&quot;pw&quot;&gt; &lt;/form&gt;"/>
    <s v="Form with action https://192.168.101.13:8443/elm-admin/faces/index.xhtml does not explicitly disable autocomplete for the following sensitive fields: curPass,changePass,changeReEnPass,LoginForm:changePassword,LoginForm:currentPassword"/>
    <s v=""/>
    <m/>
    <m/>
    <m/>
    <s v="ve"/>
    <m/>
    <m/>
    <m/>
    <s v="escalader le point à la CDG pour relancer le prestataire "/>
    <x v="2"/>
    <m/>
    <m/>
    <s v="Point escaldé aux préstataire par La CDG"/>
    <m/>
  </r>
  <r>
    <s v="192.168.101.13/8443/ssl-3des-ciphers"/>
    <s v="Int-06/20"/>
    <s v="192.168.101.13"/>
    <m/>
    <x v="7"/>
    <x v="1"/>
    <x v="2"/>
    <s v="Not Fixed"/>
    <s v="Point escaldé aux préstataire par La CDG"/>
    <x v="2"/>
    <s v="composant callmanager"/>
    <m/>
    <m/>
    <m/>
    <n v="8443"/>
    <m/>
    <m/>
    <n v="1"/>
    <x v="2"/>
    <s v="ssl-3des-ciphers"/>
    <s v="TLS/SSL Server Supports 3DES Cipher Suite"/>
    <s v="Transport Layer Security (TLS) versions 1.0 (RFC 2246) and 1.1 (RFC 4346) include cipher suites based on the 3DES (Triple Data Encryption Standard) algorithm. Since 3DES only provides an effective security of 112 bits, it is considered close to end of life by some agencies. Consequently, the 3DES algorithm is not included in the specifications for TLS version 1.3. ECRYPT II (from 2012) recommends for generic application independent long-term protection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DHE_RSA_WITH_3DES_EDE_CBC_SHA_x000d__x000a__x000d__x000a_       * TLS_RSA_WITH_3DES_EDE_CBC_SHA_x000d__x000a__x000d__x000a__x000d__x000a_    * TLS 1.1 ciphers: _x000d__x000a_       * TLS_DHE_RSA_WITH_3DES_EDE_CBC_SHA_x000d__x000a__x000d__x000a_       * TLS_RSA_WITH_3DES_EDE_CBC_SHA_x000d__x000a__x000d__x000a__x000d__x000a_    * TLS 1.2 ciphers: _x000d__x000a_       * TLS_DHE_RSA_WITH_3DES_EDE_CBC_SHA_x000d__x000a__x000d__x000a_       * TLS_RSA_WITH_3DES_EDE_CBC_SHA"/>
    <s v="http://www.nist.gov/manuscript-publication-search.cfm?pub_id=915295,http://www.ecrypt.eu.org/ecrypt2/documents/D.SPA.20.pdf,http://nvlpubs.nist.gov/nistpubs/SpecialPublications/NIST.SP.800-52r1.pdf,https://wiki.mozilla.org/Security/Server_Side_TLS,https://www.owasp.org/index.php/Transport_Layer_Protection_Cheat_Sheet#Rule_-_Only_Support_Strong_Cryptographic_Ciphers,http://support.microsoft.com/kb/245030/"/>
    <m/>
    <m/>
    <m/>
    <s v="ve"/>
    <m/>
    <m/>
    <m/>
    <s v="escalader le point à la CDG pour relancer le prestataire "/>
    <x v="2"/>
    <m/>
    <m/>
    <s v="Point escaldé aux préstataire par La CDG"/>
    <m/>
  </r>
  <r>
    <s v="192.168.101.13/8443/ssl-cve-2011-3389-beast"/>
    <s v="Int-06/20"/>
    <s v="192.168.101.13"/>
    <m/>
    <x v="7"/>
    <x v="1"/>
    <x v="2"/>
    <s v="Not Fixed"/>
    <s v="Point escaldé aux préstataire par La CDG"/>
    <x v="2"/>
    <s v="composant callmanager"/>
    <m/>
    <m/>
    <m/>
    <n v="8443"/>
    <m/>
    <m/>
    <n v="4"/>
    <x v="0"/>
    <s v="ssl-cve-2011-3389-beast"/>
    <s v="TLS/SSL Server is enabling the BEAST attack"/>
    <s v="The SSL protocol, as used in certain configurations of Microsoft Windows and browsers such as Microsoft Internet Explorer, Mozilla Firefox, Google Chrome, Opera (and other products negotiating SSL connections) encrypts data by using CBC mode with chained initialization vectors. This potentially allows man-in-the-middle attackers to obtain plaintext HTTP headers via a blockwise chosen-boundary attack (BCBA) on an HTTPS session, in conjunction with JavaScript code that uses (1) the HTML5 WebSocket API, (2) the Java URLConnection API, or (3) the Silverlight WebClient API, aka a &quot;BEAST&quot; attack. By supporting the affected protocols and ciphers, the server is enabling the clients in to being exploited."/>
    <s v="Disable SSLv2, SSLv3, and TLS 1.0. The best solution is to only have TLS 1.2 enabled_x000d__x000a__x000d__x000a__x000d__x000a_ There is no server-side mitigation available against the BEAST attack. The only option is to disable the affected protocols (SSLv3 and TLS 1.0). The only fully safe configuration is to use Authenticated Encryption with Associated Data (AEAD), e.g. AES-GCM, AES-CCM in TLS 1.2."/>
    <s v="* _x000d__x000a_      Negotiated with the following insecure cipher suites: _x000d__x000a_    * TLS 1.0 ciphers: _x000d__x000a_       * TLS_DHE_RSA_WITH_3DES_EDE_CBC_SHA_x000d__x000a__x000d__x000a_       * TLS_DHE_RSA_WITH_AES_128_CBC_SHA_x000d__x000a__x000d__x000a_       * TLS_RSA_WITH_3DES_EDE_CBC_SHA_x000d__x000a__x000d__x000a_       * TLS_RSA_WITH_AES_128_CBC_SHA_x000d__x000a__x000d__x000a_       * TLS_RSA_WITH_AES_256_CBC_SHA"/>
    <s v="http://vnhacker.blogspot.co.uk/2011/09/beast.html"/>
    <s v="CVE-2011-3389"/>
    <m/>
    <m/>
    <s v="ve"/>
    <m/>
    <m/>
    <m/>
    <s v="escalader le point à la CDG pour relancer le prestataire "/>
    <x v="2"/>
    <s v="A difinir après reception feedback du prestataire "/>
    <m/>
    <s v="Point escaldé aux préstataire par La CDG"/>
    <m/>
  </r>
  <r>
    <s v="192.168.101.13/8443/ssl-cve-2016-2183-sweet32"/>
    <s v="Int-06/20"/>
    <s v="192.168.101.13"/>
    <m/>
    <x v="7"/>
    <x v="1"/>
    <x v="2"/>
    <s v="Not Fixed"/>
    <s v="Point escaldé aux préstataire par La CDG"/>
    <x v="2"/>
    <s v="composant callmanager"/>
    <m/>
    <m/>
    <m/>
    <n v="8443"/>
    <m/>
    <m/>
    <n v="5"/>
    <x v="0"/>
    <s v="ssl-cve-2016-2183-sweet32"/>
    <s v="TLS/SSL Birthday attacks on 64-bit block ciphers (SWEET32)"/>
    <s v="Legacy block ciphers having a block size of 64 bits are vulnerable to a practical collision attack when used in CBC mode. All versions of the SSL/TLS protocols that support cipher suites which use 3DES as the symmetric encryption cipher are affected.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DHE_RSA_WITH_3DES_EDE_CBC_SHA_x000d__x000a__x000d__x000a_       * TLS_RSA_WITH_3DES_EDE_CBC_SHA_x000d__x000a__x000d__x000a__x000d__x000a_    * TLS 1.1 ciphers: _x000d__x000a_       * TLS_DHE_RSA_WITH_3DES_EDE_CBC_SHA_x000d__x000a__x000d__x000a_       * TLS_RSA_WITH_3DES_EDE_CBC_SHA_x000d__x000a__x000d__x000a__x000d__x000a_    * TLS 1.2 ciphers: _x000d__x000a_       * TLS_DHE_RSA_WITH_3DES_EDE_CBC_SHA_x000d__x000a__x000d__x000a_       * TLS_RSA_WITH_3DES_EDE_CBC_SHA"/>
    <s v="https://sweet32.info/,https://www.openssl.org/blog/blog/2016/08/24/sweet32,https://access.redhat.com/articles/2548661"/>
    <s v="CVE-2016-2183"/>
    <m/>
    <m/>
    <s v="ve"/>
    <m/>
    <m/>
    <m/>
    <s v="escalader le point à la CDG pour relancer le prestataire "/>
    <x v="2"/>
    <s v="A difinir après reception feedback du prestataire "/>
    <m/>
    <s v="Point escaldé aux préstataire par La CDG"/>
    <m/>
  </r>
  <r>
    <s v="192.168.101.13/8443/ssl-self-signed-certificate"/>
    <s v="Int-06/20"/>
    <s v="192.168.101.13"/>
    <m/>
    <x v="7"/>
    <x v="1"/>
    <x v="2"/>
    <s v="Not Fixed"/>
    <s v="Point escaldé aux préstataire par La CDG"/>
    <x v="2"/>
    <s v="composant callmanager"/>
    <m/>
    <m/>
    <m/>
    <n v="8443"/>
    <m/>
    <m/>
    <n v="4"/>
    <x v="0"/>
    <s v="ssl-self-signed-certificate"/>
    <s v="Self-signed TLS/SSL certificate"/>
    <s v="The server's TLS/SSL certificate is self-signed. Self-signed certificates cannot be trusted by default, especially because TLS/SSL man-in-the-middle attacks typically use self-signed certificates to eavesdrop on TLS/SSL connections."/>
    <s v="Replace TLS/SSL self-signed certificate_x000d__x000a__x000d__x000a__x000d__x000a_Obtain a new TLS/SSL server certificate that is NOT self-signed and install it on the server. The exact instructions for obtaining a new certificate depend on your organization's requirements. Generally, you will need to generate a certificate request and save the request as a file. This file is then sent to a Certificate Authority (CA) for processing. Your organization may have its own internal Certificate Authority. If not, you may have to pay for a certificate from a trusted external Certificate Authority, such as  Thawte (http://www.thawte.com)  or  Verisign (http://www.verisign.com) ."/>
    <s v="TLS/SSL certificate is self-signed."/>
    <s v=""/>
    <m/>
    <m/>
    <m/>
    <s v="ve"/>
    <m/>
    <m/>
    <m/>
    <s v="escalader le point à la CDG pour relancer le prestataire "/>
    <x v="2"/>
    <s v="A difinir après reception feedback du prestataire "/>
    <m/>
    <s v="Point escaldé aux préstataire par La CDG"/>
    <m/>
  </r>
  <r>
    <s v="192.168.101.13/8443/ssl-static-key-ciphers"/>
    <s v="Int-06/20"/>
    <s v="192.168.101.13"/>
    <m/>
    <x v="7"/>
    <x v="1"/>
    <x v="2"/>
    <s v="Not Fixed"/>
    <s v="Point escaldé aux préstataire par La CDG"/>
    <x v="2"/>
    <s v="composant callmanager"/>
    <m/>
    <m/>
    <m/>
    <n v="8443"/>
    <m/>
    <m/>
    <n v="3"/>
    <x v="2"/>
    <s v="ssl-static-key-ciphers"/>
    <s v="TLS/SSL Server Supports The Use of Static Key Ciphers"/>
    <s v="The server is configured to support ciphers known as static key ciphers. These ciphers don't support &quot;Forward Secrecy&quot;. In the new specification for HTTP/2, these ciphers have been blacklisted."/>
    <s v="Disable TLS/SSL support for static key cipher suites_x000d__x000a__x000d__x000a__x000d__x000a_Configure the server to disable support for static key cipher suites._x000d__x000a__x000d__x000a_For Microsoft IIS web servers, see Microsoft Knowledgebase article  245030 (http://support.microsoft.com/kb/245030/)  for instructions on disabling static key cipher suite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3DES_EDE_CBC_SHA_x000d__x000a__x000d__x000a_       * TLS_RSA_WITH_AES_128_CBC_SHA_x000d__x000a__x000d__x000a_       * TLS_RSA_WITH_AES_256_CBC_SHA_x000d__x000a__x000d__x000a__x000d__x000a_    * TLS 1.1 ciphers: _x000d__x000a_       * TLS_RSA_WITH_3DES_EDE_CBC_SHA_x000d__x000a__x000d__x000a_       * TLS_RSA_WITH_AES_128_CBC_SHA_x000d__x000a__x000d__x000a_       * TLS_RSA_WITH_AES_256_CBC_SHA_x000d__x000a__x000d__x000a__x000d__x000a_    * TLS 1.2 ciphers: _x000d__x000a_       * TLS_RSA_WITH_3DES_EDE_CBC_SHA_x000d__x000a__x000d__x000a_       * TLS_RSA_WITH_AES_128_CBC_SHA_x000d__x000a__x000d__x000a_       * TLS_RSA_WITH_AES_256_CBC_SHA"/>
    <s v="http://www.nist.gov/manuscript-publication-search.cfm?pub_id=915295,https://wiki.mozilla.org/Security/Server_Side_TLS,https://www.owasp.org/index.php/Transport_Layer_Protection_Cheat_Sheet#Rule_-_Only_Support_Strong_Cryptographic_Ciphers,http://support.microsoft.com/kb/245030/,https://tools.ietf.org/html/rfc7540/"/>
    <m/>
    <m/>
    <m/>
    <s v="ve"/>
    <m/>
    <m/>
    <m/>
    <s v="escalader le point à la CDG pour relancer le prestataire "/>
    <x v="2"/>
    <m/>
    <m/>
    <s v="Point escaldé aux préstataire par La CDG"/>
    <m/>
  </r>
  <r>
    <s v="192.168.101.13/8443/tls-dh-primes"/>
    <s v="Int-06/20"/>
    <s v="192.168.101.13"/>
    <m/>
    <x v="7"/>
    <x v="1"/>
    <x v="2"/>
    <s v="Not Fixed"/>
    <s v="Point escaldé aux préstataire par La CDG"/>
    <x v="2"/>
    <s v="composant callmanager"/>
    <m/>
    <m/>
    <m/>
    <n v="8443"/>
    <m/>
    <m/>
    <n v="3"/>
    <x v="2"/>
    <s v="tls-dh-primes"/>
    <s v="TLS/SSL Server Is Using Commonly Used Prime Numbers"/>
    <s v="The server is using a common or default prime number as a parameter during the Diffie-Hellman key exchange. This makes the secure session vulnerable to a precomputation attack. An attacker can spend a significant amount of time to generate a lookup/rainbow table for a particular prime number. This lookup table can then be used to obtain the shared secret for the handshake and decrypt the session."/>
    <s v="Generate random Diffie-Hellman parameters_x000d__x000a__x000d__x000a__x000d__x000a_ Configure the server to use a randomly generated Diffie-Hellman group. It's recommend that you generate a 2048-bit group. The simplest way of generating a new group is to use OpenSSL: _x000d__x000a__x000d__x000a_ openssl dhparam -out dhparams.pem 2048 _x000d__x000a__x000d__x000a_ To use the DH parameters in newer versions of Apache (2.4.8 and newer) and OpenSSL 1.0.2 or later, you can directly specify your DH params file as follows: _x000d__x000a__x000d__x000a_ SSLOpenSSLConfCmd DHParameters &quot;{path to dhparams.pem}&quot; _x000d__x000a__x000d__x000a_ If you are using Apache with LibreSSL, or Apache 2.4.7 and OpenSSL 0.9.8a or later, you can append the DHparams you generated earlier to the end of your certificate file and reload the configuration. _x000d__x000a__x000d__x000a_ For other products see  the remediation steps suggested by the original researchers. (https://weakdh.org/sysadmin.html)"/>
    <s v="* _x000d__x000a_      The server is using the following commonly used Diffie-Hellman primes: _x000d__x000a_    * 87a8e61db4b6663cffbbd19c651959998ceef608660dd0f25d2ceed4435e3b00e00df8f1d61957d4faf7df4561b2aa3016c3d91134096faa3bf4296d830e9a7c209e0c6497517abd5a8a9d306bcf67ed91f9e6725b4758c022e0b1ef4275bf7b6c5bfc11d45f9088b941f54eb1e59bb8bc39a0bf12307f5c4fdb70c581b23f76b63acae1caa6b7902d52526735488a0ef13c6d9a51bfa4ab3ad8347796524d8ef6a167b5a41825d967e144e5140564251ccacb83e6b486f6b3ca3f7971506026c0b857f689962856ded4010abd0be621c3a3960a54e710c375f26375d7014103a4b54330c198af126116d2276e11715f693877fad7ef09cadb094ae91e1a1597"/>
    <s v="https://weakdh.org/,https://www.openssl.org/docs/man1.1.0/apps/dhparam.html"/>
    <m/>
    <m/>
    <m/>
    <s v="ve"/>
    <m/>
    <m/>
    <m/>
    <s v="escalader le point à la CDG pour relancer le prestataire "/>
    <x v="2"/>
    <m/>
    <m/>
    <s v="Point escaldé aux préstataire par La CDG"/>
    <m/>
  </r>
  <r>
    <s v="192.168.101.13/8443/tls-untrusted-ca"/>
    <s v="Int-06/20"/>
    <s v="192.168.101.13"/>
    <m/>
    <x v="7"/>
    <x v="1"/>
    <x v="2"/>
    <s v="Not Fixed"/>
    <s v="Point escaldé aux préstataire par La CDG"/>
    <x v="2"/>
    <s v="composant callmanager"/>
    <m/>
    <m/>
    <m/>
    <n v="8443"/>
    <m/>
    <m/>
    <n v="6"/>
    <x v="0"/>
    <s v="tls-untrusted-ca"/>
    <s v="Untrusted TLS/SSL server X.509 certificate"/>
    <s v="The server's TLS/SSL certificate is signed by a Certification Authority (CA) that is not well-known or trusted. This could happen if: the chain/intermediate certificate is missing, expired or has been revoked; the server hostname does not match that configured in the certificate; the time/date is incorrect; or a self-signed certificate is being used. The use of a self-signed certificate is not recommended since it could indicate that a TLS/SSL man-in-the-middle attack is taking place"/>
    <s v="Obtain a new certificate from your CA and ensure the server configuration is correct_x000d__x000a__x000d__x000a__x000d__x000a_ Ensure the common name (CN) reflects the name of the entity presenting the certificate (e.g., the hostname). If the certificate(s) or any of the chain certificate(s) have expired or been revoked, obtain a new certificate from your Certificate Authority (CA) by following their documentation. If a self-signed certificate is being used, consider obtaining a signed certificate from a CA. _x000d__x000a__x000d__x000a_ References:  Mozilla: Connection Untrusted Error (https://support.mozilla.org/en-US/kb/connection-untrusted-error-message)  SSLShopper: SSL Certificate Not Trusted Error (https://www.sslshopper.com/ssl-certificate-not-trusted-error.html)  Windows/IIS certificate chain config (https://support.microsoft.com/en-us/kb/954755)  Apache SSL config (http://httpd.apache.org/docs/2.2/mod/mod_ssl.html)  Nginx SSL config (http://nginx.org/en/docs/http/configuring_https_servers.html)  CertificateChain.io (https://certificatechain.io/)"/>
    <s v="TLS/SSL certificate signed by unknown, untrusted CA: L=Rabat, ST=Hassan, CN=CCMTFTP1.cdg.com, OU=CDG, O=CDG, C=MA -- [Path does not chain with any of the trust anchors]."/>
    <s v="http://httpd.apache.org/docs/2.2/mod/mod_ssl.html,http://nginx.org/en/docs/http/configuring_https_servers.html,https://support.microsoft.com/en-us/kb/954755"/>
    <m/>
    <m/>
    <m/>
    <s v="ve"/>
    <m/>
    <m/>
    <m/>
    <s v="escalader le point à la CDG pour relancer le prestataire "/>
    <x v="2"/>
    <s v="A difinir après reception feedback du prestataire "/>
    <m/>
    <s v="Point escaldé aux préstataire par La CDG"/>
    <m/>
  </r>
  <r>
    <s v="192.168.101.13/8443/tlsv1_0-enabled"/>
    <s v="Int-06/20"/>
    <s v="192.168.101.13"/>
    <m/>
    <x v="7"/>
    <x v="1"/>
    <x v="2"/>
    <s v="Not Fixed"/>
    <s v="Point escaldé aux préstataire par La CDG"/>
    <x v="2"/>
    <s v="composant callmanager"/>
    <m/>
    <m/>
    <m/>
    <n v="8443"/>
    <m/>
    <m/>
    <n v="4"/>
    <x v="0"/>
    <s v="tlsv1_0-enabled"/>
    <s v="TLS Server Supports TLS version 1.0"/>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0"/>
    <s v="https://www.pcisecuritystandards.org/documents/Migrating_from_SSL_Early_TLS_Information%20Supplement_v1.pdf,http://nvlpubs.nist.gov/nistpubs/SpecialPublications/NIST.SP.800-52r1.pdf"/>
    <m/>
    <m/>
    <m/>
    <s v="ve"/>
    <m/>
    <m/>
    <m/>
    <s v="escalader le point à la CDG pour relancer le prestataire "/>
    <x v="2"/>
    <s v="A difinir après reception feedback du prestataire "/>
    <m/>
    <s v="Point escaldé aux préstataire par La CDG"/>
    <m/>
  </r>
  <r>
    <s v="192.168.101.13/8443/tlsv1_1-enabled"/>
    <s v="Int-06/20"/>
    <s v="192.168.101.13"/>
    <m/>
    <x v="7"/>
    <x v="1"/>
    <x v="2"/>
    <s v="Not Fixed"/>
    <s v="Point escaldé aux préstataire par La CDG"/>
    <x v="2"/>
    <s v="composant callmanager"/>
    <m/>
    <m/>
    <m/>
    <n v="8443"/>
    <m/>
    <m/>
    <n v="3"/>
    <x v="2"/>
    <s v="tlsv1_1-enabled"/>
    <s v="TLS Server Supports TLS version 1.1"/>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1"/>
    <s v="https://www.pcisecuritystandards.org/documents/Migrating_from_SSL_Early_TLS_Information%20Supplement_v1.pdf,http://nvlpubs.nist.gov/nistpubs/SpecialPublications/NIST.SP.800-52r1.pdf"/>
    <m/>
    <m/>
    <m/>
    <s v="ve"/>
    <m/>
    <m/>
    <m/>
    <s v="escalader le point à la CDG pour relancer le prestataire "/>
    <x v="2"/>
    <m/>
    <m/>
    <s v="Point escaldé aux préstataire par La CDG"/>
    <m/>
  </r>
  <r>
    <s v="192.168.101.14/0/generic-icmp-timestamp"/>
    <s v="Int-06/20"/>
    <s v="192.168.101.14"/>
    <m/>
    <x v="8"/>
    <x v="1"/>
    <x v="2"/>
    <s v="Not Fixed"/>
    <s v="Point escaldé aux préstataire par La CDG"/>
    <x v="2"/>
    <s v="composant callmanager"/>
    <m/>
    <m/>
    <m/>
    <n v="0"/>
    <m/>
    <m/>
    <n v="1"/>
    <x v="2"/>
    <s v="generic-icmp-timestamp"/>
    <s v="ICMP timestamp response"/>
    <s v="The remote host responded to an ICMP timestamp request. The ICMP timestamp response contains the remote host's date and time. This information could theoretically be used against some systems to exploit weak time-based random number generators in other services._x000d__x000a__x000d__x000a_In addition, the versions of some operating systems can be accurately fingerprinted by analyzing their responses to invalid ICMP timestamp requests."/>
    <s v="* HP-UX_x000d__x000a_      Disable ICMP timestamp responses on HP/UX_x000d__x000a__x000d__x000a_      _x000d__x000a_      Execute the following command:_x000d__x000a__x000d__x000a_       ndd -set /dev/ip ip_respond_to_timestamp_broadcast 0_x000d__x000a__x000d__x000a_      The easiest and most effective solution is to configure your firewall to block incoming and outgoing ICMP packets with ICMP types 13 (timestamp request) and 14 (timestamp response)._x000d__x000a__x000d__x000a__x000d__x000a__x000d__x000a_ * Cisco IOS_x000d__x000a_      Disable ICMP timestamp responses on Cisco IOS_x000d__x000a__x000d__x000a_      _x000d__x000a_      Use ACLs to block ICMP types 13 and 14. For example:_x000d__x000a__x000d__x000a_       deny icmp any any 13_x000d__x000a__x000d__x000a_       deny icmp any any 14_x000d__x000a__x000d__x000a_      Note that it is generally preferable to use ACLs that block everything by default and then selectively allow certain types of traffic in. For example, block everything and then only allow ICMP unreachable, ICMP echo reply, ICMP time exceeded, and ICMP source quench:_x000d__x000a__x000d__x000a_       permit icmp any any unreachable_x000d__x000a__x000d__x000a_       permit icmp any any echo-reply_x000d__x000a__x000d__x000a_       permit icmp any any time-exceeded_x000d__x000a__x000d__x000a_       permit icmp any any source-quench_x000d__x000a__x000d__x000a_      The easiest and most effective solution is to configure your firewall to block incoming and outgoing ICMP packets with ICMP types 13 (timestamp request) and 14 (timestamp response)._x000d__x000a__x000d__x000a__x000d__x000a__x000d__x000a_ * SGI Irix_x000d__x000a_      Disable ICMP timestamp responses on SGI Irix_x000d__x000a__x000d__x000a_      _x000d__x000a_      IRIX does not offer a way to disable ICMP timestamp responses. Therefore, you should block ICMP on the affected host using ipfilterd, and/or block it at any external firewalls._x000d__x000a__x000d__x000a_      The easiest and most effective solution is to configure your firewall to block incoming and outgoing ICMP packets with ICMP types 13 (timestamp request) and 14 (timestamp response)._x000d__x000a__x000d__x000a__x000d__x000a__x000d__x000a_ * Linux_x000d__x000a_      Disable ICMP timestamp responses on Linux_x000d__x000a__x000d__x000a_      _x000d__x000a_      Linux offers neither a sysctl nor a /proc/sys/net/ipv4 interface to disable ICMP timestamp responses. Therefore, you should block ICMP on the affected host using iptables, and/or block it at the firewall. For example:_x000d__x000a__x000d__x000a_       ipchains -A input -p icmp --icmp-type timestamp-request -j DROP_x000d__x000a__x000d__x000a_       ipchains -A output -p icmp --icmp-type timestamp-reply -j DROP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NT, Microsoft Windows NT Workstation, Microsoft Windows NT Server, Microsoft Windows NT Advanced Server, Microsoft Windows NT Server, Enterprise Edition, Microsoft Windows NT Server, Terminal Server Edition_x000d__x000a_      Disable ICMP timestamp responses on Windows NT 4_x000d__x000a__x000d__x000a_      _x000d__x000a_      Windows NT 4 does not provide a way to block ICMP packets. Therefore, you should block them at the firewall._x000d__x000a__x000d__x000a_      The easiest and most effective solution is to configure your firewall to block incoming and outgoing ICMP packets with ICMP types 13 (timestamp request) and 14 (timestamp response)._x000d__x000a__x000d__x000a__x000d__x000a__x000d__x000a_ * OpenBSD_x000d__x000a_      Disable ICMP timestamp responses on OpenBSD_x000d__x000a__x000d__x000a_      _x000d__x000a_      Set the &quot;net.inet.icmp.tstamprepl&quot; sysctl variable to 0._x000d__x000a__x000d__x000a_       sysctl -w net.inet.icmp.tstamprepl=0_x000d__x000a__x000d__x000a_      The easiest and most effective solution is to configure your firewall to block incoming and outgoing ICMP packets with ICMP types 13 (timestamp request) and 14 (timestamp response)._x000d__x000a__x000d__x000a__x000d__x000a__x000d__x000a_ * Cisco PIX_x000d__x000a_      Disable ICMP timestamp responses on Cisco PIX_x000d__x000a__x000d__x000a_      _x000d__x000a_      A properly configured PIX firewall should never respond to ICMP packets on its external interface. In PIX Software versions 4.1(6) until 5.2.1, ICMP traffic to the PIX's internal interface is permitted; the PIX cannot be configured to NOT respond. Beginning in PIX Software version 5.2.1, ICMP is still permitted on the internal interface by default, but ICMP responses from its internal interfaces can be disabled with the icmp command, as follows, where &lt;inside&gt; is the name of the internal interface:_x000d__x000a__x000d__x000a_       icmp deny any 13 &lt;inside&gt;_x000d__x000a__x000d__x000a_       icmp deny any 14 &lt;inside&gt;_x000d__x000a__x000d__x000a_      Don't forget to save the configuration when you are finished._x000d__x000a__x000d__x000a_      See Cisco's support document  Handling ICMP Pings with the PIX Firewall (http://www.cisco.com/warp/public/110/31.html)  for more information._x000d__x000a__x000d__x000a_      The easiest and most effective solution is to configure your firewall to block incoming and outgoing ICMP packets with ICMP types 13 (timestamp request) and 14 (timestamp response)._x000d__x000a__x000d__x000a__x000d__x000a__x000d__x000a_ * Sun Solaris_x000d__x000a_      Disable ICMP timestamp responses on Solaris_x000d__x000a__x000d__x000a_      _x000d__x000a_      Execute the following commands:_x000d__x000a__x000d__x000a_       /usr/sbin/ndd -set /dev/ip ip_respond_to_timestamp 0_x000d__x000a__x000d__x000a_       /usr/sbin/ndd -set /dev/ip ip_respond_to_timestamp_broadcast 0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2000, Microsoft Windows 2000 Professional, Microsoft Windows 2000 Server, Microsoft Windows 2000 Advanced Server, Microsoft Windows 2000 Datacenter Server_x000d__x000a_      Disable ICMP timestamp responses on Windows 2000_x000d__x000a__x000d__x000a_      _x000d__x000a_      Use the IPSec filter feature to define and apply an IP filter list that blocks ICMP types 13 and 14. Note that the standard TCP/IP blocking capability under the &quot;Networking and Dialup Connections&quot; control panel is NOT capable of blocking ICMP (only TCP and UDP). The IPSec filter features, while they may seem strictly related to the IPSec standards, will allow you to selectively block these ICMP packets. See  http://support.microsoft.com/kb/313190  for more information.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XP, Microsoft Windows XP Home, Microsoft Windows XP Professional, Microsoft Windows Server 2003, Microsoft Windows Server 2003, Standard Edition, Microsoft Windows Server 2003, Enterprise Edition, Microsoft Windows Server 2003, Datacenter Edition, Microsoft Windows Server 2003, Web Edition, Microsoft Windows Small Business Server 2003_x000d__x000a_      Disable ICMP timestamp responses on Windows XP/2K3_x000d__x000a__x000d__x000a_      _x000d__x000a_      ICMP timestamp responses can be disabled by deselecting the &quot;allow incoming timestamp request&quot; option in the ICMP configuration panel of Windows Firewall._x000d__x000a__x000d__x000a_    * Go to the Network Connections control panel._x000d__x000a__x000d__x000a_    * Right click on the network adapter and select &quot;properties&quot;, or select the internet adapter and select File-&gt;Properties._x000d__x000a__x000d__x000a_    * Select the &quot;Advanced&quot; tab._x000d__x000a__x000d__x000a_    * In the Windows Firewall box, select &quot;Settings&quot;._x000d__x000a__x000d__x000a_    * Select the &quot;General&quot; tab._x000d__x000a__x000d__x000a_    * Enable the firewall by selecting the &quot;on (recommended)&quot; option._x000d__x000a__x000d__x000a_    * Select the &quot;Advanced&quot; tab._x000d__x000a__x000d__x000a_    * In the ICMP box, select &quot;Settings&quot;._x000d__x000a__x000d__x000a_    * Deselect (uncheck) the &quot;Allow incoming timestamp request&quot; option._x000d__x000a__x000d__x000a_    * Select &quot;OK&quot; to exit the ICMP Settings dialog and save the settings._x000d__x000a__x000d__x000a_    * Select &quot;OK&quot; to exit the Windows Firewall dialog and save the settings._x000d__x000a__x000d__x000a_    * Select &quot;OK&quot; to exit the internet adapter dialog._x000d__x000a__x000d__x000a_      For more information, see:  http://www.microsoft.com/resources/documentation/windows/xp/all/proddocs/en-us/hnw_understanding_firewall.mspx?mfr=true _x000d__x000a__x000d__x000a__x000d__x000a__x000d__x000a_ *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_x000d__x000a_      Disable ICMP timestamp responses on Windows Vista/2008_x000d__x000a__x000d__x000a_      _x000d__x000a_      ICMP timestamp responses can be disabled via the netsh command line utility._x000d__x000a__x000d__x000a_    * Go to the Windows Control Panel._x000d__x000a__x000d__x000a_    * Select &quot;Windows Firewall&quot;._x000d__x000a__x000d__x000a_    * In the Windows Firewall box, select &quot;Change Settings&quot;._x000d__x000a__x000d__x000a_    * Enable the firewall by selecting the &quot;on (recommended)&quot; option._x000d__x000a__x000d__x000a_    * Open a Command Prompt._x000d__x000a__x000d__x000a_    * Enter &quot;netsh firewall set icmpsetting 13 disable&quot;_x000d__x000a__x000d__x000a_      For more information, see:  http://www.microsoft.com/resources/documentation/windows/xp/all/proddocs/en-us/hnw_understanding_firewall.mspx?mfr=true _x000d__x000a__x000d__x000a__x000d__x000a__x000d__x000a_ * Disable ICMP timestamp responses_x000d__x000a_      _x000d__x000a_      Disable ICMP timestamp replies for the device. If the device does not support this level of configuration, the easiest and most effective solution is to configure your firewall to block incoming and outgoing ICMP packets with ICMP types 13 (timestamp request) and 14 (timestamp response)."/>
    <s v="Able to determine remote system time."/>
    <s v=""/>
    <s v="CVE-1999-0524"/>
    <m/>
    <m/>
    <s v="ve"/>
    <m/>
    <m/>
    <m/>
    <s v="escalader le point à la CDG pour relancer le prestataire "/>
    <x v="2"/>
    <m/>
    <m/>
    <s v="Point escaldé aux préstataire par La CDG"/>
    <m/>
  </r>
  <r>
    <s v="192.168.101.14/22/ssh-3des-ciphers"/>
    <s v="Int-06/20"/>
    <s v="192.168.101.14"/>
    <m/>
    <x v="8"/>
    <x v="1"/>
    <x v="2"/>
    <s v="Not Fixed"/>
    <s v="Point escaldé aux préstataire par La CDG"/>
    <x v="2"/>
    <s v="composant callmanager"/>
    <m/>
    <m/>
    <m/>
    <n v="22"/>
    <m/>
    <m/>
    <n v="1"/>
    <x v="2"/>
    <s v="ssh-3des-ciphers"/>
    <s v="SSH Server Supports 3DES Cipher Suite"/>
    <s v="Since 3DES (Triple Data Encryption Standard) only provides an effective security of 112 bits, it is considered close to end of life by some agencies. ECRYPT II (from 2012) recommends for generic application independent long-term protection of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SSH support for 3DES cipher suite_x000d__x000a__x000d__x000a__x000d__x000a_Remove all 3DES ciphers from the cipher list specified in sshd_config."/>
    <s v="* Running SSH service_x000d__x000a__x000d__x000a_ * Insecure 3DES ciphers in use: 3des-cbc"/>
    <s v="http://www.ecrypt.eu.org/ecrypt2/documents/D.SPA.20.pdf,https://bettercrypto.org/static/applied-crypto-hardening.pdf"/>
    <m/>
    <m/>
    <m/>
    <s v="vv"/>
    <m/>
    <m/>
    <m/>
    <s v="escalader le point à la CDG pour relancer le prestataire "/>
    <x v="2"/>
    <m/>
    <m/>
    <s v="Point escaldé aux préstataire par La CDG"/>
    <m/>
  </r>
  <r>
    <s v="192.168.101.14/22/ssh-cbc-ciphers"/>
    <s v="Int-06/20"/>
    <s v="192.168.101.14"/>
    <m/>
    <x v="8"/>
    <x v="1"/>
    <x v="2"/>
    <s v="Not Fixed"/>
    <s v="Point escaldé aux préstataire par La CDG"/>
    <x v="2"/>
    <s v="composant callmanager"/>
    <m/>
    <m/>
    <m/>
    <n v="22"/>
    <m/>
    <m/>
    <n v="3"/>
    <x v="2"/>
    <s v="ssh-cbc-ciphers"/>
    <s v="SSH CBC vulnerability"/>
    <s v="SSH contains a vulnerability in the way certain types of errors are handled. Attacks leveraging this vulnerabilty would lead to the loss of the SSH session. According to CPNI Vulnerability Advisory SSH: _x000d__x000a__x000d__x000a_ If exploited, this attack can potentially allow an attacker to recover up to 32 bits of plaintext from an arbitrary block of ciphertext from a connection secured using the SSH protocol in the standard configuration. If OpenSSH is used in the standard configuration, then the attacker's success probability for recovering 32 bits of plaintext is 2^{-18}. A variant of the attack against OpenSSH in the standard configuration can verifiably recover 14 bits of plaintext with probability 2^{-14}. The success probability of the attack for other implementations of SSH is not known."/>
    <s v="Disable SSH support for CBC cipher suite_x000d__x000a__x000d__x000a__x000d__x000a_SSH can be done using Counter (CTR) mode encryption. This mode generates the keystream by encrypting successive values of a &quot;counter&quot; function. In order to mitigate this vulnerabilty SSH can be setup to use CTR mode rather CBC mode."/>
    <s v="* Running SSH service_x000d__x000a__x000d__x000a_ * Insecure CBC ciphers in use: aes256-cbc,aes192-cbc,aes128-cbc,blowfish-cbc,cast128-cbc,3des-cbc"/>
    <s v="https://www.kb.cert.org/vuls/id/958563"/>
    <m/>
    <m/>
    <m/>
    <s v="vv"/>
    <m/>
    <m/>
    <m/>
    <s v="escalader le point à la CDG pour relancer le prestataire "/>
    <x v="2"/>
    <m/>
    <m/>
    <s v="Point escaldé aux préstataire par La CDG"/>
    <m/>
  </r>
  <r>
    <s v="192.168.101.14/22/ssh-cve-2015-4000"/>
    <s v="Int-06/20"/>
    <s v="192.168.101.14"/>
    <m/>
    <x v="8"/>
    <x v="1"/>
    <x v="2"/>
    <s v="Not Fixed"/>
    <s v="Point escaldé aux préstataire par La CDG"/>
    <x v="2"/>
    <s v="composant callmanager"/>
    <m/>
    <m/>
    <m/>
    <n v="22"/>
    <m/>
    <m/>
    <n v="4"/>
    <x v="0"/>
    <s v="ssh-cve-2015-4000"/>
    <s v="SSH Server Supports diffie-hellman-group1-sha1"/>
    <s v="The prime modulus offered when diffie-hellman-group1-sha1 is used only has a size of 1024 bits. This size is considered weak and within theoretical range of the so-called Logjam attack."/>
    <s v="Disable SSH support for ssh-diffie-hellman-group1-sha1_x000d__x000a__x000d__x000a__x000d__x000a_Remove ssh-diffie-hellman-group1-sha1 from the KexAlgorithms list specified in sshd_config."/>
    <s v="* Running SSH service_x000d__x000a__x000d__x000a_ * Insecure key exchange in use: diffie-hellman-group1-sha1"/>
    <s v="https://weakdh.org/"/>
    <s v="CVE-2015-4000"/>
    <m/>
    <m/>
    <s v="vv"/>
    <m/>
    <m/>
    <m/>
    <s v="escalader le point à la CDG pour relancer le prestataire "/>
    <x v="2"/>
    <s v="A difinir après reception feedback du prestataire "/>
    <m/>
    <s v="Point escaldé aux préstataire par La CDG"/>
    <m/>
  </r>
  <r>
    <s v="192.168.101.14/22/ssh-cve-2016-2183-sweet32"/>
    <s v="Int-06/20"/>
    <s v="192.168.101.14"/>
    <m/>
    <x v="8"/>
    <x v="1"/>
    <x v="2"/>
    <s v="Not Fixed"/>
    <s v="Point escaldé aux préstataire par La CDG"/>
    <x v="2"/>
    <s v="composant callmanager"/>
    <m/>
    <m/>
    <m/>
    <n v="22"/>
    <m/>
    <m/>
    <n v="5"/>
    <x v="0"/>
    <s v="ssh-cve-2016-2183-sweet32"/>
    <s v="SSH Birthday attacks on 64-bit block ciphers (SWEET32)"/>
    <s v="Legacy block ciphers having a block size of 64 bits are vulnerable to a practical collision attack when used in CBC mode.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SSH support for 3DES cipher suite_x000d__x000a__x000d__x000a__x000d__x000a_Remove all 3DES ciphers from the cipher list specified in sshd_config."/>
    <s v="* Running SSH service_x000d__x000a__x000d__x000a_ * Insecure 3DES ciphers in use: 3des-cbc"/>
    <s v="https://sweet32.info/"/>
    <s v="CVE-2016-2183"/>
    <m/>
    <m/>
    <s v="vv"/>
    <m/>
    <m/>
    <m/>
    <s v="escalader le point à la CDG pour relancer le prestataire "/>
    <x v="2"/>
    <s v="A difinir après reception feedback du prestataire "/>
    <m/>
    <s v="Point escaldé aux préstataire par La CDG"/>
    <m/>
  </r>
  <r>
    <s v="192.168.101.14/22/ssh-rc4-ciphers"/>
    <s v="Int-06/20"/>
    <s v="192.168.101.14"/>
    <m/>
    <x v="8"/>
    <x v="1"/>
    <x v="2"/>
    <s v="Not Fixed"/>
    <s v="Point escaldé aux préstataire par La CDG"/>
    <x v="2"/>
    <s v="composant callmanager"/>
    <m/>
    <m/>
    <m/>
    <n v="22"/>
    <m/>
    <m/>
    <n v="4"/>
    <x v="0"/>
    <s v="ssh-rc4-ciphers"/>
    <s v="SSH Server Supports RC4 Cipher Algorithms"/>
    <s v="Cryptanalysis results exploit biases in the RC4 keystream to recover repeatedly encrypted plaintexts. As a result, RC4 can no longer be seen as providing a sufficient level of security for SSH sessions. It has many single-byte biases, which makes it easier for remote attackers to conduct plaintext-recovery attacks via statistical analysis of ciphertext in a large number of sessions that use the same plaintext."/>
    <s v="Disable SSH support for RC4 ciphers_x000d__x000a__x000d__x000a__x000d__x000a_Remove arcfour, arcfour128, and arcfour256 from the Ciphers list specified in sshd_config."/>
    <s v="* Running SSH service_x000d__x000a__x000d__x000a_ * Insecure arcfour (RC4) ciphers in use: arcfour,arcfour128,arcfour256"/>
    <s v="http://www.openssh.com/txt/release-6.7"/>
    <m/>
    <m/>
    <m/>
    <s v="vv"/>
    <m/>
    <m/>
    <m/>
    <s v="escalader le point à la CDG pour relancer le prestataire "/>
    <x v="2"/>
    <s v="A difinir après reception feedback du prestataire "/>
    <m/>
    <s v="Point escaldé aux préstataire par La CDG"/>
    <m/>
  </r>
  <r>
    <s v="192.168.101.14/22/ssh-weak-kex-algorithms"/>
    <s v="Int-06/20"/>
    <s v="192.168.101.14"/>
    <m/>
    <x v="8"/>
    <x v="1"/>
    <x v="2"/>
    <s v="Not Fixed"/>
    <s v="Point escaldé aux préstataire par La CDG"/>
    <x v="2"/>
    <s v="composant callmanager"/>
    <m/>
    <m/>
    <m/>
    <n v="22"/>
    <m/>
    <m/>
    <n v="4"/>
    <x v="0"/>
    <s v="ssh-weak-kex-algorithms"/>
    <s v="SSH Server Supports Weak Key Exchange Algorithms"/>
    <s v="The server supports one or more weak key exchange algorithms. It is highly adviseable to remove weak key exchange algorithm support from SSH configuration files on hosts to prevent them from being used to establish connections."/>
    <s v="Disable weak Key Exchange Algorithms_x000d__x000a__x000d__x000a__x000d__x000a_Refer to  this guide (https://wiki.mozilla.org/Security/Guidelines/OpenSSH)  on what KEX algorithms to permit in your SSH configuration."/>
    <s v="* Running SSH service_x000d__x000a__x000d__x000a_ * Insecure key exchange algorithms in use: diffie-hellman-group1-sha1,diffie-hellman-group-exchange-sha1"/>
    <s v="https://wiki.mozilla.org/Security/Guidelines/OpenSSH"/>
    <m/>
    <m/>
    <m/>
    <s v="vv"/>
    <m/>
    <m/>
    <m/>
    <s v="escalader le point à la CDG pour relancer le prestataire "/>
    <x v="2"/>
    <s v="A difinir après reception feedback du prestataire "/>
    <m/>
    <s v="Point escaldé aux préstataire par La CDG"/>
    <m/>
  </r>
  <r>
    <s v="192.168.101.14/443/http-generic-click-jacking"/>
    <s v="Int-06/20"/>
    <s v="192.168.101.14"/>
    <m/>
    <x v="8"/>
    <x v="1"/>
    <x v="2"/>
    <s v="Not Fixed"/>
    <s v="Point escaldé aux préstataire par La CDG"/>
    <x v="2"/>
    <s v="composant callmanager"/>
    <m/>
    <m/>
    <m/>
    <n v="443"/>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S service_x000d__x000a__x000d__x000a__x000d__x000a__x000d__x000a_HTTP request to  https://192.168.101.14/ccmadmin/ _x000d__x000a_HTTP response code was an expected 200_x000d__x000a_1: text/html;charset=UTF-8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scalader le point à la CDG pour relancer le prestataire "/>
    <x v="2"/>
    <s v="A difinir après reception feedback du prestataire "/>
    <m/>
    <s v="Point escaldé aux préstataire par La CDG"/>
    <m/>
  </r>
  <r>
    <s v="192.168.101.14/443/http-generic-click-jacking"/>
    <s v="Int-06/20"/>
    <s v="192.168.101.14"/>
    <m/>
    <x v="8"/>
    <x v="1"/>
    <x v="2"/>
    <s v="Not Fixed"/>
    <s v="Point escaldé aux préstataire par La CDG"/>
    <x v="2"/>
    <s v="composant callmanager"/>
    <m/>
    <m/>
    <m/>
    <n v="443"/>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S service_x000d__x000a__x000d__x000a__x000d__x000a__x000d__x000a_HTTP request to  https://192.168.101.14/ccmadmin/ _x000d__x000a_HTTP response code was an expected 200_x000d__x000a_1: text/html;charset=UTF-8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scalader le point à la CDG pour relancer le prestataire "/>
    <x v="2"/>
    <s v="A difinir après reception feedback du prestataire "/>
    <m/>
    <s v="Point escaldé aux préstataire par La CDG"/>
    <m/>
  </r>
  <r>
    <s v="192.168.101.14/443/http-generic-click-jacking"/>
    <s v="Int-06/20"/>
    <s v="192.168.101.14"/>
    <m/>
    <x v="8"/>
    <x v="1"/>
    <x v="2"/>
    <s v="Not Fixed"/>
    <s v="Point escaldé aux préstataire par La CDG"/>
    <x v="2"/>
    <s v="composant callmanager"/>
    <m/>
    <m/>
    <m/>
    <n v="443"/>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S service_x000d__x000a__x000d__x000a__x000d__x000a__x000d__x000a_HTTP request to  https://192.168.101.14/ccmadmin/ _x000d__x000a_HTTP response code was an expected 200_x000d__x000a_1: text/html;charset=UTF-8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scalader le point à la CDG pour relancer le prestataire "/>
    <x v="2"/>
    <s v="A difinir après reception feedback du prestataire "/>
    <m/>
    <s v="Point escaldé aux préstataire par La CDG"/>
    <m/>
  </r>
  <r>
    <s v="192.168.101.14/443/http-generic-click-jacking"/>
    <s v="Int-06/20"/>
    <s v="192.168.101.14"/>
    <m/>
    <x v="8"/>
    <x v="1"/>
    <x v="2"/>
    <s v="Not Fixed"/>
    <s v="Point escaldé aux préstataire par La CDG"/>
    <x v="2"/>
    <s v="composant callmanager"/>
    <m/>
    <m/>
    <m/>
    <n v="443"/>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S service_x000d__x000a__x000d__x000a__x000d__x000a__x000d__x000a_HTTP request to  https://192.168.101.14/ccmadmin/ _x000d__x000a_HTTP response code was an expected 200_x000d__x000a_1: text/html;charset=UTF-8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scalader le point à la CDG pour relancer le prestataire "/>
    <x v="2"/>
    <s v="A difinir après reception feedback du prestataire "/>
    <m/>
    <s v="Point escaldé aux préstataire par La CDG"/>
    <m/>
  </r>
  <r>
    <s v="192.168.101.14/443/spider-sensitive-form-data-autocomplete-enabled"/>
    <s v="Int-06/20"/>
    <s v="192.168.101.14"/>
    <m/>
    <x v="8"/>
    <x v="1"/>
    <x v="2"/>
    <s v="Not Fixed"/>
    <s v="Point escaldé aux préstataire par La CDG"/>
    <x v="2"/>
    <s v="composant callmanager"/>
    <m/>
    <m/>
    <m/>
    <n v="443"/>
    <m/>
    <m/>
    <n v="3"/>
    <x v="2"/>
    <s v="spider-sensitive-form-data-autocomplete-enabled"/>
    <s v="Autocomplete enabled for sensitive HTML form fields"/>
    <s v="The Web form contains passwords or other sensitive text fields for which the browser auto-complete feature is enabled. Auto-complete stores completed form field and passwords locally in the browser, so that these fields are filled automatically when the user visits the site again._x000d__x000a__x000d__x000a_Sensitive data and passwords can be stolen if the user's system is compromised._x000d__x000a__x000d__x000a_Note, however, that form auto-complete is a non-standard, browser-side feature that each browser handles differently. Opera, for example, disregards the feature, requiring the user to enter credentials for each Web site visit."/>
    <s v="Disable autocomplete for all sensitive fields_x000d__x000a__x000d__x000a__x000d__x000a_For each sensitive field in the HTML, set the &quot;autocomplete&quot; attribute to &quot;off&quot;. For example:_x000d__x000a__x000d__x000a_ &lt;input type=&quot;password&quot; autocomplete=&quot;off&quot; name=&quot;pw&quot;&gt; _x000d__x000a__x000d__x000a_If there are many fields, it may be faster to set the &quot;autocomplete&quot; attribute to &quot;off&quot; in the outer &lt;form&gt; tag. For example:_x000d__x000a__x000d__x000a_ &lt;form action=&quot;/login.jsp&quot; autocomplete=&quot;off&quot; name=&quot;pw&quot;&gt; &lt;input type=&quot;password&quot; name=&quot;pw&quot;&gt; &lt;/form&gt;"/>
    <s v="Form with action https://192.168.101.14/elm-admin/faces/index.xhtml does not explicitly disable autocomplete for the following sensitive fields: curPass,changePass,changeReEnPass,LoginForm:changePassword,LoginForm:currentPassword"/>
    <s v=""/>
    <m/>
    <m/>
    <m/>
    <s v="ve"/>
    <m/>
    <m/>
    <m/>
    <s v="escalader le point à la CDG pour relancer le prestataire "/>
    <x v="2"/>
    <m/>
    <m/>
    <s v="Point escaldé aux préstataire par La CDG"/>
    <m/>
  </r>
  <r>
    <s v="192.168.101.14/443/ssl-3des-ciphers"/>
    <s v="Int-06/20"/>
    <s v="192.168.101.14"/>
    <m/>
    <x v="8"/>
    <x v="1"/>
    <x v="2"/>
    <s v="Not Fixed"/>
    <s v="Point escaldé aux préstataire par La CDG"/>
    <x v="2"/>
    <s v="composant callmanager"/>
    <m/>
    <m/>
    <m/>
    <n v="443"/>
    <m/>
    <m/>
    <n v="1"/>
    <x v="2"/>
    <s v="ssl-3des-ciphers"/>
    <s v="TLS/SSL Server Supports 3DES Cipher Suite"/>
    <s v="Transport Layer Security (TLS) versions 1.0 (RFC 2246) and 1.1 (RFC 4346) include cipher suites based on the 3DES (Triple Data Encryption Standard) algorithm. Since 3DES only provides an effective security of 112 bits, it is considered close to end of life by some agencies. Consequently, the 3DES algorithm is not included in the specifications for TLS version 1.3. ECRYPT II (from 2012) recommends for generic application independent long-term protection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DHE_RSA_WITH_3DES_EDE_CBC_SHA_x000d__x000a__x000d__x000a_       * TLS_RSA_WITH_3DES_EDE_CBC_SHA_x000d__x000a__x000d__x000a__x000d__x000a_    * TLS 1.1 ciphers: _x000d__x000a_       * TLS_DHE_RSA_WITH_3DES_EDE_CBC_SHA_x000d__x000a__x000d__x000a_       * TLS_RSA_WITH_3DES_EDE_CBC_SHA_x000d__x000a__x000d__x000a__x000d__x000a_    * TLS 1.2 ciphers: _x000d__x000a_       * TLS_DHE_RSA_WITH_3DES_EDE_CBC_SHA_x000d__x000a__x000d__x000a_       * TLS_RSA_WITH_3DES_EDE_CBC_SHA"/>
    <s v="http://www.nist.gov/manuscript-publication-search.cfm?pub_id=915295,http://www.ecrypt.eu.org/ecrypt2/documents/D.SPA.20.pdf,http://nvlpubs.nist.gov/nistpubs/SpecialPublications/NIST.SP.800-52r1.pdf,https://wiki.mozilla.org/Security/Server_Side_TLS,https://www.owasp.org/index.php/Transport_Layer_Protection_Cheat_Sheet#Rule_-_Only_Support_Strong_Cryptographic_Ciphers,http://support.microsoft.com/kb/245030/"/>
    <m/>
    <m/>
    <m/>
    <s v="ve"/>
    <m/>
    <m/>
    <m/>
    <s v="escalader le point à la CDG pour relancer le prestataire "/>
    <x v="2"/>
    <m/>
    <m/>
    <s v="Point escaldé aux préstataire par La CDG"/>
    <m/>
  </r>
  <r>
    <s v="192.168.101.14/443/ssl-cve-2011-3389-beast"/>
    <s v="Int-06/20"/>
    <s v="192.168.101.14"/>
    <m/>
    <x v="8"/>
    <x v="1"/>
    <x v="2"/>
    <s v="Not Fixed"/>
    <s v="Point escaldé aux préstataire par La CDG"/>
    <x v="2"/>
    <s v="composant callmanager"/>
    <m/>
    <m/>
    <m/>
    <n v="443"/>
    <m/>
    <m/>
    <n v="4"/>
    <x v="0"/>
    <s v="ssl-cve-2011-3389-beast"/>
    <s v="TLS/SSL Server is enabling the BEAST attack"/>
    <s v="The SSL protocol, as used in certain configurations of Microsoft Windows and browsers such as Microsoft Internet Explorer, Mozilla Firefox, Google Chrome, Opera (and other products negotiating SSL connections) encrypts data by using CBC mode with chained initialization vectors. This potentially allows man-in-the-middle attackers to obtain plaintext HTTP headers via a blockwise chosen-boundary attack (BCBA) on an HTTPS session, in conjunction with JavaScript code that uses (1) the HTML5 WebSocket API, (2) the Java URLConnection API, or (3) the Silverlight WebClient API, aka a &quot;BEAST&quot; attack. By supporting the affected protocols and ciphers, the server is enabling the clients in to being exploited."/>
    <s v="Disable SSLv2, SSLv3, and TLS 1.0. The best solution is to only have TLS 1.2 enabled_x000d__x000a__x000d__x000a__x000d__x000a_ There is no server-side mitigation available against the BEAST attack. The only option is to disable the affected protocols (SSLv3 and TLS 1.0). The only fully safe configuration is to use Authenticated Encryption with Associated Data (AEAD), e.g. AES-GCM, AES-CCM in TLS 1.2."/>
    <s v="* _x000d__x000a_      Negotiated with the following insecure cipher suites: _x000d__x000a_    * TLS 1.0 ciphers: _x000d__x000a_       * TLS_DHE_RSA_WITH_3DES_EDE_CBC_SHA_x000d__x000a__x000d__x000a_       * TLS_DHE_RSA_WITH_AES_128_CBC_SHA_x000d__x000a__x000d__x000a_       * TLS_RSA_WITH_3DES_EDE_CBC_SHA_x000d__x000a__x000d__x000a_       * TLS_RSA_WITH_AES_128_CBC_SHA_x000d__x000a__x000d__x000a_       * TLS_RSA_WITH_AES_256_CBC_SHA"/>
    <s v="http://vnhacker.blogspot.co.uk/2011/09/beast.html"/>
    <s v="CVE-2011-3389"/>
    <m/>
    <m/>
    <s v="ve"/>
    <m/>
    <m/>
    <m/>
    <s v="escalader le point à la CDG pour relancer le prestataire "/>
    <x v="2"/>
    <s v="A difinir après reception feedback du prestataire "/>
    <m/>
    <s v="Point escaldé aux préstataire par La CDG"/>
    <m/>
  </r>
  <r>
    <s v="192.168.101.14/443/ssl-cve-2016-2183-sweet32"/>
    <s v="Int-06/20"/>
    <s v="192.168.101.14"/>
    <m/>
    <x v="8"/>
    <x v="1"/>
    <x v="2"/>
    <s v="Not Fixed"/>
    <s v="Point escaldé aux préstataire par La CDG"/>
    <x v="2"/>
    <s v="composant callmanager"/>
    <m/>
    <m/>
    <m/>
    <n v="443"/>
    <m/>
    <m/>
    <n v="5"/>
    <x v="0"/>
    <s v="ssl-cve-2016-2183-sweet32"/>
    <s v="TLS/SSL Birthday attacks on 64-bit block ciphers (SWEET32)"/>
    <s v="Legacy block ciphers having a block size of 64 bits are vulnerable to a practical collision attack when used in CBC mode. All versions of the SSL/TLS protocols that support cipher suites which use 3DES as the symmetric encryption cipher are affected.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DHE_RSA_WITH_3DES_EDE_CBC_SHA_x000d__x000a__x000d__x000a_       * TLS_RSA_WITH_3DES_EDE_CBC_SHA_x000d__x000a__x000d__x000a__x000d__x000a_    * TLS 1.1 ciphers: _x000d__x000a_       * TLS_DHE_RSA_WITH_3DES_EDE_CBC_SHA_x000d__x000a__x000d__x000a_       * TLS_RSA_WITH_3DES_EDE_CBC_SHA_x000d__x000a__x000d__x000a__x000d__x000a_    * TLS 1.2 ciphers: _x000d__x000a_       * TLS_DHE_RSA_WITH_3DES_EDE_CBC_SHA_x000d__x000a__x000d__x000a_       * TLS_RSA_WITH_3DES_EDE_CBC_SHA"/>
    <s v="https://sweet32.info/,https://www.openssl.org/blog/blog/2016/08/24/sweet32,https://access.redhat.com/articles/2548661"/>
    <s v="CVE-2016-2183"/>
    <m/>
    <m/>
    <s v="ve"/>
    <m/>
    <m/>
    <m/>
    <s v="escalader le point à la CDG pour relancer le prestataire "/>
    <x v="2"/>
    <s v="A difinir après reception feedback du prestataire "/>
    <m/>
    <s v="Point escaldé aux préstataire par La CDG"/>
    <m/>
  </r>
  <r>
    <s v="192.168.101.14/443/ssl-self-signed-certificate"/>
    <s v="Int-06/20"/>
    <s v="192.168.101.14"/>
    <m/>
    <x v="8"/>
    <x v="1"/>
    <x v="2"/>
    <s v="Not Fixed"/>
    <s v="Point escaldé aux préstataire par La CDG"/>
    <x v="2"/>
    <s v="composant callmanager"/>
    <m/>
    <m/>
    <m/>
    <n v="443"/>
    <m/>
    <m/>
    <n v="4"/>
    <x v="0"/>
    <s v="ssl-self-signed-certificate"/>
    <s v="Self-signed TLS/SSL certificate"/>
    <s v="The server's TLS/SSL certificate is self-signed. Self-signed certificates cannot be trusted by default, especially because TLS/SSL man-in-the-middle attacks typically use self-signed certificates to eavesdrop on TLS/SSL connections."/>
    <s v="Replace TLS/SSL self-signed certificate_x000d__x000a__x000d__x000a__x000d__x000a_Obtain a new TLS/SSL server certificate that is NOT self-signed and install it on the server. The exact instructions for obtaining a new certificate depend on your organization's requirements. Generally, you will need to generate a certificate request and save the request as a file. This file is then sent to a Certificate Authority (CA) for processing. Your organization may have its own internal Certificate Authority. If not, you may have to pay for a certificate from a trusted external Certificate Authority, such as  Thawte (http://www.thawte.com)  or  Verisign (http://www.verisign.com) ."/>
    <s v="TLS/SSL certificate is self-signed."/>
    <s v=""/>
    <m/>
    <m/>
    <m/>
    <s v="ve"/>
    <m/>
    <m/>
    <m/>
    <s v="escalader le point à la CDG pour relancer le prestataire "/>
    <x v="2"/>
    <s v="A difinir après reception feedback du prestataire "/>
    <m/>
    <s v="Point escaldé aux préstataire par La CDG"/>
    <m/>
  </r>
  <r>
    <s v="192.168.101.14/443/ssl-static-key-ciphers"/>
    <s v="Int-06/20"/>
    <s v="192.168.101.14"/>
    <m/>
    <x v="8"/>
    <x v="1"/>
    <x v="2"/>
    <s v="Not Fixed"/>
    <s v="Point escaldé aux préstataire par La CDG"/>
    <x v="2"/>
    <s v="composant callmanager"/>
    <m/>
    <m/>
    <m/>
    <n v="443"/>
    <m/>
    <m/>
    <n v="3"/>
    <x v="2"/>
    <s v="ssl-static-key-ciphers"/>
    <s v="TLS/SSL Server Supports The Use of Static Key Ciphers"/>
    <s v="The server is configured to support ciphers known as static key ciphers. These ciphers don't support &quot;Forward Secrecy&quot;. In the new specification for HTTP/2, these ciphers have been blacklisted."/>
    <s v="Disable TLS/SSL support for static key cipher suites_x000d__x000a__x000d__x000a__x000d__x000a_Configure the server to disable support for static key cipher suites._x000d__x000a__x000d__x000a_For Microsoft IIS web servers, see Microsoft Knowledgebase article  245030 (http://support.microsoft.com/kb/245030/)  for instructions on disabling static key cipher suite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3DES_EDE_CBC_SHA_x000d__x000a__x000d__x000a_       * TLS_RSA_WITH_AES_128_CBC_SHA_x000d__x000a__x000d__x000a_       * TLS_RSA_WITH_AES_256_CBC_SHA_x000d__x000a__x000d__x000a__x000d__x000a_    * TLS 1.1 ciphers: _x000d__x000a_       * TLS_RSA_WITH_3DES_EDE_CBC_SHA_x000d__x000a__x000d__x000a_       * TLS_RSA_WITH_AES_128_CBC_SHA_x000d__x000a__x000d__x000a_       * TLS_RSA_WITH_AES_256_CBC_SHA_x000d__x000a__x000d__x000a__x000d__x000a_    * TLS 1.2 ciphers: _x000d__x000a_       * TLS_RSA_WITH_3DES_EDE_CBC_SHA_x000d__x000a__x000d__x000a_       * TLS_RSA_WITH_AES_128_CBC_SHA_x000d__x000a__x000d__x000a_       * TLS_RSA_WITH_AES_256_CBC_SHA"/>
    <s v="http://www.nist.gov/manuscript-publication-search.cfm?pub_id=915295,https://wiki.mozilla.org/Security/Server_Side_TLS,https://www.owasp.org/index.php/Transport_Layer_Protection_Cheat_Sheet#Rule_-_Only_Support_Strong_Cryptographic_Ciphers,http://support.microsoft.com/kb/245030/,https://tools.ietf.org/html/rfc7540/"/>
    <m/>
    <m/>
    <m/>
    <s v="ve"/>
    <m/>
    <m/>
    <m/>
    <s v="escalader le point à la CDG pour relancer le prestataire "/>
    <x v="2"/>
    <m/>
    <m/>
    <s v="Point escaldé aux préstataire par La CDG"/>
    <m/>
  </r>
  <r>
    <s v="192.168.101.14/443/tls-dh-primes"/>
    <s v="Int-06/20"/>
    <s v="192.168.101.14"/>
    <m/>
    <x v="8"/>
    <x v="1"/>
    <x v="2"/>
    <s v="Not Fixed"/>
    <s v="Point escaldé aux préstataire par La CDG"/>
    <x v="2"/>
    <s v="composant callmanager"/>
    <m/>
    <m/>
    <m/>
    <n v="443"/>
    <m/>
    <m/>
    <n v="3"/>
    <x v="2"/>
    <s v="tls-dh-primes"/>
    <s v="TLS/SSL Server Is Using Commonly Used Prime Numbers"/>
    <s v="The server is using a common or default prime number as a parameter during the Diffie-Hellman key exchange. This makes the secure session vulnerable to a precomputation attack. An attacker can spend a significant amount of time to generate a lookup/rainbow table for a particular prime number. This lookup table can then be used to obtain the shared secret for the handshake and decrypt the session."/>
    <s v="Generate random Diffie-Hellman parameters_x000d__x000a__x000d__x000a__x000d__x000a_ Configure the server to use a randomly generated Diffie-Hellman group. It's recommend that you generate a 2048-bit group. The simplest way of generating a new group is to use OpenSSL: _x000d__x000a__x000d__x000a_ openssl dhparam -out dhparams.pem 2048 _x000d__x000a__x000d__x000a_ To use the DH parameters in newer versions of Apache (2.4.8 and newer) and OpenSSL 1.0.2 or later, you can directly specify your DH params file as follows: _x000d__x000a__x000d__x000a_ SSLOpenSSLConfCmd DHParameters &quot;{path to dhparams.pem}&quot; _x000d__x000a__x000d__x000a_ If you are using Apache with LibreSSL, or Apache 2.4.7 and OpenSSL 0.9.8a or later, you can append the DHparams you generated earlier to the end of your certificate file and reload the configuration. _x000d__x000a__x000d__x000a_ For other products see  the remediation steps suggested by the original researchers. (https://weakdh.org/sysadmin.html)"/>
    <s v="* _x000d__x000a_      The server is using the following commonly used Diffie-Hellman primes: _x000d__x000a_    * 87a8e61db4b6663cffbbd19c651959998ceef608660dd0f25d2ceed4435e3b00e00df8f1d61957d4faf7df4561b2aa3016c3d91134096faa3bf4296d830e9a7c209e0c6497517abd5a8a9d306bcf67ed91f9e6725b4758c022e0b1ef4275bf7b6c5bfc11d45f9088b941f54eb1e59bb8bc39a0bf12307f5c4fdb70c581b23f76b63acae1caa6b7902d52526735488a0ef13c6d9a51bfa4ab3ad8347796524d8ef6a167b5a41825d967e144e5140564251ccacb83e6b486f6b3ca3f7971506026c0b857f689962856ded4010abd0be621c3a3960a54e710c375f26375d7014103a4b54330c198af126116d2276e11715f693877fad7ef09cadb094ae91e1a1597"/>
    <s v="https://weakdh.org/,https://www.openssl.org/docs/man1.1.0/apps/dhparam.html"/>
    <m/>
    <m/>
    <m/>
    <s v="ve"/>
    <m/>
    <m/>
    <m/>
    <s v="escalader le point à la CDG pour relancer le prestataire "/>
    <x v="2"/>
    <m/>
    <m/>
    <s v="Point escaldé aux préstataire par La CDG"/>
    <m/>
  </r>
  <r>
    <s v="192.168.101.14/443/tls-untrusted-ca"/>
    <s v="Int-06/20"/>
    <s v="192.168.101.14"/>
    <m/>
    <x v="8"/>
    <x v="1"/>
    <x v="2"/>
    <s v="Not Fixed"/>
    <s v="Point escaldé aux préstataire par La CDG"/>
    <x v="2"/>
    <s v="composant callmanager"/>
    <m/>
    <m/>
    <m/>
    <n v="443"/>
    <m/>
    <m/>
    <n v="6"/>
    <x v="0"/>
    <s v="tls-untrusted-ca"/>
    <s v="Untrusted TLS/SSL server X.509 certificate"/>
    <s v="The server's TLS/SSL certificate is signed by a Certification Authority (CA) that is not well-known or trusted. This could happen if: the chain/intermediate certificate is missing, expired or has been revoked; the server hostname does not match that configured in the certificate; the time/date is incorrect; or a self-signed certificate is being used. The use of a self-signed certificate is not recommended since it could indicate that a TLS/SSL man-in-the-middle attack is taking place"/>
    <s v="Obtain a new certificate from your CA and ensure the server configuration is correct_x000d__x000a__x000d__x000a__x000d__x000a_ Ensure the common name (CN) reflects the name of the entity presenting the certificate (e.g., the hostname). If the certificate(s) or any of the chain certificate(s) have expired or been revoked, obtain a new certificate from your Certificate Authority (CA) by following their documentation. If a self-signed certificate is being used, consider obtaining a signed certificate from a CA. _x000d__x000a__x000d__x000a_ References:  Mozilla: Connection Untrusted Error (https://support.mozilla.org/en-US/kb/connection-untrusted-error-message)  SSLShopper: SSL Certificate Not Trusted Error (https://www.sslshopper.com/ssl-certificate-not-trusted-error.html)  Windows/IIS certificate chain config (https://support.microsoft.com/en-us/kb/954755)  Apache SSL config (http://httpd.apache.org/docs/2.2/mod/mod_ssl.html)  Nginx SSL config (http://nginx.org/en/docs/http/configuring_https_servers.html)  CertificateChain.io (https://certificatechain.io/)"/>
    <s v="TLS/SSL certificate signed by unknown, untrusted CA: L=HASSAN, ST=RABAT, CN=CCMTFTP2.cdg.com, OU=CDG, O=CDG, C=MA -- [Path does not chain with any of the trust anchors]."/>
    <s v="http://httpd.apache.org/docs/2.2/mod/mod_ssl.html,http://nginx.org/en/docs/http/configuring_https_servers.html,https://support.microsoft.com/en-us/kb/954755"/>
    <m/>
    <m/>
    <m/>
    <s v="ve"/>
    <m/>
    <m/>
    <m/>
    <s v="escalader le point à la CDG pour relancer le prestataire "/>
    <x v="2"/>
    <s v="A difinir après reception feedback du prestataire "/>
    <m/>
    <s v="Point escaldé aux préstataire par La CDG"/>
    <m/>
  </r>
  <r>
    <s v="192.168.101.14/443/tlsv1_0-enabled"/>
    <s v="Int-06/20"/>
    <s v="192.168.101.14"/>
    <m/>
    <x v="8"/>
    <x v="1"/>
    <x v="2"/>
    <s v="Not Fixed"/>
    <s v="Point escaldé aux préstataire par La CDG"/>
    <x v="2"/>
    <s v="composant callmanager"/>
    <m/>
    <m/>
    <m/>
    <n v="443"/>
    <m/>
    <m/>
    <n v="4"/>
    <x v="0"/>
    <s v="tlsv1_0-enabled"/>
    <s v="TLS Server Supports TLS version 1.0"/>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0"/>
    <s v="https://www.pcisecuritystandards.org/documents/Migrating_from_SSL_Early_TLS_Information%20Supplement_v1.pdf,http://nvlpubs.nist.gov/nistpubs/SpecialPublications/NIST.SP.800-52r1.pdf"/>
    <m/>
    <m/>
    <m/>
    <s v="ve"/>
    <m/>
    <m/>
    <m/>
    <s v="escalader le point à la CDG pour relancer le prestataire "/>
    <x v="2"/>
    <s v="A difinir après reception feedback du prestataire "/>
    <m/>
    <s v="Point escaldé aux préstataire par La CDG"/>
    <m/>
  </r>
  <r>
    <s v="192.168.101.14/443/tlsv1_1-enabled"/>
    <s v="Int-06/20"/>
    <s v="192.168.101.14"/>
    <m/>
    <x v="8"/>
    <x v="1"/>
    <x v="2"/>
    <s v="Not Fixed"/>
    <s v="Point escaldé aux préstataire par La CDG"/>
    <x v="2"/>
    <s v="composant callmanager"/>
    <m/>
    <m/>
    <m/>
    <n v="443"/>
    <m/>
    <m/>
    <n v="3"/>
    <x v="2"/>
    <s v="tlsv1_1-enabled"/>
    <s v="TLS Server Supports TLS version 1.1"/>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1"/>
    <s v="https://www.pcisecuritystandards.org/documents/Migrating_from_SSL_Early_TLS_Information%20Supplement_v1.pdf,http://nvlpubs.nist.gov/nistpubs/SpecialPublications/NIST.SP.800-52r1.pdf"/>
    <m/>
    <m/>
    <m/>
    <s v="ve"/>
    <m/>
    <m/>
    <m/>
    <s v="escalader le point à la CDG pour relancer le prestataire "/>
    <x v="2"/>
    <m/>
    <m/>
    <s v="Point escaldé aux préstataire par La CDG"/>
    <m/>
  </r>
  <r>
    <s v="192.168.101.14/5061/ssl-cve-2011-3389-beast"/>
    <s v="Int-06/20"/>
    <s v="192.168.101.14"/>
    <m/>
    <x v="8"/>
    <x v="1"/>
    <x v="2"/>
    <s v="Not Fixed"/>
    <s v="Point escaldé aux préstataire par La CDG"/>
    <x v="2"/>
    <s v="composant callmanager"/>
    <m/>
    <m/>
    <m/>
    <n v="5061"/>
    <m/>
    <m/>
    <n v="4"/>
    <x v="0"/>
    <s v="ssl-cve-2011-3389-beast"/>
    <s v="TLS/SSL Server is enabling the BEAST attack"/>
    <s v="The SSL protocol, as used in certain configurations of Microsoft Windows and browsers such as Microsoft Internet Explorer, Mozilla Firefox, Google Chrome, Opera (and other products negotiating SSL connections) encrypts data by using CBC mode with chained initialization vectors. This potentially allows man-in-the-middle attackers to obtain plaintext HTTP headers via a blockwise chosen-boundary attack (BCBA) on an HTTPS session, in conjunction with JavaScript code that uses (1) the HTML5 WebSocket API, (2) the Java URLConnection API, or (3) the Silverlight WebClient API, aka a &quot;BEAST&quot; attack. By supporting the affected protocols and ciphers, the server is enabling the clients in to being exploited."/>
    <s v="Disable SSLv2, SSLv3, and TLS 1.0. The best solution is to only have TLS 1.2 enabled_x000d__x000a__x000d__x000a__x000d__x000a_ There is no server-side mitigation available against the BEAST attack. The only option is to disable the affected protocols (SSLv3 and TLS 1.0). The only fully safe configuration is to use Authenticated Encryption with Associated Data (AEAD), e.g. AES-GCM, AES-CCM in TLS 1.2."/>
    <s v="* _x000d__x000a_      Negotiated with the following insecure cipher suites: _x000d__x000a_    * TLS 1.0 ciphers: _x000d__x000a_       * TLS_RSA_WITH_AES_128_CBC_SHA"/>
    <s v="http://vnhacker.blogspot.co.uk/2011/09/beast.html"/>
    <s v="CVE-2011-3389"/>
    <m/>
    <m/>
    <s v="ve"/>
    <m/>
    <m/>
    <m/>
    <s v="escalader le point à la CDG pour relancer le prestataire "/>
    <x v="2"/>
    <s v="A difinir après reception feedback du prestataire "/>
    <m/>
    <s v="Point escaldé aux préstataire par La CDG"/>
    <m/>
  </r>
  <r>
    <s v="192.168.101.14/5061/ssl-null-ciphers"/>
    <s v="Int-06/20"/>
    <s v="192.168.101.14"/>
    <m/>
    <x v="8"/>
    <x v="1"/>
    <x v="2"/>
    <s v="Not Fixed"/>
    <s v="Point escaldé aux préstataire par La CDG"/>
    <x v="2"/>
    <s v="composant callmanager"/>
    <m/>
    <m/>
    <m/>
    <n v="5061"/>
    <m/>
    <m/>
    <n v="6"/>
    <x v="0"/>
    <s v="ssl-null-ciphers"/>
    <s v="TLS/SSL Server Supports Null Cipher Algorithms"/>
    <s v="The TLS/SSL server supports null cipher suites. Null cipher suites do not provide any data encryption and/or data integrity."/>
    <s v="Disable TLS/SSL support for export ciphers_x000d__x000a__x000d__x000a__x000d__x000a_Configure the server to disable support for null ciphers._x000d__x000a__x000d__x000a_For Microsoft IIS web servers, see Microsoft Knowledgebase article  245030 (http://support.microsoft.com/kb/245030/)  for instructions on disabling null cipher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NULL_SHA_x000d__x000a__x000d__x000a__x000d__x000a_    * TLS 1.1 ciphers: _x000d__x000a_       * TLS_RSA_WITH_NULL_SHA_x000d__x000a__x000d__x000a__x000d__x000a_    * TLS 1.2 ciphers: _x000d__x000a_       * TLS_RSA_WITH_NULL_SHA"/>
    <s v="http://www.nist.gov/manuscript-publication-search.cfm?pub_id=915295,https://wiki.mozilla.org/Security/Server_Side_TLS,https://www.owasp.org/index.php/Transport_Layer_Protection_Cheat_Sheet#Rule_-_Only_Support_Strong_Cryptographic_Ciphers,http://support.microsoft.com/kb/245030/"/>
    <m/>
    <m/>
    <m/>
    <s v="ve"/>
    <m/>
    <m/>
    <m/>
    <s v="escalader le point à la CDG pour relancer le prestataire "/>
    <x v="2"/>
    <s v="A difinir après reception feedback du prestataire "/>
    <m/>
    <s v="Point escaldé aux préstataire par La CDG"/>
    <m/>
  </r>
  <r>
    <s v="192.168.101.14/5061/ssl-only-weak-ciphers"/>
    <s v="Int-06/20"/>
    <s v="192.168.101.14"/>
    <m/>
    <x v="8"/>
    <x v="1"/>
    <x v="2"/>
    <s v="Not Fixed"/>
    <s v="Point escaldé aux préstataire par La CDG"/>
    <x v="2"/>
    <s v="composant callmanager"/>
    <m/>
    <m/>
    <m/>
    <n v="5061"/>
    <m/>
    <m/>
    <n v="1"/>
    <x v="2"/>
    <s v="ssl-only-weak-ciphers"/>
    <s v="TLS/SSL Server Does Not Support Any Strong Cipher Algorithms"/>
    <s v="The server is not configured with support for any modern, secure ciphers and only supports ciphers known to be weak against attack."/>
    <s v="Enable TLS/SSL support for strong ciphers_x000d__x000a__x000d__x000a__x000d__x000a_Enable support for at least one of the ciphers listed below:_x000d__x000a__x000d__x000a_ * TLS_ECDHE_RSA_WITH_AES_128_GCM_SHA256_x000d__x000a__x000d__x000a_ * TLS_ECDHE_ECDSA_WITH_AES_128_GCM_SHA256_x000d__x000a__x000d__x000a_ * TLS_ECDHE_RSA_WITH_AES_256_GCM_SHA384_x000d__x000a__x000d__x000a_ * TLS_ECDHE_ECDSA_WITH_AES_256_GCM_SHA384_x000d__x000a__x000d__x000a_ * TLS_DHE_RSA_WITH_AES_128_GCM_SHA256_x000d__x000a__x000d__x000a_ * TLS_DHE_DSS_WITH_AES_128_GCM_SHA256_x000d__x000a__x000d__x000a_ * TLS_DHE_DSS_WITH_AES_256_GCM_SHA384_x000d__x000a__x000d__x000a_ * TLS_DHE_RSA_WITH_AES_256_GCM_SHA384"/>
    <s v="* _x000d__x000a_      Negotiated with the following insecure cipher suites: _x000d__x000a_    * TLS 1.0 ciphers: _x000d__x000a_       * TLS_RSA_WITH_AES_128_CBC_SHA_x000d__x000a__x000d__x000a_       * TLS_RSA_WITH_NULL_SHA_x000d__x000a__x000d__x000a__x000d__x000a_    * TLS 1.1 ciphers: _x000d__x000a_       * TLS_RSA_WITH_AES_128_CBC_SHA_x000d__x000a__x000d__x000a_       * TLS_RSA_WITH_NULL_SHA"/>
    <s v="http://www.nist.gov/manuscript-publication-search.cfm?pub_id=915295,https://wiki.mozilla.org/Security/Server_Side_TLS,https://www.owasp.org/index.php/Transport_Layer_Protection_Cheat_Sheet#Rule_-_Only_Support_Strong_Cryptographic_Ciphers,http://support.microsoft.com/kb/245030/"/>
    <m/>
    <m/>
    <m/>
    <s v="ve"/>
    <m/>
    <m/>
    <m/>
    <s v="escalader le point à la CDG pour relancer le prestataire "/>
    <x v="2"/>
    <m/>
    <m/>
    <s v="Point escaldé aux préstataire par La CDG"/>
    <m/>
  </r>
  <r>
    <s v="192.168.101.14/5061/ssl-static-key-ciphers"/>
    <s v="Int-06/20"/>
    <s v="192.168.101.14"/>
    <m/>
    <x v="8"/>
    <x v="1"/>
    <x v="2"/>
    <s v="Not Fixed"/>
    <s v="Point escaldé aux préstataire par La CDG"/>
    <x v="2"/>
    <s v="composant callmanager"/>
    <m/>
    <m/>
    <m/>
    <n v="5061"/>
    <m/>
    <m/>
    <n v="3"/>
    <x v="2"/>
    <s v="ssl-static-key-ciphers"/>
    <s v="TLS/SSL Server Supports The Use of Static Key Ciphers"/>
    <s v="The server is configured to support ciphers known as static key ciphers. These ciphers don't support &quot;Forward Secrecy&quot;. In the new specification for HTTP/2, these ciphers have been blacklisted."/>
    <s v="Disable TLS/SSL support for static key cipher suites_x000d__x000a__x000d__x000a__x000d__x000a_Configure the server to disable support for static key cipher suites._x000d__x000a__x000d__x000a_For Microsoft IIS web servers, see Microsoft Knowledgebase article  245030 (http://support.microsoft.com/kb/245030/)  for instructions on disabling static key cipher suite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AES_128_CBC_SHA_x000d__x000a__x000d__x000a_       * TLS_RSA_WITH_NULL_SHA_x000d__x000a__x000d__x000a__x000d__x000a_    * TLS 1.1 ciphers: _x000d__x000a_       * TLS_RSA_WITH_AES_128_CBC_SHA_x000d__x000a__x000d__x000a_       * TLS_RSA_WITH_NULL_SHA_x000d__x000a__x000d__x000a__x000d__x000a_    * TLS 1.2 ciphers: _x000d__x000a_       * TLS_RSA_WITH_AES_128_CBC_SHA_x000d__x000a__x000d__x000a_       * TLS_RSA_WITH_NULL_SHA"/>
    <s v="http://www.nist.gov/manuscript-publication-search.cfm?pub_id=915295,https://wiki.mozilla.org/Security/Server_Side_TLS,https://www.owasp.org/index.php/Transport_Layer_Protection_Cheat_Sheet#Rule_-_Only_Support_Strong_Cryptographic_Ciphers,http://support.microsoft.com/kb/245030/,https://tools.ietf.org/html/rfc7540/"/>
    <m/>
    <m/>
    <m/>
    <s v="ve"/>
    <m/>
    <m/>
    <m/>
    <s v="escalader le point à la CDG pour relancer le prestataire "/>
    <x v="2"/>
    <m/>
    <m/>
    <s v="Point escaldé aux préstataire par La CDG"/>
    <m/>
  </r>
  <r>
    <s v="192.168.101.14/5061/tlsv1_0-enabled"/>
    <s v="Int-06/20"/>
    <s v="192.168.101.14"/>
    <m/>
    <x v="8"/>
    <x v="1"/>
    <x v="2"/>
    <s v="Not Fixed"/>
    <s v="Point escaldé aux préstataire par La CDG"/>
    <x v="2"/>
    <s v="composant callmanager"/>
    <m/>
    <m/>
    <m/>
    <n v="5061"/>
    <m/>
    <m/>
    <n v="4"/>
    <x v="0"/>
    <s v="tlsv1_0-enabled"/>
    <s v="TLS Server Supports TLS version 1.0"/>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0"/>
    <s v="https://www.pcisecuritystandards.org/documents/Migrating_from_SSL_Early_TLS_Information%20Supplement_v1.pdf,http://nvlpubs.nist.gov/nistpubs/SpecialPublications/NIST.SP.800-52r1.pdf"/>
    <m/>
    <m/>
    <m/>
    <s v="ve"/>
    <m/>
    <m/>
    <m/>
    <s v="escalader le point à la CDG pour relancer le prestataire "/>
    <x v="2"/>
    <s v="A difinir après reception feedback du prestataire "/>
    <m/>
    <s v="Point escaldé aux préstataire par La CDG"/>
    <m/>
  </r>
  <r>
    <s v="192.168.101.14/5061/tlsv1_1-enabled"/>
    <s v="Int-06/20"/>
    <s v="192.168.101.14"/>
    <m/>
    <x v="8"/>
    <x v="1"/>
    <x v="2"/>
    <s v="Not Fixed"/>
    <s v="Point escaldé aux préstataire par La CDG"/>
    <x v="2"/>
    <s v="composant callmanager"/>
    <m/>
    <m/>
    <m/>
    <n v="5061"/>
    <m/>
    <m/>
    <n v="3"/>
    <x v="2"/>
    <s v="tlsv1_1-enabled"/>
    <s v="TLS Server Supports TLS version 1.1"/>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1"/>
    <s v="https://www.pcisecuritystandards.org/documents/Migrating_from_SSL_Early_TLS_Information%20Supplement_v1.pdf,http://nvlpubs.nist.gov/nistpubs/SpecialPublications/NIST.SP.800-52r1.pdf"/>
    <m/>
    <m/>
    <m/>
    <s v="ve"/>
    <m/>
    <m/>
    <m/>
    <s v="escalader le point à la CDG pour relancer le prestataire "/>
    <x v="2"/>
    <m/>
    <m/>
    <s v="Point escaldé aux préstataire par La CDG"/>
    <m/>
  </r>
  <r>
    <s v="192.168.101.14/8443/http-generic-click-jacking"/>
    <s v="Int-06/20"/>
    <s v="192.168.101.14"/>
    <m/>
    <x v="8"/>
    <x v="1"/>
    <x v="2"/>
    <s v="Not Fixed"/>
    <s v="Point escaldé aux préstataire par La CDG"/>
    <x v="2"/>
    <s v="composant callmanager"/>
    <m/>
    <m/>
    <m/>
    <n v="8443"/>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S service_x000d__x000a__x000d__x000a__x000d__x000a__x000d__x000a_HTTP request to  https://192.168.101.14:8443/ucmuser/ _x000d__x000a_HTTP response code was an expected 200_x000d__x000a_1: text/html;charset=UTF-8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scalader le point à la CDG pour relancer le prestataire "/>
    <x v="2"/>
    <s v="A difinir après reception feedback du prestataire "/>
    <m/>
    <s v="Point escaldé aux préstataire par La CDG"/>
    <m/>
  </r>
  <r>
    <s v="192.168.101.14/8443/http-generic-click-jacking"/>
    <s v="Int-06/20"/>
    <s v="192.168.101.14"/>
    <m/>
    <x v="8"/>
    <x v="1"/>
    <x v="2"/>
    <s v="Not Fixed"/>
    <s v="Point escaldé aux préstataire par La CDG"/>
    <x v="2"/>
    <s v="composant callmanager"/>
    <m/>
    <m/>
    <m/>
    <n v="8443"/>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S service_x000d__x000a__x000d__x000a__x000d__x000a__x000d__x000a_HTTP request to  https://192.168.101.14:8443/ucmuser/ _x000d__x000a_HTTP response code was an expected 200_x000d__x000a_1: text/html;charset=UTF-8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scalader le point à la CDG pour relancer le prestataire "/>
    <x v="2"/>
    <s v="A difinir après reception feedback du prestataire "/>
    <m/>
    <s v="Point escaldé aux préstataire par La CDG"/>
    <m/>
  </r>
  <r>
    <s v="192.168.101.14/8443/http-generic-click-jacking"/>
    <s v="Int-06/20"/>
    <s v="192.168.101.14"/>
    <m/>
    <x v="8"/>
    <x v="1"/>
    <x v="2"/>
    <s v="Not Fixed"/>
    <s v="Point escaldé aux préstataire par La CDG"/>
    <x v="2"/>
    <s v="composant callmanager"/>
    <m/>
    <m/>
    <m/>
    <n v="8443"/>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S service_x000d__x000a__x000d__x000a__x000d__x000a__x000d__x000a_HTTP request to  https://192.168.101.14:8443/ucmuser/ _x000d__x000a_HTTP response code was an expected 200_x000d__x000a_1: text/html;charset=UTF-8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scalader le point à la CDG pour relancer le prestataire "/>
    <x v="2"/>
    <s v="A difinir après reception feedback du prestataire "/>
    <m/>
    <s v="Point escaldé aux préstataire par La CDG"/>
    <m/>
  </r>
  <r>
    <s v="192.168.101.14/8443/http-generic-click-jacking"/>
    <s v="Int-06/20"/>
    <s v="192.168.101.14"/>
    <m/>
    <x v="8"/>
    <x v="1"/>
    <x v="2"/>
    <s v="Not Fixed"/>
    <s v="Point escaldé aux préstataire par La CDG"/>
    <x v="2"/>
    <s v="composant callmanager"/>
    <m/>
    <m/>
    <m/>
    <n v="8443"/>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S service_x000d__x000a__x000d__x000a__x000d__x000a__x000d__x000a_HTTP request to  https://192.168.101.14:8443/ucmuser/ _x000d__x000a_HTTP response code was an expected 200_x000d__x000a_1: text/html;charset=UTF-8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scalader le point à la CDG pour relancer le prestataire "/>
    <x v="2"/>
    <s v="A difinir après reception feedback du prestataire "/>
    <m/>
    <s v="Point escaldé aux préstataire par La CDG"/>
    <m/>
  </r>
  <r>
    <s v="192.168.101.14/8443/spider-sensitive-form-data-autocomplete-enabled"/>
    <s v="Int-06/20"/>
    <s v="192.168.101.14"/>
    <m/>
    <x v="8"/>
    <x v="1"/>
    <x v="2"/>
    <s v="Not Fixed"/>
    <s v="Point escaldé aux préstataire par La CDG"/>
    <x v="2"/>
    <s v="composant callmanager"/>
    <m/>
    <m/>
    <m/>
    <n v="8443"/>
    <m/>
    <m/>
    <n v="3"/>
    <x v="2"/>
    <s v="spider-sensitive-form-data-autocomplete-enabled"/>
    <s v="Autocomplete enabled for sensitive HTML form fields"/>
    <s v="The Web form contains passwords or other sensitive text fields for which the browser auto-complete feature is enabled. Auto-complete stores completed form field and passwords locally in the browser, so that these fields are filled automatically when the user visits the site again._x000d__x000a__x000d__x000a_Sensitive data and passwords can be stolen if the user's system is compromised._x000d__x000a__x000d__x000a_Note, however, that form auto-complete is a non-standard, browser-side feature that each browser handles differently. Opera, for example, disregards the feature, requiring the user to enter credentials for each Web site visit."/>
    <s v="Disable autocomplete for all sensitive fields_x000d__x000a__x000d__x000a__x000d__x000a_For each sensitive field in the HTML, set the &quot;autocomplete&quot; attribute to &quot;off&quot;. For example:_x000d__x000a__x000d__x000a_ &lt;input type=&quot;password&quot; autocomplete=&quot;off&quot; name=&quot;pw&quot;&gt; _x000d__x000a__x000d__x000a_If there are many fields, it may be faster to set the &quot;autocomplete&quot; attribute to &quot;off&quot; in the outer &lt;form&gt; tag. For example:_x000d__x000a__x000d__x000a_ &lt;form action=&quot;/login.jsp&quot; autocomplete=&quot;off&quot; name=&quot;pw&quot;&gt; &lt;input type=&quot;password&quot; name=&quot;pw&quot;&gt; &lt;/form&gt;"/>
    <s v="Form with action https://192.168.101.14:8443/elm-admin/faces/index.xhtml does not explicitly disable autocomplete for the following sensitive fields: curPass,changePass,changeReEnPass,LoginForm:changePassword,LoginForm:currentPassword"/>
    <s v=""/>
    <m/>
    <m/>
    <m/>
    <s v="ve"/>
    <m/>
    <m/>
    <m/>
    <s v="escalader le point à la CDG pour relancer le prestataire "/>
    <x v="2"/>
    <m/>
    <m/>
    <s v="Point escaldé aux préstataire par La CDG"/>
    <m/>
  </r>
  <r>
    <s v="192.168.101.14/8443/spider-sensitive-form-data-autocomplete-enabled"/>
    <s v="Int-06/20"/>
    <s v="192.168.101.14"/>
    <m/>
    <x v="8"/>
    <x v="1"/>
    <x v="2"/>
    <s v="Not Fixed"/>
    <s v="Point escaldé aux préstataire par La CDG"/>
    <x v="2"/>
    <s v="composant callmanager"/>
    <m/>
    <m/>
    <m/>
    <n v="8443"/>
    <m/>
    <m/>
    <n v="3"/>
    <x v="2"/>
    <s v="spider-sensitive-form-data-autocomplete-enabled"/>
    <s v="Autocomplete enabled for sensitive HTML form fields"/>
    <s v="The Web form contains passwords or other sensitive text fields for which the browser auto-complete feature is enabled. Auto-complete stores completed form field and passwords locally in the browser, so that these fields are filled automatically when the user visits the site again._x000d__x000a__x000d__x000a_Sensitive data and passwords can be stolen if the user's system is compromised._x000d__x000a__x000d__x000a_Note, however, that form auto-complete is a non-standard, browser-side feature that each browser handles differently. Opera, for example, disregards the feature, requiring the user to enter credentials for each Web site visit."/>
    <s v="Disable autocomplete for all sensitive fields_x000d__x000a__x000d__x000a__x000d__x000a_For each sensitive field in the HTML, set the &quot;autocomplete&quot; attribute to &quot;off&quot;. For example:_x000d__x000a__x000d__x000a_ &lt;input type=&quot;password&quot; autocomplete=&quot;off&quot; name=&quot;pw&quot;&gt; _x000d__x000a__x000d__x000a_If there are many fields, it may be faster to set the &quot;autocomplete&quot; attribute to &quot;off&quot; in the outer &lt;form&gt; tag. For example:_x000d__x000a__x000d__x000a_ &lt;form action=&quot;/login.jsp&quot; autocomplete=&quot;off&quot; name=&quot;pw&quot;&gt; &lt;input type=&quot;password&quot; name=&quot;pw&quot;&gt; &lt;/form&gt;"/>
    <s v="Form with action https://192.168.101.14:8443/elm-admin/faces/index.xhtml does not explicitly disable autocomplete for the following sensitive fields: curPass,changePass,changeReEnPass,LoginForm:changePassword,LoginForm:currentPassword"/>
    <s v=""/>
    <m/>
    <m/>
    <m/>
    <s v="ve"/>
    <m/>
    <m/>
    <m/>
    <s v="escalader le point à la CDG pour relancer le prestataire "/>
    <x v="2"/>
    <m/>
    <m/>
    <s v="Point escaldé aux préstataire par La CDG"/>
    <m/>
  </r>
  <r>
    <s v="192.168.101.14/8443/ssl-3des-ciphers"/>
    <s v="Int-06/20"/>
    <s v="192.168.101.14"/>
    <m/>
    <x v="8"/>
    <x v="1"/>
    <x v="2"/>
    <s v="Not Fixed"/>
    <s v="Point escaldé aux préstataire par La CDG"/>
    <x v="2"/>
    <s v="composant callmanager"/>
    <m/>
    <m/>
    <m/>
    <n v="8443"/>
    <m/>
    <m/>
    <n v="1"/>
    <x v="2"/>
    <s v="ssl-3des-ciphers"/>
    <s v="TLS/SSL Server Supports 3DES Cipher Suite"/>
    <s v="Transport Layer Security (TLS) versions 1.0 (RFC 2246) and 1.1 (RFC 4346) include cipher suites based on the 3DES (Triple Data Encryption Standard) algorithm. Since 3DES only provides an effective security of 112 bits, it is considered close to end of life by some agencies. Consequently, the 3DES algorithm is not included in the specifications for TLS version 1.3. ECRYPT II (from 2012) recommends for generic application independent long-term protection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DHE_RSA_WITH_3DES_EDE_CBC_SHA_x000d__x000a__x000d__x000a_       * TLS_RSA_WITH_3DES_EDE_CBC_SHA_x000d__x000a__x000d__x000a__x000d__x000a_    * TLS 1.1 ciphers: _x000d__x000a_       * TLS_DHE_RSA_WITH_3DES_EDE_CBC_SHA_x000d__x000a__x000d__x000a_       * TLS_RSA_WITH_3DES_EDE_CBC_SHA_x000d__x000a__x000d__x000a__x000d__x000a_    * TLS 1.2 ciphers: _x000d__x000a_       * TLS_DHE_RSA_WITH_3DES_EDE_CBC_SHA_x000d__x000a__x000d__x000a_       * TLS_RSA_WITH_3DES_EDE_CBC_SHA"/>
    <s v="http://www.nist.gov/manuscript-publication-search.cfm?pub_id=915295,http://www.ecrypt.eu.org/ecrypt2/documents/D.SPA.20.pdf,http://nvlpubs.nist.gov/nistpubs/SpecialPublications/NIST.SP.800-52r1.pdf,https://wiki.mozilla.org/Security/Server_Side_TLS,https://www.owasp.org/index.php/Transport_Layer_Protection_Cheat_Sheet#Rule_-_Only_Support_Strong_Cryptographic_Ciphers,http://support.microsoft.com/kb/245030/"/>
    <m/>
    <m/>
    <m/>
    <s v="ve"/>
    <m/>
    <m/>
    <m/>
    <s v="escalader le point à la CDG pour relancer le prestataire "/>
    <x v="2"/>
    <m/>
    <m/>
    <s v="Point escaldé aux préstataire par La CDG"/>
    <m/>
  </r>
  <r>
    <s v="192.168.101.14/8443/ssl-cve-2011-3389-beast"/>
    <s v="Int-06/20"/>
    <s v="192.168.101.14"/>
    <m/>
    <x v="8"/>
    <x v="1"/>
    <x v="2"/>
    <s v="Not Fixed"/>
    <s v="Point escaldé aux préstataire par La CDG"/>
    <x v="2"/>
    <s v="composant callmanager"/>
    <m/>
    <m/>
    <m/>
    <n v="8443"/>
    <m/>
    <m/>
    <n v="4"/>
    <x v="0"/>
    <s v="ssl-cve-2011-3389-beast"/>
    <s v="TLS/SSL Server is enabling the BEAST attack"/>
    <s v="The SSL protocol, as used in certain configurations of Microsoft Windows and browsers such as Microsoft Internet Explorer, Mozilla Firefox, Google Chrome, Opera (and other products negotiating SSL connections) encrypts data by using CBC mode with chained initialization vectors. This potentially allows man-in-the-middle attackers to obtain plaintext HTTP headers via a blockwise chosen-boundary attack (BCBA) on an HTTPS session, in conjunction with JavaScript code that uses (1) the HTML5 WebSocket API, (2) the Java URLConnection API, or (3) the Silverlight WebClient API, aka a &quot;BEAST&quot; attack. By supporting the affected protocols and ciphers, the server is enabling the clients in to being exploited."/>
    <s v="Disable SSLv2, SSLv3, and TLS 1.0. The best solution is to only have TLS 1.2 enabled_x000d__x000a__x000d__x000a__x000d__x000a_ There is no server-side mitigation available against the BEAST attack. The only option is to disable the affected protocols (SSLv3 and TLS 1.0). The only fully safe configuration is to use Authenticated Encryption with Associated Data (AEAD), e.g. AES-GCM, AES-CCM in TLS 1.2."/>
    <s v="* _x000d__x000a_      Negotiated with the following insecure cipher suites: _x000d__x000a_    * TLS 1.0 ciphers: _x000d__x000a_       * TLS_DHE_RSA_WITH_3DES_EDE_CBC_SHA_x000d__x000a__x000d__x000a_       * TLS_DHE_RSA_WITH_AES_128_CBC_SHA_x000d__x000a__x000d__x000a_       * TLS_RSA_WITH_3DES_EDE_CBC_SHA_x000d__x000a__x000d__x000a_       * TLS_RSA_WITH_AES_128_CBC_SHA_x000d__x000a__x000d__x000a_       * TLS_RSA_WITH_AES_256_CBC_SHA"/>
    <s v="http://vnhacker.blogspot.co.uk/2011/09/beast.html"/>
    <s v="CVE-2011-3389"/>
    <m/>
    <m/>
    <s v="ve"/>
    <m/>
    <m/>
    <m/>
    <s v="escalader le point à la CDG pour relancer le prestataire "/>
    <x v="2"/>
    <s v="A difinir après reception feedback du prestataire "/>
    <m/>
    <s v="Point escaldé aux préstataire par La CDG"/>
    <m/>
  </r>
  <r>
    <s v="192.168.101.14/8443/ssl-cve-2016-2183-sweet32"/>
    <s v="Int-06/20"/>
    <s v="192.168.101.14"/>
    <m/>
    <x v="8"/>
    <x v="1"/>
    <x v="2"/>
    <s v="Not Fixed"/>
    <s v="Point escaldé aux préstataire par La CDG"/>
    <x v="2"/>
    <s v="composant callmanager"/>
    <m/>
    <m/>
    <m/>
    <n v="8443"/>
    <m/>
    <m/>
    <n v="5"/>
    <x v="0"/>
    <s v="ssl-cve-2016-2183-sweet32"/>
    <s v="TLS/SSL Birthday attacks on 64-bit block ciphers (SWEET32)"/>
    <s v="Legacy block ciphers having a block size of 64 bits are vulnerable to a practical collision attack when used in CBC mode. All versions of the SSL/TLS protocols that support cipher suites which use 3DES as the symmetric encryption cipher are affected.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DHE_RSA_WITH_3DES_EDE_CBC_SHA_x000d__x000a__x000d__x000a_       * TLS_RSA_WITH_3DES_EDE_CBC_SHA_x000d__x000a__x000d__x000a__x000d__x000a_    * TLS 1.1 ciphers: _x000d__x000a_       * TLS_DHE_RSA_WITH_3DES_EDE_CBC_SHA_x000d__x000a__x000d__x000a_       * TLS_RSA_WITH_3DES_EDE_CBC_SHA_x000d__x000a__x000d__x000a__x000d__x000a_    * TLS 1.2 ciphers: _x000d__x000a_       * TLS_DHE_RSA_WITH_3DES_EDE_CBC_SHA_x000d__x000a__x000d__x000a_       * TLS_RSA_WITH_3DES_EDE_CBC_SHA"/>
    <s v="https://sweet32.info/,https://www.openssl.org/blog/blog/2016/08/24/sweet32,https://access.redhat.com/articles/2548661"/>
    <s v="CVE-2016-2183"/>
    <m/>
    <m/>
    <s v="ve"/>
    <m/>
    <m/>
    <m/>
    <s v="escalader le point à la CDG pour relancer le prestataire "/>
    <x v="2"/>
    <s v="A difinir après reception feedback du prestataire "/>
    <m/>
    <s v="Point escaldé aux préstataire par La CDG"/>
    <m/>
  </r>
  <r>
    <s v="192.168.101.14/8443/ssl-self-signed-certificate"/>
    <s v="Int-06/20"/>
    <s v="192.168.101.14"/>
    <m/>
    <x v="8"/>
    <x v="1"/>
    <x v="2"/>
    <s v="Not Fixed"/>
    <s v="Point escaldé aux préstataire par La CDG"/>
    <x v="2"/>
    <s v="composant callmanager"/>
    <m/>
    <m/>
    <m/>
    <n v="8443"/>
    <m/>
    <m/>
    <n v="4"/>
    <x v="0"/>
    <s v="ssl-self-signed-certificate"/>
    <s v="Self-signed TLS/SSL certificate"/>
    <s v="The server's TLS/SSL certificate is self-signed. Self-signed certificates cannot be trusted by default, especially because TLS/SSL man-in-the-middle attacks typically use self-signed certificates to eavesdrop on TLS/SSL connections."/>
    <s v="Replace TLS/SSL self-signed certificate_x000d__x000a__x000d__x000a__x000d__x000a_Obtain a new TLS/SSL server certificate that is NOT self-signed and install it on the server. The exact instructions for obtaining a new certificate depend on your organization's requirements. Generally, you will need to generate a certificate request and save the request as a file. This file is then sent to a Certificate Authority (CA) for processing. Your organization may have its own internal Certificate Authority. If not, you may have to pay for a certificate from a trusted external Certificate Authority, such as  Thawte (http://www.thawte.com)  or  Verisign (http://www.verisign.com) ."/>
    <s v="TLS/SSL certificate is self-signed."/>
    <s v=""/>
    <m/>
    <m/>
    <m/>
    <s v="ve"/>
    <m/>
    <m/>
    <m/>
    <s v="escalader le point à la CDG pour relancer le prestataire "/>
    <x v="2"/>
    <s v="A difinir après reception feedback du prestataire "/>
    <m/>
    <s v="Point escaldé aux préstataire par La CDG"/>
    <m/>
  </r>
  <r>
    <s v="192.168.101.14/8443/ssl-static-key-ciphers"/>
    <s v="Int-06/20"/>
    <s v="192.168.101.14"/>
    <m/>
    <x v="8"/>
    <x v="1"/>
    <x v="2"/>
    <s v="Not Fixed"/>
    <s v="Point escaldé aux préstataire par La CDG"/>
    <x v="2"/>
    <s v="composant callmanager"/>
    <m/>
    <m/>
    <m/>
    <n v="8443"/>
    <m/>
    <m/>
    <n v="3"/>
    <x v="2"/>
    <s v="ssl-static-key-ciphers"/>
    <s v="TLS/SSL Server Supports The Use of Static Key Ciphers"/>
    <s v="The server is configured to support ciphers known as static key ciphers. These ciphers don't support &quot;Forward Secrecy&quot;. In the new specification for HTTP/2, these ciphers have been blacklisted."/>
    <s v="Disable TLS/SSL support for static key cipher suites_x000d__x000a__x000d__x000a__x000d__x000a_Configure the server to disable support for static key cipher suites._x000d__x000a__x000d__x000a_For Microsoft IIS web servers, see Microsoft Knowledgebase article  245030 (http://support.microsoft.com/kb/245030/)  for instructions on disabling static key cipher suite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3DES_EDE_CBC_SHA_x000d__x000a__x000d__x000a_       * TLS_RSA_WITH_AES_128_CBC_SHA_x000d__x000a__x000d__x000a_       * TLS_RSA_WITH_AES_256_CBC_SHA_x000d__x000a__x000d__x000a__x000d__x000a_    * TLS 1.1 ciphers: _x000d__x000a_       * TLS_RSA_WITH_3DES_EDE_CBC_SHA_x000d__x000a__x000d__x000a_       * TLS_RSA_WITH_AES_128_CBC_SHA_x000d__x000a__x000d__x000a_       * TLS_RSA_WITH_AES_256_CBC_SHA_x000d__x000a__x000d__x000a__x000d__x000a_    * TLS 1.2 ciphers: _x000d__x000a_       * TLS_RSA_WITH_3DES_EDE_CBC_SHA_x000d__x000a__x000d__x000a_       * TLS_RSA_WITH_AES_128_CBC_SHA_x000d__x000a__x000d__x000a_       * TLS_RSA_WITH_AES_256_CBC_SHA"/>
    <s v="http://www.nist.gov/manuscript-publication-search.cfm?pub_id=915295,https://wiki.mozilla.org/Security/Server_Side_TLS,https://www.owasp.org/index.php/Transport_Layer_Protection_Cheat_Sheet#Rule_-_Only_Support_Strong_Cryptographic_Ciphers,http://support.microsoft.com/kb/245030/,https://tools.ietf.org/html/rfc7540/"/>
    <m/>
    <m/>
    <m/>
    <s v="ve"/>
    <m/>
    <m/>
    <m/>
    <s v="escalader le point à la CDG pour relancer le prestataire "/>
    <x v="2"/>
    <m/>
    <m/>
    <s v="Point escaldé aux préstataire par La CDG"/>
    <m/>
  </r>
  <r>
    <s v="192.168.101.14/8443/tls-dh-primes"/>
    <s v="Int-06/20"/>
    <s v="192.168.101.14"/>
    <m/>
    <x v="8"/>
    <x v="1"/>
    <x v="2"/>
    <s v="Not Fixed"/>
    <s v="Point escaldé aux préstataire par La CDG"/>
    <x v="2"/>
    <s v="composant callmanager"/>
    <m/>
    <m/>
    <m/>
    <n v="8443"/>
    <m/>
    <m/>
    <n v="3"/>
    <x v="2"/>
    <s v="tls-dh-primes"/>
    <s v="TLS/SSL Server Is Using Commonly Used Prime Numbers"/>
    <s v="The server is using a common or default prime number as a parameter during the Diffie-Hellman key exchange. This makes the secure session vulnerable to a precomputation attack. An attacker can spend a significant amount of time to generate a lookup/rainbow table for a particular prime number. This lookup table can then be used to obtain the shared secret for the handshake and decrypt the session."/>
    <s v="Generate random Diffie-Hellman parameters_x000d__x000a__x000d__x000a__x000d__x000a_ Configure the server to use a randomly generated Diffie-Hellman group. It's recommend that you generate a 2048-bit group. The simplest way of generating a new group is to use OpenSSL: _x000d__x000a__x000d__x000a_ openssl dhparam -out dhparams.pem 2048 _x000d__x000a__x000d__x000a_ To use the DH parameters in newer versions of Apache (2.4.8 and newer) and OpenSSL 1.0.2 or later, you can directly specify your DH params file as follows: _x000d__x000a__x000d__x000a_ SSLOpenSSLConfCmd DHParameters &quot;{path to dhparams.pem}&quot; _x000d__x000a__x000d__x000a_ If you are using Apache with LibreSSL, or Apache 2.4.7 and OpenSSL 0.9.8a or later, you can append the DHparams you generated earlier to the end of your certificate file and reload the configuration. _x000d__x000a__x000d__x000a_ For other products see  the remediation steps suggested by the original researchers. (https://weakdh.org/sysadmin.html)"/>
    <s v="* _x000d__x000a_      The server is using the following commonly used Diffie-Hellman primes: _x000d__x000a_    * 87a8e61db4b6663cffbbd19c651959998ceef608660dd0f25d2ceed4435e3b00e00df8f1d61957d4faf7df4561b2aa3016c3d91134096faa3bf4296d830e9a7c209e0c6497517abd5a8a9d306bcf67ed91f9e6725b4758c022e0b1ef4275bf7b6c5bfc11d45f9088b941f54eb1e59bb8bc39a0bf12307f5c4fdb70c581b23f76b63acae1caa6b7902d52526735488a0ef13c6d9a51bfa4ab3ad8347796524d8ef6a167b5a41825d967e144e5140564251ccacb83e6b486f6b3ca3f7971506026c0b857f689962856ded4010abd0be621c3a3960a54e710c375f26375d7014103a4b54330c198af126116d2276e11715f693877fad7ef09cadb094ae91e1a1597"/>
    <s v="https://weakdh.org/,https://www.openssl.org/docs/man1.1.0/apps/dhparam.html"/>
    <m/>
    <m/>
    <m/>
    <s v="ve"/>
    <m/>
    <m/>
    <m/>
    <s v="escalader le point à la CDG pour relancer le prestataire "/>
    <x v="2"/>
    <m/>
    <m/>
    <s v="Point escaldé aux préstataire par La CDG"/>
    <m/>
  </r>
  <r>
    <s v="192.168.101.14/8443/tls-untrusted-ca"/>
    <s v="Int-06/20"/>
    <s v="192.168.101.14"/>
    <m/>
    <x v="8"/>
    <x v="1"/>
    <x v="2"/>
    <s v="Not Fixed"/>
    <s v="Point escaldé aux préstataire par La CDG"/>
    <x v="2"/>
    <s v="composant callmanager"/>
    <m/>
    <m/>
    <m/>
    <n v="8443"/>
    <m/>
    <m/>
    <n v="6"/>
    <x v="0"/>
    <s v="tls-untrusted-ca"/>
    <s v="Untrusted TLS/SSL server X.509 certificate"/>
    <s v="The server's TLS/SSL certificate is signed by a Certification Authority (CA) that is not well-known or trusted. This could happen if: the chain/intermediate certificate is missing, expired or has been revoked; the server hostname does not match that configured in the certificate; the time/date is incorrect; or a self-signed certificate is being used. The use of a self-signed certificate is not recommended since it could indicate that a TLS/SSL man-in-the-middle attack is taking place"/>
    <s v="Obtain a new certificate from your CA and ensure the server configuration is correct_x000d__x000a__x000d__x000a__x000d__x000a_ Ensure the common name (CN) reflects the name of the entity presenting the certificate (e.g., the hostname). If the certificate(s) or any of the chain certificate(s) have expired or been revoked, obtain a new certificate from your Certificate Authority (CA) by following their documentation. If a self-signed certificate is being used, consider obtaining a signed certificate from a CA. _x000d__x000a__x000d__x000a_ References:  Mozilla: Connection Untrusted Error (https://support.mozilla.org/en-US/kb/connection-untrusted-error-message)  SSLShopper: SSL Certificate Not Trusted Error (https://www.sslshopper.com/ssl-certificate-not-trusted-error.html)  Windows/IIS certificate chain config (https://support.microsoft.com/en-us/kb/954755)  Apache SSL config (http://httpd.apache.org/docs/2.2/mod/mod_ssl.html)  Nginx SSL config (http://nginx.org/en/docs/http/configuring_https_servers.html)  CertificateChain.io (https://certificatechain.io/)"/>
    <s v="TLS/SSL certificate signed by unknown, untrusted CA: L=HASSAN, ST=RABAT, CN=CCMTFTP2.cdg.com, OU=CDG, O=CDG, C=MA -- [Path does not chain with any of the trust anchors]."/>
    <s v="http://httpd.apache.org/docs/2.2/mod/mod_ssl.html,http://nginx.org/en/docs/http/configuring_https_servers.html,https://support.microsoft.com/en-us/kb/954755"/>
    <m/>
    <m/>
    <m/>
    <s v="ve"/>
    <m/>
    <m/>
    <m/>
    <s v="escalader le point à la CDG pour relancer le prestataire "/>
    <x v="2"/>
    <s v="A difinir après reception feedback du prestataire "/>
    <m/>
    <s v="Point escaldé aux préstataire par La CDG"/>
    <m/>
  </r>
  <r>
    <s v="192.168.101.14/8443/tlsv1_0-enabled"/>
    <s v="Int-06/20"/>
    <s v="192.168.101.14"/>
    <m/>
    <x v="8"/>
    <x v="1"/>
    <x v="2"/>
    <s v="Not Fixed"/>
    <s v="Point escaldé aux préstataire par La CDG"/>
    <x v="2"/>
    <s v="composant callmanager"/>
    <m/>
    <m/>
    <m/>
    <n v="8443"/>
    <m/>
    <m/>
    <n v="4"/>
    <x v="0"/>
    <s v="tlsv1_0-enabled"/>
    <s v="TLS Server Supports TLS version 1.0"/>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0"/>
    <s v="https://www.pcisecuritystandards.org/documents/Migrating_from_SSL_Early_TLS_Information%20Supplement_v1.pdf,http://nvlpubs.nist.gov/nistpubs/SpecialPublications/NIST.SP.800-52r1.pdf"/>
    <m/>
    <m/>
    <m/>
    <s v="ve"/>
    <m/>
    <m/>
    <m/>
    <s v="escalader le point à la CDG pour relancer le prestataire "/>
    <x v="2"/>
    <s v="A difinir après reception feedback du prestataire "/>
    <m/>
    <s v="Point escaldé aux préstataire par La CDG"/>
    <m/>
  </r>
  <r>
    <s v="192.168.101.14/8443/tlsv1_1-enabled"/>
    <s v="Int-06/20"/>
    <s v="192.168.101.14"/>
    <m/>
    <x v="8"/>
    <x v="1"/>
    <x v="2"/>
    <s v="Not Fixed"/>
    <s v="Point escaldé aux préstataire par La CDG"/>
    <x v="2"/>
    <s v="composant callmanager"/>
    <m/>
    <m/>
    <m/>
    <n v="8443"/>
    <m/>
    <m/>
    <n v="3"/>
    <x v="2"/>
    <s v="tlsv1_1-enabled"/>
    <s v="TLS Server Supports TLS version 1.1"/>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1"/>
    <s v="https://www.pcisecuritystandards.org/documents/Migrating_from_SSL_Early_TLS_Information%20Supplement_v1.pdf,http://nvlpubs.nist.gov/nistpubs/SpecialPublications/NIST.SP.800-52r1.pdf"/>
    <m/>
    <m/>
    <m/>
    <s v="ve"/>
    <m/>
    <m/>
    <m/>
    <s v="escalader le point à la CDG pour relancer le prestataire "/>
    <x v="2"/>
    <m/>
    <m/>
    <s v="Point escaldé aux préstataire par La CDG"/>
    <m/>
  </r>
  <r>
    <s v="192.168.101.15/0/generic-icmp-timestamp"/>
    <s v="Int-06/20"/>
    <s v="192.168.101.15"/>
    <m/>
    <x v="9"/>
    <x v="1"/>
    <x v="2"/>
    <s v="Not Fixed"/>
    <s v="Point escaldé aux préstataire par La CDG"/>
    <x v="2"/>
    <s v="composant callmanager"/>
    <m/>
    <m/>
    <m/>
    <n v="0"/>
    <m/>
    <m/>
    <n v="1"/>
    <x v="2"/>
    <s v="generic-icmp-timestamp"/>
    <s v="ICMP timestamp response"/>
    <s v="The remote host responded to an ICMP timestamp request. The ICMP timestamp response contains the remote host's date and time. This information could theoretically be used against some systems to exploit weak time-based random number generators in other services._x000d__x000a__x000d__x000a_In addition, the versions of some operating systems can be accurately fingerprinted by analyzing their responses to invalid ICMP timestamp requests."/>
    <s v="* HP-UX_x000d__x000a_      Disable ICMP timestamp responses on HP/UX_x000d__x000a__x000d__x000a_      _x000d__x000a_      Execute the following command:_x000d__x000a__x000d__x000a_       ndd -set /dev/ip ip_respond_to_timestamp_broadcast 0_x000d__x000a__x000d__x000a_      The easiest and most effective solution is to configure your firewall to block incoming and outgoing ICMP packets with ICMP types 13 (timestamp request) and 14 (timestamp response)._x000d__x000a__x000d__x000a__x000d__x000a__x000d__x000a_ * Cisco IOS_x000d__x000a_      Disable ICMP timestamp responses on Cisco IOS_x000d__x000a__x000d__x000a_      _x000d__x000a_      Use ACLs to block ICMP types 13 and 14. For example:_x000d__x000a__x000d__x000a_       deny icmp any any 13_x000d__x000a__x000d__x000a_       deny icmp any any 14_x000d__x000a__x000d__x000a_      Note that it is generally preferable to use ACLs that block everything by default and then selectively allow certain types of traffic in. For example, block everything and then only allow ICMP unreachable, ICMP echo reply, ICMP time exceeded, and ICMP source quench:_x000d__x000a__x000d__x000a_       permit icmp any any unreachable_x000d__x000a__x000d__x000a_       permit icmp any any echo-reply_x000d__x000a__x000d__x000a_       permit icmp any any time-exceeded_x000d__x000a__x000d__x000a_       permit icmp any any source-quench_x000d__x000a__x000d__x000a_      The easiest and most effective solution is to configure your firewall to block incoming and outgoing ICMP packets with ICMP types 13 (timestamp request) and 14 (timestamp response)._x000d__x000a__x000d__x000a__x000d__x000a__x000d__x000a_ * SGI Irix_x000d__x000a_      Disable ICMP timestamp responses on SGI Irix_x000d__x000a__x000d__x000a_      _x000d__x000a_      IRIX does not offer a way to disable ICMP timestamp responses. Therefore, you should block ICMP on the affected host using ipfilterd, and/or block it at any external firewalls._x000d__x000a__x000d__x000a_      The easiest and most effective solution is to configure your firewall to block incoming and outgoing ICMP packets with ICMP types 13 (timestamp request) and 14 (timestamp response)._x000d__x000a__x000d__x000a__x000d__x000a__x000d__x000a_ * Linux_x000d__x000a_      Disable ICMP timestamp responses on Linux_x000d__x000a__x000d__x000a_      _x000d__x000a_      Linux offers neither a sysctl nor a /proc/sys/net/ipv4 interface to disable ICMP timestamp responses. Therefore, you should block ICMP on the affected host using iptables, and/or block it at the firewall. For example:_x000d__x000a__x000d__x000a_       ipchains -A input -p icmp --icmp-type timestamp-request -j DROP_x000d__x000a__x000d__x000a_       ipchains -A output -p icmp --icmp-type timestamp-reply -j DROP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NT, Microsoft Windows NT Workstation, Microsoft Windows NT Server, Microsoft Windows NT Advanced Server, Microsoft Windows NT Server, Enterprise Edition, Microsoft Windows NT Server, Terminal Server Edition_x000d__x000a_      Disable ICMP timestamp responses on Windows NT 4_x000d__x000a__x000d__x000a_      _x000d__x000a_      Windows NT 4 does not provide a way to block ICMP packets. Therefore, you should block them at the firewall._x000d__x000a__x000d__x000a_      The easiest and most effective solution is to configure your firewall to block incoming and outgoing ICMP packets with ICMP types 13 (timestamp request) and 14 (timestamp response)._x000d__x000a__x000d__x000a__x000d__x000a__x000d__x000a_ * OpenBSD_x000d__x000a_      Disable ICMP timestamp responses on OpenBSD_x000d__x000a__x000d__x000a_      _x000d__x000a_      Set the &quot;net.inet.icmp.tstamprepl&quot; sysctl variable to 0._x000d__x000a__x000d__x000a_       sysctl -w net.inet.icmp.tstamprepl=0_x000d__x000a__x000d__x000a_      The easiest and most effective solution is to configure your firewall to block incoming and outgoing ICMP packets with ICMP types 13 (timestamp request) and 14 (timestamp response)._x000d__x000a__x000d__x000a__x000d__x000a__x000d__x000a_ * Cisco PIX_x000d__x000a_      Disable ICMP timestamp responses on Cisco PIX_x000d__x000a__x000d__x000a_      _x000d__x000a_      A properly configured PIX firewall should never respond to ICMP packets on its external interface. In PIX Software versions 4.1(6) until 5.2.1, ICMP traffic to the PIX's internal interface is permitted; the PIX cannot be configured to NOT respond. Beginning in PIX Software version 5.2.1, ICMP is still permitted on the internal interface by default, but ICMP responses from its internal interfaces can be disabled with the icmp command, as follows, where &lt;inside&gt; is the name of the internal interface:_x000d__x000a__x000d__x000a_       icmp deny any 13 &lt;inside&gt;_x000d__x000a__x000d__x000a_       icmp deny any 14 &lt;inside&gt;_x000d__x000a__x000d__x000a_      Don't forget to save the configuration when you are finished._x000d__x000a__x000d__x000a_      See Cisco's support document  Handling ICMP Pings with the PIX Firewall (http://www.cisco.com/warp/public/110/31.html)  for more information._x000d__x000a__x000d__x000a_      The easiest and most effective solution is to configure your firewall to block incoming and outgoing ICMP packets with ICMP types 13 (timestamp request) and 14 (timestamp response)._x000d__x000a__x000d__x000a__x000d__x000a__x000d__x000a_ * Sun Solaris_x000d__x000a_      Disable ICMP timestamp responses on Solaris_x000d__x000a__x000d__x000a_      _x000d__x000a_      Execute the following commands:_x000d__x000a__x000d__x000a_       /usr/sbin/ndd -set /dev/ip ip_respond_to_timestamp 0_x000d__x000a__x000d__x000a_       /usr/sbin/ndd -set /dev/ip ip_respond_to_timestamp_broadcast 0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2000, Microsoft Windows 2000 Professional, Microsoft Windows 2000 Server, Microsoft Windows 2000 Advanced Server, Microsoft Windows 2000 Datacenter Server_x000d__x000a_      Disable ICMP timestamp responses on Windows 2000_x000d__x000a__x000d__x000a_      _x000d__x000a_      Use the IPSec filter feature to define and apply an IP filter list that blocks ICMP types 13 and 14. Note that the standard TCP/IP blocking capability under the &quot;Networking and Dialup Connections&quot; control panel is NOT capable of blocking ICMP (only TCP and UDP). The IPSec filter features, while they may seem strictly related to the IPSec standards, will allow you to selectively block these ICMP packets. See  http://support.microsoft.com/kb/313190  for more information.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XP, Microsoft Windows XP Home, Microsoft Windows XP Professional, Microsoft Windows Server 2003, Microsoft Windows Server 2003, Standard Edition, Microsoft Windows Server 2003, Enterprise Edition, Microsoft Windows Server 2003, Datacenter Edition, Microsoft Windows Server 2003, Web Edition, Microsoft Windows Small Business Server 2003_x000d__x000a_      Disable ICMP timestamp responses on Windows XP/2K3_x000d__x000a__x000d__x000a_      _x000d__x000a_      ICMP timestamp responses can be disabled by deselecting the &quot;allow incoming timestamp request&quot; option in the ICMP configuration panel of Windows Firewall._x000d__x000a__x000d__x000a_    * Go to the Network Connections control panel._x000d__x000a__x000d__x000a_    * Right click on the network adapter and select &quot;properties&quot;, or select the internet adapter and select File-&gt;Properties._x000d__x000a__x000d__x000a_    * Select the &quot;Advanced&quot; tab._x000d__x000a__x000d__x000a_    * In the Windows Firewall box, select &quot;Settings&quot;._x000d__x000a__x000d__x000a_    * Select the &quot;General&quot; tab._x000d__x000a__x000d__x000a_    * Enable the firewall by selecting the &quot;on (recommended)&quot; option._x000d__x000a__x000d__x000a_    * Select the &quot;Advanced&quot; tab._x000d__x000a__x000d__x000a_    * In the ICMP box, select &quot;Settings&quot;._x000d__x000a__x000d__x000a_    * Deselect (uncheck) the &quot;Allow incoming timestamp request&quot; option._x000d__x000a__x000d__x000a_    * Select &quot;OK&quot; to exit the ICMP Settings dialog and save the settings._x000d__x000a__x000d__x000a_    * Select &quot;OK&quot; to exit the Windows Firewall dialog and save the settings._x000d__x000a__x000d__x000a_    * Select &quot;OK&quot; to exit the internet adapter dialog._x000d__x000a__x000d__x000a_      For more information, see:  http://www.microsoft.com/resources/documentation/windows/xp/all/proddocs/en-us/hnw_understanding_firewall.mspx?mfr=true _x000d__x000a__x000d__x000a__x000d__x000a__x000d__x000a_ *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_x000d__x000a_      Disable ICMP timestamp responses on Windows Vista/2008_x000d__x000a__x000d__x000a_      _x000d__x000a_      ICMP timestamp responses can be disabled via the netsh command line utility._x000d__x000a__x000d__x000a_    * Go to the Windows Control Panel._x000d__x000a__x000d__x000a_    * Select &quot;Windows Firewall&quot;._x000d__x000a__x000d__x000a_    * In the Windows Firewall box, select &quot;Change Settings&quot;._x000d__x000a__x000d__x000a_    * Enable the firewall by selecting the &quot;on (recommended)&quot; option._x000d__x000a__x000d__x000a_    * Open a Command Prompt._x000d__x000a__x000d__x000a_    * Enter &quot;netsh firewall set icmpsetting 13 disable&quot;_x000d__x000a__x000d__x000a_      For more information, see:  http://www.microsoft.com/resources/documentation/windows/xp/all/proddocs/en-us/hnw_understanding_firewall.mspx?mfr=true _x000d__x000a__x000d__x000a__x000d__x000a__x000d__x000a_ * Disable ICMP timestamp responses_x000d__x000a_      _x000d__x000a_      Disable ICMP timestamp replies for the device. If the device does not support this level of configuration, the easiest and most effective solution is to configure your firewall to block incoming and outgoing ICMP packets with ICMP types 13 (timestamp request) and 14 (timestamp response)."/>
    <s v="Able to determine remote system time."/>
    <s v=""/>
    <s v="CVE-1999-0524"/>
    <m/>
    <m/>
    <s v="ve"/>
    <m/>
    <m/>
    <m/>
    <s v="escalader le point à la CDG pour relancer le prestataire "/>
    <x v="2"/>
    <m/>
    <m/>
    <s v="Point escaldé aux préstataire par La CDG"/>
    <m/>
  </r>
  <r>
    <s v="192.168.101.15/22/ssh-3des-ciphers"/>
    <s v="Int-06/20"/>
    <s v="192.168.101.15"/>
    <m/>
    <x v="9"/>
    <x v="1"/>
    <x v="2"/>
    <s v="Not Fixed"/>
    <s v="Point escaldé aux préstataire par La CDG"/>
    <x v="2"/>
    <s v="composant callmanager"/>
    <m/>
    <m/>
    <m/>
    <n v="22"/>
    <m/>
    <m/>
    <n v="1"/>
    <x v="2"/>
    <s v="ssh-3des-ciphers"/>
    <s v="SSH Server Supports 3DES Cipher Suite"/>
    <s v="Since 3DES (Triple Data Encryption Standard) only provides an effective security of 112 bits, it is considered close to end of life by some agencies. ECRYPT II (from 2012) recommends for generic application independent long-term protection of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SSH support for 3DES cipher suite_x000d__x000a__x000d__x000a__x000d__x000a_Remove all 3DES ciphers from the cipher list specified in sshd_config."/>
    <s v="* Running SSH service_x000d__x000a__x000d__x000a_ * Insecure 3DES ciphers in use: 3des-cbc"/>
    <s v="http://www.ecrypt.eu.org/ecrypt2/documents/D.SPA.20.pdf,https://bettercrypto.org/static/applied-crypto-hardening.pdf"/>
    <m/>
    <m/>
    <m/>
    <s v="vv"/>
    <m/>
    <m/>
    <m/>
    <s v="escalader le point à la CDG pour relancer le prestataire "/>
    <x v="2"/>
    <m/>
    <m/>
    <s v="Point escaldé aux préstataire par La CDG"/>
    <m/>
  </r>
  <r>
    <s v="192.168.101.15/22/ssh-cbc-ciphers"/>
    <s v="Int-06/20"/>
    <s v="192.168.101.15"/>
    <m/>
    <x v="9"/>
    <x v="1"/>
    <x v="2"/>
    <s v="Not Fixed"/>
    <s v="Point escaldé aux préstataire par La CDG"/>
    <x v="2"/>
    <s v="composant callmanager"/>
    <m/>
    <m/>
    <m/>
    <n v="22"/>
    <m/>
    <m/>
    <n v="3"/>
    <x v="2"/>
    <s v="ssh-cbc-ciphers"/>
    <s v="SSH CBC vulnerability"/>
    <s v="SSH contains a vulnerability in the way certain types of errors are handled. Attacks leveraging this vulnerabilty would lead to the loss of the SSH session. According to CPNI Vulnerability Advisory SSH: _x000d__x000a__x000d__x000a_ If exploited, this attack can potentially allow an attacker to recover up to 32 bits of plaintext from an arbitrary block of ciphertext from a connection secured using the SSH protocol in the standard configuration. If OpenSSH is used in the standard configuration, then the attacker's success probability for recovering 32 bits of plaintext is 2^{-18}. A variant of the attack against OpenSSH in the standard configuration can verifiably recover 14 bits of plaintext with probability 2^{-14}. The success probability of the attack for other implementations of SSH is not known."/>
    <s v="Disable SSH support for CBC cipher suite_x000d__x000a__x000d__x000a__x000d__x000a_SSH can be done using Counter (CTR) mode encryption. This mode generates the keystream by encrypting successive values of a &quot;counter&quot; function. In order to mitigate this vulnerabilty SSH can be setup to use CTR mode rather CBC mode."/>
    <s v="* Running SSH service_x000d__x000a__x000d__x000a_ * Insecure CBC ciphers in use: aes256-cbc,aes192-cbc,aes128-cbc,blowfish-cbc,cast128-cbc,3des-cbc"/>
    <s v="https://www.kb.cert.org/vuls/id/958563"/>
    <m/>
    <m/>
    <m/>
    <s v="vv"/>
    <m/>
    <m/>
    <m/>
    <s v="escalader le point à la CDG pour relancer le prestataire "/>
    <x v="2"/>
    <m/>
    <m/>
    <s v="Point escaldé aux préstataire par La CDG"/>
    <m/>
  </r>
  <r>
    <s v="192.168.101.15/22/ssh-cve-2015-4000"/>
    <s v="Int-06/20"/>
    <s v="192.168.101.15"/>
    <m/>
    <x v="9"/>
    <x v="1"/>
    <x v="2"/>
    <s v="Not Fixed"/>
    <s v="Point escaldé aux préstataire par La CDG"/>
    <x v="2"/>
    <s v="composant callmanager"/>
    <m/>
    <m/>
    <m/>
    <n v="22"/>
    <m/>
    <m/>
    <n v="4"/>
    <x v="0"/>
    <s v="ssh-cve-2015-4000"/>
    <s v="SSH Server Supports diffie-hellman-group1-sha1"/>
    <s v="The prime modulus offered when diffie-hellman-group1-sha1 is used only has a size of 1024 bits. This size is considered weak and within theoretical range of the so-called Logjam attack."/>
    <s v="Disable SSH support for ssh-diffie-hellman-group1-sha1_x000d__x000a__x000d__x000a__x000d__x000a_Remove ssh-diffie-hellman-group1-sha1 from the KexAlgorithms list specified in sshd_config."/>
    <s v="* Running SSH service_x000d__x000a__x000d__x000a_ * Insecure key exchange in use: diffie-hellman-group1-sha1"/>
    <s v="https://weakdh.org/"/>
    <s v="CVE-2015-4000"/>
    <m/>
    <m/>
    <s v="vv"/>
    <m/>
    <m/>
    <m/>
    <s v="escalader le point à la CDG pour relancer le prestataire "/>
    <x v="2"/>
    <s v="A difinir après reception feedback du prestataire "/>
    <m/>
    <s v="Point escaldé aux préstataire par La CDG"/>
    <m/>
  </r>
  <r>
    <s v="192.168.101.15/22/ssh-cve-2016-2183-sweet32"/>
    <s v="Int-06/20"/>
    <s v="192.168.101.15"/>
    <m/>
    <x v="9"/>
    <x v="1"/>
    <x v="2"/>
    <s v="Not Fixed"/>
    <s v="Point escaldé aux préstataire par La CDG"/>
    <x v="2"/>
    <s v="composant callmanager"/>
    <m/>
    <m/>
    <m/>
    <n v="22"/>
    <m/>
    <m/>
    <n v="5"/>
    <x v="0"/>
    <s v="ssh-cve-2016-2183-sweet32"/>
    <s v="SSH Birthday attacks on 64-bit block ciphers (SWEET32)"/>
    <s v="Legacy block ciphers having a block size of 64 bits are vulnerable to a practical collision attack when used in CBC mode.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SSH support for 3DES cipher suite_x000d__x000a__x000d__x000a__x000d__x000a_Remove all 3DES ciphers from the cipher list specified in sshd_config."/>
    <s v="* Running SSH service_x000d__x000a__x000d__x000a_ * Insecure 3DES ciphers in use: 3des-cbc"/>
    <s v="https://sweet32.info/"/>
    <s v="CVE-2016-2183"/>
    <m/>
    <m/>
    <s v="vv"/>
    <m/>
    <m/>
    <m/>
    <s v="escalader le point à la CDG pour relancer le prestataire "/>
    <x v="2"/>
    <s v="A difinir après reception feedback du prestataire "/>
    <m/>
    <s v="Point escaldé aux préstataire par La CDG"/>
    <m/>
  </r>
  <r>
    <s v="192.168.101.15/22/ssh-rc4-ciphers"/>
    <s v="Int-06/20"/>
    <s v="192.168.101.15"/>
    <m/>
    <x v="9"/>
    <x v="1"/>
    <x v="2"/>
    <s v="Not Fixed"/>
    <s v="Point escaldé aux préstataire par La CDG"/>
    <x v="2"/>
    <s v="composant callmanager"/>
    <m/>
    <m/>
    <m/>
    <n v="22"/>
    <m/>
    <m/>
    <n v="4"/>
    <x v="0"/>
    <s v="ssh-rc4-ciphers"/>
    <s v="SSH Server Supports RC4 Cipher Algorithms"/>
    <s v="Cryptanalysis results exploit biases in the RC4 keystream to recover repeatedly encrypted plaintexts. As a result, RC4 can no longer be seen as providing a sufficient level of security for SSH sessions. It has many single-byte biases, which makes it easier for remote attackers to conduct plaintext-recovery attacks via statistical analysis of ciphertext in a large number of sessions that use the same plaintext."/>
    <s v="Disable SSH support for RC4 ciphers_x000d__x000a__x000d__x000a__x000d__x000a_Remove arcfour, arcfour128, and arcfour256 from the Ciphers list specified in sshd_config."/>
    <s v="* Running SSH service_x000d__x000a__x000d__x000a_ * Insecure arcfour (RC4) ciphers in use: arcfour,arcfour128,arcfour256"/>
    <s v="http://www.openssh.com/txt/release-6.7"/>
    <m/>
    <m/>
    <m/>
    <s v="vv"/>
    <m/>
    <m/>
    <m/>
    <s v="escalader le point à la CDG pour relancer le prestataire "/>
    <x v="2"/>
    <s v="A difinir après reception feedback du prestataire "/>
    <m/>
    <s v="Point escaldé aux préstataire par La CDG"/>
    <m/>
  </r>
  <r>
    <s v="192.168.101.15/22/ssh-weak-kex-algorithms"/>
    <s v="Int-06/20"/>
    <s v="192.168.101.15"/>
    <m/>
    <x v="9"/>
    <x v="1"/>
    <x v="2"/>
    <s v="Not Fixed"/>
    <s v="Point escaldé aux préstataire par La CDG"/>
    <x v="2"/>
    <s v="composant callmanager"/>
    <m/>
    <m/>
    <m/>
    <n v="22"/>
    <m/>
    <m/>
    <n v="4"/>
    <x v="0"/>
    <s v="ssh-weak-kex-algorithms"/>
    <s v="SSH Server Supports Weak Key Exchange Algorithms"/>
    <s v="The server supports one or more weak key exchange algorithms. It is highly adviseable to remove weak key exchange algorithm support from SSH configuration files on hosts to prevent them from being used to establish connections."/>
    <s v="Disable weak Key Exchange Algorithms_x000d__x000a__x000d__x000a__x000d__x000a_Refer to  this guide (https://wiki.mozilla.org/Security/Guidelines/OpenSSH)  on what KEX algorithms to permit in your SSH configuration."/>
    <s v="* Running SSH service_x000d__x000a__x000d__x000a_ * Insecure key exchange algorithms in use: diffie-hellman-group1-sha1,diffie-hellman-group-exchange-sha1"/>
    <s v="https://wiki.mozilla.org/Security/Guidelines/OpenSSH"/>
    <m/>
    <m/>
    <m/>
    <s v="vv"/>
    <m/>
    <m/>
    <m/>
    <s v="escalader le point à la CDG pour relancer le prestataire "/>
    <x v="2"/>
    <s v="A difinir après reception feedback du prestataire "/>
    <m/>
    <s v="Point escaldé aux préstataire par La CDG"/>
    <m/>
  </r>
  <r>
    <s v="192.168.101.15/443/http-generic-click-jacking"/>
    <s v="Int-06/20"/>
    <s v="192.168.101.15"/>
    <m/>
    <x v="9"/>
    <x v="1"/>
    <x v="2"/>
    <s v="Not Fixed"/>
    <s v="Point escaldé aux préstataire par La CDG"/>
    <x v="2"/>
    <s v="composant callmanager"/>
    <m/>
    <m/>
    <m/>
    <n v="443"/>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S service_x000d__x000a__x000d__x000a__x000d__x000a__x000d__x000a_HTTP request to  https://192.168.101.15/cupadmin/javascripts/common/j_security_check _x000d__x000a_HTTP response code was an expected 200_x000d__x000a_1: text/html;charset=UTF-8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scalader le point à la CDG pour relancer le prestataire "/>
    <x v="2"/>
    <s v="A difinir après reception feedback du prestataire "/>
    <m/>
    <s v="Point escaldé aux préstataire par La CDG"/>
    <m/>
  </r>
  <r>
    <s v="192.168.101.15/443/http-generic-click-jacking"/>
    <s v="Int-06/20"/>
    <s v="192.168.101.15"/>
    <m/>
    <x v="9"/>
    <x v="1"/>
    <x v="2"/>
    <s v="Not Fixed"/>
    <s v="Point escaldé aux préstataire par La CDG"/>
    <x v="2"/>
    <s v="composant callmanager"/>
    <m/>
    <m/>
    <m/>
    <n v="443"/>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S service_x000d__x000a__x000d__x000a__x000d__x000a__x000d__x000a_HTTP request to  https://192.168.101.15/cupadmin/javascripts/common/j_security_check _x000d__x000a_HTTP response code was an expected 200_x000d__x000a_1: text/html;charset=UTF-8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scalader le point à la CDG pour relancer le prestataire "/>
    <x v="2"/>
    <s v="A difinir après reception feedback du prestataire "/>
    <m/>
    <s v="Point escaldé aux préstataire par La CDG"/>
    <m/>
  </r>
  <r>
    <s v="192.168.101.15/443/http-generic-click-jacking"/>
    <s v="Int-06/20"/>
    <s v="192.168.101.15"/>
    <m/>
    <x v="9"/>
    <x v="1"/>
    <x v="2"/>
    <s v="Not Fixed"/>
    <s v="Point escaldé aux préstataire par La CDG"/>
    <x v="2"/>
    <s v="composant callmanager"/>
    <m/>
    <m/>
    <m/>
    <n v="443"/>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S service_x000d__x000a__x000d__x000a__x000d__x000a__x000d__x000a_HTTP request to  https://192.168.101.15/cupadmin/javascripts/common/j_security_check _x000d__x000a_HTTP response code was an expected 200_x000d__x000a_1: text/html;charset=UTF-8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scalader le point à la CDG pour relancer le prestataire "/>
    <x v="2"/>
    <s v="A difinir après reception feedback du prestataire "/>
    <m/>
    <s v="Point escaldé aux préstataire par La CDG"/>
    <m/>
  </r>
  <r>
    <s v="192.168.101.15/443/http-generic-click-jacking"/>
    <s v="Int-06/20"/>
    <s v="192.168.101.15"/>
    <m/>
    <x v="9"/>
    <x v="1"/>
    <x v="2"/>
    <s v="Not Fixed"/>
    <s v="Point escaldé aux préstataire par La CDG"/>
    <x v="2"/>
    <s v="composant callmanager"/>
    <m/>
    <m/>
    <m/>
    <n v="443"/>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S service_x000d__x000a__x000d__x000a__x000d__x000a__x000d__x000a_HTTP request to  https://192.168.101.15/cupadmin/javascripts/common/j_security_check _x000d__x000a_HTTP response code was an expected 200_x000d__x000a_1: text/html;charset=UTF-8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scalader le point à la CDG pour relancer le prestataire "/>
    <x v="2"/>
    <s v="A difinir après reception feedback du prestataire "/>
    <m/>
    <s v="Point escaldé aux préstataire par La CDG"/>
    <m/>
  </r>
  <r>
    <s v="192.168.101.15/443/http-generic-click-jacking"/>
    <s v="Int-06/20"/>
    <s v="192.168.101.15"/>
    <m/>
    <x v="9"/>
    <x v="1"/>
    <x v="2"/>
    <s v="Not Fixed"/>
    <s v="Point escaldé aux préstataire par La CDG"/>
    <x v="2"/>
    <s v="composant callmanager"/>
    <m/>
    <m/>
    <m/>
    <n v="443"/>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S service_x000d__x000a__x000d__x000a__x000d__x000a__x000d__x000a_HTTP request to  https://192.168.101.15/cupadmin/javascripts/common/j_security_check _x000d__x000a_HTTP response code was an expected 200_x000d__x000a_1: text/html;charset=UTF-8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scalader le point à la CDG pour relancer le prestataire "/>
    <x v="2"/>
    <s v="A difinir après reception feedback du prestataire "/>
    <m/>
    <s v="Point escaldé aux préstataire par La CDG"/>
    <m/>
  </r>
  <r>
    <s v="192.168.101.15/443/http-generic-click-jacking"/>
    <s v="Int-06/20"/>
    <s v="192.168.101.15"/>
    <m/>
    <x v="9"/>
    <x v="1"/>
    <x v="2"/>
    <s v="Not Fixed"/>
    <s v="Point escaldé aux préstataire par La CDG"/>
    <x v="2"/>
    <s v="composant callmanager"/>
    <m/>
    <m/>
    <m/>
    <n v="443"/>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S service_x000d__x000a__x000d__x000a__x000d__x000a__x000d__x000a_HTTP request to  https://192.168.101.15/cupadmin/javascripts/common/j_security_check _x000d__x000a_HTTP response code was an expected 200_x000d__x000a_1: text/html;charset=UTF-8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scalader le point à la CDG pour relancer le prestataire "/>
    <x v="2"/>
    <s v="A difinir après reception feedback du prestataire "/>
    <m/>
    <s v="Point escaldé aux préstataire par La CDG"/>
    <m/>
  </r>
  <r>
    <s v="192.168.101.15/443/ssl-3des-ciphers"/>
    <s v="Int-06/20"/>
    <s v="192.168.101.15"/>
    <m/>
    <x v="9"/>
    <x v="1"/>
    <x v="2"/>
    <s v="Not Fixed"/>
    <s v="Point escaldé aux préstataire par La CDG"/>
    <x v="2"/>
    <s v="composant callmanager"/>
    <m/>
    <m/>
    <m/>
    <n v="443"/>
    <m/>
    <m/>
    <n v="1"/>
    <x v="2"/>
    <s v="ssl-3des-ciphers"/>
    <s v="TLS/SSL Server Supports 3DES Cipher Suite"/>
    <s v="Transport Layer Security (TLS) versions 1.0 (RFC 2246) and 1.1 (RFC 4346) include cipher suites based on the 3DES (Triple Data Encryption Standard) algorithm. Since 3DES only provides an effective security of 112 bits, it is considered close to end of life by some agencies. Consequently, the 3DES algorithm is not included in the specifications for TLS version 1.3. ECRYPT II (from 2012) recommends for generic application independent long-term protection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DHE_RSA_WITH_3DES_EDE_CBC_SHA_x000d__x000a__x000d__x000a_       * TLS_RSA_WITH_3DES_EDE_CBC_SHA_x000d__x000a__x000d__x000a__x000d__x000a_    * TLS 1.1 ciphers: _x000d__x000a_       * TLS_DHE_RSA_WITH_3DES_EDE_CBC_SHA_x000d__x000a__x000d__x000a_       * TLS_RSA_WITH_3DES_EDE_CBC_SHA_x000d__x000a__x000d__x000a__x000d__x000a_    * TLS 1.2 ciphers: _x000d__x000a_       * TLS_DHE_RSA_WITH_3DES_EDE_CBC_SHA_x000d__x000a__x000d__x000a_       * TLS_RSA_WITH_3DES_EDE_CBC_SHA"/>
    <s v="http://www.nist.gov/manuscript-publication-search.cfm?pub_id=915295,http://www.ecrypt.eu.org/ecrypt2/documents/D.SPA.20.pdf,http://nvlpubs.nist.gov/nistpubs/SpecialPublications/NIST.SP.800-52r1.pdf,https://wiki.mozilla.org/Security/Server_Side_TLS,https://www.owasp.org/index.php/Transport_Layer_Protection_Cheat_Sheet#Rule_-_Only_Support_Strong_Cryptographic_Ciphers,http://support.microsoft.com/kb/245030/"/>
    <m/>
    <m/>
    <m/>
    <s v="ve"/>
    <m/>
    <m/>
    <m/>
    <s v="escalader le point à la CDG pour relancer le prestataire "/>
    <x v="2"/>
    <m/>
    <m/>
    <s v="Point escaldé aux préstataire par La CDG"/>
    <m/>
  </r>
  <r>
    <s v="192.168.101.15/443/ssl-cve-2011-3389-beast"/>
    <s v="Int-06/20"/>
    <s v="192.168.101.15"/>
    <m/>
    <x v="9"/>
    <x v="1"/>
    <x v="2"/>
    <s v="Not Fixed"/>
    <s v="Point escaldé aux préstataire par La CDG"/>
    <x v="2"/>
    <s v="composant callmanager"/>
    <m/>
    <m/>
    <m/>
    <n v="443"/>
    <m/>
    <m/>
    <n v="4"/>
    <x v="0"/>
    <s v="ssl-cve-2011-3389-beast"/>
    <s v="TLS/SSL Server is enabling the BEAST attack"/>
    <s v="The SSL protocol, as used in certain configurations of Microsoft Windows and browsers such as Microsoft Internet Explorer, Mozilla Firefox, Google Chrome, Opera (and other products negotiating SSL connections) encrypts data by using CBC mode with chained initialization vectors. This potentially allows man-in-the-middle attackers to obtain plaintext HTTP headers via a blockwise chosen-boundary attack (BCBA) on an HTTPS session, in conjunction with JavaScript code that uses (1) the HTML5 WebSocket API, (2) the Java URLConnection API, or (3) the Silverlight WebClient API, aka a &quot;BEAST&quot; attack. By supporting the affected protocols and ciphers, the server is enabling the clients in to being exploited."/>
    <s v="Disable SSLv2, SSLv3, and TLS 1.0. The best solution is to only have TLS 1.2 enabled_x000d__x000a__x000d__x000a__x000d__x000a_ There is no server-side mitigation available against the BEAST attack. The only option is to disable the affected protocols (SSLv3 and TLS 1.0). The only fully safe configuration is to use Authenticated Encryption with Associated Data (AEAD), e.g. AES-GCM, AES-CCM in TLS 1.2."/>
    <s v="* _x000d__x000a_      Negotiated with the following insecure cipher suites: _x000d__x000a_    * TLS 1.0 ciphers: _x000d__x000a_       * TLS_DHE_RSA_WITH_3DES_EDE_CBC_SHA_x000d__x000a__x000d__x000a_       * TLS_DHE_RSA_WITH_AES_128_CBC_SHA_x000d__x000a__x000d__x000a_       * TLS_RSA_WITH_3DES_EDE_CBC_SHA_x000d__x000a__x000d__x000a_       * TLS_RSA_WITH_AES_128_CBC_SHA_x000d__x000a__x000d__x000a_       * TLS_RSA_WITH_AES_256_CBC_SHA"/>
    <s v="http://vnhacker.blogspot.co.uk/2011/09/beast.html"/>
    <s v="CVE-2011-3389"/>
    <m/>
    <m/>
    <s v="ve"/>
    <m/>
    <m/>
    <m/>
    <s v="escalader le point à la CDG pour relancer le prestataire "/>
    <x v="2"/>
    <s v="A difinir après reception feedback du prestataire "/>
    <m/>
    <s v="Point escaldé aux préstataire par La CDG"/>
    <m/>
  </r>
  <r>
    <s v="192.168.101.15/443/ssl-cve-2016-2183-sweet32"/>
    <s v="Int-06/20"/>
    <s v="192.168.101.15"/>
    <m/>
    <x v="9"/>
    <x v="1"/>
    <x v="2"/>
    <s v="Not Fixed"/>
    <s v="Point escaldé aux préstataire par La CDG"/>
    <x v="2"/>
    <s v="composant callmanager"/>
    <m/>
    <m/>
    <m/>
    <n v="443"/>
    <m/>
    <m/>
    <n v="5"/>
    <x v="0"/>
    <s v="ssl-cve-2016-2183-sweet32"/>
    <s v="TLS/SSL Birthday attacks on 64-bit block ciphers (SWEET32)"/>
    <s v="Legacy block ciphers having a block size of 64 bits are vulnerable to a practical collision attack when used in CBC mode. All versions of the SSL/TLS protocols that support cipher suites which use 3DES as the symmetric encryption cipher are affected.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DHE_RSA_WITH_3DES_EDE_CBC_SHA_x000d__x000a__x000d__x000a_       * TLS_RSA_WITH_3DES_EDE_CBC_SHA_x000d__x000a__x000d__x000a__x000d__x000a_    * TLS 1.1 ciphers: _x000d__x000a_       * TLS_DHE_RSA_WITH_3DES_EDE_CBC_SHA_x000d__x000a__x000d__x000a_       * TLS_RSA_WITH_3DES_EDE_CBC_SHA_x000d__x000a__x000d__x000a__x000d__x000a_    * TLS 1.2 ciphers: _x000d__x000a_       * TLS_DHE_RSA_WITH_3DES_EDE_CBC_SHA_x000d__x000a__x000d__x000a_       * TLS_RSA_WITH_3DES_EDE_CBC_SHA"/>
    <s v="https://sweet32.info/,https://www.openssl.org/blog/blog/2016/08/24/sweet32,https://access.redhat.com/articles/2548661"/>
    <s v="CVE-2016-2183"/>
    <m/>
    <m/>
    <s v="ve"/>
    <m/>
    <m/>
    <m/>
    <s v="escalader le point à la CDG pour relancer le prestataire "/>
    <x v="2"/>
    <s v="A difinir après reception feedback du prestataire "/>
    <m/>
    <s v="Point escaldé aux préstataire par La CDG"/>
    <m/>
  </r>
  <r>
    <s v="192.168.101.15/443/ssl-self-signed-certificate"/>
    <s v="Int-06/20"/>
    <s v="192.168.101.15"/>
    <m/>
    <x v="9"/>
    <x v="1"/>
    <x v="2"/>
    <s v="Not Fixed"/>
    <s v="Point escaldé aux préstataire par La CDG"/>
    <x v="2"/>
    <s v="composant callmanager"/>
    <m/>
    <m/>
    <m/>
    <n v="443"/>
    <m/>
    <m/>
    <n v="4"/>
    <x v="0"/>
    <s v="ssl-self-signed-certificate"/>
    <s v="Self-signed TLS/SSL certificate"/>
    <s v="The server's TLS/SSL certificate is self-signed. Self-signed certificates cannot be trusted by default, especially because TLS/SSL man-in-the-middle attacks typically use self-signed certificates to eavesdrop on TLS/SSL connections."/>
    <s v="Replace TLS/SSL self-signed certificate_x000d__x000a__x000d__x000a__x000d__x000a_Obtain a new TLS/SSL server certificate that is NOT self-signed and install it on the server. The exact instructions for obtaining a new certificate depend on your organization's requirements. Generally, you will need to generate a certificate request and save the request as a file. This file is then sent to a Certificate Authority (CA) for processing. Your organization may have its own internal Certificate Authority. If not, you may have to pay for a certificate from a trusted external Certificate Authority, such as  Thawte (http://www.thawte.com)  or  Verisign (http://www.verisign.com) ."/>
    <s v="TLS/SSL certificate is self-signed."/>
    <s v=""/>
    <m/>
    <m/>
    <m/>
    <s v="ve"/>
    <m/>
    <m/>
    <m/>
    <s v="escalader le point à la CDG pour relancer le prestataire "/>
    <x v="2"/>
    <s v="A difinir après reception feedback du prestataire "/>
    <m/>
    <s v="Point escaldé aux préstataire par La CDG"/>
    <m/>
  </r>
  <r>
    <s v="192.168.101.15/443/ssl-static-key-ciphers"/>
    <s v="Int-06/20"/>
    <s v="192.168.101.15"/>
    <m/>
    <x v="9"/>
    <x v="1"/>
    <x v="2"/>
    <s v="Not Fixed"/>
    <s v="Point escaldé aux préstataire par La CDG"/>
    <x v="2"/>
    <s v="composant callmanager"/>
    <m/>
    <m/>
    <m/>
    <n v="443"/>
    <m/>
    <m/>
    <n v="3"/>
    <x v="2"/>
    <s v="ssl-static-key-ciphers"/>
    <s v="TLS/SSL Server Supports The Use of Static Key Ciphers"/>
    <s v="The server is configured to support ciphers known as static key ciphers. These ciphers don't support &quot;Forward Secrecy&quot;. In the new specification for HTTP/2, these ciphers have been blacklisted."/>
    <s v="Disable TLS/SSL support for static key cipher suites_x000d__x000a__x000d__x000a__x000d__x000a_Configure the server to disable support for static key cipher suites._x000d__x000a__x000d__x000a_For Microsoft IIS web servers, see Microsoft Knowledgebase article  245030 (http://support.microsoft.com/kb/245030/)  for instructions on disabling static key cipher suite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3DES_EDE_CBC_SHA_x000d__x000a__x000d__x000a_       * TLS_RSA_WITH_AES_128_CBC_SHA_x000d__x000a__x000d__x000a_       * TLS_RSA_WITH_AES_256_CBC_SHA_x000d__x000a__x000d__x000a__x000d__x000a_    * TLS 1.1 ciphers: _x000d__x000a_       * TLS_RSA_WITH_3DES_EDE_CBC_SHA_x000d__x000a__x000d__x000a_       * TLS_RSA_WITH_AES_128_CBC_SHA_x000d__x000a__x000d__x000a_       * TLS_RSA_WITH_AES_256_CBC_SHA_x000d__x000a__x000d__x000a__x000d__x000a_    * TLS 1.2 ciphers: _x000d__x000a_       * TLS_RSA_WITH_3DES_EDE_CBC_SHA_x000d__x000a__x000d__x000a_       * TLS_RSA_WITH_AES_128_CBC_SHA_x000d__x000a__x000d__x000a_       * TLS_RSA_WITH_AES_256_CBC_SHA"/>
    <s v="http://www.nist.gov/manuscript-publication-search.cfm?pub_id=915295,https://wiki.mozilla.org/Security/Server_Side_TLS,https://www.owasp.org/index.php/Transport_Layer_Protection_Cheat_Sheet#Rule_-_Only_Support_Strong_Cryptographic_Ciphers,http://support.microsoft.com/kb/245030/,https://tools.ietf.org/html/rfc7540/"/>
    <m/>
    <m/>
    <m/>
    <s v="ve"/>
    <m/>
    <m/>
    <m/>
    <s v="escalader le point à la CDG pour relancer le prestataire "/>
    <x v="2"/>
    <m/>
    <m/>
    <s v="Point escaldé aux préstataire par La CDG"/>
    <m/>
  </r>
  <r>
    <s v="192.168.101.15/443/tls-dh-primes"/>
    <s v="Int-06/20"/>
    <s v="192.168.101.15"/>
    <m/>
    <x v="9"/>
    <x v="1"/>
    <x v="2"/>
    <s v="Not Fixed"/>
    <s v="Point escaldé aux préstataire par La CDG"/>
    <x v="2"/>
    <s v="composant callmanager"/>
    <m/>
    <m/>
    <m/>
    <n v="443"/>
    <m/>
    <m/>
    <n v="3"/>
    <x v="2"/>
    <s v="tls-dh-primes"/>
    <s v="TLS/SSL Server Is Using Commonly Used Prime Numbers"/>
    <s v="The server is using a common or default prime number as a parameter during the Diffie-Hellman key exchange. This makes the secure session vulnerable to a precomputation attack. An attacker can spend a significant amount of time to generate a lookup/rainbow table for a particular prime number. This lookup table can then be used to obtain the shared secret for the handshake and decrypt the session."/>
    <s v="Generate random Diffie-Hellman parameters_x000d__x000a__x000d__x000a__x000d__x000a_ Configure the server to use a randomly generated Diffie-Hellman group. It's recommend that you generate a 2048-bit group. The simplest way of generating a new group is to use OpenSSL: _x000d__x000a__x000d__x000a_ openssl dhparam -out dhparams.pem 2048 _x000d__x000a__x000d__x000a_ To use the DH parameters in newer versions of Apache (2.4.8 and newer) and OpenSSL 1.0.2 or later, you can directly specify your DH params file as follows: _x000d__x000a__x000d__x000a_ SSLOpenSSLConfCmd DHParameters &quot;{path to dhparams.pem}&quot; _x000d__x000a__x000d__x000a_ If you are using Apache with LibreSSL, or Apache 2.4.7 and OpenSSL 0.9.8a or later, you can append the DHparams you generated earlier to the end of your certificate file and reload the configuration. _x000d__x000a__x000d__x000a_ For other products see  the remediation steps suggested by the original researchers. (https://weakdh.org/sysadmin.html)"/>
    <s v="* _x000d__x000a_      The server is using the following commonly used Diffie-Hellman primes: _x000d__x000a_    * 87a8e61db4b6663cffbbd19c651959998ceef608660dd0f25d2ceed4435e3b00e00df8f1d61957d4faf7df4561b2aa3016c3d91134096faa3bf4296d830e9a7c209e0c6497517abd5a8a9d306bcf67ed91f9e6725b4758c022e0b1ef4275bf7b6c5bfc11d45f9088b941f54eb1e59bb8bc39a0bf12307f5c4fdb70c581b23f76b63acae1caa6b7902d52526735488a0ef13c6d9a51bfa4ab3ad8347796524d8ef6a167b5a41825d967e144e5140564251ccacb83e6b486f6b3ca3f7971506026c0b857f689962856ded4010abd0be621c3a3960a54e710c375f26375d7014103a4b54330c198af126116d2276e11715f693877fad7ef09cadb094ae91e1a1597"/>
    <s v="https://weakdh.org/,https://www.openssl.org/docs/man1.1.0/apps/dhparam.html"/>
    <m/>
    <m/>
    <m/>
    <s v="ve"/>
    <m/>
    <m/>
    <m/>
    <s v="escalader le point à la CDG pour relancer le prestataire "/>
    <x v="2"/>
    <m/>
    <m/>
    <s v="Point escaldé aux préstataire par La CDG"/>
    <m/>
  </r>
  <r>
    <s v="192.168.101.15/443/tls-untrusted-ca"/>
    <s v="Int-06/20"/>
    <s v="192.168.101.15"/>
    <m/>
    <x v="9"/>
    <x v="1"/>
    <x v="2"/>
    <s v="Not Fixed"/>
    <s v="Point escaldé aux préstataire par La CDG"/>
    <x v="2"/>
    <s v="composant callmanager"/>
    <m/>
    <m/>
    <m/>
    <n v="443"/>
    <m/>
    <m/>
    <n v="6"/>
    <x v="0"/>
    <s v="tls-untrusted-ca"/>
    <s v="Untrusted TLS/SSL server X.509 certificate"/>
    <s v="The server's TLS/SSL certificate is signed by a Certification Authority (CA) that is not well-known or trusted. This could happen if: the chain/intermediate certificate is missing, expired or has been revoked; the server hostname does not match that configured in the certificate; the time/date is incorrect; or a self-signed certificate is being used. The use of a self-signed certificate is not recommended since it could indicate that a TLS/SSL man-in-the-middle attack is taking place"/>
    <s v="Obtain a new certificate from your CA and ensure the server configuration is correct_x000d__x000a__x000d__x000a__x000d__x000a_ Ensure the common name (CN) reflects the name of the entity presenting the certificate (e.g., the hostname). If the certificate(s) or any of the chain certificate(s) have expired or been revoked, obtain a new certificate from your Certificate Authority (CA) by following their documentation. If a self-signed certificate is being used, consider obtaining a signed certificate from a CA. _x000d__x000a__x000d__x000a_ References:  Mozilla: Connection Untrusted Error (https://support.mozilla.org/en-US/kb/connection-untrusted-error-message)  SSLShopper: SSL Certificate Not Trusted Error (https://www.sslshopper.com/ssl-certificate-not-trusted-error.html)  Windows/IIS certificate chain config (https://support.microsoft.com/en-us/kb/954755)  Apache SSL config (http://httpd.apache.org/docs/2.2/mod/mod_ssl.html)  Nginx SSL config (http://nginx.org/en/docs/http/configuring_https_servers.html)  CertificateChain.io (https://certificatechain.io/)"/>
    <s v="TLS/SSL certificate signed by unknown, untrusted CA: L=RABAT, ST=Hassan, CN=CUIMP1.cdg.com, OU=CDG, O=CDG, C=MA -- [Path does not chain with any of the trust anchors]."/>
    <s v="http://httpd.apache.org/docs/2.2/mod/mod_ssl.html,http://nginx.org/en/docs/http/configuring_https_servers.html,https://support.microsoft.com/en-us/kb/954755"/>
    <m/>
    <m/>
    <m/>
    <s v="ve"/>
    <m/>
    <m/>
    <m/>
    <s v="escalader le point à la CDG pour relancer le prestataire "/>
    <x v="2"/>
    <s v="A difinir après reception feedback du prestataire "/>
    <m/>
    <s v="Point escaldé aux préstataire par La CDG"/>
    <m/>
  </r>
  <r>
    <s v="192.168.101.15/443/tlsv1_0-enabled"/>
    <s v="Int-06/20"/>
    <s v="192.168.101.15"/>
    <m/>
    <x v="9"/>
    <x v="1"/>
    <x v="2"/>
    <s v="Not Fixed"/>
    <s v="Point escaldé aux préstataire par La CDG"/>
    <x v="2"/>
    <s v="composant callmanager"/>
    <m/>
    <m/>
    <m/>
    <n v="443"/>
    <m/>
    <m/>
    <n v="4"/>
    <x v="0"/>
    <s v="tlsv1_0-enabled"/>
    <s v="TLS Server Supports TLS version 1.0"/>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0"/>
    <s v="https://www.pcisecuritystandards.org/documents/Migrating_from_SSL_Early_TLS_Information%20Supplement_v1.pdf,http://nvlpubs.nist.gov/nistpubs/SpecialPublications/NIST.SP.800-52r1.pdf"/>
    <m/>
    <m/>
    <m/>
    <s v="ve"/>
    <m/>
    <m/>
    <m/>
    <s v="escalader le point à la CDG pour relancer le prestataire "/>
    <x v="2"/>
    <s v="A difinir après reception feedback du prestataire "/>
    <m/>
    <s v="Point escaldé aux préstataire par La CDG"/>
    <m/>
  </r>
  <r>
    <s v="192.168.101.15/443/tlsv1_1-enabled"/>
    <s v="Int-06/20"/>
    <s v="192.168.101.15"/>
    <m/>
    <x v="9"/>
    <x v="1"/>
    <x v="2"/>
    <s v="Not Fixed"/>
    <s v="Point escaldé aux préstataire par La CDG"/>
    <x v="2"/>
    <s v="composant callmanager"/>
    <m/>
    <m/>
    <m/>
    <n v="443"/>
    <m/>
    <m/>
    <n v="3"/>
    <x v="2"/>
    <s v="tlsv1_1-enabled"/>
    <s v="TLS Server Supports TLS version 1.1"/>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1"/>
    <s v="https://www.pcisecuritystandards.org/documents/Migrating_from_SSL_Early_TLS_Information%20Supplement_v1.pdf,http://nvlpubs.nist.gov/nistpubs/SpecialPublications/NIST.SP.800-52r1.pdf"/>
    <m/>
    <m/>
    <m/>
    <s v="ve"/>
    <m/>
    <m/>
    <m/>
    <s v="escalader le point à la CDG pour relancer le prestataire "/>
    <x v="2"/>
    <m/>
    <m/>
    <s v="Point escaldé aux préstataire par La CDG"/>
    <m/>
  </r>
  <r>
    <s v="192.168.101.15/5061/ssl-3des-ciphers"/>
    <s v="Int-06/20"/>
    <s v="192.168.101.15"/>
    <m/>
    <x v="9"/>
    <x v="1"/>
    <x v="2"/>
    <s v="Not Fixed"/>
    <s v="Point escaldé aux préstataire par La CDG"/>
    <x v="2"/>
    <s v="composant callmanager"/>
    <m/>
    <m/>
    <m/>
    <n v="5061"/>
    <m/>
    <m/>
    <n v="1"/>
    <x v="2"/>
    <s v="ssl-3des-ciphers"/>
    <s v="TLS/SSL Server Supports 3DES Cipher Suite"/>
    <s v="Transport Layer Security (TLS) versions 1.0 (RFC 2246) and 1.1 (RFC 4346) include cipher suites based on the 3DES (Triple Data Encryption Standard) algorithm. Since 3DES only provides an effective security of 112 bits, it is considered close to end of life by some agencies. Consequently, the 3DES algorithm is not included in the specifications for TLS version 1.3. ECRYPT II (from 2012) recommends for generic application independent long-term protection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3DES_EDE_CBC_SHA_x000d__x000a__x000d__x000a__x000d__x000a_    * TLS 1.1 ciphers: _x000d__x000a_       * TLS_RSA_WITH_3DES_EDE_CBC_SHA_x000d__x000a__x000d__x000a__x000d__x000a_    * TLS 1.2 ciphers: _x000d__x000a_       * TLS_RSA_WITH_3DES_EDE_CBC_SHA"/>
    <s v="http://www.nist.gov/manuscript-publication-search.cfm?pub_id=915295,http://www.ecrypt.eu.org/ecrypt2/documents/D.SPA.20.pdf,http://nvlpubs.nist.gov/nistpubs/SpecialPublications/NIST.SP.800-52r1.pdf,https://wiki.mozilla.org/Security/Server_Side_TLS,https://www.owasp.org/index.php/Transport_Layer_Protection_Cheat_Sheet#Rule_-_Only_Support_Strong_Cryptographic_Ciphers,http://support.microsoft.com/kb/245030/"/>
    <m/>
    <m/>
    <m/>
    <s v="ve"/>
    <m/>
    <m/>
    <m/>
    <s v="escalader le point à la CDG pour relancer le prestataire "/>
    <x v="2"/>
    <m/>
    <m/>
    <s v="Point escaldé aux préstataire par La CDG"/>
    <m/>
  </r>
  <r>
    <s v="192.168.101.15/5061/ssl-cve-2011-3389-beast"/>
    <s v="Int-06/20"/>
    <s v="192.168.101.15"/>
    <m/>
    <x v="9"/>
    <x v="1"/>
    <x v="2"/>
    <s v="Not Fixed"/>
    <s v="Point escaldé aux préstataire par La CDG"/>
    <x v="2"/>
    <s v="composant callmanager"/>
    <m/>
    <m/>
    <m/>
    <n v="5061"/>
    <m/>
    <m/>
    <n v="4"/>
    <x v="0"/>
    <s v="ssl-cve-2011-3389-beast"/>
    <s v="TLS/SSL Server is enabling the BEAST attack"/>
    <s v="The SSL protocol, as used in certain configurations of Microsoft Windows and browsers such as Microsoft Internet Explorer, Mozilla Firefox, Google Chrome, Opera (and other products negotiating SSL connections) encrypts data by using CBC mode with chained initialization vectors. This potentially allows man-in-the-middle attackers to obtain plaintext HTTP headers via a blockwise chosen-boundary attack (BCBA) on an HTTPS session, in conjunction with JavaScript code that uses (1) the HTML5 WebSocket API, (2) the Java URLConnection API, or (3) the Silverlight WebClient API, aka a &quot;BEAST&quot; attack. By supporting the affected protocols and ciphers, the server is enabling the clients in to being exploited."/>
    <s v="Disable SSLv2, SSLv3, and TLS 1.0. The best solution is to only have TLS 1.2 enabled_x000d__x000a__x000d__x000a__x000d__x000a_ There is no server-side mitigation available against the BEAST attack. The only option is to disable the affected protocols (SSLv3 and TLS 1.0). The only fully safe configuration is to use Authenticated Encryption with Associated Data (AEAD), e.g. AES-GCM, AES-CCM in TLS 1.2."/>
    <s v="* _x000d__x000a_      Negotiated with the following insecure cipher suites: _x000d__x000a_    * TLS 1.0 ciphers: _x000d__x000a_       * TLS_RSA_WITH_3DES_EDE_CBC_SHA_x000d__x000a__x000d__x000a_       * TLS_RSA_WITH_AES_128_CBC_SHA_x000d__x000a__x000d__x000a_       * TLS_RSA_WITH_AES_256_CBC_SHA"/>
    <s v="http://vnhacker.blogspot.co.uk/2011/09/beast.html"/>
    <s v="CVE-2011-3389"/>
    <m/>
    <m/>
    <s v="ve"/>
    <m/>
    <m/>
    <m/>
    <s v="escalader le point à la CDG pour relancer le prestataire "/>
    <x v="2"/>
    <s v="A difinir après reception feedback du prestataire "/>
    <m/>
    <s v="Point escaldé aux préstataire par La CDG"/>
    <m/>
  </r>
  <r>
    <s v="192.168.101.15/5061/ssl-cve-2016-2183-sweet32"/>
    <s v="Int-06/20"/>
    <s v="192.168.101.15"/>
    <m/>
    <x v="9"/>
    <x v="1"/>
    <x v="2"/>
    <s v="Not Fixed"/>
    <s v="Point escaldé aux préstataire par La CDG"/>
    <x v="2"/>
    <s v="composant callmanager"/>
    <m/>
    <m/>
    <m/>
    <n v="5061"/>
    <m/>
    <m/>
    <n v="5"/>
    <x v="0"/>
    <s v="ssl-cve-2016-2183-sweet32"/>
    <s v="TLS/SSL Birthday attacks on 64-bit block ciphers (SWEET32)"/>
    <s v="Legacy block ciphers having a block size of 64 bits are vulnerable to a practical collision attack when used in CBC mode. All versions of the SSL/TLS protocols that support cipher suites which use 3DES as the symmetric encryption cipher are affected.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3DES_EDE_CBC_SHA_x000d__x000a__x000d__x000a__x000d__x000a_    * TLS 1.1 ciphers: _x000d__x000a_       * TLS_RSA_WITH_3DES_EDE_CBC_SHA_x000d__x000a__x000d__x000a__x000d__x000a_    * TLS 1.2 ciphers: _x000d__x000a_       * TLS_RSA_WITH_3DES_EDE_CBC_SHA"/>
    <s v="https://sweet32.info/,https://www.openssl.org/blog/blog/2016/08/24/sweet32,https://access.redhat.com/articles/2548661"/>
    <s v="CVE-2016-2183"/>
    <m/>
    <m/>
    <s v="ve"/>
    <m/>
    <m/>
    <m/>
    <s v="escalader le point à la CDG pour relancer le prestataire "/>
    <x v="2"/>
    <s v="A difinir après reception feedback du prestataire "/>
    <m/>
    <s v="Point escaldé aux préstataire par La CDG"/>
    <m/>
  </r>
  <r>
    <s v="192.168.101.15/5061/ssl-only-weak-ciphers"/>
    <s v="Int-06/20"/>
    <s v="192.168.101.15"/>
    <m/>
    <x v="9"/>
    <x v="1"/>
    <x v="2"/>
    <s v="Not Fixed"/>
    <s v="Point escaldé aux préstataire par La CDG"/>
    <x v="2"/>
    <s v="composant callmanager"/>
    <m/>
    <m/>
    <m/>
    <n v="5061"/>
    <m/>
    <m/>
    <n v="1"/>
    <x v="2"/>
    <s v="ssl-only-weak-ciphers"/>
    <s v="TLS/SSL Server Does Not Support Any Strong Cipher Algorithms"/>
    <s v="The server is not configured with support for any modern, secure ciphers and only supports ciphers known to be weak against attack."/>
    <s v="Enable TLS/SSL support for strong ciphers_x000d__x000a__x000d__x000a__x000d__x000a_Enable support for at least one of the ciphers listed below:_x000d__x000a__x000d__x000a_ * TLS_ECDHE_RSA_WITH_AES_128_GCM_SHA256_x000d__x000a__x000d__x000a_ * TLS_ECDHE_ECDSA_WITH_AES_128_GCM_SHA256_x000d__x000a__x000d__x000a_ * TLS_ECDHE_RSA_WITH_AES_256_GCM_SHA384_x000d__x000a__x000d__x000a_ * TLS_ECDHE_ECDSA_WITH_AES_256_GCM_SHA384_x000d__x000a__x000d__x000a_ * TLS_DHE_RSA_WITH_AES_128_GCM_SHA256_x000d__x000a__x000d__x000a_ * TLS_DHE_DSS_WITH_AES_128_GCM_SHA256_x000d__x000a__x000d__x000a_ * TLS_DHE_DSS_WITH_AES_256_GCM_SHA384_x000d__x000a__x000d__x000a_ * TLS_DHE_RSA_WITH_AES_256_GCM_SHA384"/>
    <s v="* _x000d__x000a_      Negotiated with the following insecure cipher suites: _x000d__x000a_    * TLS 1.0 ciphers: _x000d__x000a_       * TLS_RSA_WITH_3DES_EDE_CBC_SHA_x000d__x000a__x000d__x000a_       * TLS_RSA_WITH_AES_128_CBC_SHA_x000d__x000a__x000d__x000a_       * TLS_RSA_WITH_AES_256_CBC_SHA_x000d__x000a__x000d__x000a__x000d__x000a_    * TLS 1.1 ciphers: _x000d__x000a_       * TLS_RSA_WITH_3DES_EDE_CBC_SHA_x000d__x000a__x000d__x000a_       * TLS_RSA_WITH_AES_128_CBC_SHA_x000d__x000a__x000d__x000a_       * TLS_RSA_WITH_AES_256_CBC_SHA"/>
    <s v="http://www.nist.gov/manuscript-publication-search.cfm?pub_id=915295,https://wiki.mozilla.org/Security/Server_Side_TLS,https://www.owasp.org/index.php/Transport_Layer_Protection_Cheat_Sheet#Rule_-_Only_Support_Strong_Cryptographic_Ciphers,http://support.microsoft.com/kb/245030/"/>
    <m/>
    <m/>
    <m/>
    <s v="ve"/>
    <m/>
    <m/>
    <m/>
    <s v="escalader le point à la CDG pour relancer le prestataire "/>
    <x v="2"/>
    <m/>
    <m/>
    <s v="Point escaldé aux préstataire par La CDG"/>
    <m/>
  </r>
  <r>
    <s v="192.168.101.15/5061/ssl-self-signed-certificate"/>
    <s v="Int-06/20"/>
    <s v="192.168.101.15"/>
    <m/>
    <x v="9"/>
    <x v="1"/>
    <x v="2"/>
    <s v="Not Fixed"/>
    <s v="Point escaldé aux préstataire par La CDG"/>
    <x v="2"/>
    <s v="composant callmanager"/>
    <m/>
    <m/>
    <m/>
    <n v="5061"/>
    <m/>
    <m/>
    <n v="4"/>
    <x v="0"/>
    <s v="ssl-self-signed-certificate"/>
    <s v="Self-signed TLS/SSL certificate"/>
    <s v="The server's TLS/SSL certificate is self-signed. Self-signed certificates cannot be trusted by default, especially because TLS/SSL man-in-the-middle attacks typically use self-signed certificates to eavesdrop on TLS/SSL connections."/>
    <s v="Replace TLS/SSL self-signed certificate_x000d__x000a__x000d__x000a__x000d__x000a_Obtain a new TLS/SSL server certificate that is NOT self-signed and install it on the server. The exact instructions for obtaining a new certificate depend on your organization's requirements. Generally, you will need to generate a certificate request and save the request as a file. This file is then sent to a Certificate Authority (CA) for processing. Your organization may have its own internal Certificate Authority. If not, you may have to pay for a certificate from a trusted external Certificate Authority, such as  Thawte (http://www.thawte.com)  or  Verisign (http://www.verisign.com) ."/>
    <s v="TLS/SSL certificate is self-signed."/>
    <s v=""/>
    <m/>
    <m/>
    <m/>
    <s v="ve"/>
    <m/>
    <m/>
    <m/>
    <s v="escalader le point à la CDG pour relancer le prestataire "/>
    <x v="2"/>
    <s v="A difinir après reception feedback du prestataire "/>
    <m/>
    <s v="Point escaldé aux préstataire par La CDG"/>
    <m/>
  </r>
  <r>
    <s v="192.168.101.15/5061/ssl-static-key-ciphers"/>
    <s v="Int-06/20"/>
    <s v="192.168.101.15"/>
    <m/>
    <x v="9"/>
    <x v="1"/>
    <x v="2"/>
    <s v="Not Fixed"/>
    <s v="Point escaldé aux préstataire par La CDG"/>
    <x v="2"/>
    <s v="composant callmanager"/>
    <m/>
    <m/>
    <m/>
    <n v="5061"/>
    <m/>
    <m/>
    <n v="3"/>
    <x v="2"/>
    <s v="ssl-static-key-ciphers"/>
    <s v="TLS/SSL Server Supports The Use of Static Key Ciphers"/>
    <s v="The server is configured to support ciphers known as static key ciphers. These ciphers don't support &quot;Forward Secrecy&quot;. In the new specification for HTTP/2, these ciphers have been blacklisted."/>
    <s v="Disable TLS/SSL support for static key cipher suites_x000d__x000a__x000d__x000a__x000d__x000a_Configure the server to disable support for static key cipher suites._x000d__x000a__x000d__x000a_For Microsoft IIS web servers, see Microsoft Knowledgebase article  245030 (http://support.microsoft.com/kb/245030/)  for instructions on disabling static key cipher suite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3DES_EDE_CBC_SHA_x000d__x000a__x000d__x000a_       * TLS_RSA_WITH_AES_128_CBC_SHA_x000d__x000a__x000d__x000a_       * TLS_RSA_WITH_AES_256_CBC_SHA_x000d__x000a__x000d__x000a__x000d__x000a_    * TLS 1.1 ciphers: _x000d__x000a_       * TLS_RSA_WITH_3DES_EDE_CBC_SHA_x000d__x000a__x000d__x000a_       * TLS_RSA_WITH_AES_128_CBC_SHA_x000d__x000a__x000d__x000a_       * TLS_RSA_WITH_AES_256_CBC_SHA_x000d__x000a__x000d__x000a__x000d__x000a_    * TLS 1.2 ciphers: _x000d__x000a_       * TLS_RSA_WITH_3DES_EDE_CBC_SHA_x000d__x000a__x000d__x000a_       * TLS_RSA_WITH_AES_128_CBC_SHA_x000d__x000a__x000d__x000a_       * TLS_RSA_WITH_AES_256_CBC_SHA"/>
    <s v="http://www.nist.gov/manuscript-publication-search.cfm?pub_id=915295,https://wiki.mozilla.org/Security/Server_Side_TLS,https://www.owasp.org/index.php/Transport_Layer_Protection_Cheat_Sheet#Rule_-_Only_Support_Strong_Cryptographic_Ciphers,http://support.microsoft.com/kb/245030/,https://tools.ietf.org/html/rfc7540/"/>
    <m/>
    <m/>
    <m/>
    <s v="ve"/>
    <m/>
    <m/>
    <m/>
    <s v="escalader le point à la CDG pour relancer le prestataire "/>
    <x v="2"/>
    <m/>
    <m/>
    <s v="Point escaldé aux préstataire par La CDG"/>
    <m/>
  </r>
  <r>
    <s v="192.168.101.15/5061/tls-untrusted-ca"/>
    <s v="Int-06/20"/>
    <s v="192.168.101.15"/>
    <m/>
    <x v="9"/>
    <x v="1"/>
    <x v="2"/>
    <s v="Not Fixed"/>
    <s v="Point escaldé aux préstataire par La CDG"/>
    <x v="2"/>
    <s v="composant callmanager"/>
    <m/>
    <m/>
    <m/>
    <n v="5061"/>
    <m/>
    <m/>
    <n v="6"/>
    <x v="0"/>
    <s v="tls-untrusted-ca"/>
    <s v="Untrusted TLS/SSL server X.509 certificate"/>
    <s v="The server's TLS/SSL certificate is signed by a Certification Authority (CA) that is not well-known or trusted. This could happen if: the chain/intermediate certificate is missing, expired or has been revoked; the server hostname does not match that configured in the certificate; the time/date is incorrect; or a self-signed certificate is being used. The use of a self-signed certificate is not recommended since it could indicate that a TLS/SSL man-in-the-middle attack is taking place"/>
    <s v="Obtain a new certificate from your CA and ensure the server configuration is correct_x000d__x000a__x000d__x000a__x000d__x000a_ Ensure the common name (CN) reflects the name of the entity presenting the certificate (e.g., the hostname). If the certificate(s) or any of the chain certificate(s) have expired or been revoked, obtain a new certificate from your Certificate Authority (CA) by following their documentation. If a self-signed certificate is being used, consider obtaining a signed certificate from a CA. _x000d__x000a__x000d__x000a_ References:  Mozilla: Connection Untrusted Error (https://support.mozilla.org/en-US/kb/connection-untrusted-error-message)  SSLShopper: SSL Certificate Not Trusted Error (https://www.sslshopper.com/ssl-certificate-not-trusted-error.html)  Windows/IIS certificate chain config (https://support.microsoft.com/en-us/kb/954755)  Apache SSL config (http://httpd.apache.org/docs/2.2/mod/mod_ssl.html)  Nginx SSL config (http://nginx.org/en/docs/http/configuring_https_servers.html)  CertificateChain.io (https://certificatechain.io/)"/>
    <s v="TLS/SSL certificate signed by unknown, untrusted CA: L=RABAT, ST=Hassan, CN=CUIMP1.cdg.com, OU=CDG, O=CDG, C=MA -- [Path does not chain with any of the trust anchors]."/>
    <s v="http://httpd.apache.org/docs/2.2/mod/mod_ssl.html,http://nginx.org/en/docs/http/configuring_https_servers.html,https://support.microsoft.com/en-us/kb/954755"/>
    <m/>
    <m/>
    <m/>
    <s v="ve"/>
    <m/>
    <m/>
    <m/>
    <s v="escalader le point à la CDG pour relancer le prestataire "/>
    <x v="2"/>
    <s v="A difinir après reception feedback du prestataire "/>
    <m/>
    <s v="Point escaldé aux préstataire par La CDG"/>
    <m/>
  </r>
  <r>
    <s v="192.168.101.15/5061/tlsv1_0-enabled"/>
    <s v="Int-06/20"/>
    <s v="192.168.101.15"/>
    <m/>
    <x v="9"/>
    <x v="1"/>
    <x v="2"/>
    <s v="Not Fixed"/>
    <s v="Point escaldé aux préstataire par La CDG"/>
    <x v="2"/>
    <s v="composant callmanager"/>
    <m/>
    <m/>
    <m/>
    <n v="5061"/>
    <m/>
    <m/>
    <n v="4"/>
    <x v="0"/>
    <s v="tlsv1_0-enabled"/>
    <s v="TLS Server Supports TLS version 1.0"/>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0"/>
    <s v="https://www.pcisecuritystandards.org/documents/Migrating_from_SSL_Early_TLS_Information%20Supplement_v1.pdf,http://nvlpubs.nist.gov/nistpubs/SpecialPublications/NIST.SP.800-52r1.pdf"/>
    <m/>
    <m/>
    <m/>
    <s v="ve"/>
    <m/>
    <m/>
    <m/>
    <s v="escalader le point à la CDG pour relancer le prestataire "/>
    <x v="2"/>
    <s v="A difinir après reception feedback du prestataire "/>
    <m/>
    <s v="Point escaldé aux préstataire par La CDG"/>
    <m/>
  </r>
  <r>
    <s v="192.168.101.15/5061/tlsv1_1-enabled"/>
    <s v="Int-06/20"/>
    <s v="192.168.101.15"/>
    <m/>
    <x v="9"/>
    <x v="1"/>
    <x v="2"/>
    <s v="Not Fixed"/>
    <s v="Point escaldé aux préstataire par La CDG"/>
    <x v="2"/>
    <s v="composant callmanager"/>
    <m/>
    <m/>
    <m/>
    <n v="5061"/>
    <m/>
    <m/>
    <n v="3"/>
    <x v="2"/>
    <s v="tlsv1_1-enabled"/>
    <s v="TLS Server Supports TLS version 1.1"/>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1"/>
    <s v="https://www.pcisecuritystandards.org/documents/Migrating_from_SSL_Early_TLS_Information%20Supplement_v1.pdf,http://nvlpubs.nist.gov/nistpubs/SpecialPublications/NIST.SP.800-52r1.pdf"/>
    <m/>
    <m/>
    <m/>
    <s v="ve"/>
    <m/>
    <m/>
    <m/>
    <s v="escalader le point à la CDG pour relancer le prestataire "/>
    <x v="2"/>
    <m/>
    <m/>
    <s v="Point escaldé aux préstataire par La CDG"/>
    <m/>
  </r>
  <r>
    <s v="192.168.101.15/8083/ssl-3des-ciphers"/>
    <s v="Int-06/20"/>
    <s v="192.168.101.15"/>
    <m/>
    <x v="9"/>
    <x v="1"/>
    <x v="2"/>
    <s v="Not Fixed"/>
    <s v="Point escaldé aux préstataire par La CDG"/>
    <x v="2"/>
    <s v="composant callmanager"/>
    <m/>
    <m/>
    <m/>
    <n v="8083"/>
    <m/>
    <m/>
    <n v="1"/>
    <x v="2"/>
    <s v="ssl-3des-ciphers"/>
    <s v="TLS/SSL Server Supports 3DES Cipher Suite"/>
    <s v="Transport Layer Security (TLS) versions 1.0 (RFC 2246) and 1.1 (RFC 4346) include cipher suites based on the 3DES (Triple Data Encryption Standard) algorithm. Since 3DES only provides an effective security of 112 bits, it is considered close to end of life by some agencies. Consequently, the 3DES algorithm is not included in the specifications for TLS version 1.3. ECRYPT II (from 2012) recommends for generic application independent long-term protection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3DES_EDE_CBC_SHA_x000d__x000a__x000d__x000a__x000d__x000a_    * TLS 1.1 ciphers: _x000d__x000a_       * TLS_RSA_WITH_3DES_EDE_CBC_SHA_x000d__x000a__x000d__x000a__x000d__x000a_    * TLS 1.2 ciphers: _x000d__x000a_       * TLS_RSA_WITH_3DES_EDE_CBC_SHA"/>
    <s v="http://www.nist.gov/manuscript-publication-search.cfm?pub_id=915295,http://www.ecrypt.eu.org/ecrypt2/documents/D.SPA.20.pdf,http://nvlpubs.nist.gov/nistpubs/SpecialPublications/NIST.SP.800-52r1.pdf,https://wiki.mozilla.org/Security/Server_Side_TLS,https://www.owasp.org/index.php/Transport_Layer_Protection_Cheat_Sheet#Rule_-_Only_Support_Strong_Cryptographic_Ciphers,http://support.microsoft.com/kb/245030/"/>
    <m/>
    <m/>
    <m/>
    <s v="ve"/>
    <m/>
    <m/>
    <m/>
    <s v="escalader le point à la CDG pour relancer le prestataire "/>
    <x v="2"/>
    <m/>
    <m/>
    <s v="Point escaldé aux préstataire par La CDG"/>
    <m/>
  </r>
  <r>
    <s v="192.168.101.15/8083/ssl-cve-2011-3389-beast"/>
    <s v="Int-06/20"/>
    <s v="192.168.101.15"/>
    <m/>
    <x v="9"/>
    <x v="1"/>
    <x v="2"/>
    <s v="Not Fixed"/>
    <s v="Point escaldé aux préstataire par La CDG"/>
    <x v="2"/>
    <s v="composant callmanager"/>
    <m/>
    <m/>
    <m/>
    <n v="8083"/>
    <m/>
    <m/>
    <n v="4"/>
    <x v="0"/>
    <s v="ssl-cve-2011-3389-beast"/>
    <s v="TLS/SSL Server is enabling the BEAST attack"/>
    <s v="The SSL protocol, as used in certain configurations of Microsoft Windows and browsers such as Microsoft Internet Explorer, Mozilla Firefox, Google Chrome, Opera (and other products negotiating SSL connections) encrypts data by using CBC mode with chained initialization vectors. This potentially allows man-in-the-middle attackers to obtain plaintext HTTP headers via a blockwise chosen-boundary attack (BCBA) on an HTTPS session, in conjunction with JavaScript code that uses (1) the HTML5 WebSocket API, (2) the Java URLConnection API, or (3) the Silverlight WebClient API, aka a &quot;BEAST&quot; attack. By supporting the affected protocols and ciphers, the server is enabling the clients in to being exploited."/>
    <s v="Disable SSLv2, SSLv3, and TLS 1.0. The best solution is to only have TLS 1.2 enabled_x000d__x000a__x000d__x000a__x000d__x000a_ There is no server-side mitigation available against the BEAST attack. The only option is to disable the affected protocols (SSLv3 and TLS 1.0). The only fully safe configuration is to use Authenticated Encryption with Associated Data (AEAD), e.g. AES-GCM, AES-CCM in TLS 1.2."/>
    <s v="* _x000d__x000a_      Negotiated with the following insecure cipher suites: _x000d__x000a_    * TLS 1.0 ciphers: _x000d__x000a_       * TLS_RSA_WITH_3DES_EDE_CBC_SHA_x000d__x000a__x000d__x000a_       * TLS_RSA_WITH_AES_128_CBC_SHA_x000d__x000a__x000d__x000a_       * TLS_RSA_WITH_AES_256_CBC_SHA"/>
    <s v="http://vnhacker.blogspot.co.uk/2011/09/beast.html"/>
    <s v="CVE-2011-3389"/>
    <m/>
    <m/>
    <s v="ve"/>
    <m/>
    <m/>
    <m/>
    <s v="escalader le point à la CDG pour relancer le prestataire "/>
    <x v="2"/>
    <s v="A difinir après reception feedback du prestataire "/>
    <m/>
    <s v="Point escaldé aux préstataire par La CDG"/>
    <m/>
  </r>
  <r>
    <s v="192.168.101.15/8083/ssl-cve-2016-2183-sweet32"/>
    <s v="Int-06/20"/>
    <s v="192.168.101.15"/>
    <m/>
    <x v="9"/>
    <x v="1"/>
    <x v="2"/>
    <s v="Not Fixed"/>
    <s v="Point escaldé aux préstataire par La CDG"/>
    <x v="2"/>
    <s v="composant callmanager"/>
    <m/>
    <m/>
    <m/>
    <n v="8083"/>
    <m/>
    <m/>
    <n v="5"/>
    <x v="0"/>
    <s v="ssl-cve-2016-2183-sweet32"/>
    <s v="TLS/SSL Birthday attacks on 64-bit block ciphers (SWEET32)"/>
    <s v="Legacy block ciphers having a block size of 64 bits are vulnerable to a practical collision attack when used in CBC mode. All versions of the SSL/TLS protocols that support cipher suites which use 3DES as the symmetric encryption cipher are affected.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3DES_EDE_CBC_SHA_x000d__x000a__x000d__x000a__x000d__x000a_    * TLS 1.1 ciphers: _x000d__x000a_       * TLS_RSA_WITH_3DES_EDE_CBC_SHA_x000d__x000a__x000d__x000a__x000d__x000a_    * TLS 1.2 ciphers: _x000d__x000a_       * TLS_RSA_WITH_3DES_EDE_CBC_SHA"/>
    <s v="https://sweet32.info/,https://www.openssl.org/blog/blog/2016/08/24/sweet32,https://access.redhat.com/articles/2548661"/>
    <s v="CVE-2016-2183"/>
    <m/>
    <m/>
    <s v="ve"/>
    <m/>
    <m/>
    <m/>
    <s v="escalader le point à la CDG pour relancer le prestataire "/>
    <x v="2"/>
    <s v="A difinir après reception feedback du prestataire "/>
    <m/>
    <s v="Point escaldé aux préstataire par La CDG"/>
    <m/>
  </r>
  <r>
    <s v="192.168.101.15/8083/ssl-only-weak-ciphers"/>
    <s v="Int-06/20"/>
    <s v="192.168.101.15"/>
    <m/>
    <x v="9"/>
    <x v="1"/>
    <x v="2"/>
    <s v="Not Fixed"/>
    <s v="Point escaldé aux préstataire par La CDG"/>
    <x v="2"/>
    <s v="composant callmanager"/>
    <m/>
    <m/>
    <m/>
    <n v="8083"/>
    <m/>
    <m/>
    <n v="1"/>
    <x v="2"/>
    <s v="ssl-only-weak-ciphers"/>
    <s v="TLS/SSL Server Does Not Support Any Strong Cipher Algorithms"/>
    <s v="The server is not configured with support for any modern, secure ciphers and only supports ciphers known to be weak against attack."/>
    <s v="Enable TLS/SSL support for strong ciphers_x000d__x000a__x000d__x000a__x000d__x000a_Enable support for at least one of the ciphers listed below:_x000d__x000a__x000d__x000a_ * TLS_ECDHE_RSA_WITH_AES_128_GCM_SHA256_x000d__x000a__x000d__x000a_ * TLS_ECDHE_ECDSA_WITH_AES_128_GCM_SHA256_x000d__x000a__x000d__x000a_ * TLS_ECDHE_RSA_WITH_AES_256_GCM_SHA384_x000d__x000a__x000d__x000a_ * TLS_ECDHE_ECDSA_WITH_AES_256_GCM_SHA384_x000d__x000a__x000d__x000a_ * TLS_DHE_RSA_WITH_AES_128_GCM_SHA256_x000d__x000a__x000d__x000a_ * TLS_DHE_DSS_WITH_AES_128_GCM_SHA256_x000d__x000a__x000d__x000a_ * TLS_DHE_DSS_WITH_AES_256_GCM_SHA384_x000d__x000a__x000d__x000a_ * TLS_DHE_RSA_WITH_AES_256_GCM_SHA384"/>
    <s v="* _x000d__x000a_      Negotiated with the following insecure cipher suites: _x000d__x000a_    * TLS 1.0 ciphers: _x000d__x000a_       * TLS_RSA_WITH_3DES_EDE_CBC_SHA_x000d__x000a__x000d__x000a_       * TLS_RSA_WITH_AES_128_CBC_SHA_x000d__x000a__x000d__x000a_       * TLS_RSA_WITH_AES_256_CBC_SHA_x000d__x000a__x000d__x000a__x000d__x000a_    * TLS 1.1 ciphers: _x000d__x000a_       * TLS_RSA_WITH_3DES_EDE_CBC_SHA_x000d__x000a__x000d__x000a_       * TLS_RSA_WITH_AES_128_CBC_SHA_x000d__x000a__x000d__x000a_       * TLS_RSA_WITH_AES_256_CBC_SHA"/>
    <s v="http://www.nist.gov/manuscript-publication-search.cfm?pub_id=915295,https://wiki.mozilla.org/Security/Server_Side_TLS,https://www.owasp.org/index.php/Transport_Layer_Protection_Cheat_Sheet#Rule_-_Only_Support_Strong_Cryptographic_Ciphers,http://support.microsoft.com/kb/245030/"/>
    <m/>
    <m/>
    <m/>
    <s v="ve"/>
    <m/>
    <m/>
    <m/>
    <s v="escalader le point à la CDG pour relancer le prestataire "/>
    <x v="2"/>
    <m/>
    <m/>
    <s v="Point escaldé aux préstataire par La CDG"/>
    <m/>
  </r>
  <r>
    <s v="192.168.101.15/8083/ssl-self-signed-certificate"/>
    <s v="Int-06/20"/>
    <s v="192.168.101.15"/>
    <m/>
    <x v="9"/>
    <x v="1"/>
    <x v="2"/>
    <s v="Not Fixed"/>
    <s v="Point escaldé aux préstataire par La CDG"/>
    <x v="2"/>
    <s v="composant callmanager"/>
    <m/>
    <m/>
    <m/>
    <n v="8083"/>
    <m/>
    <m/>
    <n v="4"/>
    <x v="0"/>
    <s v="ssl-self-signed-certificate"/>
    <s v="Self-signed TLS/SSL certificate"/>
    <s v="The server's TLS/SSL certificate is self-signed. Self-signed certificates cannot be trusted by default, especially because TLS/SSL man-in-the-middle attacks typically use self-signed certificates to eavesdrop on TLS/SSL connections."/>
    <s v="Replace TLS/SSL self-signed certificate_x000d__x000a__x000d__x000a__x000d__x000a_Obtain a new TLS/SSL server certificate that is NOT self-signed and install it on the server. The exact instructions for obtaining a new certificate depend on your organization's requirements. Generally, you will need to generate a certificate request and save the request as a file. This file is then sent to a Certificate Authority (CA) for processing. Your organization may have its own internal Certificate Authority. If not, you may have to pay for a certificate from a trusted external Certificate Authority, such as  Thawte (http://www.thawte.com)  or  Verisign (http://www.verisign.com) ."/>
    <s v="TLS/SSL certificate is self-signed."/>
    <s v=""/>
    <m/>
    <m/>
    <m/>
    <s v="ve"/>
    <m/>
    <m/>
    <m/>
    <s v="escalader le point à la CDG pour relancer le prestataire "/>
    <x v="2"/>
    <s v="A difinir après reception feedback du prestataire "/>
    <m/>
    <s v="Point escaldé aux préstataire par La CDG"/>
    <m/>
  </r>
  <r>
    <s v="192.168.101.15/8083/ssl-static-key-ciphers"/>
    <s v="Int-06/20"/>
    <s v="192.168.101.15"/>
    <m/>
    <x v="9"/>
    <x v="1"/>
    <x v="2"/>
    <s v="Not Fixed"/>
    <s v="Point escaldé aux préstataire par La CDG"/>
    <x v="2"/>
    <s v="composant callmanager"/>
    <m/>
    <m/>
    <m/>
    <n v="8083"/>
    <m/>
    <m/>
    <n v="3"/>
    <x v="2"/>
    <s v="ssl-static-key-ciphers"/>
    <s v="TLS/SSL Server Supports The Use of Static Key Ciphers"/>
    <s v="The server is configured to support ciphers known as static key ciphers. These ciphers don't support &quot;Forward Secrecy&quot;. In the new specification for HTTP/2, these ciphers have been blacklisted."/>
    <s v="Disable TLS/SSL support for static key cipher suites_x000d__x000a__x000d__x000a__x000d__x000a_Configure the server to disable support for static key cipher suites._x000d__x000a__x000d__x000a_For Microsoft IIS web servers, see Microsoft Knowledgebase article  245030 (http://support.microsoft.com/kb/245030/)  for instructions on disabling static key cipher suite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3DES_EDE_CBC_SHA_x000d__x000a__x000d__x000a_       * TLS_RSA_WITH_AES_128_CBC_SHA_x000d__x000a__x000d__x000a_       * TLS_RSA_WITH_AES_256_CBC_SHA_x000d__x000a__x000d__x000a__x000d__x000a_    * TLS 1.1 ciphers: _x000d__x000a_       * TLS_RSA_WITH_3DES_EDE_CBC_SHA_x000d__x000a__x000d__x000a_       * TLS_RSA_WITH_AES_128_CBC_SHA_x000d__x000a__x000d__x000a_       * TLS_RSA_WITH_AES_256_CBC_SHA_x000d__x000a__x000d__x000a__x000d__x000a_    * TLS 1.2 ciphers: _x000d__x000a_       * TLS_RSA_WITH_3DES_EDE_CBC_SHA_x000d__x000a__x000d__x000a_       * TLS_RSA_WITH_AES_128_CBC_SHA_x000d__x000a__x000d__x000a_       * TLS_RSA_WITH_AES_256_CBC_SHA"/>
    <s v="http://www.nist.gov/manuscript-publication-search.cfm?pub_id=915295,https://wiki.mozilla.org/Security/Server_Side_TLS,https://www.owasp.org/index.php/Transport_Layer_Protection_Cheat_Sheet#Rule_-_Only_Support_Strong_Cryptographic_Ciphers,http://support.microsoft.com/kb/245030/,https://tools.ietf.org/html/rfc7540/"/>
    <m/>
    <m/>
    <m/>
    <s v="ve"/>
    <m/>
    <m/>
    <m/>
    <s v="escalader le point à la CDG pour relancer le prestataire "/>
    <x v="2"/>
    <m/>
    <m/>
    <s v="Point escaldé aux préstataire par La CDG"/>
    <m/>
  </r>
  <r>
    <s v="192.168.101.15/8083/tls-untrusted-ca"/>
    <s v="Int-06/20"/>
    <s v="192.168.101.15"/>
    <m/>
    <x v="9"/>
    <x v="1"/>
    <x v="2"/>
    <s v="Not Fixed"/>
    <s v="Point escaldé aux préstataire par La CDG"/>
    <x v="2"/>
    <s v="composant callmanager"/>
    <m/>
    <m/>
    <m/>
    <n v="8083"/>
    <m/>
    <m/>
    <n v="6"/>
    <x v="0"/>
    <s v="tls-untrusted-ca"/>
    <s v="Untrusted TLS/SSL server X.509 certificate"/>
    <s v="The server's TLS/SSL certificate is signed by a Certification Authority (CA) that is not well-known or trusted. This could happen if: the chain/intermediate certificate is missing, expired or has been revoked; the server hostname does not match that configured in the certificate; the time/date is incorrect; or a self-signed certificate is being used. The use of a self-signed certificate is not recommended since it could indicate that a TLS/SSL man-in-the-middle attack is taking place"/>
    <s v="Obtain a new certificate from your CA and ensure the server configuration is correct_x000d__x000a__x000d__x000a__x000d__x000a_ Ensure the common name (CN) reflects the name of the entity presenting the certificate (e.g., the hostname). If the certificate(s) or any of the chain certificate(s) have expired or been revoked, obtain a new certificate from your Certificate Authority (CA) by following their documentation. If a self-signed certificate is being used, consider obtaining a signed certificate from a CA. _x000d__x000a__x000d__x000a_ References:  Mozilla: Connection Untrusted Error (https://support.mozilla.org/en-US/kb/connection-untrusted-error-message)  SSLShopper: SSL Certificate Not Trusted Error (https://www.sslshopper.com/ssl-certificate-not-trusted-error.html)  Windows/IIS certificate chain config (https://support.microsoft.com/en-us/kb/954755)  Apache SSL config (http://httpd.apache.org/docs/2.2/mod/mod_ssl.html)  Nginx SSL config (http://nginx.org/en/docs/http/configuring_https_servers.html)  CertificateChain.io (https://certificatechain.io/)"/>
    <s v="TLS/SSL certificate signed by unknown, untrusted CA: L=RABAT, ST=Hassan, CN=CUIMP1.cdg.com, OU=CDG, O=CDG, C=MA -- [Path does not chain with any of the trust anchors]."/>
    <s v="http://httpd.apache.org/docs/2.2/mod/mod_ssl.html,http://nginx.org/en/docs/http/configuring_https_servers.html,https://support.microsoft.com/en-us/kb/954755"/>
    <m/>
    <m/>
    <m/>
    <s v="ve"/>
    <m/>
    <m/>
    <m/>
    <s v="escalader le point à la CDG pour relancer le prestataire "/>
    <x v="2"/>
    <s v="A difinir après reception feedback du prestataire "/>
    <m/>
    <s v="Point escaldé aux préstataire par La CDG"/>
    <m/>
  </r>
  <r>
    <s v="192.168.101.15/8083/tlsv1_0-enabled"/>
    <s v="Int-06/20"/>
    <s v="192.168.101.15"/>
    <m/>
    <x v="9"/>
    <x v="1"/>
    <x v="2"/>
    <s v="Not Fixed"/>
    <s v="Point escaldé aux préstataire par La CDG"/>
    <x v="2"/>
    <s v="composant callmanager"/>
    <m/>
    <m/>
    <m/>
    <n v="8083"/>
    <m/>
    <m/>
    <n v="4"/>
    <x v="0"/>
    <s v="tlsv1_0-enabled"/>
    <s v="TLS Server Supports TLS version 1.0"/>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0"/>
    <s v="https://www.pcisecuritystandards.org/documents/Migrating_from_SSL_Early_TLS_Information%20Supplement_v1.pdf,http://nvlpubs.nist.gov/nistpubs/SpecialPublications/NIST.SP.800-52r1.pdf"/>
    <m/>
    <m/>
    <m/>
    <s v="ve"/>
    <m/>
    <m/>
    <m/>
    <s v="escalader le point à la CDG pour relancer le prestataire "/>
    <x v="2"/>
    <s v="A difinir après reception feedback du prestataire "/>
    <m/>
    <s v="Point escaldé aux préstataire par La CDG"/>
    <m/>
  </r>
  <r>
    <s v="192.168.101.15/8083/tlsv1_1-enabled"/>
    <s v="Int-06/20"/>
    <s v="192.168.101.15"/>
    <m/>
    <x v="9"/>
    <x v="1"/>
    <x v="2"/>
    <s v="Not Fixed"/>
    <s v="Point escaldé aux préstataire par La CDG"/>
    <x v="2"/>
    <s v="composant callmanager"/>
    <m/>
    <m/>
    <m/>
    <n v="8083"/>
    <m/>
    <m/>
    <n v="3"/>
    <x v="2"/>
    <s v="tlsv1_1-enabled"/>
    <s v="TLS Server Supports TLS version 1.1"/>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1"/>
    <s v="https://www.pcisecuritystandards.org/documents/Migrating_from_SSL_Early_TLS_Information%20Supplement_v1.pdf,http://nvlpubs.nist.gov/nistpubs/SpecialPublications/NIST.SP.800-52r1.pdf"/>
    <m/>
    <m/>
    <m/>
    <s v="ve"/>
    <m/>
    <m/>
    <m/>
    <s v="escalader le point à la CDG pour relancer le prestataire "/>
    <x v="2"/>
    <m/>
    <m/>
    <s v="Point escaldé aux préstataire par La CDG"/>
    <m/>
  </r>
  <r>
    <s v="192.168.101.15/8443/http-generic-click-jacking"/>
    <s v="Int-06/20"/>
    <s v="192.168.101.15"/>
    <m/>
    <x v="9"/>
    <x v="1"/>
    <x v="2"/>
    <s v="Not Fixed"/>
    <s v="Point escaldé aux préstataire par La CDG"/>
    <x v="2"/>
    <s v="composant callmanager"/>
    <m/>
    <m/>
    <m/>
    <n v="8443"/>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S service_x000d__x000a__x000d__x000a__x000d__x000a__x000d__x000a_HTTP request to  https://192.168.101.15:8443/cupadmin/showHome.do _x000d__x000a_HTTP response code was an expected 200_x000d__x000a_1: text/html;charset=UTF-8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scalader le point à la CDG pour relancer le prestataire "/>
    <x v="2"/>
    <s v="A difinir après reception feedback du prestataire "/>
    <m/>
    <s v="Point escaldé aux préstataire par La CDG"/>
    <m/>
  </r>
  <r>
    <s v="192.168.101.15/8443/http-generic-click-jacking"/>
    <s v="Int-06/20"/>
    <s v="192.168.101.15"/>
    <m/>
    <x v="9"/>
    <x v="1"/>
    <x v="2"/>
    <s v="Not Fixed"/>
    <s v="Point escaldé aux préstataire par La CDG"/>
    <x v="2"/>
    <s v="composant callmanager"/>
    <m/>
    <m/>
    <m/>
    <n v="8443"/>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S service_x000d__x000a__x000d__x000a__x000d__x000a__x000d__x000a_HTTP request to  https://192.168.101.15:8443/cupadmin/showHome.do _x000d__x000a_HTTP response code was an expected 200_x000d__x000a_1: text/html;charset=UTF-8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scalader le point à la CDG pour relancer le prestataire "/>
    <x v="2"/>
    <s v="A difinir après reception feedback du prestataire "/>
    <m/>
    <s v="Point escaldé aux préstataire par La CDG"/>
    <m/>
  </r>
  <r>
    <s v="192.168.101.15/8443/http-generic-click-jacking"/>
    <s v="Int-06/20"/>
    <s v="192.168.101.15"/>
    <m/>
    <x v="9"/>
    <x v="1"/>
    <x v="2"/>
    <s v="Not Fixed"/>
    <s v="Point escaldé aux préstataire par La CDG"/>
    <x v="2"/>
    <s v="composant callmanager"/>
    <m/>
    <m/>
    <m/>
    <n v="8443"/>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S service_x000d__x000a__x000d__x000a__x000d__x000a__x000d__x000a_HTTP request to  https://192.168.101.15:8443/cupadmin/showHome.do _x000d__x000a_HTTP response code was an expected 200_x000d__x000a_1: text/html;charset=UTF-8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scalader le point à la CDG pour relancer le prestataire "/>
    <x v="2"/>
    <s v="A difinir après reception feedback du prestataire "/>
    <m/>
    <s v="Point escaldé aux préstataire par La CDG"/>
    <m/>
  </r>
  <r>
    <s v="192.168.101.15/8443/http-generic-click-jacking"/>
    <s v="Int-06/20"/>
    <s v="192.168.101.15"/>
    <m/>
    <x v="9"/>
    <x v="1"/>
    <x v="2"/>
    <s v="Not Fixed"/>
    <s v="Point escaldé aux préstataire par La CDG"/>
    <x v="2"/>
    <s v="composant callmanager"/>
    <m/>
    <m/>
    <m/>
    <n v="8443"/>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S service_x000d__x000a__x000d__x000a__x000d__x000a__x000d__x000a_HTTP request to  https://192.168.101.15:8443/cupadmin/showHome.do _x000d__x000a_HTTP response code was an expected 200_x000d__x000a_1: text/html;charset=UTF-8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scalader le point à la CDG pour relancer le prestataire "/>
    <x v="2"/>
    <s v="A difinir après reception feedback du prestataire "/>
    <m/>
    <s v="Point escaldé aux préstataire par La CDG"/>
    <m/>
  </r>
  <r>
    <s v="192.168.101.15/8443/http-generic-click-jacking"/>
    <s v="Int-06/20"/>
    <s v="192.168.101.15"/>
    <m/>
    <x v="9"/>
    <x v="1"/>
    <x v="2"/>
    <s v="Not Fixed"/>
    <s v="Point escaldé aux préstataire par La CDG"/>
    <x v="2"/>
    <s v="composant callmanager"/>
    <m/>
    <m/>
    <m/>
    <n v="8443"/>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S service_x000d__x000a__x000d__x000a__x000d__x000a__x000d__x000a_HTTP request to  https://192.168.101.15:8443/cupadmin/showHome.do _x000d__x000a_HTTP response code was an expected 200_x000d__x000a_1: text/html;charset=UTF-8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scalader le point à la CDG pour relancer le prestataire "/>
    <x v="2"/>
    <s v="A difinir après reception feedback du prestataire "/>
    <m/>
    <s v="Point escaldé aux préstataire par La CDG"/>
    <m/>
  </r>
  <r>
    <s v="192.168.101.15/8443/http-generic-click-jacking"/>
    <s v="Int-06/20"/>
    <s v="192.168.101.15"/>
    <m/>
    <x v="9"/>
    <x v="1"/>
    <x v="2"/>
    <s v="Not Fixed"/>
    <s v="Point escaldé aux préstataire par La CDG"/>
    <x v="2"/>
    <s v="composant callmanager"/>
    <m/>
    <m/>
    <m/>
    <n v="8443"/>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S service_x000d__x000a__x000d__x000a__x000d__x000a__x000d__x000a_HTTP request to  https://192.168.101.15:8443/cupadmin/showHome.do _x000d__x000a_HTTP response code was an expected 200_x000d__x000a_1: text/html;charset=UTF-8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scalader le point à la CDG pour relancer le prestataire "/>
    <x v="2"/>
    <s v="A difinir après reception feedback du prestataire "/>
    <m/>
    <s v="Point escaldé aux préstataire par La CDG"/>
    <m/>
  </r>
  <r>
    <s v="192.168.101.15/8443/ssl-3des-ciphers"/>
    <s v="Int-06/20"/>
    <s v="192.168.101.15"/>
    <m/>
    <x v="9"/>
    <x v="1"/>
    <x v="2"/>
    <s v="Not Fixed"/>
    <s v="Point escaldé aux préstataire par La CDG"/>
    <x v="2"/>
    <s v="composant callmanager"/>
    <m/>
    <m/>
    <m/>
    <n v="8443"/>
    <m/>
    <m/>
    <n v="1"/>
    <x v="2"/>
    <s v="ssl-3des-ciphers"/>
    <s v="TLS/SSL Server Supports 3DES Cipher Suite"/>
    <s v="Transport Layer Security (TLS) versions 1.0 (RFC 2246) and 1.1 (RFC 4346) include cipher suites based on the 3DES (Triple Data Encryption Standard) algorithm. Since 3DES only provides an effective security of 112 bits, it is considered close to end of life by some agencies. Consequently, the 3DES algorithm is not included in the specifications for TLS version 1.3. ECRYPT II (from 2012) recommends for generic application independent long-term protection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DHE_RSA_WITH_3DES_EDE_CBC_SHA_x000d__x000a__x000d__x000a_       * TLS_RSA_WITH_3DES_EDE_CBC_SHA_x000d__x000a__x000d__x000a__x000d__x000a_    * TLS 1.1 ciphers: _x000d__x000a_       * TLS_DHE_RSA_WITH_3DES_EDE_CBC_SHA_x000d__x000a__x000d__x000a_       * TLS_RSA_WITH_3DES_EDE_CBC_SHA_x000d__x000a__x000d__x000a__x000d__x000a_    * TLS 1.2 ciphers: _x000d__x000a_       * TLS_DHE_RSA_WITH_3DES_EDE_CBC_SHA_x000d__x000a__x000d__x000a_       * TLS_RSA_WITH_3DES_EDE_CBC_SHA"/>
    <s v="http://www.nist.gov/manuscript-publication-search.cfm?pub_id=915295,http://www.ecrypt.eu.org/ecrypt2/documents/D.SPA.20.pdf,http://nvlpubs.nist.gov/nistpubs/SpecialPublications/NIST.SP.800-52r1.pdf,https://wiki.mozilla.org/Security/Server_Side_TLS,https://www.owasp.org/index.php/Transport_Layer_Protection_Cheat_Sheet#Rule_-_Only_Support_Strong_Cryptographic_Ciphers,http://support.microsoft.com/kb/245030/"/>
    <m/>
    <m/>
    <m/>
    <s v="ve"/>
    <m/>
    <m/>
    <m/>
    <s v="escalader le point à la CDG pour relancer le prestataire "/>
    <x v="2"/>
    <m/>
    <m/>
    <s v="Point escaldé aux préstataire par La CDG"/>
    <m/>
  </r>
  <r>
    <s v="192.168.101.15/8443/ssl-cve-2011-3389-beast"/>
    <s v="Int-06/20"/>
    <s v="192.168.101.15"/>
    <m/>
    <x v="9"/>
    <x v="1"/>
    <x v="2"/>
    <s v="Not Fixed"/>
    <s v="Point escaldé aux préstataire par La CDG"/>
    <x v="2"/>
    <s v="composant callmanager"/>
    <m/>
    <m/>
    <m/>
    <n v="8443"/>
    <m/>
    <m/>
    <n v="4"/>
    <x v="0"/>
    <s v="ssl-cve-2011-3389-beast"/>
    <s v="TLS/SSL Server is enabling the BEAST attack"/>
    <s v="The SSL protocol, as used in certain configurations of Microsoft Windows and browsers such as Microsoft Internet Explorer, Mozilla Firefox, Google Chrome, Opera (and other products negotiating SSL connections) encrypts data by using CBC mode with chained initialization vectors. This potentially allows man-in-the-middle attackers to obtain plaintext HTTP headers via a blockwise chosen-boundary attack (BCBA) on an HTTPS session, in conjunction with JavaScript code that uses (1) the HTML5 WebSocket API, (2) the Java URLConnection API, or (3) the Silverlight WebClient API, aka a &quot;BEAST&quot; attack. By supporting the affected protocols and ciphers, the server is enabling the clients in to being exploited."/>
    <s v="Disable SSLv2, SSLv3, and TLS 1.0. The best solution is to only have TLS 1.2 enabled_x000d__x000a__x000d__x000a__x000d__x000a_ There is no server-side mitigation available against the BEAST attack. The only option is to disable the affected protocols (SSLv3 and TLS 1.0). The only fully safe configuration is to use Authenticated Encryption with Associated Data (AEAD), e.g. AES-GCM, AES-CCM in TLS 1.2."/>
    <s v="* _x000d__x000a_      Negotiated with the following insecure cipher suites: _x000d__x000a_    * TLS 1.0 ciphers: _x000d__x000a_       * TLS_DHE_RSA_WITH_3DES_EDE_CBC_SHA_x000d__x000a__x000d__x000a_       * TLS_DHE_RSA_WITH_AES_128_CBC_SHA_x000d__x000a__x000d__x000a_       * TLS_RSA_WITH_3DES_EDE_CBC_SHA_x000d__x000a__x000d__x000a_       * TLS_RSA_WITH_AES_128_CBC_SHA_x000d__x000a__x000d__x000a_       * TLS_RSA_WITH_AES_256_CBC_SHA"/>
    <s v="http://vnhacker.blogspot.co.uk/2011/09/beast.html"/>
    <s v="CVE-2011-3389"/>
    <m/>
    <m/>
    <s v="ve"/>
    <m/>
    <m/>
    <m/>
    <s v="escalader le point à la CDG pour relancer le prestataire "/>
    <x v="2"/>
    <s v="A difinir après reception feedback du prestataire "/>
    <m/>
    <s v="Point escaldé aux préstataire par La CDG"/>
    <m/>
  </r>
  <r>
    <s v="192.168.101.15/8443/ssl-cve-2016-2183-sweet32"/>
    <s v="Int-06/20"/>
    <s v="192.168.101.15"/>
    <m/>
    <x v="9"/>
    <x v="1"/>
    <x v="2"/>
    <s v="Not Fixed"/>
    <s v="Point escaldé aux préstataire par La CDG"/>
    <x v="2"/>
    <s v="composant callmanager"/>
    <m/>
    <m/>
    <m/>
    <n v="8443"/>
    <m/>
    <m/>
    <n v="5"/>
    <x v="0"/>
    <s v="ssl-cve-2016-2183-sweet32"/>
    <s v="TLS/SSL Birthday attacks on 64-bit block ciphers (SWEET32)"/>
    <s v="Legacy block ciphers having a block size of 64 bits are vulnerable to a practical collision attack when used in CBC mode. All versions of the SSL/TLS protocols that support cipher suites which use 3DES as the symmetric encryption cipher are affected.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DHE_RSA_WITH_3DES_EDE_CBC_SHA_x000d__x000a__x000d__x000a_       * TLS_RSA_WITH_3DES_EDE_CBC_SHA_x000d__x000a__x000d__x000a__x000d__x000a_    * TLS 1.1 ciphers: _x000d__x000a_       * TLS_DHE_RSA_WITH_3DES_EDE_CBC_SHA_x000d__x000a__x000d__x000a_       * TLS_RSA_WITH_3DES_EDE_CBC_SHA_x000d__x000a__x000d__x000a__x000d__x000a_    * TLS 1.2 ciphers: _x000d__x000a_       * TLS_DHE_RSA_WITH_3DES_EDE_CBC_SHA_x000d__x000a__x000d__x000a_       * TLS_RSA_WITH_3DES_EDE_CBC_SHA"/>
    <s v="https://sweet32.info/,https://www.openssl.org/blog/blog/2016/08/24/sweet32,https://access.redhat.com/articles/2548661"/>
    <s v="CVE-2016-2183"/>
    <m/>
    <m/>
    <s v="ve"/>
    <m/>
    <m/>
    <m/>
    <s v="escalader le point à la CDG pour relancer le prestataire "/>
    <x v="2"/>
    <s v="A difinir après reception feedback du prestataire "/>
    <m/>
    <s v="Point escaldé aux préstataire par La CDG"/>
    <m/>
  </r>
  <r>
    <s v="192.168.101.15/8443/ssl-self-signed-certificate"/>
    <s v="Int-06/20"/>
    <s v="192.168.101.15"/>
    <m/>
    <x v="9"/>
    <x v="1"/>
    <x v="2"/>
    <s v="Not Fixed"/>
    <s v="Point escaldé aux préstataire par La CDG"/>
    <x v="2"/>
    <s v="composant callmanager"/>
    <m/>
    <m/>
    <m/>
    <n v="8443"/>
    <m/>
    <m/>
    <n v="4"/>
    <x v="0"/>
    <s v="ssl-self-signed-certificate"/>
    <s v="Self-signed TLS/SSL certificate"/>
    <s v="The server's TLS/SSL certificate is self-signed. Self-signed certificates cannot be trusted by default, especially because TLS/SSL man-in-the-middle attacks typically use self-signed certificates to eavesdrop on TLS/SSL connections."/>
    <s v="Replace TLS/SSL self-signed certificate_x000d__x000a__x000d__x000a__x000d__x000a_Obtain a new TLS/SSL server certificate that is NOT self-signed and install it on the server. The exact instructions for obtaining a new certificate depend on your organization's requirements. Generally, you will need to generate a certificate request and save the request as a file. This file is then sent to a Certificate Authority (CA) for processing. Your organization may have its own internal Certificate Authority. If not, you may have to pay for a certificate from a trusted external Certificate Authority, such as  Thawte (http://www.thawte.com)  or  Verisign (http://www.verisign.com) ."/>
    <s v="TLS/SSL certificate is self-signed."/>
    <s v=""/>
    <m/>
    <m/>
    <m/>
    <s v="ve"/>
    <m/>
    <m/>
    <m/>
    <s v="escalader le point à la CDG pour relancer le prestataire "/>
    <x v="2"/>
    <s v="A difinir après reception feedback du prestataire "/>
    <m/>
    <s v="Point escaldé aux préstataire par La CDG"/>
    <m/>
  </r>
  <r>
    <s v="192.168.101.15/8443/ssl-static-key-ciphers"/>
    <s v="Int-06/20"/>
    <s v="192.168.101.15"/>
    <m/>
    <x v="9"/>
    <x v="1"/>
    <x v="2"/>
    <s v="Not Fixed"/>
    <s v="Point escaldé aux préstataire par La CDG"/>
    <x v="2"/>
    <s v="composant callmanager"/>
    <m/>
    <m/>
    <m/>
    <n v="8443"/>
    <m/>
    <m/>
    <n v="3"/>
    <x v="2"/>
    <s v="ssl-static-key-ciphers"/>
    <s v="TLS/SSL Server Supports The Use of Static Key Ciphers"/>
    <s v="The server is configured to support ciphers known as static key ciphers. These ciphers don't support &quot;Forward Secrecy&quot;. In the new specification for HTTP/2, these ciphers have been blacklisted."/>
    <s v="Disable TLS/SSL support for static key cipher suites_x000d__x000a__x000d__x000a__x000d__x000a_Configure the server to disable support for static key cipher suites._x000d__x000a__x000d__x000a_For Microsoft IIS web servers, see Microsoft Knowledgebase article  245030 (http://support.microsoft.com/kb/245030/)  for instructions on disabling static key cipher suite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3DES_EDE_CBC_SHA_x000d__x000a__x000d__x000a_       * TLS_RSA_WITH_AES_128_CBC_SHA_x000d__x000a__x000d__x000a_       * TLS_RSA_WITH_AES_256_CBC_SHA_x000d__x000a__x000d__x000a__x000d__x000a_    * TLS 1.1 ciphers: _x000d__x000a_       * TLS_RSA_WITH_3DES_EDE_CBC_SHA_x000d__x000a__x000d__x000a_       * TLS_RSA_WITH_AES_128_CBC_SHA_x000d__x000a__x000d__x000a_       * TLS_RSA_WITH_AES_256_CBC_SHA_x000d__x000a__x000d__x000a__x000d__x000a_    * TLS 1.2 ciphers: _x000d__x000a_       * TLS_RSA_WITH_3DES_EDE_CBC_SHA_x000d__x000a__x000d__x000a_       * TLS_RSA_WITH_AES_128_CBC_SHA_x000d__x000a__x000d__x000a_       * TLS_RSA_WITH_AES_256_CBC_SHA"/>
    <s v="http://www.nist.gov/manuscript-publication-search.cfm?pub_id=915295,https://wiki.mozilla.org/Security/Server_Side_TLS,https://www.owasp.org/index.php/Transport_Layer_Protection_Cheat_Sheet#Rule_-_Only_Support_Strong_Cryptographic_Ciphers,http://support.microsoft.com/kb/245030/,https://tools.ietf.org/html/rfc7540/"/>
    <m/>
    <m/>
    <m/>
    <s v="ve"/>
    <m/>
    <m/>
    <m/>
    <s v="escalader le point à la CDG pour relancer le prestataire "/>
    <x v="2"/>
    <m/>
    <m/>
    <s v="Point escaldé aux préstataire par La CDG"/>
    <m/>
  </r>
  <r>
    <s v="192.168.101.15/8443/tls-dh-primes"/>
    <s v="Int-06/20"/>
    <s v="192.168.101.15"/>
    <m/>
    <x v="9"/>
    <x v="1"/>
    <x v="2"/>
    <s v="Not Fixed"/>
    <s v="Point escaldé aux préstataire par La CDG"/>
    <x v="2"/>
    <s v="composant callmanager"/>
    <m/>
    <m/>
    <m/>
    <n v="8443"/>
    <m/>
    <m/>
    <n v="3"/>
    <x v="2"/>
    <s v="tls-dh-primes"/>
    <s v="TLS/SSL Server Is Using Commonly Used Prime Numbers"/>
    <s v="The server is using a common or default prime number as a parameter during the Diffie-Hellman key exchange. This makes the secure session vulnerable to a precomputation attack. An attacker can spend a significant amount of time to generate a lookup/rainbow table for a particular prime number. This lookup table can then be used to obtain the shared secret for the handshake and decrypt the session."/>
    <s v="Generate random Diffie-Hellman parameters_x000d__x000a__x000d__x000a__x000d__x000a_ Configure the server to use a randomly generated Diffie-Hellman group. It's recommend that you generate a 2048-bit group. The simplest way of generating a new group is to use OpenSSL: _x000d__x000a__x000d__x000a_ openssl dhparam -out dhparams.pem 2048 _x000d__x000a__x000d__x000a_ To use the DH parameters in newer versions of Apache (2.4.8 and newer) and OpenSSL 1.0.2 or later, you can directly specify your DH params file as follows: _x000d__x000a__x000d__x000a_ SSLOpenSSLConfCmd DHParameters &quot;{path to dhparams.pem}&quot; _x000d__x000a__x000d__x000a_ If you are using Apache with LibreSSL, or Apache 2.4.7 and OpenSSL 0.9.8a or later, you can append the DHparams you generated earlier to the end of your certificate file and reload the configuration. _x000d__x000a__x000d__x000a_ For other products see  the remediation steps suggested by the original researchers. (https://weakdh.org/sysadmin.html)"/>
    <s v="* _x000d__x000a_      The server is using the following commonly used Diffie-Hellman primes: _x000d__x000a_    * 87a8e61db4b6663cffbbd19c651959998ceef608660dd0f25d2ceed4435e3b00e00df8f1d61957d4faf7df4561b2aa3016c3d91134096faa3bf4296d830e9a7c209e0c6497517abd5a8a9d306bcf67ed91f9e6725b4758c022e0b1ef4275bf7b6c5bfc11d45f9088b941f54eb1e59bb8bc39a0bf12307f5c4fdb70c581b23f76b63acae1caa6b7902d52526735488a0ef13c6d9a51bfa4ab3ad8347796524d8ef6a167b5a41825d967e144e5140564251ccacb83e6b486f6b3ca3f7971506026c0b857f689962856ded4010abd0be621c3a3960a54e710c375f26375d7014103a4b54330c198af126116d2276e11715f693877fad7ef09cadb094ae91e1a1597"/>
    <s v="https://weakdh.org/,https://www.openssl.org/docs/man1.1.0/apps/dhparam.html"/>
    <m/>
    <m/>
    <m/>
    <s v="ve"/>
    <m/>
    <m/>
    <m/>
    <s v="escalader le point à la CDG pour relancer le prestataire "/>
    <x v="2"/>
    <m/>
    <m/>
    <s v="Point escaldé aux préstataire par La CDG"/>
    <m/>
  </r>
  <r>
    <s v="192.168.101.15/8443/tls-untrusted-ca"/>
    <s v="Int-06/20"/>
    <s v="192.168.101.15"/>
    <m/>
    <x v="9"/>
    <x v="1"/>
    <x v="2"/>
    <s v="Not Fixed"/>
    <s v="Point escaldé aux préstataire par La CDG"/>
    <x v="2"/>
    <s v="composant callmanager"/>
    <m/>
    <m/>
    <m/>
    <n v="8443"/>
    <m/>
    <m/>
    <n v="6"/>
    <x v="0"/>
    <s v="tls-untrusted-ca"/>
    <s v="Untrusted TLS/SSL server X.509 certificate"/>
    <s v="The server's TLS/SSL certificate is signed by a Certification Authority (CA) that is not well-known or trusted. This could happen if: the chain/intermediate certificate is missing, expired or has been revoked; the server hostname does not match that configured in the certificate; the time/date is incorrect; or a self-signed certificate is being used. The use of a self-signed certificate is not recommended since it could indicate that a TLS/SSL man-in-the-middle attack is taking place"/>
    <s v="Obtain a new certificate from your CA and ensure the server configuration is correct_x000d__x000a__x000d__x000a__x000d__x000a_ Ensure the common name (CN) reflects the name of the entity presenting the certificate (e.g., the hostname). If the certificate(s) or any of the chain certificate(s) have expired or been revoked, obtain a new certificate from your Certificate Authority (CA) by following their documentation. If a self-signed certificate is being used, consider obtaining a signed certificate from a CA. _x000d__x000a__x000d__x000a_ References:  Mozilla: Connection Untrusted Error (https://support.mozilla.org/en-US/kb/connection-untrusted-error-message)  SSLShopper: SSL Certificate Not Trusted Error (https://www.sslshopper.com/ssl-certificate-not-trusted-error.html)  Windows/IIS certificate chain config (https://support.microsoft.com/en-us/kb/954755)  Apache SSL config (http://httpd.apache.org/docs/2.2/mod/mod_ssl.html)  Nginx SSL config (http://nginx.org/en/docs/http/configuring_https_servers.html)  CertificateChain.io (https://certificatechain.io/)"/>
    <s v="TLS/SSL certificate signed by unknown, untrusted CA: L=RABAT, ST=Hassan, CN=CUIMP1.cdg.com, OU=CDG, O=CDG, C=MA -- [Path does not chain with any of the trust anchors]."/>
    <s v="http://httpd.apache.org/docs/2.2/mod/mod_ssl.html,http://nginx.org/en/docs/http/configuring_https_servers.html,https://support.microsoft.com/en-us/kb/954755"/>
    <m/>
    <m/>
    <m/>
    <s v="ve"/>
    <m/>
    <m/>
    <m/>
    <s v="escalader le point à la CDG pour relancer le prestataire "/>
    <x v="2"/>
    <s v="A difinir après reception feedback du prestataire "/>
    <m/>
    <s v="Point escaldé aux préstataire par La CDG"/>
    <m/>
  </r>
  <r>
    <s v="192.168.101.15/8443/tlsv1_0-enabled"/>
    <s v="Int-06/20"/>
    <s v="192.168.101.15"/>
    <m/>
    <x v="9"/>
    <x v="1"/>
    <x v="2"/>
    <s v="Not Fixed"/>
    <s v="Point escaldé aux préstataire par La CDG"/>
    <x v="2"/>
    <s v="composant callmanager"/>
    <m/>
    <m/>
    <m/>
    <n v="8443"/>
    <m/>
    <m/>
    <n v="4"/>
    <x v="0"/>
    <s v="tlsv1_0-enabled"/>
    <s v="TLS Server Supports TLS version 1.0"/>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0"/>
    <s v="https://www.pcisecuritystandards.org/documents/Migrating_from_SSL_Early_TLS_Information%20Supplement_v1.pdf,http://nvlpubs.nist.gov/nistpubs/SpecialPublications/NIST.SP.800-52r1.pdf"/>
    <m/>
    <m/>
    <m/>
    <s v="ve"/>
    <m/>
    <m/>
    <m/>
    <s v="escalader le point à la CDG pour relancer le prestataire "/>
    <x v="2"/>
    <s v="A difinir après reception feedback du prestataire "/>
    <m/>
    <s v="Point escaldé aux préstataire par La CDG"/>
    <m/>
  </r>
  <r>
    <s v="192.168.101.15/8443/tlsv1_1-enabled"/>
    <s v="Int-06/20"/>
    <s v="192.168.101.15"/>
    <m/>
    <x v="9"/>
    <x v="1"/>
    <x v="2"/>
    <s v="Not Fixed"/>
    <s v="Point escaldé aux préstataire par La CDG"/>
    <x v="2"/>
    <s v="composant callmanager"/>
    <m/>
    <m/>
    <m/>
    <n v="8443"/>
    <m/>
    <m/>
    <n v="3"/>
    <x v="2"/>
    <s v="tlsv1_1-enabled"/>
    <s v="TLS Server Supports TLS version 1.1"/>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1"/>
    <s v="https://www.pcisecuritystandards.org/documents/Migrating_from_SSL_Early_TLS_Information%20Supplement_v1.pdf,http://nvlpubs.nist.gov/nistpubs/SpecialPublications/NIST.SP.800-52r1.pdf"/>
    <m/>
    <m/>
    <m/>
    <s v="ve"/>
    <m/>
    <m/>
    <m/>
    <s v="escalader le point à la CDG pour relancer le prestataire "/>
    <x v="2"/>
    <m/>
    <m/>
    <s v="Point escaldé aux préstataire par La CDG"/>
    <m/>
  </r>
  <r>
    <s v="192.168.101.16/0/generic-icmp-timestamp"/>
    <s v="Int-06/20"/>
    <s v="192.168.101.16"/>
    <m/>
    <x v="10"/>
    <x v="1"/>
    <x v="2"/>
    <s v="Not Fixed"/>
    <s v="Point escaldé aux préstataire par La CDG"/>
    <x v="2"/>
    <s v="composant callmanager"/>
    <m/>
    <m/>
    <m/>
    <n v="0"/>
    <m/>
    <m/>
    <n v="1"/>
    <x v="2"/>
    <s v="generic-icmp-timestamp"/>
    <s v="ICMP timestamp response"/>
    <s v="The remote host responded to an ICMP timestamp request. The ICMP timestamp response contains the remote host's date and time. This information could theoretically be used against some systems to exploit weak time-based random number generators in other services._x000d__x000a__x000d__x000a_In addition, the versions of some operating systems can be accurately fingerprinted by analyzing their responses to invalid ICMP timestamp requests."/>
    <s v="* HP-UX_x000d__x000a_      Disable ICMP timestamp responses on HP/UX_x000d__x000a__x000d__x000a_      _x000d__x000a_      Execute the following command:_x000d__x000a__x000d__x000a_       ndd -set /dev/ip ip_respond_to_timestamp_broadcast 0_x000d__x000a__x000d__x000a_      The easiest and most effective solution is to configure your firewall to block incoming and outgoing ICMP packets with ICMP types 13 (timestamp request) and 14 (timestamp response)._x000d__x000a__x000d__x000a__x000d__x000a__x000d__x000a_ * Cisco IOS_x000d__x000a_      Disable ICMP timestamp responses on Cisco IOS_x000d__x000a__x000d__x000a_      _x000d__x000a_      Use ACLs to block ICMP types 13 and 14. For example:_x000d__x000a__x000d__x000a_       deny icmp any any 13_x000d__x000a__x000d__x000a_       deny icmp any any 14_x000d__x000a__x000d__x000a_      Note that it is generally preferable to use ACLs that block everything by default and then selectively allow certain types of traffic in. For example, block everything and then only allow ICMP unreachable, ICMP echo reply, ICMP time exceeded, and ICMP source quench:_x000d__x000a__x000d__x000a_       permit icmp any any unreachable_x000d__x000a__x000d__x000a_       permit icmp any any echo-reply_x000d__x000a__x000d__x000a_       permit icmp any any time-exceeded_x000d__x000a__x000d__x000a_       permit icmp any any source-quench_x000d__x000a__x000d__x000a_      The easiest and most effective solution is to configure your firewall to block incoming and outgoing ICMP packets with ICMP types 13 (timestamp request) and 14 (timestamp response)._x000d__x000a__x000d__x000a__x000d__x000a__x000d__x000a_ * SGI Irix_x000d__x000a_      Disable ICMP timestamp responses on SGI Irix_x000d__x000a__x000d__x000a_      _x000d__x000a_      IRIX does not offer a way to disable ICMP timestamp responses. Therefore, you should block ICMP on the affected host using ipfilterd, and/or block it at any external firewalls._x000d__x000a__x000d__x000a_      The easiest and most effective solution is to configure your firewall to block incoming and outgoing ICMP packets with ICMP types 13 (timestamp request) and 14 (timestamp response)._x000d__x000a__x000d__x000a__x000d__x000a__x000d__x000a_ * Linux_x000d__x000a_      Disable ICMP timestamp responses on Linux_x000d__x000a__x000d__x000a_      _x000d__x000a_      Linux offers neither a sysctl nor a /proc/sys/net/ipv4 interface to disable ICMP timestamp responses. Therefore, you should block ICMP on the affected host using iptables, and/or block it at the firewall. For example:_x000d__x000a__x000d__x000a_       ipchains -A input -p icmp --icmp-type timestamp-request -j DROP_x000d__x000a__x000d__x000a_       ipchains -A output -p icmp --icmp-type timestamp-reply -j DROP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NT, Microsoft Windows NT Workstation, Microsoft Windows NT Server, Microsoft Windows NT Advanced Server, Microsoft Windows NT Server, Enterprise Edition, Microsoft Windows NT Server, Terminal Server Edition_x000d__x000a_      Disable ICMP timestamp responses on Windows NT 4_x000d__x000a__x000d__x000a_      _x000d__x000a_      Windows NT 4 does not provide a way to block ICMP packets. Therefore, you should block them at the firewall._x000d__x000a__x000d__x000a_      The easiest and most effective solution is to configure your firewall to block incoming and outgoing ICMP packets with ICMP types 13 (timestamp request) and 14 (timestamp response)._x000d__x000a__x000d__x000a__x000d__x000a__x000d__x000a_ * OpenBSD_x000d__x000a_      Disable ICMP timestamp responses on OpenBSD_x000d__x000a__x000d__x000a_      _x000d__x000a_      Set the &quot;net.inet.icmp.tstamprepl&quot; sysctl variable to 0._x000d__x000a__x000d__x000a_       sysctl -w net.inet.icmp.tstamprepl=0_x000d__x000a__x000d__x000a_      The easiest and most effective solution is to configure your firewall to block incoming and outgoing ICMP packets with ICMP types 13 (timestamp request) and 14 (timestamp response)._x000d__x000a__x000d__x000a__x000d__x000a__x000d__x000a_ * Cisco PIX_x000d__x000a_      Disable ICMP timestamp responses on Cisco PIX_x000d__x000a__x000d__x000a_      _x000d__x000a_      A properly configured PIX firewall should never respond to ICMP packets on its external interface. In PIX Software versions 4.1(6) until 5.2.1, ICMP traffic to the PIX's internal interface is permitted; the PIX cannot be configured to NOT respond. Beginning in PIX Software version 5.2.1, ICMP is still permitted on the internal interface by default, but ICMP responses from its internal interfaces can be disabled with the icmp command, as follows, where &lt;inside&gt; is the name of the internal interface:_x000d__x000a__x000d__x000a_       icmp deny any 13 &lt;inside&gt;_x000d__x000a__x000d__x000a_       icmp deny any 14 &lt;inside&gt;_x000d__x000a__x000d__x000a_      Don't forget to save the configuration when you are finished._x000d__x000a__x000d__x000a_      See Cisco's support document  Handling ICMP Pings with the PIX Firewall (http://www.cisco.com/warp/public/110/31.html)  for more information._x000d__x000a__x000d__x000a_      The easiest and most effective solution is to configure your firewall to block incoming and outgoing ICMP packets with ICMP types 13 (timestamp request) and 14 (timestamp response)._x000d__x000a__x000d__x000a__x000d__x000a__x000d__x000a_ * Sun Solaris_x000d__x000a_      Disable ICMP timestamp responses on Solaris_x000d__x000a__x000d__x000a_      _x000d__x000a_      Execute the following commands:_x000d__x000a__x000d__x000a_       /usr/sbin/ndd -set /dev/ip ip_respond_to_timestamp 0_x000d__x000a__x000d__x000a_       /usr/sbin/ndd -set /dev/ip ip_respond_to_timestamp_broadcast 0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2000, Microsoft Windows 2000 Professional, Microsoft Windows 2000 Server, Microsoft Windows 2000 Advanced Server, Microsoft Windows 2000 Datacenter Server_x000d__x000a_      Disable ICMP timestamp responses on Windows 2000_x000d__x000a__x000d__x000a_      _x000d__x000a_      Use the IPSec filter feature to define and apply an IP filter list that blocks ICMP types 13 and 14. Note that the standard TCP/IP blocking capability under the &quot;Networking and Dialup Connections&quot; control panel is NOT capable of blocking ICMP (only TCP and UDP). The IPSec filter features, while they may seem strictly related to the IPSec standards, will allow you to selectively block these ICMP packets. See  http://support.microsoft.com/kb/313190  for more information.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XP, Microsoft Windows XP Home, Microsoft Windows XP Professional, Microsoft Windows Server 2003, Microsoft Windows Server 2003, Standard Edition, Microsoft Windows Server 2003, Enterprise Edition, Microsoft Windows Server 2003, Datacenter Edition, Microsoft Windows Server 2003, Web Edition, Microsoft Windows Small Business Server 2003_x000d__x000a_      Disable ICMP timestamp responses on Windows XP/2K3_x000d__x000a__x000d__x000a_      _x000d__x000a_      ICMP timestamp responses can be disabled by deselecting the &quot;allow incoming timestamp request&quot; option in the ICMP configuration panel of Windows Firewall._x000d__x000a__x000d__x000a_    * Go to the Network Connections control panel._x000d__x000a__x000d__x000a_    * Right click on the network adapter and select &quot;properties&quot;, or select the internet adapter and select File-&gt;Properties._x000d__x000a__x000d__x000a_    * Select the &quot;Advanced&quot; tab._x000d__x000a__x000d__x000a_    * In the Windows Firewall box, select &quot;Settings&quot;._x000d__x000a__x000d__x000a_    * Select the &quot;General&quot; tab._x000d__x000a__x000d__x000a_    * Enable the firewall by selecting the &quot;on (recommended)&quot; option._x000d__x000a__x000d__x000a_    * Select the &quot;Advanced&quot; tab._x000d__x000a__x000d__x000a_    * In the ICMP box, select &quot;Settings&quot;._x000d__x000a__x000d__x000a_    * Deselect (uncheck) the &quot;Allow incoming timestamp request&quot; option._x000d__x000a__x000d__x000a_    * Select &quot;OK&quot; to exit the ICMP Settings dialog and save the settings._x000d__x000a__x000d__x000a_    * Select &quot;OK&quot; to exit the Windows Firewall dialog and save the settings._x000d__x000a__x000d__x000a_    * Select &quot;OK&quot; to exit the internet adapter dialog._x000d__x000a__x000d__x000a_      For more information, see:  http://www.microsoft.com/resources/documentation/windows/xp/all/proddocs/en-us/hnw_understanding_firewall.mspx?mfr=true _x000d__x000a__x000d__x000a__x000d__x000a__x000d__x000a_ *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_x000d__x000a_      Disable ICMP timestamp responses on Windows Vista/2008_x000d__x000a__x000d__x000a_      _x000d__x000a_      ICMP timestamp responses can be disabled via the netsh command line utility._x000d__x000a__x000d__x000a_    * Go to the Windows Control Panel._x000d__x000a__x000d__x000a_    * Select &quot;Windows Firewall&quot;._x000d__x000a__x000d__x000a_    * In the Windows Firewall box, select &quot;Change Settings&quot;._x000d__x000a__x000d__x000a_    * Enable the firewall by selecting the &quot;on (recommended)&quot; option._x000d__x000a__x000d__x000a_    * Open a Command Prompt._x000d__x000a__x000d__x000a_    * Enter &quot;netsh firewall set icmpsetting 13 disable&quot;_x000d__x000a__x000d__x000a_      For more information, see:  http://www.microsoft.com/resources/documentation/windows/xp/all/proddocs/en-us/hnw_understanding_firewall.mspx?mfr=true _x000d__x000a__x000d__x000a__x000d__x000a__x000d__x000a_ * Disable ICMP timestamp responses_x000d__x000a_      _x000d__x000a_      Disable ICMP timestamp replies for the device. If the device does not support this level of configuration, the easiest and most effective solution is to configure your firewall to block incoming and outgoing ICMP packets with ICMP types 13 (timestamp request) and 14 (timestamp response)."/>
    <s v="Able to determine remote system time."/>
    <s v=""/>
    <s v="CVE-1999-0524"/>
    <m/>
    <m/>
    <s v="ve"/>
    <m/>
    <m/>
    <m/>
    <s v="escalader le point à la CDG pour relancer le prestataire "/>
    <x v="2"/>
    <m/>
    <m/>
    <s v="Point escaldé aux préstataire par La CDG"/>
    <m/>
  </r>
  <r>
    <s v="192.168.101.16/22/ssh-3des-ciphers"/>
    <s v="Int-06/20"/>
    <s v="192.168.101.16"/>
    <m/>
    <x v="10"/>
    <x v="1"/>
    <x v="2"/>
    <s v="Not Fixed"/>
    <s v="Point escaldé aux préstataire par La CDG"/>
    <x v="2"/>
    <s v="composant callmanager"/>
    <m/>
    <m/>
    <m/>
    <n v="22"/>
    <m/>
    <m/>
    <n v="1"/>
    <x v="2"/>
    <s v="ssh-3des-ciphers"/>
    <s v="SSH Server Supports 3DES Cipher Suite"/>
    <s v="Since 3DES (Triple Data Encryption Standard) only provides an effective security of 112 bits, it is considered close to end of life by some agencies. ECRYPT II (from 2012) recommends for generic application independent long-term protection of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SSH support for 3DES cipher suite_x000d__x000a__x000d__x000a__x000d__x000a_Remove all 3DES ciphers from the cipher list specified in sshd_config."/>
    <s v="* Running SSH service_x000d__x000a__x000d__x000a_ * Insecure 3DES ciphers in use: 3des-cbc"/>
    <s v="http://www.ecrypt.eu.org/ecrypt2/documents/D.SPA.20.pdf,https://bettercrypto.org/static/applied-crypto-hardening.pdf"/>
    <m/>
    <m/>
    <m/>
    <s v="vv"/>
    <m/>
    <m/>
    <m/>
    <s v="escalader le point à la CDG pour relancer le prestataire "/>
    <x v="2"/>
    <m/>
    <m/>
    <s v="Point escaldé aux préstataire par La CDG"/>
    <m/>
  </r>
  <r>
    <s v="192.168.101.16/22/ssh-cbc-ciphers"/>
    <s v="Int-06/20"/>
    <s v="192.168.101.16"/>
    <m/>
    <x v="10"/>
    <x v="1"/>
    <x v="2"/>
    <s v="Not Fixed"/>
    <s v="Point escaldé aux préstataire par La CDG"/>
    <x v="2"/>
    <s v="composant callmanager"/>
    <m/>
    <m/>
    <m/>
    <n v="22"/>
    <m/>
    <m/>
    <n v="3"/>
    <x v="2"/>
    <s v="ssh-cbc-ciphers"/>
    <s v="SSH CBC vulnerability"/>
    <s v="SSH contains a vulnerability in the way certain types of errors are handled. Attacks leveraging this vulnerabilty would lead to the loss of the SSH session. According to CPNI Vulnerability Advisory SSH: _x000d__x000a__x000d__x000a_ If exploited, this attack can potentially allow an attacker to recover up to 32 bits of plaintext from an arbitrary block of ciphertext from a connection secured using the SSH protocol in the standard configuration. If OpenSSH is used in the standard configuration, then the attacker's success probability for recovering 32 bits of plaintext is 2^{-18}. A variant of the attack against OpenSSH in the standard configuration can verifiably recover 14 bits of plaintext with probability 2^{-14}. The success probability of the attack for other implementations of SSH is not known."/>
    <s v="Disable SSH support for CBC cipher suite_x000d__x000a__x000d__x000a__x000d__x000a_SSH can be done using Counter (CTR) mode encryption. This mode generates the keystream by encrypting successive values of a &quot;counter&quot; function. In order to mitigate this vulnerabilty SSH can be setup to use CTR mode rather CBC mode."/>
    <s v="* Running SSH service_x000d__x000a__x000d__x000a_ * Insecure CBC ciphers in use: aes256-cbc,aes192-cbc,aes128-cbc,blowfish-cbc,cast128-cbc,3des-cbc"/>
    <s v="https://www.kb.cert.org/vuls/id/958563"/>
    <m/>
    <m/>
    <m/>
    <s v="vv"/>
    <m/>
    <m/>
    <m/>
    <s v="escalader le point à la CDG pour relancer le prestataire "/>
    <x v="2"/>
    <m/>
    <m/>
    <s v="Point escaldé aux préstataire par La CDG"/>
    <m/>
  </r>
  <r>
    <s v="192.168.101.16/22/ssh-cve-2015-4000"/>
    <s v="Int-06/20"/>
    <s v="192.168.101.16"/>
    <m/>
    <x v="10"/>
    <x v="1"/>
    <x v="2"/>
    <s v="Not Fixed"/>
    <s v="Point escaldé aux préstataire par La CDG"/>
    <x v="2"/>
    <s v="composant callmanager"/>
    <m/>
    <m/>
    <m/>
    <n v="22"/>
    <m/>
    <m/>
    <n v="4"/>
    <x v="0"/>
    <s v="ssh-cve-2015-4000"/>
    <s v="SSH Server Supports diffie-hellman-group1-sha1"/>
    <s v="The prime modulus offered when diffie-hellman-group1-sha1 is used only has a size of 1024 bits. This size is considered weak and within theoretical range of the so-called Logjam attack."/>
    <s v="Disable SSH support for ssh-diffie-hellman-group1-sha1_x000d__x000a__x000d__x000a__x000d__x000a_Remove ssh-diffie-hellman-group1-sha1 from the KexAlgorithms list specified in sshd_config."/>
    <s v="* Running SSH service_x000d__x000a__x000d__x000a_ * Insecure key exchange in use: diffie-hellman-group1-sha1"/>
    <s v="https://weakdh.org/"/>
    <s v="CVE-2015-4000"/>
    <m/>
    <m/>
    <s v="vv"/>
    <m/>
    <m/>
    <m/>
    <s v="escalader le point à la CDG pour relancer le prestataire "/>
    <x v="2"/>
    <s v="A difinir après reception feedback du prestataire "/>
    <m/>
    <s v="Point escaldé aux préstataire par La CDG"/>
    <m/>
  </r>
  <r>
    <s v="192.168.101.16/22/ssh-cve-2016-2183-sweet32"/>
    <s v="Int-06/20"/>
    <s v="192.168.101.16"/>
    <m/>
    <x v="10"/>
    <x v="1"/>
    <x v="2"/>
    <s v="Not Fixed"/>
    <s v="Point escaldé aux préstataire par La CDG"/>
    <x v="2"/>
    <s v="composant callmanager"/>
    <m/>
    <m/>
    <m/>
    <n v="22"/>
    <m/>
    <m/>
    <n v="5"/>
    <x v="0"/>
    <s v="ssh-cve-2016-2183-sweet32"/>
    <s v="SSH Birthday attacks on 64-bit block ciphers (SWEET32)"/>
    <s v="Legacy block ciphers having a block size of 64 bits are vulnerable to a practical collision attack when used in CBC mode.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SSH support for 3DES cipher suite_x000d__x000a__x000d__x000a__x000d__x000a_Remove all 3DES ciphers from the cipher list specified in sshd_config."/>
    <s v="* Running SSH service_x000d__x000a__x000d__x000a_ * Insecure 3DES ciphers in use: 3des-cbc"/>
    <s v="https://sweet32.info/"/>
    <s v="CVE-2016-2183"/>
    <m/>
    <m/>
    <s v="vv"/>
    <m/>
    <m/>
    <m/>
    <s v="escalader le point à la CDG pour relancer le prestataire "/>
    <x v="2"/>
    <s v="A difinir après reception feedback du prestataire "/>
    <m/>
    <s v="Point escaldé aux préstataire par La CDG"/>
    <m/>
  </r>
  <r>
    <s v="192.168.101.16/22/ssh-rc4-ciphers"/>
    <s v="Int-06/20"/>
    <s v="192.168.101.16"/>
    <m/>
    <x v="10"/>
    <x v="1"/>
    <x v="2"/>
    <s v="Not Fixed"/>
    <s v="Point escaldé aux préstataire par La CDG"/>
    <x v="2"/>
    <s v="composant callmanager"/>
    <m/>
    <m/>
    <m/>
    <n v="22"/>
    <m/>
    <m/>
    <n v="4"/>
    <x v="0"/>
    <s v="ssh-rc4-ciphers"/>
    <s v="SSH Server Supports RC4 Cipher Algorithms"/>
    <s v="Cryptanalysis results exploit biases in the RC4 keystream to recover repeatedly encrypted plaintexts. As a result, RC4 can no longer be seen as providing a sufficient level of security for SSH sessions. It has many single-byte biases, which makes it easier for remote attackers to conduct plaintext-recovery attacks via statistical analysis of ciphertext in a large number of sessions that use the same plaintext."/>
    <s v="Disable SSH support for RC4 ciphers_x000d__x000a__x000d__x000a__x000d__x000a_Remove arcfour, arcfour128, and arcfour256 from the Ciphers list specified in sshd_config."/>
    <s v="* Running SSH service_x000d__x000a__x000d__x000a_ * Insecure arcfour (RC4) ciphers in use: arcfour,arcfour128,arcfour256"/>
    <s v="http://www.openssh.com/txt/release-6.7"/>
    <m/>
    <m/>
    <m/>
    <s v="vv"/>
    <m/>
    <m/>
    <m/>
    <s v="escalader le point à la CDG pour relancer le prestataire "/>
    <x v="2"/>
    <s v="A difinir après reception feedback du prestataire "/>
    <m/>
    <s v="Point escaldé aux préstataire par La CDG"/>
    <m/>
  </r>
  <r>
    <s v="192.168.101.16/22/ssh-weak-kex-algorithms"/>
    <s v="Int-06/20"/>
    <s v="192.168.101.16"/>
    <m/>
    <x v="10"/>
    <x v="1"/>
    <x v="2"/>
    <s v="Not Fixed"/>
    <s v="Point escaldé aux préstataire par La CDG"/>
    <x v="2"/>
    <s v="composant callmanager"/>
    <m/>
    <m/>
    <m/>
    <n v="22"/>
    <m/>
    <m/>
    <n v="4"/>
    <x v="0"/>
    <s v="ssh-weak-kex-algorithms"/>
    <s v="SSH Server Supports Weak Key Exchange Algorithms"/>
    <s v="The server supports one or more weak key exchange algorithms. It is highly adviseable to remove weak key exchange algorithm support from SSH configuration files on hosts to prevent them from being used to establish connections."/>
    <s v="Disable weak Key Exchange Algorithms_x000d__x000a__x000d__x000a__x000d__x000a_Refer to  this guide (https://wiki.mozilla.org/Security/Guidelines/OpenSSH)  on what KEX algorithms to permit in your SSH configuration."/>
    <s v="* Running SSH service_x000d__x000a__x000d__x000a_ * Insecure key exchange algorithms in use: diffie-hellman-group1-sha1,diffie-hellman-group-exchange-sha1"/>
    <s v="https://wiki.mozilla.org/Security/Guidelines/OpenSSH"/>
    <m/>
    <m/>
    <m/>
    <s v="vv"/>
    <m/>
    <m/>
    <m/>
    <s v="escalader le point à la CDG pour relancer le prestataire "/>
    <x v="2"/>
    <s v="A difinir après reception feedback du prestataire "/>
    <m/>
    <s v="Point escaldé aux préstataire par La CDG"/>
    <m/>
  </r>
  <r>
    <s v="192.168.101.16/443/http-generic-click-jacking"/>
    <s v="Int-06/20"/>
    <s v="192.168.101.16"/>
    <m/>
    <x v="10"/>
    <x v="1"/>
    <x v="2"/>
    <s v="Not Fixed"/>
    <s v="Point escaldé aux préstataire par La CDG"/>
    <x v="2"/>
    <s v="composant callmanager"/>
    <m/>
    <m/>
    <m/>
    <n v="443"/>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S service_x000d__x000a__x000d__x000a__x000d__x000a__x000d__x000a_HTTP request to  https://192.168.101.16/cupadmin/javascripts/common/showHome.do _x000d__x000a_HTTP response code was an expected 200_x000d__x000a_1: text/html;charset=UTF-8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scalader le point à la CDG pour relancer le prestataire "/>
    <x v="2"/>
    <s v="A difinir après reception feedback du prestataire "/>
    <m/>
    <s v="Point escaldé aux préstataire par La CDG"/>
    <m/>
  </r>
  <r>
    <s v="192.168.101.16/443/http-generic-click-jacking"/>
    <s v="Int-06/20"/>
    <s v="192.168.101.16"/>
    <m/>
    <x v="10"/>
    <x v="1"/>
    <x v="2"/>
    <s v="Not Fixed"/>
    <s v="Point escaldé aux préstataire par La CDG"/>
    <x v="2"/>
    <s v="composant callmanager"/>
    <m/>
    <m/>
    <m/>
    <n v="443"/>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S service_x000d__x000a__x000d__x000a__x000d__x000a__x000d__x000a_HTTP request to  https://192.168.101.16/cupadmin/javascripts/common/showHome.do _x000d__x000a_HTTP response code was an expected 200_x000d__x000a_1: text/html;charset=UTF-8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scalader le point à la CDG pour relancer le prestataire "/>
    <x v="2"/>
    <s v="A difinir après reception feedback du prestataire "/>
    <m/>
    <s v="Point escaldé aux préstataire par La CDG"/>
    <m/>
  </r>
  <r>
    <s v="192.168.101.16/443/http-generic-click-jacking"/>
    <s v="Int-06/20"/>
    <s v="192.168.101.16"/>
    <m/>
    <x v="10"/>
    <x v="1"/>
    <x v="2"/>
    <s v="Not Fixed"/>
    <s v="Point escaldé aux préstataire par La CDG"/>
    <x v="2"/>
    <s v="composant callmanager"/>
    <m/>
    <m/>
    <m/>
    <n v="443"/>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S service_x000d__x000a__x000d__x000a__x000d__x000a__x000d__x000a_HTTP request to  https://192.168.101.16/cupadmin/javascripts/common/showHome.do _x000d__x000a_HTTP response code was an expected 200_x000d__x000a_1: text/html;charset=UTF-8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scalader le point à la CDG pour relancer le prestataire "/>
    <x v="2"/>
    <s v="A difinir après reception feedback du prestataire "/>
    <m/>
    <s v="Point escaldé aux préstataire par La CDG"/>
    <m/>
  </r>
  <r>
    <s v="192.168.101.16/443/http-generic-click-jacking"/>
    <s v="Int-06/20"/>
    <s v="192.168.101.16"/>
    <m/>
    <x v="10"/>
    <x v="1"/>
    <x v="2"/>
    <s v="Not Fixed"/>
    <s v="Point escaldé aux préstataire par La CDG"/>
    <x v="2"/>
    <s v="composant callmanager"/>
    <m/>
    <m/>
    <m/>
    <n v="443"/>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S service_x000d__x000a__x000d__x000a__x000d__x000a__x000d__x000a_HTTP request to  https://192.168.101.16/cupadmin/javascripts/common/showHome.do _x000d__x000a_HTTP response code was an expected 200_x000d__x000a_1: text/html;charset=UTF-8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scalader le point à la CDG pour relancer le prestataire "/>
    <x v="2"/>
    <s v="A difinir après reception feedback du prestataire "/>
    <m/>
    <s v="Point escaldé aux préstataire par La CDG"/>
    <m/>
  </r>
  <r>
    <s v="192.168.101.16/443/http-generic-click-jacking"/>
    <s v="Int-06/20"/>
    <s v="192.168.101.16"/>
    <m/>
    <x v="10"/>
    <x v="1"/>
    <x v="2"/>
    <s v="Not Fixed"/>
    <s v="Point escaldé aux préstataire par La CDG"/>
    <x v="2"/>
    <s v="composant callmanager"/>
    <m/>
    <m/>
    <m/>
    <n v="443"/>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S service_x000d__x000a__x000d__x000a__x000d__x000a__x000d__x000a_HTTP request to  https://192.168.101.16/cupadmin/javascripts/common/showHome.do _x000d__x000a_HTTP response code was an expected 200_x000d__x000a_1: text/html;charset=UTF-8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scalader le point à la CDG pour relancer le prestataire "/>
    <x v="2"/>
    <s v="A difinir après reception feedback du prestataire "/>
    <m/>
    <s v="Point escaldé aux préstataire par La CDG"/>
    <m/>
  </r>
  <r>
    <s v="192.168.101.16/443/http-generic-click-jacking"/>
    <s v="Int-06/20"/>
    <s v="192.168.101.16"/>
    <m/>
    <x v="10"/>
    <x v="1"/>
    <x v="2"/>
    <s v="Not Fixed"/>
    <s v="Point escaldé aux préstataire par La CDG"/>
    <x v="2"/>
    <s v="composant callmanager"/>
    <m/>
    <m/>
    <m/>
    <n v="443"/>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S service_x000d__x000a__x000d__x000a__x000d__x000a__x000d__x000a_HTTP request to  https://192.168.101.16/cupadmin/javascripts/common/showHome.do _x000d__x000a_HTTP response code was an expected 200_x000d__x000a_1: text/html;charset=UTF-8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scalader le point à la CDG pour relancer le prestataire "/>
    <x v="2"/>
    <s v="A difinir après reception feedback du prestataire "/>
    <m/>
    <s v="Point escaldé aux préstataire par La CDG"/>
    <m/>
  </r>
  <r>
    <s v="192.168.101.16/443/ssl-3des-ciphers"/>
    <s v="Int-06/20"/>
    <s v="192.168.101.16"/>
    <m/>
    <x v="10"/>
    <x v="1"/>
    <x v="2"/>
    <s v="Not Fixed"/>
    <s v="Point escaldé aux préstataire par La CDG"/>
    <x v="2"/>
    <s v="composant callmanager"/>
    <m/>
    <m/>
    <m/>
    <n v="443"/>
    <m/>
    <m/>
    <n v="1"/>
    <x v="2"/>
    <s v="ssl-3des-ciphers"/>
    <s v="TLS/SSL Server Supports 3DES Cipher Suite"/>
    <s v="Transport Layer Security (TLS) versions 1.0 (RFC 2246) and 1.1 (RFC 4346) include cipher suites based on the 3DES (Triple Data Encryption Standard) algorithm. Since 3DES only provides an effective security of 112 bits, it is considered close to end of life by some agencies. Consequently, the 3DES algorithm is not included in the specifications for TLS version 1.3. ECRYPT II (from 2012) recommends for generic application independent long-term protection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DHE_RSA_WITH_3DES_EDE_CBC_SHA_x000d__x000a__x000d__x000a_       * TLS_RSA_WITH_3DES_EDE_CBC_SHA_x000d__x000a__x000d__x000a__x000d__x000a_    * TLS 1.1 ciphers: _x000d__x000a_       * TLS_DHE_RSA_WITH_3DES_EDE_CBC_SHA_x000d__x000a__x000d__x000a_       * TLS_RSA_WITH_3DES_EDE_CBC_SHA_x000d__x000a__x000d__x000a__x000d__x000a_    * TLS 1.2 ciphers: _x000d__x000a_       * TLS_DHE_RSA_WITH_3DES_EDE_CBC_SHA_x000d__x000a__x000d__x000a_       * TLS_RSA_WITH_3DES_EDE_CBC_SHA"/>
    <s v="http://www.nist.gov/manuscript-publication-search.cfm?pub_id=915295,http://www.ecrypt.eu.org/ecrypt2/documents/D.SPA.20.pdf,http://nvlpubs.nist.gov/nistpubs/SpecialPublications/NIST.SP.800-52r1.pdf,https://wiki.mozilla.org/Security/Server_Side_TLS,https://www.owasp.org/index.php/Transport_Layer_Protection_Cheat_Sheet#Rule_-_Only_Support_Strong_Cryptographic_Ciphers,http://support.microsoft.com/kb/245030/"/>
    <m/>
    <m/>
    <m/>
    <s v="ve"/>
    <m/>
    <m/>
    <m/>
    <s v="escalader le point à la CDG pour relancer le prestataire "/>
    <x v="2"/>
    <m/>
    <m/>
    <s v="Point escaldé aux préstataire par La CDG"/>
    <m/>
  </r>
  <r>
    <s v="192.168.101.16/443/ssl-cve-2011-3389-beast"/>
    <s v="Int-06/20"/>
    <s v="192.168.101.16"/>
    <m/>
    <x v="10"/>
    <x v="1"/>
    <x v="2"/>
    <s v="Not Fixed"/>
    <s v="Point escaldé aux préstataire par La CDG"/>
    <x v="2"/>
    <s v="composant callmanager"/>
    <m/>
    <m/>
    <m/>
    <n v="443"/>
    <m/>
    <m/>
    <n v="4"/>
    <x v="0"/>
    <s v="ssl-cve-2011-3389-beast"/>
    <s v="TLS/SSL Server is enabling the BEAST attack"/>
    <s v="The SSL protocol, as used in certain configurations of Microsoft Windows and browsers such as Microsoft Internet Explorer, Mozilla Firefox, Google Chrome, Opera (and other products negotiating SSL connections) encrypts data by using CBC mode with chained initialization vectors. This potentially allows man-in-the-middle attackers to obtain plaintext HTTP headers via a blockwise chosen-boundary attack (BCBA) on an HTTPS session, in conjunction with JavaScript code that uses (1) the HTML5 WebSocket API, (2) the Java URLConnection API, or (3) the Silverlight WebClient API, aka a &quot;BEAST&quot; attack. By supporting the affected protocols and ciphers, the server is enabling the clients in to being exploited."/>
    <s v="Disable SSLv2, SSLv3, and TLS 1.0. The best solution is to only have TLS 1.2 enabled_x000d__x000a__x000d__x000a__x000d__x000a_ There is no server-side mitigation available against the BEAST attack. The only option is to disable the affected protocols (SSLv3 and TLS 1.0). The only fully safe configuration is to use Authenticated Encryption with Associated Data (AEAD), e.g. AES-GCM, AES-CCM in TLS 1.2."/>
    <s v="* _x000d__x000a_      Negotiated with the following insecure cipher suites: _x000d__x000a_    * TLS 1.0 ciphers: _x000d__x000a_       * TLS_DHE_RSA_WITH_3DES_EDE_CBC_SHA_x000d__x000a__x000d__x000a_       * TLS_DHE_RSA_WITH_AES_128_CBC_SHA_x000d__x000a__x000d__x000a_       * TLS_RSA_WITH_3DES_EDE_CBC_SHA_x000d__x000a__x000d__x000a_       * TLS_RSA_WITH_AES_128_CBC_SHA_x000d__x000a__x000d__x000a_       * TLS_RSA_WITH_AES_256_CBC_SHA"/>
    <s v="http://vnhacker.blogspot.co.uk/2011/09/beast.html"/>
    <s v="CVE-2011-3389"/>
    <m/>
    <m/>
    <s v="ve"/>
    <m/>
    <m/>
    <m/>
    <s v="escalader le point à la CDG pour relancer le prestataire "/>
    <x v="2"/>
    <s v="A difinir après reception feedback du prestataire "/>
    <m/>
    <s v="Point escaldé aux préstataire par La CDG"/>
    <m/>
  </r>
  <r>
    <s v="192.168.101.16/443/ssl-cve-2016-2183-sweet32"/>
    <s v="Int-06/20"/>
    <s v="192.168.101.16"/>
    <m/>
    <x v="10"/>
    <x v="1"/>
    <x v="2"/>
    <s v="Not Fixed"/>
    <s v="Point escaldé aux préstataire par La CDG"/>
    <x v="2"/>
    <s v="composant callmanager"/>
    <m/>
    <m/>
    <m/>
    <n v="443"/>
    <m/>
    <m/>
    <n v="5"/>
    <x v="0"/>
    <s v="ssl-cve-2016-2183-sweet32"/>
    <s v="TLS/SSL Birthday attacks on 64-bit block ciphers (SWEET32)"/>
    <s v="Legacy block ciphers having a block size of 64 bits are vulnerable to a practical collision attack when used in CBC mode. All versions of the SSL/TLS protocols that support cipher suites which use 3DES as the symmetric encryption cipher are affected.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DHE_RSA_WITH_3DES_EDE_CBC_SHA_x000d__x000a__x000d__x000a_       * TLS_RSA_WITH_3DES_EDE_CBC_SHA_x000d__x000a__x000d__x000a__x000d__x000a_    * TLS 1.1 ciphers: _x000d__x000a_       * TLS_DHE_RSA_WITH_3DES_EDE_CBC_SHA_x000d__x000a__x000d__x000a_       * TLS_RSA_WITH_3DES_EDE_CBC_SHA_x000d__x000a__x000d__x000a__x000d__x000a_    * TLS 1.2 ciphers: _x000d__x000a_       * TLS_DHE_RSA_WITH_3DES_EDE_CBC_SHA_x000d__x000a__x000d__x000a_       * TLS_RSA_WITH_3DES_EDE_CBC_SHA"/>
    <s v="https://sweet32.info/,https://www.openssl.org/blog/blog/2016/08/24/sweet32,https://access.redhat.com/articles/2548661"/>
    <s v="CVE-2016-2183"/>
    <m/>
    <m/>
    <s v="ve"/>
    <m/>
    <m/>
    <m/>
    <s v="escalader le point à la CDG pour relancer le prestataire "/>
    <x v="2"/>
    <s v="A difinir après reception feedback du prestataire "/>
    <m/>
    <s v="Point escaldé aux préstataire par La CDG"/>
    <m/>
  </r>
  <r>
    <s v="192.168.101.16/443/ssl-self-signed-certificate"/>
    <s v="Int-06/20"/>
    <s v="192.168.101.16"/>
    <m/>
    <x v="10"/>
    <x v="1"/>
    <x v="2"/>
    <s v="Not Fixed"/>
    <s v="Point escaldé aux préstataire par La CDG"/>
    <x v="2"/>
    <s v="composant callmanager"/>
    <m/>
    <m/>
    <m/>
    <n v="443"/>
    <m/>
    <m/>
    <n v="4"/>
    <x v="0"/>
    <s v="ssl-self-signed-certificate"/>
    <s v="Self-signed TLS/SSL certificate"/>
    <s v="The server's TLS/SSL certificate is self-signed. Self-signed certificates cannot be trusted by default, especially because TLS/SSL man-in-the-middle attacks typically use self-signed certificates to eavesdrop on TLS/SSL connections."/>
    <s v="Replace TLS/SSL self-signed certificate_x000d__x000a__x000d__x000a__x000d__x000a_Obtain a new TLS/SSL server certificate that is NOT self-signed and install it on the server. The exact instructions for obtaining a new certificate depend on your organization's requirements. Generally, you will need to generate a certificate request and save the request as a file. This file is then sent to a Certificate Authority (CA) for processing. Your organization may have its own internal Certificate Authority. If not, you may have to pay for a certificate from a trusted external Certificate Authority, such as  Thawte (http://www.thawte.com)  or  Verisign (http://www.verisign.com) ."/>
    <s v="TLS/SSL certificate is self-signed."/>
    <s v=""/>
    <m/>
    <m/>
    <m/>
    <s v="ve"/>
    <m/>
    <m/>
    <m/>
    <s v="escalader le point à la CDG pour relancer le prestataire "/>
    <x v="2"/>
    <s v="A difinir après reception feedback du prestataire "/>
    <m/>
    <s v="Point escaldé aux préstataire par La CDG"/>
    <m/>
  </r>
  <r>
    <s v="192.168.101.16/443/ssl-static-key-ciphers"/>
    <s v="Int-06/20"/>
    <s v="192.168.101.16"/>
    <m/>
    <x v="10"/>
    <x v="1"/>
    <x v="2"/>
    <s v="Not Fixed"/>
    <s v="Point escaldé aux préstataire par La CDG"/>
    <x v="2"/>
    <s v="composant callmanager"/>
    <m/>
    <m/>
    <m/>
    <n v="443"/>
    <m/>
    <m/>
    <n v="3"/>
    <x v="2"/>
    <s v="ssl-static-key-ciphers"/>
    <s v="TLS/SSL Server Supports The Use of Static Key Ciphers"/>
    <s v="The server is configured to support ciphers known as static key ciphers. These ciphers don't support &quot;Forward Secrecy&quot;. In the new specification for HTTP/2, these ciphers have been blacklisted."/>
    <s v="Disable TLS/SSL support for static key cipher suites_x000d__x000a__x000d__x000a__x000d__x000a_Configure the server to disable support for static key cipher suites._x000d__x000a__x000d__x000a_For Microsoft IIS web servers, see Microsoft Knowledgebase article  245030 (http://support.microsoft.com/kb/245030/)  for instructions on disabling static key cipher suite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3DES_EDE_CBC_SHA_x000d__x000a__x000d__x000a_       * TLS_RSA_WITH_AES_128_CBC_SHA_x000d__x000a__x000d__x000a_       * TLS_RSA_WITH_AES_256_CBC_SHA_x000d__x000a__x000d__x000a__x000d__x000a_    * TLS 1.1 ciphers: _x000d__x000a_       * TLS_RSA_WITH_3DES_EDE_CBC_SHA_x000d__x000a__x000d__x000a_       * TLS_RSA_WITH_AES_128_CBC_SHA_x000d__x000a__x000d__x000a_       * TLS_RSA_WITH_AES_256_CBC_SHA_x000d__x000a__x000d__x000a__x000d__x000a_    * TLS 1.2 ciphers: _x000d__x000a_       * TLS_RSA_WITH_3DES_EDE_CBC_SHA_x000d__x000a__x000d__x000a_       * TLS_RSA_WITH_AES_128_CBC_SHA_x000d__x000a__x000d__x000a_       * TLS_RSA_WITH_AES_256_CBC_SHA"/>
    <s v="http://www.nist.gov/manuscript-publication-search.cfm?pub_id=915295,https://wiki.mozilla.org/Security/Server_Side_TLS,https://www.owasp.org/index.php/Transport_Layer_Protection_Cheat_Sheet#Rule_-_Only_Support_Strong_Cryptographic_Ciphers,http://support.microsoft.com/kb/245030/,https://tools.ietf.org/html/rfc7540/"/>
    <m/>
    <m/>
    <m/>
    <s v="ve"/>
    <m/>
    <m/>
    <m/>
    <s v="escalader le point à la CDG pour relancer le prestataire "/>
    <x v="2"/>
    <m/>
    <m/>
    <s v="Point escaldé aux préstataire par La CDG"/>
    <m/>
  </r>
  <r>
    <s v="192.168.101.16/443/tls-dh-primes"/>
    <s v="Int-06/20"/>
    <s v="192.168.101.16"/>
    <m/>
    <x v="10"/>
    <x v="1"/>
    <x v="2"/>
    <s v="Not Fixed"/>
    <s v="Point escaldé aux préstataire par La CDG"/>
    <x v="2"/>
    <s v="composant callmanager"/>
    <m/>
    <m/>
    <m/>
    <n v="443"/>
    <m/>
    <m/>
    <n v="3"/>
    <x v="2"/>
    <s v="tls-dh-primes"/>
    <s v="TLS/SSL Server Is Using Commonly Used Prime Numbers"/>
    <s v="The server is using a common or default prime number as a parameter during the Diffie-Hellman key exchange. This makes the secure session vulnerable to a precomputation attack. An attacker can spend a significant amount of time to generate a lookup/rainbow table for a particular prime number. This lookup table can then be used to obtain the shared secret for the handshake and decrypt the session."/>
    <s v="Generate random Diffie-Hellman parameters_x000d__x000a__x000d__x000a__x000d__x000a_ Configure the server to use a randomly generated Diffie-Hellman group. It's recommend that you generate a 2048-bit group. The simplest way of generating a new group is to use OpenSSL: _x000d__x000a__x000d__x000a_ openssl dhparam -out dhparams.pem 2048 _x000d__x000a__x000d__x000a_ To use the DH parameters in newer versions of Apache (2.4.8 and newer) and OpenSSL 1.0.2 or later, you can directly specify your DH params file as follows: _x000d__x000a__x000d__x000a_ SSLOpenSSLConfCmd DHParameters &quot;{path to dhparams.pem}&quot; _x000d__x000a__x000d__x000a_ If you are using Apache with LibreSSL, or Apache 2.4.7 and OpenSSL 0.9.8a or later, you can append the DHparams you generated earlier to the end of your certificate file and reload the configuration. _x000d__x000a__x000d__x000a_ For other products see  the remediation steps suggested by the original researchers. (https://weakdh.org/sysadmin.html)"/>
    <s v="* _x000d__x000a_      The server is using the following commonly used Diffie-Hellman primes: _x000d__x000a_    * 87a8e61db4b6663cffbbd19c651959998ceef608660dd0f25d2ceed4435e3b00e00df8f1d61957d4faf7df4561b2aa3016c3d91134096faa3bf4296d830e9a7c209e0c6497517abd5a8a9d306bcf67ed91f9e6725b4758c022e0b1ef4275bf7b6c5bfc11d45f9088b941f54eb1e59bb8bc39a0bf12307f5c4fdb70c581b23f76b63acae1caa6b7902d52526735488a0ef13c6d9a51bfa4ab3ad8347796524d8ef6a167b5a41825d967e144e5140564251ccacb83e6b486f6b3ca3f7971506026c0b857f689962856ded4010abd0be621c3a3960a54e710c375f26375d7014103a4b54330c198af126116d2276e11715f693877fad7ef09cadb094ae91e1a1597"/>
    <s v="https://weakdh.org/,https://www.openssl.org/docs/man1.1.0/apps/dhparam.html"/>
    <m/>
    <m/>
    <m/>
    <s v="ve"/>
    <m/>
    <m/>
    <m/>
    <s v="escalader le point à la CDG pour relancer le prestataire "/>
    <x v="2"/>
    <m/>
    <m/>
    <s v="Point escaldé aux préstataire par La CDG"/>
    <m/>
  </r>
  <r>
    <s v="192.168.101.16/443/tls-untrusted-ca"/>
    <s v="Int-06/20"/>
    <s v="192.168.101.16"/>
    <m/>
    <x v="10"/>
    <x v="1"/>
    <x v="2"/>
    <s v="Not Fixed"/>
    <s v="Point escaldé aux préstataire par La CDG"/>
    <x v="2"/>
    <s v="composant callmanager"/>
    <m/>
    <m/>
    <m/>
    <n v="443"/>
    <m/>
    <m/>
    <n v="6"/>
    <x v="0"/>
    <s v="tls-untrusted-ca"/>
    <s v="Untrusted TLS/SSL server X.509 certificate"/>
    <s v="The server's TLS/SSL certificate is signed by a Certification Authority (CA) that is not well-known or trusted. This could happen if: the chain/intermediate certificate is missing, expired or has been revoked; the server hostname does not match that configured in the certificate; the time/date is incorrect; or a self-signed certificate is being used. The use of a self-signed certificate is not recommended since it could indicate that a TLS/SSL man-in-the-middle attack is taking place"/>
    <s v="Obtain a new certificate from your CA and ensure the server configuration is correct_x000d__x000a__x000d__x000a__x000d__x000a_ Ensure the common name (CN) reflects the name of the entity presenting the certificate (e.g., the hostname). If the certificate(s) or any of the chain certificate(s) have expired or been revoked, obtain a new certificate from your Certificate Authority (CA) by following their documentation. If a self-signed certificate is being used, consider obtaining a signed certificate from a CA. _x000d__x000a__x000d__x000a_ References:  Mozilla: Connection Untrusted Error (https://support.mozilla.org/en-US/kb/connection-untrusted-error-message)  SSLShopper: SSL Certificate Not Trusted Error (https://www.sslshopper.com/ssl-certificate-not-trusted-error.html)  Windows/IIS certificate chain config (https://support.microsoft.com/en-us/kb/954755)  Apache SSL config (http://httpd.apache.org/docs/2.2/mod/mod_ssl.html)  Nginx SSL config (http://nginx.org/en/docs/http/configuring_https_servers.html)  CertificateChain.io (https://certificatechain.io/)"/>
    <s v="TLS/SSL certificate signed by unknown, untrusted CA: L=Rabat, ST=Hassan, CN=CUIMP2.cdg.com, OU=CDG, O=CDG, C=MA -- [Path does not chain with any of the trust anchors]."/>
    <s v="http://httpd.apache.org/docs/2.2/mod/mod_ssl.html,http://nginx.org/en/docs/http/configuring_https_servers.html,https://support.microsoft.com/en-us/kb/954755"/>
    <m/>
    <m/>
    <m/>
    <s v="ve"/>
    <m/>
    <m/>
    <m/>
    <s v="escalader le point à la CDG pour relancer le prestataire "/>
    <x v="2"/>
    <s v="A difinir après reception feedback du prestataire "/>
    <m/>
    <s v="Point escaldé aux préstataire par La CDG"/>
    <m/>
  </r>
  <r>
    <s v="192.168.101.16/443/tlsv1_0-enabled"/>
    <s v="Int-06/20"/>
    <s v="192.168.101.16"/>
    <m/>
    <x v="10"/>
    <x v="1"/>
    <x v="2"/>
    <s v="Not Fixed"/>
    <s v="Point escaldé aux préstataire par La CDG"/>
    <x v="2"/>
    <s v="composant callmanager"/>
    <m/>
    <m/>
    <m/>
    <n v="443"/>
    <m/>
    <m/>
    <n v="4"/>
    <x v="0"/>
    <s v="tlsv1_0-enabled"/>
    <s v="TLS Server Supports TLS version 1.0"/>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0"/>
    <s v="https://www.pcisecuritystandards.org/documents/Migrating_from_SSL_Early_TLS_Information%20Supplement_v1.pdf,http://nvlpubs.nist.gov/nistpubs/SpecialPublications/NIST.SP.800-52r1.pdf"/>
    <m/>
    <m/>
    <m/>
    <s v="ve"/>
    <m/>
    <m/>
    <m/>
    <s v="escalader le point à la CDG pour relancer le prestataire "/>
    <x v="2"/>
    <s v="A difinir après reception feedback du prestataire "/>
    <m/>
    <s v="Point escaldé aux préstataire par La CDG"/>
    <m/>
  </r>
  <r>
    <s v="192.168.101.16/443/tlsv1_1-enabled"/>
    <s v="Int-06/20"/>
    <s v="192.168.101.16"/>
    <m/>
    <x v="10"/>
    <x v="1"/>
    <x v="2"/>
    <s v="Not Fixed"/>
    <s v="Point escaldé aux préstataire par La CDG"/>
    <x v="2"/>
    <s v="composant callmanager"/>
    <m/>
    <m/>
    <m/>
    <n v="443"/>
    <m/>
    <m/>
    <n v="3"/>
    <x v="2"/>
    <s v="tlsv1_1-enabled"/>
    <s v="TLS Server Supports TLS version 1.1"/>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1"/>
    <s v="https://www.pcisecuritystandards.org/documents/Migrating_from_SSL_Early_TLS_Information%20Supplement_v1.pdf,http://nvlpubs.nist.gov/nistpubs/SpecialPublications/NIST.SP.800-52r1.pdf"/>
    <m/>
    <m/>
    <m/>
    <s v="ve"/>
    <m/>
    <m/>
    <m/>
    <s v="escalader le point à la CDG pour relancer le prestataire "/>
    <x v="2"/>
    <m/>
    <m/>
    <s v="Point escaldé aux préstataire par La CDG"/>
    <m/>
  </r>
  <r>
    <s v="192.168.101.16/8443/http-generic-click-jacking"/>
    <s v="Int-06/20"/>
    <s v="192.168.101.16"/>
    <m/>
    <x v="10"/>
    <x v="1"/>
    <x v="2"/>
    <s v="Not Fixed"/>
    <s v="Point escaldé aux préstataire par La CDG"/>
    <x v="2"/>
    <s v="composant callmanager"/>
    <m/>
    <m/>
    <m/>
    <n v="8443"/>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S service_x000d__x000a__x000d__x000a__x000d__x000a__x000d__x000a_HTTP request to  https://192.168.101.16:8443/cupadmin/javascripts/common/showHome.do _x000d__x000a_HTTP response code was an expected 200_x000d__x000a_1: text/html;charset=UTF-8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scalader le point à la CDG pour relancer le prestataire "/>
    <x v="2"/>
    <s v="A difinir après reception feedback du prestataire "/>
    <m/>
    <s v="Point escaldé aux préstataire par La CDG"/>
    <m/>
  </r>
  <r>
    <s v="192.168.101.16/8443/http-generic-click-jacking"/>
    <s v="Int-06/20"/>
    <s v="192.168.101.16"/>
    <m/>
    <x v="10"/>
    <x v="1"/>
    <x v="2"/>
    <s v="Not Fixed"/>
    <s v="Point escaldé aux préstataire par La CDG"/>
    <x v="2"/>
    <s v="composant callmanager"/>
    <m/>
    <m/>
    <m/>
    <n v="8443"/>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S service_x000d__x000a__x000d__x000a__x000d__x000a__x000d__x000a_HTTP request to  https://192.168.101.16:8443/cupadmin/javascripts/common/showHome.do _x000d__x000a_HTTP response code was an expected 200_x000d__x000a_1: text/html;charset=UTF-8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scalader le point à la CDG pour relancer le prestataire "/>
    <x v="2"/>
    <s v="A difinir après reception feedback du prestataire "/>
    <m/>
    <s v="Point escaldé aux préstataire par La CDG"/>
    <m/>
  </r>
  <r>
    <s v="192.168.101.16/8443/http-generic-click-jacking"/>
    <s v="Int-06/20"/>
    <s v="192.168.101.16"/>
    <m/>
    <x v="10"/>
    <x v="1"/>
    <x v="2"/>
    <s v="Not Fixed"/>
    <s v="Point escaldé aux préstataire par La CDG"/>
    <x v="2"/>
    <s v="composant callmanager"/>
    <m/>
    <m/>
    <m/>
    <n v="8443"/>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S service_x000d__x000a__x000d__x000a__x000d__x000a__x000d__x000a_HTTP request to  https://192.168.101.16:8443/cupadmin/javascripts/common/showHome.do _x000d__x000a_HTTP response code was an expected 200_x000d__x000a_1: text/html;charset=UTF-8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scalader le point à la CDG pour relancer le prestataire "/>
    <x v="2"/>
    <s v="A difinir après reception feedback du prestataire "/>
    <m/>
    <s v="Point escaldé aux préstataire par La CDG"/>
    <m/>
  </r>
  <r>
    <s v="192.168.101.16/8443/http-generic-click-jacking"/>
    <s v="Int-06/20"/>
    <s v="192.168.101.16"/>
    <m/>
    <x v="10"/>
    <x v="1"/>
    <x v="2"/>
    <s v="Not Fixed"/>
    <s v="Point escaldé aux préstataire par La CDG"/>
    <x v="2"/>
    <s v="composant callmanager"/>
    <m/>
    <m/>
    <m/>
    <n v="8443"/>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S service_x000d__x000a__x000d__x000a__x000d__x000a__x000d__x000a_HTTP request to  https://192.168.101.16:8443/cupadmin/javascripts/common/showHome.do _x000d__x000a_HTTP response code was an expected 200_x000d__x000a_1: text/html;charset=UTF-8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scalader le point à la CDG pour relancer le prestataire "/>
    <x v="2"/>
    <s v="A difinir après reception feedback du prestataire "/>
    <m/>
    <s v="Point escaldé aux préstataire par La CDG"/>
    <m/>
  </r>
  <r>
    <s v="192.168.101.16/8443/http-generic-click-jacking"/>
    <s v="Int-06/20"/>
    <s v="192.168.101.16"/>
    <m/>
    <x v="10"/>
    <x v="1"/>
    <x v="2"/>
    <s v="Not Fixed"/>
    <s v="Point escaldé aux préstataire par La CDG"/>
    <x v="2"/>
    <s v="composant callmanager"/>
    <m/>
    <m/>
    <m/>
    <n v="8443"/>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S service_x000d__x000a__x000d__x000a__x000d__x000a__x000d__x000a_HTTP request to  https://192.168.101.16:8443/cupadmin/javascripts/common/showHome.do _x000d__x000a_HTTP response code was an expected 200_x000d__x000a_1: text/html;charset=UTF-8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scalader le point à la CDG pour relancer le prestataire "/>
    <x v="2"/>
    <s v="A difinir après reception feedback du prestataire "/>
    <m/>
    <s v="Point escaldé aux préstataire par La CDG"/>
    <m/>
  </r>
  <r>
    <s v="192.168.101.16/8443/http-generic-click-jacking"/>
    <s v="Int-06/20"/>
    <s v="192.168.101.16"/>
    <m/>
    <x v="10"/>
    <x v="1"/>
    <x v="2"/>
    <s v="Not Fixed"/>
    <s v="Point escaldé aux préstataire par La CDG"/>
    <x v="2"/>
    <s v="composant callmanager"/>
    <m/>
    <m/>
    <m/>
    <n v="8443"/>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S service_x000d__x000a__x000d__x000a__x000d__x000a__x000d__x000a_HTTP request to  https://192.168.101.16:8443/cupadmin/javascripts/common/showHome.do _x000d__x000a_HTTP response code was an expected 200_x000d__x000a_1: text/html;charset=UTF-8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scalader le point à la CDG pour relancer le prestataire "/>
    <x v="2"/>
    <s v="A difinir après reception feedback du prestataire "/>
    <m/>
    <s v="Point escaldé aux préstataire par La CDG"/>
    <m/>
  </r>
  <r>
    <s v="192.168.101.16/8443/ssl-3des-ciphers"/>
    <s v="Int-06/20"/>
    <s v="192.168.101.16"/>
    <m/>
    <x v="10"/>
    <x v="1"/>
    <x v="2"/>
    <s v="Not Fixed"/>
    <s v="Point escaldé aux préstataire par La CDG"/>
    <x v="2"/>
    <s v="composant callmanager"/>
    <m/>
    <m/>
    <m/>
    <n v="8443"/>
    <m/>
    <m/>
    <n v="1"/>
    <x v="2"/>
    <s v="ssl-3des-ciphers"/>
    <s v="TLS/SSL Server Supports 3DES Cipher Suite"/>
    <s v="Transport Layer Security (TLS) versions 1.0 (RFC 2246) and 1.1 (RFC 4346) include cipher suites based on the 3DES (Triple Data Encryption Standard) algorithm. Since 3DES only provides an effective security of 112 bits, it is considered close to end of life by some agencies. Consequently, the 3DES algorithm is not included in the specifications for TLS version 1.3. ECRYPT II (from 2012) recommends for generic application independent long-term protection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DHE_RSA_WITH_3DES_EDE_CBC_SHA_x000d__x000a__x000d__x000a_       * TLS_RSA_WITH_3DES_EDE_CBC_SHA_x000d__x000a__x000d__x000a__x000d__x000a_    * TLS 1.1 ciphers: _x000d__x000a_       * TLS_DHE_RSA_WITH_3DES_EDE_CBC_SHA_x000d__x000a__x000d__x000a_       * TLS_RSA_WITH_3DES_EDE_CBC_SHA_x000d__x000a__x000d__x000a__x000d__x000a_    * TLS 1.2 ciphers: _x000d__x000a_       * TLS_DHE_RSA_WITH_3DES_EDE_CBC_SHA_x000d__x000a__x000d__x000a_       * TLS_RSA_WITH_3DES_EDE_CBC_SHA"/>
    <s v="http://www.nist.gov/manuscript-publication-search.cfm?pub_id=915295,http://www.ecrypt.eu.org/ecrypt2/documents/D.SPA.20.pdf,http://nvlpubs.nist.gov/nistpubs/SpecialPublications/NIST.SP.800-52r1.pdf,https://wiki.mozilla.org/Security/Server_Side_TLS,https://www.owasp.org/index.php/Transport_Layer_Protection_Cheat_Sheet#Rule_-_Only_Support_Strong_Cryptographic_Ciphers,http://support.microsoft.com/kb/245030/"/>
    <m/>
    <m/>
    <m/>
    <s v="ve"/>
    <m/>
    <m/>
    <m/>
    <s v="escalader le point à la CDG pour relancer le prestataire "/>
    <x v="2"/>
    <m/>
    <m/>
    <s v="Point escaldé aux préstataire par La CDG"/>
    <m/>
  </r>
  <r>
    <s v="192.168.101.16/8443/ssl-cve-2011-3389-beast"/>
    <s v="Int-06/20"/>
    <s v="192.168.101.16"/>
    <m/>
    <x v="10"/>
    <x v="1"/>
    <x v="2"/>
    <s v="Not Fixed"/>
    <s v="Point escaldé aux préstataire par La CDG"/>
    <x v="2"/>
    <s v="composant callmanager"/>
    <m/>
    <m/>
    <m/>
    <n v="8443"/>
    <m/>
    <m/>
    <n v="4"/>
    <x v="0"/>
    <s v="ssl-cve-2011-3389-beast"/>
    <s v="TLS/SSL Server is enabling the BEAST attack"/>
    <s v="The SSL protocol, as used in certain configurations of Microsoft Windows and browsers such as Microsoft Internet Explorer, Mozilla Firefox, Google Chrome, Opera (and other products negotiating SSL connections) encrypts data by using CBC mode with chained initialization vectors. This potentially allows man-in-the-middle attackers to obtain plaintext HTTP headers via a blockwise chosen-boundary attack (BCBA) on an HTTPS session, in conjunction with JavaScript code that uses (1) the HTML5 WebSocket API, (2) the Java URLConnection API, or (3) the Silverlight WebClient API, aka a &quot;BEAST&quot; attack. By supporting the affected protocols and ciphers, the server is enabling the clients in to being exploited."/>
    <s v="Disable SSLv2, SSLv3, and TLS 1.0. The best solution is to only have TLS 1.2 enabled_x000d__x000a__x000d__x000a__x000d__x000a_ There is no server-side mitigation available against the BEAST attack. The only option is to disable the affected protocols (SSLv3 and TLS 1.0). The only fully safe configuration is to use Authenticated Encryption with Associated Data (AEAD), e.g. AES-GCM, AES-CCM in TLS 1.2."/>
    <s v="* _x000d__x000a_      Negotiated with the following insecure cipher suites: _x000d__x000a_    * TLS 1.0 ciphers: _x000d__x000a_       * TLS_DHE_RSA_WITH_3DES_EDE_CBC_SHA_x000d__x000a__x000d__x000a_       * TLS_DHE_RSA_WITH_AES_128_CBC_SHA_x000d__x000a__x000d__x000a_       * TLS_RSA_WITH_3DES_EDE_CBC_SHA_x000d__x000a__x000d__x000a_       * TLS_RSA_WITH_AES_128_CBC_SHA_x000d__x000a__x000d__x000a_       * TLS_RSA_WITH_AES_256_CBC_SHA"/>
    <s v="http://vnhacker.blogspot.co.uk/2011/09/beast.html"/>
    <s v="CVE-2011-3389"/>
    <m/>
    <m/>
    <s v="ve"/>
    <m/>
    <m/>
    <m/>
    <s v="escalader le point à la CDG pour relancer le prestataire "/>
    <x v="2"/>
    <s v="A difinir après reception feedback du prestataire "/>
    <m/>
    <s v="Point escaldé aux préstataire par La CDG"/>
    <m/>
  </r>
  <r>
    <s v="192.168.101.16/8443/ssl-cve-2016-2183-sweet32"/>
    <s v="Int-06/20"/>
    <s v="192.168.101.16"/>
    <m/>
    <x v="10"/>
    <x v="1"/>
    <x v="2"/>
    <s v="Not Fixed"/>
    <s v="Point escaldé aux préstataire par La CDG"/>
    <x v="2"/>
    <s v="composant callmanager"/>
    <m/>
    <m/>
    <m/>
    <n v="8443"/>
    <m/>
    <m/>
    <n v="5"/>
    <x v="0"/>
    <s v="ssl-cve-2016-2183-sweet32"/>
    <s v="TLS/SSL Birthday attacks on 64-bit block ciphers (SWEET32)"/>
    <s v="Legacy block ciphers having a block size of 64 bits are vulnerable to a practical collision attack when used in CBC mode. All versions of the SSL/TLS protocols that support cipher suites which use 3DES as the symmetric encryption cipher are affected.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DHE_RSA_WITH_3DES_EDE_CBC_SHA_x000d__x000a__x000d__x000a_       * TLS_RSA_WITH_3DES_EDE_CBC_SHA_x000d__x000a__x000d__x000a__x000d__x000a_    * TLS 1.1 ciphers: _x000d__x000a_       * TLS_DHE_RSA_WITH_3DES_EDE_CBC_SHA_x000d__x000a__x000d__x000a_       * TLS_RSA_WITH_3DES_EDE_CBC_SHA_x000d__x000a__x000d__x000a__x000d__x000a_    * TLS 1.2 ciphers: _x000d__x000a_       * TLS_DHE_RSA_WITH_3DES_EDE_CBC_SHA_x000d__x000a__x000d__x000a_       * TLS_RSA_WITH_3DES_EDE_CBC_SHA"/>
    <s v="https://sweet32.info/,https://www.openssl.org/blog/blog/2016/08/24/sweet32,https://access.redhat.com/articles/2548661"/>
    <s v="CVE-2016-2183"/>
    <m/>
    <m/>
    <s v="ve"/>
    <m/>
    <m/>
    <m/>
    <s v="escalader le point à la CDG pour relancer le prestataire "/>
    <x v="2"/>
    <s v="A difinir après reception feedback du prestataire "/>
    <m/>
    <s v="Point escaldé aux préstataire par La CDG"/>
    <m/>
  </r>
  <r>
    <s v="192.168.101.16/8443/ssl-self-signed-certificate"/>
    <s v="Int-06/20"/>
    <s v="192.168.101.16"/>
    <m/>
    <x v="10"/>
    <x v="1"/>
    <x v="2"/>
    <s v="Not Fixed"/>
    <s v="Point escaldé aux préstataire par La CDG"/>
    <x v="2"/>
    <s v="composant callmanager"/>
    <m/>
    <m/>
    <m/>
    <n v="8443"/>
    <m/>
    <m/>
    <n v="4"/>
    <x v="0"/>
    <s v="ssl-self-signed-certificate"/>
    <s v="Self-signed TLS/SSL certificate"/>
    <s v="The server's TLS/SSL certificate is self-signed. Self-signed certificates cannot be trusted by default, especially because TLS/SSL man-in-the-middle attacks typically use self-signed certificates to eavesdrop on TLS/SSL connections."/>
    <s v="Replace TLS/SSL self-signed certificate_x000d__x000a__x000d__x000a__x000d__x000a_Obtain a new TLS/SSL server certificate that is NOT self-signed and install it on the server. The exact instructions for obtaining a new certificate depend on your organization's requirements. Generally, you will need to generate a certificate request and save the request as a file. This file is then sent to a Certificate Authority (CA) for processing. Your organization may have its own internal Certificate Authority. If not, you may have to pay for a certificate from a trusted external Certificate Authority, such as  Thawte (http://www.thawte.com)  or  Verisign (http://www.verisign.com) ."/>
    <s v="TLS/SSL certificate is self-signed."/>
    <s v=""/>
    <m/>
    <m/>
    <m/>
    <s v="ve"/>
    <m/>
    <m/>
    <m/>
    <s v="escalader le point à la CDG pour relancer le prestataire "/>
    <x v="2"/>
    <s v="A difinir après reception feedback du prestataire "/>
    <m/>
    <s v="Point escaldé aux préstataire par La CDG"/>
    <m/>
  </r>
  <r>
    <s v="192.168.101.16/8443/ssl-static-key-ciphers"/>
    <s v="Int-06/20"/>
    <s v="192.168.101.16"/>
    <m/>
    <x v="10"/>
    <x v="1"/>
    <x v="2"/>
    <s v="Not Fixed"/>
    <s v="Point escaldé aux préstataire par La CDG"/>
    <x v="2"/>
    <s v="composant callmanager"/>
    <m/>
    <m/>
    <m/>
    <n v="8443"/>
    <m/>
    <m/>
    <n v="3"/>
    <x v="2"/>
    <s v="ssl-static-key-ciphers"/>
    <s v="TLS/SSL Server Supports The Use of Static Key Ciphers"/>
    <s v="The server is configured to support ciphers known as static key ciphers. These ciphers don't support &quot;Forward Secrecy&quot;. In the new specification for HTTP/2, these ciphers have been blacklisted."/>
    <s v="Disable TLS/SSL support for static key cipher suites_x000d__x000a__x000d__x000a__x000d__x000a_Configure the server to disable support for static key cipher suites._x000d__x000a__x000d__x000a_For Microsoft IIS web servers, see Microsoft Knowledgebase article  245030 (http://support.microsoft.com/kb/245030/)  for instructions on disabling static key cipher suite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3DES_EDE_CBC_SHA_x000d__x000a__x000d__x000a_       * TLS_RSA_WITH_AES_128_CBC_SHA_x000d__x000a__x000d__x000a_       * TLS_RSA_WITH_AES_256_CBC_SHA_x000d__x000a__x000d__x000a__x000d__x000a_    * TLS 1.1 ciphers: _x000d__x000a_       * TLS_RSA_WITH_3DES_EDE_CBC_SHA_x000d__x000a__x000d__x000a_       * TLS_RSA_WITH_AES_128_CBC_SHA_x000d__x000a__x000d__x000a_       * TLS_RSA_WITH_AES_256_CBC_SHA_x000d__x000a__x000d__x000a__x000d__x000a_    * TLS 1.2 ciphers: _x000d__x000a_       * TLS_RSA_WITH_3DES_EDE_CBC_SHA_x000d__x000a__x000d__x000a_       * TLS_RSA_WITH_AES_128_CBC_SHA_x000d__x000a__x000d__x000a_       * TLS_RSA_WITH_AES_256_CBC_SHA"/>
    <s v="http://www.nist.gov/manuscript-publication-search.cfm?pub_id=915295,https://wiki.mozilla.org/Security/Server_Side_TLS,https://www.owasp.org/index.php/Transport_Layer_Protection_Cheat_Sheet#Rule_-_Only_Support_Strong_Cryptographic_Ciphers,http://support.microsoft.com/kb/245030/,https://tools.ietf.org/html/rfc7540/"/>
    <m/>
    <m/>
    <m/>
    <s v="ve"/>
    <m/>
    <m/>
    <m/>
    <s v="escalader le point à la CDG pour relancer le prestataire "/>
    <x v="2"/>
    <m/>
    <m/>
    <s v="Point escaldé aux préstataire par La CDG"/>
    <m/>
  </r>
  <r>
    <s v="192.168.101.16/8443/tls-dh-primes"/>
    <s v="Int-06/20"/>
    <s v="192.168.101.16"/>
    <m/>
    <x v="10"/>
    <x v="1"/>
    <x v="2"/>
    <s v="Not Fixed"/>
    <s v="Point escaldé aux préstataire par La CDG"/>
    <x v="2"/>
    <s v="composant callmanager"/>
    <m/>
    <m/>
    <m/>
    <n v="8443"/>
    <m/>
    <m/>
    <n v="3"/>
    <x v="2"/>
    <s v="tls-dh-primes"/>
    <s v="TLS/SSL Server Is Using Commonly Used Prime Numbers"/>
    <s v="The server is using a common or default prime number as a parameter during the Diffie-Hellman key exchange. This makes the secure session vulnerable to a precomputation attack. An attacker can spend a significant amount of time to generate a lookup/rainbow table for a particular prime number. This lookup table can then be used to obtain the shared secret for the handshake and decrypt the session."/>
    <s v="Generate random Diffie-Hellman parameters_x000d__x000a__x000d__x000a__x000d__x000a_ Configure the server to use a randomly generated Diffie-Hellman group. It's recommend that you generate a 2048-bit group. The simplest way of generating a new group is to use OpenSSL: _x000d__x000a__x000d__x000a_ openssl dhparam -out dhparams.pem 2048 _x000d__x000a__x000d__x000a_ To use the DH parameters in newer versions of Apache (2.4.8 and newer) and OpenSSL 1.0.2 or later, you can directly specify your DH params file as follows: _x000d__x000a__x000d__x000a_ SSLOpenSSLConfCmd DHParameters &quot;{path to dhparams.pem}&quot; _x000d__x000a__x000d__x000a_ If you are using Apache with LibreSSL, or Apache 2.4.7 and OpenSSL 0.9.8a or later, you can append the DHparams you generated earlier to the end of your certificate file and reload the configuration. _x000d__x000a__x000d__x000a_ For other products see  the remediation steps suggested by the original researchers. (https://weakdh.org/sysadmin.html)"/>
    <s v="* _x000d__x000a_      The server is using the following commonly used Diffie-Hellman primes: _x000d__x000a_    * 87a8e61db4b6663cffbbd19c651959998ceef608660dd0f25d2ceed4435e3b00e00df8f1d61957d4faf7df4561b2aa3016c3d91134096faa3bf4296d830e9a7c209e0c6497517abd5a8a9d306bcf67ed91f9e6725b4758c022e0b1ef4275bf7b6c5bfc11d45f9088b941f54eb1e59bb8bc39a0bf12307f5c4fdb70c581b23f76b63acae1caa6b7902d52526735488a0ef13c6d9a51bfa4ab3ad8347796524d8ef6a167b5a41825d967e144e5140564251ccacb83e6b486f6b3ca3f7971506026c0b857f689962856ded4010abd0be621c3a3960a54e710c375f26375d7014103a4b54330c198af126116d2276e11715f693877fad7ef09cadb094ae91e1a1597"/>
    <s v="https://weakdh.org/,https://www.openssl.org/docs/man1.1.0/apps/dhparam.html"/>
    <m/>
    <m/>
    <m/>
    <s v="ve"/>
    <m/>
    <m/>
    <m/>
    <s v="escalader le point à la CDG pour relancer le prestataire "/>
    <x v="2"/>
    <m/>
    <m/>
    <s v="Point escaldé aux préstataire par La CDG"/>
    <m/>
  </r>
  <r>
    <s v="192.168.101.16/8443/tls-untrusted-ca"/>
    <s v="Int-06/20"/>
    <s v="192.168.101.16"/>
    <m/>
    <x v="10"/>
    <x v="1"/>
    <x v="2"/>
    <s v="Not Fixed"/>
    <s v="Point escaldé aux préstataire par La CDG"/>
    <x v="2"/>
    <s v="composant callmanager"/>
    <m/>
    <m/>
    <m/>
    <n v="8443"/>
    <m/>
    <m/>
    <n v="6"/>
    <x v="0"/>
    <s v="tls-untrusted-ca"/>
    <s v="Untrusted TLS/SSL server X.509 certificate"/>
    <s v="The server's TLS/SSL certificate is signed by a Certification Authority (CA) that is not well-known or trusted. This could happen if: the chain/intermediate certificate is missing, expired or has been revoked; the server hostname does not match that configured in the certificate; the time/date is incorrect; or a self-signed certificate is being used. The use of a self-signed certificate is not recommended since it could indicate that a TLS/SSL man-in-the-middle attack is taking place"/>
    <s v="Obtain a new certificate from your CA and ensure the server configuration is correct_x000d__x000a__x000d__x000a__x000d__x000a_ Ensure the common name (CN) reflects the name of the entity presenting the certificate (e.g., the hostname). If the certificate(s) or any of the chain certificate(s) have expired or been revoked, obtain a new certificate from your Certificate Authority (CA) by following their documentation. If a self-signed certificate is being used, consider obtaining a signed certificate from a CA. _x000d__x000a__x000d__x000a_ References:  Mozilla: Connection Untrusted Error (https://support.mozilla.org/en-US/kb/connection-untrusted-error-message)  SSLShopper: SSL Certificate Not Trusted Error (https://www.sslshopper.com/ssl-certificate-not-trusted-error.html)  Windows/IIS certificate chain config (https://support.microsoft.com/en-us/kb/954755)  Apache SSL config (http://httpd.apache.org/docs/2.2/mod/mod_ssl.html)  Nginx SSL config (http://nginx.org/en/docs/http/configuring_https_servers.html)  CertificateChain.io (https://certificatechain.io/)"/>
    <s v="TLS/SSL certificate signed by unknown, untrusted CA: L=Rabat, ST=Hassan, CN=CUIMP2.cdg.com, OU=CDG, O=CDG, C=MA -- [Path does not chain with any of the trust anchors]."/>
    <s v="http://httpd.apache.org/docs/2.2/mod/mod_ssl.html,http://nginx.org/en/docs/http/configuring_https_servers.html,https://support.microsoft.com/en-us/kb/954755"/>
    <m/>
    <m/>
    <m/>
    <s v="ve"/>
    <m/>
    <m/>
    <m/>
    <s v="escalader le point à la CDG pour relancer le prestataire "/>
    <x v="2"/>
    <s v="A difinir après reception feedback du prestataire "/>
    <m/>
    <s v="Point escaldé aux préstataire par La CDG"/>
    <m/>
  </r>
  <r>
    <s v="192.168.101.16/8443/tlsv1_0-enabled"/>
    <s v="Int-06/20"/>
    <s v="192.168.101.16"/>
    <m/>
    <x v="10"/>
    <x v="1"/>
    <x v="2"/>
    <s v="Not Fixed"/>
    <s v="Point escaldé aux préstataire par La CDG"/>
    <x v="2"/>
    <s v="composant callmanager"/>
    <m/>
    <m/>
    <m/>
    <n v="8443"/>
    <m/>
    <m/>
    <n v="4"/>
    <x v="0"/>
    <s v="tlsv1_0-enabled"/>
    <s v="TLS Server Supports TLS version 1.0"/>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0"/>
    <s v="https://www.pcisecuritystandards.org/documents/Migrating_from_SSL_Early_TLS_Information%20Supplement_v1.pdf,http://nvlpubs.nist.gov/nistpubs/SpecialPublications/NIST.SP.800-52r1.pdf"/>
    <m/>
    <m/>
    <m/>
    <s v="ve"/>
    <m/>
    <m/>
    <m/>
    <s v="escalader le point à la CDG pour relancer le prestataire "/>
    <x v="2"/>
    <s v="A difinir après reception feedback du prestataire "/>
    <m/>
    <s v="Point escaldé aux préstataire par La CDG"/>
    <m/>
  </r>
  <r>
    <s v="192.168.101.16/8443/tlsv1_1-enabled"/>
    <s v="Int-06/20"/>
    <s v="192.168.101.16"/>
    <m/>
    <x v="10"/>
    <x v="1"/>
    <x v="2"/>
    <s v="Not Fixed"/>
    <s v="Point escaldé aux préstataire par La CDG"/>
    <x v="2"/>
    <s v="composant callmanager"/>
    <m/>
    <m/>
    <m/>
    <n v="8443"/>
    <m/>
    <m/>
    <n v="3"/>
    <x v="2"/>
    <s v="tlsv1_1-enabled"/>
    <s v="TLS Server Supports TLS version 1.1"/>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1"/>
    <s v="https://www.pcisecuritystandards.org/documents/Migrating_from_SSL_Early_TLS_Information%20Supplement_v1.pdf,http://nvlpubs.nist.gov/nistpubs/SpecialPublications/NIST.SP.800-52r1.pdf"/>
    <m/>
    <m/>
    <m/>
    <s v="ve"/>
    <m/>
    <m/>
    <m/>
    <s v="escalader le point à la CDG pour relancer le prestataire "/>
    <x v="2"/>
    <m/>
    <m/>
    <s v="Point escaldé aux préstataire par La CDG"/>
    <m/>
  </r>
  <r>
    <s v="192.168.101.17/0/generic-icmp-timestamp"/>
    <s v="Int-06/20"/>
    <s v="192.168.101.17"/>
    <m/>
    <x v="11"/>
    <x v="1"/>
    <x v="2"/>
    <s v="Not Fixed"/>
    <s v="Point escaldé aux préstataire par La CDG"/>
    <x v="2"/>
    <s v="UNITITY Solution"/>
    <m/>
    <m/>
    <m/>
    <n v="0"/>
    <m/>
    <m/>
    <n v="1"/>
    <x v="2"/>
    <s v="generic-icmp-timestamp"/>
    <s v="ICMP timestamp response"/>
    <s v="The remote host responded to an ICMP timestamp request. The ICMP timestamp response contains the remote host's date and time. This information could theoretically be used against some systems to exploit weak time-based random number generators in other services._x000d__x000a__x000d__x000a_In addition, the versions of some operating systems can be accurately fingerprinted by analyzing their responses to invalid ICMP timestamp requests."/>
    <s v="* HP-UX_x000d__x000a_      Disable ICMP timestamp responses on HP/UX_x000d__x000a__x000d__x000a_      _x000d__x000a_      Execute the following command:_x000d__x000a__x000d__x000a_       ndd -set /dev/ip ip_respond_to_timestamp_broadcast 0_x000d__x000a__x000d__x000a_      The easiest and most effective solution is to configure your firewall to block incoming and outgoing ICMP packets with ICMP types 13 (timestamp request) and 14 (timestamp response)._x000d__x000a__x000d__x000a__x000d__x000a__x000d__x000a_ * Cisco IOS_x000d__x000a_      Disable ICMP timestamp responses on Cisco IOS_x000d__x000a__x000d__x000a_      _x000d__x000a_      Use ACLs to block ICMP types 13 and 14. For example:_x000d__x000a__x000d__x000a_       deny icmp any any 13_x000d__x000a__x000d__x000a_       deny icmp any any 14_x000d__x000a__x000d__x000a_      Note that it is generally preferable to use ACLs that block everything by default and then selectively allow certain types of traffic in. For example, block everything and then only allow ICMP unreachable, ICMP echo reply, ICMP time exceeded, and ICMP source quench:_x000d__x000a__x000d__x000a_       permit icmp any any unreachable_x000d__x000a__x000d__x000a_       permit icmp any any echo-reply_x000d__x000a__x000d__x000a_       permit icmp any any time-exceeded_x000d__x000a__x000d__x000a_       permit icmp any any source-quench_x000d__x000a__x000d__x000a_      The easiest and most effective solution is to configure your firewall to block incoming and outgoing ICMP packets with ICMP types 13 (timestamp request) and 14 (timestamp response)._x000d__x000a__x000d__x000a__x000d__x000a__x000d__x000a_ * SGI Irix_x000d__x000a_      Disable ICMP timestamp responses on SGI Irix_x000d__x000a__x000d__x000a_      _x000d__x000a_      IRIX does not offer a way to disable ICMP timestamp responses. Therefore, you should block ICMP on the affected host using ipfilterd, and/or block it at any external firewalls._x000d__x000a__x000d__x000a_      The easiest and most effective solution is to configure your firewall to block incoming and outgoing ICMP packets with ICMP types 13 (timestamp request) and 14 (timestamp response)._x000d__x000a__x000d__x000a__x000d__x000a__x000d__x000a_ * Linux_x000d__x000a_      Disable ICMP timestamp responses on Linux_x000d__x000a__x000d__x000a_      _x000d__x000a_      Linux offers neither a sysctl nor a /proc/sys/net/ipv4 interface to disable ICMP timestamp responses. Therefore, you should block ICMP on the affected host using iptables, and/or block it at the firewall. For example:_x000d__x000a__x000d__x000a_       ipchains -A input -p icmp --icmp-type timestamp-request -j DROP_x000d__x000a__x000d__x000a_       ipchains -A output -p icmp --icmp-type timestamp-reply -j DROP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NT, Microsoft Windows NT Workstation, Microsoft Windows NT Server, Microsoft Windows NT Advanced Server, Microsoft Windows NT Server, Enterprise Edition, Microsoft Windows NT Server, Terminal Server Edition_x000d__x000a_      Disable ICMP timestamp responses on Windows NT 4_x000d__x000a__x000d__x000a_      _x000d__x000a_      Windows NT 4 does not provide a way to block ICMP packets. Therefore, you should block them at the firewall._x000d__x000a__x000d__x000a_      The easiest and most effective solution is to configure your firewall to block incoming and outgoing ICMP packets with ICMP types 13 (timestamp request) and 14 (timestamp response)._x000d__x000a__x000d__x000a__x000d__x000a__x000d__x000a_ * OpenBSD_x000d__x000a_      Disable ICMP timestamp responses on OpenBSD_x000d__x000a__x000d__x000a_      _x000d__x000a_      Set the &quot;net.inet.icmp.tstamprepl&quot; sysctl variable to 0._x000d__x000a__x000d__x000a_       sysctl -w net.inet.icmp.tstamprepl=0_x000d__x000a__x000d__x000a_      The easiest and most effective solution is to configure your firewall to block incoming and outgoing ICMP packets with ICMP types 13 (timestamp request) and 14 (timestamp response)._x000d__x000a__x000d__x000a__x000d__x000a__x000d__x000a_ * Cisco PIX_x000d__x000a_      Disable ICMP timestamp responses on Cisco PIX_x000d__x000a__x000d__x000a_      _x000d__x000a_      A properly configured PIX firewall should never respond to ICMP packets on its external interface. In PIX Software versions 4.1(6) until 5.2.1, ICMP traffic to the PIX's internal interface is permitted; the PIX cannot be configured to NOT respond. Beginning in PIX Software version 5.2.1, ICMP is still permitted on the internal interface by default, but ICMP responses from its internal interfaces can be disabled with the icmp command, as follows, where &lt;inside&gt; is the name of the internal interface:_x000d__x000a__x000d__x000a_       icmp deny any 13 &lt;inside&gt;_x000d__x000a__x000d__x000a_       icmp deny any 14 &lt;inside&gt;_x000d__x000a__x000d__x000a_      Don't forget to save the configuration when you are finished._x000d__x000a__x000d__x000a_      See Cisco's support document  Handling ICMP Pings with the PIX Firewall (http://www.cisco.com/warp/public/110/31.html)  for more information._x000d__x000a__x000d__x000a_      The easiest and most effective solution is to configure your firewall to block incoming and outgoing ICMP packets with ICMP types 13 (timestamp request) and 14 (timestamp response)._x000d__x000a__x000d__x000a__x000d__x000a__x000d__x000a_ * Sun Solaris_x000d__x000a_      Disable ICMP timestamp responses on Solaris_x000d__x000a__x000d__x000a_      _x000d__x000a_      Execute the following commands:_x000d__x000a__x000d__x000a_       /usr/sbin/ndd -set /dev/ip ip_respond_to_timestamp 0_x000d__x000a__x000d__x000a_       /usr/sbin/ndd -set /dev/ip ip_respond_to_timestamp_broadcast 0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2000, Microsoft Windows 2000 Professional, Microsoft Windows 2000 Server, Microsoft Windows 2000 Advanced Server, Microsoft Windows 2000 Datacenter Server_x000d__x000a_      Disable ICMP timestamp responses on Windows 2000_x000d__x000a__x000d__x000a_      _x000d__x000a_      Use the IPSec filter feature to define and apply an IP filter list that blocks ICMP types 13 and 14. Note that the standard TCP/IP blocking capability under the &quot;Networking and Dialup Connections&quot; control panel is NOT capable of blocking ICMP (only TCP and UDP). The IPSec filter features, while they may seem strictly related to the IPSec standards, will allow you to selectively block these ICMP packets. See  http://support.microsoft.com/kb/313190  for more information.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XP, Microsoft Windows XP Home, Microsoft Windows XP Professional, Microsoft Windows Server 2003, Microsoft Windows Server 2003, Standard Edition, Microsoft Windows Server 2003, Enterprise Edition, Microsoft Windows Server 2003, Datacenter Edition, Microsoft Windows Server 2003, Web Edition, Microsoft Windows Small Business Server 2003_x000d__x000a_      Disable ICMP timestamp responses on Windows XP/2K3_x000d__x000a__x000d__x000a_      _x000d__x000a_      ICMP timestamp responses can be disabled by deselecting the &quot;allow incoming timestamp request&quot; option in the ICMP configuration panel of Windows Firewall._x000d__x000a__x000d__x000a_    * Go to the Network Connections control panel._x000d__x000a__x000d__x000a_    * Right click on the network adapter and select &quot;properties&quot;, or select the internet adapter and select File-&gt;Properties._x000d__x000a__x000d__x000a_    * Select the &quot;Advanced&quot; tab._x000d__x000a__x000d__x000a_    * In the Windows Firewall box, select &quot;Settings&quot;._x000d__x000a__x000d__x000a_    * Select the &quot;General&quot; tab._x000d__x000a__x000d__x000a_    * Enable the firewall by selecting the &quot;on (recommended)&quot; option._x000d__x000a__x000d__x000a_    * Select the &quot;Advanced&quot; tab._x000d__x000a__x000d__x000a_    * In the ICMP box, select &quot;Settings&quot;._x000d__x000a__x000d__x000a_    * Deselect (uncheck) the &quot;Allow incoming timestamp request&quot; option._x000d__x000a__x000d__x000a_    * Select &quot;OK&quot; to exit the ICMP Settings dialog and save the settings._x000d__x000a__x000d__x000a_    * Select &quot;OK&quot; to exit the Windows Firewall dialog and save the settings._x000d__x000a__x000d__x000a_    * Select &quot;OK&quot; to exit the internet adapter dialog._x000d__x000a__x000d__x000a_      For more information, see:  http://www.microsoft.com/resources/documentation/windows/xp/all/proddocs/en-us/hnw_understanding_firewall.mspx?mfr=true _x000d__x000a__x000d__x000a__x000d__x000a__x000d__x000a_ *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_x000d__x000a_      Disable ICMP timestamp responses on Windows Vista/2008_x000d__x000a__x000d__x000a_      _x000d__x000a_      ICMP timestamp responses can be disabled via the netsh command line utility._x000d__x000a__x000d__x000a_    * Go to the Windows Control Panel._x000d__x000a__x000d__x000a_    * Select &quot;Windows Firewall&quot;._x000d__x000a__x000d__x000a_    * In the Windows Firewall box, select &quot;Change Settings&quot;._x000d__x000a__x000d__x000a_    * Enable the firewall by selecting the &quot;on (recommended)&quot; option._x000d__x000a__x000d__x000a_    * Open a Command Prompt._x000d__x000a__x000d__x000a_    * Enter &quot;netsh firewall set icmpsetting 13 disable&quot;_x000d__x000a__x000d__x000a_      For more information, see:  http://www.microsoft.com/resources/documentation/windows/xp/all/proddocs/en-us/hnw_understanding_firewall.mspx?mfr=true _x000d__x000a__x000d__x000a__x000d__x000a__x000d__x000a_ * Disable ICMP timestamp responses_x000d__x000a_      _x000d__x000a_      Disable ICMP timestamp replies for the device. If the device does not support this level of configuration, the easiest and most effective solution is to configure your firewall to block incoming and outgoing ICMP packets with ICMP types 13 (timestamp request) and 14 (timestamp response)."/>
    <s v="Able to determine remote system time."/>
    <s v=""/>
    <s v="CVE-1999-0524"/>
    <m/>
    <m/>
    <s v="ve"/>
    <m/>
    <m/>
    <m/>
    <s v="Relancer une 2 éme fois le prestataire, escalader à la CDG en cas de non feedback "/>
    <x v="2"/>
    <m/>
    <m/>
    <s v="Point escaldé aux préstataire par La CDG"/>
    <m/>
  </r>
  <r>
    <s v="192.168.101.17/0/udp-ipid-zero"/>
    <s v="Int-06/20"/>
    <s v="192.168.101.17"/>
    <m/>
    <x v="11"/>
    <x v="1"/>
    <x v="2"/>
    <s v="Not Fixed"/>
    <s v="Point escaldé aux préstataire par La CDG"/>
    <x v="2"/>
    <s v="UNITITY Solution"/>
    <m/>
    <m/>
    <m/>
    <n v="0"/>
    <m/>
    <m/>
    <n v="1"/>
    <x v="2"/>
    <s v="udp-ipid-zero"/>
    <s v="UDP IP ID Zero"/>
    <s v="The remote host responded with a UDP packet whose IP ID was zero. Normally the IP ID should be set to a unique value and is used in the reconstruction of fragmented packets. Generally this behavior is only seen with systems derived from a Linux kernel, which may allow an attacker to fingerprint the target's operating system."/>
    <s v="Perform firewalling or filtering_x000d__x000a__x000d__x000a_ Many vendors do not consider this to be a vulnerability, or a vulnerability worth fixing, so there are no vendor-provided solutions aside from putting a firewall or other filtering device between the target and hostile attackers that is capable of randomizing IP IDs."/>
    <s v="Received UDP packet with IP ID of zero:_x000d__x000a_ * _x000d__x000a_      IPv4 SRC[192.168.101.17] TGT[172.20.66.77] TOS[192] TTL[64] Flags[40] Proto[17] ID[0] FragOff[0] HDR-LENGTH[20] TOTAL-LENGTH[76] CKSUM[9670] UDP SRC-PORT[123] TGT-PORT[53506] CKSUM[60882] RAW DATA [48]: 1A0B0AE80000003D000006E9AC1400FE ...ï¿½...=...ï¿½ï¿½..ï¿½ E27C1D0B5F7289B0C6F15EDB78000000 ï¿½|.._rï¿½ï¿½ï¿½ï¿½^ï¿½x... E27C1FC5B76E2161E27C1FC5B77237A7 ï¿½|.ï¿½ï¿½n!aï¿½|.ï¿½ï¿½r7ï¿½"/>
    <s v=""/>
    <m/>
    <m/>
    <m/>
    <s v="vv"/>
    <m/>
    <m/>
    <m/>
    <s v="Relancer une 2 éme fois le prestataire, escalader à la CDG en cas de non feedback "/>
    <x v="2"/>
    <m/>
    <m/>
    <s v="Point escaldé aux préstataire par La CDG"/>
    <m/>
  </r>
  <r>
    <s v="192.168.101.17/143/ssl-self-signed-certificate"/>
    <s v="Int-06/20"/>
    <s v="192.168.101.17"/>
    <m/>
    <x v="11"/>
    <x v="1"/>
    <x v="2"/>
    <s v="Not Fixed"/>
    <s v="Point escaldé aux préstataire par La CDG"/>
    <x v="2"/>
    <s v="UNITITY Solution"/>
    <m/>
    <m/>
    <m/>
    <n v="143"/>
    <m/>
    <m/>
    <n v="4"/>
    <x v="0"/>
    <s v="ssl-self-signed-certificate"/>
    <s v="Self-signed TLS/SSL certificate"/>
    <s v="The server's TLS/SSL certificate is self-signed. Self-signed certificates cannot be trusted by default, especially because TLS/SSL man-in-the-middle attacks typically use self-signed certificates to eavesdrop on TLS/SSL connections."/>
    <s v="Replace TLS/SSL self-signed certificate_x000d__x000a__x000d__x000a__x000d__x000a_Obtain a new TLS/SSL server certificate that is NOT self-signed and install it on the server. The exact instructions for obtaining a new certificate depend on your organization's requirements. Generally, you will need to generate a certificate request and save the request as a file. This file is then sent to a Certificate Authority (CA) for processing. Your organization may have its own internal Certificate Authority. If not, you may have to pay for a certificate from a trusted external Certificate Authority, such as  Thawte (http://www.thawte.com)  or  Verisign (http://www.verisign.com) ."/>
    <s v="TLS/SSL certificate is self-signed."/>
    <s v=""/>
    <m/>
    <m/>
    <m/>
    <s v="ve"/>
    <m/>
    <m/>
    <m/>
    <s v="Relancer une 2 éme fois le prestataire, escalader à la CDG en cas de non feedback "/>
    <x v="2"/>
    <s v="A difinir après reception feedback du prestataire "/>
    <m/>
    <s v="Point escaldé aux préstataire par La CDG"/>
    <m/>
  </r>
  <r>
    <s v="192.168.101.17/143/tls-untrusted-ca"/>
    <s v="Int-06/20"/>
    <s v="192.168.101.17"/>
    <m/>
    <x v="11"/>
    <x v="1"/>
    <x v="2"/>
    <s v="Not Fixed"/>
    <s v="Point escaldé aux préstataire par La CDG"/>
    <x v="2"/>
    <s v="UNITITY Solution"/>
    <m/>
    <m/>
    <m/>
    <n v="143"/>
    <m/>
    <m/>
    <n v="6"/>
    <x v="0"/>
    <s v="tls-untrusted-ca"/>
    <s v="Untrusted TLS/SSL server X.509 certificate"/>
    <s v="The server's TLS/SSL certificate is signed by a Certification Authority (CA) that is not well-known or trusted. This could happen if: the chain/intermediate certificate is missing, expired or has been revoked; the server hostname does not match that configured in the certificate; the time/date is incorrect; or a self-signed certificate is being used. The use of a self-signed certificate is not recommended since it could indicate that a TLS/SSL man-in-the-middle attack is taking place"/>
    <s v="Obtain a new certificate from your CA and ensure the server configuration is correct_x000d__x000a__x000d__x000a__x000d__x000a_ Ensure the common name (CN) reflects the name of the entity presenting the certificate (e.g., the hostname). If the certificate(s) or any of the chain certificate(s) have expired or been revoked, obtain a new certificate from your Certificate Authority (CA) by following their documentation. If a self-signed certificate is being used, consider obtaining a signed certificate from a CA. _x000d__x000a__x000d__x000a_ References:  Mozilla: Connection Untrusted Error (https://support.mozilla.org/en-US/kb/connection-untrusted-error-message)  SSLShopper: SSL Certificate Not Trusted Error (https://www.sslshopper.com/ssl-certificate-not-trusted-error.html)  Windows/IIS certificate chain config (https://support.microsoft.com/en-us/kb/954755)  Apache SSL config (http://httpd.apache.org/docs/2.2/mod/mod_ssl.html)  Nginx SSL config (http://nginx.org/en/docs/http/configuring_https_servers.html)  CertificateChain.io (https://certificatechain.io/)"/>
    <s v="TLS/SSL certificate signed by unknown, untrusted CA: L=Rabat, ST=Hassan, CN=CUC.cdg.com, OU=CDG, O=CDG, C=MA -- [Path does not chain with any of the trust anchors]."/>
    <s v="http://httpd.apache.org/docs/2.2/mod/mod_ssl.html,http://nginx.org/en/docs/http/configuring_https_servers.html,https://support.microsoft.com/en-us/kb/954755"/>
    <m/>
    <m/>
    <m/>
    <s v="ve"/>
    <m/>
    <m/>
    <m/>
    <s v="Relancer une 2 éme fois le prestataire, escalader à la CDG en cas de non feedback "/>
    <x v="2"/>
    <s v="A difinir après reception feedback du prestataire "/>
    <m/>
    <s v="Point escaldé aux préstataire par La CDG"/>
    <m/>
  </r>
  <r>
    <s v="192.168.101.17/143/tlsv1_0-enabled"/>
    <s v="Int-06/20"/>
    <s v="192.168.101.17"/>
    <m/>
    <x v="11"/>
    <x v="1"/>
    <x v="2"/>
    <s v="Not Fixed"/>
    <s v="Point escaldé aux préstataire par La CDG"/>
    <x v="2"/>
    <s v="UNITITY Solution"/>
    <m/>
    <m/>
    <m/>
    <n v="143"/>
    <m/>
    <m/>
    <n v="4"/>
    <x v="0"/>
    <s v="tlsv1_0-enabled"/>
    <s v="TLS Server Supports TLS version 1.0"/>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0"/>
    <s v="https://www.pcisecuritystandards.org/documents/Migrating_from_SSL_Early_TLS_Information%20Supplement_v1.pdf,http://nvlpubs.nist.gov/nistpubs/SpecialPublications/NIST.SP.800-52r1.pdf"/>
    <m/>
    <m/>
    <m/>
    <s v="ve"/>
    <m/>
    <m/>
    <m/>
    <s v="Relancer une 2 éme fois le prestataire, escalader à la CDG en cas de non feedback "/>
    <x v="2"/>
    <s v="A difinir après reception feedback du prestataire "/>
    <m/>
    <s v="Point escaldé aux préstataire par La CDG"/>
    <m/>
  </r>
  <r>
    <s v="192.168.101.17/143/tlsv1_1-enabled"/>
    <s v="Int-06/20"/>
    <s v="192.168.101.17"/>
    <m/>
    <x v="11"/>
    <x v="1"/>
    <x v="2"/>
    <s v="Not Fixed"/>
    <s v="Point escaldé aux préstataire par La CDG"/>
    <x v="2"/>
    <s v="UNITITY Solution"/>
    <m/>
    <m/>
    <m/>
    <n v="143"/>
    <m/>
    <m/>
    <n v="3"/>
    <x v="2"/>
    <s v="tlsv1_1-enabled"/>
    <s v="TLS Server Supports TLS version 1.1"/>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1"/>
    <s v="https://www.pcisecuritystandards.org/documents/Migrating_from_SSL_Early_TLS_Information%20Supplement_v1.pdf,http://nvlpubs.nist.gov/nistpubs/SpecialPublications/NIST.SP.800-52r1.pdf"/>
    <m/>
    <m/>
    <m/>
    <s v="ve"/>
    <m/>
    <m/>
    <m/>
    <s v="Relancer une 2 éme fois le prestataire, escalader à la CDG en cas de non feedback "/>
    <x v="2"/>
    <m/>
    <m/>
    <s v="Point escaldé aux préstataire par La CDG"/>
    <m/>
  </r>
  <r>
    <s v="192.168.101.17/22/ssh-3des-ciphers"/>
    <s v="Int-06/20"/>
    <s v="192.168.101.17"/>
    <m/>
    <x v="11"/>
    <x v="1"/>
    <x v="2"/>
    <s v="Not Fixed"/>
    <s v="Point escaldé aux préstataire par La CDG"/>
    <x v="2"/>
    <s v="UNITITY Solution"/>
    <m/>
    <m/>
    <m/>
    <n v="22"/>
    <m/>
    <m/>
    <n v="1"/>
    <x v="2"/>
    <s v="ssh-3des-ciphers"/>
    <s v="SSH Server Supports 3DES Cipher Suite"/>
    <s v="Since 3DES (Triple Data Encryption Standard) only provides an effective security of 112 bits, it is considered close to end of life by some agencies. ECRYPT II (from 2012) recommends for generic application independent long-term protection of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SSH support for 3DES cipher suite_x000d__x000a__x000d__x000a__x000d__x000a_Remove all 3DES ciphers from the cipher list specified in sshd_config."/>
    <s v="* Running SSH service_x000d__x000a__x000d__x000a_ * Insecure 3DES ciphers in use: 3des-cbc"/>
    <s v="http://www.ecrypt.eu.org/ecrypt2/documents/D.SPA.20.pdf,https://bettercrypto.org/static/applied-crypto-hardening.pdf"/>
    <m/>
    <m/>
    <m/>
    <s v="vv"/>
    <m/>
    <m/>
    <m/>
    <s v="Relancer une 2 éme fois le prestataire, escalader à la CDG en cas de non feedback "/>
    <x v="2"/>
    <m/>
    <m/>
    <s v="Point escaldé aux préstataire par La CDG"/>
    <m/>
  </r>
  <r>
    <s v="192.168.101.17/22/ssh-cbc-ciphers"/>
    <s v="Int-06/20"/>
    <s v="192.168.101.17"/>
    <m/>
    <x v="11"/>
    <x v="1"/>
    <x v="2"/>
    <s v="Not Fixed"/>
    <s v="Point escaldé aux préstataire par La CDG"/>
    <x v="2"/>
    <s v="UNITITY Solution"/>
    <m/>
    <m/>
    <m/>
    <n v="22"/>
    <m/>
    <m/>
    <n v="3"/>
    <x v="2"/>
    <s v="ssh-cbc-ciphers"/>
    <s v="SSH CBC vulnerability"/>
    <s v="SSH contains a vulnerability in the way certain types of errors are handled. Attacks leveraging this vulnerabilty would lead to the loss of the SSH session. According to CPNI Vulnerability Advisory SSH: _x000d__x000a__x000d__x000a_ If exploited, this attack can potentially allow an attacker to recover up to 32 bits of plaintext from an arbitrary block of ciphertext from a connection secured using the SSH protocol in the standard configuration. If OpenSSH is used in the standard configuration, then the attacker's success probability for recovering 32 bits of plaintext is 2^{-18}. A variant of the attack against OpenSSH in the standard configuration can verifiably recover 14 bits of plaintext with probability 2^{-14}. The success probability of the attack for other implementations of SSH is not known."/>
    <s v="Disable SSH support for CBC cipher suite_x000d__x000a__x000d__x000a__x000d__x000a_SSH can be done using Counter (CTR) mode encryption. This mode generates the keystream by encrypting successive values of a &quot;counter&quot; function. In order to mitigate this vulnerabilty SSH can be setup to use CTR mode rather CBC mode."/>
    <s v="* Running SSH service_x000d__x000a__x000d__x000a_ * Insecure CBC ciphers in use: aes256-cbc,aes192-cbc,aes128-cbc,blowfish-cbc,cast128-cbc,3des-cbc"/>
    <s v="https://www.kb.cert.org/vuls/id/958563"/>
    <m/>
    <m/>
    <m/>
    <s v="vv"/>
    <m/>
    <m/>
    <m/>
    <s v="Relancer une 2 éme fois le prestataire, escalader à la CDG en cas de non feedback "/>
    <x v="2"/>
    <m/>
    <m/>
    <s v="Point escaldé aux préstataire par La CDG"/>
    <m/>
  </r>
  <r>
    <s v="192.168.101.17/22/ssh-cve-2015-4000"/>
    <s v="Int-06/20"/>
    <s v="192.168.101.17"/>
    <m/>
    <x v="11"/>
    <x v="1"/>
    <x v="2"/>
    <s v="Not Fixed"/>
    <s v="Point escaldé aux préstataire par La CDG"/>
    <x v="2"/>
    <s v="UNITITY Solution"/>
    <m/>
    <m/>
    <m/>
    <n v="22"/>
    <m/>
    <m/>
    <n v="4"/>
    <x v="0"/>
    <s v="ssh-cve-2015-4000"/>
    <s v="SSH Server Supports diffie-hellman-group1-sha1"/>
    <s v="The prime modulus offered when diffie-hellman-group1-sha1 is used only has a size of 1024 bits. This size is considered weak and within theoretical range of the so-called Logjam attack."/>
    <s v="Disable SSH support for ssh-diffie-hellman-group1-sha1_x000d__x000a__x000d__x000a__x000d__x000a_Remove ssh-diffie-hellman-group1-sha1 from the KexAlgorithms list specified in sshd_config."/>
    <s v="* Running SSH service_x000d__x000a__x000d__x000a_ * Insecure key exchange in use: diffie-hellman-group1-sha1"/>
    <s v="https://weakdh.org/"/>
    <s v="CVE-2015-4000"/>
    <m/>
    <m/>
    <s v="vv"/>
    <m/>
    <m/>
    <m/>
    <s v="Relancer une 2 éme fois le prestataire, escalader à la CDG en cas de non feedback "/>
    <x v="2"/>
    <s v="A difinir après reception feedback du prestataire "/>
    <m/>
    <s v="Point escaldé aux préstataire par La CDG"/>
    <m/>
  </r>
  <r>
    <s v="192.168.101.17/22/ssh-cve-2016-2183-sweet32"/>
    <s v="Int-06/20"/>
    <s v="192.168.101.17"/>
    <m/>
    <x v="11"/>
    <x v="1"/>
    <x v="2"/>
    <s v="Not Fixed"/>
    <s v="Point escaldé aux préstataire par La CDG"/>
    <x v="2"/>
    <s v="UNITITY Solution"/>
    <m/>
    <m/>
    <m/>
    <n v="22"/>
    <m/>
    <m/>
    <n v="5"/>
    <x v="0"/>
    <s v="ssh-cve-2016-2183-sweet32"/>
    <s v="SSH Birthday attacks on 64-bit block ciphers (SWEET32)"/>
    <s v="Legacy block ciphers having a block size of 64 bits are vulnerable to a practical collision attack when used in CBC mode.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SSH support for 3DES cipher suite_x000d__x000a__x000d__x000a__x000d__x000a_Remove all 3DES ciphers from the cipher list specified in sshd_config."/>
    <s v="* Running SSH service_x000d__x000a__x000d__x000a_ * Insecure 3DES ciphers in use: 3des-cbc"/>
    <s v="https://sweet32.info/"/>
    <s v="CVE-2016-2183"/>
    <m/>
    <m/>
    <s v="vv"/>
    <m/>
    <m/>
    <m/>
    <s v="Relancer une 2 éme fois le prestataire, escalader à la CDG en cas de non feedback "/>
    <x v="2"/>
    <s v="A difinir après reception feedback du prestataire "/>
    <m/>
    <s v="Point escaldé aux préstataire par La CDG"/>
    <m/>
  </r>
  <r>
    <s v="192.168.101.17/22/ssh-rc4-ciphers"/>
    <s v="Int-06/20"/>
    <s v="192.168.101.17"/>
    <m/>
    <x v="11"/>
    <x v="1"/>
    <x v="2"/>
    <s v="Not Fixed"/>
    <s v="Point escaldé aux préstataire par La CDG"/>
    <x v="2"/>
    <s v="UNITITY Solution"/>
    <m/>
    <m/>
    <m/>
    <n v="22"/>
    <m/>
    <m/>
    <n v="4"/>
    <x v="0"/>
    <s v="ssh-rc4-ciphers"/>
    <s v="SSH Server Supports RC4 Cipher Algorithms"/>
    <s v="Cryptanalysis results exploit biases in the RC4 keystream to recover repeatedly encrypted plaintexts. As a result, RC4 can no longer be seen as providing a sufficient level of security for SSH sessions. It has many single-byte biases, which makes it easier for remote attackers to conduct plaintext-recovery attacks via statistical analysis of ciphertext in a large number of sessions that use the same plaintext."/>
    <s v="Disable SSH support for RC4 ciphers_x000d__x000a__x000d__x000a__x000d__x000a_Remove arcfour, arcfour128, and arcfour256 from the Ciphers list specified in sshd_config."/>
    <s v="* Running SSH service_x000d__x000a__x000d__x000a_ * Insecure arcfour (RC4) ciphers in use: arcfour,arcfour128,arcfour256"/>
    <s v="http://www.openssh.com/txt/release-6.7"/>
    <m/>
    <m/>
    <m/>
    <s v="vv"/>
    <m/>
    <m/>
    <m/>
    <s v="Relancer une 2 éme fois le prestataire, escalader à la CDG en cas de non feedback "/>
    <x v="2"/>
    <s v="A difinir après reception feedback du prestataire "/>
    <m/>
    <s v="Point escaldé aux préstataire par La CDG"/>
    <m/>
  </r>
  <r>
    <s v="192.168.101.17/22/ssh-weak-kex-algorithms"/>
    <s v="Int-06/20"/>
    <s v="192.168.101.17"/>
    <m/>
    <x v="11"/>
    <x v="1"/>
    <x v="2"/>
    <s v="Not Fixed"/>
    <s v="Point escaldé aux préstataire par La CDG"/>
    <x v="2"/>
    <s v="UNITITY Solution"/>
    <m/>
    <m/>
    <m/>
    <n v="22"/>
    <m/>
    <m/>
    <n v="4"/>
    <x v="0"/>
    <s v="ssh-weak-kex-algorithms"/>
    <s v="SSH Server Supports Weak Key Exchange Algorithms"/>
    <s v="The server supports one or more weak key exchange algorithms. It is highly adviseable to remove weak key exchange algorithm support from SSH configuration files on hosts to prevent them from being used to establish connections."/>
    <s v="Disable weak Key Exchange Algorithms_x000d__x000a__x000d__x000a__x000d__x000a_Refer to  this guide (https://wiki.mozilla.org/Security/Guidelines/OpenSSH)  on what KEX algorithms to permit in your SSH configuration."/>
    <s v="* Running SSH service_x000d__x000a__x000d__x000a_ * Insecure key exchange algorithms in use: diffie-hellman-group1-sha1,diffie-hellman-group-exchange-sha1"/>
    <s v="https://wiki.mozilla.org/Security/Guidelines/OpenSSH"/>
    <m/>
    <m/>
    <m/>
    <s v="vv"/>
    <m/>
    <m/>
    <m/>
    <s v="Relancer une 2 éme fois le prestataire, escalader à la CDG en cas de non feedback "/>
    <x v="2"/>
    <s v="A difinir après reception feedback du prestataire "/>
    <m/>
    <s v="Point escaldé aux préstataire par La CDG"/>
    <m/>
  </r>
  <r>
    <s v="192.168.101.17/443/http-generic-click-jacking"/>
    <s v="Int-06/20"/>
    <s v="192.168.101.17"/>
    <m/>
    <x v="11"/>
    <x v="1"/>
    <x v="2"/>
    <s v="Not Fixed"/>
    <s v="Point escaldé aux préstataire par La CDG"/>
    <x v="2"/>
    <s v="UNITITY Solution"/>
    <m/>
    <m/>
    <m/>
    <n v="443"/>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S service_x000d__x000a__x000d__x000a__x000d__x000a__x000d__x000a_HTTP request to  https://192.168.101.17/cuadmin/home.do _x000d__x000a_HTTP response code was an expected 200_x000d__x000a_1: text/html;charset=utf-8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Relancer une 2 éme fois le prestataire, escalader à la CDG en cas de non feedback "/>
    <x v="2"/>
    <s v="A difinir après reception feedback du prestataire "/>
    <m/>
    <s v="Point escaldé aux préstataire par La CDG"/>
    <m/>
  </r>
  <r>
    <s v="192.168.101.17/443/http-generic-click-jacking"/>
    <s v="Int-06/20"/>
    <s v="192.168.101.17"/>
    <m/>
    <x v="11"/>
    <x v="1"/>
    <x v="2"/>
    <s v="Not Fixed"/>
    <s v="Point escaldé aux préstataire par La CDG"/>
    <x v="2"/>
    <s v="UNITITY Solution"/>
    <m/>
    <m/>
    <m/>
    <n v="443"/>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S service_x000d__x000a__x000d__x000a__x000d__x000a__x000d__x000a_HTTP request to  https://192.168.101.17/cuadmin/home.do _x000d__x000a_HTTP response code was an expected 200_x000d__x000a_1: text/html;charset=utf-8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Relancer une 2 éme fois le prestataire, escalader à la CDG en cas de non feedback "/>
    <x v="2"/>
    <s v="A difinir après reception feedback du prestataire "/>
    <m/>
    <s v="Point escaldé aux préstataire par La CDG"/>
    <m/>
  </r>
  <r>
    <s v="192.168.101.17/443/spider-sensitive-form-data-autocomplete-enabled"/>
    <s v="Int-06/20"/>
    <s v="192.168.101.17"/>
    <m/>
    <x v="11"/>
    <x v="1"/>
    <x v="2"/>
    <s v="Not Fixed"/>
    <s v="Point escaldé aux préstataire par La CDG"/>
    <x v="2"/>
    <s v="UNITITY Solution"/>
    <m/>
    <m/>
    <m/>
    <n v="443"/>
    <m/>
    <m/>
    <n v="3"/>
    <x v="2"/>
    <s v="spider-sensitive-form-data-autocomplete-enabled"/>
    <s v="Autocomplete enabled for sensitive HTML form fields"/>
    <s v="The Web form contains passwords or other sensitive text fields for which the browser auto-complete feature is enabled. Auto-complete stores completed form field and passwords locally in the browser, so that these fields are filled automatically when the user visits the site again._x000d__x000a__x000d__x000a_Sensitive data and passwords can be stolen if the user's system is compromised._x000d__x000a__x000d__x000a_Note, however, that form auto-complete is a non-standard, browser-side feature that each browser handles differently. Opera, for example, disregards the feature, requiring the user to enter credentials for each Web site visit."/>
    <s v="Disable autocomplete for all sensitive fields_x000d__x000a__x000d__x000a__x000d__x000a_For each sensitive field in the HTML, set the &quot;autocomplete&quot; attribute to &quot;off&quot;. For example:_x000d__x000a__x000d__x000a_ &lt;input type=&quot;password&quot; autocomplete=&quot;off&quot; name=&quot;pw&quot;&gt; _x000d__x000a__x000d__x000a_If there are many fields, it may be faster to set the &quot;autocomplete&quot; attribute to &quot;off&quot; in the outer &lt;form&gt; tag. For example:_x000d__x000a__x000d__x000a_ &lt;form action=&quot;/login.jsp&quot; autocomplete=&quot;off&quot; name=&quot;pw&quot;&gt; &lt;input type=&quot;password&quot; name=&quot;pw&quot;&gt; &lt;/form&gt;"/>
    <s v="Form with action https://192.168.101.17/elm-admin/faces/index.xhtml does not explicitly disable autocomplete for the following sensitive fields: curPass,changePass,changeReEnPass,LoginForm:changePassword,LoginForm:currentPassword"/>
    <s v=""/>
    <m/>
    <m/>
    <m/>
    <s v="ve"/>
    <m/>
    <m/>
    <m/>
    <s v="Relancer une 2 éme fois le prestataire, escalader à la CDG en cas de non feedback "/>
    <x v="2"/>
    <m/>
    <m/>
    <s v="Point escaldé aux préstataire par La CDG"/>
    <m/>
  </r>
  <r>
    <s v="192.168.101.17/443/ssl-3des-ciphers"/>
    <s v="Int-06/20"/>
    <s v="192.168.101.17"/>
    <m/>
    <x v="11"/>
    <x v="1"/>
    <x v="2"/>
    <s v="Not Fixed"/>
    <s v="Point escaldé aux préstataire par La CDG"/>
    <x v="2"/>
    <s v="UNITITY Solution"/>
    <m/>
    <m/>
    <m/>
    <n v="443"/>
    <m/>
    <m/>
    <n v="1"/>
    <x v="2"/>
    <s v="ssl-3des-ciphers"/>
    <s v="TLS/SSL Server Supports 3DES Cipher Suite"/>
    <s v="Transport Layer Security (TLS) versions 1.0 (RFC 2246) and 1.1 (RFC 4346) include cipher suites based on the 3DES (Triple Data Encryption Standard) algorithm. Since 3DES only provides an effective security of 112 bits, it is considered close to end of life by some agencies. Consequently, the 3DES algorithm is not included in the specifications for TLS version 1.3. ECRYPT II (from 2012) recommends for generic application independent long-term protection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DHE_RSA_WITH_3DES_EDE_CBC_SHA_x000d__x000a__x000d__x000a_       * TLS_RSA_WITH_3DES_EDE_CBC_SHA_x000d__x000a__x000d__x000a__x000d__x000a_    * TLS 1.1 ciphers: _x000d__x000a_       * TLS_DHE_RSA_WITH_3DES_EDE_CBC_SHA_x000d__x000a__x000d__x000a_       * TLS_RSA_WITH_3DES_EDE_CBC_SHA_x000d__x000a__x000d__x000a__x000d__x000a_    * TLS 1.2 ciphers: _x000d__x000a_       * TLS_DHE_RSA_WITH_3DES_EDE_CBC_SHA_x000d__x000a__x000d__x000a_       * TLS_RSA_WITH_3DES_EDE_CBC_SHA"/>
    <s v="http://www.nist.gov/manuscript-publication-search.cfm?pub_id=915295,http://www.ecrypt.eu.org/ecrypt2/documents/D.SPA.20.pdf,http://nvlpubs.nist.gov/nistpubs/SpecialPublications/NIST.SP.800-52r1.pdf,https://wiki.mozilla.org/Security/Server_Side_TLS,https://www.owasp.org/index.php/Transport_Layer_Protection_Cheat_Sheet#Rule_-_Only_Support_Strong_Cryptographic_Ciphers,http://support.microsoft.com/kb/245030/"/>
    <m/>
    <m/>
    <m/>
    <s v="ve"/>
    <m/>
    <m/>
    <m/>
    <s v="Relancer une 2 éme fois le prestataire, escalader à la CDG en cas de non feedback "/>
    <x v="2"/>
    <m/>
    <m/>
    <s v="Point escaldé aux préstataire par La CDG"/>
    <m/>
  </r>
  <r>
    <s v="192.168.101.17/443/ssl-cve-2011-3389-beast"/>
    <s v="Int-06/20"/>
    <s v="192.168.101.17"/>
    <m/>
    <x v="11"/>
    <x v="1"/>
    <x v="2"/>
    <s v="Not Fixed"/>
    <s v="Point escaldé aux préstataire par La CDG"/>
    <x v="2"/>
    <s v="UNITITY Solution"/>
    <m/>
    <m/>
    <m/>
    <n v="443"/>
    <m/>
    <m/>
    <n v="4"/>
    <x v="0"/>
    <s v="ssl-cve-2011-3389-beast"/>
    <s v="TLS/SSL Server is enabling the BEAST attack"/>
    <s v="The SSL protocol, as used in certain configurations of Microsoft Windows and browsers such as Microsoft Internet Explorer, Mozilla Firefox, Google Chrome, Opera (and other products negotiating SSL connections) encrypts data by using CBC mode with chained initialization vectors. This potentially allows man-in-the-middle attackers to obtain plaintext HTTP headers via a blockwise chosen-boundary attack (BCBA) on an HTTPS session, in conjunction with JavaScript code that uses (1) the HTML5 WebSocket API, (2) the Java URLConnection API, or (3) the Silverlight WebClient API, aka a &quot;BEAST&quot; attack. By supporting the affected protocols and ciphers, the server is enabling the clients in to being exploited."/>
    <s v="Disable SSLv2, SSLv3, and TLS 1.0. The best solution is to only have TLS 1.2 enabled_x000d__x000a__x000d__x000a__x000d__x000a_ There is no server-side mitigation available against the BEAST attack. The only option is to disable the affected protocols (SSLv3 and TLS 1.0). The only fully safe configuration is to use Authenticated Encryption with Associated Data (AEAD), e.g. AES-GCM, AES-CCM in TLS 1.2."/>
    <s v="* _x000d__x000a_      Negotiated with the following insecure cipher suites: _x000d__x000a_    * TLS 1.0 ciphers: _x000d__x000a_       * TLS_DHE_RSA_WITH_3DES_EDE_CBC_SHA_x000d__x000a__x000d__x000a_       * TLS_DHE_RSA_WITH_AES_128_CBC_SHA_x000d__x000a__x000d__x000a_       * TLS_RSA_WITH_3DES_EDE_CBC_SHA_x000d__x000a__x000d__x000a_       * TLS_RSA_WITH_AES_128_CBC_SHA_x000d__x000a__x000d__x000a_       * TLS_RSA_WITH_AES_256_CBC_SHA"/>
    <s v="http://vnhacker.blogspot.co.uk/2011/09/beast.html"/>
    <s v="CVE-2011-3389"/>
    <m/>
    <m/>
    <s v="ve"/>
    <m/>
    <m/>
    <m/>
    <s v="Relancer une 2 éme fois le prestataire, escalader à la CDG en cas de non feedback "/>
    <x v="2"/>
    <s v="A difinir après reception feedback du prestataire "/>
    <m/>
    <s v="Point escaldé aux préstataire par La CDG"/>
    <m/>
  </r>
  <r>
    <s v="192.168.101.17/443/ssl-cve-2016-2183-sweet32"/>
    <s v="Int-06/20"/>
    <s v="192.168.101.17"/>
    <m/>
    <x v="11"/>
    <x v="1"/>
    <x v="2"/>
    <s v="Not Fixed"/>
    <s v="Point escaldé aux préstataire par La CDG"/>
    <x v="2"/>
    <s v="UNITITY Solution"/>
    <m/>
    <m/>
    <m/>
    <n v="443"/>
    <m/>
    <m/>
    <n v="5"/>
    <x v="0"/>
    <s v="ssl-cve-2016-2183-sweet32"/>
    <s v="TLS/SSL Birthday attacks on 64-bit block ciphers (SWEET32)"/>
    <s v="Legacy block ciphers having a block size of 64 bits are vulnerable to a practical collision attack when used in CBC mode. All versions of the SSL/TLS protocols that support cipher suites which use 3DES as the symmetric encryption cipher are affected.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DHE_RSA_WITH_3DES_EDE_CBC_SHA_x000d__x000a__x000d__x000a_       * TLS_RSA_WITH_3DES_EDE_CBC_SHA_x000d__x000a__x000d__x000a__x000d__x000a_    * TLS 1.1 ciphers: _x000d__x000a_       * TLS_DHE_RSA_WITH_3DES_EDE_CBC_SHA_x000d__x000a__x000d__x000a_       * TLS_RSA_WITH_3DES_EDE_CBC_SHA_x000d__x000a__x000d__x000a__x000d__x000a_    * TLS 1.2 ciphers: _x000d__x000a_       * TLS_DHE_RSA_WITH_3DES_EDE_CBC_SHA_x000d__x000a__x000d__x000a_       * TLS_RSA_WITH_3DES_EDE_CBC_SHA"/>
    <s v="https://sweet32.info/,https://www.openssl.org/blog/blog/2016/08/24/sweet32,https://access.redhat.com/articles/2548661"/>
    <s v="CVE-2016-2183"/>
    <m/>
    <m/>
    <s v="ve"/>
    <m/>
    <m/>
    <m/>
    <s v="Relancer une 2 éme fois le prestataire, escalader à la CDG en cas de non feedback "/>
    <x v="2"/>
    <s v="A difinir après reception feedback du prestataire "/>
    <m/>
    <s v="Point escaldé aux préstataire par La CDG"/>
    <m/>
  </r>
  <r>
    <s v="192.168.101.17/443/ssl-self-signed-certificate"/>
    <s v="Int-06/20"/>
    <s v="192.168.101.17"/>
    <m/>
    <x v="11"/>
    <x v="1"/>
    <x v="2"/>
    <s v="Not Fixed"/>
    <s v="Point escaldé aux préstataire par La CDG"/>
    <x v="2"/>
    <s v="UNITITY Solution"/>
    <m/>
    <m/>
    <m/>
    <n v="443"/>
    <m/>
    <m/>
    <n v="4"/>
    <x v="0"/>
    <s v="ssl-self-signed-certificate"/>
    <s v="Self-signed TLS/SSL certificate"/>
    <s v="The server's TLS/SSL certificate is self-signed. Self-signed certificates cannot be trusted by default, especially because TLS/SSL man-in-the-middle attacks typically use self-signed certificates to eavesdrop on TLS/SSL connections."/>
    <s v="Replace TLS/SSL self-signed certificate_x000d__x000a__x000d__x000a__x000d__x000a_Obtain a new TLS/SSL server certificate that is NOT self-signed and install it on the server. The exact instructions for obtaining a new certificate depend on your organization's requirements. Generally, you will need to generate a certificate request and save the request as a file. This file is then sent to a Certificate Authority (CA) for processing. Your organization may have its own internal Certificate Authority. If not, you may have to pay for a certificate from a trusted external Certificate Authority, such as  Thawte (http://www.thawte.com)  or  Verisign (http://www.verisign.com) ."/>
    <s v="TLS/SSL certificate is self-signed."/>
    <s v=""/>
    <m/>
    <m/>
    <m/>
    <s v="ve"/>
    <m/>
    <m/>
    <m/>
    <s v="Relancer une 2 éme fois le prestataire, escalader à la CDG en cas de non feedback "/>
    <x v="2"/>
    <s v="A difinir après reception feedback du prestataire "/>
    <m/>
    <s v="Point escaldé aux préstataire par La CDG"/>
    <m/>
  </r>
  <r>
    <s v="192.168.101.17/443/ssl-static-key-ciphers"/>
    <s v="Int-06/20"/>
    <s v="192.168.101.17"/>
    <m/>
    <x v="11"/>
    <x v="1"/>
    <x v="2"/>
    <s v="Not Fixed"/>
    <s v="Point escaldé aux préstataire par La CDG"/>
    <x v="2"/>
    <s v="UNITITY Solution"/>
    <m/>
    <m/>
    <m/>
    <n v="443"/>
    <m/>
    <m/>
    <n v="3"/>
    <x v="2"/>
    <s v="ssl-static-key-ciphers"/>
    <s v="TLS/SSL Server Supports The Use of Static Key Ciphers"/>
    <s v="The server is configured to support ciphers known as static key ciphers. These ciphers don't support &quot;Forward Secrecy&quot;. In the new specification for HTTP/2, these ciphers have been blacklisted."/>
    <s v="Disable TLS/SSL support for static key cipher suites_x000d__x000a__x000d__x000a__x000d__x000a_Configure the server to disable support for static key cipher suites._x000d__x000a__x000d__x000a_For Microsoft IIS web servers, see Microsoft Knowledgebase article  245030 (http://support.microsoft.com/kb/245030/)  for instructions on disabling static key cipher suite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3DES_EDE_CBC_SHA_x000d__x000a__x000d__x000a_       * TLS_RSA_WITH_AES_128_CBC_SHA_x000d__x000a__x000d__x000a_       * TLS_RSA_WITH_AES_256_CBC_SHA_x000d__x000a__x000d__x000a__x000d__x000a_    * TLS 1.1 ciphers: _x000d__x000a_       * TLS_RSA_WITH_3DES_EDE_CBC_SHA_x000d__x000a__x000d__x000a_       * TLS_RSA_WITH_AES_128_CBC_SHA_x000d__x000a__x000d__x000a_       * TLS_RSA_WITH_AES_256_CBC_SHA_x000d__x000a__x000d__x000a__x000d__x000a_    * TLS 1.2 ciphers: _x000d__x000a_       * TLS_RSA_WITH_3DES_EDE_CBC_SHA_x000d__x000a__x000d__x000a_       * TLS_RSA_WITH_AES_128_CBC_SHA_x000d__x000a__x000d__x000a_       * TLS_RSA_WITH_AES_256_CBC_SHA"/>
    <s v="http://www.nist.gov/manuscript-publication-search.cfm?pub_id=915295,https://wiki.mozilla.org/Security/Server_Side_TLS,https://www.owasp.org/index.php/Transport_Layer_Protection_Cheat_Sheet#Rule_-_Only_Support_Strong_Cryptographic_Ciphers,http://support.microsoft.com/kb/245030/,https://tools.ietf.org/html/rfc7540/"/>
    <m/>
    <m/>
    <m/>
    <s v="ve"/>
    <m/>
    <m/>
    <m/>
    <s v="Relancer une 2 éme fois le prestataire, escalader à la CDG en cas de non feedback "/>
    <x v="2"/>
    <m/>
    <m/>
    <s v="Point escaldé aux préstataire par La CDG"/>
    <m/>
  </r>
  <r>
    <s v="192.168.101.17/443/tls-dh-primes"/>
    <s v="Int-06/20"/>
    <s v="192.168.101.17"/>
    <m/>
    <x v="11"/>
    <x v="1"/>
    <x v="2"/>
    <s v="Not Fixed"/>
    <s v="Point escaldé aux préstataire par La CDG"/>
    <x v="2"/>
    <s v="UNITITY Solution"/>
    <m/>
    <m/>
    <m/>
    <n v="443"/>
    <m/>
    <m/>
    <n v="3"/>
    <x v="2"/>
    <s v="tls-dh-primes"/>
    <s v="TLS/SSL Server Is Using Commonly Used Prime Numbers"/>
    <s v="The server is using a common or default prime number as a parameter during the Diffie-Hellman key exchange. This makes the secure session vulnerable to a precomputation attack. An attacker can spend a significant amount of time to generate a lookup/rainbow table for a particular prime number. This lookup table can then be used to obtain the shared secret for the handshake and decrypt the session."/>
    <s v="Generate random Diffie-Hellman parameters_x000d__x000a__x000d__x000a__x000d__x000a_ Configure the server to use a randomly generated Diffie-Hellman group. It's recommend that you generate a 2048-bit group. The simplest way of generating a new group is to use OpenSSL: _x000d__x000a__x000d__x000a_ openssl dhparam -out dhparams.pem 2048 _x000d__x000a__x000d__x000a_ To use the DH parameters in newer versions of Apache (2.4.8 and newer) and OpenSSL 1.0.2 or later, you can directly specify your DH params file as follows: _x000d__x000a__x000d__x000a_ SSLOpenSSLConfCmd DHParameters &quot;{path to dhparams.pem}&quot; _x000d__x000a__x000d__x000a_ If you are using Apache with LibreSSL, or Apache 2.4.7 and OpenSSL 0.9.8a or later, you can append the DHparams you generated earlier to the end of your certificate file and reload the configuration. _x000d__x000a__x000d__x000a_ For other products see  the remediation steps suggested by the original researchers. (https://weakdh.org/sysadmin.html)"/>
    <s v="* _x000d__x000a_      The server is using the following commonly used Diffie-Hellman primes: _x000d__x000a_    * 87a8e61db4b6663cffbbd19c651959998ceef608660dd0f25d2ceed4435e3b00e00df8f1d61957d4faf7df4561b2aa3016c3d91134096faa3bf4296d830e9a7c209e0c6497517abd5a8a9d306bcf67ed91f9e6725b4758c022e0b1ef4275bf7b6c5bfc11d45f9088b941f54eb1e59bb8bc39a0bf12307f5c4fdb70c581b23f76b63acae1caa6b7902d52526735488a0ef13c6d9a51bfa4ab3ad8347796524d8ef6a167b5a41825d967e144e5140564251ccacb83e6b486f6b3ca3f7971506026c0b857f689962856ded4010abd0be621c3a3960a54e710c375f26375d7014103a4b54330c198af126116d2276e11715f693877fad7ef09cadb094ae91e1a1597"/>
    <s v="https://weakdh.org/,https://www.openssl.org/docs/man1.1.0/apps/dhparam.html"/>
    <m/>
    <m/>
    <m/>
    <s v="ve"/>
    <m/>
    <m/>
    <m/>
    <s v="Relancer une 2 éme fois le prestataire, escalader à la CDG en cas de non feedback "/>
    <x v="2"/>
    <m/>
    <m/>
    <s v="Point escaldé aux préstataire par La CDG"/>
    <m/>
  </r>
  <r>
    <s v="192.168.101.17/443/tls-untrusted-ca"/>
    <s v="Int-06/20"/>
    <s v="192.168.101.17"/>
    <m/>
    <x v="11"/>
    <x v="1"/>
    <x v="2"/>
    <s v="Not Fixed"/>
    <s v="Point escaldé aux préstataire par La CDG"/>
    <x v="2"/>
    <s v="UNITITY Solution"/>
    <m/>
    <m/>
    <m/>
    <n v="443"/>
    <m/>
    <m/>
    <n v="6"/>
    <x v="0"/>
    <s v="tls-untrusted-ca"/>
    <s v="Untrusted TLS/SSL server X.509 certificate"/>
    <s v="The server's TLS/SSL certificate is signed by a Certification Authority (CA) that is not well-known or trusted. This could happen if: the chain/intermediate certificate is missing, expired or has been revoked; the server hostname does not match that configured in the certificate; the time/date is incorrect; or a self-signed certificate is being used. The use of a self-signed certificate is not recommended since it could indicate that a TLS/SSL man-in-the-middle attack is taking place"/>
    <s v="Obtain a new certificate from your CA and ensure the server configuration is correct_x000d__x000a__x000d__x000a__x000d__x000a_ Ensure the common name (CN) reflects the name of the entity presenting the certificate (e.g., the hostname). If the certificate(s) or any of the chain certificate(s) have expired or been revoked, obtain a new certificate from your Certificate Authority (CA) by following their documentation. If a self-signed certificate is being used, consider obtaining a signed certificate from a CA. _x000d__x000a__x000d__x000a_ References:  Mozilla: Connection Untrusted Error (https://support.mozilla.org/en-US/kb/connection-untrusted-error-message)  SSLShopper: SSL Certificate Not Trusted Error (https://www.sslshopper.com/ssl-certificate-not-trusted-error.html)  Windows/IIS certificate chain config (https://support.microsoft.com/en-us/kb/954755)  Apache SSL config (http://httpd.apache.org/docs/2.2/mod/mod_ssl.html)  Nginx SSL config (http://nginx.org/en/docs/http/configuring_https_servers.html)  CertificateChain.io (https://certificatechain.io/)"/>
    <s v="TLS/SSL certificate signed by unknown, untrusted CA: L=Rabat, ST=Hassan, CN=CUC.cdg.com, OU=CDG, O=CDG, C=MA -- [Path does not chain with any of the trust anchors]."/>
    <s v="http://httpd.apache.org/docs/2.2/mod/mod_ssl.html,http://nginx.org/en/docs/http/configuring_https_servers.html,https://support.microsoft.com/en-us/kb/954755"/>
    <m/>
    <m/>
    <m/>
    <s v="ve"/>
    <m/>
    <m/>
    <m/>
    <s v="Relancer une 2 éme fois le prestataire, escalader à la CDG en cas de non feedback "/>
    <x v="2"/>
    <s v="A difinir après reception feedback du prestataire "/>
    <m/>
    <s v="Point escaldé aux préstataire par La CDG"/>
    <m/>
  </r>
  <r>
    <s v="192.168.101.17/443/tlsv1_0-enabled"/>
    <s v="Int-06/20"/>
    <s v="192.168.101.17"/>
    <m/>
    <x v="11"/>
    <x v="1"/>
    <x v="2"/>
    <s v="Not Fixed"/>
    <s v="Point escaldé aux préstataire par La CDG"/>
    <x v="2"/>
    <s v="UNITITY Solution"/>
    <m/>
    <m/>
    <m/>
    <n v="443"/>
    <m/>
    <m/>
    <n v="4"/>
    <x v="0"/>
    <s v="tlsv1_0-enabled"/>
    <s v="TLS Server Supports TLS version 1.0"/>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0"/>
    <s v="https://www.pcisecuritystandards.org/documents/Migrating_from_SSL_Early_TLS_Information%20Supplement_v1.pdf,http://nvlpubs.nist.gov/nistpubs/SpecialPublications/NIST.SP.800-52r1.pdf"/>
    <m/>
    <m/>
    <m/>
    <s v="ve"/>
    <m/>
    <m/>
    <m/>
    <s v="Relancer une 2 éme fois le prestataire, escalader à la CDG en cas de non feedback "/>
    <x v="2"/>
    <s v="A difinir après reception feedback du prestataire "/>
    <m/>
    <s v="Point escaldé aux préstataire par La CDG"/>
    <m/>
  </r>
  <r>
    <s v="192.168.101.17/443/tlsv1_1-enabled"/>
    <s v="Int-06/20"/>
    <s v="192.168.101.17"/>
    <m/>
    <x v="11"/>
    <x v="1"/>
    <x v="2"/>
    <s v="Not Fixed"/>
    <s v="Point escaldé aux préstataire par La CDG"/>
    <x v="2"/>
    <s v="UNITITY Solution"/>
    <m/>
    <m/>
    <m/>
    <n v="443"/>
    <m/>
    <m/>
    <n v="3"/>
    <x v="2"/>
    <s v="tlsv1_1-enabled"/>
    <s v="TLS Server Supports TLS version 1.1"/>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1"/>
    <s v="https://www.pcisecuritystandards.org/documents/Migrating_from_SSL_Early_TLS_Information%20Supplement_v1.pdf,http://nvlpubs.nist.gov/nistpubs/SpecialPublications/NIST.SP.800-52r1.pdf"/>
    <m/>
    <m/>
    <m/>
    <s v="ve"/>
    <m/>
    <m/>
    <m/>
    <s v="Relancer une 2 éme fois le prestataire, escalader à la CDG en cas de non feedback "/>
    <x v="2"/>
    <m/>
    <m/>
    <s v="Point escaldé aux préstataire par La CDG"/>
    <m/>
  </r>
  <r>
    <s v="192.168.101.17/8081/http-delete-method-enabled"/>
    <s v="Int-06/20"/>
    <s v="192.168.101.17"/>
    <m/>
    <x v="11"/>
    <x v="1"/>
    <x v="2"/>
    <s v="Not Fixed"/>
    <s v="Point escaldé aux préstataire par La CDG"/>
    <x v="2"/>
    <s v="UNITITY Solution"/>
    <m/>
    <m/>
    <m/>
    <n v="8081"/>
    <m/>
    <m/>
    <n v="6"/>
    <x v="0"/>
    <s v="http-delete-method-enabled"/>
    <s v="HTTP DELETE Method Enabled"/>
    <s v="The Web server contains a flaw that may allow a remote attacker to delete arbitrary files by using the HTTP method 'DELETE', resulting in a loss of integrity."/>
    <s v="* Apache HTTPD_x000d__x000a_      Disable HTTP DELETE Method for Apache_x000d__x000a__x000d__x000a_      _x000d__x000a_      Disable the DELETE method by including the following in the Apache configuration:_x000d__x000a__x000d__x000a_       &lt;Limit DELETE&gt; Order deny,allow Deny from all &lt;/Limit&gt;_x000d__x000a__x000d__x000a__x000d__x000a__x000d__x000a_ * Java System Web Server, SunONE WebServer, Sun-ONE-Web-Server, iPlanet_x000d__x000a_      Disable HTTP DELETE Method for Sun Java System Web Server (or Sun ONE Web Server, iPlanet Web Server, Netscape Enterprise Server)_x000d__x000a__x000d__x000a_      _x000d__x000a_      In the server.xml configuration file, add the following lines to restrict the DELETE method to a particular user(s):_x000d__x000a__x000d__x000a_      acl &quot;uri=/dir/*&quot;; deny(all) user=&quot;anyone&quot;; allow(read,list,execute,info) user=&quot;all&quot;; allow (read,list,execute,info,write,delete) user = &quot;username&quot;;_x000d__x000a__x000d__x000a__x000d__x000a__x000d__x000a_ * Microsoft IIS_x000d__x000a_      Disable HTTP DELETE Method for IIS_x000d__x000a__x000d__x000a_      _x000d__x000a_      Disable the DELETE method by doing the following in the IIS manager_x000d__x000a__x000d__x000a_    *  Select relevent site_x000d__x000a__x000d__x000a_    * Select Request filtering and change to HTTP verb tab_x000d__x000a__x000d__x000a_    * Select Deny Verb from the actions pane_x000d__x000a__x000d__x000a_    * Type DELETE into the provided text box and press OK_x000d__x000a__x000d__x000a__x000d__x000a__x000d__x000a_ * nginx nginx_x000d__x000a_      Disable HTTP DELETE Method for nginx_x000d__x000a__x000d__x000a_      _x000d__x000a_      Disable the DELETE method by adding the following line to your server block in your config file, you can add other HTTP methods to be allowed to run after POST_x000d__x000a__x000d__x000a_      limit_except GET POST { deny all; }_x000d__x000a__x000d__x000a__x000d__x000a__x000d__x000a_ * Disable HTTP DELETE method_x000d__x000a_      _x000d__x000a_      Disable HTTP DELETE method on your web server. Refer to your web server's instruction manual on how to do this._x000d__x000a__x000d__x000a__x000d__x000a_      _x000d__x000a_      Web servers that respond to the DELETE HTTP method expose what other methods are supported by the web server, allowing attackers to narrow and intensify their efforts."/>
    <s v="DELETE method found via OPTIONS banner"/>
    <s v=""/>
    <m/>
    <m/>
    <m/>
    <s v="ve"/>
    <m/>
    <m/>
    <m/>
    <s v="Relancer une 2 éme fois le prestataire, escalader à la CDG en cas de non feedback "/>
    <x v="2"/>
    <s v="A difinir après reception feedback du prestataire "/>
    <m/>
    <s v="Point escaldé aux préstataire par La CDG"/>
    <m/>
  </r>
  <r>
    <s v="192.168.101.17/8081/http-options-method-enabled"/>
    <s v="Int-06/20"/>
    <s v="192.168.101.17"/>
    <m/>
    <x v="11"/>
    <x v="1"/>
    <x v="2"/>
    <s v="Not Fixed"/>
    <s v="Point escaldé aux préstataire par La CDG"/>
    <x v="2"/>
    <s v="UNITITY Solution"/>
    <m/>
    <m/>
    <m/>
    <n v="8081"/>
    <m/>
    <m/>
    <n v="3"/>
    <x v="2"/>
    <s v="http-options-method-enabled"/>
    <s v="HTTP OPTIONS Method Enabled"/>
    <s v="Web servers that respond to the OPTIONS HTTP method expose what other methods are supported by the web server, allowing attackers to narrow and intensify their efforts."/>
    <s v="* Disable HTTP OPTIONS method_x000d__x000a_      _x000d__x000a_      Disable HTTP OPTIONS method on your web server. Refer to your web server's instruction manual on how to do this._x000d__x000a__x000d__x000a__x000d__x000a_      _x000d__x000a_      Web servers that respond to the OPTIONS HTTP method expose what other methods are supported by the web server, allowing attackers to narrow and intensify their efforts._x000d__x000a__x000d__x000a__x000d__x000a__x000d__x000a_ * Apache HTTPD_x000d__x000a_      Disable HTTP OPTIONS Method for Apache_x000d__x000a__x000d__x000a_      _x000d__x000a_      Disable the OPTIONS method by including the following in the Apache configuration:_x000d__x000a__x000d__x000a_       &lt;Limit OPTIONS&gt; Order deny,allow Deny from all &lt;/Limit&gt;_x000d__x000a__x000d__x000a__x000d__x000a__x000d__x000a_ * Microsoft IIS_x000d__x000a_      Disable HTTP OPTIONS Method for IIS_x000d__x000a__x000d__x000a_      _x000d__x000a_      Disable the OPTIONS method by doing the following in the IIS manager_x000d__x000a__x000d__x000a_    * Select relevent site_x000d__x000a__x000d__x000a_    * Select Request filtering and change to HTTP verb tab_x000d__x000a__x000d__x000a_    * Select Deny Verb from the actions pane_x000d__x000a__x000d__x000a_    * Type OPTIONS into the provided text box and press OK_x000d__x000a__x000d__x000a__x000d__x000a__x000d__x000a_ * nginx nginx_x000d__x000a_      Disable HTTP OPTIONS Method for nginx_x000d__x000a__x000d__x000a_      _x000d__x000a_      Disable the OPTIONS method by adding the following line to your server block, you can add other HTTP methods to be allowed to run after POST_x000d__x000a__x000d__x000a_      limit_except GET POST { deny all; }"/>
    <s v="OPTIONS method returned values including itself"/>
    <s v="https://www.owasp.org/index.php/Test_HTTP_Methods_(OTG-CONFIG-006)"/>
    <m/>
    <m/>
    <m/>
    <s v="ve"/>
    <m/>
    <m/>
    <m/>
    <s v="Relancer une 2 éme fois le prestataire, escalader à la CDG en cas de non feedback "/>
    <x v="2"/>
    <m/>
    <m/>
    <s v="Point escaldé aux préstataire par La CDG"/>
    <m/>
  </r>
  <r>
    <s v="192.168.101.17/8443/http-generic-click-jacking"/>
    <s v="Int-06/20"/>
    <s v="192.168.101.17"/>
    <m/>
    <x v="11"/>
    <x v="1"/>
    <x v="2"/>
    <s v="Not Fixed"/>
    <s v="Point escaldé aux préstataire par La CDG"/>
    <x v="2"/>
    <s v="UNITITY Solution"/>
    <m/>
    <m/>
    <m/>
    <n v="8443"/>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S service_x000d__x000a__x000d__x000a__x000d__x000a__x000d__x000a_HTTP request to  https://192.168.101.17:8443/cuadmin/home.do _x000d__x000a_HTTP response code was an expected 200_x000d__x000a_1: text/html;charset=utf-8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Relancer une 2 éme fois le prestataire, escalader à la CDG en cas de non feedback "/>
    <x v="2"/>
    <s v="A difinir après reception feedback du prestataire "/>
    <m/>
    <s v="Point escaldé aux préstataire par La CDG"/>
    <m/>
  </r>
  <r>
    <s v="192.168.101.17/8443/http-generic-click-jacking"/>
    <s v="Int-06/20"/>
    <s v="192.168.101.17"/>
    <m/>
    <x v="11"/>
    <x v="1"/>
    <x v="2"/>
    <s v="Not Fixed"/>
    <s v="Point escaldé aux préstataire par La CDG"/>
    <x v="2"/>
    <s v="UNITITY Solution"/>
    <m/>
    <m/>
    <m/>
    <n v="8443"/>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S service_x000d__x000a__x000d__x000a__x000d__x000a__x000d__x000a_HTTP request to  https://192.168.101.17:8443/cuadmin/home.do _x000d__x000a_HTTP response code was an expected 200_x000d__x000a_1: text/html;charset=utf-8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Relancer une 2 éme fois le prestataire, escalader à la CDG en cas de non feedback "/>
    <x v="2"/>
    <s v="A difinir après reception feedback du prestataire "/>
    <m/>
    <s v="Point escaldé aux préstataire par La CDG"/>
    <m/>
  </r>
  <r>
    <s v="192.168.101.17/8443/spider-sensitive-form-data-autocomplete-enabled"/>
    <s v="Int-06/20"/>
    <s v="192.168.101.17"/>
    <m/>
    <x v="11"/>
    <x v="1"/>
    <x v="2"/>
    <s v="Not Fixed"/>
    <s v="Point escaldé aux préstataire par La CDG"/>
    <x v="2"/>
    <s v="UNITITY Solution"/>
    <m/>
    <m/>
    <m/>
    <n v="8443"/>
    <m/>
    <m/>
    <n v="3"/>
    <x v="2"/>
    <s v="spider-sensitive-form-data-autocomplete-enabled"/>
    <s v="Autocomplete enabled for sensitive HTML form fields"/>
    <s v="The Web form contains passwords or other sensitive text fields for which the browser auto-complete feature is enabled. Auto-complete stores completed form field and passwords locally in the browser, so that these fields are filled automatically when the user visits the site again._x000d__x000a__x000d__x000a_Sensitive data and passwords can be stolen if the user's system is compromised._x000d__x000a__x000d__x000a_Note, however, that form auto-complete is a non-standard, browser-side feature that each browser handles differently. Opera, for example, disregards the feature, requiring the user to enter credentials for each Web site visit."/>
    <s v="Disable autocomplete for all sensitive fields_x000d__x000a__x000d__x000a__x000d__x000a_For each sensitive field in the HTML, set the &quot;autocomplete&quot; attribute to &quot;off&quot;. For example:_x000d__x000a__x000d__x000a_ &lt;input type=&quot;password&quot; autocomplete=&quot;off&quot; name=&quot;pw&quot;&gt; _x000d__x000a__x000d__x000a_If there are many fields, it may be faster to set the &quot;autocomplete&quot; attribute to &quot;off&quot; in the outer &lt;form&gt; tag. For example:_x000d__x000a__x000d__x000a_ &lt;form action=&quot;/login.jsp&quot; autocomplete=&quot;off&quot; name=&quot;pw&quot;&gt; &lt;input type=&quot;password&quot; name=&quot;pw&quot;&gt; &lt;/form&gt;"/>
    <s v="Form with action https://192.168.101.17:8443/elm-admin/faces/index.xhtml does not explicitly disable autocomplete for the following sensitive fields: curPass,changePass,changeReEnPass,LoginForm:changePassword,LoginForm:currentPassword"/>
    <s v=""/>
    <m/>
    <m/>
    <m/>
    <s v="ve"/>
    <m/>
    <m/>
    <m/>
    <s v="Relancer une 2 éme fois le prestataire, escalader à la CDG en cas de non feedback "/>
    <x v="2"/>
    <m/>
    <m/>
    <s v="Point escaldé aux préstataire par La CDG"/>
    <m/>
  </r>
  <r>
    <s v="192.168.101.17/8443/spider-sensitive-form-data-autocomplete-enabled"/>
    <s v="Int-06/20"/>
    <s v="192.168.101.17"/>
    <m/>
    <x v="11"/>
    <x v="1"/>
    <x v="2"/>
    <s v="Not Fixed"/>
    <s v="Point escaldé aux préstataire par La CDG"/>
    <x v="2"/>
    <s v="UNITITY Solution"/>
    <m/>
    <m/>
    <m/>
    <n v="8443"/>
    <m/>
    <m/>
    <n v="3"/>
    <x v="2"/>
    <s v="spider-sensitive-form-data-autocomplete-enabled"/>
    <s v="Autocomplete enabled for sensitive HTML form fields"/>
    <s v="The Web form contains passwords or other sensitive text fields for which the browser auto-complete feature is enabled. Auto-complete stores completed form field and passwords locally in the browser, so that these fields are filled automatically when the user visits the site again._x000d__x000a__x000d__x000a_Sensitive data and passwords can be stolen if the user's system is compromised._x000d__x000a__x000d__x000a_Note, however, that form auto-complete is a non-standard, browser-side feature that each browser handles differently. Opera, for example, disregards the feature, requiring the user to enter credentials for each Web site visit."/>
    <s v="Disable autocomplete for all sensitive fields_x000d__x000a__x000d__x000a__x000d__x000a_For each sensitive field in the HTML, set the &quot;autocomplete&quot; attribute to &quot;off&quot;. For example:_x000d__x000a__x000d__x000a_ &lt;input type=&quot;password&quot; autocomplete=&quot;off&quot; name=&quot;pw&quot;&gt; _x000d__x000a__x000d__x000a_If there are many fields, it may be faster to set the &quot;autocomplete&quot; attribute to &quot;off&quot; in the outer &lt;form&gt; tag. For example:_x000d__x000a__x000d__x000a_ &lt;form action=&quot;/login.jsp&quot; autocomplete=&quot;off&quot; name=&quot;pw&quot;&gt; &lt;input type=&quot;password&quot; name=&quot;pw&quot;&gt; &lt;/form&gt;"/>
    <s v="Form with action https://192.168.101.17:8443/elm-admin/faces/index.xhtml does not explicitly disable autocomplete for the following sensitive fields: curPass,changePass,changeReEnPass,LoginForm:changePassword,LoginForm:currentPassword"/>
    <s v=""/>
    <m/>
    <m/>
    <m/>
    <s v="ve"/>
    <m/>
    <m/>
    <m/>
    <s v="Relancer une 2 éme fois le prestataire, escalader à la CDG en cas de non feedback "/>
    <x v="2"/>
    <m/>
    <m/>
    <s v="Point escaldé aux préstataire par La CDG"/>
    <m/>
  </r>
  <r>
    <s v="192.168.101.17/8443/ssl-3des-ciphers"/>
    <s v="Int-06/20"/>
    <s v="192.168.101.17"/>
    <m/>
    <x v="11"/>
    <x v="1"/>
    <x v="2"/>
    <s v="Not Fixed"/>
    <s v="Point escaldé aux préstataire par La CDG"/>
    <x v="2"/>
    <s v="UNITITY Solution"/>
    <m/>
    <m/>
    <m/>
    <n v="8443"/>
    <m/>
    <m/>
    <n v="1"/>
    <x v="2"/>
    <s v="ssl-3des-ciphers"/>
    <s v="TLS/SSL Server Supports 3DES Cipher Suite"/>
    <s v="Transport Layer Security (TLS) versions 1.0 (RFC 2246) and 1.1 (RFC 4346) include cipher suites based on the 3DES (Triple Data Encryption Standard) algorithm. Since 3DES only provides an effective security of 112 bits, it is considered close to end of life by some agencies. Consequently, the 3DES algorithm is not included in the specifications for TLS version 1.3. ECRYPT II (from 2012) recommends for generic application independent long-term protection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DHE_RSA_WITH_3DES_EDE_CBC_SHA_x000d__x000a__x000d__x000a_       * TLS_RSA_WITH_3DES_EDE_CBC_SHA_x000d__x000a__x000d__x000a__x000d__x000a_    * TLS 1.1 ciphers: _x000d__x000a_       * TLS_DHE_RSA_WITH_3DES_EDE_CBC_SHA_x000d__x000a__x000d__x000a_       * TLS_RSA_WITH_3DES_EDE_CBC_SHA_x000d__x000a__x000d__x000a__x000d__x000a_    * TLS 1.2 ciphers: _x000d__x000a_       * TLS_DHE_RSA_WITH_3DES_EDE_CBC_SHA_x000d__x000a__x000d__x000a_       * TLS_RSA_WITH_3DES_EDE_CBC_SHA"/>
    <s v="http://www.nist.gov/manuscript-publication-search.cfm?pub_id=915295,http://www.ecrypt.eu.org/ecrypt2/documents/D.SPA.20.pdf,http://nvlpubs.nist.gov/nistpubs/SpecialPublications/NIST.SP.800-52r1.pdf,https://wiki.mozilla.org/Security/Server_Side_TLS,https://www.owasp.org/index.php/Transport_Layer_Protection_Cheat_Sheet#Rule_-_Only_Support_Strong_Cryptographic_Ciphers,http://support.microsoft.com/kb/245030/"/>
    <m/>
    <m/>
    <m/>
    <s v="ve"/>
    <m/>
    <m/>
    <m/>
    <s v="Relancer une 2 éme fois le prestataire, escalader à la CDG en cas de non feedback "/>
    <x v="2"/>
    <m/>
    <m/>
    <s v="Point escaldé aux préstataire par La CDG"/>
    <m/>
  </r>
  <r>
    <s v="192.168.101.17/8443/ssl-cve-2011-3389-beast"/>
    <s v="Int-06/20"/>
    <s v="192.168.101.17"/>
    <m/>
    <x v="11"/>
    <x v="1"/>
    <x v="2"/>
    <s v="Not Fixed"/>
    <s v="Point escaldé aux préstataire par La CDG"/>
    <x v="2"/>
    <s v="UNITITY Solution"/>
    <m/>
    <m/>
    <m/>
    <n v="8443"/>
    <m/>
    <m/>
    <n v="4"/>
    <x v="0"/>
    <s v="ssl-cve-2011-3389-beast"/>
    <s v="TLS/SSL Server is enabling the BEAST attack"/>
    <s v="The SSL protocol, as used in certain configurations of Microsoft Windows and browsers such as Microsoft Internet Explorer, Mozilla Firefox, Google Chrome, Opera (and other products negotiating SSL connections) encrypts data by using CBC mode with chained initialization vectors. This potentially allows man-in-the-middle attackers to obtain plaintext HTTP headers via a blockwise chosen-boundary attack (BCBA) on an HTTPS session, in conjunction with JavaScript code that uses (1) the HTML5 WebSocket API, (2) the Java URLConnection API, or (3) the Silverlight WebClient API, aka a &quot;BEAST&quot; attack. By supporting the affected protocols and ciphers, the server is enabling the clients in to being exploited."/>
    <s v="Disable SSLv2, SSLv3, and TLS 1.0. The best solution is to only have TLS 1.2 enabled_x000d__x000a__x000d__x000a__x000d__x000a_ There is no server-side mitigation available against the BEAST attack. The only option is to disable the affected protocols (SSLv3 and TLS 1.0). The only fully safe configuration is to use Authenticated Encryption with Associated Data (AEAD), e.g. AES-GCM, AES-CCM in TLS 1.2."/>
    <s v="* _x000d__x000a_      Negotiated with the following insecure cipher suites: _x000d__x000a_    * TLS 1.0 ciphers: _x000d__x000a_       * TLS_DHE_RSA_WITH_3DES_EDE_CBC_SHA_x000d__x000a__x000d__x000a_       * TLS_DHE_RSA_WITH_AES_128_CBC_SHA_x000d__x000a__x000d__x000a_       * TLS_RSA_WITH_3DES_EDE_CBC_SHA_x000d__x000a__x000d__x000a_       * TLS_RSA_WITH_AES_128_CBC_SHA_x000d__x000a__x000d__x000a_       * TLS_RSA_WITH_AES_256_CBC_SHA"/>
    <s v="http://vnhacker.blogspot.co.uk/2011/09/beast.html"/>
    <s v="CVE-2011-3389"/>
    <m/>
    <m/>
    <s v="ve"/>
    <m/>
    <m/>
    <m/>
    <s v="Relancer une 2 éme fois le prestataire, escalader à la CDG en cas de non feedback "/>
    <x v="2"/>
    <s v="A difinir après reception feedback du prestataire "/>
    <m/>
    <s v="Point escaldé aux préstataire par La CDG"/>
    <m/>
  </r>
  <r>
    <s v="192.168.101.17/8443/ssl-cve-2016-2183-sweet32"/>
    <s v="Int-06/20"/>
    <s v="192.168.101.17"/>
    <m/>
    <x v="11"/>
    <x v="1"/>
    <x v="2"/>
    <s v="Not Fixed"/>
    <s v="Point escaldé aux préstataire par La CDG"/>
    <x v="2"/>
    <s v="UNITITY Solution"/>
    <m/>
    <m/>
    <m/>
    <n v="8443"/>
    <m/>
    <m/>
    <n v="5"/>
    <x v="0"/>
    <s v="ssl-cve-2016-2183-sweet32"/>
    <s v="TLS/SSL Birthday attacks on 64-bit block ciphers (SWEET32)"/>
    <s v="Legacy block ciphers having a block size of 64 bits are vulnerable to a practical collision attack when used in CBC mode. All versions of the SSL/TLS protocols that support cipher suites which use 3DES as the symmetric encryption cipher are affected.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DHE_RSA_WITH_3DES_EDE_CBC_SHA_x000d__x000a__x000d__x000a_       * TLS_RSA_WITH_3DES_EDE_CBC_SHA_x000d__x000a__x000d__x000a__x000d__x000a_    * TLS 1.1 ciphers: _x000d__x000a_       * TLS_DHE_RSA_WITH_3DES_EDE_CBC_SHA_x000d__x000a__x000d__x000a_       * TLS_RSA_WITH_3DES_EDE_CBC_SHA_x000d__x000a__x000d__x000a__x000d__x000a_    * TLS 1.2 ciphers: _x000d__x000a_       * TLS_DHE_RSA_WITH_3DES_EDE_CBC_SHA_x000d__x000a__x000d__x000a_       * TLS_RSA_WITH_3DES_EDE_CBC_SHA"/>
    <s v="https://sweet32.info/,https://www.openssl.org/blog/blog/2016/08/24/sweet32,https://access.redhat.com/articles/2548661"/>
    <s v="CVE-2016-2183"/>
    <m/>
    <m/>
    <s v="ve"/>
    <m/>
    <m/>
    <m/>
    <s v="Relancer une 2 éme fois le prestataire, escalader à la CDG en cas de non feedback "/>
    <x v="2"/>
    <s v="A difinir après reception feedback du prestataire "/>
    <m/>
    <s v="Point escaldé aux préstataire par La CDG"/>
    <m/>
  </r>
  <r>
    <s v="192.168.101.17/8443/ssl-self-signed-certificate"/>
    <s v="Int-06/20"/>
    <s v="192.168.101.17"/>
    <m/>
    <x v="11"/>
    <x v="1"/>
    <x v="2"/>
    <s v="Not Fixed"/>
    <s v="Point escaldé aux préstataire par La CDG"/>
    <x v="2"/>
    <s v="UNITITY Solution"/>
    <m/>
    <m/>
    <m/>
    <n v="8443"/>
    <m/>
    <m/>
    <n v="4"/>
    <x v="0"/>
    <s v="ssl-self-signed-certificate"/>
    <s v="Self-signed TLS/SSL certificate"/>
    <s v="The server's TLS/SSL certificate is self-signed. Self-signed certificates cannot be trusted by default, especially because TLS/SSL man-in-the-middle attacks typically use self-signed certificates to eavesdrop on TLS/SSL connections."/>
    <s v="Replace TLS/SSL self-signed certificate_x000d__x000a__x000d__x000a__x000d__x000a_Obtain a new TLS/SSL server certificate that is NOT self-signed and install it on the server. The exact instructions for obtaining a new certificate depend on your organization's requirements. Generally, you will need to generate a certificate request and save the request as a file. This file is then sent to a Certificate Authority (CA) for processing. Your organization may have its own internal Certificate Authority. If not, you may have to pay for a certificate from a trusted external Certificate Authority, such as  Thawte (http://www.thawte.com)  or  Verisign (http://www.verisign.com) ."/>
    <s v="TLS/SSL certificate is self-signed."/>
    <s v=""/>
    <m/>
    <m/>
    <m/>
    <s v="ve"/>
    <m/>
    <m/>
    <m/>
    <s v="Relancer une 2 éme fois le prestataire, escalader à la CDG en cas de non feedback "/>
    <x v="2"/>
    <s v="A difinir après reception feedback du prestataire "/>
    <m/>
    <s v="Point escaldé aux préstataire par La CDG"/>
    <m/>
  </r>
  <r>
    <s v="192.168.101.17/8443/ssl-static-key-ciphers"/>
    <s v="Int-06/20"/>
    <s v="192.168.101.17"/>
    <m/>
    <x v="11"/>
    <x v="1"/>
    <x v="2"/>
    <s v="Not Fixed"/>
    <s v="Point escaldé aux préstataire par La CDG"/>
    <x v="2"/>
    <s v="UNITITY Solution"/>
    <m/>
    <m/>
    <m/>
    <n v="8443"/>
    <m/>
    <m/>
    <n v="3"/>
    <x v="2"/>
    <s v="ssl-static-key-ciphers"/>
    <s v="TLS/SSL Server Supports The Use of Static Key Ciphers"/>
    <s v="The server is configured to support ciphers known as static key ciphers. These ciphers don't support &quot;Forward Secrecy&quot;. In the new specification for HTTP/2, these ciphers have been blacklisted."/>
    <s v="Disable TLS/SSL support for static key cipher suites_x000d__x000a__x000d__x000a__x000d__x000a_Configure the server to disable support for static key cipher suites._x000d__x000a__x000d__x000a_For Microsoft IIS web servers, see Microsoft Knowledgebase article  245030 (http://support.microsoft.com/kb/245030/)  for instructions on disabling static key cipher suite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3DES_EDE_CBC_SHA_x000d__x000a__x000d__x000a_       * TLS_RSA_WITH_AES_128_CBC_SHA_x000d__x000a__x000d__x000a_       * TLS_RSA_WITH_AES_256_CBC_SHA_x000d__x000a__x000d__x000a__x000d__x000a_    * TLS 1.1 ciphers: _x000d__x000a_       * TLS_RSA_WITH_3DES_EDE_CBC_SHA_x000d__x000a__x000d__x000a_       * TLS_RSA_WITH_AES_128_CBC_SHA_x000d__x000a__x000d__x000a_       * TLS_RSA_WITH_AES_256_CBC_SHA_x000d__x000a__x000d__x000a__x000d__x000a_    * TLS 1.2 ciphers: _x000d__x000a_       * TLS_RSA_WITH_3DES_EDE_CBC_SHA_x000d__x000a__x000d__x000a_       * TLS_RSA_WITH_AES_128_CBC_SHA_x000d__x000a__x000d__x000a_       * TLS_RSA_WITH_AES_256_CBC_SHA"/>
    <s v="http://www.nist.gov/manuscript-publication-search.cfm?pub_id=915295,https://wiki.mozilla.org/Security/Server_Side_TLS,https://www.owasp.org/index.php/Transport_Layer_Protection_Cheat_Sheet#Rule_-_Only_Support_Strong_Cryptographic_Ciphers,http://support.microsoft.com/kb/245030/,https://tools.ietf.org/html/rfc7540/"/>
    <m/>
    <m/>
    <m/>
    <s v="ve"/>
    <m/>
    <m/>
    <m/>
    <s v="Relancer une 2 éme fois le prestataire, escalader à la CDG en cas de non feedback "/>
    <x v="2"/>
    <m/>
    <m/>
    <s v="Point escaldé aux préstataire par La CDG"/>
    <m/>
  </r>
  <r>
    <s v="192.168.101.17/8443/tls-dh-primes"/>
    <s v="Int-06/20"/>
    <s v="192.168.101.17"/>
    <m/>
    <x v="11"/>
    <x v="1"/>
    <x v="2"/>
    <s v="Not Fixed"/>
    <s v="Point escaldé aux préstataire par La CDG"/>
    <x v="2"/>
    <s v="UNITITY Solution"/>
    <m/>
    <m/>
    <m/>
    <n v="8443"/>
    <m/>
    <m/>
    <n v="3"/>
    <x v="2"/>
    <s v="tls-dh-primes"/>
    <s v="TLS/SSL Server Is Using Commonly Used Prime Numbers"/>
    <s v="The server is using a common or default prime number as a parameter during the Diffie-Hellman key exchange. This makes the secure session vulnerable to a precomputation attack. An attacker can spend a significant amount of time to generate a lookup/rainbow table for a particular prime number. This lookup table can then be used to obtain the shared secret for the handshake and decrypt the session."/>
    <s v="Generate random Diffie-Hellman parameters_x000d__x000a__x000d__x000a__x000d__x000a_ Configure the server to use a randomly generated Diffie-Hellman group. It's recommend that you generate a 2048-bit group. The simplest way of generating a new group is to use OpenSSL: _x000d__x000a__x000d__x000a_ openssl dhparam -out dhparams.pem 2048 _x000d__x000a__x000d__x000a_ To use the DH parameters in newer versions of Apache (2.4.8 and newer) and OpenSSL 1.0.2 or later, you can directly specify your DH params file as follows: _x000d__x000a__x000d__x000a_ SSLOpenSSLConfCmd DHParameters &quot;{path to dhparams.pem}&quot; _x000d__x000a__x000d__x000a_ If you are using Apache with LibreSSL, or Apache 2.4.7 and OpenSSL 0.9.8a or later, you can append the DHparams you generated earlier to the end of your certificate file and reload the configuration. _x000d__x000a__x000d__x000a_ For other products see  the remediation steps suggested by the original researchers. (https://weakdh.org/sysadmin.html)"/>
    <s v="* _x000d__x000a_      The server is using the following commonly used Diffie-Hellman primes: _x000d__x000a_    * 87a8e61db4b6663cffbbd19c651959998ceef608660dd0f25d2ceed4435e3b00e00df8f1d61957d4faf7df4561b2aa3016c3d91134096faa3bf4296d830e9a7c209e0c6497517abd5a8a9d306bcf67ed91f9e6725b4758c022e0b1ef4275bf7b6c5bfc11d45f9088b941f54eb1e59bb8bc39a0bf12307f5c4fdb70c581b23f76b63acae1caa6b7902d52526735488a0ef13c6d9a51bfa4ab3ad8347796524d8ef6a167b5a41825d967e144e5140564251ccacb83e6b486f6b3ca3f7971506026c0b857f689962856ded4010abd0be621c3a3960a54e710c375f26375d7014103a4b54330c198af126116d2276e11715f693877fad7ef09cadb094ae91e1a1597"/>
    <s v="https://weakdh.org/,https://www.openssl.org/docs/man1.1.0/apps/dhparam.html"/>
    <m/>
    <m/>
    <m/>
    <s v="ve"/>
    <m/>
    <m/>
    <m/>
    <s v="Relancer une 2 éme fois le prestataire, escalader à la CDG en cas de non feedback "/>
    <x v="2"/>
    <m/>
    <m/>
    <s v="Point escaldé aux préstataire par La CDG"/>
    <m/>
  </r>
  <r>
    <s v="192.168.101.17/8443/tls-untrusted-ca"/>
    <s v="Int-06/20"/>
    <s v="192.168.101.17"/>
    <m/>
    <x v="11"/>
    <x v="1"/>
    <x v="2"/>
    <s v="Not Fixed"/>
    <s v="Point escaldé aux préstataire par La CDG"/>
    <x v="2"/>
    <s v="UNITITY Solution"/>
    <m/>
    <m/>
    <m/>
    <n v="8443"/>
    <m/>
    <m/>
    <n v="6"/>
    <x v="0"/>
    <s v="tls-untrusted-ca"/>
    <s v="Untrusted TLS/SSL server X.509 certificate"/>
    <s v="The server's TLS/SSL certificate is signed by a Certification Authority (CA) that is not well-known or trusted. This could happen if: the chain/intermediate certificate is missing, expired or has been revoked; the server hostname does not match that configured in the certificate; the time/date is incorrect; or a self-signed certificate is being used. The use of a self-signed certificate is not recommended since it could indicate that a TLS/SSL man-in-the-middle attack is taking place"/>
    <s v="Obtain a new certificate from your CA and ensure the server configuration is correct_x000d__x000a__x000d__x000a__x000d__x000a_ Ensure the common name (CN) reflects the name of the entity presenting the certificate (e.g., the hostname). If the certificate(s) or any of the chain certificate(s) have expired or been revoked, obtain a new certificate from your Certificate Authority (CA) by following their documentation. If a self-signed certificate is being used, consider obtaining a signed certificate from a CA. _x000d__x000a__x000d__x000a_ References:  Mozilla: Connection Untrusted Error (https://support.mozilla.org/en-US/kb/connection-untrusted-error-message)  SSLShopper: SSL Certificate Not Trusted Error (https://www.sslshopper.com/ssl-certificate-not-trusted-error.html)  Windows/IIS certificate chain config (https://support.microsoft.com/en-us/kb/954755)  Apache SSL config (http://httpd.apache.org/docs/2.2/mod/mod_ssl.html)  Nginx SSL config (http://nginx.org/en/docs/http/configuring_https_servers.html)  CertificateChain.io (https://certificatechain.io/)"/>
    <s v="TLS/SSL certificate signed by unknown, untrusted CA: L=Rabat, ST=Hassan, CN=CUC.cdg.com, OU=CDG, O=CDG, C=MA -- [Path does not chain with any of the trust anchors]."/>
    <s v="http://httpd.apache.org/docs/2.2/mod/mod_ssl.html,http://nginx.org/en/docs/http/configuring_https_servers.html,https://support.microsoft.com/en-us/kb/954755"/>
    <m/>
    <m/>
    <m/>
    <s v="ve"/>
    <m/>
    <m/>
    <m/>
    <s v="Relancer une 2 éme fois le prestataire, escalader à la CDG en cas de non feedback "/>
    <x v="2"/>
    <s v="A difinir après reception feedback du prestataire "/>
    <m/>
    <s v="Point escaldé aux préstataire par La CDG"/>
    <m/>
  </r>
  <r>
    <s v="192.168.101.17/8443/tlsv1_0-enabled"/>
    <s v="Int-06/20"/>
    <s v="192.168.101.17"/>
    <m/>
    <x v="11"/>
    <x v="1"/>
    <x v="2"/>
    <s v="Not Fixed"/>
    <s v="Point escaldé aux préstataire par La CDG"/>
    <x v="2"/>
    <s v="UNITITY Solution"/>
    <m/>
    <m/>
    <m/>
    <n v="8443"/>
    <m/>
    <m/>
    <n v="4"/>
    <x v="0"/>
    <s v="tlsv1_0-enabled"/>
    <s v="TLS Server Supports TLS version 1.0"/>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0"/>
    <s v="https://www.pcisecuritystandards.org/documents/Migrating_from_SSL_Early_TLS_Information%20Supplement_v1.pdf,http://nvlpubs.nist.gov/nistpubs/SpecialPublications/NIST.SP.800-52r1.pdf"/>
    <m/>
    <m/>
    <m/>
    <s v="ve"/>
    <m/>
    <m/>
    <m/>
    <s v="Relancer une 2 éme fois le prestataire, escalader à la CDG en cas de non feedback "/>
    <x v="2"/>
    <s v="A difinir après reception feedback du prestataire "/>
    <m/>
    <s v="Point escaldé aux préstataire par La CDG"/>
    <m/>
  </r>
  <r>
    <s v="192.168.101.17/8443/tlsv1_1-enabled"/>
    <s v="Int-06/20"/>
    <s v="192.168.101.17"/>
    <m/>
    <x v="11"/>
    <x v="1"/>
    <x v="2"/>
    <s v="Not Fixed"/>
    <s v="Point escaldé aux préstataire par La CDG"/>
    <x v="2"/>
    <s v="UNITITY Solution"/>
    <m/>
    <m/>
    <m/>
    <n v="8443"/>
    <m/>
    <m/>
    <n v="3"/>
    <x v="2"/>
    <s v="tlsv1_1-enabled"/>
    <s v="TLS Server Supports TLS version 1.1"/>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1"/>
    <s v="https://www.pcisecuritystandards.org/documents/Migrating_from_SSL_Early_TLS_Information%20Supplement_v1.pdf,http://nvlpubs.nist.gov/nistpubs/SpecialPublications/NIST.SP.800-52r1.pdf"/>
    <m/>
    <m/>
    <m/>
    <s v="ve"/>
    <m/>
    <m/>
    <m/>
    <s v="Relancer une 2 éme fois le prestataire, escalader à la CDG en cas de non feedback "/>
    <x v="2"/>
    <m/>
    <m/>
    <s v="Point escaldé aux préstataire par La CDG"/>
    <m/>
  </r>
  <r>
    <s v="192.168.101.17/8444/http-delete-method-enabled"/>
    <s v="Int-06/20"/>
    <s v="192.168.101.17"/>
    <m/>
    <x v="11"/>
    <x v="1"/>
    <x v="2"/>
    <s v="Not Fixed"/>
    <s v="Point escaldé aux préstataire par La CDG"/>
    <x v="2"/>
    <s v="UNITITY Solution"/>
    <m/>
    <m/>
    <m/>
    <n v="8444"/>
    <m/>
    <m/>
    <n v="6"/>
    <x v="0"/>
    <s v="http-delete-method-enabled"/>
    <s v="HTTP DELETE Method Enabled"/>
    <s v="The Web server contains a flaw that may allow a remote attacker to delete arbitrary files by using the HTTP method 'DELETE', resulting in a loss of integrity."/>
    <s v="* Apache HTTPD_x000d__x000a_      Disable HTTP DELETE Method for Apache_x000d__x000a__x000d__x000a_      _x000d__x000a_      Disable the DELETE method by including the following in the Apache configuration:_x000d__x000a__x000d__x000a_       &lt;Limit DELETE&gt; Order deny,allow Deny from all &lt;/Limit&gt;_x000d__x000a__x000d__x000a__x000d__x000a__x000d__x000a_ * Java System Web Server, SunONE WebServer, Sun-ONE-Web-Server, iPlanet_x000d__x000a_      Disable HTTP DELETE Method for Sun Java System Web Server (or Sun ONE Web Server, iPlanet Web Server, Netscape Enterprise Server)_x000d__x000a__x000d__x000a_      _x000d__x000a_      In the server.xml configuration file, add the following lines to restrict the DELETE method to a particular user(s):_x000d__x000a__x000d__x000a_      acl &quot;uri=/dir/*&quot;; deny(all) user=&quot;anyone&quot;; allow(read,list,execute,info) user=&quot;all&quot;; allow (read,list,execute,info,write,delete) user = &quot;username&quot;;_x000d__x000a__x000d__x000a__x000d__x000a__x000d__x000a_ * Microsoft IIS_x000d__x000a_      Disable HTTP DELETE Method for IIS_x000d__x000a__x000d__x000a_      _x000d__x000a_      Disable the DELETE method by doing the following in the IIS manager_x000d__x000a__x000d__x000a_    *  Select relevent site_x000d__x000a__x000d__x000a_    * Select Request filtering and change to HTTP verb tab_x000d__x000a__x000d__x000a_    * Select Deny Verb from the actions pane_x000d__x000a__x000d__x000a_    * Type DELETE into the provided text box and press OK_x000d__x000a__x000d__x000a__x000d__x000a__x000d__x000a_ * nginx nginx_x000d__x000a_      Disable HTTP DELETE Method for nginx_x000d__x000a__x000d__x000a_      _x000d__x000a_      Disable the DELETE method by adding the following line to your server block in your config file, you can add other HTTP methods to be allowed to run after POST_x000d__x000a__x000d__x000a_      limit_except GET POST { deny all; }_x000d__x000a__x000d__x000a__x000d__x000a__x000d__x000a_ * Disable HTTP DELETE method_x000d__x000a_      _x000d__x000a_      Disable HTTP DELETE method on your web server. Refer to your web server's instruction manual on how to do this._x000d__x000a__x000d__x000a__x000d__x000a_      _x000d__x000a_      Web servers that respond to the DELETE HTTP method expose what other methods are supported by the web server, allowing attackers to narrow and intensify their efforts."/>
    <s v="DELETE method found via OPTIONS banner"/>
    <s v=""/>
    <m/>
    <m/>
    <m/>
    <s v="ve"/>
    <m/>
    <m/>
    <m/>
    <s v="Relancer une 2 éme fois le prestataire, escalader à la CDG en cas de non feedback "/>
    <x v="2"/>
    <s v="A difinir après reception feedback du prestataire "/>
    <m/>
    <s v="Point escaldé aux préstataire par La CDG"/>
    <m/>
  </r>
  <r>
    <s v="192.168.101.17/8444/http-options-method-enabled"/>
    <s v="Int-06/20"/>
    <s v="192.168.101.17"/>
    <m/>
    <x v="11"/>
    <x v="1"/>
    <x v="2"/>
    <s v="Not Fixed"/>
    <s v="Point escaldé aux préstataire par La CDG"/>
    <x v="2"/>
    <s v="UNITITY Solution"/>
    <m/>
    <m/>
    <m/>
    <n v="8444"/>
    <m/>
    <m/>
    <n v="3"/>
    <x v="2"/>
    <s v="http-options-method-enabled"/>
    <s v="HTTP OPTIONS Method Enabled"/>
    <s v="Web servers that respond to the OPTIONS HTTP method expose what other methods are supported by the web server, allowing attackers to narrow and intensify their efforts."/>
    <s v="* Disable HTTP OPTIONS method_x000d__x000a_      _x000d__x000a_      Disable HTTP OPTIONS method on your web server. Refer to your web server's instruction manual on how to do this._x000d__x000a__x000d__x000a__x000d__x000a_      _x000d__x000a_      Web servers that respond to the OPTIONS HTTP method expose what other methods are supported by the web server, allowing attackers to narrow and intensify their efforts._x000d__x000a__x000d__x000a__x000d__x000a__x000d__x000a_ * Apache HTTPD_x000d__x000a_      Disable HTTP OPTIONS Method for Apache_x000d__x000a__x000d__x000a_      _x000d__x000a_      Disable the OPTIONS method by including the following in the Apache configuration:_x000d__x000a__x000d__x000a_       &lt;Limit OPTIONS&gt; Order deny,allow Deny from all &lt;/Limit&gt;_x000d__x000a__x000d__x000a__x000d__x000a__x000d__x000a_ * Microsoft IIS_x000d__x000a_      Disable HTTP OPTIONS Method for IIS_x000d__x000a__x000d__x000a_      _x000d__x000a_      Disable the OPTIONS method by doing the following in the IIS manager_x000d__x000a__x000d__x000a_    * Select relevent site_x000d__x000a__x000d__x000a_    * Select Request filtering and change to HTTP verb tab_x000d__x000a__x000d__x000a_    * Select Deny Verb from the actions pane_x000d__x000a__x000d__x000a_    * Type OPTIONS into the provided text box and press OK_x000d__x000a__x000d__x000a__x000d__x000a__x000d__x000a_ * nginx nginx_x000d__x000a_      Disable HTTP OPTIONS Method for nginx_x000d__x000a__x000d__x000a_      _x000d__x000a_      Disable the OPTIONS method by adding the following line to your server block, you can add other HTTP methods to be allowed to run after POST_x000d__x000a__x000d__x000a_      limit_except GET POST { deny all; }"/>
    <s v="OPTIONS method returned values including itself"/>
    <s v="https://www.owasp.org/index.php/Test_HTTP_Methods_(OTG-CONFIG-006)"/>
    <m/>
    <m/>
    <m/>
    <s v="ve"/>
    <m/>
    <m/>
    <m/>
    <s v="Relancer une 2 éme fois le prestataire, escalader à la CDG en cas de non feedback "/>
    <x v="2"/>
    <m/>
    <m/>
    <s v="Point escaldé aux préstataire par La CDG"/>
    <m/>
  </r>
  <r>
    <s v="192.168.101.17/8444/ssl-3des-ciphers"/>
    <s v="Int-06/20"/>
    <s v="192.168.101.17"/>
    <m/>
    <x v="11"/>
    <x v="1"/>
    <x v="2"/>
    <s v="Not Fixed"/>
    <s v="Point escaldé aux préstataire par La CDG"/>
    <x v="2"/>
    <s v="UNITITY Solution"/>
    <m/>
    <m/>
    <m/>
    <n v="8444"/>
    <m/>
    <m/>
    <n v="1"/>
    <x v="2"/>
    <s v="ssl-3des-ciphers"/>
    <s v="TLS/SSL Server Supports 3DES Cipher Suite"/>
    <s v="Transport Layer Security (TLS) versions 1.0 (RFC 2246) and 1.1 (RFC 4346) include cipher suites based on the 3DES (Triple Data Encryption Standard) algorithm. Since 3DES only provides an effective security of 112 bits, it is considered close to end of life by some agencies. Consequently, the 3DES algorithm is not included in the specifications for TLS version 1.3. ECRYPT II (from 2012) recommends for generic application independent long-term protection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DHE_RSA_WITH_3DES_EDE_CBC_SHA_x000d__x000a__x000d__x000a_       * TLS_RSA_WITH_3DES_EDE_CBC_SHA_x000d__x000a__x000d__x000a__x000d__x000a_    * TLS 1.1 ciphers: _x000d__x000a_       * TLS_DHE_RSA_WITH_3DES_EDE_CBC_SHA_x000d__x000a__x000d__x000a_       * TLS_RSA_WITH_3DES_EDE_CBC_SHA_x000d__x000a__x000d__x000a__x000d__x000a_    * TLS 1.2 ciphers: _x000d__x000a_       * TLS_DHE_RSA_WITH_3DES_EDE_CBC_SHA_x000d__x000a__x000d__x000a_       * TLS_RSA_WITH_3DES_EDE_CBC_SHA"/>
    <s v="http://www.nist.gov/manuscript-publication-search.cfm?pub_id=915295,http://www.ecrypt.eu.org/ecrypt2/documents/D.SPA.20.pdf,http://nvlpubs.nist.gov/nistpubs/SpecialPublications/NIST.SP.800-52r1.pdf,https://wiki.mozilla.org/Security/Server_Side_TLS,https://www.owasp.org/index.php/Transport_Layer_Protection_Cheat_Sheet#Rule_-_Only_Support_Strong_Cryptographic_Ciphers,http://support.microsoft.com/kb/245030/"/>
    <m/>
    <m/>
    <m/>
    <s v="ve"/>
    <m/>
    <m/>
    <m/>
    <s v="Relancer une 2 éme fois le prestataire, escalader à la CDG en cas de non feedback "/>
    <x v="2"/>
    <m/>
    <m/>
    <s v="Point escaldé aux préstataire par La CDG"/>
    <m/>
  </r>
  <r>
    <s v="192.168.101.17/8444/ssl-cve-2011-3389-beast"/>
    <s v="Int-06/20"/>
    <s v="192.168.101.17"/>
    <m/>
    <x v="11"/>
    <x v="1"/>
    <x v="2"/>
    <s v="Not Fixed"/>
    <s v="Point escaldé aux préstataire par La CDG"/>
    <x v="2"/>
    <s v="UNITITY Solution"/>
    <m/>
    <m/>
    <m/>
    <n v="8444"/>
    <m/>
    <m/>
    <n v="4"/>
    <x v="0"/>
    <s v="ssl-cve-2011-3389-beast"/>
    <s v="TLS/SSL Server is enabling the BEAST attack"/>
    <s v="The SSL protocol, as used in certain configurations of Microsoft Windows and browsers such as Microsoft Internet Explorer, Mozilla Firefox, Google Chrome, Opera (and other products negotiating SSL connections) encrypts data by using CBC mode with chained initialization vectors. This potentially allows man-in-the-middle attackers to obtain plaintext HTTP headers via a blockwise chosen-boundary attack (BCBA) on an HTTPS session, in conjunction with JavaScript code that uses (1) the HTML5 WebSocket API, (2) the Java URLConnection API, or (3) the Silverlight WebClient API, aka a &quot;BEAST&quot; attack. By supporting the affected protocols and ciphers, the server is enabling the clients in to being exploited."/>
    <s v="Disable SSLv2, SSLv3, and TLS 1.0. The best solution is to only have TLS 1.2 enabled_x000d__x000a__x000d__x000a__x000d__x000a_ There is no server-side mitigation available against the BEAST attack. The only option is to disable the affected protocols (SSLv3 and TLS 1.0). The only fully safe configuration is to use Authenticated Encryption with Associated Data (AEAD), e.g. AES-GCM, AES-CCM in TLS 1.2."/>
    <s v="* _x000d__x000a_      Negotiated with the following insecure cipher suites: _x000d__x000a_    * TLS 1.0 ciphers: _x000d__x000a_       * TLS_DHE_RSA_WITH_3DES_EDE_CBC_SHA_x000d__x000a__x000d__x000a_       * TLS_DHE_RSA_WITH_AES_128_CBC_SHA_x000d__x000a__x000d__x000a_       * TLS_RSA_WITH_3DES_EDE_CBC_SHA_x000d__x000a__x000d__x000a_       * TLS_RSA_WITH_AES_128_CBC_SHA_x000d__x000a__x000d__x000a_       * TLS_RSA_WITH_AES_256_CBC_SHA"/>
    <s v="http://vnhacker.blogspot.co.uk/2011/09/beast.html"/>
    <s v="CVE-2011-3389"/>
    <m/>
    <m/>
    <s v="ve"/>
    <m/>
    <m/>
    <m/>
    <s v="Relancer une 2 éme fois le prestataire, escalader à la CDG en cas de non feedback "/>
    <x v="2"/>
    <s v="A difinir après reception feedback du prestataire "/>
    <m/>
    <s v="Point escaldé aux préstataire par La CDG"/>
    <m/>
  </r>
  <r>
    <s v="192.168.101.17/8444/ssl-cve-2016-2183-sweet32"/>
    <s v="Int-06/20"/>
    <s v="192.168.101.17"/>
    <m/>
    <x v="11"/>
    <x v="1"/>
    <x v="2"/>
    <s v="Not Fixed"/>
    <s v="Point escaldé aux préstataire par La CDG"/>
    <x v="2"/>
    <s v="UNITITY Solution"/>
    <m/>
    <m/>
    <m/>
    <n v="8444"/>
    <m/>
    <m/>
    <n v="5"/>
    <x v="0"/>
    <s v="ssl-cve-2016-2183-sweet32"/>
    <s v="TLS/SSL Birthday attacks on 64-bit block ciphers (SWEET32)"/>
    <s v="Legacy block ciphers having a block size of 64 bits are vulnerable to a practical collision attack when used in CBC mode. All versions of the SSL/TLS protocols that support cipher suites which use 3DES as the symmetric encryption cipher are affected.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DHE_RSA_WITH_3DES_EDE_CBC_SHA_x000d__x000a__x000d__x000a_       * TLS_RSA_WITH_3DES_EDE_CBC_SHA_x000d__x000a__x000d__x000a__x000d__x000a_    * TLS 1.1 ciphers: _x000d__x000a_       * TLS_DHE_RSA_WITH_3DES_EDE_CBC_SHA_x000d__x000a__x000d__x000a_       * TLS_RSA_WITH_3DES_EDE_CBC_SHA_x000d__x000a__x000d__x000a__x000d__x000a_    * TLS 1.2 ciphers: _x000d__x000a_       * TLS_DHE_RSA_WITH_3DES_EDE_CBC_SHA_x000d__x000a__x000d__x000a_       * TLS_RSA_WITH_3DES_EDE_CBC_SHA"/>
    <s v="https://sweet32.info/,https://www.openssl.org/blog/blog/2016/08/24/sweet32,https://access.redhat.com/articles/2548661"/>
    <s v="CVE-2016-2183"/>
    <m/>
    <m/>
    <s v="ve"/>
    <m/>
    <m/>
    <m/>
    <s v="Relancer une 2 éme fois le prestataire, escalader à la CDG en cas de non feedback "/>
    <x v="2"/>
    <s v="A difinir après reception feedback du prestataire "/>
    <m/>
    <s v="Point escaldé aux préstataire par La CDG"/>
    <m/>
  </r>
  <r>
    <s v="192.168.101.17/8444/ssl-self-signed-certificate"/>
    <s v="Int-06/20"/>
    <s v="192.168.101.17"/>
    <m/>
    <x v="11"/>
    <x v="1"/>
    <x v="2"/>
    <s v="Not Fixed"/>
    <s v="Point escaldé aux préstataire par La CDG"/>
    <x v="2"/>
    <s v="UNITITY Solution"/>
    <m/>
    <m/>
    <m/>
    <n v="8444"/>
    <m/>
    <m/>
    <n v="4"/>
    <x v="0"/>
    <s v="ssl-self-signed-certificate"/>
    <s v="Self-signed TLS/SSL certificate"/>
    <s v="The server's TLS/SSL certificate is self-signed. Self-signed certificates cannot be trusted by default, especially because TLS/SSL man-in-the-middle attacks typically use self-signed certificates to eavesdrop on TLS/SSL connections."/>
    <s v="Replace TLS/SSL self-signed certificate_x000d__x000a__x000d__x000a__x000d__x000a_Obtain a new TLS/SSL server certificate that is NOT self-signed and install it on the server. The exact instructions for obtaining a new certificate depend on your organization's requirements. Generally, you will need to generate a certificate request and save the request as a file. This file is then sent to a Certificate Authority (CA) for processing. Your organization may have its own internal Certificate Authority. If not, you may have to pay for a certificate from a trusted external Certificate Authority, such as  Thawte (http://www.thawte.com)  or  Verisign (http://www.verisign.com) ."/>
    <s v="TLS/SSL certificate is self-signed."/>
    <s v=""/>
    <m/>
    <m/>
    <m/>
    <s v="ve"/>
    <m/>
    <m/>
    <m/>
    <s v="Relancer une 2 éme fois le prestataire, escalader à la CDG en cas de non feedback "/>
    <x v="2"/>
    <s v="A difinir après reception feedback du prestataire "/>
    <m/>
    <s v="Point escaldé aux préstataire par La CDG"/>
    <m/>
  </r>
  <r>
    <s v="192.168.101.17/8444/ssl-static-key-ciphers"/>
    <s v="Int-06/20"/>
    <s v="192.168.101.17"/>
    <m/>
    <x v="11"/>
    <x v="1"/>
    <x v="2"/>
    <s v="Not Fixed"/>
    <s v="Point escaldé aux préstataire par La CDG"/>
    <x v="2"/>
    <s v="UNITITY Solution"/>
    <m/>
    <m/>
    <m/>
    <n v="8444"/>
    <m/>
    <m/>
    <n v="3"/>
    <x v="2"/>
    <s v="ssl-static-key-ciphers"/>
    <s v="TLS/SSL Server Supports The Use of Static Key Ciphers"/>
    <s v="The server is configured to support ciphers known as static key ciphers. These ciphers don't support &quot;Forward Secrecy&quot;. In the new specification for HTTP/2, these ciphers have been blacklisted."/>
    <s v="Disable TLS/SSL support for static key cipher suites_x000d__x000a__x000d__x000a__x000d__x000a_Configure the server to disable support for static key cipher suites._x000d__x000a__x000d__x000a_For Microsoft IIS web servers, see Microsoft Knowledgebase article  245030 (http://support.microsoft.com/kb/245030/)  for instructions on disabling static key cipher suite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3DES_EDE_CBC_SHA_x000d__x000a__x000d__x000a_       * TLS_RSA_WITH_AES_128_CBC_SHA_x000d__x000a__x000d__x000a_       * TLS_RSA_WITH_AES_256_CBC_SHA_x000d__x000a__x000d__x000a__x000d__x000a_    * TLS 1.1 ciphers: _x000d__x000a_       * TLS_RSA_WITH_3DES_EDE_CBC_SHA_x000d__x000a__x000d__x000a_       * TLS_RSA_WITH_AES_128_CBC_SHA_x000d__x000a__x000d__x000a_       * TLS_RSA_WITH_AES_256_CBC_SHA_x000d__x000a__x000d__x000a__x000d__x000a_    * TLS 1.2 ciphers: _x000d__x000a_       * TLS_RSA_WITH_3DES_EDE_CBC_SHA_x000d__x000a__x000d__x000a_       * TLS_RSA_WITH_AES_128_CBC_SHA_x000d__x000a__x000d__x000a_       * TLS_RSA_WITH_AES_256_CBC_SHA"/>
    <s v="http://www.nist.gov/manuscript-publication-search.cfm?pub_id=915295,https://wiki.mozilla.org/Security/Server_Side_TLS,https://www.owasp.org/index.php/Transport_Layer_Protection_Cheat_Sheet#Rule_-_Only_Support_Strong_Cryptographic_Ciphers,http://support.microsoft.com/kb/245030/,https://tools.ietf.org/html/rfc7540/"/>
    <m/>
    <m/>
    <m/>
    <s v="ve"/>
    <m/>
    <m/>
    <m/>
    <s v="Relancer une 2 éme fois le prestataire, escalader à la CDG en cas de non feedback "/>
    <x v="2"/>
    <m/>
    <m/>
    <s v="Point escaldé aux préstataire par La CDG"/>
    <m/>
  </r>
  <r>
    <s v="192.168.101.17/8444/tls-dh-primes"/>
    <s v="Int-06/20"/>
    <s v="192.168.101.17"/>
    <m/>
    <x v="11"/>
    <x v="1"/>
    <x v="2"/>
    <s v="Not Fixed"/>
    <s v="Point escaldé aux préstataire par La CDG"/>
    <x v="2"/>
    <s v="UNITITY Solution"/>
    <m/>
    <m/>
    <m/>
    <n v="8444"/>
    <m/>
    <m/>
    <n v="3"/>
    <x v="2"/>
    <s v="tls-dh-primes"/>
    <s v="TLS/SSL Server Is Using Commonly Used Prime Numbers"/>
    <s v="The server is using a common or default prime number as a parameter during the Diffie-Hellman key exchange. This makes the secure session vulnerable to a precomputation attack. An attacker can spend a significant amount of time to generate a lookup/rainbow table for a particular prime number. This lookup table can then be used to obtain the shared secret for the handshake and decrypt the session."/>
    <s v="Generate random Diffie-Hellman parameters_x000d__x000a__x000d__x000a__x000d__x000a_ Configure the server to use a randomly generated Diffie-Hellman group. It's recommend that you generate a 2048-bit group. The simplest way of generating a new group is to use OpenSSL: _x000d__x000a__x000d__x000a_ openssl dhparam -out dhparams.pem 2048 _x000d__x000a__x000d__x000a_ To use the DH parameters in newer versions of Apache (2.4.8 and newer) and OpenSSL 1.0.2 or later, you can directly specify your DH params file as follows: _x000d__x000a__x000d__x000a_ SSLOpenSSLConfCmd DHParameters &quot;{path to dhparams.pem}&quot; _x000d__x000a__x000d__x000a_ If you are using Apache with LibreSSL, or Apache 2.4.7 and OpenSSL 0.9.8a or later, you can append the DHparams you generated earlier to the end of your certificate file and reload the configuration. _x000d__x000a__x000d__x000a_ For other products see  the remediation steps suggested by the original researchers. (https://weakdh.org/sysadmin.html)"/>
    <s v="* _x000d__x000a_      The server is using the following commonly used Diffie-Hellman primes: _x000d__x000a_    * 87a8e61db4b6663cffbbd19c651959998ceef608660dd0f25d2ceed4435e3b00e00df8f1d61957d4faf7df4561b2aa3016c3d91134096faa3bf4296d830e9a7c209e0c6497517abd5a8a9d306bcf67ed91f9e6725b4758c022e0b1ef4275bf7b6c5bfc11d45f9088b941f54eb1e59bb8bc39a0bf12307f5c4fdb70c581b23f76b63acae1caa6b7902d52526735488a0ef13c6d9a51bfa4ab3ad8347796524d8ef6a167b5a41825d967e144e5140564251ccacb83e6b486f6b3ca3f7971506026c0b857f689962856ded4010abd0be621c3a3960a54e710c375f26375d7014103a4b54330c198af126116d2276e11715f693877fad7ef09cadb094ae91e1a1597"/>
    <s v="https://weakdh.org/,https://www.openssl.org/docs/man1.1.0/apps/dhparam.html"/>
    <m/>
    <m/>
    <m/>
    <s v="ve"/>
    <m/>
    <m/>
    <m/>
    <s v="Relancer une 2 éme fois le prestataire, escalader à la CDG en cas de non feedback "/>
    <x v="2"/>
    <m/>
    <m/>
    <s v="Point escaldé aux préstataire par La CDG"/>
    <m/>
  </r>
  <r>
    <s v="192.168.101.17/8444/tls-untrusted-ca"/>
    <s v="Int-06/20"/>
    <s v="192.168.101.17"/>
    <m/>
    <x v="11"/>
    <x v="1"/>
    <x v="2"/>
    <s v="Not Fixed"/>
    <s v="Point escaldé aux préstataire par La CDG"/>
    <x v="2"/>
    <s v="UNITITY Solution"/>
    <m/>
    <m/>
    <m/>
    <n v="8444"/>
    <m/>
    <m/>
    <n v="6"/>
    <x v="0"/>
    <s v="tls-untrusted-ca"/>
    <s v="Untrusted TLS/SSL server X.509 certificate"/>
    <s v="The server's TLS/SSL certificate is signed by a Certification Authority (CA) that is not well-known or trusted. This could happen if: the chain/intermediate certificate is missing, expired or has been revoked; the server hostname does not match that configured in the certificate; the time/date is incorrect; or a self-signed certificate is being used. The use of a self-signed certificate is not recommended since it could indicate that a TLS/SSL man-in-the-middle attack is taking place"/>
    <s v="Obtain a new certificate from your CA and ensure the server configuration is correct_x000d__x000a__x000d__x000a__x000d__x000a_ Ensure the common name (CN) reflects the name of the entity presenting the certificate (e.g., the hostname). If the certificate(s) or any of the chain certificate(s) have expired or been revoked, obtain a new certificate from your Certificate Authority (CA) by following their documentation. If a self-signed certificate is being used, consider obtaining a signed certificate from a CA. _x000d__x000a__x000d__x000a_ References:  Mozilla: Connection Untrusted Error (https://support.mozilla.org/en-US/kb/connection-untrusted-error-message)  SSLShopper: SSL Certificate Not Trusted Error (https://www.sslshopper.com/ssl-certificate-not-trusted-error.html)  Windows/IIS certificate chain config (https://support.microsoft.com/en-us/kb/954755)  Apache SSL config (http://httpd.apache.org/docs/2.2/mod/mod_ssl.html)  Nginx SSL config (http://nginx.org/en/docs/http/configuring_https_servers.html)  CertificateChain.io (https://certificatechain.io/)"/>
    <s v="TLS/SSL certificate signed by unknown, untrusted CA: L=Rabat, ST=Hassan, CN=CUC.cdg.com, OU=CDG, O=CDG, C=MA -- [Path does not chain with any of the trust anchors]."/>
    <s v="http://httpd.apache.org/docs/2.2/mod/mod_ssl.html,http://nginx.org/en/docs/http/configuring_https_servers.html,https://support.microsoft.com/en-us/kb/954755"/>
    <m/>
    <m/>
    <m/>
    <s v="ve"/>
    <m/>
    <m/>
    <m/>
    <s v="Relancer une 2 éme fois le prestataire, escalader à la CDG en cas de non feedback "/>
    <x v="2"/>
    <s v="A difinir après reception feedback du prestataire "/>
    <m/>
    <s v="Point escaldé aux préstataire par La CDG"/>
    <m/>
  </r>
  <r>
    <s v="192.168.101.17/8444/tlsv1_0-enabled"/>
    <s v="Int-06/20"/>
    <s v="192.168.101.17"/>
    <m/>
    <x v="11"/>
    <x v="1"/>
    <x v="2"/>
    <s v="Not Fixed"/>
    <s v="Point escaldé aux préstataire par La CDG"/>
    <x v="2"/>
    <s v="UNITITY Solution"/>
    <m/>
    <m/>
    <m/>
    <n v="8444"/>
    <m/>
    <m/>
    <n v="4"/>
    <x v="0"/>
    <s v="tlsv1_0-enabled"/>
    <s v="TLS Server Supports TLS version 1.0"/>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0"/>
    <s v="https://www.pcisecuritystandards.org/documents/Migrating_from_SSL_Early_TLS_Information%20Supplement_v1.pdf,http://nvlpubs.nist.gov/nistpubs/SpecialPublications/NIST.SP.800-52r1.pdf"/>
    <m/>
    <m/>
    <m/>
    <s v="ve"/>
    <m/>
    <m/>
    <m/>
    <s v="Relancer une 2 éme fois le prestataire, escalader à la CDG en cas de non feedback "/>
    <x v="2"/>
    <s v="A difinir après reception feedback du prestataire "/>
    <m/>
    <s v="Point escaldé aux préstataire par La CDG"/>
    <m/>
  </r>
  <r>
    <s v="192.168.101.17/8444/tlsv1_1-enabled"/>
    <s v="Int-06/20"/>
    <s v="192.168.101.17"/>
    <m/>
    <x v="11"/>
    <x v="1"/>
    <x v="2"/>
    <s v="Not Fixed"/>
    <s v="Point escaldé aux préstataire par La CDG"/>
    <x v="2"/>
    <s v="UNITITY Solution"/>
    <m/>
    <m/>
    <m/>
    <n v="8444"/>
    <m/>
    <m/>
    <n v="3"/>
    <x v="2"/>
    <s v="tlsv1_1-enabled"/>
    <s v="TLS Server Supports TLS version 1.1"/>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1"/>
    <s v="https://www.pcisecuritystandards.org/documents/Migrating_from_SSL_Early_TLS_Information%20Supplement_v1.pdf,http://nvlpubs.nist.gov/nistpubs/SpecialPublications/NIST.SP.800-52r1.pdf"/>
    <m/>
    <m/>
    <m/>
    <s v="ve"/>
    <m/>
    <m/>
    <m/>
    <s v="Relancer une 2 éme fois le prestataire, escalader à la CDG en cas de non feedback "/>
    <x v="2"/>
    <m/>
    <m/>
    <s v="Point escaldé aux préstataire par La CDG"/>
    <m/>
  </r>
  <r>
    <s v="192.168.101.17/993/ssl-3des-ciphers"/>
    <s v="Int-06/20"/>
    <s v="192.168.101.17"/>
    <m/>
    <x v="11"/>
    <x v="1"/>
    <x v="2"/>
    <s v="Not Fixed"/>
    <s v="Point escaldé aux préstataire par La CDG"/>
    <x v="2"/>
    <s v="UNITITY Solution"/>
    <m/>
    <m/>
    <m/>
    <n v="993"/>
    <m/>
    <m/>
    <n v="1"/>
    <x v="2"/>
    <s v="ssl-3des-ciphers"/>
    <s v="TLS/SSL Server Supports 3DES Cipher Suite"/>
    <s v="Transport Layer Security (TLS) versions 1.0 (RFC 2246) and 1.1 (RFC 4346) include cipher suites based on the 3DES (Triple Data Encryption Standard) algorithm. Since 3DES only provides an effective security of 112 bits, it is considered close to end of life by some agencies. Consequently, the 3DES algorithm is not included in the specifications for TLS version 1.3. ECRYPT II (from 2012) recommends for generic application independent long-term protection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3DES_EDE_CBC_SHA_x000d__x000a__x000d__x000a__x000d__x000a_    * TLS 1.1 ciphers: _x000d__x000a_       * TLS_RSA_WITH_3DES_EDE_CBC_SHA_x000d__x000a__x000d__x000a__x000d__x000a_    * TLS 1.2 ciphers: _x000d__x000a_       * TLS_RSA_WITH_3DES_EDE_CBC_SHA"/>
    <s v="http://www.nist.gov/manuscript-publication-search.cfm?pub_id=915295,http://www.ecrypt.eu.org/ecrypt2/documents/D.SPA.20.pdf,http://nvlpubs.nist.gov/nistpubs/SpecialPublications/NIST.SP.800-52r1.pdf,https://wiki.mozilla.org/Security/Server_Side_TLS,https://www.owasp.org/index.php/Transport_Layer_Protection_Cheat_Sheet#Rule_-_Only_Support_Strong_Cryptographic_Ciphers,http://support.microsoft.com/kb/245030/"/>
    <m/>
    <m/>
    <m/>
    <s v="ve"/>
    <m/>
    <m/>
    <m/>
    <s v="Relancer une 2 éme fois le prestataire, escalader à la CDG en cas de non feedback "/>
    <x v="2"/>
    <m/>
    <m/>
    <s v="Point escaldé aux préstataire par La CDG"/>
    <m/>
  </r>
  <r>
    <s v="192.168.101.17/993/ssl-cve-2011-3389-beast"/>
    <s v="Int-06/20"/>
    <s v="192.168.101.17"/>
    <m/>
    <x v="11"/>
    <x v="1"/>
    <x v="2"/>
    <s v="Not Fixed"/>
    <s v="Point escaldé aux préstataire par La CDG"/>
    <x v="2"/>
    <s v="UNITITY Solution"/>
    <m/>
    <m/>
    <m/>
    <n v="993"/>
    <m/>
    <m/>
    <n v="4"/>
    <x v="0"/>
    <s v="ssl-cve-2011-3389-beast"/>
    <s v="TLS/SSL Server is enabling the BEAST attack"/>
    <s v="The SSL protocol, as used in certain configurations of Microsoft Windows and browsers such as Microsoft Internet Explorer, Mozilla Firefox, Google Chrome, Opera (and other products negotiating SSL connections) encrypts data by using CBC mode with chained initialization vectors. This potentially allows man-in-the-middle attackers to obtain plaintext HTTP headers via a blockwise chosen-boundary attack (BCBA) on an HTTPS session, in conjunction with JavaScript code that uses (1) the HTML5 WebSocket API, (2) the Java URLConnection API, or (3) the Silverlight WebClient API, aka a &quot;BEAST&quot; attack. By supporting the affected protocols and ciphers, the server is enabling the clients in to being exploited."/>
    <s v="Disable SSLv2, SSLv3, and TLS 1.0. The best solution is to only have TLS 1.2 enabled_x000d__x000a__x000d__x000a__x000d__x000a_ There is no server-side mitigation available against the BEAST attack. The only option is to disable the affected protocols (SSLv3 and TLS 1.0). The only fully safe configuration is to use Authenticated Encryption with Associated Data (AEAD), e.g. AES-GCM, AES-CCM in TLS 1.2."/>
    <s v="* _x000d__x000a_      Negotiated with the following insecure cipher suites: _x000d__x000a_    * TLS 1.0 ciphers: _x000d__x000a_       * TLS_RSA_WITH_3DES_EDE_CBC_SHA_x000d__x000a__x000d__x000a_       * TLS_RSA_WITH_AES_128_CBC_SHA_x000d__x000a__x000d__x000a_       * TLS_RSA_WITH_AES_256_CBC_SHA_x000d__x000a__x000d__x000a_       * TLS_RSA_WITH_CAMELLIA_128_CBC_SHA_x000d__x000a__x000d__x000a_       * TLS_RSA_WITH_CAMELLIA_256_CBC_SHA"/>
    <s v="http://vnhacker.blogspot.co.uk/2011/09/beast.html"/>
    <s v="CVE-2011-3389"/>
    <m/>
    <m/>
    <s v="ve"/>
    <m/>
    <m/>
    <m/>
    <s v="Relancer une 2 éme fois le prestataire, escalader à la CDG en cas de non feedback "/>
    <x v="2"/>
    <s v="A difinir après reception feedback du prestataire "/>
    <m/>
    <s v="Point escaldé aux préstataire par La CDG"/>
    <m/>
  </r>
  <r>
    <s v="192.168.101.17/993/ssl-cve-2016-2183-sweet32"/>
    <s v="Int-06/20"/>
    <s v="192.168.101.17"/>
    <m/>
    <x v="11"/>
    <x v="1"/>
    <x v="2"/>
    <s v="Not Fixed"/>
    <s v="Point escaldé aux préstataire par La CDG"/>
    <x v="2"/>
    <s v="UNITITY Solution"/>
    <m/>
    <m/>
    <m/>
    <n v="993"/>
    <m/>
    <m/>
    <n v="5"/>
    <x v="0"/>
    <s v="ssl-cve-2016-2183-sweet32"/>
    <s v="TLS/SSL Birthday attacks on 64-bit block ciphers (SWEET32)"/>
    <s v="Legacy block ciphers having a block size of 64 bits are vulnerable to a practical collision attack when used in CBC mode. All versions of the SSL/TLS protocols that support cipher suites which use 3DES as the symmetric encryption cipher are affected.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3DES_EDE_CBC_SHA_x000d__x000a__x000d__x000a__x000d__x000a_    * TLS 1.1 ciphers: _x000d__x000a_       * TLS_RSA_WITH_3DES_EDE_CBC_SHA_x000d__x000a__x000d__x000a__x000d__x000a_    * TLS 1.2 ciphers: _x000d__x000a_       * TLS_RSA_WITH_3DES_EDE_CBC_SHA"/>
    <s v="https://sweet32.info/,https://www.openssl.org/blog/blog/2016/08/24/sweet32,https://access.redhat.com/articles/2548661"/>
    <s v="CVE-2016-2183"/>
    <m/>
    <m/>
    <s v="ve"/>
    <m/>
    <m/>
    <m/>
    <s v="Relancer une 2 éme fois le prestataire, escalader à la CDG en cas de non feedback "/>
    <x v="2"/>
    <s v="A difinir après reception feedback du prestataire "/>
    <m/>
    <s v="Point escaldé aux préstataire par La CDG"/>
    <m/>
  </r>
  <r>
    <s v="192.168.101.17/993/ssl-only-weak-ciphers"/>
    <s v="Int-06/20"/>
    <s v="192.168.101.17"/>
    <m/>
    <x v="11"/>
    <x v="1"/>
    <x v="2"/>
    <s v="Not Fixed"/>
    <s v="Point escaldé aux préstataire par La CDG"/>
    <x v="2"/>
    <s v="UNITITY Solution"/>
    <m/>
    <m/>
    <m/>
    <n v="993"/>
    <m/>
    <m/>
    <n v="1"/>
    <x v="2"/>
    <s v="ssl-only-weak-ciphers"/>
    <s v="TLS/SSL Server Does Not Support Any Strong Cipher Algorithms"/>
    <s v="The server is not configured with support for any modern, secure ciphers and only supports ciphers known to be weak against attack."/>
    <s v="Enable TLS/SSL support for strong ciphers_x000d__x000a__x000d__x000a__x000d__x000a_Enable support for at least one of the ciphers listed below:_x000d__x000a__x000d__x000a_ * TLS_ECDHE_RSA_WITH_AES_128_GCM_SHA256_x000d__x000a__x000d__x000a_ * TLS_ECDHE_ECDSA_WITH_AES_128_GCM_SHA256_x000d__x000a__x000d__x000a_ * TLS_ECDHE_RSA_WITH_AES_256_GCM_SHA384_x000d__x000a__x000d__x000a_ * TLS_ECDHE_ECDSA_WITH_AES_256_GCM_SHA384_x000d__x000a__x000d__x000a_ * TLS_DHE_RSA_WITH_AES_128_GCM_SHA256_x000d__x000a__x000d__x000a_ * TLS_DHE_DSS_WITH_AES_128_GCM_SHA256_x000d__x000a__x000d__x000a_ * TLS_DHE_DSS_WITH_AES_256_GCM_SHA384_x000d__x000a__x000d__x000a_ * TLS_DHE_RSA_WITH_AES_256_GCM_SHA384"/>
    <s v="* _x000d__x000a_      Negotiated with the following insecure cipher suites: _x000d__x000a_    * TLS 1.0 ciphers: _x000d__x000a_       * TLS_RSA_WITH_3DES_EDE_CBC_SHA_x000d__x000a__x000d__x000a_       * TLS_RSA_WITH_AES_128_CBC_SHA_x000d__x000a__x000d__x000a_       * TLS_RSA_WITH_AES_256_CBC_SHA_x000d__x000a__x000d__x000a_       * TLS_RSA_WITH_CAMELLIA_128_CBC_SHA_x000d__x000a__x000d__x000a_       * TLS_RSA_WITH_CAMELLIA_256_CBC_SHA_x000d__x000a__x000d__x000a__x000d__x000a_    * TLS 1.1 ciphers: _x000d__x000a_       * TLS_RSA_WITH_3DES_EDE_CBC_SHA_x000d__x000a__x000d__x000a_       * TLS_RSA_WITH_AES_128_CBC_SHA_x000d__x000a__x000d__x000a_       * TLS_RSA_WITH_AES_256_CBC_SHA_x000d__x000a__x000d__x000a_       * TLS_RSA_WITH_CAMELLIA_128_CBC_SHA_x000d__x000a__x000d__x000a_       * TLS_RSA_WITH_CAMELLIA_256_CBC_SHA_x000d__x000a__x000d__x000a__x000d__x000a_    * TLS 1.2 ciphers: _x000d__x000a_       * TLS_RSA_WITH_3DES_EDE_CBC_SHA_x000d__x000a__x000d__x000a_       * TLS_RSA_WITH_AES_128_CBC_SHA_x000d__x000a__x000d__x000a_       * TLS_RSA_WITH_AES_128_CBC_SHA256_x000d__x000a__x000d__x000a_       * TLS_RSA_WITH_AES_128_GCM_SHA256_x000d__x000a__x000d__x000a_       * TLS_RSA_WITH_AES_256_CBC_SHA_x000d__x000a__x000d__x000a_       * TLS_RSA_WITH_AES_256_CBC_SHA256_x000d__x000a__x000d__x000a_       * TLS_RSA_WITH_AES_256_GCM_SHA384_x000d__x000a__x000d__x000a_       * TLS_RSA_WITH_CAMELLIA_128_CBC_SHA_x000d__x000a__x000d__x000a_       * TLS_RSA_WITH_CAMELLIA_256_CBC_SHA"/>
    <s v="http://www.nist.gov/manuscript-publication-search.cfm?pub_id=915295,https://wiki.mozilla.org/Security/Server_Side_TLS,https://www.owasp.org/index.php/Transport_Layer_Protection_Cheat_Sheet#Rule_-_Only_Support_Strong_Cryptographic_Ciphers,http://support.microsoft.com/kb/245030/"/>
    <m/>
    <m/>
    <m/>
    <s v="ve"/>
    <m/>
    <m/>
    <m/>
    <s v="Relancer une 2 éme fois le prestataire, escalader à la CDG en cas de non feedback "/>
    <x v="2"/>
    <m/>
    <m/>
    <s v="Point escaldé aux préstataire par La CDG"/>
    <m/>
  </r>
  <r>
    <s v="192.168.101.17/993/ssl-self-signed-certificate"/>
    <s v="Int-06/20"/>
    <s v="192.168.101.17"/>
    <m/>
    <x v="11"/>
    <x v="1"/>
    <x v="2"/>
    <s v="Not Fixed"/>
    <s v="Point escaldé aux préstataire par La CDG"/>
    <x v="2"/>
    <s v="UNITITY Solution"/>
    <m/>
    <m/>
    <m/>
    <n v="993"/>
    <m/>
    <m/>
    <n v="4"/>
    <x v="0"/>
    <s v="ssl-self-signed-certificate"/>
    <s v="Self-signed TLS/SSL certificate"/>
    <s v="The server's TLS/SSL certificate is self-signed. Self-signed certificates cannot be trusted by default, especially because TLS/SSL man-in-the-middle attacks typically use self-signed certificates to eavesdrop on TLS/SSL connections."/>
    <s v="Replace TLS/SSL self-signed certificate_x000d__x000a__x000d__x000a__x000d__x000a_Obtain a new TLS/SSL server certificate that is NOT self-signed and install it on the server. The exact instructions for obtaining a new certificate depend on your organization's requirements. Generally, you will need to generate a certificate request and save the request as a file. This file is then sent to a Certificate Authority (CA) for processing. Your organization may have its own internal Certificate Authority. If not, you may have to pay for a certificate from a trusted external Certificate Authority, such as  Thawte (http://www.thawte.com)  or  Verisign (http://www.verisign.com) ."/>
    <s v="TLS/SSL certificate is self-signed."/>
    <s v=""/>
    <m/>
    <m/>
    <m/>
    <s v="ve"/>
    <m/>
    <m/>
    <m/>
    <s v="Relancer une 2 éme fois le prestataire, escalader à la CDG en cas de non feedback "/>
    <x v="2"/>
    <s v="A difinir après reception feedback du prestataire "/>
    <m/>
    <s v="Point escaldé aux préstataire par La CDG"/>
    <m/>
  </r>
  <r>
    <s v="192.168.101.17/993/ssl-static-key-ciphers"/>
    <s v="Int-06/20"/>
    <s v="192.168.101.17"/>
    <m/>
    <x v="11"/>
    <x v="1"/>
    <x v="2"/>
    <s v="Not Fixed"/>
    <s v="Point escaldé aux préstataire par La CDG"/>
    <x v="2"/>
    <s v="UNITITY Solution"/>
    <m/>
    <m/>
    <m/>
    <n v="993"/>
    <m/>
    <m/>
    <n v="3"/>
    <x v="2"/>
    <s v="ssl-static-key-ciphers"/>
    <s v="TLS/SSL Server Supports The Use of Static Key Ciphers"/>
    <s v="The server is configured to support ciphers known as static key ciphers. These ciphers don't support &quot;Forward Secrecy&quot;. In the new specification for HTTP/2, these ciphers have been blacklisted."/>
    <s v="Disable TLS/SSL support for static key cipher suites_x000d__x000a__x000d__x000a__x000d__x000a_Configure the server to disable support for static key cipher suites._x000d__x000a__x000d__x000a_For Microsoft IIS web servers, see Microsoft Knowledgebase article  245030 (http://support.microsoft.com/kb/245030/)  for instructions on disabling static key cipher suite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3DES_EDE_CBC_SHA_x000d__x000a__x000d__x000a_       * TLS_RSA_WITH_AES_128_CBC_SHA_x000d__x000a__x000d__x000a_       * TLS_RSA_WITH_AES_256_CBC_SHA_x000d__x000a__x000d__x000a_       * TLS_RSA_WITH_CAMELLIA_128_CBC_SHA_x000d__x000a__x000d__x000a_       * TLS_RSA_WITH_CAMELLIA_256_CBC_SHA_x000d__x000a__x000d__x000a__x000d__x000a_    * TLS 1.1 ciphers: _x000d__x000a_       * TLS_RSA_WITH_3DES_EDE_CBC_SHA_x000d__x000a__x000d__x000a_       * TLS_RSA_WITH_AES_128_CBC_SHA_x000d__x000a__x000d__x000a_       * TLS_RSA_WITH_AES_256_CBC_SHA_x000d__x000a__x000d__x000a_       * TLS_RSA_WITH_CAMELLIA_128_CBC_SHA_x000d__x000a__x000d__x000a_       * TLS_RSA_WITH_CAMELLIA_256_CBC_SHA_x000d__x000a__x000d__x000a__x000d__x000a_    * TLS 1.2 ciphers: _x000d__x000a_       * TLS_RSA_WITH_3DES_EDE_CBC_SHA_x000d__x000a__x000d__x000a_       * TLS_RSA_WITH_AES_128_CBC_SHA_x000d__x000a__x000d__x000a_       * TLS_RSA_WITH_AES_128_CBC_SHA256_x000d__x000a__x000d__x000a_       * TLS_RSA_WITH_AES_128_GCM_SHA256_x000d__x000a__x000d__x000a_       * TLS_RSA_WITH_AES_256_CBC_SHA_x000d__x000a__x000d__x000a_       * TLS_RSA_WITH_AES_256_CBC_SHA256_x000d__x000a__x000d__x000a_       * TLS_RSA_WITH_AES_256_GCM_SHA384_x000d__x000a__x000d__x000a_       * TLS_RSA_WITH_CAMELLIA_128_CBC_SHA_x000d__x000a__x000d__x000a_       * TLS_RSA_WITH_CAMELLIA_256_CBC_SHA"/>
    <s v="http://www.nist.gov/manuscript-publication-search.cfm?pub_id=915295,https://wiki.mozilla.org/Security/Server_Side_TLS,https://www.owasp.org/index.php/Transport_Layer_Protection_Cheat_Sheet#Rule_-_Only_Support_Strong_Cryptographic_Ciphers,http://support.microsoft.com/kb/245030/,https://tools.ietf.org/html/rfc7540/"/>
    <m/>
    <m/>
    <m/>
    <s v="ve"/>
    <m/>
    <m/>
    <m/>
    <s v="Relancer une 2 éme fois le prestataire, escalader à la CDG en cas de non feedback "/>
    <x v="2"/>
    <m/>
    <m/>
    <s v="Point escaldé aux préstataire par La CDG"/>
    <m/>
  </r>
  <r>
    <s v="192.168.101.17/993/tls-untrusted-ca"/>
    <s v="Int-06/20"/>
    <s v="192.168.101.17"/>
    <m/>
    <x v="11"/>
    <x v="1"/>
    <x v="2"/>
    <s v="Not Fixed"/>
    <s v="Point escaldé aux préstataire par La CDG"/>
    <x v="2"/>
    <s v="UNITITY Solution"/>
    <m/>
    <m/>
    <m/>
    <n v="993"/>
    <m/>
    <m/>
    <n v="6"/>
    <x v="0"/>
    <s v="tls-untrusted-ca"/>
    <s v="Untrusted TLS/SSL server X.509 certificate"/>
    <s v="The server's TLS/SSL certificate is signed by a Certification Authority (CA) that is not well-known or trusted. This could happen if: the chain/intermediate certificate is missing, expired or has been revoked; the server hostname does not match that configured in the certificate; the time/date is incorrect; or a self-signed certificate is being used. The use of a self-signed certificate is not recommended since it could indicate that a TLS/SSL man-in-the-middle attack is taking place"/>
    <s v="Obtain a new certificate from your CA and ensure the server configuration is correct_x000d__x000a__x000d__x000a__x000d__x000a_ Ensure the common name (CN) reflects the name of the entity presenting the certificate (e.g., the hostname). If the certificate(s) or any of the chain certificate(s) have expired or been revoked, obtain a new certificate from your Certificate Authority (CA) by following their documentation. If a self-signed certificate is being used, consider obtaining a signed certificate from a CA. _x000d__x000a__x000d__x000a_ References:  Mozilla: Connection Untrusted Error (https://support.mozilla.org/en-US/kb/connection-untrusted-error-message)  SSLShopper: SSL Certificate Not Trusted Error (https://www.sslshopper.com/ssl-certificate-not-trusted-error.html)  Windows/IIS certificate chain config (https://support.microsoft.com/en-us/kb/954755)  Apache SSL config (http://httpd.apache.org/docs/2.2/mod/mod_ssl.html)  Nginx SSL config (http://nginx.org/en/docs/http/configuring_https_servers.html)  CertificateChain.io (https://certificatechain.io/)"/>
    <s v="TLS/SSL certificate signed by unknown, untrusted CA: L=Rabat, ST=Hassan, CN=CUC.cdg.com, OU=CDG, O=CDG, C=MA -- [Path does not chain with any of the trust anchors]."/>
    <s v="http://httpd.apache.org/docs/2.2/mod/mod_ssl.html,http://nginx.org/en/docs/http/configuring_https_servers.html,https://support.microsoft.com/en-us/kb/954755"/>
    <m/>
    <m/>
    <m/>
    <s v="ve"/>
    <m/>
    <m/>
    <m/>
    <s v="Relancer une 2 éme fois le prestataire, escalader à la CDG en cas de non feedback "/>
    <x v="2"/>
    <s v="A difinir après reception feedback du prestataire "/>
    <m/>
    <s v="Point escaldé aux préstataire par La CDG"/>
    <m/>
  </r>
  <r>
    <s v="192.168.101.17/993/tlsv1_0-enabled"/>
    <s v="Int-06/20"/>
    <s v="192.168.101.17"/>
    <m/>
    <x v="11"/>
    <x v="1"/>
    <x v="2"/>
    <s v="Not Fixed"/>
    <s v="Point escaldé aux préstataire par La CDG"/>
    <x v="2"/>
    <s v="UNITITY Solution"/>
    <m/>
    <m/>
    <m/>
    <n v="993"/>
    <m/>
    <m/>
    <n v="4"/>
    <x v="0"/>
    <s v="tlsv1_0-enabled"/>
    <s v="TLS Server Supports TLS version 1.0"/>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0"/>
    <s v="https://www.pcisecuritystandards.org/documents/Migrating_from_SSL_Early_TLS_Information%20Supplement_v1.pdf,http://nvlpubs.nist.gov/nistpubs/SpecialPublications/NIST.SP.800-52r1.pdf"/>
    <m/>
    <m/>
    <m/>
    <s v="ve"/>
    <m/>
    <m/>
    <m/>
    <s v="Relancer une 2 éme fois le prestataire, escalader à la CDG en cas de non feedback "/>
    <x v="2"/>
    <s v="A difinir après reception feedback du prestataire "/>
    <m/>
    <s v="Point escaldé aux préstataire par La CDG"/>
    <m/>
  </r>
  <r>
    <s v="192.168.101.17/993/tlsv1_1-enabled"/>
    <s v="Int-06/20"/>
    <s v="192.168.101.17"/>
    <m/>
    <x v="11"/>
    <x v="1"/>
    <x v="2"/>
    <s v="Not Fixed"/>
    <s v="Point escaldé aux préstataire par La CDG"/>
    <x v="2"/>
    <s v="UNITITY Solution"/>
    <m/>
    <m/>
    <m/>
    <n v="993"/>
    <m/>
    <m/>
    <n v="3"/>
    <x v="2"/>
    <s v="tlsv1_1-enabled"/>
    <s v="TLS Server Supports TLS version 1.1"/>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1"/>
    <s v="https://www.pcisecuritystandards.org/documents/Migrating_from_SSL_Early_TLS_Information%20Supplement_v1.pdf,http://nvlpubs.nist.gov/nistpubs/SpecialPublications/NIST.SP.800-52r1.pdf"/>
    <m/>
    <m/>
    <m/>
    <s v="ve"/>
    <m/>
    <m/>
    <m/>
    <s v="Relancer une 2 éme fois le prestataire, escalader à la CDG en cas de non feedback "/>
    <x v="2"/>
    <m/>
    <m/>
    <s v="Point escaldé aux préstataire par La CDG"/>
    <m/>
  </r>
  <r>
    <s v="192.168.101.18/0/generic-icmp-timestamp"/>
    <s v="Int-06/20"/>
    <s v="192.168.101.18"/>
    <m/>
    <x v="12"/>
    <x v="1"/>
    <x v="2"/>
    <s v="Not Fixed"/>
    <s v="Point escaldé aux préstataire par La CDG"/>
    <x v="2"/>
    <s v="serveur taxation"/>
    <m/>
    <m/>
    <m/>
    <n v="0"/>
    <m/>
    <m/>
    <n v="1"/>
    <x v="2"/>
    <s v="generic-icmp-timestamp"/>
    <s v="ICMP timestamp response"/>
    <s v="The remote host responded to an ICMP timestamp request. The ICMP timestamp response contains the remote host's date and time. This information could theoretically be used against some systems to exploit weak time-based random number generators in other services._x000d__x000a__x000d__x000a_In addition, the versions of some operating systems can be accurately fingerprinted by analyzing their responses to invalid ICMP timestamp requests."/>
    <s v="* HP-UX_x000d__x000a_      Disable ICMP timestamp responses on HP/UX_x000d__x000a__x000d__x000a_      _x000d__x000a_      Execute the following command:_x000d__x000a__x000d__x000a_       ndd -set /dev/ip ip_respond_to_timestamp_broadcast 0_x000d__x000a__x000d__x000a_      The easiest and most effective solution is to configure your firewall to block incoming and outgoing ICMP packets with ICMP types 13 (timestamp request) and 14 (timestamp response)._x000d__x000a__x000d__x000a__x000d__x000a__x000d__x000a_ * Cisco IOS_x000d__x000a_      Disable ICMP timestamp responses on Cisco IOS_x000d__x000a__x000d__x000a_      _x000d__x000a_      Use ACLs to block ICMP types 13 and 14. For example:_x000d__x000a__x000d__x000a_       deny icmp any any 13_x000d__x000a__x000d__x000a_       deny icmp any any 14_x000d__x000a__x000d__x000a_      Note that it is generally preferable to use ACLs that block everything by default and then selectively allow certain types of traffic in. For example, block everything and then only allow ICMP unreachable, ICMP echo reply, ICMP time exceeded, and ICMP source quench:_x000d__x000a__x000d__x000a_       permit icmp any any unreachable_x000d__x000a__x000d__x000a_       permit icmp any any echo-reply_x000d__x000a__x000d__x000a_       permit icmp any any time-exceeded_x000d__x000a__x000d__x000a_       permit icmp any any source-quench_x000d__x000a__x000d__x000a_      The easiest and most effective solution is to configure your firewall to block incoming and outgoing ICMP packets with ICMP types 13 (timestamp request) and 14 (timestamp response)._x000d__x000a__x000d__x000a__x000d__x000a__x000d__x000a_ * SGI Irix_x000d__x000a_      Disable ICMP timestamp responses on SGI Irix_x000d__x000a__x000d__x000a_      _x000d__x000a_      IRIX does not offer a way to disable ICMP timestamp responses. Therefore, you should block ICMP on the affected host using ipfilterd, and/or block it at any external firewalls._x000d__x000a__x000d__x000a_      The easiest and most effective solution is to configure your firewall to block incoming and outgoing ICMP packets with ICMP types 13 (timestamp request) and 14 (timestamp response)._x000d__x000a__x000d__x000a__x000d__x000a__x000d__x000a_ * Linux_x000d__x000a_      Disable ICMP timestamp responses on Linux_x000d__x000a__x000d__x000a_      _x000d__x000a_      Linux offers neither a sysctl nor a /proc/sys/net/ipv4 interface to disable ICMP timestamp responses. Therefore, you should block ICMP on the affected host using iptables, and/or block it at the firewall. For example:_x000d__x000a__x000d__x000a_       ipchains -A input -p icmp --icmp-type timestamp-request -j DROP_x000d__x000a__x000d__x000a_       ipchains -A output -p icmp --icmp-type timestamp-reply -j DROP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NT, Microsoft Windows NT Workstation, Microsoft Windows NT Server, Microsoft Windows NT Advanced Server, Microsoft Windows NT Server, Enterprise Edition, Microsoft Windows NT Server, Terminal Server Edition_x000d__x000a_      Disable ICMP timestamp responses on Windows NT 4_x000d__x000a__x000d__x000a_      _x000d__x000a_      Windows NT 4 does not provide a way to block ICMP packets. Therefore, you should block them at the firewall._x000d__x000a__x000d__x000a_      The easiest and most effective solution is to configure your firewall to block incoming and outgoing ICMP packets with ICMP types 13 (timestamp request) and 14 (timestamp response)._x000d__x000a__x000d__x000a__x000d__x000a__x000d__x000a_ * OpenBSD_x000d__x000a_      Disable ICMP timestamp responses on OpenBSD_x000d__x000a__x000d__x000a_      _x000d__x000a_      Set the &quot;net.inet.icmp.tstamprepl&quot; sysctl variable to 0._x000d__x000a__x000d__x000a_       sysctl -w net.inet.icmp.tstamprepl=0_x000d__x000a__x000d__x000a_      The easiest and most effective solution is to configure your firewall to block incoming and outgoing ICMP packets with ICMP types 13 (timestamp request) and 14 (timestamp response)._x000d__x000a__x000d__x000a__x000d__x000a__x000d__x000a_ * Cisco PIX_x000d__x000a_      Disable ICMP timestamp responses on Cisco PIX_x000d__x000a__x000d__x000a_      _x000d__x000a_      A properly configured PIX firewall should never respond to ICMP packets on its external interface. In PIX Software versions 4.1(6) until 5.2.1, ICMP traffic to the PIX's internal interface is permitted; the PIX cannot be configured to NOT respond. Beginning in PIX Software version 5.2.1, ICMP is still permitted on the internal interface by default, but ICMP responses from its internal interfaces can be disabled with the icmp command, as follows, where &lt;inside&gt; is the name of the internal interface:_x000d__x000a__x000d__x000a_       icmp deny any 13 &lt;inside&gt;_x000d__x000a__x000d__x000a_       icmp deny any 14 &lt;inside&gt;_x000d__x000a__x000d__x000a_      Don't forget to save the configuration when you are finished._x000d__x000a__x000d__x000a_      See Cisco's support document  Handling ICMP Pings with the PIX Firewall (http://www.cisco.com/warp/public/110/31.html)  for more information._x000d__x000a__x000d__x000a_      The easiest and most effective solution is to configure your firewall to block incoming and outgoing ICMP packets with ICMP types 13 (timestamp request) and 14 (timestamp response)._x000d__x000a__x000d__x000a__x000d__x000a__x000d__x000a_ * Sun Solaris_x000d__x000a_      Disable ICMP timestamp responses on Solaris_x000d__x000a__x000d__x000a_      _x000d__x000a_      Execute the following commands:_x000d__x000a__x000d__x000a_       /usr/sbin/ndd -set /dev/ip ip_respond_to_timestamp 0_x000d__x000a__x000d__x000a_       /usr/sbin/ndd -set /dev/ip ip_respond_to_timestamp_broadcast 0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2000, Microsoft Windows 2000 Professional, Microsoft Windows 2000 Server, Microsoft Windows 2000 Advanced Server, Microsoft Windows 2000 Datacenter Server_x000d__x000a_      Disable ICMP timestamp responses on Windows 2000_x000d__x000a__x000d__x000a_      _x000d__x000a_      Use the IPSec filter feature to define and apply an IP filter list that blocks ICMP types 13 and 14. Note that the standard TCP/IP blocking capability under the &quot;Networking and Dialup Connections&quot; control panel is NOT capable of blocking ICMP (only TCP and UDP). The IPSec filter features, while they may seem strictly related to the IPSec standards, will allow you to selectively block these ICMP packets. See  http://support.microsoft.com/kb/313190  for more information.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XP, Microsoft Windows XP Home, Microsoft Windows XP Professional, Microsoft Windows Server 2003, Microsoft Windows Server 2003, Standard Edition, Microsoft Windows Server 2003, Enterprise Edition, Microsoft Windows Server 2003, Datacenter Edition, Microsoft Windows Server 2003, Web Edition, Microsoft Windows Small Business Server 2003_x000d__x000a_      Disable ICMP timestamp responses on Windows XP/2K3_x000d__x000a__x000d__x000a_      _x000d__x000a_      ICMP timestamp responses can be disabled by deselecting the &quot;allow incoming timestamp request&quot; option in the ICMP configuration panel of Windows Firewall._x000d__x000a__x000d__x000a_    * Go to the Network Connections control panel._x000d__x000a__x000d__x000a_    * Right click on the network adapter and select &quot;properties&quot;, or select the internet adapter and select File-&gt;Properties._x000d__x000a__x000d__x000a_    * Select the &quot;Advanced&quot; tab._x000d__x000a__x000d__x000a_    * In the Windows Firewall box, select &quot;Settings&quot;._x000d__x000a__x000d__x000a_    * Select the &quot;General&quot; tab._x000d__x000a__x000d__x000a_    * Enable the firewall by selecting the &quot;on (recommended)&quot; option._x000d__x000a__x000d__x000a_    * Select the &quot;Advanced&quot; tab._x000d__x000a__x000d__x000a_    * In the ICMP box, select &quot;Settings&quot;._x000d__x000a__x000d__x000a_    * Deselect (uncheck) the &quot;Allow incoming timestamp request&quot; option._x000d__x000a__x000d__x000a_    * Select &quot;OK&quot; to exit the ICMP Settings dialog and save the settings._x000d__x000a__x000d__x000a_    * Select &quot;OK&quot; to exit the Windows Firewall dialog and save the settings._x000d__x000a__x000d__x000a_    * Select &quot;OK&quot; to exit the internet adapter dialog._x000d__x000a__x000d__x000a_      For more information, see:  http://www.microsoft.com/resources/documentation/windows/xp/all/proddocs/en-us/hnw_understanding_firewall.mspx?mfr=true _x000d__x000a__x000d__x000a__x000d__x000a__x000d__x000a_ *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_x000d__x000a_      Disable ICMP timestamp responses on Windows Vista/2008_x000d__x000a__x000d__x000a_      _x000d__x000a_      ICMP timestamp responses can be disabled via the netsh command line utility._x000d__x000a__x000d__x000a_    * Go to the Windows Control Panel._x000d__x000a__x000d__x000a_    * Select &quot;Windows Firewall&quot;._x000d__x000a__x000d__x000a_    * In the Windows Firewall box, select &quot;Change Settings&quot;._x000d__x000a__x000d__x000a_    * Enable the firewall by selecting the &quot;on (recommended)&quot; option._x000d__x000a__x000d__x000a_    * Open a Command Prompt._x000d__x000a__x000d__x000a_    * Enter &quot;netsh firewall set icmpsetting 13 disable&quot;_x000d__x000a__x000d__x000a_      For more information, see:  http://www.microsoft.com/resources/documentation/windows/xp/all/proddocs/en-us/hnw_understanding_firewall.mspx?mfr=true _x000d__x000a__x000d__x000a__x000d__x000a__x000d__x000a_ * Disable ICMP timestamp responses_x000d__x000a_      _x000d__x000a_      Disable ICMP timestamp replies for the device. If the device does not support this level of configuration, the easiest and most effective solution is to configure your firewall to block incoming and outgoing ICMP packets with ICMP types 13 (timestamp request) and 14 (timestamp response)."/>
    <s v="Able to determine remote system time."/>
    <s v=""/>
    <s v="CVE-1999-0524"/>
    <m/>
    <m/>
    <s v="ve"/>
    <m/>
    <m/>
    <m/>
    <s v="Relancer une 2 éme fois le prestataire, escalader à la CDG en cas de non feedback "/>
    <x v="2"/>
    <m/>
    <m/>
    <s v="Point escaldé aux préstataire par La CDG"/>
    <m/>
  </r>
  <r>
    <s v="192.168.101.18/0/generic-tcp-timestamp"/>
    <s v="Int-06/20"/>
    <s v="192.168.101.18"/>
    <m/>
    <x v="12"/>
    <x v="1"/>
    <x v="2"/>
    <s v="Not Fixed"/>
    <s v="Point escaldé aux préstataire par La CDG"/>
    <x v="2"/>
    <s v="serveur taxation"/>
    <m/>
    <m/>
    <m/>
    <n v="0"/>
    <m/>
    <m/>
    <n v="1"/>
    <x v="2"/>
    <s v="generic-tcp-timestamp"/>
    <s v="TCP timestamp response"/>
    <s v="The remote host responded with a TCP timestamp. The TCP timestamp response can be used to approximate the remote host's uptime, potentially aiding in further attacks. Additionally, some operating systems can be fingerprinted based on the behavior of their TCP timestamps."/>
    <s v="* Cisco_x000d__x000a_      Disable TCP timestamp responses on Cisco_x000d__x000a__x000d__x000a_      _x000d__x000a_       Run the following command to disable TCP timestamps: _x000d__x000a__x000d__x000a_       no ip tcp timestamp _x000d__x000a__x000d__x000a__x000d__x000a__x000d__x000a_ * FreeBSD_x000d__x000a_      Disable TCP timestamp responses on Free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Linux_x000d__x000a_      Disable TCP timestamp responses on Linux_x000d__x000a__x000d__x000a_      _x000d__x000a_       Set the value of net.ipv4.tcp_timestamps to 0 by running the following command: _x000d__x000a__x000d__x000a_       sysctl -w net.ipv4.tcp_timestamps=0 _x000d__x000a__x000d__x000a_       Additionally, put the following value in the default sysctl configuration file, generally sysctl.conf: _x000d__x000a__x000d__x000a_       net.ipv4.tcp_timestamps=0 _x000d__x000a__x000d__x000a__x000d__x000a__x000d__x000a_ * OpenBSD_x000d__x000a_      Disable TCP timestamp responses on Open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Microsoft Windows NT, Microsoft Windows NT Workstation, Microsoft Windows NT Server, Microsoft Windows NT Advanced Server, Microsoft Windows NT Server, Enterprise Edition, Microsoft Windows NT Server, Terminal Server Edition, Microsoft Windows 95, Microsoft Windows 98, Microsoft Windows 98SE, Microsoft Windows ME, Microsoft Windows 2000, Microsoft Windows 2000 Professional, Microsoft Windows 2000 Server, Microsoft Windows 2000 Advanced Server, Microsoft Windows 2000 Datacenter Server, Microsoft Windows XP, Microsoft Windows XP Home, Microsoft Windows XP Professional, Microsoft Windows XP Tablet PC Edition, Microsoft Windows CE, Microsoft Windows Server 2003, Microsoft Windows Server 2003, Standard Edition, Microsoft Windows Server 2003, Enterprise Edition, Microsoft Windows Server 2003, Datacenter Edition, Microsoft Windows Server 2003, Web Edition, Microsoft Windows Small Business Server 2003, Microsoft Windows Server 2003 R2, Microsoft Windows Server 2003 R2, Standard Edition, Microsoft Windows Server 2003 R2, Enterprise Edition, Microsoft Windows Server 2003 R2, Datacenter Edition, Microsoft Windows Server 2003 R2, Web Edition, Microsoft Windows Small Business Server 2003 R2, Microsoft Windows Server 2003 R2, Express Edition, Microsoft Windows Server 2003 R2, Workgroup Edition_x000d__x000a_      Disable TCP timestamp responses on Windows versions before Vista_x000d__x000a__x000d__x000a_      _x000d__x000a_       Set the Tcp1323Opts value in the following key to 1: _x000d__x000a__x000d__x000a_       HKEY_LOCAL_MACHINE\System\CurrentControlSet\Services\Tcpip\Parameters _x000d__x000a__x000d__x000a__x000d__x000a__x000d__x000a_ *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 Microsoft Windows Server 2008 R2, Microsoft Windows Server 2008 R2, Standard Edition, Microsoft Windows Server 2008 R2, Enterprise Edition, Microsoft Windows Server 2008 R2, Datacenter Edition, Microsoft Windows Server 2008 R2, Web Edition, Microsoft Windows Server 2012, Microsoft Windows Server 2012 Standard Edition, Microsoft Windows Server 2012 Foundation Edition, Microsoft Windows Server 2012 Essentials Edition, Microsoft Windows Server 2012 Datacenter Edition, Microsoft Windows Storage Server 2012,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7, Microsoft Windows 7 Home, Basic Edition, Microsoft Windows 7 Home, Basic N Edition, Microsoft Windows 7 Home, Premium Edition, Microsoft Windows 7 Home, Premium N Edition, Microsoft Windows 7 Ultimate Edition, Microsoft Windows 7 Ultimate N Edition, Microsoft Windows 7 Enterprise Edition, Microsoft Windows 7 Enterprise N Edition, Microsoft Windows 7 Professional Edition, Microsoft Windows 7 Starter Edition, Microsoft Windows 7 Starter N Edition, Microsoft Windows 8, Microsoft Windows 8 Enterprise Edition, Microsoft Windows 8 Professional Edition, Microsoft Windows 8 RT, Microsoft Windows Longhorn Server Beta_x000d__x000a_      Disable TCP timestamp responses on Windows versions since Vista_x000d__x000a__x000d__x000a_      _x000d__x000a_       TCP timestamps cannot be reliably disabled on this OS. If TCP timestamps present enough of a risk, put a firewall capable of blocking TCP timestamp packets in front of the affected assets."/>
    <s v="Able to determine system boot time."/>
    <s v="http://uptime.netcraft.com,http://www.forensicswiki.org/wiki/TCP_timestamps,http://www.ietf.org/rfc/rfc1323.txt"/>
    <m/>
    <m/>
    <m/>
    <s v="ve"/>
    <m/>
    <m/>
    <m/>
    <s v="Relancer une 2 éme fois le prestataire, escalader à la CDG en cas de non feedback "/>
    <x v="2"/>
    <m/>
    <m/>
    <s v="Point escaldé aux préstataire par La CDG"/>
    <m/>
  </r>
  <r>
    <s v="192.168.101.18/137/netbios-nbstat-amplification"/>
    <s v="Int-06/20"/>
    <s v="192.168.101.18"/>
    <m/>
    <x v="12"/>
    <x v="1"/>
    <x v="2"/>
    <s v="Not Fixed"/>
    <s v="Point escaldé aux préstataire par La CDG"/>
    <x v="2"/>
    <s v="serveur taxation"/>
    <m/>
    <m/>
    <m/>
    <n v="137"/>
    <m/>
    <m/>
    <n v="1"/>
    <x v="2"/>
    <s v="netbios-nbstat-amplification"/>
    <s v="NetBIOS NBSTAT Traffic Amplification"/>
    <s v="A NetBIOS NBSTAT query will obtain the status from a NetBIOS-speaking endpoint, which will include any names that the endpoint is known to respond to as well as the device's MAC address for that endpoint. A NBSTAT response is roughly 3x the size of the request, and because NetBIOS utilizes UDP, this can be used to conduct traffic amplification attacks against other assets, typically in the form of distributed reflected denial of service (DRDoS) attacks."/>
    <s v="Restrict access to NetBIOS_x000d__x000a__x000d__x000a_ NetBIOS can be important to the proper functioning of a Windows network depending on the design. Restrict access to the NetBIOS service to only trusted assets."/>
    <s v="* Running CIFS Name Service service_x000d__x000a__x000d__x000a_ * Configuration item advertised-name-count set to '3' matched"/>
    <s v=""/>
    <m/>
    <m/>
    <m/>
    <s v="vv"/>
    <m/>
    <m/>
    <m/>
    <s v="Relancer une 2 éme fois le prestataire, escalader à la CDG en cas de non feedback "/>
    <x v="2"/>
    <m/>
    <m/>
    <s v="Point escaldé aux préstataire par La CDG"/>
    <m/>
  </r>
  <r>
    <s v="192.168.101.18/139/cifs-smb1-deprecated"/>
    <s v="Int-06/20"/>
    <s v="192.168.101.18"/>
    <m/>
    <x v="12"/>
    <x v="1"/>
    <x v="2"/>
    <s v="Not Fixed"/>
    <s v="Point escaldé aux préstataire par La CDG"/>
    <x v="2"/>
    <s v="serveur taxation"/>
    <m/>
    <m/>
    <m/>
    <n v="139"/>
    <m/>
    <m/>
    <n v="6"/>
    <x v="0"/>
    <s v="cifs-smb1-deprecated"/>
    <s v="SMB: Service supports deprecated SMBv1 protocol"/>
    <s v="The SMB1 protocol has been deprecated since 2014 and is considered obsolete and insecure."/>
    <s v="* Samba_x000d__x000a_      Remove/disable SMB1_x000d__x000a__x000d__x000a_      _x000d__x000a_       For Samba systems on Linux, disabling SMB1 is quite straightforward:  How to configure Samba to use SMBv2 and disable SMBv1 on Linux or Unix (https://www.cyberciti.biz/faq/how-to-configure-samba-to-use-smbv2-and-disable-smbv1-on-linux-or-unix) _x000d__x000a__x000d__x000a__x000d__x000a__x000d__x000a_ * Microsoft Windows_x000d__x000a_      Remove/disable SMB1_x000d__x000a__x000d__x000a_      _x000d__x000a_       For Windows 8.1 and Windows Server 2012 R2, removing SMB1 is trivial. On older OS'es it can't be removed but should be disabled. This article contains system-specific details:  How to detect, enable and disable SMBv1, SMBv2, and SMBv3 in Windows and Windows Server (https://support.microsoft.com/en-us/help/2696547/detect-enable-disable-smbv1-smbv2-smbv3-in-windows-and-windows-server)"/>
    <s v="SMB1 is deprecated and should not be used"/>
    <s v="https://blogs.technet.microsoft.com/filecab/2016/09/16/stop-using-smb1/"/>
    <m/>
    <m/>
    <m/>
    <s v="ve"/>
    <m/>
    <m/>
    <m/>
    <s v="Relancer une 2 éme fois le prestataire, escalader à la CDG en cas de non feedback "/>
    <x v="2"/>
    <s v="A difinir après reception feedback du prestataire "/>
    <m/>
    <s v="Point escaldé aux préstataire par La CDG"/>
    <m/>
  </r>
  <r>
    <s v="192.168.101.18/139/cifs-smb-signing-disabled"/>
    <s v="Int-06/20"/>
    <s v="192.168.101.18"/>
    <m/>
    <x v="12"/>
    <x v="1"/>
    <x v="2"/>
    <s v="Not Fixed"/>
    <s v="Point escaldé aux préstataire par La CDG"/>
    <x v="2"/>
    <s v="serveur taxation"/>
    <m/>
    <m/>
    <m/>
    <n v="139"/>
    <m/>
    <m/>
    <n v="7"/>
    <x v="1"/>
    <s v="cifs-smb-signing-disabled"/>
    <s v="SMB signing disabled"/>
    <s v="This system does not allow SMB signing. SMB signing allows the recipient of SMB packets to confirm their authenticity and helps prevent man in the middle attacks against SMB. SMB signing can be configured in one of three ways: disabled entirely (least secure), enabled, and required (most secure)."/>
    <s v="* Microsoft Windows_x000d__x000a_      Configure SMB signing for Windows_x000d__x000a__x000d__x000a_      _x000d__x000a_       Configure the system to enable or require SMB signing as appropriate. The method and effect of doing this is system specific so please see  this TechNet article (http://blogs.technet.com/b/josebda/archive/2010/12/01/the-basics-of-smb-signing-covering-both-smb1-and-smb2.aspx)  for details. Note: ensure that SMB signing configuration is done for incoming connections (Server). _x000d__x000a__x000d__x000a__x000d__x000a__x000d__x000a_ * Samba_x000d__x000a_      Configure SMB signing for Samba_x000d__x000a__x000d__x000a_      _x000d__x000a_       Configure Samba to enable or require SMB signing as appropriate. To enable SMB signing, put the following in the Samba configuration file, typically smb.conf, in the global section: _x000d__x000a_       server signing = auto _x000d__x000a_ To require SMB signing, put the following in the Samba configuration file, typically smb.conf, in the global section: _x000d__x000a_       server signing = mandatory"/>
    <s v="SMB signing is disabled"/>
    <s v="http://blogs.technet.com/b/josebda/archive/2010/12/01/the-basics-of-smb-signing-covering-both-smb1-and-smb2.aspx"/>
    <m/>
    <m/>
    <m/>
    <s v="ve"/>
    <m/>
    <m/>
    <m/>
    <s v="Relancer une 2 éme fois le prestataire, escalader à la CDG en cas de non feedback "/>
    <x v="2"/>
    <s v="A difinir après reception feedback du prestataire "/>
    <m/>
    <s v="Point escaldé aux préstataire par La CDG"/>
    <m/>
  </r>
  <r>
    <s v="192.168.101.18/139/cifs-smb-signing-not-required"/>
    <s v="Int-06/20"/>
    <s v="192.168.101.18"/>
    <m/>
    <x v="12"/>
    <x v="1"/>
    <x v="2"/>
    <s v="Not Fixed"/>
    <s v="Point escaldé aux préstataire par La CDG"/>
    <x v="2"/>
    <s v="serveur taxation"/>
    <m/>
    <m/>
    <m/>
    <n v="139"/>
    <m/>
    <m/>
    <n v="6"/>
    <x v="0"/>
    <s v="cifs-smb-signing-not-required"/>
    <s v="SMB signing not required"/>
    <s v="This system enables, but does not require SMB signing. SMB signing allows the recipient of SMB packets to confirm their authenticity and helps prevent man in the middle attacks against SMB. SMB signing can be configured in one of three ways: disabled entirely (least secure), enabled, and required (most secure)."/>
    <s v="* Microsoft Windows_x000d__x000a_      Configure SMB signing for Windows_x000d__x000a__x000d__x000a_      _x000d__x000a_       Configure the system to enable or require SMB signing as appropriate. The method and effect of doing this is system specific so please see  this TechNet article (http://blogs.technet.com/b/josebda/archive/2010/12/01/the-basics-of-smb-signing-covering-both-smb1-and-smb2.aspx)  for details. Note: ensure that SMB signing configuration is done for incoming connections (Server). _x000d__x000a__x000d__x000a__x000d__x000a__x000d__x000a_ * Samba_x000d__x000a_      Configure SMB signing for Samba_x000d__x000a__x000d__x000a_      _x000d__x000a_       Configure Samba to enable or require SMB signing as appropriate. To enable SMB signing, put the following in the Samba configuration file, typically smb.conf, in the global section: _x000d__x000a_       server signing = auto _x000d__x000a_ To require SMB signing, put the following in the Samba configuration file, typically smb.conf, in the global section: _x000d__x000a_       server signing = mandatory"/>
    <s v="Smb signing is: disabled"/>
    <s v="http://blogs.technet.com/b/josebda/archive/2010/12/01/the-basics-of-smb-signing-covering-both-smb1-and-smb2.aspx"/>
    <m/>
    <m/>
    <m/>
    <s v="ve"/>
    <m/>
    <m/>
    <m/>
    <s v="Relancer une 2 éme fois le prestataire, escalader à la CDG en cas de non feedback "/>
    <x v="2"/>
    <s v="A difinir après reception feedback du prestataire "/>
    <m/>
    <s v="Point escaldé aux préstataire par La CDG"/>
    <m/>
  </r>
  <r>
    <s v="192.168.101.18/1433/database-open-access"/>
    <s v="Int-06/20"/>
    <s v="192.168.101.18"/>
    <m/>
    <x v="12"/>
    <x v="1"/>
    <x v="2"/>
    <s v="Not Fixed"/>
    <s v="Point escaldé aux préstataire par La CDG"/>
    <x v="2"/>
    <s v="serveur taxation"/>
    <m/>
    <m/>
    <m/>
    <n v="1433"/>
    <m/>
    <m/>
    <n v="5"/>
    <x v="0"/>
    <s v="database-open-access"/>
    <s v="Database Open Access"/>
    <s v="The database allows any remote system the ability to connect to it. It is recommended to limit direct access to trusted systems because databases may contain sensitive data, and new vulnerabilities and exploits are discovered routinely for them. For this reason, it is a violation of PCI DSS section 1.3.6 to have databases listening on ports accessible from the Internet, even when protected with secure authentication mechanisms."/>
    <s v="Restrict database access_x000a__x000a__x000a_ Configure the database server to only allow access to trusted systems. For example, the PCI DSS standard requires you to place the database in an internal network zone, segregated from the DMZ"/>
    <s v="* Running TDS service"/>
    <s v="https://www.pcisecuritystandards.org/documents/PCI_DSS_v3-1.pdf"/>
    <m/>
    <m/>
    <m/>
    <s v="vv"/>
    <m/>
    <m/>
    <m/>
    <s v="Relancer une 2 éme fois le prestataire, escalader à la CDG en cas de non feedback "/>
    <x v="2"/>
    <s v="A difinir après reception feedback du prestataire "/>
    <m/>
    <s v="Point escaldé aux préstataire par La CDG"/>
    <m/>
  </r>
  <r>
    <s v="192.168.101.18/22/ssh-cbc-ciphers"/>
    <s v="Int-06/20"/>
    <s v="192.168.101.18"/>
    <m/>
    <x v="12"/>
    <x v="1"/>
    <x v="2"/>
    <s v="Not Fixed"/>
    <s v="Point escaldé aux préstataire par La CDG"/>
    <x v="2"/>
    <s v="serveur taxation"/>
    <m/>
    <m/>
    <m/>
    <n v="22"/>
    <m/>
    <m/>
    <n v="3"/>
    <x v="2"/>
    <s v="ssh-cbc-ciphers"/>
    <s v="SSH CBC vulnerability"/>
    <s v="SSH contains a vulnerability in the way certain types of errors are handled. Attacks leveraging this vulnerabilty would lead to the loss of the SSH session. According to CPNI Vulnerability Advisory SSH: _x000d__x000a__x000d__x000a_ If exploited, this attack can potentially allow an attacker to recover up to 32 bits of plaintext from an arbitrary block of ciphertext from a connection secured using the SSH protocol in the standard configuration. If OpenSSH is used in the standard configuration, then the attacker's success probability for recovering 32 bits of plaintext is 2^{-18}. A variant of the attack against OpenSSH in the standard configuration can verifiably recover 14 bits of plaintext with probability 2^{-14}. The success probability of the attack for other implementations of SSH is not known."/>
    <s v="Disable SSH support for CBC cipher suite_x000d__x000a__x000d__x000a__x000d__x000a_SSH can be done using Counter (CTR) mode encryption. This mode generates the keystream by encrypting successive values of a &quot;counter&quot; function. In order to mitigate this vulnerabilty SSH can be setup to use CTR mode rather CBC mode."/>
    <s v="* Running SSH service_x000d__x000a__x000d__x000a_ * Insecure CBC ciphers in use: aes256-cbc,aes192-cbc,aes128-cbc"/>
    <s v="https://www.kb.cert.org/vuls/id/958563"/>
    <m/>
    <m/>
    <m/>
    <s v="vv"/>
    <m/>
    <m/>
    <m/>
    <s v="Relancer une 2 éme fois le prestataire, escalader à la CDG en cas de non feedback "/>
    <x v="2"/>
    <m/>
    <m/>
    <s v="Point escaldé aux préstataire par La CDG"/>
    <m/>
  </r>
  <r>
    <s v="192.168.101.18/22/ssh-cve-2015-4000"/>
    <s v="Int-06/20"/>
    <s v="192.168.101.18"/>
    <m/>
    <x v="12"/>
    <x v="1"/>
    <x v="2"/>
    <s v="Not Fixed"/>
    <s v="Point escaldé aux préstataire par La CDG"/>
    <x v="2"/>
    <s v="serveur taxation"/>
    <m/>
    <m/>
    <m/>
    <n v="22"/>
    <m/>
    <m/>
    <n v="4"/>
    <x v="0"/>
    <s v="ssh-cve-2015-4000"/>
    <s v="SSH Server Supports diffie-hellman-group1-sha1"/>
    <s v="The prime modulus offered when diffie-hellman-group1-sha1 is used only has a size of 1024 bits. This size is considered weak and within theoretical range of the so-called Logjam attack."/>
    <s v="Disable SSH support for ssh-diffie-hellman-group1-sha1_x000d__x000a__x000d__x000a__x000d__x000a_Remove ssh-diffie-hellman-group1-sha1 from the KexAlgorithms list specified in sshd_config."/>
    <s v="* Running SSH service_x000d__x000a__x000d__x000a_ * Insecure key exchange in use: diffie-hellman-group1-sha1"/>
    <s v="https://weakdh.org/"/>
    <s v="CVE-2015-4000"/>
    <m/>
    <m/>
    <s v="vv"/>
    <m/>
    <m/>
    <m/>
    <s v="Relancer une 2 éme fois le prestataire, escalader à la CDG en cas de non feedback "/>
    <x v="2"/>
    <s v="A difinir après reception feedback du prestataire "/>
    <m/>
    <s v="Point escaldé aux préstataire par La CDG"/>
    <m/>
  </r>
  <r>
    <s v="192.168.101.18/22/ssh-weak-kex-algorithms"/>
    <s v="Int-06/20"/>
    <s v="192.168.101.18"/>
    <m/>
    <x v="12"/>
    <x v="1"/>
    <x v="2"/>
    <s v="Not Fixed"/>
    <s v="Point escaldé aux préstataire par La CDG"/>
    <x v="2"/>
    <s v="serveur taxation"/>
    <m/>
    <m/>
    <m/>
    <n v="22"/>
    <m/>
    <m/>
    <n v="4"/>
    <x v="0"/>
    <s v="ssh-weak-kex-algorithms"/>
    <s v="SSH Server Supports Weak Key Exchange Algorithms"/>
    <s v="The server supports one or more weak key exchange algorithms. It is highly adviseable to remove weak key exchange algorithm support from SSH configuration files on hosts to prevent them from being used to establish connections."/>
    <s v="Disable weak Key Exchange Algorithms_x000d__x000a__x000d__x000a__x000d__x000a_Refer to  this guide (https://wiki.mozilla.org/Security/Guidelines/OpenSSH)  on what KEX algorithms to permit in your SSH configuration."/>
    <s v="* Running SSH service_x000d__x000a__x000d__x000a_ * Insecure key exchange algorithms in use: diffie-hellman-group1-sha1,diffie-hellman-group-exchange-sha1"/>
    <s v="https://wiki.mozilla.org/Security/Guidelines/OpenSSH"/>
    <m/>
    <m/>
    <m/>
    <s v="vv"/>
    <m/>
    <m/>
    <m/>
    <s v="Relancer une 2 éme fois le prestataire, escalader à la CDG en cas de non feedback "/>
    <x v="2"/>
    <s v="A difinir après reception feedback du prestataire "/>
    <m/>
    <s v="Point escaldé aux préstataire par La CDG"/>
    <m/>
  </r>
  <r>
    <s v="192.168.101.18/22/ssh-weak-message-authentication-code-algorithms"/>
    <s v="Int-06/20"/>
    <s v="192.168.101.18"/>
    <m/>
    <x v="12"/>
    <x v="1"/>
    <x v="2"/>
    <s v="Not Fixed"/>
    <s v="Point escaldé aux préstataire par La CDG"/>
    <x v="2"/>
    <s v="serveur taxation"/>
    <m/>
    <m/>
    <m/>
    <n v="22"/>
    <m/>
    <m/>
    <n v="4"/>
    <x v="0"/>
    <s v="ssh-weak-message-authentication-code-algorithms"/>
    <s v="SSH Weak Message Authentication Code Algorithms"/>
    <s v="The SSH server supports cryptographically weak Hash-based message authentication codes (HMACs) including MD5 or 96-bit Hash-based algorithms."/>
    <s v="Disable any MD5 or 96-bit HMAC algorithms within the SSH configuration_x000d__x000a__x000d__x000a_Consult the product documentation for instructions to disable any insecure MD5 or 96-bit HMAC algorithms within the SSH configuration."/>
    <s v="* Running SSH service_x000d__x000a__x000d__x000a_ * Insecure MAC algorithms in use: hmac-md5"/>
    <s v="http://csrc.nist.gov/archive/ipsec/papers/rfc2403-hmacmd5.txt"/>
    <m/>
    <m/>
    <m/>
    <s v="vv"/>
    <m/>
    <m/>
    <m/>
    <s v="Relancer une 2 éme fois le prestataire, escalader à la CDG en cas de non feedback "/>
    <x v="2"/>
    <s v="A difinir après reception feedback du prestataire "/>
    <m/>
    <s v="Point escaldé aux préstataire par La CDG"/>
    <m/>
  </r>
  <r>
    <s v="192.168.101.18/3389/certificate-common-name-mismatch"/>
    <s v="Int-06/20"/>
    <s v="192.168.101.18"/>
    <m/>
    <x v="12"/>
    <x v="1"/>
    <x v="2"/>
    <s v="Not Fixed"/>
    <s v="Point escaldé aux préstataire par La CDG"/>
    <x v="2"/>
    <s v="serveur taxation"/>
    <m/>
    <m/>
    <m/>
    <n v="3389"/>
    <m/>
    <m/>
    <n v="7"/>
    <x v="1"/>
    <s v="certificate-common-name-mismatch"/>
    <s v="X.509 Certificate Subject CN Does Not Match the Entity Name"/>
    <s v="The subject common name (CN) field in the X.509 certificate does not match the name of the entity presenting the certificate._x000d__x000a__x000d__x000a_Before issuing a certificate, a Certification Authority (CA) must check the identity of the entity requesting the certificate, as specified in the CA's Certification Practice Statement (CPS). Thus, standard certificate validation procedures require the subject CN field of a certificate to match the actual name of the entity presenting the certificate. For example, in a certificate presented by &quot;https://www.example.com/&quot;, the CN should be &quot;www.example.com&quot;. _x000d__x000a__x000d__x000a_In order to detect and prevent active eavesdropping attacks, the validity of a certificate must be verified, or else an attacker could then launch a man-in-the-middle attack and gain full control of the data stream. Of particular importance is the validity of the subject's CN, that should match the name of the entity (hostname)._x000d__x000a__x000d__x000a_A CN mismatch most often occurs due to a configuration error, though it can also indicate that a man-in-the-middle attack is being conducted. _x000d__x000a__x000d__x000a_Please note that this check may flag a false positive against servers that are properly configured using SNI."/>
    <s v="Fix the subject's Common Name (CN) field in the certificate_x000d__x000a__x000d__x000a_ The subject's common name (CN) field in the X.509 certificate should be fixed to reflect the name of the entity presenting the certificate (e.g., the hostname). This is done by generating a new certificate usually signed by a Certification Authority (CA) trusted by both the client and server."/>
    <s v="The subject common name found in the X.509 certificate does not seem to match the scan target:_x000d__x000a_ * Subject CN WIN-NIVUB2BM0AG does not match target name specified in the site._x000d__x000a__x000d__x000a_ * Subject CN WIN-NIVUB2BM0AG does not match DNS name specified in the site._x000d__x000a__x000d__x000a_ * Subject CN WIN-NIVUB2BM0AG could not be resolved to an IP address via DNS lookup"/>
    <s v=""/>
    <m/>
    <m/>
    <m/>
    <s v="ve"/>
    <m/>
    <m/>
    <m/>
    <s v="Relancer une 2 éme fois le prestataire, escalader à la CDG en cas de non feedback "/>
    <x v="2"/>
    <s v="A difinir après reception feedback du prestataire "/>
    <m/>
    <s v="Point escaldé aux préstataire par La CDG"/>
    <m/>
  </r>
  <r>
    <s v="192.168.101.18/3389/rc4-cve-2013-2566"/>
    <s v="Int-06/20"/>
    <s v="192.168.101.18"/>
    <m/>
    <x v="12"/>
    <x v="1"/>
    <x v="2"/>
    <s v="Not Fixed"/>
    <s v="Point escaldé aux préstataire par La CDG"/>
    <x v="2"/>
    <s v="serveur taxation"/>
    <m/>
    <m/>
    <m/>
    <n v="3389"/>
    <m/>
    <m/>
    <n v="4"/>
    <x v="0"/>
    <s v="rc4-cve-2013-2566"/>
    <s v="TLS/SSL Server Supports RC4 Cipher Algorithms (CVE-2013-2566)"/>
    <s v="Recent cryptanalysis results exploit biases in the RC4 keystream to recover repeatedly encrypted plaintexts. As a result, RC4 can no longer be seen as providing a sufficient level of security for SSL/TLS sessions. It has many single-byte biases, which makes it easier for remote attackers to conduct plaintext-recovery attacks via statistical analysis of ciphertext in a large number of sessions that use the same plaintext."/>
    <s v="Disable TLS/SSL support for RC4 ciphers_x000d__x000a__x000d__x000a__x000d__x000a_Configure the server to disable support for RC4 ciphers._x000d__x000a__x000d__x000a_For Microsoft IIS web servers, see Microsoft Knowledgebase article  245030 (http://support.microsoft.com/kb/245030/)  for instructions on disabling rc4 cipher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RC4_128_MD5_x000d__x000a__x000d__x000a_       * TLS_RSA_WITH_RC4_128_SHA_x000d__x000a__x000d__x000a__x000d__x000a_    * TLS 1.1 ciphers: _x000d__x000a_       * TLS_RSA_WITH_RC4_128_MD5_x000d__x000a__x000d__x000a_       * TLS_RSA_WITH_RC4_128_SHA_x000d__x000a__x000d__x000a__x000d__x000a_    * TLS 1.2 ciphers: _x000d__x000a_       * TLS_RSA_WITH_RC4_128_MD5_x000d__x000a__x000d__x000a_       * TLS_RSA_WITH_RC4_128_SHA"/>
    <s v="http://www.isg.rhul.ac.uk/tls/,https://tools.ietf.org/html/rfc7465,http://www.nist.gov/manuscript-publication-search.cfm?pub_id=915295,https://wiki.mozilla.org/Security/Server_Side_TLS,https://www.owasp.org/index.php/Transport_Layer_Protection_Cheat_Sheet#Rule_-_Only_Support_Strong_Cryptographic_Ciphers,http://support.microsoft.com/kb/245030/"/>
    <s v="CVE-2013-2566"/>
    <m/>
    <m/>
    <s v="ve"/>
    <m/>
    <m/>
    <m/>
    <s v="Relancer une 2 éme fois le prestataire, escalader à la CDG en cas de non feedback "/>
    <x v="2"/>
    <s v="A difinir après reception feedback du prestataire "/>
    <m/>
    <s v="Point escaldé aux préstataire par La CDG"/>
    <m/>
  </r>
  <r>
    <s v="192.168.101.18/3389/ssl-3des-ciphers"/>
    <s v="Int-06/20"/>
    <s v="192.168.101.18"/>
    <m/>
    <x v="12"/>
    <x v="1"/>
    <x v="2"/>
    <s v="Not Fixed"/>
    <s v="Point escaldé aux préstataire par La CDG"/>
    <x v="2"/>
    <s v="serveur taxation"/>
    <m/>
    <m/>
    <m/>
    <n v="3389"/>
    <m/>
    <m/>
    <n v="1"/>
    <x v="2"/>
    <s v="ssl-3des-ciphers"/>
    <s v="TLS/SSL Server Supports 3DES Cipher Suite"/>
    <s v="Transport Layer Security (TLS) versions 1.0 (RFC 2246) and 1.1 (RFC 4346) include cipher suites based on the 3DES (Triple Data Encryption Standard) algorithm. Since 3DES only provides an effective security of 112 bits, it is considered close to end of life by some agencies. Consequently, the 3DES algorithm is not included in the specifications for TLS version 1.3. ECRYPT II (from 2012) recommends for generic application independent long-term protection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3DES_EDE_CBC_SHA_x000d__x000a__x000d__x000a__x000d__x000a_    * TLS 1.1 ciphers: _x000d__x000a_       * TLS_RSA_WITH_3DES_EDE_CBC_SHA_x000d__x000a__x000d__x000a__x000d__x000a_    * TLS 1.2 ciphers: _x000d__x000a_       * TLS_RSA_WITH_3DES_EDE_CBC_SHA"/>
    <s v="http://www.nist.gov/manuscript-publication-search.cfm?pub_id=915295,http://www.ecrypt.eu.org/ecrypt2/documents/D.SPA.20.pdf,http://nvlpubs.nist.gov/nistpubs/SpecialPublications/NIST.SP.800-52r1.pdf,https://wiki.mozilla.org/Security/Server_Side_TLS,https://www.owasp.org/index.php/Transport_Layer_Protection_Cheat_Sheet#Rule_-_Only_Support_Strong_Cryptographic_Ciphers,http://support.microsoft.com/kb/245030/"/>
    <m/>
    <m/>
    <m/>
    <s v="ve"/>
    <m/>
    <m/>
    <m/>
    <s v="Relancer une 2 éme fois le prestataire, escalader à la CDG en cas de non feedback "/>
    <x v="2"/>
    <m/>
    <m/>
    <s v="Point escaldé aux préstataire par La CDG"/>
    <m/>
  </r>
  <r>
    <s v="192.168.101.18/3389/ssl-cve-2011-3389-beast"/>
    <s v="Int-06/20"/>
    <s v="192.168.101.18"/>
    <m/>
    <x v="12"/>
    <x v="1"/>
    <x v="2"/>
    <s v="Not Fixed"/>
    <s v="Point escaldé aux préstataire par La CDG"/>
    <x v="2"/>
    <s v="serveur taxation"/>
    <m/>
    <m/>
    <m/>
    <n v="3389"/>
    <m/>
    <m/>
    <n v="4"/>
    <x v="0"/>
    <s v="ssl-cve-2011-3389-beast"/>
    <s v="TLS/SSL Server is enabling the BEAST attack"/>
    <s v="The SSL protocol, as used in certain configurations of Microsoft Windows and browsers such as Microsoft Internet Explorer, Mozilla Firefox, Google Chrome, Opera (and other products negotiating SSL connections) encrypts data by using CBC mode with chained initialization vectors. This potentially allows man-in-the-middle attackers to obtain plaintext HTTP headers via a blockwise chosen-boundary attack (BCBA) on an HTTPS session, in conjunction with JavaScript code that uses (1) the HTML5 WebSocket API, (2) the Java URLConnection API, or (3) the Silverlight WebClient API, aka a &quot;BEAST&quot; attack. By supporting the affected protocols and ciphers, the server is enabling the clients in to being exploited."/>
    <s v="Disable SSLv2, SSLv3, and TLS 1.0. The best solution is to only have TLS 1.2 enabled_x000d__x000a__x000d__x000a__x000d__x000a_ There is no server-side mitigation available against the BEAST attack. The only option is to disable the affected protocols (SSLv3 and TLS 1.0). The only fully safe configuration is to use Authenticated Encryption with Associated Data (AEAD), e.g. AES-GCM, AES-CCM in TLS 1.2."/>
    <s v="* _x000d__x000a_      Negotiated with the following insecure cipher suites: _x000d__x000a_    * TLS 1.0 ciphers: _x000d__x000a_       * TLS_ECDHE_RSA_WITH_AES_128_CBC_SHA_x000d__x000a__x000d__x000a_       * TLS_ECDHE_RSA_WITH_AES_256_CBC_SHA_x000d__x000a__x000d__x000a_       * TLS_RSA_WITH_3DES_EDE_CBC_SHA_x000d__x000a__x000d__x000a_       * TLS_RSA_WITH_AES_128_CBC_SHA_x000d__x000a__x000d__x000a_       * TLS_RSA_WITH_AES_256_CBC_SHA"/>
    <s v="http://vnhacker.blogspot.co.uk/2011/09/beast.html"/>
    <s v="CVE-2011-3389"/>
    <m/>
    <m/>
    <s v="ve"/>
    <m/>
    <m/>
    <m/>
    <s v="Relancer une 2 éme fois le prestataire, escalader à la CDG en cas de non feedback "/>
    <x v="2"/>
    <s v="A difinir après reception feedback du prestataire "/>
    <m/>
    <s v="Point escaldé aux préstataire par La CDG"/>
    <m/>
  </r>
  <r>
    <s v="192.168.101.18/3389/ssl-cve-2016-2183-sweet32"/>
    <s v="Int-06/20"/>
    <s v="192.168.101.18"/>
    <m/>
    <x v="12"/>
    <x v="1"/>
    <x v="2"/>
    <s v="Not Fixed"/>
    <s v="Point escaldé aux préstataire par La CDG"/>
    <x v="2"/>
    <s v="serveur taxation"/>
    <m/>
    <m/>
    <m/>
    <n v="3389"/>
    <m/>
    <m/>
    <n v="5"/>
    <x v="0"/>
    <s v="ssl-cve-2016-2183-sweet32"/>
    <s v="TLS/SSL Birthday attacks on 64-bit block ciphers (SWEET32)"/>
    <s v="Legacy block ciphers having a block size of 64 bits are vulnerable to a practical collision attack when used in CBC mode. All versions of the SSL/TLS protocols that support cipher suites which use 3DES as the symmetric encryption cipher are affected.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3DES_EDE_CBC_SHA_x000d__x000a__x000d__x000a__x000d__x000a_    * TLS 1.1 ciphers: _x000d__x000a_       * TLS_RSA_WITH_3DES_EDE_CBC_SHA_x000d__x000a__x000d__x000a__x000d__x000a_    * TLS 1.2 ciphers: _x000d__x000a_       * TLS_RSA_WITH_3DES_EDE_CBC_SHA"/>
    <s v="https://sweet32.info/,https://www.openssl.org/blog/blog/2016/08/24/sweet32,https://access.redhat.com/articles/2548661"/>
    <s v="CVE-2016-2183"/>
    <m/>
    <m/>
    <s v="ve"/>
    <m/>
    <m/>
    <m/>
    <s v="Relancer une 2 éme fois le prestataire, escalader à la CDG en cas de non feedback "/>
    <x v="2"/>
    <s v="A difinir après reception feedback du prestataire "/>
    <m/>
    <s v="Point escaldé aux préstataire par La CDG"/>
    <m/>
  </r>
  <r>
    <s v="192.168.101.18/3389/ssl-self-signed-certificate"/>
    <s v="Int-06/20"/>
    <s v="192.168.101.18"/>
    <m/>
    <x v="12"/>
    <x v="1"/>
    <x v="2"/>
    <s v="Not Fixed"/>
    <s v="Point escaldé aux préstataire par La CDG"/>
    <x v="2"/>
    <s v="serveur taxation"/>
    <m/>
    <m/>
    <m/>
    <n v="3389"/>
    <m/>
    <m/>
    <n v="4"/>
    <x v="0"/>
    <s v="ssl-self-signed-certificate"/>
    <s v="Self-signed TLS/SSL certificate"/>
    <s v="The server's TLS/SSL certificate is self-signed. Self-signed certificates cannot be trusted by default, especially because TLS/SSL man-in-the-middle attacks typically use self-signed certificates to eavesdrop on TLS/SSL connections."/>
    <s v="Replace TLS/SSL self-signed certificate_x000d__x000a__x000d__x000a__x000d__x000a_Obtain a new TLS/SSL server certificate that is NOT self-signed and install it on the server. The exact instructions for obtaining a new certificate depend on your organization's requirements. Generally, you will need to generate a certificate request and save the request as a file. This file is then sent to a Certificate Authority (CA) for processing. Your organization may have its own internal Certificate Authority. If not, you may have to pay for a certificate from a trusted external Certificate Authority, such as  Thawte (http://www.thawte.com)  or  Verisign (http://www.verisign.com) ."/>
    <s v="TLS/SSL certificate is self-signed."/>
    <s v=""/>
    <m/>
    <m/>
    <m/>
    <s v="ve"/>
    <m/>
    <m/>
    <m/>
    <s v="Relancer une 2 éme fois le prestataire, escalader à la CDG en cas de non feedback "/>
    <x v="2"/>
    <s v="A difinir après reception feedback du prestataire "/>
    <m/>
    <s v="Point escaldé aux préstataire par La CDG"/>
    <m/>
  </r>
  <r>
    <s v="192.168.101.18/3389/ssl-static-key-ciphers"/>
    <s v="Int-06/20"/>
    <s v="192.168.101.18"/>
    <m/>
    <x v="12"/>
    <x v="1"/>
    <x v="2"/>
    <s v="Not Fixed"/>
    <s v="Point escaldé aux préstataire par La CDG"/>
    <x v="2"/>
    <s v="serveur taxation"/>
    <m/>
    <m/>
    <m/>
    <n v="3389"/>
    <m/>
    <m/>
    <n v="3"/>
    <x v="2"/>
    <s v="ssl-static-key-ciphers"/>
    <s v="TLS/SSL Server Supports The Use of Static Key Ciphers"/>
    <s v="The server is configured to support ciphers known as static key ciphers. These ciphers don't support &quot;Forward Secrecy&quot;. In the new specification for HTTP/2, these ciphers have been blacklisted."/>
    <s v="Disable TLS/SSL support for static key cipher suites_x000d__x000a__x000d__x000a__x000d__x000a_Configure the server to disable support for static key cipher suites._x000d__x000a__x000d__x000a_For Microsoft IIS web servers, see Microsoft Knowledgebase article  245030 (http://support.microsoft.com/kb/245030/)  for instructions on disabling static key cipher suite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3DES_EDE_CBC_SHA_x000d__x000a__x000d__x000a_       * TLS_RSA_WITH_AES_128_CBC_SHA_x000d__x000a__x000d__x000a_       * TLS_RSA_WITH_AES_256_CBC_SHA_x000d__x000a__x000d__x000a_       * TLS_RSA_WITH_RC4_128_MD5_x000d__x000a__x000d__x000a_       * TLS_RSA_WITH_RC4_128_SHA_x000d__x000a__x000d__x000a__x000d__x000a_    * TLS 1.1 ciphers: _x000d__x000a_       * TLS_RSA_WITH_3DES_EDE_CBC_SHA_x000d__x000a__x000d__x000a_       * TLS_RSA_WITH_AES_128_CBC_SHA_x000d__x000a__x000d__x000a_       * TLS_RSA_WITH_AES_256_CBC_SHA_x000d__x000a__x000d__x000a_       * TLS_RSA_WITH_RC4_128_MD5_x000d__x000a__x000d__x000a_       * TLS_RSA_WITH_RC4_128_SHA_x000d__x000a__x000d__x000a__x000d__x000a_    * TLS 1.2 ciphers: _x000d__x000a_       * TLS_RSA_WITH_3DES_EDE_CBC_SHA_x000d__x000a__x000d__x000a_       * TLS_RSA_WITH_AES_128_CBC_SHA_x000d__x000a__x000d__x000a_       * TLS_RSA_WITH_AES_128_CBC_SHA256_x000d__x000a__x000d__x000a_       * TLS_RSA_WITH_AES_128_GCM_SHA256_x000d__x000a__x000d__x000a_       * TLS_RSA_WITH_AES_256_CBC_SHA_x000d__x000a__x000d__x000a_       * TLS_RSA_WITH_AES_256_CBC_SHA256_x000d__x000a__x000d__x000a_       * TLS_RSA_WITH_AES_256_GCM_SHA384_x000d__x000a__x000d__x000a_       * TLS_RSA_WITH_RC4_128_MD5_x000d__x000a__x000d__x000a_       * TLS_RSA_WITH_RC4_128_SHA"/>
    <s v="http://www.nist.gov/manuscript-publication-search.cfm?pub_id=915295,https://wiki.mozilla.org/Security/Server_Side_TLS,https://www.owasp.org/index.php/Transport_Layer_Protection_Cheat_Sheet#Rule_-_Only_Support_Strong_Cryptographic_Ciphers,http://support.microsoft.com/kb/245030/,https://tools.ietf.org/html/rfc7540/"/>
    <m/>
    <m/>
    <m/>
    <s v="ve"/>
    <m/>
    <m/>
    <m/>
    <s v="Relancer une 2 éme fois le prestataire, escalader à la CDG en cas de non feedback "/>
    <x v="2"/>
    <m/>
    <m/>
    <s v="Point escaldé aux préstataire par La CDG"/>
    <m/>
  </r>
  <r>
    <s v="192.168.101.18/3389/tls-server-cert-sig-alg-sha1"/>
    <s v="Int-06/20"/>
    <s v="192.168.101.18"/>
    <m/>
    <x v="12"/>
    <x v="1"/>
    <x v="2"/>
    <s v="Not Fixed"/>
    <s v="Point escaldé aux préstataire par La CDG"/>
    <x v="2"/>
    <s v="serveur taxation"/>
    <m/>
    <m/>
    <m/>
    <n v="3389"/>
    <m/>
    <m/>
    <n v="3"/>
    <x v="2"/>
    <s v="tls-server-cert-sig-alg-sha1"/>
    <s v="SHA-1-based Signature in TLS/SSL Server X.509 Certificate"/>
    <s v="The SHA-1 hashing algorithm has known weaknesses that expose it to collision attacks, which may allow an attacker to generate additional X.509 digital certificates with the same signature as an original."/>
    <s v="Stop Using SHA-1_x000d__x000a__x000d__x000a__x000d__x000a_ Stop using signature algorithms relying on SHA-1, such as &quot;SHA1withRSA&quot;, when signing X.509 certificates. Instead, use the SHA-2 family (SHA-224, SHA-256, SHA-384, and SHA-512)."/>
    <s v="SSL certificate is signed with SHA1withRSA"/>
    <s v="https://technet.microsoft.com/en-us/library/security/2880823.aspx,https://blog.mozilla.org/security/2014/09/23/phasing-out-certificates-with-sha-1-based-signature-algorithms/,http://googleonlinesecurity.blogspot.co.uk/2014/09/gradually-sunsetting-sha-1.html,https://www.schneier.com/blog/archives/2005/02/cryptanalysis_o.html"/>
    <m/>
    <m/>
    <m/>
    <s v="ve"/>
    <m/>
    <m/>
    <m/>
    <s v="Relancer une 2 éme fois le prestataire, escalader à la CDG en cas de non feedback "/>
    <x v="2"/>
    <m/>
    <m/>
    <s v="Point escaldé aux préstataire par La CDG"/>
    <m/>
  </r>
  <r>
    <s v="192.168.101.18/3389/tls-untrusted-ca"/>
    <s v="Int-06/20"/>
    <s v="192.168.101.18"/>
    <m/>
    <x v="12"/>
    <x v="1"/>
    <x v="2"/>
    <s v="Not Fixed"/>
    <s v="Point escaldé aux préstataire par La CDG"/>
    <x v="2"/>
    <s v="serveur taxation"/>
    <m/>
    <m/>
    <m/>
    <n v="3389"/>
    <m/>
    <m/>
    <n v="6"/>
    <x v="0"/>
    <s v="tls-untrusted-ca"/>
    <s v="Untrusted TLS/SSL server X.509 certificate"/>
    <s v="The server's TLS/SSL certificate is signed by a Certification Authority (CA) that is not well-known or trusted. This could happen if: the chain/intermediate certificate is missing, expired or has been revoked; the server hostname does not match that configured in the certificate; the time/date is incorrect; or a self-signed certificate is being used. The use of a self-signed certificate is not recommended since it could indicate that a TLS/SSL man-in-the-middle attack is taking place"/>
    <s v="Obtain a new certificate from your CA and ensure the server configuration is correct_x000d__x000a__x000d__x000a__x000d__x000a_ Ensure the common name (CN) reflects the name of the entity presenting the certificate (e.g., the hostname). If the certificate(s) or any of the chain certificate(s) have expired or been revoked, obtain a new certificate from your Certificate Authority (CA) by following their documentation. If a self-signed certificate is being used, consider obtaining a signed certificate from a CA. _x000d__x000a__x000d__x000a_ References:  Mozilla: Connection Untrusted Error (https://support.mozilla.org/en-US/kb/connection-untrusted-error-message)  SSLShopper: SSL Certificate Not Trusted Error (https://www.sslshopper.com/ssl-certificate-not-trusted-error.html)  Windows/IIS certificate chain config (https://support.microsoft.com/en-us/kb/954755)  Apache SSL config (http://httpd.apache.org/docs/2.2/mod/mod_ssl.html)  Nginx SSL config (http://nginx.org/en/docs/http/configuring_https_servers.html)  CertificateChain.io (https://certificatechain.io/)"/>
    <s v="TLS/SSL certificate signed by unknown, untrusted CA: CN=WIN-NIVUB2BM0AG -- [Path does not chain with any of the trust anchors]."/>
    <s v="http://httpd.apache.org/docs/2.2/mod/mod_ssl.html,http://nginx.org/en/docs/http/configuring_https_servers.html,https://support.microsoft.com/en-us/kb/954755"/>
    <m/>
    <m/>
    <m/>
    <s v="ve"/>
    <m/>
    <m/>
    <m/>
    <s v="Relancer une 2 éme fois le prestataire, escalader à la CDG en cas de non feedback "/>
    <x v="2"/>
    <s v="A difinir après reception feedback du prestataire "/>
    <m/>
    <s v="Point escaldé aux préstataire par La CDG"/>
    <m/>
  </r>
  <r>
    <s v="192.168.101.18/3389/tlsv1_0-enabled"/>
    <s v="Int-06/20"/>
    <s v="192.168.101.18"/>
    <m/>
    <x v="12"/>
    <x v="1"/>
    <x v="2"/>
    <s v="Not Fixed"/>
    <s v="Point escaldé aux préstataire par La CDG"/>
    <x v="2"/>
    <s v="serveur taxation"/>
    <m/>
    <m/>
    <m/>
    <n v="3389"/>
    <m/>
    <m/>
    <n v="4"/>
    <x v="0"/>
    <s v="tlsv1_0-enabled"/>
    <s v="TLS Server Supports TLS version 1.0"/>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0"/>
    <s v="https://www.pcisecuritystandards.org/documents/Migrating_from_SSL_Early_TLS_Information%20Supplement_v1.pdf,http://nvlpubs.nist.gov/nistpubs/SpecialPublications/NIST.SP.800-52r1.pdf"/>
    <m/>
    <m/>
    <m/>
    <s v="ve"/>
    <m/>
    <m/>
    <m/>
    <s v="Relancer une 2 éme fois le prestataire, escalader à la CDG en cas de non feedback "/>
    <x v="2"/>
    <s v="A difinir après reception feedback du prestataire "/>
    <m/>
    <s v="Point escaldé aux préstataire par La CDG"/>
    <m/>
  </r>
  <r>
    <s v="192.168.101.18/3389/tlsv1_1-enabled"/>
    <s v="Int-06/20"/>
    <s v="192.168.101.18"/>
    <m/>
    <x v="12"/>
    <x v="1"/>
    <x v="2"/>
    <s v="Not Fixed"/>
    <s v="Point escaldé aux préstataire par La CDG"/>
    <x v="2"/>
    <s v="serveur taxation"/>
    <m/>
    <m/>
    <m/>
    <n v="3389"/>
    <m/>
    <m/>
    <n v="3"/>
    <x v="2"/>
    <s v="tlsv1_1-enabled"/>
    <s v="TLS Server Supports TLS version 1.1"/>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1"/>
    <s v="https://www.pcisecuritystandards.org/documents/Migrating_from_SSL_Early_TLS_Information%20Supplement_v1.pdf,http://nvlpubs.nist.gov/nistpubs/SpecialPublications/NIST.SP.800-52r1.pdf"/>
    <m/>
    <m/>
    <m/>
    <s v="ve"/>
    <m/>
    <m/>
    <m/>
    <s v="Relancer une 2 éme fois le prestataire, escalader à la CDG en cas de non feedback "/>
    <x v="2"/>
    <m/>
    <m/>
    <s v="Point escaldé aux préstataire par La CDG"/>
    <m/>
  </r>
  <r>
    <s v="192.168.101.18/445/cifs-smb1-deprecated"/>
    <s v="Int-06/20"/>
    <s v="192.168.101.18"/>
    <m/>
    <x v="12"/>
    <x v="1"/>
    <x v="2"/>
    <s v="Not Fixed"/>
    <s v="Point escaldé aux préstataire par La CDG"/>
    <x v="2"/>
    <s v="serveur taxation"/>
    <m/>
    <m/>
    <m/>
    <n v="445"/>
    <m/>
    <m/>
    <n v="6"/>
    <x v="0"/>
    <s v="cifs-smb1-deprecated"/>
    <s v="SMB: Service supports deprecated SMBv1 protocol"/>
    <s v="The SMB1 protocol has been deprecated since 2014 and is considered obsolete and insecure."/>
    <s v="* Samba_x000d__x000a_      Remove/disable SMB1_x000d__x000a__x000d__x000a_      _x000d__x000a_       For Samba systems on Linux, disabling SMB1 is quite straightforward:  How to configure Samba to use SMBv2 and disable SMBv1 on Linux or Unix (https://www.cyberciti.biz/faq/how-to-configure-samba-to-use-smbv2-and-disable-smbv1-on-linux-or-unix) _x000d__x000a__x000d__x000a__x000d__x000a__x000d__x000a_ * Microsoft Windows_x000d__x000a_      Remove/disable SMB1_x000d__x000a__x000d__x000a_      _x000d__x000a_       For Windows 8.1 and Windows Server 2012 R2, removing SMB1 is trivial. On older OS'es it can't be removed but should be disabled. This article contains system-specific details:  How to detect, enable and disable SMBv1, SMBv2, and SMBv3 in Windows and Windows Server (https://support.microsoft.com/en-us/help/2696547/detect-enable-disable-smbv1-smbv2-smbv3-in-windows-and-windows-server)"/>
    <s v="SMB1 is deprecated and should not be used"/>
    <s v="https://blogs.technet.microsoft.com/filecab/2016/09/16/stop-using-smb1/"/>
    <m/>
    <m/>
    <m/>
    <s v="ve"/>
    <m/>
    <m/>
    <m/>
    <s v="Relancer une 2 éme fois le prestataire, escalader à la CDG en cas de non feedback "/>
    <x v="2"/>
    <s v="A difinir après reception feedback du prestataire "/>
    <m/>
    <s v="Point escaldé aux préstataire par La CDG"/>
    <m/>
  </r>
  <r>
    <s v="192.168.101.18/445/cifs-smb2-signing-not-required"/>
    <s v="Int-06/20"/>
    <s v="192.168.101.18"/>
    <m/>
    <x v="12"/>
    <x v="1"/>
    <x v="2"/>
    <s v="Not Fixed"/>
    <s v="Point escaldé aux préstataire par La CDG"/>
    <x v="2"/>
    <s v="serveur taxation"/>
    <m/>
    <m/>
    <m/>
    <n v="445"/>
    <m/>
    <m/>
    <n v="6"/>
    <x v="0"/>
    <s v="cifs-smb2-signing-not-required"/>
    <s v="SMBv2 signing not required"/>
    <s v="This system enables, but does not require SMB signing. SMB signing allows the recipient of SMB packets to confirm their authenticity and helps prevent man in the middle attacks against SMB. SMB 2.x signing can be configured in one of two ways: not required (least secure) and required (most secure)."/>
    <s v="* Microsoft Windows_x000d__x000a_      Configure SMB signing for Windows_x000d__x000a__x000d__x000a_      _x000d__x000a_       Configure the system to enable or require SMB signing as appropriate. The method and effect of doing this is system specific so please see  this TechNet article (http://blogs.technet.com/b/josebda/archive/2010/12/01/the-basics-of-smb-signing-covering-both-smb1-and-smb2.aspx)  for details. Note: ensure that SMB signing configuration is done for incoming connections (Server). _x000d__x000a__x000d__x000a__x000d__x000a__x000d__x000a_ * Samba_x000d__x000a_      Configure SMB signing for Samba_x000d__x000a__x000d__x000a_      _x000d__x000a_       Configure Samba to enable or require SMB signing as appropriate. To enable SMB signing, put the following in the Samba configuration file, typically smb.conf, in the global section: _x000d__x000a_       server signing = auto _x000d__x000a_ To require SMB signing, put the following in the Samba configuration file, typically smb.conf, in the global section: _x000d__x000a_       server signing = mandatory"/>
    <s v="* Running CIFS service_x000d__x000a__x000d__x000a_ * Configuration item smb2-enabled set to 'true' matched_x000d__x000a__x000d__x000a_ * Configuration item smb2-signing set to 'enabled' matched"/>
    <s v="https://blogs.technet.com/b/josebda/archive/2010/12/01/the-basics-of-smb-signing-covering-both-smb1-and-smb2.aspx"/>
    <m/>
    <m/>
    <m/>
    <s v="vv"/>
    <m/>
    <m/>
    <m/>
    <s v="Relancer une 2 éme fois le prestataire, escalader à la CDG en cas de non feedback "/>
    <x v="2"/>
    <s v="A difinir après reception feedback du prestataire "/>
    <m/>
    <s v="Point escaldé aux préstataire par La CDG"/>
    <m/>
  </r>
  <r>
    <s v="192.168.101.18/445/cifs-smb-signing-disabled"/>
    <s v="Int-06/20"/>
    <s v="192.168.101.18"/>
    <m/>
    <x v="12"/>
    <x v="1"/>
    <x v="2"/>
    <s v="Not Fixed"/>
    <s v="Point escaldé aux préstataire par La CDG"/>
    <x v="2"/>
    <s v="serveur taxation"/>
    <m/>
    <m/>
    <m/>
    <n v="445"/>
    <m/>
    <m/>
    <n v="7"/>
    <x v="1"/>
    <s v="cifs-smb-signing-disabled"/>
    <s v="SMB signing disabled"/>
    <s v="This system does not allow SMB signing. SMB signing allows the recipient of SMB packets to confirm their authenticity and helps prevent man in the middle attacks against SMB. SMB signing can be configured in one of three ways: disabled entirely (least secure), enabled, and required (most secure)."/>
    <s v="* Microsoft Windows_x000d__x000a_      Configure SMB signing for Windows_x000d__x000a__x000d__x000a_      _x000d__x000a_       Configure the system to enable or require SMB signing as appropriate. The method and effect of doing this is system specific so please see  this TechNet article (http://blogs.technet.com/b/josebda/archive/2010/12/01/the-basics-of-smb-signing-covering-both-smb1-and-smb2.aspx)  for details. Note: ensure that SMB signing configuration is done for incoming connections (Server). _x000d__x000a__x000d__x000a__x000d__x000a__x000d__x000a_ * Samba_x000d__x000a_      Configure SMB signing for Samba_x000d__x000a__x000d__x000a_      _x000d__x000a_       Configure Samba to enable or require SMB signing as appropriate. To enable SMB signing, put the following in the Samba configuration file, typically smb.conf, in the global section: _x000d__x000a_       server signing = auto _x000d__x000a_ To require SMB signing, put the following in the Samba configuration file, typically smb.conf, in the global section: _x000d__x000a_       server signing = mandatory"/>
    <s v="SMB signing is disabled"/>
    <s v="http://blogs.technet.com/b/josebda/archive/2010/12/01/the-basics-of-smb-signing-covering-both-smb1-and-smb2.aspx"/>
    <m/>
    <m/>
    <m/>
    <s v="ve"/>
    <m/>
    <m/>
    <m/>
    <s v="Relancer une 2 éme fois le prestataire, escalader à la CDG en cas de non feedback "/>
    <x v="2"/>
    <s v="A difinir après reception feedback du prestataire "/>
    <m/>
    <s v="Point escaldé aux préstataire par La CDG"/>
    <m/>
  </r>
  <r>
    <s v="192.168.101.18/445/cifs-smb-signing-not-required"/>
    <s v="Int-06/20"/>
    <s v="192.168.101.18"/>
    <m/>
    <x v="12"/>
    <x v="1"/>
    <x v="2"/>
    <s v="Not Fixed"/>
    <s v="Point escaldé aux préstataire par La CDG"/>
    <x v="2"/>
    <s v="serveur taxation"/>
    <m/>
    <m/>
    <m/>
    <n v="445"/>
    <m/>
    <m/>
    <n v="6"/>
    <x v="0"/>
    <s v="cifs-smb-signing-not-required"/>
    <s v="SMB signing not required"/>
    <s v="This system enables, but does not require SMB signing. SMB signing allows the recipient of SMB packets to confirm their authenticity and helps prevent man in the middle attacks against SMB. SMB signing can be configured in one of three ways: disabled entirely (least secure), enabled, and required (most secure)."/>
    <s v="* Microsoft Windows_x000d__x000a_      Configure SMB signing for Windows_x000d__x000a__x000d__x000a_      _x000d__x000a_       Configure the system to enable or require SMB signing as appropriate. The method and effect of doing this is system specific so please see  this TechNet article (http://blogs.technet.com/b/josebda/archive/2010/12/01/the-basics-of-smb-signing-covering-both-smb1-and-smb2.aspx)  for details. Note: ensure that SMB signing configuration is done for incoming connections (Server). _x000d__x000a__x000d__x000a__x000d__x000a__x000d__x000a_ * Samba_x000d__x000a_      Configure SMB signing for Samba_x000d__x000a__x000d__x000a_      _x000d__x000a_       Configure Samba to enable or require SMB signing as appropriate. To enable SMB signing, put the following in the Samba configuration file, typically smb.conf, in the global section: _x000d__x000a_       server signing = auto _x000d__x000a_ To require SMB signing, put the following in the Samba configuration file, typically smb.conf, in the global section: _x000d__x000a_       server signing = mandatory"/>
    <s v="Smb signing is: disabled"/>
    <s v="http://blogs.technet.com/b/josebda/archive/2010/12/01/the-basics-of-smb-signing-covering-both-smb1-and-smb2.aspx"/>
    <m/>
    <m/>
    <m/>
    <s v="ve"/>
    <m/>
    <m/>
    <m/>
    <s v="Relancer une 2 éme fois le prestataire, escalader à la CDG en cas de non feedback "/>
    <x v="2"/>
    <s v="A difinir après reception feedback du prestataire "/>
    <m/>
    <s v="Point escaldé aux préstataire par La CDG"/>
    <m/>
  </r>
  <r>
    <s v="192.168.101.18/80/http-generic-click-jacking"/>
    <s v="Int-06/20"/>
    <s v="192.168.101.18"/>
    <m/>
    <x v="12"/>
    <x v="1"/>
    <x v="2"/>
    <s v="Not Fixed"/>
    <s v="Point escaldé aux préstataire par La CDG"/>
    <x v="2"/>
    <s v="serveur taxation"/>
    <m/>
    <m/>
    <m/>
    <n v="80"/>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92.168.101.18/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Relancer une 2 éme fois le prestataire, escalader à la CDG en cas de non feedback "/>
    <x v="2"/>
    <s v="A difinir après reception feedback du prestataire "/>
    <m/>
    <s v="Point escaldé aux préstataire par La CDG"/>
    <m/>
  </r>
  <r>
    <s v="192.168.101.18/80/http-iis-default-install-page"/>
    <s v="Int-06/20"/>
    <s v="192.168.101.18"/>
    <m/>
    <x v="12"/>
    <x v="1"/>
    <x v="2"/>
    <s v="Not Fixed"/>
    <s v="Point escaldé aux préstataire par La CDG"/>
    <x v="2"/>
    <s v="serveur taxation"/>
    <m/>
    <m/>
    <m/>
    <n v="80"/>
    <m/>
    <m/>
    <n v="5"/>
    <x v="0"/>
    <s v="http-iis-default-install-page"/>
    <s v="Microsoft IIS default installation/welcome page installed"/>
    <s v="The IIS default installation or &quot;Welcome&quot; page is installed on this server. This usually indicates a newly installed server which has not yet been configured properly and which may not be known about._x000d__x000a__x000d__x000a_In many cases, IIS is installed by default and the user may not be aware that the web server is running. These servers are rarely patched and rarely monitored, providing hackers with a convenient target that is not likely to trip any alarms."/>
    <s v="Remove the default page or stop/disable the IIS server_x000d__x000a__x000d__x000a__x000d__x000a_ If this server is required to provide necessary functionality, then the default page should be replaced with relevant content. Otherwise, this server should be removed from the network, following the security principle of minimum complexity. _x000d__x000a__x000d__x000a_ If the server is not needed, it can be disabled in the following way: in the Services window of the Control Panel's Administrative Tools section, right-click on the 'World Wide Web Server' entry and select 'Stop'. Set its startup type to 'Manual' so that it does not restart if the machine is rebooted (this is done by selecting 'Properties' in the right-click menu)."/>
    <s v="* Running HTTP service_x000d__x000a__x000d__x000a_ * Product IIS exists -- Microsoft IIS 8.5_x000d__x000a__x000d__x000a__x000d__x000a__x000d__x000a__x000d__x000a_HTTP GET request to  http://192.168.101.18/ _x000d__x000a_HTTP response code was an expected 200_x000d__x000a_HTTP header 'Content-Location' not present_x000d__x000a_HTTP response code was an expected 200HTTP response code was an expected 200HTTP response code was an expected 200HTTP response code was an expected 200HTTP response code was an expected 200HTTP response code was an expected 200HTTP response code was an expected 200HTTP response code was an expected 200_x000d__x000a_1: &lt;!DOCTYPE html PUBLIC &quot;-//W3C//DTD XHTML 1.0 Strict//EN&quot;&quot;http://ww... 2: &lt;html xmlns=&quot;http://www.w3.org/1999/xhtml&quot;&gt; 3: &lt;head&gt; 4: &lt;meta http-equiv=&quot;Content-Type&quot; content=&quot;text/html; charset=iso-885... 5: &lt;title&gt;IIS Windows Server&lt;/title&gt;"/>
    <s v=""/>
    <m/>
    <m/>
    <m/>
    <s v="ve"/>
    <m/>
    <m/>
    <m/>
    <s v="Relancer une 2 éme fois le prestataire, escalader à la CDG en cas de non feedback "/>
    <x v="2"/>
    <s v="A difinir après reception feedback du prestataire "/>
    <m/>
    <s v="Point escaldé aux préstataire par La CDG"/>
    <m/>
  </r>
  <r>
    <s v="192.168.101.18/80/http-options-method-enabled"/>
    <s v="Int-06/20"/>
    <s v="192.168.101.18"/>
    <m/>
    <x v="12"/>
    <x v="1"/>
    <x v="2"/>
    <s v="Not Fixed"/>
    <s v="Point escaldé aux préstataire par La CDG"/>
    <x v="2"/>
    <s v="serveur taxation"/>
    <m/>
    <m/>
    <m/>
    <n v="80"/>
    <m/>
    <m/>
    <n v="3"/>
    <x v="2"/>
    <s v="http-options-method-enabled"/>
    <s v="HTTP OPTIONS Method Enabled"/>
    <s v="Web servers that respond to the OPTIONS HTTP method expose what other methods are supported by the web server, allowing attackers to narrow and intensify their efforts."/>
    <s v="* Disable HTTP OPTIONS method_x000d__x000a_      _x000d__x000a_      Disable HTTP OPTIONS method on your web server. Refer to your web server's instruction manual on how to do this._x000d__x000a__x000d__x000a__x000d__x000a_      _x000d__x000a_      Web servers that respond to the OPTIONS HTTP method expose what other methods are supported by the web server, allowing attackers to narrow and intensify their efforts._x000d__x000a__x000d__x000a__x000d__x000a__x000d__x000a_ * Apache HTTPD_x000d__x000a_      Disable HTTP OPTIONS Method for Apache_x000d__x000a__x000d__x000a_      _x000d__x000a_      Disable the OPTIONS method by including the following in the Apache configuration:_x000d__x000a__x000d__x000a_       &lt;Limit OPTIONS&gt; Order deny,allow Deny from all &lt;/Limit&gt;_x000d__x000a__x000d__x000a__x000d__x000a__x000d__x000a_ * Microsoft IIS_x000d__x000a_      Disable HTTP OPTIONS Method for IIS_x000d__x000a__x000d__x000a_      _x000d__x000a_      Disable the OPTIONS method by doing the following in the IIS manager_x000d__x000a__x000d__x000a_    * Select relevent site_x000d__x000a__x000d__x000a_    * Select Request filtering and change to HTTP verb tab_x000d__x000a__x000d__x000a_    * Select Deny Verb from the actions pane_x000d__x000a__x000d__x000a_    * Type OPTIONS into the provided text box and press OK_x000d__x000a__x000d__x000a__x000d__x000a__x000d__x000a_ * nginx nginx_x000d__x000a_      Disable HTTP OPTIONS Method for nginx_x000d__x000a__x000d__x000a_      _x000d__x000a_      Disable the OPTIONS method by adding the following line to your server block, you can add other HTTP methods to be allowed to run after POST_x000d__x000a__x000d__x000a_      limit_except GET POST { deny all; }"/>
    <s v="OPTIONS method returned values including itself"/>
    <s v="https://www.owasp.org/index.php/Test_HTTP_Methods_(OTG-CONFIG-006)"/>
    <m/>
    <m/>
    <m/>
    <s v="ve"/>
    <m/>
    <m/>
    <m/>
    <s v="Relancer une 2 éme fois le prestataire, escalader à la CDG en cas de non feedback "/>
    <x v="2"/>
    <m/>
    <m/>
    <s v="Point escaldé aux préstataire par La CDG"/>
    <m/>
  </r>
  <r>
    <s v="192.168.101.18/80/windows-hotfix-ms15-034"/>
    <s v="Int-06/20"/>
    <s v="192.168.101.18"/>
    <m/>
    <x v="12"/>
    <x v="1"/>
    <x v="2"/>
    <s v="Not Fixed"/>
    <s v="Point escaldé aux préstataire par La CDG"/>
    <x v="2"/>
    <s v="serveur taxation"/>
    <m/>
    <m/>
    <m/>
    <n v="80"/>
    <m/>
    <m/>
    <n v="10"/>
    <x v="3"/>
    <s v="windows-hotfix-ms15-034"/>
    <s v="MS15-034: Vulnerability in HTTP.sys Could Allow Remote Code Execution (3042553)"/>
    <s v="A remote code execution vulnerability exists in the HTTP protocol stack (HTTP.sys) that is caused when HTTP.sys improperly parses specially crafted HTTP requests. An attacker who successfully exploited this vulnerability could execute arbitrary code in the context of the System account."/>
    <s v="* Microsoft Windows Server 2012 R2 (x86_64), Microsoft Windows Server 2012 R2 Essentials Edition (x86_64), Microsoft Windows Server 2012 R2 Standard Edition (x86_64), Microsoft Windows Server 2012 R2 Datacenter Edition (x86_64), Microsoft Windows Server 2012 R2 Foundation Edition (x86_64), Microsoft Windows Storage Server 2012 R2 (x86_64)_x000d__x000a_      MS15-034: Security Update for Windows Server 2012 R2 (KB3042553)_x000d__x000a__x000d__x000a_      Download and apply the patch from:  http://support.microsoft.com/kb/3042553 _x000d__x000a__x000d__x000a__x000d__x000a_ * Microsoft Windows Embedded Standard 7 SP1 (x86_64)_x000d__x000a_      MS15-034: Security Update for Windows Embedded Standard 7 for x64-based Systems (KB3042553)_x000d__x000a__x000d__x000a_      Download and apply the patch from:  http://support.microsoft.com/kb/3042553 _x000d__x000a__x000d__x000a__x000d__x000a_ * Microsoft Windows 8 (x86_64), Microsoft Windows 8 Enterprise Edition (x86_64), Microsoft Windows 8 Professional Edition (x86_64), Microsoft Windows RT (x86_64)_x000d__x000a_      MS15-034: Security Update for Windows 8 for x64-based Systems (KB3042553)_x000d__x000a__x000d__x000a_      Download and apply the patch from:  http://support.microsoft.com/kb/3042553 _x000d__x000a__x000d__x000a__x000d__x000a_ * Microsoft Windows Server 2008 R2 SP1 (x86_64), Microsoft Windows Server 2008 R2, Enterprise Edition SP1 (x86_64), Microsoft Windows Server 2008 R2, Standard Edition SP1 (x86_64), Microsoft Windows Server 2008 R2, Datacenter Edition SP1 (x86_64), Microsoft Windows Server 2008 R2, Web Edition SP1 (x86_64)_x000d__x000a_      MS15-034: Security Update for Windows Server 2008 R2 x64 Edition (KB3042553)_x000d__x000a__x000d__x000a_      Download and apply the patch from:  http://support.microsoft.com/kb/3042553 _x000d__x000a__x000d__x000a__x000d__x000a_ * Microsoft Windows 8.1 (x86_64), Microsoft Windows 8.1 Enterprise Edition (x86_64), Microsoft Windows 8.1 Professional Edition (x86_64)_x000d__x000a_      MS15-034: Security Update for Windows 8.1 for x64-based Systems (KB3042553)_x000d__x000a__x000d__x000a_      Download and apply the patch from:  http://support.microsoft.com/kb/3042553 _x000d__x000a__x000d__x000a__x000d__x000a_ * Microsoft Windows 8 (x86), Microsoft Windows 8 Enterprise Edition (x86), Microsoft Windows 8 Professional Edition (x86), Microsoft Windows RT (x86)_x000d__x000a_      MS15-034: Security Update for Windows 8 (KB3042553)_x000d__x000a__x000d__x000a_      Download and apply the patch from:  http://support.microsoft.com/kb/3042553 _x000d__x000a__x000d__x000a__x000d__x000a_ * Microsoft Windows Embedded Standard 7 SP1 (x86)_x000d__x000a_      MS15-034: Security Update for Windows Embedded Standard 7 (KB3042553)_x000d__x000a__x000d__x000a_      Download and apply the patch from:  http://support.microsoft.com/kb/3042553 _x000d__x000a__x000d__x000a__x000d__x000a_ * Microsoft Windows Server 2008 R2 SP1 (ia64), Microsoft Windows Server 2008 R2, Enterprise Edition SP1 (ia64), Microsoft Windows Server 2008 R2, Standard Edition SP1 (ia64), Microsoft Windows Server 2008 R2, Datacenter Edition SP1 (ia64), Microsoft Windows Server 2008 R2, Web Edition SP1 (ia64)_x000d__x000a_      MS15-034: Security Update for Windows Server 2008 R2 for Itanium-based Systems (KB3042553)_x000d__x000a__x000d__x000a_      Download and apply the patch from:  http://support.microsoft.com/kb/3042553 _x000d__x000a__x000d__x000a__x000d__x000a_ * Microsoft Windows 7 SP1 (x86), Microsoft Windows 7 Home, Basic Edition SP1 (x86), Microsoft Windows 7 Home, Basic N Edition SP1 (x86), Microsoft Windows 7 Home, Premium Edition SP1 (x86), Microsoft Windows 7 Home, Premium N Edition SP1 (x86), Microsoft Windows 7 Ultimate Edition SP1 (x86), Microsoft Windows 7 Ultimate N Edition SP1 (x86), Microsoft Windows 7 Enterprise Edition SP1 (x86), Microsoft Windows 7 Enterprise N Edition SP1 (x86), Microsoft Windows 7 Professional Edition SP1 (x86), Microsoft Windows 7 Starter Edition SP1 (x86), Microsoft Windows 7 Starter N Edition SP1 (x86)_x000d__x000a_      MS15-034: Security Update for Windows 7 (KB3042553)_x000d__x000a__x000d__x000a_      Download and apply the patch from:  http://support.microsoft.com/kb/3042553 _x000d__x000a__x000d__x000a__x000d__x000a_ * Microsoft Windows 7 SP1 (x86_64), Microsoft Windows 7 Home, Basic Edition SP1 (x86_64), Microsoft Windows 7 Home, Basic N Edition SP1 (x86_64), Microsoft Windows 7 Home, Premium Edition SP1 (x86_64), Microsoft Windows 7 Home, Premium N Edition SP1 (x86_64), Microsoft Windows 7 Ultimate Edition SP1 (x86_64), Microsoft Windows 7 Ultimate N Edition SP1 (x86_64), Microsoft Windows 7 Enterprise Edition SP1 (x86_64), Microsoft Windows 7 Enterprise N Edition SP1 (x86_64), Microsoft Windows 7 Professional Edition SP1 (x86_64), Microsoft Windows 7 Starter Edition SP1 (x86_64), Microsoft Windows 7 Starter N Edition SP1 (x86_64)_x000d__x000a_      MS15-034: Security Update for Windows 7 for x64-based Systems (KB3042553)_x000d__x000a__x000d__x000a_      Download and apply the patch from:  http://support.microsoft.com/kb/3042553 _x000d__x000a__x000d__x000a__x000d__x000a_ * Microsoft Windows 8.1 (x86), Microsoft Windows 8.1 Enterprise Edition (x86), Microsoft Windows 8.1 Professional Edition (x86)_x000d__x000a_      MS15-034: Security Update for Windows 8.1 (KB3042553)_x000d__x000a__x000d__x000a_      Download and apply the patch from:  http://support.microsoft.com/kb/3042553 _x000d__x000a__x000d__x000a__x000d__x000a_ * Microsoft Windows Server 2012 (x86_64), Microsoft Windows Server 2012 Essentials Edition (x86_64), Microsoft Windows Server 2012 Standard Edition (x86_64), Microsoft Windows Server 2012 Datacenter Edition (x86_64), Microsoft Windows Server 2012 Foundation Edition (x86_64), Microsoft Windows Storage Server 2012 (x86_64)_x000d__x000a_      MS15-034: Security Update for Windows Server 2012 (KB3042553)_x000d__x000a__x000d__x000a_      Download and apply the patch from:  http://support.microsoft.com/kb/3042553"/>
    <s v="* Running HTTP service_x000d__x000a__x000d__x000a_ * Product IIS exists -- Microsoft IIS 8.5_x000d__x000a__x000d__x000a_ * Vulnerable version of product IIS found -- Microsoft IIS 8.5_x000d__x000a__x000d__x000a__x000d__x000a__x000d__x000a__x000d__x000a_HTTP GET request to  http://192.168.101.18/ _x000d__x000a_HTTP response code was an expected 416"/>
    <s v=""/>
    <s v="CVE-2015-1635"/>
    <m/>
    <m/>
    <s v="ve"/>
    <m/>
    <m/>
    <m/>
    <s v="Relancer une 2 éme fois le prestataire, escalader à la CDG en cas de non feedback "/>
    <x v="2"/>
    <s v="A difinir après reception feedback du prestataire "/>
    <m/>
    <s v="Point escaldé aux préstataire par La CDG"/>
    <m/>
  </r>
  <r>
    <s v="192.168.101.19/0/generic-icmp-timestamp"/>
    <s v="Int-06/20"/>
    <s v="192.168.101.19"/>
    <m/>
    <x v="13"/>
    <x v="1"/>
    <x v="2"/>
    <s v="Not Fixed"/>
    <s v="Point escaldé aux préstataire par La CDG"/>
    <x v="2"/>
    <s v="composant callmanager"/>
    <m/>
    <m/>
    <m/>
    <n v="0"/>
    <m/>
    <m/>
    <n v="1"/>
    <x v="2"/>
    <s v="generic-icmp-timestamp"/>
    <s v="ICMP timestamp response"/>
    <s v="The remote host responded to an ICMP timestamp request. The ICMP timestamp response contains the remote host's date and time. This information could theoretically be used against some systems to exploit weak time-based random number generators in other services._x000d__x000a__x000d__x000a_In addition, the versions of some operating systems can be accurately fingerprinted by analyzing their responses to invalid ICMP timestamp requests."/>
    <s v="* HP-UX_x000d__x000a_      Disable ICMP timestamp responses on HP/UX_x000d__x000a__x000d__x000a_      _x000d__x000a_      Execute the following command:_x000d__x000a__x000d__x000a_       ndd -set /dev/ip ip_respond_to_timestamp_broadcast 0_x000d__x000a__x000d__x000a_      The easiest and most effective solution is to configure your firewall to block incoming and outgoing ICMP packets with ICMP types 13 (timestamp request) and 14 (timestamp response)._x000d__x000a__x000d__x000a__x000d__x000a__x000d__x000a_ * Cisco IOS_x000d__x000a_      Disable ICMP timestamp responses on Cisco IOS_x000d__x000a__x000d__x000a_      _x000d__x000a_      Use ACLs to block ICMP types 13 and 14. For example:_x000d__x000a__x000d__x000a_       deny icmp any any 13_x000d__x000a__x000d__x000a_       deny icmp any any 14_x000d__x000a__x000d__x000a_      Note that it is generally preferable to use ACLs that block everything by default and then selectively allow certain types of traffic in. For example, block everything and then only allow ICMP unreachable, ICMP echo reply, ICMP time exceeded, and ICMP source quench:_x000d__x000a__x000d__x000a_       permit icmp any any unreachable_x000d__x000a__x000d__x000a_       permit icmp any any echo-reply_x000d__x000a__x000d__x000a_       permit icmp any any time-exceeded_x000d__x000a__x000d__x000a_       permit icmp any any source-quench_x000d__x000a__x000d__x000a_      The easiest and most effective solution is to configure your firewall to block incoming and outgoing ICMP packets with ICMP types 13 (timestamp request) and 14 (timestamp response)._x000d__x000a__x000d__x000a__x000d__x000a__x000d__x000a_ * SGI Irix_x000d__x000a_      Disable ICMP timestamp responses on SGI Irix_x000d__x000a__x000d__x000a_      _x000d__x000a_      IRIX does not offer a way to disable ICMP timestamp responses. Therefore, you should block ICMP on the affected host using ipfilterd, and/or block it at any external firewalls._x000d__x000a__x000d__x000a_      The easiest and most effective solution is to configure your firewall to block incoming and outgoing ICMP packets with ICMP types 13 (timestamp request) and 14 (timestamp response)._x000d__x000a__x000d__x000a__x000d__x000a__x000d__x000a_ * Linux_x000d__x000a_      Disable ICMP timestamp responses on Linux_x000d__x000a__x000d__x000a_      _x000d__x000a_      Linux offers neither a sysctl nor a /proc/sys/net/ipv4 interface to disable ICMP timestamp responses. Therefore, you should block ICMP on the affected host using iptables, and/or block it at the firewall. For example:_x000d__x000a__x000d__x000a_       ipchains -A input -p icmp --icmp-type timestamp-request -j DROP_x000d__x000a__x000d__x000a_       ipchains -A output -p icmp --icmp-type timestamp-reply -j DROP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NT, Microsoft Windows NT Workstation, Microsoft Windows NT Server, Microsoft Windows NT Advanced Server, Microsoft Windows NT Server, Enterprise Edition, Microsoft Windows NT Server, Terminal Server Edition_x000d__x000a_      Disable ICMP timestamp responses on Windows NT 4_x000d__x000a__x000d__x000a_      _x000d__x000a_      Windows NT 4 does not provide a way to block ICMP packets. Therefore, you should block them at the firewall._x000d__x000a__x000d__x000a_      The easiest and most effective solution is to configure your firewall to block incoming and outgoing ICMP packets with ICMP types 13 (timestamp request) and 14 (timestamp response)._x000d__x000a__x000d__x000a__x000d__x000a__x000d__x000a_ * OpenBSD_x000d__x000a_      Disable ICMP timestamp responses on OpenBSD_x000d__x000a__x000d__x000a_      _x000d__x000a_      Set the &quot;net.inet.icmp.tstamprepl&quot; sysctl variable to 0._x000d__x000a__x000d__x000a_       sysctl -w net.inet.icmp.tstamprepl=0_x000d__x000a__x000d__x000a_      The easiest and most effective solution is to configure your firewall to block incoming and outgoing ICMP packets with ICMP types 13 (timestamp request) and 14 (timestamp response)._x000d__x000a__x000d__x000a__x000d__x000a__x000d__x000a_ * Cisco PIX_x000d__x000a_      Disable ICMP timestamp responses on Cisco PIX_x000d__x000a__x000d__x000a_      _x000d__x000a_      A properly configured PIX firewall should never respond to ICMP packets on its external interface. In PIX Software versions 4.1(6) until 5.2.1, ICMP traffic to the PIX's internal interface is permitted; the PIX cannot be configured to NOT respond. Beginning in PIX Software version 5.2.1, ICMP is still permitted on the internal interface by default, but ICMP responses from its internal interfaces can be disabled with the icmp command, as follows, where &lt;inside&gt; is the name of the internal interface:_x000d__x000a__x000d__x000a_       icmp deny any 13 &lt;inside&gt;_x000d__x000a__x000d__x000a_       icmp deny any 14 &lt;inside&gt;_x000d__x000a__x000d__x000a_      Don't forget to save the configuration when you are finished._x000d__x000a__x000d__x000a_      See Cisco's support document  Handling ICMP Pings with the PIX Firewall (http://www.cisco.com/warp/public/110/31.html)  for more information._x000d__x000a__x000d__x000a_      The easiest and most effective solution is to configure your firewall to block incoming and outgoing ICMP packets with ICMP types 13 (timestamp request) and 14 (timestamp response)._x000d__x000a__x000d__x000a__x000d__x000a__x000d__x000a_ * Sun Solaris_x000d__x000a_      Disable ICMP timestamp responses on Solaris_x000d__x000a__x000d__x000a_      _x000d__x000a_      Execute the following commands:_x000d__x000a__x000d__x000a_       /usr/sbin/ndd -set /dev/ip ip_respond_to_timestamp 0_x000d__x000a__x000d__x000a_       /usr/sbin/ndd -set /dev/ip ip_respond_to_timestamp_broadcast 0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2000, Microsoft Windows 2000 Professional, Microsoft Windows 2000 Server, Microsoft Windows 2000 Advanced Server, Microsoft Windows 2000 Datacenter Server_x000d__x000a_      Disable ICMP timestamp responses on Windows 2000_x000d__x000a__x000d__x000a_      _x000d__x000a_      Use the IPSec filter feature to define and apply an IP filter list that blocks ICMP types 13 and 14. Note that the standard TCP/IP blocking capability under the &quot;Networking and Dialup Connections&quot; control panel is NOT capable of blocking ICMP (only TCP and UDP). The IPSec filter features, while they may seem strictly related to the IPSec standards, will allow you to selectively block these ICMP packets. See  http://support.microsoft.com/kb/313190  for more information.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XP, Microsoft Windows XP Home, Microsoft Windows XP Professional, Microsoft Windows Server 2003, Microsoft Windows Server 2003, Standard Edition, Microsoft Windows Server 2003, Enterprise Edition, Microsoft Windows Server 2003, Datacenter Edition, Microsoft Windows Server 2003, Web Edition, Microsoft Windows Small Business Server 2003_x000d__x000a_      Disable ICMP timestamp responses on Windows XP/2K3_x000d__x000a__x000d__x000a_      _x000d__x000a_      ICMP timestamp responses can be disabled by deselecting the &quot;allow incoming timestamp request&quot; option in the ICMP configuration panel of Windows Firewall._x000d__x000a__x000d__x000a_    * Go to the Network Connections control panel._x000d__x000a__x000d__x000a_    * Right click on the network adapter and select &quot;properties&quot;, or select the internet adapter and select File-&gt;Properties._x000d__x000a__x000d__x000a_    * Select the &quot;Advanced&quot; tab._x000d__x000a__x000d__x000a_    * In the Windows Firewall box, select &quot;Settings&quot;._x000d__x000a__x000d__x000a_    * Select the &quot;General&quot; tab._x000d__x000a__x000d__x000a_    * Enable the firewall by selecting the &quot;on (recommended)&quot; option._x000d__x000a__x000d__x000a_    * Select the &quot;Advanced&quot; tab._x000d__x000a__x000d__x000a_    * In the ICMP box, select &quot;Settings&quot;._x000d__x000a__x000d__x000a_    * Deselect (uncheck) the &quot;Allow incoming timestamp request&quot; option._x000d__x000a__x000d__x000a_    * Select &quot;OK&quot; to exit the ICMP Settings dialog and save the settings._x000d__x000a__x000d__x000a_    * Select &quot;OK&quot; to exit the Windows Firewall dialog and save the settings._x000d__x000a__x000d__x000a_    * Select &quot;OK&quot; to exit the internet adapter dialog._x000d__x000a__x000d__x000a_      For more information, see:  http://www.microsoft.com/resources/documentation/windows/xp/all/proddocs/en-us/hnw_understanding_firewall.mspx?mfr=true _x000d__x000a__x000d__x000a__x000d__x000a__x000d__x000a_ *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_x000d__x000a_      Disable ICMP timestamp responses on Windows Vista/2008_x000d__x000a__x000d__x000a_      _x000d__x000a_      ICMP timestamp responses can be disabled via the netsh command line utility._x000d__x000a__x000d__x000a_    * Go to the Windows Control Panel._x000d__x000a__x000d__x000a_    * Select &quot;Windows Firewall&quot;._x000d__x000a__x000d__x000a_    * In the Windows Firewall box, select &quot;Change Settings&quot;._x000d__x000a__x000d__x000a_    * Enable the firewall by selecting the &quot;on (recommended)&quot; option._x000d__x000a__x000d__x000a_    * Open a Command Prompt._x000d__x000a__x000d__x000a_    * Enter &quot;netsh firewall set icmpsetting 13 disable&quot;_x000d__x000a__x000d__x000a_      For more information, see:  http://www.microsoft.com/resources/documentation/windows/xp/all/proddocs/en-us/hnw_understanding_firewall.mspx?mfr=true _x000d__x000a__x000d__x000a__x000d__x000a__x000d__x000a_ * Disable ICMP timestamp responses_x000d__x000a_      _x000d__x000a_      Disable ICMP timestamp replies for the device. If the device does not support this level of configuration, the easiest and most effective solution is to configure your firewall to block incoming and outgoing ICMP packets with ICMP types 13 (timestamp request) and 14 (timestamp response)."/>
    <s v="Able to determine remote system time."/>
    <s v=""/>
    <s v="CVE-1999-0524"/>
    <m/>
    <m/>
    <s v="ve"/>
    <m/>
    <m/>
    <m/>
    <s v="escalader le point à la CDG pour relancer le prestataire "/>
    <x v="2"/>
    <m/>
    <m/>
    <s v="Point escaldé aux préstataire par La CDG"/>
    <m/>
  </r>
  <r>
    <s v="192.168.101.19/0/generic-tcp-timestamp"/>
    <s v="Int-06/20"/>
    <s v="192.168.101.19"/>
    <m/>
    <x v="13"/>
    <x v="1"/>
    <x v="2"/>
    <s v="Not Fixed"/>
    <s v="Point escaldé aux préstataire par La CDG"/>
    <x v="2"/>
    <s v="composant callmanager"/>
    <m/>
    <m/>
    <m/>
    <n v="0"/>
    <m/>
    <m/>
    <n v="1"/>
    <x v="2"/>
    <s v="generic-tcp-timestamp"/>
    <s v="TCP timestamp response"/>
    <s v="The remote host responded with a TCP timestamp. The TCP timestamp response can be used to approximate the remote host's uptime, potentially aiding in further attacks. Additionally, some operating systems can be fingerprinted based on the behavior of their TCP timestamps."/>
    <s v="* Cisco_x000d__x000a_      Disable TCP timestamp responses on Cisco_x000d__x000a__x000d__x000a_      _x000d__x000a_       Run the following command to disable TCP timestamps: _x000d__x000a__x000d__x000a_       no ip tcp timestamp _x000d__x000a__x000d__x000a__x000d__x000a__x000d__x000a_ * FreeBSD_x000d__x000a_      Disable TCP timestamp responses on Free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Linux_x000d__x000a_      Disable TCP timestamp responses on Linux_x000d__x000a__x000d__x000a_      _x000d__x000a_       Set the value of net.ipv4.tcp_timestamps to 0 by running the following command: _x000d__x000a__x000d__x000a_       sysctl -w net.ipv4.tcp_timestamps=0 _x000d__x000a__x000d__x000a_       Additionally, put the following value in the default sysctl configuration file, generally sysctl.conf: _x000d__x000a__x000d__x000a_       net.ipv4.tcp_timestamps=0 _x000d__x000a__x000d__x000a__x000d__x000a__x000d__x000a_ * OpenBSD_x000d__x000a_      Disable TCP timestamp responses on Open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Microsoft Windows NT, Microsoft Windows NT Workstation, Microsoft Windows NT Server, Microsoft Windows NT Advanced Server, Microsoft Windows NT Server, Enterprise Edition, Microsoft Windows NT Server, Terminal Server Edition, Microsoft Windows 95, Microsoft Windows 98, Microsoft Windows 98SE, Microsoft Windows ME, Microsoft Windows 2000, Microsoft Windows 2000 Professional, Microsoft Windows 2000 Server, Microsoft Windows 2000 Advanced Server, Microsoft Windows 2000 Datacenter Server, Microsoft Windows XP, Microsoft Windows XP Home, Microsoft Windows XP Professional, Microsoft Windows XP Tablet PC Edition, Microsoft Windows CE, Microsoft Windows Server 2003, Microsoft Windows Server 2003, Standard Edition, Microsoft Windows Server 2003, Enterprise Edition, Microsoft Windows Server 2003, Datacenter Edition, Microsoft Windows Server 2003, Web Edition, Microsoft Windows Small Business Server 2003, Microsoft Windows Server 2003 R2, Microsoft Windows Server 2003 R2, Standard Edition, Microsoft Windows Server 2003 R2, Enterprise Edition, Microsoft Windows Server 2003 R2, Datacenter Edition, Microsoft Windows Server 2003 R2, Web Edition, Microsoft Windows Small Business Server 2003 R2, Microsoft Windows Server 2003 R2, Express Edition, Microsoft Windows Server 2003 R2, Workgroup Edition_x000d__x000a_      Disable TCP timestamp responses on Windows versions before Vista_x000d__x000a__x000d__x000a_      _x000d__x000a_       Set the Tcp1323Opts value in the following key to 1: _x000d__x000a__x000d__x000a_       HKEY_LOCAL_MACHINE\System\CurrentControlSet\Services\Tcpip\Parameters _x000d__x000a__x000d__x000a__x000d__x000a__x000d__x000a_ *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 Microsoft Windows Server 2008 R2, Microsoft Windows Server 2008 R2, Standard Edition, Microsoft Windows Server 2008 R2, Enterprise Edition, Microsoft Windows Server 2008 R2, Datacenter Edition, Microsoft Windows Server 2008 R2, Web Edition, Microsoft Windows Server 2012, Microsoft Windows Server 2012 Standard Edition, Microsoft Windows Server 2012 Foundation Edition, Microsoft Windows Server 2012 Essentials Edition, Microsoft Windows Server 2012 Datacenter Edition, Microsoft Windows Storage Server 2012,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7, Microsoft Windows 7 Home, Basic Edition, Microsoft Windows 7 Home, Basic N Edition, Microsoft Windows 7 Home, Premium Edition, Microsoft Windows 7 Home, Premium N Edition, Microsoft Windows 7 Ultimate Edition, Microsoft Windows 7 Ultimate N Edition, Microsoft Windows 7 Enterprise Edition, Microsoft Windows 7 Enterprise N Edition, Microsoft Windows 7 Professional Edition, Microsoft Windows 7 Starter Edition, Microsoft Windows 7 Starter N Edition, Microsoft Windows 8, Microsoft Windows 8 Enterprise Edition, Microsoft Windows 8 Professional Edition, Microsoft Windows 8 RT, Microsoft Windows Longhorn Server Beta_x000d__x000a_      Disable TCP timestamp responses on Windows versions since Vista_x000d__x000a__x000d__x000a_      _x000d__x000a_       TCP timestamps cannot be reliably disabled on this OS. If TCP timestamps present enough of a risk, put a firewall capable of blocking TCP timestamp packets in front of the affected assets."/>
    <s v="Able to determine system boot time."/>
    <s v="http://uptime.netcraft.com,http://www.forensicswiki.org/wiki/TCP_timestamps,http://www.ietf.org/rfc/rfc1323.txt"/>
    <m/>
    <m/>
    <m/>
    <s v="ve"/>
    <m/>
    <m/>
    <m/>
    <s v="escalader le point à la CDG pour relancer le prestataire "/>
    <x v="2"/>
    <m/>
    <m/>
    <s v="Point escaldé aux préstataire par La CDG"/>
    <m/>
  </r>
  <r>
    <s v="192.168.101.19/137/netbios-nbstat-amplification"/>
    <s v="Int-06/20"/>
    <s v="192.168.101.19"/>
    <m/>
    <x v="13"/>
    <x v="1"/>
    <x v="2"/>
    <s v="Not Fixed"/>
    <s v="Point escaldé aux préstataire par La CDG"/>
    <x v="2"/>
    <s v="composant callmanager"/>
    <m/>
    <m/>
    <m/>
    <n v="137"/>
    <m/>
    <m/>
    <n v="1"/>
    <x v="2"/>
    <s v="netbios-nbstat-amplification"/>
    <s v="NetBIOS NBSTAT Traffic Amplification"/>
    <s v="A NetBIOS NBSTAT query will obtain the status from a NetBIOS-speaking endpoint, which will include any names that the endpoint is known to respond to as well as the device's MAC address for that endpoint. A NBSTAT response is roughly 3x the size of the request, and because NetBIOS utilizes UDP, this can be used to conduct traffic amplification attacks against other assets, typically in the form of distributed reflected denial of service (DRDoS) attacks."/>
    <s v="Restrict access to NetBIOS_x000d__x000a__x000d__x000a_ NetBIOS can be important to the proper functioning of a Windows network depending on the design. Restrict access to the NetBIOS service to only trusted assets."/>
    <s v="* Running CIFS Name Service service_x000d__x000a__x000d__x000a_ * Configuration item advertised-name-count set to '3' matched"/>
    <s v=""/>
    <m/>
    <m/>
    <m/>
    <s v="vv"/>
    <m/>
    <m/>
    <m/>
    <s v="escalader le point à la CDG pour relancer le prestataire "/>
    <x v="2"/>
    <m/>
    <m/>
    <s v="Point escaldé aux préstataire par La CDG"/>
    <m/>
  </r>
  <r>
    <s v="192.168.101.19/139/cifs-smb1-deprecated"/>
    <s v="Int-06/20"/>
    <s v="192.168.101.19"/>
    <m/>
    <x v="13"/>
    <x v="1"/>
    <x v="2"/>
    <s v="Not Fixed"/>
    <s v="Point escaldé aux préstataire par La CDG"/>
    <x v="2"/>
    <s v="composant callmanager"/>
    <m/>
    <m/>
    <m/>
    <n v="139"/>
    <m/>
    <m/>
    <n v="6"/>
    <x v="0"/>
    <s v="cifs-smb1-deprecated"/>
    <s v="SMB: Service supports deprecated SMBv1 protocol"/>
    <s v="The SMB1 protocol has been deprecated since 2014 and is considered obsolete and insecure."/>
    <s v="* Samba_x000d__x000a_      Remove/disable SMB1_x000d__x000a__x000d__x000a_      _x000d__x000a_       For Samba systems on Linux, disabling SMB1 is quite straightforward:  How to configure Samba to use SMBv2 and disable SMBv1 on Linux or Unix (https://www.cyberciti.biz/faq/how-to-configure-samba-to-use-smbv2-and-disable-smbv1-on-linux-or-unix) _x000d__x000a__x000d__x000a__x000d__x000a__x000d__x000a_ * Microsoft Windows_x000d__x000a_      Remove/disable SMB1_x000d__x000a__x000d__x000a_      _x000d__x000a_       For Windows 8.1 and Windows Server 2012 R2, removing SMB1 is trivial. On older OS'es it can't be removed but should be disabled. This article contains system-specific details:  How to detect, enable and disable SMBv1, SMBv2, and SMBv3 in Windows and Windows Server (https://support.microsoft.com/en-us/help/2696547/detect-enable-disable-smbv1-smbv2-smbv3-in-windows-and-windows-server)"/>
    <s v="SMB1 is deprecated and should not be used"/>
    <s v="https://blogs.technet.microsoft.com/filecab/2016/09/16/stop-using-smb1/"/>
    <m/>
    <m/>
    <m/>
    <s v="ve"/>
    <m/>
    <m/>
    <m/>
    <s v="escalader le point à la CDG pour relancer le prestataire "/>
    <x v="2"/>
    <s v="A difinir après reception feedback du prestataire "/>
    <m/>
    <s v="Point escaldé aux préstataire par La CDG"/>
    <m/>
  </r>
  <r>
    <s v="192.168.101.19/139/cifs-smb-signing-disabled"/>
    <s v="Int-06/20"/>
    <s v="192.168.101.19"/>
    <m/>
    <x v="13"/>
    <x v="1"/>
    <x v="2"/>
    <s v="Not Fixed"/>
    <s v="Point escaldé aux préstataire par La CDG"/>
    <x v="2"/>
    <s v="composant callmanager"/>
    <m/>
    <m/>
    <m/>
    <n v="139"/>
    <m/>
    <m/>
    <n v="7"/>
    <x v="1"/>
    <s v="cifs-smb-signing-disabled"/>
    <s v="SMB signing disabled"/>
    <s v="This system does not allow SMB signing. SMB signing allows the recipient of SMB packets to confirm their authenticity and helps prevent man in the middle attacks against SMB. SMB signing can be configured in one of three ways: disabled entirely (least secure), enabled, and required (most secure)."/>
    <s v="* Microsoft Windows_x000d__x000a_      Configure SMB signing for Windows_x000d__x000a__x000d__x000a_      _x000d__x000a_       Configure the system to enable or require SMB signing as appropriate. The method and effect of doing this is system specific so please see  this TechNet article (http://blogs.technet.com/b/josebda/archive/2010/12/01/the-basics-of-smb-signing-covering-both-smb1-and-smb2.aspx)  for details. Note: ensure that SMB signing configuration is done for incoming connections (Server). _x000d__x000a__x000d__x000a__x000d__x000a__x000d__x000a_ * Samba_x000d__x000a_      Configure SMB signing for Samba_x000d__x000a__x000d__x000a_      _x000d__x000a_       Configure Samba to enable or require SMB signing as appropriate. To enable SMB signing, put the following in the Samba configuration file, typically smb.conf, in the global section: _x000d__x000a_       server signing = auto _x000d__x000a_ To require SMB signing, put the following in the Samba configuration file, typically smb.conf, in the global section: _x000d__x000a_       server signing = mandatory"/>
    <s v="SMB signing is disabled"/>
    <s v="http://blogs.technet.com/b/josebda/archive/2010/12/01/the-basics-of-smb-signing-covering-both-smb1-and-smb2.aspx"/>
    <m/>
    <m/>
    <m/>
    <s v="ve"/>
    <m/>
    <m/>
    <m/>
    <s v="escalader le point à la CDG pour relancer le prestataire "/>
    <x v="2"/>
    <s v="A difinir après reception feedback du prestataire "/>
    <m/>
    <s v="Point escaldé aux préstataire par La CDG"/>
    <m/>
  </r>
  <r>
    <s v="192.168.101.19/139/cifs-smb-signing-not-required"/>
    <s v="Int-06/20"/>
    <s v="192.168.101.19"/>
    <m/>
    <x v="13"/>
    <x v="1"/>
    <x v="2"/>
    <s v="Not Fixed"/>
    <s v="Point escaldé aux préstataire par La CDG"/>
    <x v="2"/>
    <s v="composant callmanager"/>
    <m/>
    <m/>
    <m/>
    <n v="139"/>
    <m/>
    <m/>
    <n v="6"/>
    <x v="0"/>
    <s v="cifs-smb-signing-not-required"/>
    <s v="SMB signing not required"/>
    <s v="This system enables, but does not require SMB signing. SMB signing allows the recipient of SMB packets to confirm their authenticity and helps prevent man in the middle attacks against SMB. SMB signing can be configured in one of three ways: disabled entirely (least secure), enabled, and required (most secure)."/>
    <s v="* Microsoft Windows_x000d__x000a_      Configure SMB signing for Windows_x000d__x000a__x000d__x000a_      _x000d__x000a_       Configure the system to enable or require SMB signing as appropriate. The method and effect of doing this is system specific so please see  this TechNet article (http://blogs.technet.com/b/josebda/archive/2010/12/01/the-basics-of-smb-signing-covering-both-smb1-and-smb2.aspx)  for details. Note: ensure that SMB signing configuration is done for incoming connections (Server). _x000d__x000a__x000d__x000a__x000d__x000a__x000d__x000a_ * Samba_x000d__x000a_      Configure SMB signing for Samba_x000d__x000a__x000d__x000a_      _x000d__x000a_       Configure Samba to enable or require SMB signing as appropriate. To enable SMB signing, put the following in the Samba configuration file, typically smb.conf, in the global section: _x000d__x000a_       server signing = auto _x000d__x000a_ To require SMB signing, put the following in the Samba configuration file, typically smb.conf, in the global section: _x000d__x000a_       server signing = mandatory"/>
    <s v="Smb signing is: disabled"/>
    <s v="http://blogs.technet.com/b/josebda/archive/2010/12/01/the-basics-of-smb-signing-covering-both-smb1-and-smb2.aspx"/>
    <m/>
    <m/>
    <m/>
    <s v="ve"/>
    <m/>
    <m/>
    <m/>
    <s v="escalader le point à la CDG pour relancer le prestataire "/>
    <x v="2"/>
    <s v="A difinir après reception feedback du prestataire "/>
    <m/>
    <s v="Point escaldé aux préstataire par La CDG"/>
    <m/>
  </r>
  <r>
    <s v="192.168.101.19/1433/database-open-access"/>
    <s v="Int-06/20"/>
    <s v="192.168.101.19"/>
    <m/>
    <x v="13"/>
    <x v="1"/>
    <x v="2"/>
    <s v="Not Fixed"/>
    <s v="Point escaldé aux préstataire par La CDG"/>
    <x v="2"/>
    <s v="composant callmanager"/>
    <m/>
    <m/>
    <m/>
    <n v="1433"/>
    <m/>
    <m/>
    <n v="5"/>
    <x v="0"/>
    <s v="database-open-access"/>
    <s v="Database Open Access"/>
    <s v="The database allows any remote system the ability to connect to it. It is recommended to limit direct access to trusted systems because databases may contain sensitive data, and new vulnerabilities and exploits are discovered routinely for them. For this reason, it is a violation of PCI DSS section 1.3.6 to have databases listening on ports accessible from the Internet, even when protected with secure authentication mechanisms."/>
    <s v="Restrict database access_x000d__x000a__x000d__x000a__x000d__x000a_ Configure the database server to only allow access to trusted systems. For example, the PCI DSS standard requires you to place the database in an internal network zone, segregated from the DMZ"/>
    <s v="* Running TDS service"/>
    <s v="https://www.pcisecuritystandards.org/documents/PCI_DSS_v3-1.pdf"/>
    <m/>
    <m/>
    <m/>
    <s v="vv"/>
    <m/>
    <m/>
    <m/>
    <s v="escalader le point à la CDG pour relancer le prestataire "/>
    <x v="2"/>
    <s v="A difinir après reception feedback du prestataire "/>
    <m/>
    <s v="Point escaldé aux préstataire par La CDG"/>
    <m/>
  </r>
  <r>
    <s v="192.168.101.19/3389/rc4-cve-2013-2566"/>
    <s v="Int-06/20"/>
    <s v="192.168.101.19"/>
    <m/>
    <x v="13"/>
    <x v="1"/>
    <x v="2"/>
    <s v="Not Fixed"/>
    <s v="Point escaldé aux préstataire par La CDG"/>
    <x v="2"/>
    <s v="composant callmanager"/>
    <m/>
    <m/>
    <m/>
    <n v="3389"/>
    <m/>
    <m/>
    <n v="4"/>
    <x v="0"/>
    <s v="rc4-cve-2013-2566"/>
    <s v="TLS/SSL Server Supports RC4 Cipher Algorithms (CVE-2013-2566)"/>
    <s v="Recent cryptanalysis results exploit biases in the RC4 keystream to recover repeatedly encrypted plaintexts. As a result, RC4 can no longer be seen as providing a sufficient level of security for SSL/TLS sessions. It has many single-byte biases, which makes it easier for remote attackers to conduct plaintext-recovery attacks via statistical analysis of ciphertext in a large number of sessions that use the same plaintext."/>
    <s v="Disable TLS/SSL support for RC4 ciphers_x000d__x000a__x000d__x000a__x000d__x000a_Configure the server to disable support for RC4 ciphers._x000d__x000a__x000d__x000a_For Microsoft IIS web servers, see Microsoft Knowledgebase article  245030 (http://support.microsoft.com/kb/245030/)  for instructions on disabling rc4 cipher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RC4_128_MD5_x000d__x000a__x000d__x000a_       * TLS_RSA_WITH_RC4_128_SHA_x000d__x000a__x000d__x000a__x000d__x000a_    * TLS 1.1 ciphers: _x000d__x000a_       * TLS_RSA_WITH_RC4_128_MD5_x000d__x000a__x000d__x000a_       * TLS_RSA_WITH_RC4_128_SHA_x000d__x000a__x000d__x000a__x000d__x000a_    * TLS 1.2 ciphers: _x000d__x000a_       * TLS_RSA_WITH_RC4_128_MD5_x000d__x000a__x000d__x000a_       * TLS_RSA_WITH_RC4_128_SHA"/>
    <s v="http://www.isg.rhul.ac.uk/tls/,https://tools.ietf.org/html/rfc7465,http://www.nist.gov/manuscript-publication-search.cfm?pub_id=915295,https://wiki.mozilla.org/Security/Server_Side_TLS,https://www.owasp.org/index.php/Transport_Layer_Protection_Cheat_Sheet#Rule_-_Only_Support_Strong_Cryptographic_Ciphers,http://support.microsoft.com/kb/245030/"/>
    <s v="CVE-2013-2566"/>
    <m/>
    <m/>
    <s v="ve"/>
    <m/>
    <m/>
    <m/>
    <s v="escalader le point à la CDG pour relancer le prestataire "/>
    <x v="2"/>
    <s v="A difinir après reception feedback du prestataire "/>
    <m/>
    <s v="Point escaldé aux préstataire par La CDG"/>
    <m/>
  </r>
  <r>
    <s v="192.168.101.19/3389/ssl-3des-ciphers"/>
    <s v="Int-06/20"/>
    <s v="192.168.101.19"/>
    <m/>
    <x v="13"/>
    <x v="1"/>
    <x v="2"/>
    <s v="Not Fixed"/>
    <s v="Point escaldé aux préstataire par La CDG"/>
    <x v="2"/>
    <s v="composant callmanager"/>
    <m/>
    <m/>
    <m/>
    <n v="3389"/>
    <m/>
    <m/>
    <n v="1"/>
    <x v="2"/>
    <s v="ssl-3des-ciphers"/>
    <s v="TLS/SSL Server Supports 3DES Cipher Suite"/>
    <s v="Transport Layer Security (TLS) versions 1.0 (RFC 2246) and 1.1 (RFC 4346) include cipher suites based on the 3DES (Triple Data Encryption Standard) algorithm. Since 3DES only provides an effective security of 112 bits, it is considered close to end of life by some agencies. Consequently, the 3DES algorithm is not included in the specifications for TLS version 1.3. ECRYPT II (from 2012) recommends for generic application independent long-term protection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3DES_EDE_CBC_SHA_x000d__x000a__x000d__x000a__x000d__x000a_    * TLS 1.1 ciphers: _x000d__x000a_       * TLS_RSA_WITH_3DES_EDE_CBC_SHA_x000d__x000a__x000d__x000a__x000d__x000a_    * TLS 1.2 ciphers: _x000d__x000a_       * TLS_RSA_WITH_3DES_EDE_CBC_SHA"/>
    <s v="http://www.nist.gov/manuscript-publication-search.cfm?pub_id=915295,http://www.ecrypt.eu.org/ecrypt2/documents/D.SPA.20.pdf,http://nvlpubs.nist.gov/nistpubs/SpecialPublications/NIST.SP.800-52r1.pdf,https://wiki.mozilla.org/Security/Server_Side_TLS,https://www.owasp.org/index.php/Transport_Layer_Protection_Cheat_Sheet#Rule_-_Only_Support_Strong_Cryptographic_Ciphers,http://support.microsoft.com/kb/245030/"/>
    <m/>
    <m/>
    <m/>
    <s v="ve"/>
    <m/>
    <m/>
    <m/>
    <s v="escalader le point à la CDG pour relancer le prestataire "/>
    <x v="2"/>
    <m/>
    <m/>
    <s v="Point escaldé aux préstataire par La CDG"/>
    <m/>
  </r>
  <r>
    <s v="192.168.101.19/3389/ssl-cve-2011-3389-beast"/>
    <s v="Int-06/20"/>
    <s v="192.168.101.19"/>
    <m/>
    <x v="13"/>
    <x v="1"/>
    <x v="2"/>
    <s v="Not Fixed"/>
    <s v="Point escaldé aux préstataire par La CDG"/>
    <x v="2"/>
    <s v="composant callmanager"/>
    <m/>
    <m/>
    <m/>
    <n v="3389"/>
    <m/>
    <m/>
    <n v="4"/>
    <x v="0"/>
    <s v="ssl-cve-2011-3389-beast"/>
    <s v="TLS/SSL Server is enabling the BEAST attack"/>
    <s v="The SSL protocol, as used in certain configurations of Microsoft Windows and browsers such as Microsoft Internet Explorer, Mozilla Firefox, Google Chrome, Opera (and other products negotiating SSL connections) encrypts data by using CBC mode with chained initialization vectors. This potentially allows man-in-the-middle attackers to obtain plaintext HTTP headers via a blockwise chosen-boundary attack (BCBA) on an HTTPS session, in conjunction with JavaScript code that uses (1) the HTML5 WebSocket API, (2) the Java URLConnection API, or (3) the Silverlight WebClient API, aka a &quot;BEAST&quot; attack. By supporting the affected protocols and ciphers, the server is enabling the clients in to being exploited."/>
    <s v="Disable SSLv2, SSLv3, and TLS 1.0. The best solution is to only have TLS 1.2 enabled_x000d__x000a__x000d__x000a__x000d__x000a_ There is no server-side mitigation available against the BEAST attack. The only option is to disable the affected protocols (SSLv3 and TLS 1.0). The only fully safe configuration is to use Authenticated Encryption with Associated Data (AEAD), e.g. AES-GCM, AES-CCM in TLS 1.2."/>
    <s v="* _x000d__x000a_      Negotiated with the following insecure cipher suites: _x000d__x000a_    * TLS 1.0 ciphers: _x000d__x000a_       * TLS_ECDHE_RSA_WITH_AES_128_CBC_SHA_x000d__x000a__x000d__x000a_       * TLS_ECDHE_RSA_WITH_AES_256_CBC_SHA_x000d__x000a__x000d__x000a_       * TLS_RSA_WITH_3DES_EDE_CBC_SHA_x000d__x000a__x000d__x000a_       * TLS_RSA_WITH_AES_128_CBC_SHA_x000d__x000a__x000d__x000a_       * TLS_RSA_WITH_AES_256_CBC_SHA"/>
    <s v="http://vnhacker.blogspot.co.uk/2011/09/beast.html"/>
    <s v="CVE-2011-3389"/>
    <m/>
    <m/>
    <s v="ve"/>
    <m/>
    <m/>
    <m/>
    <s v="escalader le point à la CDG pour relancer le prestataire "/>
    <x v="2"/>
    <s v="A difinir après reception feedback du prestataire "/>
    <m/>
    <s v="Point escaldé aux préstataire par La CDG"/>
    <m/>
  </r>
  <r>
    <s v="192.168.101.19/3389/ssl-cve-2016-2183-sweet32"/>
    <s v="Int-06/20"/>
    <s v="192.168.101.19"/>
    <m/>
    <x v="13"/>
    <x v="1"/>
    <x v="2"/>
    <s v="Not Fixed"/>
    <s v="Point escaldé aux préstataire par La CDG"/>
    <x v="2"/>
    <s v="composant callmanager"/>
    <m/>
    <m/>
    <m/>
    <n v="3389"/>
    <m/>
    <m/>
    <n v="5"/>
    <x v="0"/>
    <s v="ssl-cve-2016-2183-sweet32"/>
    <s v="TLS/SSL Birthday attacks on 64-bit block ciphers (SWEET32)"/>
    <s v="Legacy block ciphers having a block size of 64 bits are vulnerable to a practical collision attack when used in CBC mode. All versions of the SSL/TLS protocols that support cipher suites which use 3DES as the symmetric encryption cipher are affected.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3DES_EDE_CBC_SHA_x000d__x000a__x000d__x000a__x000d__x000a_    * TLS 1.1 ciphers: _x000d__x000a_       * TLS_RSA_WITH_3DES_EDE_CBC_SHA_x000d__x000a__x000d__x000a__x000d__x000a_    * TLS 1.2 ciphers: _x000d__x000a_       * TLS_RSA_WITH_3DES_EDE_CBC_SHA"/>
    <s v="https://sweet32.info/,https://www.openssl.org/blog/blog/2016/08/24/sweet32,https://access.redhat.com/articles/2548661"/>
    <s v="CVE-2016-2183"/>
    <m/>
    <m/>
    <s v="ve"/>
    <m/>
    <m/>
    <m/>
    <s v="escalader le point à la CDG pour relancer le prestataire "/>
    <x v="2"/>
    <s v="A difinir après reception feedback du prestataire "/>
    <m/>
    <s v="Point escaldé aux préstataire par La CDG"/>
    <m/>
  </r>
  <r>
    <s v="192.168.101.19/3389/ssl-static-key-ciphers"/>
    <s v="Int-06/20"/>
    <s v="192.168.101.19"/>
    <m/>
    <x v="13"/>
    <x v="1"/>
    <x v="2"/>
    <s v="Not Fixed"/>
    <s v="Point escaldé aux préstataire par La CDG"/>
    <x v="2"/>
    <s v="composant callmanager"/>
    <m/>
    <m/>
    <m/>
    <n v="3389"/>
    <m/>
    <m/>
    <n v="3"/>
    <x v="2"/>
    <s v="ssl-static-key-ciphers"/>
    <s v="TLS/SSL Server Supports The Use of Static Key Ciphers"/>
    <s v="The server is configured to support ciphers known as static key ciphers. These ciphers don't support &quot;Forward Secrecy&quot;. In the new specification for HTTP/2, these ciphers have been blacklisted."/>
    <s v="Disable TLS/SSL support for static key cipher suites_x000d__x000a__x000d__x000a__x000d__x000a_Configure the server to disable support for static key cipher suites._x000d__x000a__x000d__x000a_For Microsoft IIS web servers, see Microsoft Knowledgebase article  245030 (http://support.microsoft.com/kb/245030/)  for instructions on disabling static key cipher suite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3DES_EDE_CBC_SHA_x000d__x000a__x000d__x000a_       * TLS_RSA_WITH_AES_128_CBC_SHA_x000d__x000a__x000d__x000a_       * TLS_RSA_WITH_AES_256_CBC_SHA_x000d__x000a__x000d__x000a_       * TLS_RSA_WITH_RC4_128_MD5_x000d__x000a__x000d__x000a_       * TLS_RSA_WITH_RC4_128_SHA_x000d__x000a__x000d__x000a__x000d__x000a_    * TLS 1.1 ciphers: _x000d__x000a_       * TLS_RSA_WITH_3DES_EDE_CBC_SHA_x000d__x000a__x000d__x000a_       * TLS_RSA_WITH_AES_128_CBC_SHA_x000d__x000a__x000d__x000a_       * TLS_RSA_WITH_AES_256_CBC_SHA_x000d__x000a__x000d__x000a_       * TLS_RSA_WITH_RC4_128_MD5_x000d__x000a__x000d__x000a_       * TLS_RSA_WITH_RC4_128_SHA_x000d__x000a__x000d__x000a__x000d__x000a_    * TLS 1.2 ciphers: _x000d__x000a_       * TLS_RSA_WITH_3DES_EDE_CBC_SHA_x000d__x000a__x000d__x000a_       * TLS_RSA_WITH_AES_128_CBC_SHA_x000d__x000a__x000d__x000a_       * TLS_RSA_WITH_AES_128_CBC_SHA256_x000d__x000a__x000d__x000a_       * TLS_RSA_WITH_AES_128_GCM_SHA256_x000d__x000a__x000d__x000a_       * TLS_RSA_WITH_AES_256_CBC_SHA_x000d__x000a__x000d__x000a_       * TLS_RSA_WITH_AES_256_CBC_SHA256_x000d__x000a__x000d__x000a_       * TLS_RSA_WITH_AES_256_GCM_SHA384_x000d__x000a__x000d__x000a_       * TLS_RSA_WITH_RC4_128_MD5_x000d__x000a__x000d__x000a_       * TLS_RSA_WITH_RC4_128_SHA"/>
    <s v="http://www.nist.gov/manuscript-publication-search.cfm?pub_id=915295,https://wiki.mozilla.org/Security/Server_Side_TLS,https://www.owasp.org/index.php/Transport_Layer_Protection_Cheat_Sheet#Rule_-_Only_Support_Strong_Cryptographic_Ciphers,http://support.microsoft.com/kb/245030/,https://tools.ietf.org/html/rfc7540/"/>
    <m/>
    <m/>
    <m/>
    <s v="ve"/>
    <m/>
    <m/>
    <m/>
    <s v="escalader le point à la CDG pour relancer le prestataire "/>
    <x v="2"/>
    <m/>
    <m/>
    <s v="Point escaldé aux préstataire par La CDG"/>
    <m/>
  </r>
  <r>
    <s v="192.168.101.19/3389/tlsv1_0-enabled"/>
    <s v="Int-06/20"/>
    <s v="192.168.101.19"/>
    <m/>
    <x v="13"/>
    <x v="1"/>
    <x v="2"/>
    <s v="Not Fixed"/>
    <s v="Point escaldé aux préstataire par La CDG"/>
    <x v="2"/>
    <s v="composant callmanager"/>
    <m/>
    <m/>
    <m/>
    <n v="3389"/>
    <m/>
    <m/>
    <n v="4"/>
    <x v="0"/>
    <s v="tlsv1_0-enabled"/>
    <s v="TLS Server Supports TLS version 1.0"/>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0"/>
    <s v="https://www.pcisecuritystandards.org/documents/Migrating_from_SSL_Early_TLS_Information%20Supplement_v1.pdf,http://nvlpubs.nist.gov/nistpubs/SpecialPublications/NIST.SP.800-52r1.pdf"/>
    <m/>
    <m/>
    <m/>
    <s v="ve"/>
    <m/>
    <m/>
    <m/>
    <s v="escalader le point à la CDG pour relancer le prestataire "/>
    <x v="2"/>
    <s v="A difinir après reception feedback du prestataire "/>
    <m/>
    <s v="Point escaldé aux préstataire par La CDG"/>
    <m/>
  </r>
  <r>
    <s v="192.168.101.19/3389/tlsv1_1-enabled"/>
    <s v="Int-06/20"/>
    <s v="192.168.101.19"/>
    <m/>
    <x v="13"/>
    <x v="1"/>
    <x v="2"/>
    <s v="Not Fixed"/>
    <s v="Point escaldé aux préstataire par La CDG"/>
    <x v="2"/>
    <s v="composant callmanager"/>
    <m/>
    <m/>
    <m/>
    <n v="3389"/>
    <m/>
    <m/>
    <n v="3"/>
    <x v="2"/>
    <s v="tlsv1_1-enabled"/>
    <s v="TLS Server Supports TLS version 1.1"/>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1"/>
    <s v="https://www.pcisecuritystandards.org/documents/Migrating_from_SSL_Early_TLS_Information%20Supplement_v1.pdf,http://nvlpubs.nist.gov/nistpubs/SpecialPublications/NIST.SP.800-52r1.pdf"/>
    <m/>
    <m/>
    <m/>
    <s v="ve"/>
    <m/>
    <m/>
    <m/>
    <s v="escalader le point à la CDG pour relancer le prestataire "/>
    <x v="2"/>
    <m/>
    <m/>
    <s v="Point escaldé aux préstataire par La CDG"/>
    <m/>
  </r>
  <r>
    <s v="192.168.101.19/445/cifs-smb1-deprecated"/>
    <s v="Int-06/20"/>
    <s v="192.168.101.19"/>
    <m/>
    <x v="13"/>
    <x v="1"/>
    <x v="2"/>
    <s v="Not Fixed"/>
    <s v="Point escaldé aux préstataire par La CDG"/>
    <x v="2"/>
    <s v="composant callmanager"/>
    <m/>
    <m/>
    <m/>
    <n v="445"/>
    <m/>
    <m/>
    <n v="6"/>
    <x v="0"/>
    <s v="cifs-smb1-deprecated"/>
    <s v="SMB: Service supports deprecated SMBv1 protocol"/>
    <s v="The SMB1 protocol has been deprecated since 2014 and is considered obsolete and insecure."/>
    <s v="* Samba_x000d__x000a_      Remove/disable SMB1_x000d__x000a__x000d__x000a_      _x000d__x000a_       For Samba systems on Linux, disabling SMB1 is quite straightforward:  How to configure Samba to use SMBv2 and disable SMBv1 on Linux or Unix (https://www.cyberciti.biz/faq/how-to-configure-samba-to-use-smbv2-and-disable-smbv1-on-linux-or-unix) _x000d__x000a__x000d__x000a__x000d__x000a__x000d__x000a_ * Microsoft Windows_x000d__x000a_      Remove/disable SMB1_x000d__x000a__x000d__x000a_      _x000d__x000a_       For Windows 8.1 and Windows Server 2012 R2, removing SMB1 is trivial. On older OS'es it can't be removed but should be disabled. This article contains system-specific details:  How to detect, enable and disable SMBv1, SMBv2, and SMBv3 in Windows and Windows Server (https://support.microsoft.com/en-us/help/2696547/detect-enable-disable-smbv1-smbv2-smbv3-in-windows-and-windows-server)"/>
    <s v="SMB1 is deprecated and should not be used"/>
    <s v="https://blogs.technet.microsoft.com/filecab/2016/09/16/stop-using-smb1/"/>
    <m/>
    <m/>
    <m/>
    <s v="ve"/>
    <m/>
    <m/>
    <m/>
    <s v="escalader le point à la CDG pour relancer le prestataire "/>
    <x v="2"/>
    <s v="A difinir après reception feedback du prestataire "/>
    <m/>
    <s v="Point escaldé aux préstataire par La CDG"/>
    <m/>
  </r>
  <r>
    <s v="192.168.101.19/445/cifs-smb2-signing-not-required"/>
    <s v="Int-06/20"/>
    <s v="192.168.101.19"/>
    <m/>
    <x v="13"/>
    <x v="1"/>
    <x v="2"/>
    <s v="Not Fixed"/>
    <s v="Point escaldé aux préstataire par La CDG"/>
    <x v="2"/>
    <s v="composant callmanager"/>
    <m/>
    <m/>
    <m/>
    <n v="445"/>
    <m/>
    <m/>
    <n v="6"/>
    <x v="0"/>
    <s v="cifs-smb2-signing-not-required"/>
    <s v="SMBv2 signing not required"/>
    <s v="This system enables, but does not require SMB signing. SMB signing allows the recipient of SMB packets to confirm their authenticity and helps prevent man in the middle attacks against SMB. SMB 2.x signing can be configured in one of two ways: not required (least secure) and required (most secure)."/>
    <s v="* Microsoft Windows_x000d__x000a_      Configure SMB signing for Windows_x000d__x000a__x000d__x000a_      _x000d__x000a_       Configure the system to enable or require SMB signing as appropriate. The method and effect of doing this is system specific so please see  this TechNet article (http://blogs.technet.com/b/josebda/archive/2010/12/01/the-basics-of-smb-signing-covering-both-smb1-and-smb2.aspx)  for details. Note: ensure that SMB signing configuration is done for incoming connections (Server). _x000d__x000a__x000d__x000a__x000d__x000a__x000d__x000a_ * Samba_x000d__x000a_      Configure SMB signing for Samba_x000d__x000a__x000d__x000a_      _x000d__x000a_       Configure Samba to enable or require SMB signing as appropriate. To enable SMB signing, put the following in the Samba configuration file, typically smb.conf, in the global section: _x000d__x000a_       server signing = auto _x000d__x000a_ To require SMB signing, put the following in the Samba configuration file, typically smb.conf, in the global section: _x000d__x000a_       server signing = mandatory"/>
    <s v="* Running CIFS service_x000d__x000a__x000d__x000a_ * Configuration item smb2-enabled set to 'true' matched_x000d__x000a__x000d__x000a_ * Configuration item smb2-signing set to 'enabled' matched"/>
    <s v="https://blogs.technet.com/b/josebda/archive/2010/12/01/the-basics-of-smb-signing-covering-both-smb1-and-smb2.aspx"/>
    <m/>
    <m/>
    <m/>
    <s v="vv"/>
    <m/>
    <m/>
    <m/>
    <s v="escalader le point à la CDG pour relancer le prestataire "/>
    <x v="2"/>
    <s v="A difinir après reception feedback du prestataire "/>
    <m/>
    <s v="Point escaldé aux préstataire par La CDG"/>
    <m/>
  </r>
  <r>
    <s v="192.168.101.19/445/cifs-smb-signing-disabled"/>
    <s v="Int-06/20"/>
    <s v="192.168.101.19"/>
    <m/>
    <x v="13"/>
    <x v="1"/>
    <x v="2"/>
    <s v="Not Fixed"/>
    <s v="Point escaldé aux préstataire par La CDG"/>
    <x v="2"/>
    <s v="composant callmanager"/>
    <m/>
    <m/>
    <m/>
    <n v="445"/>
    <m/>
    <m/>
    <n v="7"/>
    <x v="1"/>
    <s v="cifs-smb-signing-disabled"/>
    <s v="SMB signing disabled"/>
    <s v="This system does not allow SMB signing. SMB signing allows the recipient of SMB packets to confirm their authenticity and helps prevent man in the middle attacks against SMB. SMB signing can be configured in one of three ways: disabled entirely (least secure), enabled, and required (most secure)."/>
    <s v="* Microsoft Windows_x000d__x000a_      Configure SMB signing for Windows_x000d__x000a__x000d__x000a_      _x000d__x000a_       Configure the system to enable or require SMB signing as appropriate. The method and effect of doing this is system specific so please see  this TechNet article (http://blogs.technet.com/b/josebda/archive/2010/12/01/the-basics-of-smb-signing-covering-both-smb1-and-smb2.aspx)  for details. Note: ensure that SMB signing configuration is done for incoming connections (Server). _x000d__x000a__x000d__x000a__x000d__x000a__x000d__x000a_ * Samba_x000d__x000a_      Configure SMB signing for Samba_x000d__x000a__x000d__x000a_      _x000d__x000a_       Configure Samba to enable or require SMB signing as appropriate. To enable SMB signing, put the following in the Samba configuration file, typically smb.conf, in the global section: _x000d__x000a_       server signing = auto _x000d__x000a_ To require SMB signing, put the following in the Samba configuration file, typically smb.conf, in the global section: _x000d__x000a_       server signing = mandatory"/>
    <s v="SMB signing is disabled"/>
    <s v="http://blogs.technet.com/b/josebda/archive/2010/12/01/the-basics-of-smb-signing-covering-both-smb1-and-smb2.aspx"/>
    <m/>
    <m/>
    <m/>
    <s v="ve"/>
    <m/>
    <m/>
    <m/>
    <s v="escalader le point à la CDG pour relancer le prestataire "/>
    <x v="2"/>
    <s v="A difinir après reception feedback du prestataire "/>
    <m/>
    <s v="Point escaldé aux préstataire par La CDG"/>
    <m/>
  </r>
  <r>
    <s v="192.168.101.19/445/cifs-smb-signing-not-required"/>
    <s v="Int-06/20"/>
    <s v="192.168.101.19"/>
    <m/>
    <x v="13"/>
    <x v="1"/>
    <x v="2"/>
    <s v="Not Fixed"/>
    <s v="Point escaldé aux préstataire par La CDG"/>
    <x v="2"/>
    <s v="composant callmanager"/>
    <m/>
    <m/>
    <m/>
    <n v="445"/>
    <m/>
    <m/>
    <n v="6"/>
    <x v="0"/>
    <s v="cifs-smb-signing-not-required"/>
    <s v="SMB signing not required"/>
    <s v="This system enables, but does not require SMB signing. SMB signing allows the recipient of SMB packets to confirm their authenticity and helps prevent man in the middle attacks against SMB. SMB signing can be configured in one of three ways: disabled entirely (least secure), enabled, and required (most secure)."/>
    <s v="* Microsoft Windows_x000d__x000a_      Configure SMB signing for Windows_x000d__x000a__x000d__x000a_      _x000d__x000a_       Configure the system to enable or require SMB signing as appropriate. The method and effect of doing this is system specific so please see  this TechNet article (http://blogs.technet.com/b/josebda/archive/2010/12/01/the-basics-of-smb-signing-covering-both-smb1-and-smb2.aspx)  for details. Note: ensure that SMB signing configuration is done for incoming connections (Server). _x000d__x000a__x000d__x000a__x000d__x000a__x000d__x000a_ * Samba_x000d__x000a_      Configure SMB signing for Samba_x000d__x000a__x000d__x000a_      _x000d__x000a_       Configure Samba to enable or require SMB signing as appropriate. To enable SMB signing, put the following in the Samba configuration file, typically smb.conf, in the global section: _x000d__x000a_       server signing = auto _x000d__x000a_ To require SMB signing, put the following in the Samba configuration file, typically smb.conf, in the global section: _x000d__x000a_       server signing = mandatory"/>
    <s v="Smb signing is: disabled"/>
    <s v="http://blogs.technet.com/b/josebda/archive/2010/12/01/the-basics-of-smb-signing-covering-both-smb1-and-smb2.aspx"/>
    <m/>
    <m/>
    <m/>
    <s v="ve"/>
    <m/>
    <m/>
    <m/>
    <s v="escalader le point à la CDG pour relancer le prestataire "/>
    <x v="2"/>
    <s v="A difinir après reception feedback du prestataire "/>
    <m/>
    <s v="Point escaldé aux préstataire par La CDG"/>
    <m/>
  </r>
  <r>
    <s v="192.168.101.19/80/http-generic-click-jacking"/>
    <s v="Int-06/20"/>
    <s v="192.168.101.19"/>
    <m/>
    <x v="13"/>
    <x v="1"/>
    <x v="2"/>
    <s v="Not Fixed"/>
    <s v="Point escaldé aux préstataire par La CDG"/>
    <x v="2"/>
    <s v="composant callmanager"/>
    <m/>
    <m/>
    <m/>
    <n v="80"/>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92.168.101.19/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scalader le point à la CDG pour relancer le prestataire "/>
    <x v="2"/>
    <s v="A difinir après reception feedback du prestataire "/>
    <m/>
    <s v="Point escaldé aux préstataire par La CDG"/>
    <m/>
  </r>
  <r>
    <s v="192.168.101.19/80/http-iis-default-install-page"/>
    <s v="Int-06/20"/>
    <s v="192.168.101.19"/>
    <m/>
    <x v="13"/>
    <x v="1"/>
    <x v="2"/>
    <s v="Not Fixed"/>
    <s v="Point escaldé aux préstataire par La CDG"/>
    <x v="2"/>
    <s v="composant callmanager"/>
    <m/>
    <m/>
    <m/>
    <n v="80"/>
    <m/>
    <m/>
    <n v="5"/>
    <x v="0"/>
    <s v="http-iis-default-install-page"/>
    <s v="Microsoft IIS default installation/welcome page installed"/>
    <s v="The IIS default installation or &quot;Welcome&quot; page is installed on this server. This usually indicates a newly installed server which has not yet been configured properly and which may not be known about._x000d__x000a__x000d__x000a_In many cases, IIS is installed by default and the user may not be aware that the web server is running. These servers are rarely patched and rarely monitored, providing hackers with a convenient target that is not likely to trip any alarms."/>
    <s v="Remove the default page or stop/disable the IIS server_x000d__x000a__x000d__x000a__x000d__x000a_ If this server is required to provide necessary functionality, then the default page should be replaced with relevant content. Otherwise, this server should be removed from the network, following the security principle of minimum complexity. _x000d__x000a__x000d__x000a_ If the server is not needed, it can be disabled in the following way: in the Services window of the Control Panel's Administrative Tools section, right-click on the 'World Wide Web Server' entry and select 'Stop'. Set its startup type to 'Manual' so that it does not restart if the machine is rebooted (this is done by selecting 'Properties' in the right-click menu)."/>
    <s v="* Running HTTP service_x000d__x000a__x000d__x000a_ * Product IIS exists -- Microsoft IIS 8.5_x000d__x000a__x000d__x000a__x000d__x000a__x000d__x000a__x000d__x000a_HTTP GET request to  http://192.168.101.19/ _x000d__x000a_HTTP response code was an expected 200_x000d__x000a_HTTP header 'Content-Location' not present_x000d__x000a_HTTP response code was an expected 200HTTP response code was an expected 200HTTP response code was an expected 200HTTP response code was an expected 200HTTP response code was an expected 200HTTP response code was an expected 200HTTP response code was an expected 200HTTP response code was an expected 200_x000d__x000a_1: &lt;!DOCTYPE html PUBLIC &quot;-//W3C//DTD XHTML 1.0 Strict//EN&quot;&quot;http://ww... 2: &lt;html xmlns=&quot;http://www.w3.org/1999/xhtml&quot;&gt; 3: &lt;head&gt; 4: &lt;meta http-equiv=&quot;Content-Type&quot; content=&quot;text/html; charset=iso-885... 5: &lt;title&gt;IIS Windows Server&lt;/title&gt;"/>
    <s v=""/>
    <m/>
    <m/>
    <m/>
    <s v="ve"/>
    <m/>
    <m/>
    <m/>
    <s v="escalader le point à la CDG pour relancer le prestataire "/>
    <x v="2"/>
    <s v="A difinir après reception feedback du prestataire "/>
    <m/>
    <s v="Point escaldé aux préstataire par La CDG"/>
    <m/>
  </r>
  <r>
    <s v="192.168.101.19/80/http-options-method-enabled"/>
    <s v="Int-06/20"/>
    <s v="192.168.101.19"/>
    <m/>
    <x v="13"/>
    <x v="1"/>
    <x v="2"/>
    <s v="Not Fixed"/>
    <s v="Point escaldé aux préstataire par La CDG"/>
    <x v="2"/>
    <s v="composant callmanager"/>
    <m/>
    <m/>
    <m/>
    <n v="80"/>
    <m/>
    <m/>
    <n v="3"/>
    <x v="2"/>
    <s v="http-options-method-enabled"/>
    <s v="HTTP OPTIONS Method Enabled"/>
    <s v="Web servers that respond to the OPTIONS HTTP method expose what other methods are supported by the web server, allowing attackers to narrow and intensify their efforts."/>
    <s v="* Disable HTTP OPTIONS method_x000d__x000a_      _x000d__x000a_      Disable HTTP OPTIONS method on your web server. Refer to your web server's instruction manual on how to do this._x000d__x000a__x000d__x000a__x000d__x000a_      _x000d__x000a_      Web servers that respond to the OPTIONS HTTP method expose what other methods are supported by the web server, allowing attackers to narrow and intensify their efforts._x000d__x000a__x000d__x000a__x000d__x000a__x000d__x000a_ * Apache HTTPD_x000d__x000a_      Disable HTTP OPTIONS Method for Apache_x000d__x000a__x000d__x000a_      _x000d__x000a_      Disable the OPTIONS method by including the following in the Apache configuration:_x000d__x000a__x000d__x000a_       &lt;Limit OPTIONS&gt; Order deny,allow Deny from all &lt;/Limit&gt;_x000d__x000a__x000d__x000a__x000d__x000a__x000d__x000a_ * Microsoft IIS_x000d__x000a_      Disable HTTP OPTIONS Method for IIS_x000d__x000a__x000d__x000a_      _x000d__x000a_      Disable the OPTIONS method by doing the following in the IIS manager_x000d__x000a__x000d__x000a_    * Select relevent site_x000d__x000a__x000d__x000a_    * Select Request filtering and change to HTTP verb tab_x000d__x000a__x000d__x000a_    * Select Deny Verb from the actions pane_x000d__x000a__x000d__x000a_    * Type OPTIONS into the provided text box and press OK_x000d__x000a__x000d__x000a__x000d__x000a__x000d__x000a_ * nginx nginx_x000d__x000a_      Disable HTTP OPTIONS Method for nginx_x000d__x000a__x000d__x000a_      _x000d__x000a_      Disable the OPTIONS method by adding the following line to your server block, you can add other HTTP methods to be allowed to run after POST_x000d__x000a__x000d__x000a_      limit_except GET POST { deny all; }"/>
    <s v="OPTIONS method returned values including itself"/>
    <s v="https://www.owasp.org/index.php/Test_HTTP_Methods_(OTG-CONFIG-006)"/>
    <m/>
    <m/>
    <m/>
    <s v="ve"/>
    <m/>
    <m/>
    <m/>
    <s v="escalader le point à la CDG pour relancer le prestataire "/>
    <x v="2"/>
    <m/>
    <m/>
    <s v="Point escaldé aux préstataire par La CDG"/>
    <m/>
  </r>
  <r>
    <s v="192.168.101.19/80/windows-hotfix-ms15-034"/>
    <s v="Int-06/20"/>
    <s v="192.168.101.19"/>
    <m/>
    <x v="13"/>
    <x v="1"/>
    <x v="2"/>
    <s v="Not Fixed"/>
    <s v="Point escaldé aux préstataire par La CDG"/>
    <x v="2"/>
    <s v="composant callmanager"/>
    <m/>
    <m/>
    <m/>
    <n v="80"/>
    <m/>
    <m/>
    <n v="10"/>
    <x v="3"/>
    <s v="windows-hotfix-ms15-034"/>
    <s v="MS15-034: Vulnerability in HTTP.sys Could Allow Remote Code Execution (3042553)"/>
    <s v="A remote code execution vulnerability exists in the HTTP protocol stack (HTTP.sys) that is caused when HTTP.sys improperly parses specially crafted HTTP requests. An attacker who successfully exploited this vulnerability could execute arbitrary code in the context of the System account."/>
    <s v="* Microsoft Windows Server 2012 R2 (x86_64), Microsoft Windows Server 2012 R2 Essentials Edition (x86_64), Microsoft Windows Server 2012 R2 Standard Edition (x86_64), Microsoft Windows Server 2012 R2 Datacenter Edition (x86_64), Microsoft Windows Server 2012 R2 Foundation Edition (x86_64), Microsoft Windows Storage Server 2012 R2 (x86_64)_x000d__x000a_      MS15-034: Security Update for Windows Server 2012 R2 (KB3042553)_x000d__x000a__x000d__x000a_      Download and apply the patch from:  http://support.microsoft.com/kb/3042553 _x000d__x000a__x000d__x000a__x000d__x000a_ * Microsoft Windows Embedded Standard 7 SP1 (x86_64)_x000d__x000a_      MS15-034: Security Update for Windows Embedded Standard 7 for x64-based Systems (KB3042553)_x000d__x000a__x000d__x000a_      Download and apply the patch from:  http://support.microsoft.com/kb/3042553 _x000d__x000a__x000d__x000a__x000d__x000a_ * Microsoft Windows 8 (x86_64), Microsoft Windows 8 Enterprise Edition (x86_64), Microsoft Windows 8 Professional Edition (x86_64), Microsoft Windows RT (x86_64)_x000d__x000a_      MS15-034: Security Update for Windows 8 for x64-based Systems (KB3042553)_x000d__x000a__x000d__x000a_      Download and apply the patch from:  http://support.microsoft.com/kb/3042553 _x000d__x000a__x000d__x000a__x000d__x000a_ * Microsoft Windows Server 2008 R2 SP1 (x86_64), Microsoft Windows Server 2008 R2, Enterprise Edition SP1 (x86_64), Microsoft Windows Server 2008 R2, Standard Edition SP1 (x86_64), Microsoft Windows Server 2008 R2, Datacenter Edition SP1 (x86_64), Microsoft Windows Server 2008 R2, Web Edition SP1 (x86_64)_x000d__x000a_      MS15-034: Security Update for Windows Server 2008 R2 x64 Edition (KB3042553)_x000d__x000a__x000d__x000a_      Download and apply the patch from:  http://support.microsoft.com/kb/3042553 _x000d__x000a__x000d__x000a__x000d__x000a_ * Microsoft Windows 8.1 (x86_64), Microsoft Windows 8.1 Enterprise Edition (x86_64), Microsoft Windows 8.1 Professional Edition (x86_64)_x000d__x000a_      MS15-034: Security Update for Windows 8.1 for x64-based Systems (KB3042553)_x000d__x000a__x000d__x000a_      Download and apply the patch from:  http://support.microsoft.com/kb/3042553 _x000d__x000a__x000d__x000a__x000d__x000a_ * Microsoft Windows 8 (x86), Microsoft Windows 8 Enterprise Edition (x86), Microsoft Windows 8 Professional Edition (x86), Microsoft Windows RT (x86)_x000d__x000a_      MS15-034: Security Update for Windows 8 (KB3042553)_x000d__x000a__x000d__x000a_      Download and apply the patch from:  http://support.microsoft.com/kb/3042553 _x000d__x000a__x000d__x000a__x000d__x000a_ * Microsoft Windows Embedded Standard 7 SP1 (x86)_x000d__x000a_      MS15-034: Security Update for Windows Embedded Standard 7 (KB3042553)_x000d__x000a__x000d__x000a_      Download and apply the patch from:  http://support.microsoft.com/kb/3042553 _x000d__x000a__x000d__x000a__x000d__x000a_ * Microsoft Windows Server 2008 R2 SP1 (ia64), Microsoft Windows Server 2008 R2, Enterprise Edition SP1 (ia64), Microsoft Windows Server 2008 R2, Standard Edition SP1 (ia64), Microsoft Windows Server 2008 R2, Datacenter Edition SP1 (ia64), Microsoft Windows Server 2008 R2, Web Edition SP1 (ia64)_x000d__x000a_      MS15-034: Security Update for Windows Server 2008 R2 for Itanium-based Systems (KB3042553)_x000d__x000a__x000d__x000a_      Download and apply the patch from:  http://support.microsoft.com/kb/3042553 _x000d__x000a__x000d__x000a__x000d__x000a_ * Microsoft Windows 7 SP1 (x86), Microsoft Windows 7 Home, Basic Edition SP1 (x86), Microsoft Windows 7 Home, Basic N Edition SP1 (x86), Microsoft Windows 7 Home, Premium Edition SP1 (x86), Microsoft Windows 7 Home, Premium N Edition SP1 (x86), Microsoft Windows 7 Ultimate Edition SP1 (x86), Microsoft Windows 7 Ultimate N Edition SP1 (x86), Microsoft Windows 7 Enterprise Edition SP1 (x86), Microsoft Windows 7 Enterprise N Edition SP1 (x86), Microsoft Windows 7 Professional Edition SP1 (x86), Microsoft Windows 7 Starter Edition SP1 (x86), Microsoft Windows 7 Starter N Edition SP1 (x86)_x000d__x000a_      MS15-034: Security Update for Windows 7 (KB3042553)_x000d__x000a__x000d__x000a_      Download and apply the patch from:  http://support.microsoft.com/kb/3042553 _x000d__x000a__x000d__x000a__x000d__x000a_ * Microsoft Windows 7 SP1 (x86_64), Microsoft Windows 7 Home, Basic Edition SP1 (x86_64), Microsoft Windows 7 Home, Basic N Edition SP1 (x86_64), Microsoft Windows 7 Home, Premium Edition SP1 (x86_64), Microsoft Windows 7 Home, Premium N Edition SP1 (x86_64), Microsoft Windows 7 Ultimate Edition SP1 (x86_64), Microsoft Windows 7 Ultimate N Edition SP1 (x86_64), Microsoft Windows 7 Enterprise Edition SP1 (x86_64), Microsoft Windows 7 Enterprise N Edition SP1 (x86_64), Microsoft Windows 7 Professional Edition SP1 (x86_64), Microsoft Windows 7 Starter Edition SP1 (x86_64), Microsoft Windows 7 Starter N Edition SP1 (x86_64)_x000d__x000a_      MS15-034: Security Update for Windows 7 for x64-based Systems (KB3042553)_x000d__x000a__x000d__x000a_      Download and apply the patch from:  http://support.microsoft.com/kb/3042553 _x000d__x000a__x000d__x000a__x000d__x000a_ * Microsoft Windows 8.1 (x86), Microsoft Windows 8.1 Enterprise Edition (x86), Microsoft Windows 8.1 Professional Edition (x86)_x000d__x000a_      MS15-034: Security Update for Windows 8.1 (KB3042553)_x000d__x000a__x000d__x000a_      Download and apply the patch from:  http://support.microsoft.com/kb/3042553 _x000d__x000a__x000d__x000a__x000d__x000a_ * Microsoft Windows Server 2012 (x86_64), Microsoft Windows Server 2012 Essentials Edition (x86_64), Microsoft Windows Server 2012 Standard Edition (x86_64), Microsoft Windows Server 2012 Datacenter Edition (x86_64), Microsoft Windows Server 2012 Foundation Edition (x86_64), Microsoft Windows Storage Server 2012 (x86_64)_x000d__x000a_      MS15-034: Security Update for Windows Server 2012 (KB3042553)_x000d__x000a__x000d__x000a_      Download and apply the patch from:  http://support.microsoft.com/kb/3042553"/>
    <s v="* Running HTTP service_x000d__x000a__x000d__x000a_ * Product IIS exists -- Microsoft IIS 8.5_x000d__x000a__x000d__x000a_ * Vulnerable version of product IIS found -- Microsoft IIS 8.5_x000d__x000a__x000d__x000a__x000d__x000a__x000d__x000a__x000d__x000a_HTTP GET request to  http://192.168.101.19/ _x000d__x000a_HTTP response code was an expected 416"/>
    <s v=""/>
    <s v="CVE-2015-1635"/>
    <m/>
    <m/>
    <s v="ve"/>
    <m/>
    <m/>
    <m/>
    <s v="escalader le point à la CDG pour relancer le prestataire "/>
    <x v="2"/>
    <s v="A difinir après reception feedback du prestataire "/>
    <m/>
    <s v="Point escaldé aux préstataire par La CDG"/>
    <m/>
  </r>
  <r>
    <s v="192.168.101.23/0/generic-icmp-timestamp"/>
    <s v="Int-06/20"/>
    <s v="192.168.101.23"/>
    <m/>
    <x v="14"/>
    <x v="1"/>
    <x v="2"/>
    <s v="Not Fixed"/>
    <s v="Point escaldé aux préstataire par La CDG"/>
    <x v="2"/>
    <s v="Serveur de sauvegarde"/>
    <m/>
    <m/>
    <m/>
    <n v="0"/>
    <m/>
    <m/>
    <n v="1"/>
    <x v="2"/>
    <s v="generic-icmp-timestamp"/>
    <s v="ICMP timestamp response"/>
    <s v="The remote host responded to an ICMP timestamp request. The ICMP timestamp response contains the remote host's date and time. This information could theoretically be used against some systems to exploit weak time-based random number generators in other services._x000d__x000a__x000d__x000a_In addition, the versions of some operating systems can be accurately fingerprinted by analyzing their responses to invalid ICMP timestamp requests."/>
    <s v="* HP-UX_x000d__x000a_      Disable ICMP timestamp responses on HP/UX_x000d__x000a__x000d__x000a_      _x000d__x000a_      Execute the following command:_x000d__x000a__x000d__x000a_       ndd -set /dev/ip ip_respond_to_timestamp_broadcast 0_x000d__x000a__x000d__x000a_      The easiest and most effective solution is to configure your firewall to block incoming and outgoing ICMP packets with ICMP types 13 (timestamp request) and 14 (timestamp response)._x000d__x000a__x000d__x000a__x000d__x000a__x000d__x000a_ * Cisco IOS_x000d__x000a_      Disable ICMP timestamp responses on Cisco IOS_x000d__x000a__x000d__x000a_      _x000d__x000a_      Use ACLs to block ICMP types 13 and 14. For example:_x000d__x000a__x000d__x000a_       deny icmp any any 13_x000d__x000a__x000d__x000a_       deny icmp any any 14_x000d__x000a__x000d__x000a_      Note that it is generally preferable to use ACLs that block everything by default and then selectively allow certain types of traffic in. For example, block everything and then only allow ICMP unreachable, ICMP echo reply, ICMP time exceeded, and ICMP source quench:_x000d__x000a__x000d__x000a_       permit icmp any any unreachable_x000d__x000a__x000d__x000a_       permit icmp any any echo-reply_x000d__x000a__x000d__x000a_       permit icmp any any time-exceeded_x000d__x000a__x000d__x000a_       permit icmp any any source-quench_x000d__x000a__x000d__x000a_      The easiest and most effective solution is to configure your firewall to block incoming and outgoing ICMP packets with ICMP types 13 (timestamp request) and 14 (timestamp response)._x000d__x000a__x000d__x000a__x000d__x000a__x000d__x000a_ * SGI Irix_x000d__x000a_      Disable ICMP timestamp responses on SGI Irix_x000d__x000a__x000d__x000a_      _x000d__x000a_      IRIX does not offer a way to disable ICMP timestamp responses. Therefore, you should block ICMP on the affected host using ipfilterd, and/or block it at any external firewalls._x000d__x000a__x000d__x000a_      The easiest and most effective solution is to configure your firewall to block incoming and outgoing ICMP packets with ICMP types 13 (timestamp request) and 14 (timestamp response)._x000d__x000a__x000d__x000a__x000d__x000a__x000d__x000a_ * Linux_x000d__x000a_      Disable ICMP timestamp responses on Linux_x000d__x000a__x000d__x000a_      _x000d__x000a_      Linux offers neither a sysctl nor a /proc/sys/net/ipv4 interface to disable ICMP timestamp responses. Therefore, you should block ICMP on the affected host using iptables, and/or block it at the firewall. For example:_x000d__x000a__x000d__x000a_       ipchains -A input -p icmp --icmp-type timestamp-request -j DROP_x000d__x000a__x000d__x000a_       ipchains -A output -p icmp --icmp-type timestamp-reply -j DROP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NT, Microsoft Windows NT Workstation, Microsoft Windows NT Server, Microsoft Windows NT Advanced Server, Microsoft Windows NT Server, Enterprise Edition, Microsoft Windows NT Server, Terminal Server Edition_x000d__x000a_      Disable ICMP timestamp responses on Windows NT 4_x000d__x000a__x000d__x000a_      _x000d__x000a_      Windows NT 4 does not provide a way to block ICMP packets. Therefore, you should block them at the firewall._x000d__x000a__x000d__x000a_      The easiest and most effective solution is to configure your firewall to block incoming and outgoing ICMP packets with ICMP types 13 (timestamp request) and 14 (timestamp response)._x000d__x000a__x000d__x000a__x000d__x000a__x000d__x000a_ * OpenBSD_x000d__x000a_      Disable ICMP timestamp responses on OpenBSD_x000d__x000a__x000d__x000a_      _x000d__x000a_      Set the &quot;net.inet.icmp.tstamprepl&quot; sysctl variable to 0._x000d__x000a__x000d__x000a_       sysctl -w net.inet.icmp.tstamprepl=0_x000d__x000a__x000d__x000a_      The easiest and most effective solution is to configure your firewall to block incoming and outgoing ICMP packets with ICMP types 13 (timestamp request) and 14 (timestamp response)._x000d__x000a__x000d__x000a__x000d__x000a__x000d__x000a_ * Cisco PIX_x000d__x000a_      Disable ICMP timestamp responses on Cisco PIX_x000d__x000a__x000d__x000a_      _x000d__x000a_      A properly configured PIX firewall should never respond to ICMP packets on its external interface. In PIX Software versions 4.1(6) until 5.2.1, ICMP traffic to the PIX's internal interface is permitted; the PIX cannot be configured to NOT respond. Beginning in PIX Software version 5.2.1, ICMP is still permitted on the internal interface by default, but ICMP responses from its internal interfaces can be disabled with the icmp command, as follows, where &lt;inside&gt; is the name of the internal interface:_x000d__x000a__x000d__x000a_       icmp deny any 13 &lt;inside&gt;_x000d__x000a__x000d__x000a_       icmp deny any 14 &lt;inside&gt;_x000d__x000a__x000d__x000a_      Don't forget to save the configuration when you are finished._x000d__x000a__x000d__x000a_      See Cisco's support document  Handling ICMP Pings with the PIX Firewall (http://www.cisco.com/warp/public/110/31.html)  for more information._x000d__x000a__x000d__x000a_      The easiest and most effective solution is to configure your firewall to block incoming and outgoing ICMP packets with ICMP types 13 (timestamp request) and 14 (timestamp response)._x000d__x000a__x000d__x000a__x000d__x000a__x000d__x000a_ * Sun Solaris_x000d__x000a_      Disable ICMP timestamp responses on Solaris_x000d__x000a__x000d__x000a_      _x000d__x000a_      Execute the following commands:_x000d__x000a__x000d__x000a_       /usr/sbin/ndd -set /dev/ip ip_respond_to_timestamp 0_x000d__x000a__x000d__x000a_       /usr/sbin/ndd -set /dev/ip ip_respond_to_timestamp_broadcast 0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2000, Microsoft Windows 2000 Professional, Microsoft Windows 2000 Server, Microsoft Windows 2000 Advanced Server, Microsoft Windows 2000 Datacenter Server_x000d__x000a_      Disable ICMP timestamp responses on Windows 2000_x000d__x000a__x000d__x000a_      _x000d__x000a_      Use the IPSec filter feature to define and apply an IP filter list that blocks ICMP types 13 and 14. Note that the standard TCP/IP blocking capability under the &quot;Networking and Dialup Connections&quot; control panel is NOT capable of blocking ICMP (only TCP and UDP). The IPSec filter features, while they may seem strictly related to the IPSec standards, will allow you to selectively block these ICMP packets. See  http://support.microsoft.com/kb/313190  for more information.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XP, Microsoft Windows XP Home, Microsoft Windows XP Professional, Microsoft Windows Server 2003, Microsoft Windows Server 2003, Standard Edition, Microsoft Windows Server 2003, Enterprise Edition, Microsoft Windows Server 2003, Datacenter Edition, Microsoft Windows Server 2003, Web Edition, Microsoft Windows Small Business Server 2003_x000d__x000a_      Disable ICMP timestamp responses on Windows XP/2K3_x000d__x000a__x000d__x000a_      _x000d__x000a_      ICMP timestamp responses can be disabled by deselecting the &quot;allow incoming timestamp request&quot; option in the ICMP configuration panel of Windows Firewall._x000d__x000a__x000d__x000a_    * Go to the Network Connections control panel._x000d__x000a__x000d__x000a_    * Right click on the network adapter and select &quot;properties&quot;, or select the internet adapter and select File-&gt;Properties._x000d__x000a__x000d__x000a_    * Select the &quot;Advanced&quot; tab._x000d__x000a__x000d__x000a_    * In the Windows Firewall box, select &quot;Settings&quot;._x000d__x000a__x000d__x000a_    * Select the &quot;General&quot; tab._x000d__x000a__x000d__x000a_    * Enable the firewall by selecting the &quot;on (recommended)&quot; option._x000d__x000a__x000d__x000a_    * Select the &quot;Advanced&quot; tab._x000d__x000a__x000d__x000a_    * In the ICMP box, select &quot;Settings&quot;._x000d__x000a__x000d__x000a_    * Deselect (uncheck) the &quot;Allow incoming timestamp request&quot; option._x000d__x000a__x000d__x000a_    * Select &quot;OK&quot; to exit the ICMP Settings dialog and save the settings._x000d__x000a__x000d__x000a_    * Select &quot;OK&quot; to exit the Windows Firewall dialog and save the settings._x000d__x000a__x000d__x000a_    * Select &quot;OK&quot; to exit the internet adapter dialog._x000d__x000a__x000d__x000a_      For more information, see:  http://www.microsoft.com/resources/documentation/windows/xp/all/proddocs/en-us/hnw_understanding_firewall.mspx?mfr=true _x000d__x000a__x000d__x000a__x000d__x000a__x000d__x000a_ *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_x000d__x000a_      Disable ICMP timestamp responses on Windows Vista/2008_x000d__x000a__x000d__x000a_      _x000d__x000a_      ICMP timestamp responses can be disabled via the netsh command line utility._x000d__x000a__x000d__x000a_    * Go to the Windows Control Panel._x000d__x000a__x000d__x000a_    * Select &quot;Windows Firewall&quot;._x000d__x000a__x000d__x000a_    * In the Windows Firewall box, select &quot;Change Settings&quot;._x000d__x000a__x000d__x000a_    * Enable the firewall by selecting the &quot;on (recommended)&quot; option._x000d__x000a__x000d__x000a_    * Open a Command Prompt._x000d__x000a__x000d__x000a_    * Enter &quot;netsh firewall set icmpsetting 13 disable&quot;_x000d__x000a__x000d__x000a_      For more information, see:  http://www.microsoft.com/resources/documentation/windows/xp/all/proddocs/en-us/hnw_understanding_firewall.mspx?mfr=true _x000d__x000a__x000d__x000a__x000d__x000a__x000d__x000a_ * Disable ICMP timestamp responses_x000d__x000a_      _x000d__x000a_      Disable ICMP timestamp replies for the device. If the device does not support this level of configuration, the easiest and most effective solution is to configure your firewall to block incoming and outgoing ICMP packets with ICMP types 13 (timestamp request) and 14 (timestamp response)."/>
    <s v="Able to determine remote system time."/>
    <s v=""/>
    <s v="CVE-1999-0524"/>
    <m/>
    <m/>
    <s v="ve"/>
    <m/>
    <m/>
    <m/>
    <s v="escalader le point à la CDG pour relancer le prestataire "/>
    <x v="2"/>
    <s v="A difinir après reception feedback du prestataire "/>
    <m/>
    <s v="Point escaldé aux préstataire par La CDG"/>
    <m/>
  </r>
  <r>
    <s v="192.168.101.23/0/generic-tcp-timestamp"/>
    <s v="Int-06/20"/>
    <s v="192.168.101.23"/>
    <m/>
    <x v="14"/>
    <x v="1"/>
    <x v="2"/>
    <s v="Not Fixed"/>
    <s v="Point escaldé aux préstataire par La CDG"/>
    <x v="2"/>
    <s v="Serveur de sauvegarde"/>
    <m/>
    <m/>
    <m/>
    <n v="0"/>
    <m/>
    <m/>
    <n v="1"/>
    <x v="2"/>
    <s v="generic-tcp-timestamp"/>
    <s v="TCP timestamp response"/>
    <s v="The remote host responded with a TCP timestamp. The TCP timestamp response can be used to approximate the remote host's uptime, potentially aiding in further attacks. Additionally, some operating systems can be fingerprinted based on the behavior of their TCP timestamps."/>
    <s v="* Cisco_x000d__x000a_      Disable TCP timestamp responses on Cisco_x000d__x000a__x000d__x000a_      _x000d__x000a_       Run the following command to disable TCP timestamps: _x000d__x000a__x000d__x000a_       no ip tcp timestamp _x000d__x000a__x000d__x000a__x000d__x000a__x000d__x000a_ * FreeBSD_x000d__x000a_      Disable TCP timestamp responses on Free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Linux_x000d__x000a_      Disable TCP timestamp responses on Linux_x000d__x000a__x000d__x000a_      _x000d__x000a_       Set the value of net.ipv4.tcp_timestamps to 0 by running the following command: _x000d__x000a__x000d__x000a_       sysctl -w net.ipv4.tcp_timestamps=0 _x000d__x000a__x000d__x000a_       Additionally, put the following value in the default sysctl configuration file, generally sysctl.conf: _x000d__x000a__x000d__x000a_       net.ipv4.tcp_timestamps=0 _x000d__x000a__x000d__x000a__x000d__x000a__x000d__x000a_ * OpenBSD_x000d__x000a_      Disable TCP timestamp responses on Open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Microsoft Windows NT, Microsoft Windows NT Workstation, Microsoft Windows NT Server, Microsoft Windows NT Advanced Server, Microsoft Windows NT Server, Enterprise Edition, Microsoft Windows NT Server, Terminal Server Edition, Microsoft Windows 95, Microsoft Windows 98, Microsoft Windows 98SE, Microsoft Windows ME, Microsoft Windows 2000, Microsoft Windows 2000 Professional, Microsoft Windows 2000 Server, Microsoft Windows 2000 Advanced Server, Microsoft Windows 2000 Datacenter Server, Microsoft Windows XP, Microsoft Windows XP Home, Microsoft Windows XP Professional, Microsoft Windows XP Tablet PC Edition, Microsoft Windows CE, Microsoft Windows Server 2003, Microsoft Windows Server 2003, Standard Edition, Microsoft Windows Server 2003, Enterprise Edition, Microsoft Windows Server 2003, Datacenter Edition, Microsoft Windows Server 2003, Web Edition, Microsoft Windows Small Business Server 2003, Microsoft Windows Server 2003 R2, Microsoft Windows Server 2003 R2, Standard Edition, Microsoft Windows Server 2003 R2, Enterprise Edition, Microsoft Windows Server 2003 R2, Datacenter Edition, Microsoft Windows Server 2003 R2, Web Edition, Microsoft Windows Small Business Server 2003 R2, Microsoft Windows Server 2003 R2, Express Edition, Microsoft Windows Server 2003 R2, Workgroup Edition_x000d__x000a_      Disable TCP timestamp responses on Windows versions before Vista_x000d__x000a__x000d__x000a_      _x000d__x000a_       Set the Tcp1323Opts value in the following key to 1: _x000d__x000a__x000d__x000a_       HKEY_LOCAL_MACHINE\System\CurrentControlSet\Services\Tcpip\Parameters _x000d__x000a__x000d__x000a__x000d__x000a__x000d__x000a_ *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 Microsoft Windows Server 2008 R2, Microsoft Windows Server 2008 R2, Standard Edition, Microsoft Windows Server 2008 R2, Enterprise Edition, Microsoft Windows Server 2008 R2, Datacenter Edition, Microsoft Windows Server 2008 R2, Web Edition, Microsoft Windows Server 2012, Microsoft Windows Server 2012 Standard Edition, Microsoft Windows Server 2012 Foundation Edition, Microsoft Windows Server 2012 Essentials Edition, Microsoft Windows Server 2012 Datacenter Edition, Microsoft Windows Storage Server 2012,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7, Microsoft Windows 7 Home, Basic Edition, Microsoft Windows 7 Home, Basic N Edition, Microsoft Windows 7 Home, Premium Edition, Microsoft Windows 7 Home, Premium N Edition, Microsoft Windows 7 Ultimate Edition, Microsoft Windows 7 Ultimate N Edition, Microsoft Windows 7 Enterprise Edition, Microsoft Windows 7 Enterprise N Edition, Microsoft Windows 7 Professional Edition, Microsoft Windows 7 Starter Edition, Microsoft Windows 7 Starter N Edition, Microsoft Windows 8, Microsoft Windows 8 Enterprise Edition, Microsoft Windows 8 Professional Edition, Microsoft Windows 8 RT, Microsoft Windows Longhorn Server Beta_x000d__x000a_      Disable TCP timestamp responses on Windows versions since Vista_x000d__x000a__x000d__x000a_      _x000d__x000a_       TCP timestamps cannot be reliably disabled on this OS. If TCP timestamps present enough of a risk, put a firewall capable of blocking TCP timestamp packets in front of the affected assets."/>
    <s v="Able to determine system boot time."/>
    <s v="http://uptime.netcraft.com,http://www.forensicswiki.org/wiki/TCP_timestamps,http://www.ietf.org/rfc/rfc1323.txt"/>
    <m/>
    <m/>
    <m/>
    <s v="ve"/>
    <m/>
    <m/>
    <m/>
    <s v="escalader le point à la CDG pour relancer le prestataire "/>
    <x v="2"/>
    <s v="A difinir après reception feedback du prestataire "/>
    <m/>
    <s v="Point escaldé aux préstataire par La CDG"/>
    <m/>
  </r>
  <r>
    <s v="192.168.101.23/1434/database-open-access"/>
    <s v="Int-06/20"/>
    <s v="192.168.101.23"/>
    <m/>
    <x v="14"/>
    <x v="1"/>
    <x v="2"/>
    <s v="Not Fixed"/>
    <s v="Point escaldé aux préstataire par La CDG"/>
    <x v="2"/>
    <s v="Serveur de sauvegarde"/>
    <m/>
    <m/>
    <m/>
    <n v="1434"/>
    <m/>
    <m/>
    <n v="5"/>
    <x v="0"/>
    <s v="database-open-access"/>
    <s v="Database Open Access"/>
    <s v="The database allows any remote system the ability to connect to it. It is recommended to limit direct access to trusted systems because databases may contain sensitive data, and new vulnerabilities and exploits are discovered routinely for them. For this reason, it is a violation of PCI DSS section 1.3.6 to have databases listening on ports accessible from the Internet, even when protected with secure authentication mechanisms."/>
    <s v="Restrict database access_x000d__x000a__x000d__x000a__x000d__x000a_ Configure the database server to only allow access to trusted systems. For example, the PCI DSS standard requires you to place the database in an internal network zone, segregated from the DMZ"/>
    <s v="* Running Microsoft SQL Monitor service"/>
    <s v="https://www.pcisecuritystandards.org/documents/PCI_DSS_v3-1.pdf"/>
    <m/>
    <m/>
    <m/>
    <s v="vv"/>
    <m/>
    <m/>
    <m/>
    <s v="escalader le point à la CDG pour relancer le prestataire "/>
    <x v="2"/>
    <s v="A difinir après reception feedback du prestataire "/>
    <m/>
    <s v="Point escaldé aux préstataire par La CDG"/>
    <m/>
  </r>
  <r>
    <s v="192.168.101.23/22/ssh-3des-ciphers"/>
    <s v="Int-06/20"/>
    <s v="192.168.101.23"/>
    <m/>
    <x v="14"/>
    <x v="1"/>
    <x v="2"/>
    <s v="Not Fixed"/>
    <s v="Point escaldé aux préstataire par La CDG"/>
    <x v="2"/>
    <s v="Serveur de sauvegarde"/>
    <m/>
    <m/>
    <m/>
    <n v="22"/>
    <m/>
    <m/>
    <n v="1"/>
    <x v="2"/>
    <s v="ssh-3des-ciphers"/>
    <s v="SSH Server Supports 3DES Cipher Suite"/>
    <s v="Since 3DES (Triple Data Encryption Standard) only provides an effective security of 112 bits, it is considered close to end of life by some agencies. ECRYPT II (from 2012) recommends for generic application independent long-term protection of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SSH support for 3DES cipher suite_x000d__x000a__x000d__x000a__x000d__x000a_Remove all 3DES ciphers from the cipher list specified in sshd_config."/>
    <s v="* Running SSH service_x000d__x000a__x000d__x000a_ * Insecure 3DES ciphers in use: 3des-cbc"/>
    <s v="http://www.ecrypt.eu.org/ecrypt2/documents/D.SPA.20.pdf,https://bettercrypto.org/static/applied-crypto-hardening.pdf"/>
    <m/>
    <m/>
    <m/>
    <s v="vv"/>
    <m/>
    <m/>
    <m/>
    <s v="escalader le point à la CDG pour relancer le prestataire "/>
    <x v="2"/>
    <s v="A difinir après reception feedback du prestataire "/>
    <m/>
    <s v="Point escaldé aux préstataire par La CDG"/>
    <m/>
  </r>
  <r>
    <s v="192.168.101.23/22/ssh-cbc-ciphers"/>
    <s v="Int-06/20"/>
    <s v="192.168.101.23"/>
    <m/>
    <x v="14"/>
    <x v="1"/>
    <x v="2"/>
    <s v="Not Fixed"/>
    <s v="Point escaldé aux préstataire par La CDG"/>
    <x v="2"/>
    <s v="Serveur de sauvegarde"/>
    <m/>
    <m/>
    <m/>
    <n v="22"/>
    <m/>
    <m/>
    <n v="3"/>
    <x v="2"/>
    <s v="ssh-cbc-ciphers"/>
    <s v="SSH CBC vulnerability"/>
    <s v="SSH contains a vulnerability in the way certain types of errors are handled. Attacks leveraging this vulnerabilty would lead to the loss of the SSH session. According to CPNI Vulnerability Advisory SSH: _x000d__x000a__x000d__x000a_ If exploited, this attack can potentially allow an attacker to recover up to 32 bits of plaintext from an arbitrary block of ciphertext from a connection secured using the SSH protocol in the standard configuration. If OpenSSH is used in the standard configuration, then the attacker's success probability for recovering 32 bits of plaintext is 2^{-18}. A variant of the attack against OpenSSH in the standard configuration can verifiably recover 14 bits of plaintext with probability 2^{-14}. The success probability of the attack for other implementations of SSH is not known."/>
    <s v="Disable SSH support for CBC cipher suite_x000d__x000a__x000d__x000a__x000d__x000a_SSH can be done using Counter (CTR) mode encryption. This mode generates the keystream by encrypting successive values of a &quot;counter&quot; function. In order to mitigate this vulnerabilty SSH can be setup to use CTR mode rather CBC mode."/>
    <s v="* Running SSH service_x000d__x000a__x000d__x000a_ * Insecure CBC ciphers in use: aes192-cbc,rijndael192-cbc,aes128-cbc,blowfish-cbc,rijndael128-cbc,3des-cbc,aes256-cbc,rijndael256-cbc"/>
    <s v="https://www.kb.cert.org/vuls/id/958563"/>
    <m/>
    <m/>
    <m/>
    <s v="vv"/>
    <m/>
    <m/>
    <m/>
    <s v="escalader le point à la CDG pour relancer le prestataire "/>
    <x v="2"/>
    <s v="A difinir après reception feedback du prestataire "/>
    <m/>
    <s v="Point escaldé aux préstataire par La CDG"/>
    <m/>
  </r>
  <r>
    <s v="192.168.101.23/22/ssh-cve-2015-4000"/>
    <s v="Int-06/20"/>
    <s v="192.168.101.23"/>
    <m/>
    <x v="14"/>
    <x v="1"/>
    <x v="2"/>
    <s v="Not Fixed"/>
    <s v="Point escaldé aux préstataire par La CDG"/>
    <x v="2"/>
    <s v="Serveur de sauvegarde"/>
    <m/>
    <m/>
    <m/>
    <n v="22"/>
    <m/>
    <m/>
    <n v="4"/>
    <x v="0"/>
    <s v="ssh-cve-2015-4000"/>
    <s v="SSH Server Supports diffie-hellman-group1-sha1"/>
    <s v="The prime modulus offered when diffie-hellman-group1-sha1 is used only has a size of 1024 bits. This size is considered weak and within theoretical range of the so-called Logjam attack."/>
    <s v="Disable SSH support for ssh-diffie-hellman-group1-sha1_x000d__x000a__x000d__x000a__x000d__x000a_Remove ssh-diffie-hellman-group1-sha1 from the KexAlgorithms list specified in sshd_config."/>
    <s v="* Running SSH service_x000d__x000a__x000d__x000a_ * Insecure key exchange in use: diffie-hellman-group1-sha1"/>
    <s v="https://weakdh.org/"/>
    <s v="CVE-2015-4000"/>
    <m/>
    <m/>
    <s v="vv"/>
    <m/>
    <m/>
    <m/>
    <s v="escalader le point à la CDG pour relancer le prestataire "/>
    <x v="2"/>
    <s v="A difinir après reception feedback du prestataire "/>
    <m/>
    <s v="Point escaldé aux préstataire par La CDG"/>
    <m/>
  </r>
  <r>
    <s v="192.168.101.23/22/ssh-cve-2016-2183-sweet32"/>
    <s v="Int-06/20"/>
    <s v="192.168.101.23"/>
    <m/>
    <x v="14"/>
    <x v="1"/>
    <x v="2"/>
    <s v="Not Fixed"/>
    <s v="Point escaldé aux préstataire par La CDG"/>
    <x v="2"/>
    <s v="Serveur de sauvegarde"/>
    <m/>
    <m/>
    <m/>
    <n v="22"/>
    <m/>
    <m/>
    <n v="5"/>
    <x v="0"/>
    <s v="ssh-cve-2016-2183-sweet32"/>
    <s v="SSH Birthday attacks on 64-bit block ciphers (SWEET32)"/>
    <s v="Legacy block ciphers having a block size of 64 bits are vulnerable to a practical collision attack when used in CBC mode.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SSH support for 3DES cipher suite_x000d__x000a__x000d__x000a__x000d__x000a_Remove all 3DES ciphers from the cipher list specified in sshd_config."/>
    <s v="* Running SSH service_x000d__x000a__x000d__x000a_ * Insecure 3DES ciphers in use: 3des-cbc"/>
    <s v="https://sweet32.info/"/>
    <s v="CVE-2016-2183"/>
    <m/>
    <m/>
    <s v="vv"/>
    <m/>
    <m/>
    <m/>
    <s v="escalader le point à la CDG pour relancer le prestataire "/>
    <x v="2"/>
    <s v="A difinir après reception feedback du prestataire "/>
    <m/>
    <s v="Point escaldé aux préstataire par La CDG"/>
    <m/>
  </r>
  <r>
    <s v="192.168.101.23/22/ssh-weak-kex-algorithms"/>
    <s v="Int-06/20"/>
    <s v="192.168.101.23"/>
    <m/>
    <x v="14"/>
    <x v="1"/>
    <x v="2"/>
    <s v="Not Fixed"/>
    <s v="Point escaldé aux préstataire par La CDG"/>
    <x v="2"/>
    <s v="Serveur de sauvegarde"/>
    <m/>
    <m/>
    <m/>
    <n v="22"/>
    <m/>
    <m/>
    <n v="4"/>
    <x v="0"/>
    <s v="ssh-weak-kex-algorithms"/>
    <s v="SSH Server Supports Weak Key Exchange Algorithms"/>
    <s v="The server supports one or more weak key exchange algorithms. It is highly adviseable to remove weak key exchange algorithm support from SSH configuration files on hosts to prevent them from being used to establish connections."/>
    <s v="Disable weak Key Exchange Algorithms_x000d__x000a__x000d__x000a__x000d__x000a_Refer to  this guide (https://wiki.mozilla.org/Security/Guidelines/OpenSSH)  on what KEX algorithms to permit in your SSH configuration."/>
    <s v="* Running SSH service_x000d__x000a__x000d__x000a_ * Insecure key exchange algorithms in use: diffie-hellman-group1-sha1"/>
    <s v="https://wiki.mozilla.org/Security/Guidelines/OpenSSH"/>
    <m/>
    <m/>
    <m/>
    <s v="vv"/>
    <m/>
    <m/>
    <m/>
    <s v="escalader le point à la CDG pour relancer le prestataire "/>
    <x v="2"/>
    <s v="A difinir après reception feedback du prestataire "/>
    <m/>
    <s v="Point escaldé aux préstataire par La CDG"/>
    <m/>
  </r>
  <r>
    <s v="192.168.101.23/22/ssh-weak-message-authentication-code-algorithms"/>
    <s v="Int-06/20"/>
    <s v="192.168.101.23"/>
    <m/>
    <x v="14"/>
    <x v="1"/>
    <x v="2"/>
    <s v="Not Fixed"/>
    <s v="Point escaldé aux préstataire par La CDG"/>
    <x v="2"/>
    <s v="Serveur de sauvegarde"/>
    <m/>
    <m/>
    <m/>
    <n v="22"/>
    <m/>
    <m/>
    <n v="4"/>
    <x v="0"/>
    <s v="ssh-weak-message-authentication-code-algorithms"/>
    <s v="SSH Weak Message Authentication Code Algorithms"/>
    <s v="The SSH server supports cryptographically weak Hash-based message authentication codes (HMACs) including MD5 or 96-bit Hash-based algorithms."/>
    <s v="Disable any MD5 or 96-bit HMAC algorithms within the SSH configuration_x000d__x000a__x000d__x000a_Consult the product documentation for instructions to disable any insecure MD5 or 96-bit HMAC algorithms within the SSH configuration."/>
    <s v="* Running SSH service_x000d__x000a__x000d__x000a_ * Insecure MAC algorithms in use: hmac-md5"/>
    <s v="http://csrc.nist.gov/archive/ipsec/papers/rfc2403-hmacmd5.txt"/>
    <m/>
    <m/>
    <m/>
    <s v="vv"/>
    <m/>
    <m/>
    <m/>
    <s v="escalader le point à la CDG pour relancer le prestataire "/>
    <x v="2"/>
    <s v="A difinir après reception feedback du prestataire "/>
    <m/>
    <s v="Point escaldé aux préstataire par La CDG"/>
    <m/>
  </r>
  <r>
    <s v="192.168.101.23/3389/certificate-common-name-mismatch"/>
    <s v="Int-06/20"/>
    <s v="192.168.101.23"/>
    <m/>
    <x v="14"/>
    <x v="1"/>
    <x v="2"/>
    <s v="Not Fixed"/>
    <s v="Point escaldé aux préstataire par La CDG"/>
    <x v="2"/>
    <s v="Serveur de sauvegarde"/>
    <m/>
    <m/>
    <m/>
    <n v="3389"/>
    <m/>
    <m/>
    <n v="7"/>
    <x v="1"/>
    <s v="certificate-common-name-mismatch"/>
    <s v="X.509 Certificate Subject CN Does Not Match the Entity Name"/>
    <s v="The subject common name (CN) field in the X.509 certificate does not match the name of the entity presenting the certificate._x000d__x000a__x000d__x000a_Before issuing a certificate, a Certification Authority (CA) must check the identity of the entity requesting the certificate, as specified in the CA's Certification Practice Statement (CPS). Thus, standard certificate validation procedures require the subject CN field of a certificate to match the actual name of the entity presenting the certificate. For example, in a certificate presented by &quot;https://www.example.com/&quot;, the CN should be &quot;www.example.com&quot;. _x000d__x000a__x000d__x000a_In order to detect and prevent active eavesdropping attacks, the validity of a certificate must be verified, or else an attacker could then launch a man-in-the-middle attack and gain full control of the data stream. Of particular importance is the validity of the subject's CN, that should match the name of the entity (hostname)._x000d__x000a__x000d__x000a_A CN mismatch most often occurs due to a configuration error, though it can also indicate that a man-in-the-middle attack is being conducted. _x000d__x000a__x000d__x000a_Please note that this check may flag a false positive against servers that are properly configured using SNI."/>
    <s v="Fix the subject's Common Name (CN) field in the certificate_x000d__x000a__x000d__x000a_ The subject's common name (CN) field in the X.509 certificate should be fixed to reflect the name of the entity presenting the certificate (e.g., the hostname). This is done by generating a new certificate usually signed by a Certification Authority (CA) trusted by both the client and server."/>
    <s v="The subject common name found in the X.509 certificate does not seem to match the scan target:_x000d__x000a_ * Subject CN SRV-SAUV does not match target name specified in the site._x000d__x000a__x000d__x000a_ * Subject CN SRV-SAUV could not be resolved to an IP address via DNS lookup"/>
    <s v=""/>
    <m/>
    <m/>
    <m/>
    <s v="ve"/>
    <m/>
    <m/>
    <m/>
    <s v="escalader le point à la CDG pour relancer le prestataire "/>
    <x v="2"/>
    <s v="A difinir après reception feedback du prestataire "/>
    <m/>
    <s v="Point escaldé aux préstataire par La CDG"/>
    <m/>
  </r>
  <r>
    <s v="192.168.101.23/3389/rc4-cve-2013-2566"/>
    <s v="Int-06/20"/>
    <s v="192.168.101.23"/>
    <m/>
    <x v="14"/>
    <x v="1"/>
    <x v="2"/>
    <s v="Not Fixed"/>
    <s v="Point escaldé aux préstataire par La CDG"/>
    <x v="2"/>
    <s v="Serveur de sauvegarde"/>
    <m/>
    <m/>
    <m/>
    <n v="3389"/>
    <m/>
    <m/>
    <n v="4"/>
    <x v="0"/>
    <s v="rc4-cve-2013-2566"/>
    <s v="TLS/SSL Server Supports RC4 Cipher Algorithms (CVE-2013-2566)"/>
    <s v="Recent cryptanalysis results exploit biases in the RC4 keystream to recover repeatedly encrypted plaintexts. As a result, RC4 can no longer be seen as providing a sufficient level of security for SSL/TLS sessions. It has many single-byte biases, which makes it easier for remote attackers to conduct plaintext-recovery attacks via statistical analysis of ciphertext in a large number of sessions that use the same plaintext."/>
    <s v="Disable TLS/SSL support for RC4 ciphers_x000d__x000a__x000d__x000a__x000d__x000a_Configure the server to disable support for RC4 ciphers._x000d__x000a__x000d__x000a_For Microsoft IIS web servers, see Microsoft Knowledgebase article  245030 (http://support.microsoft.com/kb/245030/)  for instructions on disabling rc4 cipher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RC4_128_MD5_x000d__x000a__x000d__x000a_       * TLS_RSA_WITH_RC4_128_SHA_x000d__x000a__x000d__x000a__x000d__x000a_    * TLS 1.1 ciphers: _x000d__x000a_       * TLS_RSA_WITH_RC4_128_MD5_x000d__x000a__x000d__x000a_       * TLS_RSA_WITH_RC4_128_SHA_x000d__x000a__x000d__x000a__x000d__x000a_    * TLS 1.2 ciphers: _x000d__x000a_       * TLS_RSA_WITH_RC4_128_MD5_x000d__x000a__x000d__x000a_       * TLS_RSA_WITH_RC4_128_SHA"/>
    <s v="http://www.isg.rhul.ac.uk/tls/,https://tools.ietf.org/html/rfc7465,http://www.nist.gov/manuscript-publication-search.cfm?pub_id=915295,https://wiki.mozilla.org/Security/Server_Side_TLS,https://www.owasp.org/index.php/Transport_Layer_Protection_Cheat_Sheet#Rule_-_Only_Support_Strong_Cryptographic_Ciphers,http://support.microsoft.com/kb/245030/"/>
    <s v="CVE-2013-2566"/>
    <m/>
    <m/>
    <s v="ve"/>
    <m/>
    <m/>
    <m/>
    <s v="escalader le point à la CDG pour relancer le prestataire "/>
    <x v="2"/>
    <s v="A difinir après reception feedback du prestataire "/>
    <m/>
    <s v="Point escaldé aux préstataire par La CDG"/>
    <m/>
  </r>
  <r>
    <s v="192.168.101.23/3389/ssl-3des-ciphers"/>
    <s v="Int-06/20"/>
    <s v="192.168.101.23"/>
    <m/>
    <x v="14"/>
    <x v="1"/>
    <x v="2"/>
    <s v="Not Fixed"/>
    <s v="Point escaldé aux préstataire par La CDG"/>
    <x v="2"/>
    <s v="Serveur de sauvegarde"/>
    <m/>
    <m/>
    <m/>
    <n v="3389"/>
    <m/>
    <m/>
    <n v="1"/>
    <x v="2"/>
    <s v="ssl-3des-ciphers"/>
    <s v="TLS/SSL Server Supports 3DES Cipher Suite"/>
    <s v="Transport Layer Security (TLS) versions 1.0 (RFC 2246) and 1.1 (RFC 4346) include cipher suites based on the 3DES (Triple Data Encryption Standard) algorithm. Since 3DES only provides an effective security of 112 bits, it is considered close to end of life by some agencies. Consequently, the 3DES algorithm is not included in the specifications for TLS version 1.3. ECRYPT II (from 2012) recommends for generic application independent long-term protection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3DES_EDE_CBC_SHA_x000d__x000a__x000d__x000a__x000d__x000a_    * TLS 1.1 ciphers: _x000d__x000a_       * TLS_RSA_WITH_3DES_EDE_CBC_SHA_x000d__x000a__x000d__x000a__x000d__x000a_    * TLS 1.2 ciphers: _x000d__x000a_       * TLS_RSA_WITH_3DES_EDE_CBC_SHA"/>
    <s v="http://www.nist.gov/manuscript-publication-search.cfm?pub_id=915295,http://www.ecrypt.eu.org/ecrypt2/documents/D.SPA.20.pdf,http://nvlpubs.nist.gov/nistpubs/SpecialPublications/NIST.SP.800-52r1.pdf,https://wiki.mozilla.org/Security/Server_Side_TLS,https://www.owasp.org/index.php/Transport_Layer_Protection_Cheat_Sheet#Rule_-_Only_Support_Strong_Cryptographic_Ciphers,http://support.microsoft.com/kb/245030/"/>
    <m/>
    <m/>
    <m/>
    <s v="ve"/>
    <m/>
    <m/>
    <m/>
    <s v="escalader le point à la CDG pour relancer le prestataire "/>
    <x v="2"/>
    <s v="A difinir après reception feedback du prestataire "/>
    <m/>
    <s v="Point escaldé aux préstataire par La CDG"/>
    <m/>
  </r>
  <r>
    <s v="192.168.101.23/3389/ssl-cve-2011-3389-beast"/>
    <s v="Int-06/20"/>
    <s v="192.168.101.23"/>
    <m/>
    <x v="14"/>
    <x v="1"/>
    <x v="2"/>
    <s v="Not Fixed"/>
    <s v="Point escaldé aux préstataire par La CDG"/>
    <x v="2"/>
    <s v="Serveur de sauvegarde"/>
    <m/>
    <m/>
    <m/>
    <n v="3389"/>
    <m/>
    <m/>
    <n v="4"/>
    <x v="0"/>
    <s v="ssl-cve-2011-3389-beast"/>
    <s v="TLS/SSL Server is enabling the BEAST attack"/>
    <s v="The SSL protocol, as used in certain configurations of Microsoft Windows and browsers such as Microsoft Internet Explorer, Mozilla Firefox, Google Chrome, Opera (and other products negotiating SSL connections) encrypts data by using CBC mode with chained initialization vectors. This potentially allows man-in-the-middle attackers to obtain plaintext HTTP headers via a blockwise chosen-boundary attack (BCBA) on an HTTPS session, in conjunction with JavaScript code that uses (1) the HTML5 WebSocket API, (2) the Java URLConnection API, or (3) the Silverlight WebClient API, aka a &quot;BEAST&quot; attack. By supporting the affected protocols and ciphers, the server is enabling the clients in to being exploited."/>
    <s v="Disable SSLv2, SSLv3, and TLS 1.0. The best solution is to only have TLS 1.2 enabled_x000d__x000a__x000d__x000a__x000d__x000a_ There is no server-side mitigation available against the BEAST attack. The only option is to disable the affected protocols (SSLv3 and TLS 1.0). The only fully safe configuration is to use Authenticated Encryption with Associated Data (AEAD), e.g. AES-GCM, AES-CCM in TLS 1.2."/>
    <s v="* _x000d__x000a_      Negotiated with the following insecure cipher suites: _x000d__x000a_    * TLS 1.0 ciphers: _x000d__x000a_       * TLS_DHE_RSA_WITH_AES_128_CBC_SHA_x000d__x000a__x000d__x000a_       * TLS_DHE_RSA_WITH_AES_256_CBC_SHA_x000d__x000a__x000d__x000a_       * TLS_ECDHE_RSA_WITH_AES_128_CBC_SHA_x000d__x000a__x000d__x000a_       * TLS_ECDHE_RSA_WITH_AES_256_CBC_SHA_x000d__x000a__x000d__x000a_       * TLS_RSA_WITH_3DES_EDE_CBC_SHA_x000d__x000a__x000d__x000a_       * TLS_RSA_WITH_AES_128_CBC_SHA_x000d__x000a__x000d__x000a_       * TLS_RSA_WITH_AES_256_CBC_SHA"/>
    <s v="http://vnhacker.blogspot.co.uk/2011/09/beast.html"/>
    <s v="CVE-2011-3389"/>
    <m/>
    <m/>
    <s v="ve"/>
    <m/>
    <m/>
    <m/>
    <s v="escalader le point à la CDG pour relancer le prestataire "/>
    <x v="2"/>
    <s v="A difinir après reception feedback du prestataire "/>
    <m/>
    <s v="Point escaldé aux préstataire par La CDG"/>
    <m/>
  </r>
  <r>
    <s v="192.168.101.23/3389/ssl-cve-2016-2183-sweet32"/>
    <s v="Int-06/20"/>
    <s v="192.168.101.23"/>
    <m/>
    <x v="14"/>
    <x v="1"/>
    <x v="2"/>
    <s v="Not Fixed"/>
    <s v="Point escaldé aux préstataire par La CDG"/>
    <x v="2"/>
    <s v="Serveur de sauvegarde"/>
    <m/>
    <m/>
    <m/>
    <n v="3389"/>
    <m/>
    <m/>
    <n v="5"/>
    <x v="0"/>
    <s v="ssl-cve-2016-2183-sweet32"/>
    <s v="TLS/SSL Birthday attacks on 64-bit block ciphers (SWEET32)"/>
    <s v="Legacy block ciphers having a block size of 64 bits are vulnerable to a practical collision attack when used in CBC mode. All versions of the SSL/TLS protocols that support cipher suites which use 3DES as the symmetric encryption cipher are affected.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3DES_EDE_CBC_SHA_x000d__x000a__x000d__x000a__x000d__x000a_    * TLS 1.1 ciphers: _x000d__x000a_       * TLS_RSA_WITH_3DES_EDE_CBC_SHA_x000d__x000a__x000d__x000a__x000d__x000a_    * TLS 1.2 ciphers: _x000d__x000a_       * TLS_RSA_WITH_3DES_EDE_CBC_SHA"/>
    <s v="https://sweet32.info/,https://www.openssl.org/blog/blog/2016/08/24/sweet32,https://access.redhat.com/articles/2548661"/>
    <s v="CVE-2016-2183"/>
    <m/>
    <m/>
    <s v="ve"/>
    <m/>
    <m/>
    <m/>
    <s v="escalader le point à la CDG pour relancer le prestataire "/>
    <x v="2"/>
    <s v="A difinir après reception feedback du prestataire "/>
    <m/>
    <s v="Point escaldé aux préstataire par La CDG"/>
    <m/>
  </r>
  <r>
    <s v="192.168.101.23/3389/ssl-self-signed-certificate"/>
    <s v="Int-06/20"/>
    <s v="192.168.101.23"/>
    <m/>
    <x v="14"/>
    <x v="1"/>
    <x v="2"/>
    <s v="Not Fixed"/>
    <s v="Point escaldé aux préstataire par La CDG"/>
    <x v="2"/>
    <s v="Serveur de sauvegarde"/>
    <m/>
    <m/>
    <m/>
    <n v="3389"/>
    <m/>
    <m/>
    <n v="4"/>
    <x v="0"/>
    <s v="ssl-self-signed-certificate"/>
    <s v="Self-signed TLS/SSL certificate"/>
    <s v="The server's TLS/SSL certificate is self-signed. Self-signed certificates cannot be trusted by default, especially because TLS/SSL man-in-the-middle attacks typically use self-signed certificates to eavesdrop on TLS/SSL connections."/>
    <s v="Replace TLS/SSL self-signed certificate_x000d__x000a__x000d__x000a__x000d__x000a_Obtain a new TLS/SSL server certificate that is NOT self-signed and install it on the server. The exact instructions for obtaining a new certificate depend on your organization's requirements. Generally, you will need to generate a certificate request and save the request as a file. This file is then sent to a Certificate Authority (CA) for processing. Your organization may have its own internal Certificate Authority. If not, you may have to pay for a certificate from a trusted external Certificate Authority, such as  Thawte (http://www.thawte.com)  or  Verisign (http://www.verisign.com) ."/>
    <s v="TLS/SSL certificate is self-signed."/>
    <s v=""/>
    <m/>
    <m/>
    <m/>
    <s v="ve"/>
    <m/>
    <m/>
    <m/>
    <s v="escalader le point à la CDG pour relancer le prestataire "/>
    <x v="2"/>
    <s v="A difinir après reception feedback du prestataire "/>
    <m/>
    <s v="Point escaldé aux préstataire par La CDG"/>
    <m/>
  </r>
  <r>
    <s v="192.168.101.23/3389/ssl-static-key-ciphers"/>
    <s v="Int-06/20"/>
    <s v="192.168.101.23"/>
    <m/>
    <x v="14"/>
    <x v="1"/>
    <x v="2"/>
    <s v="Not Fixed"/>
    <s v="Point escaldé aux préstataire par La CDG"/>
    <x v="2"/>
    <s v="Serveur de sauvegarde"/>
    <m/>
    <m/>
    <m/>
    <n v="3389"/>
    <m/>
    <m/>
    <n v="3"/>
    <x v="2"/>
    <s v="ssl-static-key-ciphers"/>
    <s v="TLS/SSL Server Supports The Use of Static Key Ciphers"/>
    <s v="The server is configured to support ciphers known as static key ciphers. These ciphers don't support &quot;Forward Secrecy&quot;. In the new specification for HTTP/2, these ciphers have been blacklisted."/>
    <s v="Disable TLS/SSL support for static key cipher suites_x000d__x000a__x000d__x000a__x000d__x000a_Configure the server to disable support for static key cipher suites._x000d__x000a__x000d__x000a_For Microsoft IIS web servers, see Microsoft Knowledgebase article  245030 (http://support.microsoft.com/kb/245030/)  for instructions on disabling static key cipher suite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3DES_EDE_CBC_SHA_x000d__x000a__x000d__x000a_       * TLS_RSA_WITH_AES_128_CBC_SHA_x000d__x000a__x000d__x000a_       * TLS_RSA_WITH_AES_256_CBC_SHA_x000d__x000a__x000d__x000a_       * TLS_RSA_WITH_RC4_128_MD5_x000d__x000a__x000d__x000a_       * TLS_RSA_WITH_RC4_128_SHA_x000d__x000a__x000d__x000a__x000d__x000a_    * TLS 1.1 ciphers: _x000d__x000a_       * TLS_RSA_WITH_3DES_EDE_CBC_SHA_x000d__x000a__x000d__x000a_       * TLS_RSA_WITH_AES_128_CBC_SHA_x000d__x000a__x000d__x000a_       * TLS_RSA_WITH_AES_256_CBC_SHA_x000d__x000a__x000d__x000a_       * TLS_RSA_WITH_RC4_128_MD5_x000d__x000a__x000d__x000a_       * TLS_RSA_WITH_RC4_128_SHA_x000d__x000a__x000d__x000a__x000d__x000a_    * TLS 1.2 ciphers: _x000d__x000a_       * TLS_RSA_WITH_3DES_EDE_CBC_SHA_x000d__x000a__x000d__x000a_       * TLS_RSA_WITH_AES_128_CBC_SHA_x000d__x000a__x000d__x000a_       * TLS_RSA_WITH_AES_128_CBC_SHA256_x000d__x000a__x000d__x000a_       * TLS_RSA_WITH_AES_128_GCM_SHA256_x000d__x000a__x000d__x000a_       * TLS_RSA_WITH_AES_256_CBC_SHA_x000d__x000a__x000d__x000a_       * TLS_RSA_WITH_AES_256_CBC_SHA256_x000d__x000a__x000d__x000a_       * TLS_RSA_WITH_AES_256_GCM_SHA384_x000d__x000a__x000d__x000a_       * TLS_RSA_WITH_RC4_128_MD5_x000d__x000a__x000d__x000a_       * TLS_RSA_WITH_RC4_128_SHA"/>
    <s v="http://www.nist.gov/manuscript-publication-search.cfm?pub_id=915295,https://wiki.mozilla.org/Security/Server_Side_TLS,https://www.owasp.org/index.php/Transport_Layer_Protection_Cheat_Sheet#Rule_-_Only_Support_Strong_Cryptographic_Ciphers,http://support.microsoft.com/kb/245030/,https://tools.ietf.org/html/rfc7540/"/>
    <m/>
    <m/>
    <m/>
    <s v="ve"/>
    <m/>
    <m/>
    <m/>
    <s v="escalader le point à la CDG pour relancer le prestataire "/>
    <x v="2"/>
    <s v="A difinir après reception feedback du prestataire "/>
    <m/>
    <s v="Point escaldé aux préstataire par La CDG"/>
    <m/>
  </r>
  <r>
    <s v="192.168.101.23/3389/tls-dh-primes"/>
    <s v="Int-06/20"/>
    <s v="192.168.101.23"/>
    <m/>
    <x v="14"/>
    <x v="1"/>
    <x v="2"/>
    <s v="Not Fixed"/>
    <s v="Point escaldé aux préstataire par La CDG"/>
    <x v="2"/>
    <s v="Serveur de sauvegarde"/>
    <m/>
    <m/>
    <m/>
    <n v="3389"/>
    <m/>
    <m/>
    <n v="3"/>
    <x v="2"/>
    <s v="tls-dh-primes"/>
    <s v="TLS/SSL Server Is Using Commonly Used Prime Numbers"/>
    <s v="The server is using a common or default prime number as a parameter during the Diffie-Hellman key exchange. This makes the secure session vulnerable to a precomputation attack. An attacker can spend a significant amount of time to generate a lookup/rainbow table for a particular prime number. This lookup table can then be used to obtain the shared secret for the handshake and decrypt the session."/>
    <s v="Generate random Diffie-Hellman parameters_x000d__x000a__x000d__x000a__x000d__x000a_ Configure the server to use a randomly generated Diffie-Hellman group. It's recommend that you generate a 2048-bit group. The simplest way of generating a new group is to use OpenSSL: _x000d__x000a__x000d__x000a_ openssl dhparam -out dhparams.pem 2048 _x000d__x000a__x000d__x000a_ To use the DH parameters in newer versions of Apache (2.4.8 and newer) and OpenSSL 1.0.2 or later, you can directly specify your DH params file as follows: _x000d__x000a__x000d__x000a_ SSLOpenSSLConfCmd DHParameters &quot;{path to dhparams.pem}&quot; _x000d__x000a__x000d__x000a_ If you are using Apache with LibreSSL, or Apache 2.4.7 and OpenSSL 0.9.8a or later, you can append the DHparams you generated earlier to the end of your certificate file and reload the configuration. _x000d__x000a__x000d__x000a_ For other products see  the remediation steps suggested by the original researchers. (https://weakdh.org/sysadmin.html)"/>
    <s v="* _x000d__x000a_      The server is using the following commonly used Diffie-Hellman primes: _x000d__x000a_    * ffffffffffffffffc90fdaa22168c234c4c6628b80dc1cd129024e088a67cc74020bbea63b139b22514a08798e3404ddef9519b3cd3a431b302b0a6df25f14374fe1356d6d51c245e485b576625e7ec6f44c42e9a637ed6b0bff5cb6f406b7edee386bfb5a899fa5ae9f24117c4b1fe649286651ece65381ffffffffffffffff"/>
    <s v="https://weakdh.org/,https://www.openssl.org/docs/man1.1.0/apps/dhparam.html"/>
    <m/>
    <m/>
    <m/>
    <s v="ve"/>
    <m/>
    <m/>
    <m/>
    <s v="escalader le point à la CDG pour relancer le prestataire "/>
    <x v="2"/>
    <s v="A difinir après reception feedback du prestataire "/>
    <m/>
    <s v="Point escaldé aux préstataire par La CDG"/>
    <m/>
  </r>
  <r>
    <s v="192.168.101.23/3389/tls-dh-prime-under-2048-bits"/>
    <s v="Int-06/20"/>
    <s v="192.168.101.23"/>
    <m/>
    <x v="14"/>
    <x v="1"/>
    <x v="2"/>
    <s v="Not Fixed"/>
    <s v="Point escaldé aux préstataire par La CDG"/>
    <x v="2"/>
    <s v="Serveur de sauvegarde"/>
    <m/>
    <m/>
    <m/>
    <n v="3389"/>
    <m/>
    <m/>
    <n v="3"/>
    <x v="2"/>
    <s v="tls-dh-prime-under-2048-bits"/>
    <s v="Diffie-Hellman group smaller than 2048 bits"/>
    <s v="The TLS server uses a Diffie-Hellman group with a prime modulus of less than 2048 bits in length. Current estimates are that that an academic team can break a 768-bit prime and that a state-level actor can break a 1024-bit prime."/>
    <s v="Use a Stronger Diffie-Hellman Group_x000d__x000a__x000d__x000a_ Please refer to this  guide to deploying Diffie-Hellman for TLS (https://weakdh.org/sysadmin.html)  for instructions on how to configure the server to use 2048-bit or stronger Diffie-Hellman groups with safe primes."/>
    <s v="* _x000d__x000a_      The following SSL/TLS cipher suites use Diffie-Hellman a prime modulus smaller than 2048 bits:_x000d__x000a_    * TLS 1.0 ciphers: _x000d__x000a_       * TLS_DHE_RSA_WITH_AES_256_CBC_SHA with a Diffie-Hellman prime modulus of 1024 bits_x000d__x000a__x000d__x000a_       * TLS_DHE_RSA_WITH_AES_128_CBC_SHA with a Diffie-Hellman prime modulus of 1024 bits_x000d__x000a__x000d__x000a__x000d__x000a_    * TLS 1.1 ciphers: _x000d__x000a_       * TLS_DHE_RSA_WITH_AES_256_CBC_SHA with a Diffie-Hellman prime modulus of 1024 bits_x000d__x000a__x000d__x000a_       * TLS_DHE_RSA_WITH_AES_128_CBC_SHA with a Diffie-Hellman prime modulus of 1024 bits"/>
    <s v="https://weakdh.org/"/>
    <m/>
    <m/>
    <m/>
    <s v="ve"/>
    <m/>
    <m/>
    <m/>
    <s v="escalader le point à la CDG pour relancer le prestataire "/>
    <x v="2"/>
    <s v="A difinir après reception feedback du prestataire "/>
    <m/>
    <s v="Point escaldé aux préstataire par La CDG"/>
    <m/>
  </r>
  <r>
    <s v="192.168.101.23/3389/tls-untrusted-ca"/>
    <s v="Int-06/20"/>
    <s v="192.168.101.23"/>
    <m/>
    <x v="14"/>
    <x v="1"/>
    <x v="2"/>
    <s v="Not Fixed"/>
    <s v="Point escaldé aux préstataire par La CDG"/>
    <x v="2"/>
    <s v="Serveur de sauvegarde"/>
    <m/>
    <m/>
    <m/>
    <n v="3389"/>
    <m/>
    <m/>
    <n v="6"/>
    <x v="0"/>
    <s v="tls-untrusted-ca"/>
    <s v="Untrusted TLS/SSL server X.509 certificate"/>
    <s v="The server's TLS/SSL certificate is signed by a Certification Authority (CA) that is not well-known or trusted. This could happen if: the chain/intermediate certificate is missing, expired or has been revoked; the server hostname does not match that configured in the certificate; the time/date is incorrect; or a self-signed certificate is being used. The use of a self-signed certificate is not recommended since it could indicate that a TLS/SSL man-in-the-middle attack is taking place"/>
    <s v="Obtain a new certificate from your CA and ensure the server configuration is correct_x000d__x000a__x000d__x000a__x000d__x000a_ Ensure the common name (CN) reflects the name of the entity presenting the certificate (e.g., the hostname). If the certificate(s) or any of the chain certificate(s) have expired or been revoked, obtain a new certificate from your Certificate Authority (CA) by following their documentation. If a self-signed certificate is being used, consider obtaining a signed certificate from a CA. _x000d__x000a__x000d__x000a_ References:  Mozilla: Connection Untrusted Error (https://support.mozilla.org/en-US/kb/connection-untrusted-error-message)  SSLShopper: SSL Certificate Not Trusted Error (https://www.sslshopper.com/ssl-certificate-not-trusted-error.html)  Windows/IIS certificate chain config (https://support.microsoft.com/en-us/kb/954755)  Apache SSL config (http://httpd.apache.org/docs/2.2/mod/mod_ssl.html)  Nginx SSL config (http://nginx.org/en/docs/http/configuring_https_servers.html)  CertificateChain.io (https://certificatechain.io/)"/>
    <s v="TLS/SSL certificate signed by unknown, untrusted CA: CN=SRV-SAUV -- [Path does not chain with any of the trust anchors]."/>
    <s v="http://httpd.apache.org/docs/2.2/mod/mod_ssl.html,http://nginx.org/en/docs/http/configuring_https_servers.html,https://support.microsoft.com/en-us/kb/954755"/>
    <m/>
    <m/>
    <m/>
    <s v="ve"/>
    <m/>
    <m/>
    <m/>
    <s v="escalader le point à la CDG pour relancer le prestataire "/>
    <x v="2"/>
    <s v="A difinir après reception feedback du prestataire "/>
    <m/>
    <s v="Point escaldé aux préstataire par La CDG"/>
    <m/>
  </r>
  <r>
    <s v="192.168.101.23/3389/tlsv1_0-enabled"/>
    <s v="Int-06/20"/>
    <s v="192.168.101.23"/>
    <m/>
    <x v="14"/>
    <x v="1"/>
    <x v="2"/>
    <s v="Not Fixed"/>
    <s v="Point escaldé aux préstataire par La CDG"/>
    <x v="2"/>
    <s v="Serveur de sauvegarde"/>
    <m/>
    <m/>
    <m/>
    <n v="3389"/>
    <m/>
    <m/>
    <n v="4"/>
    <x v="0"/>
    <s v="tlsv1_0-enabled"/>
    <s v="TLS Server Supports TLS version 1.0"/>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0"/>
    <s v="https://www.pcisecuritystandards.org/documents/Migrating_from_SSL_Early_TLS_Information%20Supplement_v1.pdf,http://nvlpubs.nist.gov/nistpubs/SpecialPublications/NIST.SP.800-52r1.pdf"/>
    <m/>
    <m/>
    <m/>
    <s v="ve"/>
    <m/>
    <m/>
    <m/>
    <s v="escalader le point à la CDG pour relancer le prestataire "/>
    <x v="2"/>
    <s v="A difinir après reception feedback du prestataire "/>
    <m/>
    <s v="Point escaldé aux préstataire par La CDG"/>
    <m/>
  </r>
  <r>
    <s v="192.168.101.23/3389/tlsv1_1-enabled"/>
    <s v="Int-06/20"/>
    <s v="192.168.101.23"/>
    <m/>
    <x v="14"/>
    <x v="1"/>
    <x v="2"/>
    <s v="Not Fixed"/>
    <s v="Point escaldé aux préstataire par La CDG"/>
    <x v="2"/>
    <s v="Serveur de sauvegarde"/>
    <m/>
    <m/>
    <m/>
    <n v="3389"/>
    <m/>
    <m/>
    <n v="3"/>
    <x v="2"/>
    <s v="tlsv1_1-enabled"/>
    <s v="TLS Server Supports TLS version 1.1"/>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1"/>
    <s v="https://www.pcisecuritystandards.org/documents/Migrating_from_SSL_Early_TLS_Information%20Supplement_v1.pdf,http://nvlpubs.nist.gov/nistpubs/SpecialPublications/NIST.SP.800-52r1.pdf"/>
    <m/>
    <m/>
    <m/>
    <s v="ve"/>
    <m/>
    <m/>
    <m/>
    <s v="escalader le point à la CDG pour relancer le prestataire "/>
    <x v="2"/>
    <s v="A difinir après reception feedback du prestataire "/>
    <m/>
    <s v="Point escaldé aux préstataire par La CDG"/>
    <m/>
  </r>
  <r>
    <s v="192.168.101.23/445/cifs-smb1-deprecated"/>
    <s v="Int-06/20"/>
    <s v="192.168.101.23"/>
    <m/>
    <x v="14"/>
    <x v="1"/>
    <x v="2"/>
    <s v="Not Fixed"/>
    <s v="Point escaldé aux préstataire par La CDG"/>
    <x v="2"/>
    <s v="Serveur de sauvegarde"/>
    <m/>
    <m/>
    <m/>
    <n v="445"/>
    <m/>
    <m/>
    <n v="6"/>
    <x v="0"/>
    <s v="cifs-smb1-deprecated"/>
    <s v="SMB: Service supports deprecated SMBv1 protocol"/>
    <s v="The SMB1 protocol has been deprecated since 2014 and is considered obsolete and insecure."/>
    <s v="* Samba_x000d__x000a_      Remove/disable SMB1_x000d__x000a__x000d__x000a_      _x000d__x000a_       For Samba systems on Linux, disabling SMB1 is quite straightforward:  How to configure Samba to use SMBv2 and disable SMBv1 on Linux or Unix (https://www.cyberciti.biz/faq/how-to-configure-samba-to-use-smbv2-and-disable-smbv1-on-linux-or-unix) _x000d__x000a__x000d__x000a__x000d__x000a__x000d__x000a_ * Microsoft Windows_x000d__x000a_      Remove/disable SMB1_x000d__x000a__x000d__x000a_      _x000d__x000a_       For Windows 8.1 and Windows Server 2012 R2, removing SMB1 is trivial. On older OS'es it can't be removed but should be disabled. This article contains system-specific details:  How to detect, enable and disable SMBv1, SMBv2, and SMBv3 in Windows and Windows Server (https://support.microsoft.com/en-us/help/2696547/detect-enable-disable-smbv1-smbv2-smbv3-in-windows-and-windows-server)"/>
    <s v="SMB1 is deprecated and should not be used"/>
    <s v="https://blogs.technet.microsoft.com/filecab/2016/09/16/stop-using-smb1/"/>
    <m/>
    <m/>
    <m/>
    <s v="ve"/>
    <m/>
    <m/>
    <m/>
    <s v="escalader le point à la CDG pour relancer le prestataire "/>
    <x v="2"/>
    <s v="A difinir après reception feedback du prestataire "/>
    <m/>
    <s v="Point escaldé aux préstataire par La CDG"/>
    <m/>
  </r>
  <r>
    <s v="192.168.101.23/445/cifs-smb2-signing-not-required"/>
    <s v="Int-06/20"/>
    <s v="192.168.101.23"/>
    <m/>
    <x v="14"/>
    <x v="1"/>
    <x v="2"/>
    <s v="Not Fixed"/>
    <s v="Point escaldé aux préstataire par La CDG"/>
    <x v="2"/>
    <s v="Serveur de sauvegarde"/>
    <m/>
    <m/>
    <m/>
    <n v="445"/>
    <m/>
    <m/>
    <n v="6"/>
    <x v="0"/>
    <s v="cifs-smb2-signing-not-required"/>
    <s v="SMBv2 signing not required"/>
    <s v="This system enables, but does not require SMB signing. SMB signing allows the recipient of SMB packets to confirm their authenticity and helps prevent man in the middle attacks against SMB. SMB 2.x signing can be configured in one of two ways: not required (least secure) and required (most secure)."/>
    <s v="* Microsoft Windows_x000d__x000a_      Configure SMB signing for Windows_x000d__x000a__x000d__x000a_      _x000d__x000a_       Configure the system to enable or require SMB signing as appropriate. The method and effect of doing this is system specific so please see  this TechNet article (http://blogs.technet.com/b/josebda/archive/2010/12/01/the-basics-of-smb-signing-covering-both-smb1-and-smb2.aspx)  for details. Note: ensure that SMB signing configuration is done for incoming connections (Server). _x000d__x000a__x000d__x000a__x000d__x000a__x000d__x000a_ * Samba_x000d__x000a_      Configure SMB signing for Samba_x000d__x000a__x000d__x000a_      _x000d__x000a_       Configure Samba to enable or require SMB signing as appropriate. To enable SMB signing, put the following in the Samba configuration file, typically smb.conf, in the global section: _x000d__x000a_       server signing = auto _x000d__x000a_ To require SMB signing, put the following in the Samba configuration file, typically smb.conf, in the global section: _x000d__x000a_       server signing = mandatory"/>
    <s v="* Running CIFS service_x000d__x000a__x000d__x000a_ * Configuration item smb2-enabled set to 'true' matched_x000d__x000a__x000d__x000a_ * Configuration item smb2-signing set to 'enabled' matched"/>
    <s v="https://blogs.technet.com/b/josebda/archive/2010/12/01/the-basics-of-smb-signing-covering-both-smb1-and-smb2.aspx"/>
    <m/>
    <m/>
    <m/>
    <s v="vv"/>
    <m/>
    <m/>
    <m/>
    <s v="escalader le point à la CDG pour relancer le prestataire "/>
    <x v="2"/>
    <s v="A difinir après reception feedback du prestataire "/>
    <m/>
    <s v="Point escaldé aux préstataire par La CDG"/>
    <m/>
  </r>
  <r>
    <s v="192.168.101.23/445/cifs-smb-signing-disabled"/>
    <s v="Int-06/20"/>
    <s v="192.168.101.23"/>
    <m/>
    <x v="14"/>
    <x v="1"/>
    <x v="2"/>
    <s v="Not Fixed"/>
    <s v="Point escaldé aux préstataire par La CDG"/>
    <x v="2"/>
    <s v="Serveur de sauvegarde"/>
    <m/>
    <m/>
    <m/>
    <n v="445"/>
    <m/>
    <m/>
    <n v="7"/>
    <x v="1"/>
    <s v="cifs-smb-signing-disabled"/>
    <s v="SMB signing disabled"/>
    <s v="This system does not allow SMB signing. SMB signing allows the recipient of SMB packets to confirm their authenticity and helps prevent man in the middle attacks against SMB. SMB signing can be configured in one of three ways: disabled entirely (least secure), enabled, and required (most secure)."/>
    <s v="* Microsoft Windows_x000d__x000a_      Configure SMB signing for Windows_x000d__x000a__x000d__x000a_      _x000d__x000a_       Configure the system to enable or require SMB signing as appropriate. The method and effect of doing this is system specific so please see  this TechNet article (http://blogs.technet.com/b/josebda/archive/2010/12/01/the-basics-of-smb-signing-covering-both-smb1-and-smb2.aspx)  for details. Note: ensure that SMB signing configuration is done for incoming connections (Server). _x000d__x000a__x000d__x000a__x000d__x000a__x000d__x000a_ * Samba_x000d__x000a_      Configure SMB signing for Samba_x000d__x000a__x000d__x000a_      _x000d__x000a_       Configure Samba to enable or require SMB signing as appropriate. To enable SMB signing, put the following in the Samba configuration file, typically smb.conf, in the global section: _x000d__x000a_       server signing = auto _x000d__x000a_ To require SMB signing, put the following in the Samba configuration file, typically smb.conf, in the global section: _x000d__x000a_       server signing = mandatory"/>
    <s v="SMB signing is disabled"/>
    <s v="http://blogs.technet.com/b/josebda/archive/2010/12/01/the-basics-of-smb-signing-covering-both-smb1-and-smb2.aspx"/>
    <m/>
    <m/>
    <m/>
    <s v="ve"/>
    <m/>
    <m/>
    <m/>
    <s v="escalader le point à la CDG pour relancer le prestataire "/>
    <x v="2"/>
    <s v="A difinir après reception feedback du prestataire "/>
    <m/>
    <s v="Point escaldé aux préstataire par La CDG"/>
    <m/>
  </r>
  <r>
    <s v="192.168.101.23/445/cifs-smb-signing-not-required"/>
    <s v="Int-06/20"/>
    <s v="192.168.101.23"/>
    <m/>
    <x v="14"/>
    <x v="1"/>
    <x v="2"/>
    <s v="Not Fixed"/>
    <s v="Point escaldé aux préstataire par La CDG"/>
    <x v="2"/>
    <s v="Serveur de sauvegarde"/>
    <m/>
    <m/>
    <m/>
    <n v="445"/>
    <m/>
    <m/>
    <n v="6"/>
    <x v="0"/>
    <s v="cifs-smb-signing-not-required"/>
    <s v="SMB signing not required"/>
    <s v="This system enables, but does not require SMB signing. SMB signing allows the recipient of SMB packets to confirm their authenticity and helps prevent man in the middle attacks against SMB. SMB signing can be configured in one of three ways: disabled entirely (least secure), enabled, and required (most secure)."/>
    <s v="* Microsoft Windows_x000d__x000a_      Configure SMB signing for Windows_x000d__x000a__x000d__x000a_      _x000d__x000a_       Configure the system to enable or require SMB signing as appropriate. The method and effect of doing this is system specific so please see  this TechNet article (http://blogs.technet.com/b/josebda/archive/2010/12/01/the-basics-of-smb-signing-covering-both-smb1-and-smb2.aspx)  for details. Note: ensure that SMB signing configuration is done for incoming connections (Server). _x000d__x000a__x000d__x000a__x000d__x000a__x000d__x000a_ * Samba_x000d__x000a_      Configure SMB signing for Samba_x000d__x000a__x000d__x000a_      _x000d__x000a_       Configure Samba to enable or require SMB signing as appropriate. To enable SMB signing, put the following in the Samba configuration file, typically smb.conf, in the global section: _x000d__x000a_       server signing = auto _x000d__x000a_ To require SMB signing, put the following in the Samba configuration file, typically smb.conf, in the global section: _x000d__x000a_       server signing = mandatory"/>
    <s v="Smb signing is: disabled"/>
    <s v="http://blogs.technet.com/b/josebda/archive/2010/12/01/the-basics-of-smb-signing-covering-both-smb1-and-smb2.aspx"/>
    <m/>
    <m/>
    <m/>
    <s v="ve"/>
    <m/>
    <m/>
    <m/>
    <s v="escalader le point à la CDG pour relancer le prestataire "/>
    <x v="2"/>
    <s v="A difinir après reception feedback du prestataire "/>
    <m/>
    <s v="Point escaldé aux préstataire par La CDG"/>
    <m/>
  </r>
  <r>
    <s v="192.168.101.23/80/http-generic-click-jacking"/>
    <s v="Int-06/20"/>
    <s v="192.168.101.23"/>
    <m/>
    <x v="14"/>
    <x v="1"/>
    <x v="2"/>
    <s v="Not Fixed"/>
    <s v="Point escaldé aux préstataire par La CDG"/>
    <x v="2"/>
    <s v="Serveur de sauvegarde"/>
    <m/>
    <m/>
    <m/>
    <n v="80"/>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92.168.101.23/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scalader le point à la CDG pour relancer le prestataire "/>
    <x v="2"/>
    <s v="A difinir après reception feedback du prestataire "/>
    <m/>
    <s v="Point escaldé aux préstataire par La CDG"/>
    <m/>
  </r>
  <r>
    <s v="192.168.101.23/80/http-iis-default-install-page"/>
    <s v="Int-06/20"/>
    <s v="192.168.101.23"/>
    <m/>
    <x v="14"/>
    <x v="1"/>
    <x v="2"/>
    <s v="Not Fixed"/>
    <s v="Point escaldé aux préstataire par La CDG"/>
    <x v="2"/>
    <s v="Serveur de sauvegarde"/>
    <m/>
    <m/>
    <m/>
    <n v="80"/>
    <m/>
    <m/>
    <n v="5"/>
    <x v="0"/>
    <s v="http-iis-default-install-page"/>
    <s v="Microsoft IIS default installation/welcome page installed"/>
    <s v="The IIS default installation or &quot;Welcome&quot; page is installed on this server. This usually indicates a newly installed server which has not yet been configured properly and which may not be known about._x000d__x000a__x000d__x000a_In many cases, IIS is installed by default and the user may not be aware that the web server is running. These servers are rarely patched and rarely monitored, providing hackers with a convenient target that is not likely to trip any alarms."/>
    <s v="Remove the default page or stop/disable the IIS server_x000d__x000a__x000d__x000a__x000d__x000a_ If this server is required to provide necessary functionality, then the default page should be replaced with relevant content. Otherwise, this server should be removed from the network, following the security principle of minimum complexity. _x000d__x000a__x000d__x000a_ If the server is not needed, it can be disabled in the following way: in the Services window of the Control Panel's Administrative Tools section, right-click on the 'World Wide Web Server' entry and select 'Stop'. Set its startup type to 'Manual' so that it does not restart if the machine is rebooted (this is done by selecting 'Properties' in the right-click menu)."/>
    <s v="* Running HTTP service_x000d__x000a__x000d__x000a_ * Product IIS exists -- Microsoft IIS 8.5_x000d__x000a__x000d__x000a__x000d__x000a__x000d__x000a__x000d__x000a_HTTP GET request to  http://192.168.101.23/ _x000d__x000a_HTTP response code was an expected 200_x000d__x000a_HTTP header 'Content-Location' not present_x000d__x000a_HTTP response code was an expected 200HTTP response code was an expected 200HTTP response code was an expected 200HTTP response code was an expected 200HTTP response code was an expected 200HTTP response code was an expected 200HTTP response code was an expected 200HTTP response code was an expected 200_x000d__x000a_1: &lt;!DOCTYPE html PUBLIC &quot;-//W3C//DTD XHTML 1.0 Strict//EN&quot;&quot;http://ww... 2: &lt;html xmlns=&quot;http://www.w3.org/1999/xhtml&quot;&gt; 3: &lt;head&gt; 4: &lt;meta http-equiv=&quot;Content-Type&quot; content=&quot;text/html; charset=iso-885... 5: &lt;title&gt;IIS Windows Server&lt;/title&gt;"/>
    <s v=""/>
    <m/>
    <m/>
    <m/>
    <s v="ve"/>
    <m/>
    <m/>
    <m/>
    <s v="escalader le point à la CDG pour relancer le prestataire "/>
    <x v="2"/>
    <s v="A difinir après reception feedback du prestataire "/>
    <m/>
    <s v="Point escaldé aux préstataire par La CDG"/>
    <m/>
  </r>
  <r>
    <s v="192.168.101.23/80/http-options-method-enabled"/>
    <s v="Int-06/20"/>
    <s v="192.168.101.23"/>
    <m/>
    <x v="14"/>
    <x v="1"/>
    <x v="2"/>
    <s v="Not Fixed"/>
    <s v="Point escaldé aux préstataire par La CDG"/>
    <x v="2"/>
    <s v="Serveur de sauvegarde"/>
    <m/>
    <m/>
    <m/>
    <n v="80"/>
    <m/>
    <m/>
    <n v="3"/>
    <x v="2"/>
    <s v="http-options-method-enabled"/>
    <s v="HTTP OPTIONS Method Enabled"/>
    <s v="Web servers that respond to the OPTIONS HTTP method expose what other methods are supported by the web server, allowing attackers to narrow and intensify their efforts."/>
    <s v="* Disable HTTP OPTIONS method_x000d__x000a_      _x000d__x000a_      Disable HTTP OPTIONS method on your web server. Refer to your web server's instruction manual on how to do this._x000d__x000a__x000d__x000a__x000d__x000a_      _x000d__x000a_      Web servers that respond to the OPTIONS HTTP method expose what other methods are supported by the web server, allowing attackers to narrow and intensify their efforts._x000d__x000a__x000d__x000a__x000d__x000a__x000d__x000a_ * Apache HTTPD_x000d__x000a_      Disable HTTP OPTIONS Method for Apache_x000d__x000a__x000d__x000a_      _x000d__x000a_      Disable the OPTIONS method by including the following in the Apache configuration:_x000d__x000a__x000d__x000a_       &lt;Limit OPTIONS&gt; Order deny,allow Deny from all &lt;/Limit&gt;_x000d__x000a__x000d__x000a__x000d__x000a__x000d__x000a_ * Microsoft IIS_x000d__x000a_      Disable HTTP OPTIONS Method for IIS_x000d__x000a__x000d__x000a_      _x000d__x000a_      Disable the OPTIONS method by doing the following in the IIS manager_x000d__x000a__x000d__x000a_    * Select relevent site_x000d__x000a__x000d__x000a_    * Select Request filtering and change to HTTP verb tab_x000d__x000a__x000d__x000a_    * Select Deny Verb from the actions pane_x000d__x000a__x000d__x000a_    * Type OPTIONS into the provided text box and press OK_x000d__x000a__x000d__x000a__x000d__x000a__x000d__x000a_ * nginx nginx_x000d__x000a_      Disable HTTP OPTIONS Method for nginx_x000d__x000a__x000d__x000a_      _x000d__x000a_      Disable the OPTIONS method by adding the following line to your server block, you can add other HTTP methods to be allowed to run after POST_x000d__x000a__x000d__x000a_      limit_except GET POST { deny all; }"/>
    <s v="OPTIONS method returned values including itself"/>
    <s v="https://www.owasp.org/index.php/Test_HTTP_Methods_(OTG-CONFIG-006)"/>
    <m/>
    <m/>
    <m/>
    <s v="ve"/>
    <m/>
    <m/>
    <m/>
    <s v="escalader le point à la CDG pour relancer le prestataire "/>
    <x v="2"/>
    <s v="A difinir après reception feedback du prestataire "/>
    <m/>
    <s v="Point escaldé aux préstataire par La CDG"/>
    <m/>
  </r>
  <r>
    <s v="192.168.101.20/0/generic-icmp-timestamp"/>
    <s v="Int-06/20"/>
    <s v="192.168.101.20"/>
    <m/>
    <x v="15"/>
    <x v="1"/>
    <x v="2"/>
    <s v="Projet en cours"/>
    <s v="26/10/2020:_x000a_Necessité d'avoir une certificat visio.cdg.ma, *.cdg.ma ne fonctionne pas d'apres le retour du prestataire/Cisco._x000a_La necessite d'avoir CN visio.cdg.ma et iisjab.cdg.ma, pour cloturer ce point."/>
    <x v="2"/>
    <s v="Gateway téléphonique "/>
    <m/>
    <m/>
    <m/>
    <n v="0"/>
    <m/>
    <m/>
    <n v="1"/>
    <x v="2"/>
    <s v="generic-icmp-timestamp"/>
    <s v="ICMP timestamp response"/>
    <s v="The remote host responded to an ICMP timestamp request. The ICMP timestamp response contains the remote host's date and time. This information could theoretically be used against some systems to exploit weak time-based random number generators in other services._x000d__x000a__x000d__x000a_In addition, the versions of some operating systems can be accurately fingerprinted by analyzing their responses to invalid ICMP timestamp requests."/>
    <s v="* HP-UX_x000d__x000a_      Disable ICMP timestamp responses on HP/UX_x000d__x000a__x000d__x000a_      _x000d__x000a_      Execute the following command:_x000d__x000a__x000d__x000a_       ndd -set /dev/ip ip_respond_to_timestamp_broadcast 0_x000d__x000a__x000d__x000a_      The easiest and most effective solution is to configure your firewall to block incoming and outgoing ICMP packets with ICMP types 13 (timestamp request) and 14 (timestamp response)._x000d__x000a__x000d__x000a__x000d__x000a__x000d__x000a_ * Cisco IOS_x000d__x000a_      Disable ICMP timestamp responses on Cisco IOS_x000d__x000a__x000d__x000a_      _x000d__x000a_      Use ACLs to block ICMP types 13 and 14. For example:_x000d__x000a__x000d__x000a_       deny icmp any any 13_x000d__x000a__x000d__x000a_       deny icmp any any 14_x000d__x000a__x000d__x000a_      Note that it is generally preferable to use ACLs that block everything by default and then selectively allow certain types of traffic in. For example, block everything and then only allow ICMP unreachable, ICMP echo reply, ICMP time exceeded, and ICMP source quench:_x000d__x000a__x000d__x000a_       permit icmp any any unreachable_x000d__x000a__x000d__x000a_       permit icmp any any echo-reply_x000d__x000a__x000d__x000a_       permit icmp any any time-exceeded_x000d__x000a__x000d__x000a_       permit icmp any any source-quench_x000d__x000a__x000d__x000a_      The easiest and most effective solution is to configure your firewall to block incoming and outgoing ICMP packets with ICMP types 13 (timestamp request) and 14 (timestamp response)._x000d__x000a__x000d__x000a__x000d__x000a__x000d__x000a_ * SGI Irix_x000d__x000a_      Disable ICMP timestamp responses on SGI Irix_x000d__x000a__x000d__x000a_      _x000d__x000a_      IRIX does not offer a way to disable ICMP timestamp responses. Therefore, you should block ICMP on the affected host using ipfilterd, and/or block it at any external firewalls._x000d__x000a__x000d__x000a_      The easiest and most effective solution is to configure your firewall to block incoming and outgoing ICMP packets with ICMP types 13 (timestamp request) and 14 (timestamp response)._x000d__x000a__x000d__x000a__x000d__x000a__x000d__x000a_ * Linux_x000d__x000a_      Disable ICMP timestamp responses on Linux_x000d__x000a__x000d__x000a_      _x000d__x000a_      Linux offers neither a sysctl nor a /proc/sys/net/ipv4 interface to disable ICMP timestamp responses. Therefore, you should block ICMP on the affected host using iptables, and/or block it at the firewall. For example:_x000d__x000a__x000d__x000a_       ipchains -A input -p icmp --icmp-type timestamp-request -j DROP_x000d__x000a__x000d__x000a_       ipchains -A output -p icmp --icmp-type timestamp-reply -j DROP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NT, Microsoft Windows NT Workstation, Microsoft Windows NT Server, Microsoft Windows NT Advanced Server, Microsoft Windows NT Server, Enterprise Edition, Microsoft Windows NT Server, Terminal Server Edition_x000d__x000a_      Disable ICMP timestamp responses on Windows NT 4_x000d__x000a__x000d__x000a_      _x000d__x000a_      Windows NT 4 does not provide a way to block ICMP packets. Therefore, you should block them at the firewall._x000d__x000a__x000d__x000a_      The easiest and most effective solution is to configure your firewall to block incoming and outgoing ICMP packets with ICMP types 13 (timestamp request) and 14 (timestamp response)._x000d__x000a__x000d__x000a__x000d__x000a__x000d__x000a_ * OpenBSD_x000d__x000a_      Disable ICMP timestamp responses on OpenBSD_x000d__x000a__x000d__x000a_      _x000d__x000a_      Set the &quot;net.inet.icmp.tstamprepl&quot; sysctl variable to 0._x000d__x000a__x000d__x000a_       sysctl -w net.inet.icmp.tstamprepl=0_x000d__x000a__x000d__x000a_      The easiest and most effective solution is to configure your firewall to block incoming and outgoing ICMP packets with ICMP types 13 (timestamp request) and 14 (timestamp response)._x000d__x000a__x000d__x000a__x000d__x000a__x000d__x000a_ * Cisco PIX_x000d__x000a_      Disable ICMP timestamp responses on Cisco PIX_x000d__x000a__x000d__x000a_      _x000d__x000a_      A properly configured PIX firewall should never respond to ICMP packets on its external interface. In PIX Software versions 4.1(6) until 5.2.1, ICMP traffic to the PIX's internal interface is permitted; the PIX cannot be configured to NOT respond. Beginning in PIX Software version 5.2.1, ICMP is still permitted on the internal interface by default, but ICMP responses from its internal interfaces can be disabled with the icmp command, as follows, where &lt;inside&gt; is the name of the internal interface:_x000d__x000a__x000d__x000a_       icmp deny any 13 &lt;inside&gt;_x000d__x000a__x000d__x000a_       icmp deny any 14 &lt;inside&gt;_x000d__x000a__x000d__x000a_      Don't forget to save the configuration when you are finished._x000d__x000a__x000d__x000a_      See Cisco's support document  Handling ICMP Pings with the PIX Firewall (http://www.cisco.com/warp/public/110/31.html)  for more information._x000d__x000a__x000d__x000a_      The easiest and most effective solution is to configure your firewall to block incoming and outgoing ICMP packets with ICMP types 13 (timestamp request) and 14 (timestamp response)._x000d__x000a__x000d__x000a__x000d__x000a__x000d__x000a_ * Sun Solaris_x000d__x000a_      Disable ICMP timestamp responses on Solaris_x000d__x000a__x000d__x000a_      _x000d__x000a_      Execute the following commands:_x000d__x000a__x000d__x000a_       /usr/sbin/ndd -set /dev/ip ip_respond_to_timestamp 0_x000d__x000a__x000d__x000a_       /usr/sbin/ndd -set /dev/ip ip_respond_to_timestamp_broadcast 0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2000, Microsoft Windows 2000 Professional, Microsoft Windows 2000 Server, Microsoft Windows 2000 Advanced Server, Microsoft Windows 2000 Datacenter Server_x000d__x000a_      Disable ICMP timestamp responses on Windows 2000_x000d__x000a__x000d__x000a_      _x000d__x000a_      Use the IPSec filter feature to define and apply an IP filter list that blocks ICMP types 13 and 14. Note that the standard TCP/IP blocking capability under the &quot;Networking and Dialup Connections&quot; control panel is NOT capable of blocking ICMP (only TCP and UDP). The IPSec filter features, while they may seem strictly related to the IPSec standards, will allow you to selectively block these ICMP packets. See  http://support.microsoft.com/kb/313190  for more information.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XP, Microsoft Windows XP Home, Microsoft Windows XP Professional, Microsoft Windows Server 2003, Microsoft Windows Server 2003, Standard Edition, Microsoft Windows Server 2003, Enterprise Edition, Microsoft Windows Server 2003, Datacenter Edition, Microsoft Windows Server 2003, Web Edition, Microsoft Windows Small Business Server 2003_x000d__x000a_      Disable ICMP timestamp responses on Windows XP/2K3_x000d__x000a__x000d__x000a_      _x000d__x000a_      ICMP timestamp responses can be disabled by deselecting the &quot;allow incoming timestamp request&quot; option in the ICMP configuration panel of Windows Firewall._x000d__x000a__x000d__x000a_    * Go to the Network Connections control panel._x000d__x000a__x000d__x000a_    * Right click on the network adapter and select &quot;properties&quot;, or select the internet adapter and select File-&gt;Properties._x000d__x000a__x000d__x000a_    * Select the &quot;Advanced&quot; tab._x000d__x000a__x000d__x000a_    * In the Windows Firewall box, select &quot;Settings&quot;._x000d__x000a__x000d__x000a_    * Select the &quot;General&quot; tab._x000d__x000a__x000d__x000a_    * Enable the firewall by selecting the &quot;on (recommended)&quot; option._x000d__x000a__x000d__x000a_    * Select the &quot;Advanced&quot; tab._x000d__x000a__x000d__x000a_    * In the ICMP box, select &quot;Settings&quot;._x000d__x000a__x000d__x000a_    * Deselect (uncheck) the &quot;Allow incoming timestamp request&quot; option._x000d__x000a__x000d__x000a_    * Select &quot;OK&quot; to exit the ICMP Settings dialog and save the settings._x000d__x000a__x000d__x000a_    * Select &quot;OK&quot; to exit the Windows Firewall dialog and save the settings._x000d__x000a__x000d__x000a_    * Select &quot;OK&quot; to exit the internet adapter dialog._x000d__x000a__x000d__x000a_      For more information, see:  http://www.microsoft.com/resources/documentation/windows/xp/all/proddocs/en-us/hnw_understanding_firewall.mspx?mfr=true _x000d__x000a__x000d__x000a__x000d__x000a__x000d__x000a_ *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_x000d__x000a_      Disable ICMP timestamp responses on Windows Vista/2008_x000d__x000a__x000d__x000a_      _x000d__x000a_      ICMP timestamp responses can be disabled via the netsh command line utility._x000d__x000a__x000d__x000a_    * Go to the Windows Control Panel._x000d__x000a__x000d__x000a_    * Select &quot;Windows Firewall&quot;._x000d__x000a__x000d__x000a_    * In the Windows Firewall box, select &quot;Change Settings&quot;._x000d__x000a__x000d__x000a_    * Enable the firewall by selecting the &quot;on (recommended)&quot; option._x000d__x000a__x000d__x000a_    * Open a Command Prompt._x000d__x000a__x000d__x000a_    * Enter &quot;netsh firewall set icmpsetting 13 disable&quot;_x000d__x000a__x000d__x000a_      For more information, see:  http://www.microsoft.com/resources/documentation/windows/xp/all/proddocs/en-us/hnw_understanding_firewall.mspx?mfr=true _x000d__x000a__x000d__x000a__x000d__x000a__x000d__x000a_ * Disable ICMP timestamp responses_x000d__x000a_      _x000d__x000a_      Disable ICMP timestamp replies for the device. If the device does not support this level of configuration, the easiest and most effective solution is to configure your firewall to block incoming and outgoing ICMP packets with ICMP types 13 (timestamp request) and 14 (timestamp response)."/>
    <s v="Able to determine remote system time."/>
    <s v=""/>
    <s v="CVE-1999-0524"/>
    <m/>
    <m/>
    <s v="ve"/>
    <m/>
    <m/>
    <m/>
    <s v="necessite d'avoir CN visio.cdg.ma et iisjab.cdg.ma, pour cloturer ce point."/>
    <x v="3"/>
    <s v="Dependance Provisioning certic Cn Visio "/>
    <m/>
    <s v="Point escaladé à la CDG "/>
    <m/>
  </r>
  <r>
    <s v="192.168.101.20/0/generic-tcp-timestamp"/>
    <s v="Int-06/20"/>
    <s v="192.168.101.20"/>
    <m/>
    <x v="15"/>
    <x v="1"/>
    <x v="2"/>
    <s v="Projet en cours"/>
    <s v="26/10/2020:_x000a_Necessité d'avoir une certificat visio.cdg.ma, *.cdg.ma ne fonctionne pas d'apres le retour du prestataire/Cisco._x000a_La necessite d'avoir CN visio.cdg.ma et iisjab.cdg.ma, pour cloturer ce point."/>
    <x v="2"/>
    <s v="Gateway téléphonique "/>
    <m/>
    <m/>
    <m/>
    <n v="0"/>
    <m/>
    <m/>
    <n v="1"/>
    <x v="2"/>
    <s v="generic-tcp-timestamp"/>
    <s v="TCP timestamp response"/>
    <s v="The remote host responded with a TCP timestamp. The TCP timestamp response can be used to approximate the remote host's uptime, potentially aiding in further attacks. Additionally, some operating systems can be fingerprinted based on the behavior of their TCP timestamps."/>
    <s v="* Cisco_x000d__x000a_      Disable TCP timestamp responses on Cisco_x000d__x000a__x000d__x000a_      _x000d__x000a_       Run the following command to disable TCP timestamps: _x000d__x000a__x000d__x000a_       no ip tcp timestamp _x000d__x000a__x000d__x000a__x000d__x000a__x000d__x000a_ * FreeBSD_x000d__x000a_      Disable TCP timestamp responses on Free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Linux_x000d__x000a_      Disable TCP timestamp responses on Linux_x000d__x000a__x000d__x000a_      _x000d__x000a_       Set the value of net.ipv4.tcp_timestamps to 0 by running the following command: _x000d__x000a__x000d__x000a_       sysctl -w net.ipv4.tcp_timestamps=0 _x000d__x000a__x000d__x000a_       Additionally, put the following value in the default sysctl configuration file, generally sysctl.conf: _x000d__x000a__x000d__x000a_       net.ipv4.tcp_timestamps=0 _x000d__x000a__x000d__x000a__x000d__x000a__x000d__x000a_ * OpenBSD_x000d__x000a_      Disable TCP timestamp responses on Open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Microsoft Windows NT, Microsoft Windows NT Workstation, Microsoft Windows NT Server, Microsoft Windows NT Advanced Server, Microsoft Windows NT Server, Enterprise Edition, Microsoft Windows NT Server, Terminal Server Edition, Microsoft Windows 95, Microsoft Windows 98, Microsoft Windows 98SE, Microsoft Windows ME, Microsoft Windows 2000, Microsoft Windows 2000 Professional, Microsoft Windows 2000 Server, Microsoft Windows 2000 Advanced Server, Microsoft Windows 2000 Datacenter Server, Microsoft Windows XP, Microsoft Windows XP Home, Microsoft Windows XP Professional, Microsoft Windows XP Tablet PC Edition, Microsoft Windows CE, Microsoft Windows Server 2003, Microsoft Windows Server 2003, Standard Edition, Microsoft Windows Server 2003, Enterprise Edition, Microsoft Windows Server 2003, Datacenter Edition, Microsoft Windows Server 2003, Web Edition, Microsoft Windows Small Business Server 2003, Microsoft Windows Server 2003 R2, Microsoft Windows Server 2003 R2, Standard Edition, Microsoft Windows Server 2003 R2, Enterprise Edition, Microsoft Windows Server 2003 R2, Datacenter Edition, Microsoft Windows Server 2003 R2, Web Edition, Microsoft Windows Small Business Server 2003 R2, Microsoft Windows Server 2003 R2, Express Edition, Microsoft Windows Server 2003 R2, Workgroup Edition_x000d__x000a_      Disable TCP timestamp responses on Windows versions before Vista_x000d__x000a__x000d__x000a_      _x000d__x000a_       Set the Tcp1323Opts value in the following key to 1: _x000d__x000a__x000d__x000a_       HKEY_LOCAL_MACHINE\System\CurrentControlSet\Services\Tcpip\Parameters _x000d__x000a__x000d__x000a__x000d__x000a__x000d__x000a_ *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 Microsoft Windows Server 2008 R2, Microsoft Windows Server 2008 R2, Standard Edition, Microsoft Windows Server 2008 R2, Enterprise Edition, Microsoft Windows Server 2008 R2, Datacenter Edition, Microsoft Windows Server 2008 R2, Web Edition, Microsoft Windows Server 2012, Microsoft Windows Server 2012 Standard Edition, Microsoft Windows Server 2012 Foundation Edition, Microsoft Windows Server 2012 Essentials Edition, Microsoft Windows Server 2012 Datacenter Edition, Microsoft Windows Storage Server 2012,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7, Microsoft Windows 7 Home, Basic Edition, Microsoft Windows 7 Home, Basic N Edition, Microsoft Windows 7 Home, Premium Edition, Microsoft Windows 7 Home, Premium N Edition, Microsoft Windows 7 Ultimate Edition, Microsoft Windows 7 Ultimate N Edition, Microsoft Windows 7 Enterprise Edition, Microsoft Windows 7 Enterprise N Edition, Microsoft Windows 7 Professional Edition, Microsoft Windows 7 Starter Edition, Microsoft Windows 7 Starter N Edition, Microsoft Windows 8, Microsoft Windows 8 Enterprise Edition, Microsoft Windows 8 Professional Edition, Microsoft Windows 8 RT, Microsoft Windows Longhorn Server Beta_x000d__x000a_      Disable TCP timestamp responses on Windows versions since Vista_x000d__x000a__x000d__x000a_      _x000d__x000a_       TCP timestamps cannot be reliably disabled on this OS. If TCP timestamps present enough of a risk, put a firewall capable of blocking TCP timestamp packets in front of the affected assets."/>
    <s v="Able to determine system boot time."/>
    <s v="http://uptime.netcraft.com,http://www.forensicswiki.org/wiki/TCP_timestamps,http://www.ietf.org/rfc/rfc1323.txt"/>
    <m/>
    <m/>
    <m/>
    <s v="ve"/>
    <m/>
    <m/>
    <m/>
    <s v="necessite d'avoir CN visio.cdg.ma et iisjab.cdg.ma, pour cloturer ce point."/>
    <x v="3"/>
    <s v="Dependance Provisioning certic Cn Visio "/>
    <m/>
    <s v="Point escaladé à la CDG "/>
    <m/>
  </r>
  <r>
    <s v="192.168.101.20/22/ssh-cbc-ciphers"/>
    <s v="Int-06/20"/>
    <s v="192.168.101.20"/>
    <m/>
    <x v="15"/>
    <x v="1"/>
    <x v="2"/>
    <s v="Projet en cours"/>
    <s v="26/10/2020:_x000a_Necessité d'avoir une certificat visio.cdg.ma, *.cdg.ma ne fonctionne pas d'apres le retour du prestataire/Cisco._x000a_La necessite d'avoir CN visio.cdg.ma et iisjab.cdg.ma, pour cloturer ce point."/>
    <x v="2"/>
    <s v="Gateway téléphonique "/>
    <m/>
    <m/>
    <m/>
    <n v="22"/>
    <m/>
    <m/>
    <n v="3"/>
    <x v="2"/>
    <s v="ssh-cbc-ciphers"/>
    <s v="SSH CBC vulnerability"/>
    <s v="SSH contains a vulnerability in the way certain types of errors are handled. Attacks leveraging this vulnerabilty would lead to the loss of the SSH session. According to CPNI Vulnerability Advisory SSH: _x000d__x000a__x000d__x000a_ If exploited, this attack can potentially allow an attacker to recover up to 32 bits of plaintext from an arbitrary block of ciphertext from a connection secured using the SSH protocol in the standard configuration. If OpenSSH is used in the standard configuration, then the attacker's success probability for recovering 32 bits of plaintext is 2^{-18}. A variant of the attack against OpenSSH in the standard configuration can verifiably recover 14 bits of plaintext with probability 2^{-14}. The success probability of the attack for other implementations of SSH is not known."/>
    <s v="Disable SSH support for CBC cipher suite_x000d__x000a__x000d__x000a__x000d__x000a_SSH can be done using Counter (CTR) mode encryption. This mode generates the keystream by encrypting successive values of a &quot;counter&quot; function. In order to mitigate this vulnerabilty SSH can be setup to use CTR mode rather CBC mode."/>
    <s v="* Running SSH service_x000d__x000a__x000d__x000a_ * Insecure CBC ciphers in use: aes192-cbc,aes128-cbc,aes256-cbc"/>
    <s v="https://www.kb.cert.org/vuls/id/958563"/>
    <m/>
    <m/>
    <m/>
    <s v="vv"/>
    <m/>
    <m/>
    <m/>
    <s v="necessite d'avoir CN visio.cdg.ma et iisjab.cdg.ma, pour cloturer ce point."/>
    <x v="3"/>
    <s v="Dependance Provisioning certic Cn Visio "/>
    <m/>
    <s v="Point escaladé à la CDG "/>
    <m/>
  </r>
  <r>
    <s v="192.168.101.20/22/ssh-cve-2015-4000"/>
    <s v="Int-06/20"/>
    <s v="192.168.101.20"/>
    <m/>
    <x v="15"/>
    <x v="1"/>
    <x v="2"/>
    <s v="Projet en cours"/>
    <s v="26/10/2020:_x000a_Necessité d'avoir une certificat visio.cdg.ma, *.cdg.ma ne fonctionne pas d'apres le retour du prestataire/Cisco._x000a_La necessite d'avoir CN visio.cdg.ma et iisjab.cdg.ma, pour cloturer ce point."/>
    <x v="2"/>
    <s v="Gateway téléphonique "/>
    <m/>
    <m/>
    <m/>
    <n v="22"/>
    <m/>
    <m/>
    <n v="4"/>
    <x v="0"/>
    <s v="ssh-cve-2015-4000"/>
    <s v="SSH Server Supports diffie-hellman-group1-sha1"/>
    <s v="The prime modulus offered when diffie-hellman-group1-sha1 is used only has a size of 1024 bits. This size is considered weak and within theoretical range of the so-called Logjam attack."/>
    <s v="Disable SSH support for ssh-diffie-hellman-group1-sha1_x000d__x000a__x000d__x000a__x000d__x000a_Remove ssh-diffie-hellman-group1-sha1 from the KexAlgorithms list specified in sshd_config."/>
    <s v="* Running SSH service_x000d__x000a__x000d__x000a_ * Insecure key exchange in use: diffie-hellman-group1-sha1"/>
    <s v="https://weakdh.org/"/>
    <s v="CVE-2015-4000"/>
    <m/>
    <m/>
    <s v="vv"/>
    <m/>
    <m/>
    <m/>
    <s v="necessite d'avoir CN visio.cdg.ma et iisjab.cdg.ma, pour cloturer ce point."/>
    <x v="3"/>
    <s v="Dependance Provisioning certic Cn Visio "/>
    <m/>
    <s v="Point escaladé à la CDG "/>
    <m/>
  </r>
  <r>
    <s v="192.168.101.20/22/ssh-weak-kex-algorithms"/>
    <s v="Int-06/20"/>
    <s v="192.168.101.20"/>
    <m/>
    <x v="15"/>
    <x v="1"/>
    <x v="2"/>
    <s v="Projet en cours"/>
    <s v="26/10/2020:_x000a_Necessité d'avoir une certificat visio.cdg.ma, *.cdg.ma ne fonctionne pas d'apres le retour du prestataire/Cisco._x000a_La necessite d'avoir CN visio.cdg.ma et iisjab.cdg.ma, pour cloturer ce point."/>
    <x v="2"/>
    <s v="Gateway téléphonique "/>
    <m/>
    <m/>
    <m/>
    <n v="22"/>
    <m/>
    <m/>
    <n v="4"/>
    <x v="0"/>
    <s v="ssh-weak-kex-algorithms"/>
    <s v="SSH Server Supports Weak Key Exchange Algorithms"/>
    <s v="The server supports one or more weak key exchange algorithms. It is highly adviseable to remove weak key exchange algorithm support from SSH configuration files on hosts to prevent them from being used to establish connections."/>
    <s v="Disable weak Key Exchange Algorithms_x000d__x000a__x000d__x000a__x000d__x000a_Refer to  this guide (https://wiki.mozilla.org/Security/Guidelines/OpenSSH)  on what KEX algorithms to permit in your SSH configuration."/>
    <s v="* Running SSH service_x000d__x000a__x000d__x000a_ * Insecure key exchange algorithms in use: diffie-hellman-group1-sha1"/>
    <s v="https://wiki.mozilla.org/Security/Guidelines/OpenSSH"/>
    <m/>
    <m/>
    <m/>
    <s v="vv"/>
    <m/>
    <m/>
    <m/>
    <s v="necessite d'avoir CN visio.cdg.ma et iisjab.cdg.ma, pour cloturer ce point."/>
    <x v="3"/>
    <s v="Dependance Provisioning certic Cn Visio "/>
    <m/>
    <s v="Point escaladé à la CDG "/>
    <m/>
  </r>
  <r>
    <s v="192.168.101.20/443/ssl-cve-2011-3389-beast"/>
    <s v="Int-06/20"/>
    <s v="192.168.101.20"/>
    <m/>
    <x v="15"/>
    <x v="1"/>
    <x v="2"/>
    <s v="Projet en cours"/>
    <s v="26/10/2020:_x000a_Necessité d'avoir une certificat visio.cdg.ma, *.cdg.ma ne fonctionne pas d'apres le retour du prestataire/Cisco._x000a_La necessite d'avoir CN visio.cdg.ma et iisjab.cdg.ma, pour cloturer ce point."/>
    <x v="2"/>
    <s v="Gateway téléphonique "/>
    <m/>
    <m/>
    <m/>
    <n v="443"/>
    <m/>
    <m/>
    <n v="4"/>
    <x v="0"/>
    <s v="ssl-cve-2011-3389-beast"/>
    <s v="TLS/SSL Server is enabling the BEAST attack"/>
    <s v="The SSL protocol, as used in certain configurations of Microsoft Windows and browsers such as Microsoft Internet Explorer, Mozilla Firefox, Google Chrome, Opera (and other products negotiating SSL connections) encrypts data by using CBC mode with chained initialization vectors. This potentially allows man-in-the-middle attackers to obtain plaintext HTTP headers via a blockwise chosen-boundary attack (BCBA) on an HTTPS session, in conjunction with JavaScript code that uses (1) the HTML5 WebSocket API, (2) the Java URLConnection API, or (3) the Silverlight WebClient API, aka a &quot;BEAST&quot; attack. By supporting the affected protocols and ciphers, the server is enabling the clients in to being exploited."/>
    <s v="Disable SSLv2, SSLv3, and TLS 1.0. The best solution is to only have TLS 1.2 enabled_x000d__x000a__x000d__x000a__x000d__x000a_ There is no server-side mitigation available against the BEAST attack. The only option is to disable the affected protocols (SSLv3 and TLS 1.0). The only fully safe configuration is to use Authenticated Encryption with Associated Data (AEAD), e.g. AES-GCM, AES-CCM in TLS 1.2."/>
    <s v="* _x000d__x000a_      Negotiated with the following insecure cipher suites: _x000d__x000a_    * TLS 1.0 ciphers: _x000d__x000a_       * TLS_DHE_RSA_WITH_AES_128_CBC_SHA_x000d__x000a__x000d__x000a_       * TLS_DHE_RSA_WITH_AES_256_CBC_SHA_x000d__x000a__x000d__x000a_       * TLS_ECDHE_RSA_WITH_AES_128_CBC_SHA_x000d__x000a__x000d__x000a_       * TLS_ECDHE_RSA_WITH_AES_256_CBC_SHA_x000d__x000a__x000d__x000a_       * TLS_RSA_WITH_AES_128_CBC_SHA_x000d__x000a__x000d__x000a_       * TLS_RSA_WITH_AES_256_CBC_SHA"/>
    <s v="http://vnhacker.blogspot.co.uk/2011/09/beast.html"/>
    <s v="CVE-2011-3389"/>
    <m/>
    <m/>
    <s v="ve"/>
    <m/>
    <m/>
    <m/>
    <s v="necessite d'avoir CN visio.cdg.ma et iisjab.cdg.ma, pour cloturer ce point."/>
    <x v="3"/>
    <s v="Dependance Provisioning certic Cn Visio "/>
    <m/>
    <s v="Point escaladé à la CDG "/>
    <m/>
  </r>
  <r>
    <s v="192.168.101.20/443/ssl-static-key-ciphers"/>
    <s v="Int-06/20"/>
    <s v="192.168.101.20"/>
    <m/>
    <x v="15"/>
    <x v="1"/>
    <x v="2"/>
    <s v="Projet en cours"/>
    <s v="26/10/2020:_x000a_Necessité d'avoir une certificat visio.cdg.ma, *.cdg.ma ne fonctionne pas d'apres le retour du prestataire/Cisco._x000a_La necessite d'avoir CN visio.cdg.ma et iisjab.cdg.ma, pour cloturer ce point."/>
    <x v="2"/>
    <s v="Gateway téléphonique "/>
    <m/>
    <m/>
    <m/>
    <n v="443"/>
    <m/>
    <m/>
    <n v="3"/>
    <x v="2"/>
    <s v="ssl-static-key-ciphers"/>
    <s v="TLS/SSL Server Supports The Use of Static Key Ciphers"/>
    <s v="The server is configured to support ciphers known as static key ciphers. These ciphers don't support &quot;Forward Secrecy&quot;. In the new specification for HTTP/2, these ciphers have been blacklisted."/>
    <s v="Disable TLS/SSL support for static key cipher suites_x000d__x000a__x000d__x000a__x000d__x000a_Configure the server to disable support for static key cipher suites._x000d__x000a__x000d__x000a_For Microsoft IIS web servers, see Microsoft Knowledgebase article  245030 (http://support.microsoft.com/kb/245030/)  for instructions on disabling static key cipher suite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AES_128_CBC_SHA_x000d__x000a__x000d__x000a_       * TLS_RSA_WITH_AES_256_CBC_SHA_x000d__x000a__x000d__x000a__x000d__x000a_    * TLS 1.1 ciphers: _x000d__x000a_       * TLS_RSA_WITH_AES_128_CBC_SHA_x000d__x000a__x000d__x000a_       * TLS_RSA_WITH_AES_256_CBC_SHA_x000d__x000a__x000d__x000a__x000d__x000a_    * TLS 1.2 ciphers: _x000d__x000a_       * TLS_RSA_WITH_AES_128_CBC_SHA_x000d__x000a__x000d__x000a_       * TLS_RSA_WITH_AES_128_CBC_SHA256_x000d__x000a__x000d__x000a_       * TLS_RSA_WITH_AES_128_GCM_SHA256_x000d__x000a__x000d__x000a_       * TLS_RSA_WITH_AES_256_CBC_SHA_x000d__x000a__x000d__x000a_       * TLS_RSA_WITH_AES_256_CBC_SHA256_x000d__x000a__x000d__x000a_       * TLS_RSA_WITH_AES_256_GCM_SHA384"/>
    <s v="http://www.nist.gov/manuscript-publication-search.cfm?pub_id=915295,https://wiki.mozilla.org/Security/Server_Side_TLS,https://www.owasp.org/index.php/Transport_Layer_Protection_Cheat_Sheet#Rule_-_Only_Support_Strong_Cryptographic_Ciphers,http://support.microsoft.com/kb/245030/,https://tools.ietf.org/html/rfc7540/"/>
    <m/>
    <m/>
    <m/>
    <s v="ve"/>
    <m/>
    <m/>
    <m/>
    <s v="necessite d'avoir CN visio.cdg.ma et iisjab.cdg.ma, pour cloturer ce point."/>
    <x v="3"/>
    <s v="Dependance Provisioning certic Cn Visio "/>
    <m/>
    <s v="Point escaladé à la CDG "/>
    <m/>
  </r>
  <r>
    <s v="192.168.101.20/443/tls-dh-primes"/>
    <s v="Int-06/20"/>
    <s v="192.168.101.20"/>
    <m/>
    <x v="15"/>
    <x v="1"/>
    <x v="2"/>
    <s v="Projet en cours"/>
    <s v="26/10/2020:_x000a_Necessité d'avoir une certificat visio.cdg.ma, *.cdg.ma ne fonctionne pas d'apres le retour du prestataire/Cisco._x000a_La necessite d'avoir CN visio.cdg.ma et iisjab.cdg.ma, pour cloturer ce point."/>
    <x v="2"/>
    <s v="Gateway téléphonique "/>
    <m/>
    <m/>
    <m/>
    <n v="443"/>
    <m/>
    <m/>
    <n v="3"/>
    <x v="2"/>
    <s v="tls-dh-primes"/>
    <s v="TLS/SSL Server Is Using Commonly Used Prime Numbers"/>
    <s v="The server is using a common or default prime number as a parameter during the Diffie-Hellman key exchange. This makes the secure session vulnerable to a precomputation attack. An attacker can spend a significant amount of time to generate a lookup/rainbow table for a particular prime number. This lookup table can then be used to obtain the shared secret for the handshake and decrypt the session."/>
    <s v="Generate random Diffie-Hellman parameters_x000d__x000a__x000d__x000a__x000d__x000a_ Configure the server to use a randomly generated Diffie-Hellman group. It's recommend that you generate a 2048-bit group. The simplest way of generating a new group is to use OpenSSL: _x000d__x000a__x000d__x000a_ openssl dhparam -out dhparams.pem 2048 _x000d__x000a__x000d__x000a_ To use the DH parameters in newer versions of Apache (2.4.8 and newer) and OpenSSL 1.0.2 or later, you can directly specify your DH params file as follows: _x000d__x000a__x000d__x000a_ SSLOpenSSLConfCmd DHParameters &quot;{path to dhparams.pem}&quot; _x000d__x000a__x000d__x000a_ If you are using Apache with LibreSSL, or Apache 2.4.7 and OpenSSL 0.9.8a or later, you can append the DHparams you generated earlier to the end of your certificate file and reload the configuration. _x000d__x000a__x000d__x000a_ For other products see  the remediation steps suggested by the original researchers. (https://weakdh.org/sysadmin.html)"/>
    <s v="* _x000d__x000a_      The server is using the following commonly used Diffie-Hellman primes: _x000d__x000a_    * ffffffffffffffffc90fdaa22168c234c4c6628b80dc1cd129024e088a67cc74020bbea63b139b22514a08798e3404ddef9519b3cd3a431b302b0a6df25f14374fe1356d6d51c245e485b576625e7ec6f44c42e9a637ed6b0bff5cb6f406b7edee386bfb5a899fa5ae9f24117c4b1fe649286651ece45b3dc2007cb8a163bf0598da48361c55d39a69163fa8fd24cf5f83655d23dca3ad961c62f356208552bb9ed529077096966d670c354e4abc9804f1746c08ca18217c32905e462e36ce3be39e772c180e86039b2783a2ec07a28fb5c55df06f4c52c9de2bcbf6955817183995497cea956ae515d2261898fa051015728e5a8aacaa68ffffffffffffffff"/>
    <s v="https://weakdh.org/,https://www.openssl.org/docs/man1.1.0/apps/dhparam.html"/>
    <m/>
    <m/>
    <m/>
    <s v="ve"/>
    <m/>
    <m/>
    <m/>
    <s v="necessite d'avoir CN visio.cdg.ma et iisjab.cdg.ma, pour cloturer ce point."/>
    <x v="3"/>
    <s v="Dependance Provisioning certic Cn Visio "/>
    <m/>
    <s v="Point escaladé à la CDG "/>
    <m/>
  </r>
  <r>
    <s v="192.168.101.20/443/tls-untrusted-ca"/>
    <s v="Int-06/20"/>
    <s v="192.168.101.20"/>
    <m/>
    <x v="15"/>
    <x v="1"/>
    <x v="2"/>
    <s v="Projet en cours"/>
    <s v="26/10/2020:_x000a_Necessité d'avoir une certificat visio.cdg.ma, *.cdg.ma ne fonctionne pas d'apres le retour du prestataire/Cisco._x000a_La necessite d'avoir CN visio.cdg.ma et iisjab.cdg.ma, pour cloturer ce point."/>
    <x v="2"/>
    <s v="Gateway téléphonique "/>
    <m/>
    <m/>
    <m/>
    <n v="443"/>
    <m/>
    <m/>
    <n v="6"/>
    <x v="0"/>
    <s v="tls-untrusted-ca"/>
    <s v="Untrusted TLS/SSL server X.509 certificate"/>
    <s v="The server's TLS/SSL certificate is signed by a Certification Authority (CA) that is not well-known or trusted. This could happen if: the chain/intermediate certificate is missing, expired or has been revoked; the server hostname does not match that configured in the certificate; the time/date is incorrect; or a self-signed certificate is being used. The use of a self-signed certificate is not recommended since it could indicate that a TLS/SSL man-in-the-middle attack is taking place"/>
    <s v="Obtain a new certificate from your CA and ensure the server configuration is correct_x000d__x000a__x000d__x000a__x000d__x000a_ Ensure the common name (CN) reflects the name of the entity presenting the certificate (e.g., the hostname). If the certificate(s) or any of the chain certificate(s) have expired or been revoked, obtain a new certificate from your Certificate Authority (CA) by following their documentation. If a self-signed certificate is being used, consider obtaining a signed certificate from a CA. _x000d__x000a__x000d__x000a_ References:  Mozilla: Connection Untrusted Error (https://support.mozilla.org/en-US/kb/connection-untrusted-error-message)  SSLShopper: SSL Certificate Not Trusted Error (https://www.sslshopper.com/ssl-certificate-not-trusted-error.html)  Windows/IIS certificate chain config (https://support.microsoft.com/en-us/kb/954755)  Apache SSL config (http://httpd.apache.org/docs/2.2/mod/mod_ssl.html)  Nginx SSL config (http://nginx.org/en/docs/http/configuring_https_servers.html)  CertificateChain.io (https://certificatechain.io/)"/>
    <s v="TLS/SSL certificate signed by unknown, untrusted CA: CN=cdg-CA, DC=cdg, DC=com -- [Path does not chain with any of the trust anchors]."/>
    <s v="http://httpd.apache.org/docs/2.2/mod/mod_ssl.html,http://nginx.org/en/docs/http/configuring_https_servers.html,https://support.microsoft.com/en-us/kb/954755"/>
    <m/>
    <m/>
    <m/>
    <s v="ve"/>
    <m/>
    <m/>
    <m/>
    <s v="necessite d'avoir CN visio.cdg.ma et iisjab.cdg.ma, pour cloturer ce point."/>
    <x v="3"/>
    <s v="Dependance Provisioning certic Cn Visio "/>
    <m/>
    <s v="Point escaladé à la CDG "/>
    <m/>
  </r>
  <r>
    <s v="192.168.101.20/443/tlsv1_0-enabled"/>
    <s v="Int-06/20"/>
    <s v="192.168.101.20"/>
    <m/>
    <x v="15"/>
    <x v="1"/>
    <x v="2"/>
    <s v="Projet en cours"/>
    <s v="26/10/2020:_x000a_Necessité d'avoir une certificat visio.cdg.ma, *.cdg.ma ne fonctionne pas d'apres le retour du prestataire/Cisco._x000a_La necessite d'avoir CN visio.cdg.ma et iisjab.cdg.ma, pour cloturer ce point."/>
    <x v="2"/>
    <s v="Gateway téléphonique "/>
    <m/>
    <m/>
    <m/>
    <n v="443"/>
    <m/>
    <m/>
    <n v="4"/>
    <x v="0"/>
    <s v="tlsv1_0-enabled"/>
    <s v="TLS Server Supports TLS version 1.0"/>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0"/>
    <s v="https://www.pcisecuritystandards.org/documents/Migrating_from_SSL_Early_TLS_Information%20Supplement_v1.pdf,http://nvlpubs.nist.gov/nistpubs/SpecialPublications/NIST.SP.800-52r1.pdf"/>
    <m/>
    <m/>
    <m/>
    <s v="ve"/>
    <m/>
    <m/>
    <m/>
    <s v="necessite d'avoir CN visio.cdg.ma et iisjab.cdg.ma, pour cloturer ce point."/>
    <x v="3"/>
    <s v="Dependance Provisioning certic Cn Visio "/>
    <m/>
    <s v="Point escaladé à la CDG "/>
    <m/>
  </r>
  <r>
    <s v="192.168.101.20/443/tlsv1_1-enabled"/>
    <s v="Int-06/20"/>
    <s v="192.168.101.20"/>
    <m/>
    <x v="15"/>
    <x v="1"/>
    <x v="2"/>
    <s v="Projet en cours"/>
    <s v="26/10/2020:_x000a_Necessité d'avoir une certificat visio.cdg.ma, *.cdg.ma ne fonctionne pas d'apres le retour du prestataire/Cisco._x000a_La necessite d'avoir CN visio.cdg.ma et iisjab.cdg.ma, pour cloturer ce point."/>
    <x v="2"/>
    <s v="Gateway téléphonique "/>
    <m/>
    <m/>
    <m/>
    <n v="443"/>
    <m/>
    <m/>
    <n v="3"/>
    <x v="2"/>
    <s v="tlsv1_1-enabled"/>
    <s v="TLS Server Supports TLS version 1.1"/>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1"/>
    <s v="https://www.pcisecuritystandards.org/documents/Migrating_from_SSL_Early_TLS_Information%20Supplement_v1.pdf,http://nvlpubs.nist.gov/nistpubs/SpecialPublications/NIST.SP.800-52r1.pdf"/>
    <m/>
    <m/>
    <m/>
    <s v="ve"/>
    <m/>
    <m/>
    <m/>
    <s v="necessite d'avoir CN visio.cdg.ma et iisjab.cdg.ma, pour cloturer ce point."/>
    <x v="3"/>
    <s v="Dependance Provisioning certic Cn Visio "/>
    <m/>
    <s v="Point escaladé à la CDG "/>
    <m/>
  </r>
  <r>
    <s v="192.168.101.20/5061/ssl-3des-ciphers"/>
    <s v="Int-06/20"/>
    <s v="192.168.101.20"/>
    <m/>
    <x v="15"/>
    <x v="1"/>
    <x v="2"/>
    <s v="Projet en cours"/>
    <s v="26/10/2020:_x000a_Necessité d'avoir une certificat visio.cdg.ma, *.cdg.ma ne fonctionne pas d'apres le retour du prestataire/Cisco._x000a_La necessite d'avoir CN visio.cdg.ma et iisjab.cdg.ma, pour cloturer ce point."/>
    <x v="2"/>
    <s v="Gateway téléphonique "/>
    <m/>
    <m/>
    <m/>
    <n v="5061"/>
    <m/>
    <m/>
    <n v="1"/>
    <x v="2"/>
    <s v="ssl-3des-ciphers"/>
    <s v="TLS/SSL Server Supports 3DES Cipher Suite"/>
    <s v="Transport Layer Security (TLS) versions 1.0 (RFC 2246) and 1.1 (RFC 4346) include cipher suites based on the 3DES (Triple Data Encryption Standard) algorithm. Since 3DES only provides an effective security of 112 bits, it is considered close to end of life by some agencies. Consequently, the 3DES algorithm is not included in the specifications for TLS version 1.3. ECRYPT II (from 2012) recommends for generic application independent long-term protection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DHE_RSA_WITH_3DES_EDE_CBC_SHA_x000d__x000a__x000d__x000a_       * TLS_ECDHE_RSA_WITH_3DES_EDE_CBC_SHA_x000d__x000a__x000d__x000a_       * TLS_RSA_WITH_3DES_EDE_CBC_SHA_x000d__x000a__x000d__x000a__x000d__x000a_    * TLS 1.1 ciphers: _x000d__x000a_       * TLS_DHE_RSA_WITH_3DES_EDE_CBC_SHA_x000d__x000a__x000d__x000a_       * TLS_ECDHE_RSA_WITH_3DES_EDE_CBC_SHA_x000d__x000a__x000d__x000a_       * TLS_RSA_WITH_3DES_EDE_CBC_SHA_x000d__x000a__x000d__x000a__x000d__x000a_    * TLS 1.2 ciphers: _x000d__x000a_       * TLS_DHE_RSA_WITH_3DES_EDE_CBC_SHA_x000d__x000a__x000d__x000a_       * TLS_ECDHE_RSA_WITH_3DES_EDE_CBC_SHA_x000d__x000a__x000d__x000a_       * TLS_RSA_WITH_3DES_EDE_CBC_SHA"/>
    <s v="http://www.nist.gov/manuscript-publication-search.cfm?pub_id=915295,http://www.ecrypt.eu.org/ecrypt2/documents/D.SPA.20.pdf,http://nvlpubs.nist.gov/nistpubs/SpecialPublications/NIST.SP.800-52r1.pdf,https://wiki.mozilla.org/Security/Server_Side_TLS,https://www.owasp.org/index.php/Transport_Layer_Protection_Cheat_Sheet#Rule_-_Only_Support_Strong_Cryptographic_Ciphers,http://support.microsoft.com/kb/245030/"/>
    <m/>
    <m/>
    <m/>
    <s v="ve"/>
    <m/>
    <m/>
    <m/>
    <s v="necessite d'avoir CN visio.cdg.ma et iisjab.cdg.ma, pour cloturer ce point."/>
    <x v="3"/>
    <s v="Dependance Provisioning certic Cn Visio "/>
    <m/>
    <s v="Point escaladé à la CDG "/>
    <m/>
  </r>
  <r>
    <s v="192.168.101.20/5061/ssl-cve-2011-3389-beast"/>
    <s v="Int-06/20"/>
    <s v="192.168.101.20"/>
    <m/>
    <x v="15"/>
    <x v="1"/>
    <x v="2"/>
    <s v="Projet en cours"/>
    <s v="26/10/2020:_x000a_Necessité d'avoir une certificat visio.cdg.ma, *.cdg.ma ne fonctionne pas d'apres le retour du prestataire/Cisco._x000a_La necessite d'avoir CN visio.cdg.ma et iisjab.cdg.ma, pour cloturer ce point."/>
    <x v="2"/>
    <s v="Gateway téléphonique "/>
    <m/>
    <m/>
    <m/>
    <n v="5061"/>
    <m/>
    <m/>
    <n v="4"/>
    <x v="0"/>
    <s v="ssl-cve-2011-3389-beast"/>
    <s v="TLS/SSL Server is enabling the BEAST attack"/>
    <s v="The SSL protocol, as used in certain configurations of Microsoft Windows and browsers such as Microsoft Internet Explorer, Mozilla Firefox, Google Chrome, Opera (and other products negotiating SSL connections) encrypts data by using CBC mode with chained initialization vectors. This potentially allows man-in-the-middle attackers to obtain plaintext HTTP headers via a blockwise chosen-boundary attack (BCBA) on an HTTPS session, in conjunction with JavaScript code that uses (1) the HTML5 WebSocket API, (2) the Java URLConnection API, or (3) the Silverlight WebClient API, aka a &quot;BEAST&quot; attack. By supporting the affected protocols and ciphers, the server is enabling the clients in to being exploited."/>
    <s v="Disable SSLv2, SSLv3, and TLS 1.0. The best solution is to only have TLS 1.2 enabled_x000d__x000a__x000d__x000a__x000d__x000a_ There is no server-side mitigation available against the BEAST attack. The only option is to disable the affected protocols (SSLv3 and TLS 1.0). The only fully safe configuration is to use Authenticated Encryption with Associated Data (AEAD), e.g. AES-GCM, AES-CCM in TLS 1.2."/>
    <s v="* _x000d__x000a_      Negotiated with the following insecure cipher suites: _x000d__x000a_    * TLS 1.0 ciphers: _x000d__x000a_       * TLS_DHE_RSA_WITH_3DES_EDE_CBC_SHA_x000d__x000a__x000d__x000a_       * TLS_DHE_RSA_WITH_AES_128_CBC_SHA_x000d__x000a__x000d__x000a_       * TLS_DHE_RSA_WITH_AES_256_CBC_SHA_x000d__x000a__x000d__x000a_       * TLS_ECDHE_RSA_WITH_3DES_EDE_CBC_SHA_x000d__x000a__x000d__x000a_       * TLS_ECDHE_RSA_WITH_AES_128_CBC_SHA_x000d__x000a__x000d__x000a_       * TLS_ECDHE_RSA_WITH_AES_256_CBC_SHA_x000d__x000a__x000d__x000a_       * TLS_RSA_WITH_3DES_EDE_CBC_SHA_x000d__x000a__x000d__x000a_       * TLS_RSA_WITH_AES_128_CBC_SHA_x000d__x000a__x000d__x000a_       * TLS_RSA_WITH_AES_256_CBC_SHA"/>
    <s v="http://vnhacker.blogspot.co.uk/2011/09/beast.html"/>
    <s v="CVE-2011-3389"/>
    <m/>
    <m/>
    <s v="ve"/>
    <m/>
    <m/>
    <m/>
    <s v="necessite d'avoir CN visio.cdg.ma et iisjab.cdg.ma, pour cloturer ce point."/>
    <x v="3"/>
    <s v="Dependance Provisioning certic Cn Visio "/>
    <m/>
    <s v="Point escaladé à la CDG "/>
    <m/>
  </r>
  <r>
    <s v="192.168.101.20/5061/ssl-cve-2016-2183-sweet32"/>
    <s v="Int-06/20"/>
    <s v="192.168.101.20"/>
    <m/>
    <x v="15"/>
    <x v="1"/>
    <x v="2"/>
    <s v="Projet en cours"/>
    <s v="26/10/2020:_x000a_Necessité d'avoir une certificat visio.cdg.ma, *.cdg.ma ne fonctionne pas d'apres le retour du prestataire/Cisco._x000a_La necessite d'avoir CN visio.cdg.ma et iisjab.cdg.ma, pour cloturer ce point."/>
    <x v="2"/>
    <s v="Gateway téléphonique "/>
    <m/>
    <m/>
    <m/>
    <n v="5061"/>
    <m/>
    <m/>
    <n v="5"/>
    <x v="0"/>
    <s v="ssl-cve-2016-2183-sweet32"/>
    <s v="TLS/SSL Birthday attacks on 64-bit block ciphers (SWEET32)"/>
    <s v="Legacy block ciphers having a block size of 64 bits are vulnerable to a practical collision attack when used in CBC mode. All versions of the SSL/TLS protocols that support cipher suites which use 3DES as the symmetric encryption cipher are affected.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DHE_RSA_WITH_3DES_EDE_CBC_SHA_x000d__x000a__x000d__x000a_       * TLS_ECDHE_RSA_WITH_3DES_EDE_CBC_SHA_x000d__x000a__x000d__x000a_       * TLS_RSA_WITH_3DES_EDE_CBC_SHA_x000d__x000a__x000d__x000a__x000d__x000a_    * TLS 1.1 ciphers: _x000d__x000a_       * TLS_DHE_RSA_WITH_3DES_EDE_CBC_SHA_x000d__x000a__x000d__x000a_       * TLS_ECDHE_RSA_WITH_3DES_EDE_CBC_SHA_x000d__x000a__x000d__x000a_       * TLS_RSA_WITH_3DES_EDE_CBC_SHA_x000d__x000a__x000d__x000a__x000d__x000a_    * TLS 1.2 ciphers: _x000d__x000a_       * TLS_DHE_RSA_WITH_3DES_EDE_CBC_SHA_x000d__x000a__x000d__x000a_       * TLS_ECDHE_RSA_WITH_3DES_EDE_CBC_SHA_x000d__x000a__x000d__x000a_       * TLS_RSA_WITH_3DES_EDE_CBC_SHA"/>
    <s v="https://sweet32.info/,https://www.openssl.org/blog/blog/2016/08/24/sweet32,https://access.redhat.com/articles/2548661"/>
    <s v="CVE-2016-2183"/>
    <m/>
    <m/>
    <s v="ve"/>
    <m/>
    <m/>
    <m/>
    <s v="necessite d'avoir CN visio.cdg.ma et iisjab.cdg.ma, pour cloturer ce point."/>
    <x v="3"/>
    <s v="Dependance Provisioning certic Cn Visio "/>
    <m/>
    <s v="Point escaladé à la CDG "/>
    <m/>
  </r>
  <r>
    <s v="192.168.101.20/5061/ssl-static-key-ciphers"/>
    <s v="Int-06/20"/>
    <s v="192.168.101.20"/>
    <m/>
    <x v="15"/>
    <x v="1"/>
    <x v="2"/>
    <s v="Projet en cours"/>
    <s v="26/10/2020:_x000a_Necessité d'avoir une certificat visio.cdg.ma, *.cdg.ma ne fonctionne pas d'apres le retour du prestataire/Cisco._x000a_La necessite d'avoir CN visio.cdg.ma et iisjab.cdg.ma, pour cloturer ce point."/>
    <x v="2"/>
    <s v="Gateway téléphonique "/>
    <m/>
    <m/>
    <m/>
    <n v="5061"/>
    <m/>
    <m/>
    <n v="3"/>
    <x v="2"/>
    <s v="ssl-static-key-ciphers"/>
    <s v="TLS/SSL Server Supports The Use of Static Key Ciphers"/>
    <s v="The server is configured to support ciphers known as static key ciphers. These ciphers don't support &quot;Forward Secrecy&quot;. In the new specification for HTTP/2, these ciphers have been blacklisted."/>
    <s v="Disable TLS/SSL support for static key cipher suites_x000d__x000a__x000d__x000a__x000d__x000a_Configure the server to disable support for static key cipher suites._x000d__x000a__x000d__x000a_For Microsoft IIS web servers, see Microsoft Knowledgebase article  245030 (http://support.microsoft.com/kb/245030/)  for instructions on disabling static key cipher suite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3DES_EDE_CBC_SHA_x000d__x000a__x000d__x000a_       * TLS_RSA_WITH_AES_128_CBC_SHA_x000d__x000a__x000d__x000a_       * TLS_RSA_WITH_AES_256_CBC_SHA_x000d__x000a__x000d__x000a__x000d__x000a_    * TLS 1.1 ciphers: _x000d__x000a_       * TLS_RSA_WITH_3DES_EDE_CBC_SHA_x000d__x000a__x000d__x000a_       * TLS_RSA_WITH_AES_128_CBC_SHA_x000d__x000a__x000d__x000a_       * TLS_RSA_WITH_AES_256_CBC_SHA_x000d__x000a__x000d__x000a__x000d__x000a_    * TLS 1.2 ciphers: _x000d__x000a_       * TLS_RSA_WITH_3DES_EDE_CBC_SHA_x000d__x000a__x000d__x000a_       * TLS_RSA_WITH_AES_128_CBC_SHA_x000d__x000a__x000d__x000a_       * TLS_RSA_WITH_AES_128_CBC_SHA256_x000d__x000a__x000d__x000a_       * TLS_RSA_WITH_AES_128_GCM_SHA256_x000d__x000a__x000d__x000a_       * TLS_RSA_WITH_AES_256_CBC_SHA_x000d__x000a__x000d__x000a_       * TLS_RSA_WITH_AES_256_CBC_SHA256_x000d__x000a__x000d__x000a_       * TLS_RSA_WITH_AES_256_GCM_SHA384"/>
    <s v="http://www.nist.gov/manuscript-publication-search.cfm?pub_id=915295,https://wiki.mozilla.org/Security/Server_Side_TLS,https://www.owasp.org/index.php/Transport_Layer_Protection_Cheat_Sheet#Rule_-_Only_Support_Strong_Cryptographic_Ciphers,http://support.microsoft.com/kb/245030/,https://tools.ietf.org/html/rfc7540/"/>
    <m/>
    <m/>
    <m/>
    <s v="ve"/>
    <m/>
    <m/>
    <m/>
    <s v="necessite d'avoir CN visio.cdg.ma et iisjab.cdg.ma, pour cloturer ce point."/>
    <x v="3"/>
    <s v="Dependance Provisioning certic Cn Visio "/>
    <m/>
    <s v="Point escaladé à la CDG "/>
    <m/>
  </r>
  <r>
    <s v="192.168.101.20/5061/tls-dh-prime-under-2048-bits"/>
    <s v="Int-06/20"/>
    <s v="192.168.101.20"/>
    <m/>
    <x v="15"/>
    <x v="1"/>
    <x v="2"/>
    <s v="Projet en cours"/>
    <s v="26/10/2020:_x000a_Necessité d'avoir une certificat visio.cdg.ma, *.cdg.ma ne fonctionne pas d'apres le retour du prestataire/Cisco._x000a_La necessite d'avoir CN visio.cdg.ma et iisjab.cdg.ma, pour cloturer ce point."/>
    <x v="2"/>
    <s v="Gateway téléphonique "/>
    <m/>
    <m/>
    <m/>
    <n v="5061"/>
    <m/>
    <m/>
    <n v="3"/>
    <x v="2"/>
    <s v="tls-dh-prime-under-2048-bits"/>
    <s v="Diffie-Hellman group smaller than 2048 bits"/>
    <s v="The TLS server uses a Diffie-Hellman group with a prime modulus of less than 2048 bits in length. Current estimates are that that an academic team can break a 768-bit prime and that a state-level actor can break a 1024-bit prime."/>
    <s v="Use a Stronger Diffie-Hellman Group_x000d__x000a__x000d__x000a_ Please refer to this  guide to deploying Diffie-Hellman for TLS (https://weakdh.org/sysadmin.html)  for instructions on how to configure the server to use 2048-bit or stronger Diffie-Hellman groups with safe primes."/>
    <s v="* _x000d__x000a_      The following SSL/TLS cipher suites use Diffie-Hellman a prime modulus smaller than 2048 bits:_x000d__x000a_    * TLS 1.0 ciphers: _x000d__x000a_       * TLS_DHE_RSA_WITH_AES_256_CBC_SHA with a Diffie-Hellman prime modulus of 1024 bits_x000d__x000a__x000d__x000a_       * TLS_DHE_RSA_WITH_AES_128_CBC_SHA with a Diffie-Hellman prime modulus of 1024 bits_x000d__x000a__x000d__x000a_       * TLS_DHE_RSA_WITH_3DES_EDE_CBC_SHA with a Diffie-Hellman prime modulus of 1024 bits_x000d__x000a__x000d__x000a__x000d__x000a_    * TLS 1.1 ciphers: _x000d__x000a_       * TLS_DHE_RSA_WITH_AES_256_CBC_SHA with a Diffie-Hellman prime modulus of 1024 bits_x000d__x000a__x000d__x000a_       * TLS_DHE_RSA_WITH_AES_128_CBC_SHA with a Diffie-Hellman prime modulus of 1024 bits_x000d__x000a__x000d__x000a_       * TLS_DHE_RSA_WITH_3DES_EDE_CBC_SHA with a Diffie-Hellman prime modulus of 1024 bits"/>
    <s v="https://weakdh.org/"/>
    <m/>
    <m/>
    <m/>
    <s v="ve"/>
    <m/>
    <m/>
    <m/>
    <s v="necessite d'avoir CN visio.cdg.ma et iisjab.cdg.ma, pour cloturer ce point."/>
    <x v="3"/>
    <s v="Dependance Provisioning certic Cn Visio "/>
    <m/>
    <s v="Point escaladé à la CDG "/>
    <m/>
  </r>
  <r>
    <s v="192.168.101.20/5061/tls-untrusted-ca"/>
    <s v="Int-06/20"/>
    <s v="192.168.101.20"/>
    <m/>
    <x v="15"/>
    <x v="1"/>
    <x v="2"/>
    <s v="Projet en cours"/>
    <s v="26/10/2020:_x000a_Necessité d'avoir une certificat visio.cdg.ma, *.cdg.ma ne fonctionne pas d'apres le retour du prestataire/Cisco._x000a_La necessite d'avoir CN visio.cdg.ma et iisjab.cdg.ma, pour cloturer ce point."/>
    <x v="2"/>
    <s v="Gateway téléphonique "/>
    <m/>
    <m/>
    <m/>
    <n v="5061"/>
    <m/>
    <m/>
    <n v="6"/>
    <x v="0"/>
    <s v="tls-untrusted-ca"/>
    <s v="Untrusted TLS/SSL server X.509 certificate"/>
    <s v="The server's TLS/SSL certificate is signed by a Certification Authority (CA) that is not well-known or trusted. This could happen if: the chain/intermediate certificate is missing, expired or has been revoked; the server hostname does not match that configured in the certificate; the time/date is incorrect; or a self-signed certificate is being used. The use of a self-signed certificate is not recommended since it could indicate that a TLS/SSL man-in-the-middle attack is taking place"/>
    <s v="Obtain a new certificate from your CA and ensure the server configuration is correct_x000d__x000a__x000d__x000a__x000d__x000a_ Ensure the common name (CN) reflects the name of the entity presenting the certificate (e.g., the hostname). If the certificate(s) or any of the chain certificate(s) have expired or been revoked, obtain a new certificate from your Certificate Authority (CA) by following their documentation. If a self-signed certificate is being used, consider obtaining a signed certificate from a CA. _x000d__x000a__x000d__x000a_ References:  Mozilla: Connection Untrusted Error (https://support.mozilla.org/en-US/kb/connection-untrusted-error-message)  SSLShopper: SSL Certificate Not Trusted Error (https://www.sslshopper.com/ssl-certificate-not-trusted-error.html)  Windows/IIS certificate chain config (https://support.microsoft.com/en-us/kb/954755)  Apache SSL config (http://httpd.apache.org/docs/2.2/mod/mod_ssl.html)  Nginx SSL config (http://nginx.org/en/docs/http/configuring_https_servers.html)  CertificateChain.io (https://certificatechain.io/)"/>
    <s v="TLS/SSL certificate signed by unknown, untrusted CA: CN=cdg-CA, DC=cdg, DC=com -- [Path does not chain with any of the trust anchors]."/>
    <s v="http://httpd.apache.org/docs/2.2/mod/mod_ssl.html,http://nginx.org/en/docs/http/configuring_https_servers.html,https://support.microsoft.com/en-us/kb/954755"/>
    <m/>
    <m/>
    <m/>
    <s v="ve"/>
    <m/>
    <m/>
    <m/>
    <s v="necessite d'avoir CN visio.cdg.ma et iisjab.cdg.ma, pour cloturer ce point."/>
    <x v="3"/>
    <s v="Dependance Provisioning certic Cn Visio "/>
    <m/>
    <s v="Point escaladé à la CDG "/>
    <m/>
  </r>
  <r>
    <s v="192.168.101.20/5061/tlsv1_0-enabled"/>
    <s v="Int-06/20"/>
    <s v="192.168.101.20"/>
    <m/>
    <x v="15"/>
    <x v="1"/>
    <x v="2"/>
    <s v="Projet en cours"/>
    <s v="26/10/2020:_x000a_Necessité d'avoir une certificat visio.cdg.ma, *.cdg.ma ne fonctionne pas d'apres le retour du prestataire/Cisco._x000a_La necessite d'avoir CN visio.cdg.ma et iisjab.cdg.ma, pour cloturer ce point."/>
    <x v="2"/>
    <s v="Gateway téléphonique "/>
    <m/>
    <m/>
    <m/>
    <n v="5061"/>
    <m/>
    <m/>
    <n v="4"/>
    <x v="0"/>
    <s v="tlsv1_0-enabled"/>
    <s v="TLS Server Supports TLS version 1.0"/>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0"/>
    <s v="https://www.pcisecuritystandards.org/documents/Migrating_from_SSL_Early_TLS_Information%20Supplement_v1.pdf,http://nvlpubs.nist.gov/nistpubs/SpecialPublications/NIST.SP.800-52r1.pdf"/>
    <m/>
    <m/>
    <m/>
    <s v="ve"/>
    <m/>
    <m/>
    <m/>
    <s v="necessite d'avoir CN visio.cdg.ma et iisjab.cdg.ma, pour cloturer ce point."/>
    <x v="3"/>
    <s v="Dependance Provisioning certic Cn Visio "/>
    <m/>
    <s v="Point escaladé à la CDG "/>
    <m/>
  </r>
  <r>
    <s v="192.168.101.20/5061/tlsv1_1-enabled"/>
    <s v="Int-06/20"/>
    <s v="192.168.101.20"/>
    <m/>
    <x v="15"/>
    <x v="1"/>
    <x v="2"/>
    <s v="Projet en cours"/>
    <s v="26/10/2020:_x000a_Necessité d'avoir une certificat visio.cdg.ma, *.cdg.ma ne fonctionne pas d'apres le retour du prestataire/Cisco._x000a_La necessite d'avoir CN visio.cdg.ma et iisjab.cdg.ma, pour cloturer ce point."/>
    <x v="2"/>
    <s v="Gateway téléphonique "/>
    <m/>
    <m/>
    <m/>
    <n v="5061"/>
    <m/>
    <m/>
    <n v="3"/>
    <x v="2"/>
    <s v="tlsv1_1-enabled"/>
    <s v="TLS Server Supports TLS version 1.1"/>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1"/>
    <s v="https://www.pcisecuritystandards.org/documents/Migrating_from_SSL_Early_TLS_Information%20Supplement_v1.pdf,http://nvlpubs.nist.gov/nistpubs/SpecialPublications/NIST.SP.800-52r1.pdf"/>
    <m/>
    <m/>
    <m/>
    <s v="ve"/>
    <m/>
    <m/>
    <m/>
    <s v="necessite d'avoir CN visio.cdg.ma et iisjab.cdg.ma, pour cloturer ce point."/>
    <x v="3"/>
    <s v="Dependance Provisioning certic Cn Visio "/>
    <m/>
    <s v="Point escaladé à la CDG "/>
    <m/>
  </r>
  <r>
    <s v="192.168.193.10/0/generic-icmp-timestamp"/>
    <s v="Int-06/20"/>
    <s v="192.168.193.10"/>
    <m/>
    <x v="16"/>
    <x v="2"/>
    <x v="3"/>
    <s v="Not Fixed"/>
    <m/>
    <x v="3"/>
    <s v="baie de stockage"/>
    <m/>
    <m/>
    <m/>
    <n v="0"/>
    <m/>
    <m/>
    <n v="1"/>
    <x v="2"/>
    <s v="generic-icmp-timestamp"/>
    <s v="ICMP timestamp response"/>
    <s v="The remote host responded to an ICMP timestamp request. The ICMP timestamp response contains the remote host's date and time. This information could theoretically be used against some systems to exploit weak time-based random number generators in other services._x000d__x000a__x000d__x000a_In addition, the versions of some operating systems can be accurately fingerprinted by analyzing their responses to invalid ICMP timestamp requests."/>
    <s v="* HP-UX_x000d__x000a_      Disable ICMP timestamp responses on HP/UX_x000d__x000a__x000d__x000a_      _x000d__x000a_      Execute the following command:_x000d__x000a__x000d__x000a_       ndd -set /dev/ip ip_respond_to_timestamp_broadcast 0_x000d__x000a__x000d__x000a_      The easiest and most effective solution is to configure your firewall to block incoming and outgoing ICMP packets with ICMP types 13 (timestamp request) and 14 (timestamp response)._x000d__x000a__x000d__x000a__x000d__x000a__x000d__x000a_ * Cisco IOS_x000d__x000a_      Disable ICMP timestamp responses on Cisco IOS_x000d__x000a__x000d__x000a_      _x000d__x000a_      Use ACLs to block ICMP types 13 and 14. For example:_x000d__x000a__x000d__x000a_       deny icmp any any 13_x000d__x000a__x000d__x000a_       deny icmp any any 14_x000d__x000a__x000d__x000a_      Note that it is generally preferable to use ACLs that block everything by default and then selectively allow certain types of traffic in. For example, block everything and then only allow ICMP unreachable, ICMP echo reply, ICMP time exceeded, and ICMP source quench:_x000d__x000a__x000d__x000a_       permit icmp any any unreachable_x000d__x000a__x000d__x000a_       permit icmp any any echo-reply_x000d__x000a__x000d__x000a_       permit icmp any any time-exceeded_x000d__x000a__x000d__x000a_       permit icmp any any source-quench_x000d__x000a__x000d__x000a_      The easiest and most effective solution is to configure your firewall to block incoming and outgoing ICMP packets with ICMP types 13 (timestamp request) and 14 (timestamp response)._x000d__x000a__x000d__x000a__x000d__x000a__x000d__x000a_ * SGI Irix_x000d__x000a_      Disable ICMP timestamp responses on SGI Irix_x000d__x000a__x000d__x000a_      _x000d__x000a_      IRIX does not offer a way to disable ICMP timestamp responses. Therefore, you should block ICMP on the affected host using ipfilterd, and/or block it at any external firewalls._x000d__x000a__x000d__x000a_      The easiest and most effective solution is to configure your firewall to block incoming and outgoing ICMP packets with ICMP types 13 (timestamp request) and 14 (timestamp response)._x000d__x000a__x000d__x000a__x000d__x000a__x000d__x000a_ * Linux_x000d__x000a_      Disable ICMP timestamp responses on Linux_x000d__x000a__x000d__x000a_      _x000d__x000a_      Linux offers neither a sysctl nor a /proc/sys/net/ipv4 interface to disable ICMP timestamp responses. Therefore, you should block ICMP on the affected host using iptables, and/or block it at the firewall. For example:_x000d__x000a__x000d__x000a_       ipchains -A input -p icmp --icmp-type timestamp-request -j DROP_x000d__x000a__x000d__x000a_       ipchains -A output -p icmp --icmp-type timestamp-reply -j DROP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NT, Microsoft Windows NT Workstation, Microsoft Windows NT Server, Microsoft Windows NT Advanced Server, Microsoft Windows NT Server, Enterprise Edition, Microsoft Windows NT Server, Terminal Server Edition_x000d__x000a_      Disable ICMP timestamp responses on Windows NT 4_x000d__x000a__x000d__x000a_      _x000d__x000a_      Windows NT 4 does not provide a way to block ICMP packets. Therefore, you should block them at the firewall._x000d__x000a__x000d__x000a_      The easiest and most effective solution is to configure your firewall to block incoming and outgoing ICMP packets with ICMP types 13 (timestamp request) and 14 (timestamp response)._x000d__x000a__x000d__x000a__x000d__x000a__x000d__x000a_ * OpenBSD_x000d__x000a_      Disable ICMP timestamp responses on OpenBSD_x000d__x000a__x000d__x000a_      _x000d__x000a_      Set the &quot;net.inet.icmp.tstamprepl&quot; sysctl variable to 0._x000d__x000a__x000d__x000a_       sysctl -w net.inet.icmp.tstamprepl=0_x000d__x000a__x000d__x000a_      The easiest and most effective solution is to configure your firewall to block incoming and outgoing ICMP packets with ICMP types 13 (timestamp request) and 14 (timestamp response)._x000d__x000a__x000d__x000a__x000d__x000a__x000d__x000a_ * Cisco PIX_x000d__x000a_      Disable ICMP timestamp responses on Cisco PIX_x000d__x000a__x000d__x000a_      _x000d__x000a_      A properly configured PIX firewall should never respond to ICMP packets on its external interface. In PIX Software versions 4.1(6) until 5.2.1, ICMP traffic to the PIX's internal interface is permitted; the PIX cannot be configured to NOT respond. Beginning in PIX Software version 5.2.1, ICMP is still permitted on the internal interface by default, but ICMP responses from its internal interfaces can be disabled with the icmp command, as follows, where &lt;inside&gt; is the name of the internal interface:_x000d__x000a__x000d__x000a_       icmp deny any 13 &lt;inside&gt;_x000d__x000a__x000d__x000a_       icmp deny any 14 &lt;inside&gt;_x000d__x000a__x000d__x000a_      Don't forget to save the configuration when you are finished._x000d__x000a__x000d__x000a_      See Cisco's support document  Handling ICMP Pings with the PIX Firewall (http://www.cisco.com/warp/public/110/31.html)  for more information._x000d__x000a__x000d__x000a_      The easiest and most effective solution is to configure your firewall to block incoming and outgoing ICMP packets with ICMP types 13 (timestamp request) and 14 (timestamp response)._x000d__x000a__x000d__x000a__x000d__x000a__x000d__x000a_ * Sun Solaris_x000d__x000a_      Disable ICMP timestamp responses on Solaris_x000d__x000a__x000d__x000a_      _x000d__x000a_      Execute the following commands:_x000d__x000a__x000d__x000a_       /usr/sbin/ndd -set /dev/ip ip_respond_to_timestamp 0_x000d__x000a__x000d__x000a_       /usr/sbin/ndd -set /dev/ip ip_respond_to_timestamp_broadcast 0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2000, Microsoft Windows 2000 Professional, Microsoft Windows 2000 Server, Microsoft Windows 2000 Advanced Server, Microsoft Windows 2000 Datacenter Server_x000d__x000a_      Disable ICMP timestamp responses on Windows 2000_x000d__x000a__x000d__x000a_      _x000d__x000a_      Use the IPSec filter feature to define and apply an IP filter list that blocks ICMP types 13 and 14. Note that the standard TCP/IP blocking capability under the &quot;Networking and Dialup Connections&quot; control panel is NOT capable of blocking ICMP (only TCP and UDP). The IPSec filter features, while they may seem strictly related to the IPSec standards, will allow you to selectively block these ICMP packets. See  http://support.microsoft.com/kb/313190  for more information.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XP, Microsoft Windows XP Home, Microsoft Windows XP Professional, Microsoft Windows Server 2003, Microsoft Windows Server 2003, Standard Edition, Microsoft Windows Server 2003, Enterprise Edition, Microsoft Windows Server 2003, Datacenter Edition, Microsoft Windows Server 2003, Web Edition, Microsoft Windows Small Business Server 2003_x000d__x000a_      Disable ICMP timestamp responses on Windows XP/2K3_x000d__x000a__x000d__x000a_      _x000d__x000a_      ICMP timestamp responses can be disabled by deselecting the &quot;allow incoming timestamp request&quot; option in the ICMP configuration panel of Windows Firewall._x000d__x000a__x000d__x000a_    * Go to the Network Connections control panel._x000d__x000a__x000d__x000a_    * Right click on the network adapter and select &quot;properties&quot;, or select the internet adapter and select File-&gt;Properties._x000d__x000a__x000d__x000a_    * Select the &quot;Advanced&quot; tab._x000d__x000a__x000d__x000a_    * In the Windows Firewall box, select &quot;Settings&quot;._x000d__x000a__x000d__x000a_    * Select the &quot;General&quot; tab._x000d__x000a__x000d__x000a_    * Enable the firewall by selecting the &quot;on (recommended)&quot; option._x000d__x000a__x000d__x000a_    * Select the &quot;Advanced&quot; tab._x000d__x000a__x000d__x000a_    * In the ICMP box, select &quot;Settings&quot;._x000d__x000a__x000d__x000a_    * Deselect (uncheck) the &quot;Allow incoming timestamp request&quot; option._x000d__x000a__x000d__x000a_    * Select &quot;OK&quot; to exit the ICMP Settings dialog and save the settings._x000d__x000a__x000d__x000a_    * Select &quot;OK&quot; to exit the Windows Firewall dialog and save the settings._x000d__x000a__x000d__x000a_    * Select &quot;OK&quot; to exit the internet adapter dialog._x000d__x000a__x000d__x000a_      For more information, see:  http://www.microsoft.com/resources/documentation/windows/xp/all/proddocs/en-us/hnw_understanding_firewall.mspx?mfr=true _x000d__x000a__x000d__x000a__x000d__x000a__x000d__x000a_ *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_x000d__x000a_      Disable ICMP timestamp responses on Windows Vista/2008_x000d__x000a__x000d__x000a_      _x000d__x000a_      ICMP timestamp responses can be disabled via the netsh command line utility._x000d__x000a__x000d__x000a_    * Go to the Windows Control Panel._x000d__x000a__x000d__x000a_    * Select &quot;Windows Firewall&quot;._x000d__x000a__x000d__x000a_    * In the Windows Firewall box, select &quot;Change Settings&quot;._x000d__x000a__x000d__x000a_    * Enable the firewall by selecting the &quot;on (recommended)&quot; option._x000d__x000a__x000d__x000a_    * Open a Command Prompt._x000d__x000a__x000d__x000a_    * Enter &quot;netsh firewall set icmpsetting 13 disable&quot;_x000d__x000a__x000d__x000a_      For more information, see:  http://www.microsoft.com/resources/documentation/windows/xp/all/proddocs/en-us/hnw_understanding_firewall.mspx?mfr=true _x000d__x000a__x000d__x000a__x000d__x000a__x000d__x000a_ * Disable ICMP timestamp responses_x000d__x000a_      _x000d__x000a_      Disable ICMP timestamp replies for the device. If the device does not support this level of configuration, the easiest and most effective solution is to configure your firewall to block incoming and outgoing ICMP packets with ICMP types 13 (timestamp request) and 14 (timestamp response)."/>
    <s v="Able to determine remote system time."/>
    <s v=""/>
    <s v="CVE-1999-0524"/>
    <m/>
    <m/>
    <s v="ve"/>
    <m/>
    <m/>
    <m/>
    <s v="relancer Y,El amine  sur le sujet  du contrat de support "/>
    <x v="4"/>
    <s v="date de changement  à difinir après retour Prestataitre / CDG / Editeur "/>
    <m/>
    <s v="Relance Faite Processus achat en cours "/>
    <m/>
  </r>
  <r>
    <s v="192.168.193.10/443/certificate-common-name-mismatch"/>
    <s v="Int-06/20"/>
    <s v="192.168.193.10"/>
    <m/>
    <x v="16"/>
    <x v="2"/>
    <x v="3"/>
    <s v="Not Fixed"/>
    <m/>
    <x v="3"/>
    <s v="baie de stockage"/>
    <m/>
    <m/>
    <m/>
    <n v="443"/>
    <m/>
    <m/>
    <n v="7"/>
    <x v="1"/>
    <s v="certificate-common-name-mismatch"/>
    <s v="X.509 Certificate Subject CN Does Not Match the Entity Name"/>
    <s v="The subject common name (CN) field in the X.509 certificate does not match the name of the entity presenting the certificate._x000d__x000a__x000d__x000a_Before issuing a certificate, a Certification Authority (CA) must check the identity of the entity requesting the certificate, as specified in the CA's Certification Practice Statement (CPS). Thus, standard certificate validation procedures require the subject CN field of a certificate to match the actual name of the entity presenting the certificate. For example, in a certificate presented by &quot;https://www.example.com/&quot;, the CN should be &quot;www.example.com&quot;. _x000d__x000a__x000d__x000a_In order to detect and prevent active eavesdropping attacks, the validity of a certificate must be verified, or else an attacker could then launch a man-in-the-middle attack and gain full control of the data stream. Of particular importance is the validity of the subject's CN, that should match the name of the entity (hostname)._x000d__x000a__x000d__x000a_A CN mismatch most often occurs due to a configuration error, though it can also indicate that a man-in-the-middle attack is being conducted. _x000d__x000a__x000d__x000a_Please note that this check may flag a false positive against servers that are properly configured using SNI."/>
    <s v="Fix the subject's Common Name (CN) field in the certificate_x000d__x000a__x000d__x000a_ The subject's common name (CN) field in the X.509 certificate should be fixed to reflect the name of the entity presenting the certificate (e.g., the hostname). This is done by generating a new certificate usually signed by a Certification Authority (CA) trusted by both the client and server."/>
    <s v="The subject common name found in the X.509 certificate does not seem to match the scan target:_x000d__x000a_ * Subject CN 172.50.90.101 does not match target name specified in the site._x000d__x000a__x000d__x000a_ * Subject CN resolved IP address differs from node IP address specified in the site._x000d__x000a__x000d__x000a_ * Subject Alternative Name 172.50.90.101 does not match target name specified in the site._x000d__x000a__x000d__x000a_ * Subject Alternative Name 172.50.90.102 does not match target name specified in the site._x000d__x000a__x000d__x000a_ * Subject Alternative Name 172.50.90.100 does not match target name specified in the site."/>
    <s v=""/>
    <m/>
    <m/>
    <m/>
    <s v="ve"/>
    <m/>
    <m/>
    <m/>
    <s v="relancer Y,El amine  sur le sujet  du contrat de support "/>
    <x v="4"/>
    <s v="date de changement  à difinir après retour Prestataitre / CDG / Editeur "/>
    <m/>
    <s v="Relance Faite Processus achat en cours "/>
    <m/>
  </r>
  <r>
    <s v="192.168.193.10/443/http-generic-click-jacking"/>
    <s v="Int-06/20"/>
    <s v="192.168.193.10"/>
    <m/>
    <x v="16"/>
    <x v="2"/>
    <x v="3"/>
    <s v="Not Fixed"/>
    <m/>
    <x v="3"/>
    <s v="baie de stockage"/>
    <m/>
    <m/>
    <m/>
    <n v="443"/>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S service_x000d__x000a__x000d__x000a__x000d__x000a__x000d__x000a_HTTP request to  https://192.168.193.10/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relancer Y,El amine  sur le sujet  du contrat de support "/>
    <x v="4"/>
    <s v="date de changement  à difinir après retour Prestataitre / CDG / Editeur "/>
    <m/>
    <s v="Relance Faite Processus achat en cours "/>
    <m/>
  </r>
  <r>
    <s v="192.168.193.10/443/http-generic-click-jacking"/>
    <s v="Int-06/20"/>
    <s v="192.168.193.10"/>
    <m/>
    <x v="16"/>
    <x v="2"/>
    <x v="3"/>
    <s v="Not Fixed"/>
    <m/>
    <x v="3"/>
    <s v="baie de stockage"/>
    <m/>
    <m/>
    <m/>
    <n v="443"/>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S service_x000d__x000a__x000d__x000a__x000d__x000a__x000d__x000a_HTTP request to  https://192.168.193.10/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relancer Y,El amine  sur le sujet  du contrat de support "/>
    <x v="4"/>
    <s v="date de changement  à difinir après retour Prestataitre / CDG / Editeur "/>
    <m/>
    <s v="Relance Faite Processus achat en cours "/>
    <m/>
  </r>
  <r>
    <s v="192.168.193.10/443/http-generic-click-jacking"/>
    <s v="Int-06/20"/>
    <s v="192.168.193.10"/>
    <m/>
    <x v="16"/>
    <x v="2"/>
    <x v="3"/>
    <s v="Not Fixed"/>
    <m/>
    <x v="3"/>
    <s v="baie de stockage"/>
    <m/>
    <m/>
    <m/>
    <n v="443"/>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S service_x000d__x000a__x000d__x000a__x000d__x000a__x000d__x000a_HTTP request to  https://192.168.193.10/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relancer Y,El amine  sur le sujet  du contrat de support "/>
    <x v="4"/>
    <s v="date de changement  à difinir après retour Prestataitre / CDG / Editeur "/>
    <m/>
    <s v="Relance Faite Processus achat en cours "/>
    <m/>
  </r>
  <r>
    <s v="192.168.193.10/443/http-options-method-enabled"/>
    <s v="Int-06/20"/>
    <s v="192.168.193.10"/>
    <m/>
    <x v="16"/>
    <x v="2"/>
    <x v="3"/>
    <s v="Not Fixed"/>
    <m/>
    <x v="3"/>
    <s v="baie de stockage"/>
    <m/>
    <m/>
    <m/>
    <n v="443"/>
    <m/>
    <m/>
    <n v="3"/>
    <x v="2"/>
    <s v="http-options-method-enabled"/>
    <s v="HTTP OPTIONS Method Enabled"/>
    <s v="Web servers that respond to the OPTIONS HTTP method expose what other methods are supported by the web server, allowing attackers to narrow and intensify their efforts."/>
    <s v="* Disable HTTP OPTIONS method_x000d__x000a_      _x000d__x000a_      Disable HTTP OPTIONS method on your web server. Refer to your web server's instruction manual on how to do this._x000d__x000a__x000d__x000a__x000d__x000a_      _x000d__x000a_      Web servers that respond to the OPTIONS HTTP method expose what other methods are supported by the web server, allowing attackers to narrow and intensify their efforts._x000d__x000a__x000d__x000a__x000d__x000a__x000d__x000a_ * Apache HTTPD_x000d__x000a_      Disable HTTP OPTIONS Method for Apache_x000d__x000a__x000d__x000a_      _x000d__x000a_      Disable the OPTIONS method by including the following in the Apache configuration:_x000d__x000a__x000d__x000a_       &lt;Limit OPTIONS&gt; Order deny,allow Deny from all &lt;/Limit&gt;_x000d__x000a__x000d__x000a__x000d__x000a__x000d__x000a_ * Microsoft IIS_x000d__x000a_      Disable HTTP OPTIONS Method for IIS_x000d__x000a__x000d__x000a_      _x000d__x000a_      Disable the OPTIONS method by doing the following in the IIS manager_x000d__x000a__x000d__x000a_    * Select relevent site_x000d__x000a__x000d__x000a_    * Select Request filtering and change to HTTP verb tab_x000d__x000a__x000d__x000a_    * Select Deny Verb from the actions pane_x000d__x000a__x000d__x000a_    * Type OPTIONS into the provided text box and press OK_x000d__x000a__x000d__x000a__x000d__x000a__x000d__x000a_ * nginx nginx_x000d__x000a_      Disable HTTP OPTIONS Method for nginx_x000d__x000a__x000d__x000a_      _x000d__x000a_      Disable the OPTIONS method by adding the following line to your server block, you can add other HTTP methods to be allowed to run after POST_x000d__x000a__x000d__x000a_      limit_except GET POST { deny all; }"/>
    <s v="OPTIONS method returned values including itself"/>
    <s v="https://www.owasp.org/index.php/Test_HTTP_Methods_(OTG-CONFIG-006)"/>
    <m/>
    <m/>
    <m/>
    <s v="ve"/>
    <m/>
    <m/>
    <m/>
    <s v="relancer Y,El amine  sur le sujet  du contrat de support "/>
    <x v="4"/>
    <s v="date de changement  à difinir après retour Prestataitre / CDG / Editeur "/>
    <m/>
    <s v="Relance Faite Processus achat en cours "/>
    <m/>
  </r>
  <r>
    <s v="192.168.193.10/443/ssl-cve-2011-3389-beast"/>
    <s v="Int-06/20"/>
    <s v="192.168.193.10"/>
    <m/>
    <x v="16"/>
    <x v="2"/>
    <x v="3"/>
    <s v="Not Fixed"/>
    <m/>
    <x v="3"/>
    <s v="baie de stockage"/>
    <m/>
    <m/>
    <m/>
    <n v="443"/>
    <m/>
    <m/>
    <n v="4"/>
    <x v="0"/>
    <s v="ssl-cve-2011-3389-beast"/>
    <s v="TLS/SSL Server is enabling the BEAST attack"/>
    <s v="The SSL protocol, as used in certain configurations of Microsoft Windows and browsers such as Microsoft Internet Explorer, Mozilla Firefox, Google Chrome, Opera (and other products negotiating SSL connections) encrypts data by using CBC mode with chained initialization vectors. This potentially allows man-in-the-middle attackers to obtain plaintext HTTP headers via a blockwise chosen-boundary attack (BCBA) on an HTTPS session, in conjunction with JavaScript code that uses (1) the HTML5 WebSocket API, (2) the Java URLConnection API, or (3) the Silverlight WebClient API, aka a &quot;BEAST&quot; attack. By supporting the affected protocols and ciphers, the server is enabling the clients in to being exploited."/>
    <s v="Disable SSLv2, SSLv3, and TLS 1.0. The best solution is to only have TLS 1.2 enabled_x000d__x000a__x000d__x000a__x000d__x000a_ There is no server-side mitigation available against the BEAST attack. The only option is to disable the affected protocols (SSLv3 and TLS 1.0). The only fully safe configuration is to use Authenticated Encryption with Associated Data (AEAD), e.g. AES-GCM, AES-CCM in TLS 1.2."/>
    <s v="* _x000d__x000a_      Negotiated with the following insecure cipher suites: _x000d__x000a_    * TLS 1.0 ciphers: _x000d__x000a_       * TLS_DHE_RSA_WITH_AES_128_CBC_SHA_x000d__x000a__x000d__x000a_       * TLS_DHE_RSA_WITH_AES_256_CBC_SHA_x000d__x000a__x000d__x000a_       * TLS_DHE_RSA_WITH_CAMELLIA_128_CBC_SHA_x000d__x000a__x000d__x000a_       * TLS_DHE_RSA_WITH_CAMELLIA_256_CBC_SHA_x000d__x000a__x000d__x000a_       * TLS_ECDHE_RSA_WITH_AES_128_CBC_SHA_x000d__x000a__x000d__x000a_       * TLS_ECDHE_RSA_WITH_AES_256_CBC_SHA_x000d__x000a__x000d__x000a_       * TLS_RSA_WITH_AES_128_CBC_SHA_x000d__x000a__x000d__x000a_       * TLS_RSA_WITH_AES_256_CBC_SHA_x000d__x000a__x000d__x000a_       * TLS_RSA_WITH_CAMELLIA_128_CBC_SHA_x000d__x000a__x000d__x000a_       * TLS_RSA_WITH_CAMELLIA_256_CBC_SHA"/>
    <s v="http://vnhacker.blogspot.co.uk/2011/09/beast.html"/>
    <s v="CVE-2011-3389"/>
    <m/>
    <m/>
    <s v="ve"/>
    <m/>
    <m/>
    <m/>
    <s v="relancer Y,El amine  sur le sujet  du contrat de support "/>
    <x v="4"/>
    <s v="date de changement  à difinir après retour Prestataitre / CDG / Editeur "/>
    <m/>
    <s v="Relance Faite Processus achat en cours "/>
    <m/>
  </r>
  <r>
    <s v="192.168.193.10/443/ssl-static-key-ciphers"/>
    <s v="Int-06/20"/>
    <s v="192.168.193.10"/>
    <m/>
    <x v="16"/>
    <x v="2"/>
    <x v="3"/>
    <s v="Not Fixed"/>
    <m/>
    <x v="3"/>
    <s v="baie de stockage"/>
    <m/>
    <m/>
    <m/>
    <n v="443"/>
    <m/>
    <m/>
    <n v="3"/>
    <x v="2"/>
    <s v="ssl-static-key-ciphers"/>
    <s v="TLS/SSL Server Supports The Use of Static Key Ciphers"/>
    <s v="The server is configured to support ciphers known as static key ciphers. These ciphers don't support &quot;Forward Secrecy&quot;. In the new specification for HTTP/2, these ciphers have been blacklisted."/>
    <s v="Disable TLS/SSL support for static key cipher suites_x000d__x000a__x000d__x000a__x000d__x000a_Configure the server to disable support for static key cipher suites._x000d__x000a__x000d__x000a_For Microsoft IIS web servers, see Microsoft Knowledgebase article  245030 (http://support.microsoft.com/kb/245030/)  for instructions on disabling static key cipher suite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AES_128_CBC_SHA_x000d__x000a__x000d__x000a_       * TLS_RSA_WITH_AES_256_CBC_SHA_x000d__x000a__x000d__x000a_       * TLS_RSA_WITH_CAMELLIA_128_CBC_SHA_x000d__x000a__x000d__x000a_       * TLS_RSA_WITH_CAMELLIA_256_CBC_SHA_x000d__x000a__x000d__x000a__x000d__x000a_    * TLS 1.1 ciphers: _x000d__x000a_       * TLS_RSA_WITH_AES_128_CBC_SHA_x000d__x000a__x000d__x000a_       * TLS_RSA_WITH_AES_256_CBC_SHA_x000d__x000a__x000d__x000a_       * TLS_RSA_WITH_CAMELLIA_128_CBC_SHA_x000d__x000a__x000d__x000a_       * TLS_RSA_WITH_CAMELLIA_256_CBC_SHA_x000d__x000a__x000d__x000a__x000d__x000a_    * TLS 1.2 ciphers: _x000d__x000a_       * TLS_RSA_WITH_AES_128_CBC_SHA_x000d__x000a__x000d__x000a_       * TLS_RSA_WITH_AES_128_CBC_SHA256_x000d__x000a__x000d__x000a_       * TLS_RSA_WITH_AES_128_GCM_SHA256_x000d__x000a__x000d__x000a_       * TLS_RSA_WITH_AES_256_CBC_SHA_x000d__x000a__x000d__x000a_       * TLS_RSA_WITH_AES_256_CBC_SHA256_x000d__x000a__x000d__x000a_       * TLS_RSA_WITH_AES_256_GCM_SHA384_x000d__x000a__x000d__x000a_       * TLS_RSA_WITH_CAMELLIA_128_CBC_SHA_x000d__x000a__x000d__x000a_       * TLS_RSA_WITH_CAMELLIA_256_CBC_SHA"/>
    <s v="http://www.nist.gov/manuscript-publication-search.cfm?pub_id=915295,https://wiki.mozilla.org/Security/Server_Side_TLS,https://www.owasp.org/index.php/Transport_Layer_Protection_Cheat_Sheet#Rule_-_Only_Support_Strong_Cryptographic_Ciphers,http://support.microsoft.com/kb/245030/,https://tools.ietf.org/html/rfc7540/"/>
    <m/>
    <m/>
    <m/>
    <s v="ve"/>
    <m/>
    <m/>
    <m/>
    <s v="relancer Y,El amine  sur le sujet  du contrat de support "/>
    <x v="4"/>
    <s v="date de changement  à difinir après retour Prestataitre / CDG / Editeur "/>
    <m/>
    <s v="Relance Faite Processus achat en cours "/>
    <m/>
  </r>
  <r>
    <s v="192.168.193.10/443/tls-dh-primes"/>
    <s v="Int-06/20"/>
    <s v="192.168.193.10"/>
    <m/>
    <x v="16"/>
    <x v="2"/>
    <x v="3"/>
    <s v="Not Fixed"/>
    <m/>
    <x v="3"/>
    <s v="baie de stockage"/>
    <m/>
    <m/>
    <m/>
    <n v="443"/>
    <m/>
    <m/>
    <n v="3"/>
    <x v="2"/>
    <s v="tls-dh-primes"/>
    <s v="TLS/SSL Server Is Using Commonly Used Prime Numbers"/>
    <s v="The server is using a common or default prime number as a parameter during the Diffie-Hellman key exchange. This makes the secure session vulnerable to a precomputation attack. An attacker can spend a significant amount of time to generate a lookup/rainbow table for a particular prime number. This lookup table can then be used to obtain the shared secret for the handshake and decrypt the session."/>
    <s v="Generate random Diffie-Hellman parameters_x000d__x000a__x000d__x000a__x000d__x000a_ Configure the server to use a randomly generated Diffie-Hellman group. It's recommend that you generate a 2048-bit group. The simplest way of generating a new group is to use OpenSSL: _x000d__x000a__x000d__x000a_ openssl dhparam -out dhparams.pem 2048 _x000d__x000a__x000d__x000a_ To use the DH parameters in newer versions of Apache (2.4.8 and newer) and OpenSSL 1.0.2 or later, you can directly specify your DH params file as follows: _x000d__x000a__x000d__x000a_ SSLOpenSSLConfCmd DHParameters &quot;{path to dhparams.pem}&quot; _x000d__x000a__x000d__x000a_ If you are using Apache with LibreSSL, or Apache 2.4.7 and OpenSSL 0.9.8a or later, you can append the DHparams you generated earlier to the end of your certificate file and reload the configuration. _x000d__x000a__x000d__x000a_ For other products see  the remediation steps suggested by the original researchers. (https://weakdh.org/sysadmin.html)"/>
    <s v="* _x000d__x000a_      The server is using the following commonly used Diffie-Hellman primes: _x000d__x000a_    * ffffffffffffffffc90fdaa22168c234c4c6628b80dc1cd129024e088a67cc74020bbea63b139b22514a08798e3404ddef9519b3cd3a431b302b0a6df25f14374fe1356d6d51c245e485b576625e7ec6f44c42e9a637ed6b0bff5cb6f406b7edee386bfb5a899fa5ae9f24117c4b1fe649286651ece45b3dc2007cb8a163bf0598da48361c55d39a69163fa8fd24cf5f83655d23dca3ad961c62f356208552bb9ed529077096966d670c354e4abc9804f1746c08ca18217c32905e462e36ce3be39e772c180e86039b2783a2ec07a28fb5c55df06f4c52c9de2bcbf6955817183995497cea956ae515d2261898fa051015728e5a8aacaa68ffffffffffffffff"/>
    <s v="https://weakdh.org/,https://www.openssl.org/docs/man1.1.0/apps/dhparam.html"/>
    <m/>
    <m/>
    <m/>
    <s v="ve"/>
    <m/>
    <m/>
    <m/>
    <s v="relancer Y,El amine  sur le sujet  du contrat de support "/>
    <x v="4"/>
    <s v="date de changement  à difinir après retour Prestataitre / CDG / Editeur "/>
    <m/>
    <s v="Relance Faite Processus achat en cours "/>
    <m/>
  </r>
  <r>
    <s v="192.168.193.10/443/tls-server-cert-sig-alg-sha1"/>
    <s v="Int-06/20"/>
    <s v="192.168.193.10"/>
    <m/>
    <x v="16"/>
    <x v="2"/>
    <x v="3"/>
    <s v="Not Fixed"/>
    <m/>
    <x v="3"/>
    <s v="baie de stockage"/>
    <m/>
    <m/>
    <m/>
    <n v="443"/>
    <m/>
    <m/>
    <n v="3"/>
    <x v="2"/>
    <s v="tls-server-cert-sig-alg-sha1"/>
    <s v="SHA-1-based Signature in TLS/SSL Server X.509 Certificate"/>
    <s v="The SHA-1 hashing algorithm has known weaknesses that expose it to collision attacks, which may allow an attacker to generate additional X.509 digital certificates with the same signature as an original."/>
    <s v="Stop Using SHA-1_x000d__x000a__x000d__x000a__x000d__x000a_ Stop using signature algorithms relying on SHA-1, such as &quot;SHA1withRSA&quot;, when signing X.509 certificates. Instead, use the SHA-2 family (SHA-224, SHA-256, SHA-384, and SHA-512)."/>
    <s v="SSL certificate is signed with SHA1withRSA"/>
    <s v="https://technet.microsoft.com/en-us/library/security/2880823.aspx,https://blog.mozilla.org/security/2014/09/23/phasing-out-certificates-with-sha-1-based-signature-algorithms/,http://googleonlinesecurity.blogspot.co.uk/2014/09/gradually-sunsetting-sha-1.html,https://www.schneier.com/blog/archives/2005/02/cryptanalysis_o.html"/>
    <m/>
    <m/>
    <m/>
    <s v="ve"/>
    <m/>
    <m/>
    <m/>
    <s v="relancer Y,El amine  sur le sujet  du contrat de support "/>
    <x v="4"/>
    <s v="date de changement  à difinir après retour Prestataitre / CDG / Editeur "/>
    <m/>
    <s v="Relance Faite Processus achat en cours "/>
    <m/>
  </r>
  <r>
    <s v="192.168.193.10/443/tls-untrusted-ca"/>
    <s v="Int-06/20"/>
    <s v="192.168.193.10"/>
    <m/>
    <x v="16"/>
    <x v="2"/>
    <x v="3"/>
    <s v="Not Fixed"/>
    <m/>
    <x v="3"/>
    <s v="baie de stockage"/>
    <m/>
    <m/>
    <m/>
    <n v="443"/>
    <m/>
    <m/>
    <n v="6"/>
    <x v="0"/>
    <s v="tls-untrusted-ca"/>
    <s v="Untrusted TLS/SSL server X.509 certificate"/>
    <s v="The server's TLS/SSL certificate is signed by a Certification Authority (CA) that is not well-known or trusted. This could happen if: the chain/intermediate certificate is missing, expired or has been revoked; the server hostname does not match that configured in the certificate; the time/date is incorrect; or a self-signed certificate is being used. The use of a self-signed certificate is not recommended since it could indicate that a TLS/SSL man-in-the-middle attack is taking place"/>
    <s v="Obtain a new certificate from your CA and ensure the server configuration is correct_x000d__x000a__x000d__x000a__x000d__x000a_ Ensure the common name (CN) reflects the name of the entity presenting the certificate (e.g., the hostname). If the certificate(s) or any of the chain certificate(s) have expired or been revoked, obtain a new certificate from your Certificate Authority (CA) by following their documentation. If a self-signed certificate is being used, consider obtaining a signed certificate from a CA. _x000d__x000a__x000d__x000a_ References:  Mozilla: Connection Untrusted Error (https://support.mozilla.org/en-US/kb/connection-untrusted-error-message)  SSLShopper: SSL Certificate Not Trusted Error (https://www.sslshopper.com/ssl-certificate-not-trusted-error.html)  Windows/IIS certificate chain config (https://support.microsoft.com/en-us/kb/954755)  Apache SSL config (http://httpd.apache.org/docs/2.2/mod/mod_ssl.html)  Nginx SSL config (http://nginx.org/en/docs/http/configuring_https_servers.html)  CertificateChain.io (https://certificatechain.io/)"/>
    <s v="TLS/SSL certificate signed by unknown, untrusted CA: O=Dell Inc., EMAILADDRESS=support@compellent.com, C=US, ST=Texas, CN=Dell Inc. -- [Path does not chain with any of the trust anchors]."/>
    <s v="http://httpd.apache.org/docs/2.2/mod/mod_ssl.html,http://nginx.org/en/docs/http/configuring_https_servers.html,https://support.microsoft.com/en-us/kb/954755"/>
    <m/>
    <m/>
    <m/>
    <s v="ve"/>
    <m/>
    <m/>
    <m/>
    <s v="relancer Y,El amine  sur le sujet  du contrat de support "/>
    <x v="4"/>
    <s v="date de changement  à difinir après retour Prestataitre / CDG / Editeur "/>
    <m/>
    <s v="Relance Faite Processus achat en cours "/>
    <m/>
  </r>
  <r>
    <s v="192.168.193.10/443/tlsv1_0-enabled"/>
    <s v="Int-06/20"/>
    <s v="192.168.193.10"/>
    <m/>
    <x v="16"/>
    <x v="2"/>
    <x v="3"/>
    <s v="Not Fixed"/>
    <m/>
    <x v="3"/>
    <s v="baie de stockage"/>
    <m/>
    <m/>
    <m/>
    <n v="443"/>
    <m/>
    <m/>
    <n v="4"/>
    <x v="0"/>
    <s v="tlsv1_0-enabled"/>
    <s v="TLS Server Supports TLS version 1.0"/>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0"/>
    <s v="https://www.pcisecuritystandards.org/documents/Migrating_from_SSL_Early_TLS_Information%20Supplement_v1.pdf,http://nvlpubs.nist.gov/nistpubs/SpecialPublications/NIST.SP.800-52r1.pdf"/>
    <m/>
    <m/>
    <m/>
    <s v="ve"/>
    <m/>
    <m/>
    <m/>
    <s v="relancer Y,El amine  sur le sujet  du contrat de support "/>
    <x v="4"/>
    <s v="date de changement  à difinir après retour Prestataitre / CDG / Editeur "/>
    <m/>
    <s v="Relance Faite Processus achat en cours "/>
    <m/>
  </r>
  <r>
    <s v="192.168.193.10/443/tlsv1_1-enabled"/>
    <s v="Int-06/20"/>
    <s v="192.168.193.10"/>
    <m/>
    <x v="16"/>
    <x v="2"/>
    <x v="3"/>
    <s v="Not Fixed"/>
    <m/>
    <x v="3"/>
    <s v="baie de stockage"/>
    <m/>
    <m/>
    <m/>
    <n v="443"/>
    <m/>
    <m/>
    <n v="3"/>
    <x v="2"/>
    <s v="tlsv1_1-enabled"/>
    <s v="TLS Server Supports TLS version 1.1"/>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1"/>
    <s v="https://www.pcisecuritystandards.org/documents/Migrating_from_SSL_Early_TLS_Information%20Supplement_v1.pdf,http://nvlpubs.nist.gov/nistpubs/SpecialPublications/NIST.SP.800-52r1.pdf"/>
    <m/>
    <m/>
    <m/>
    <s v="ve"/>
    <m/>
    <m/>
    <m/>
    <s v="relancer Y,El amine  sur le sujet  du contrat de support "/>
    <x v="4"/>
    <s v="date de changement  à difinir après retour Prestataitre / CDG / Editeur "/>
    <m/>
    <s v="Relance Faite Processus achat en cours "/>
    <m/>
  </r>
  <r>
    <s v="10.8.0.47/3306/oracle-mysql-cve-2018-2562"/>
    <s v="Int-06/20"/>
    <s v="10.8.0.47"/>
    <m/>
    <x v="17"/>
    <x v="0"/>
    <x v="4"/>
    <s v="SI en arrêt"/>
    <s v="On doit avoir la confirmation de l'éditeur/prestataire qui gére l'application ainsi que son accompagnement"/>
    <x v="4"/>
    <s v="DB"/>
    <m/>
    <m/>
    <m/>
    <n v="3306"/>
    <m/>
    <m/>
    <n v="8"/>
    <x v="1"/>
    <s v="oracle-mysql-cve-2018-2562"/>
    <s v="Oracle MySQL Vulnerability: CVE-2018-2562"/>
    <s v="Vulnerability in the MySQL Server component of Oracle MySQL (subcomponent: Server : Partition). Supported versions that are affected are 5.5.58 and prior, 5.6.38 and prior and 5.7.19 and prior. Easily exploitable vulnerability allows low privileged attacker with network access via multiple protocols to compromise MySQL Server. Successful attacks of this vulnerability can result in unauthorized ability to cause a hang or frequently repeatable crash (complete DOS) of MySQL Server as well as unauthorized update, insert or delete access to some of MySQL Server accessible data. CVSS 3.0 Base Score 7.1 (Integrity and Availability impacts). CVSS Vector: (CVSS:3.0/AV:N/AC:L/PR:L/UI:N/S:U/C:N/I:L/A:H)."/>
    <s v="Upgrade to the latest version of Oracle MySQL_x000d__x000a__x000d__x000a_Download and apply the upgrade from:  http://dev.mysql.com/downloads/mysql"/>
    <s v="* Running MySQL service_x000d__x000a__x000d__x000a_ * Product MySQL exists -- Oracle MySQL 5.6.37_x000d__x000a__x000d__x000a_ * Vulnerable version of product MySQL found -- Oracle MySQL 5.6.37"/>
    <s v="http://www.oracle.com/technetwork/security-advisory/cpujan2018-3236628.html"/>
    <s v="CVE-2018-2562"/>
    <m/>
    <m/>
    <s v="vv"/>
    <m/>
    <m/>
    <m/>
    <s v="En attante de la CDG pour  confirmation de l'éditeur/prestataire qui gére l'application ainsi que son accompagnement"/>
    <x v="5"/>
    <m/>
    <m/>
    <m/>
    <m/>
  </r>
  <r>
    <s v="10.8.0.47/3306/oracle-mysql-cve-2018-2573"/>
    <s v="Int-06/20"/>
    <s v="10.8.0.47"/>
    <m/>
    <x v="17"/>
    <x v="0"/>
    <x v="4"/>
    <s v="SI en arrêt"/>
    <s v="On doit avoir la confirmation de l'éditeur/prestataire qui gére l'application ainsi que son accompagnement"/>
    <x v="4"/>
    <s v="DB"/>
    <m/>
    <m/>
    <m/>
    <n v="3306"/>
    <m/>
    <m/>
    <n v="7"/>
    <x v="1"/>
    <s v="oracle-mysql-cve-2018-2573"/>
    <s v="Oracle MySQL Vulnerability: CVE-2018-2573"/>
    <s v="Vulnerability in the MySQL Server component of Oracle MySQL (subcomponent: Server: GIS). Supported versions that are affected are 5.6.38 and prior and 5.7.20 and prior. Easily exploitable vulnerability allows low privileged attacker with network access via multiple protocols to compromise MySQL Server. Successful attacks of this vulnerability can result in unauthorized ability to cause a hang or frequently repeatable crash (complete DOS) of MySQL Server. CVSS 3.0 Base Score 6.5 (Availability impacts). CVSS Vector: (CVSS:3.0/AV:N/AC:L/PR:L/UI:N/S:U/C:N/I:N/A:H)."/>
    <s v="Upgrade to the latest version of Oracle MySQL_x000d__x000a__x000d__x000a_Download and apply the upgrade from:  http://dev.mysql.com/downloads/mysql"/>
    <s v="* Running MySQL service_x000d__x000a__x000d__x000a_ * Product MySQL exists -- Oracle MySQL 5.6.37_x000d__x000a__x000d__x000a_ * Vulnerable version of product MySQL found -- Oracle MySQL 5.6.37"/>
    <s v="http://www.oracle.com/technetwork/security-advisory/cpujan2018-3236628.html"/>
    <s v="CVE-2018-2573"/>
    <m/>
    <m/>
    <s v="vv"/>
    <m/>
    <m/>
    <m/>
    <s v="En attante de la CDG pour  confirmation de l'éditeur/prestataire qui gére l'application ainsi que son accompagnement"/>
    <x v="5"/>
    <m/>
    <m/>
    <m/>
    <m/>
  </r>
  <r>
    <s v="10.8.0.47/3306/oracle-mysql-cve-2018-2583"/>
    <s v="Int-06/20"/>
    <s v="10.8.0.47"/>
    <m/>
    <x v="17"/>
    <x v="0"/>
    <x v="4"/>
    <s v="SI en arrêt"/>
    <s v="On doit avoir la confirmation de l'éditeur/prestataire qui gére l'application ainsi que son accompagnement"/>
    <x v="4"/>
    <s v="DB"/>
    <m/>
    <m/>
    <m/>
    <n v="3306"/>
    <m/>
    <m/>
    <n v="7"/>
    <x v="1"/>
    <s v="oracle-mysql-cve-2018-2583"/>
    <s v="Oracle MySQL Vulnerability: CVE-2018-2583"/>
    <s v="Vulnerability in the MySQL Server component of Oracle MySQL (subcomponent: Stored Procedure). Supported versions that are affected are 5.6.38 and prior and 5.7.20 and prior. Easily exploitable vulnerability allows high privileged attacker with network access via multiple protocols to compromise MySQL Server. While the vulnerability is in MySQL Server, attacks may significantly impact additional products. Successful attacks of this vulnerability can result in unauthorized ability to cause a hang or frequently repeatable crash (complete DOS) of MySQL Server. CVSS 3.0 Base Score 6.8 (Availability impacts). CVSS Vector: (CVSS:3.0/AV:N/AC:L/PR:H/UI:N/S:C/C:N/I:N/A:H)."/>
    <s v="Upgrade to the latest version of Oracle MySQL_x000d__x000a__x000d__x000a_Download and apply the upgrade from:  http://dev.mysql.com/downloads/mysql"/>
    <s v="* Running MySQL service_x000d__x000a__x000d__x000a_ * Product MySQL exists -- Oracle MySQL 5.6.37_x000d__x000a__x000d__x000a_ * Vulnerable version of product MySQL found -- Oracle MySQL 5.6.37"/>
    <s v="http://www.oracle.com/technetwork/security-advisory/cpujan2018-3236628.html"/>
    <s v="CVE-2018-2583"/>
    <m/>
    <m/>
    <s v="vv"/>
    <m/>
    <m/>
    <m/>
    <s v="En attante de la CDG pour  confirmation de l'éditeur/prestataire qui gére l'application ainsi que son accompagnement"/>
    <x v="5"/>
    <m/>
    <m/>
    <m/>
    <m/>
  </r>
  <r>
    <s v="10.8.0.47/3306/oracle-mysql-cve-2018-2590"/>
    <s v="Int-06/20"/>
    <s v="10.8.0.47"/>
    <m/>
    <x v="17"/>
    <x v="0"/>
    <x v="4"/>
    <s v="SI en arrêt"/>
    <s v="On doit avoir la confirmation de l'éditeur/prestataire qui gére l'application ainsi que son accompagnement"/>
    <x v="4"/>
    <s v="DB"/>
    <m/>
    <m/>
    <m/>
    <n v="3306"/>
    <m/>
    <m/>
    <n v="7"/>
    <x v="1"/>
    <s v="oracle-mysql-cve-2018-2590"/>
    <s v="Oracle MySQL Vulnerability: CVE-2018-2590"/>
    <s v="Vulnerability in the MySQL Server component of Oracle MySQL (subcomponent: Server: Performance Schema). Supported versions that are affected are 5.6.38 and prior and 5.7.20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0 Base Score 4.9 (Availability impacts). CVSS Vector: (CVSS:3.0/AV:N/AC:L/PR:H/UI:N/S:U/C:N/I:N/A:H)."/>
    <s v="Upgrade to the latest version of Oracle MySQL_x000d__x000a__x000d__x000a_Download and apply the upgrade from:  http://dev.mysql.com/downloads/mysql"/>
    <s v="* Running MySQL service_x000d__x000a__x000d__x000a_ * Product MySQL exists -- Oracle MySQL 5.6.37_x000d__x000a__x000d__x000a_ * Vulnerable version of product MySQL found -- Oracle MySQL 5.6.37"/>
    <s v="http://www.oracle.com/technetwork/security-advisory/cpujan2018-3236628.html"/>
    <s v="CVE-2018-2590"/>
    <m/>
    <m/>
    <s v="vv"/>
    <m/>
    <m/>
    <m/>
    <s v="En attante de la CDG pour  confirmation de l'éditeur/prestataire qui gére l'application ainsi que son accompagnement"/>
    <x v="5"/>
    <m/>
    <m/>
    <m/>
    <m/>
  </r>
  <r>
    <s v="10.8.0.47/3306/oracle-mysql-cve-2018-2591"/>
    <s v="Int-06/20"/>
    <s v="10.8.0.47"/>
    <m/>
    <x v="17"/>
    <x v="0"/>
    <x v="4"/>
    <s v="SI en arrêt"/>
    <s v="On doit avoir la confirmation de l'éditeur/prestataire qui gére l'application ainsi que son accompagnement"/>
    <x v="4"/>
    <s v="DB"/>
    <m/>
    <m/>
    <m/>
    <n v="3306"/>
    <m/>
    <m/>
    <n v="7"/>
    <x v="1"/>
    <s v="oracle-mysql-cve-2018-2591"/>
    <s v="Oracle MySQL Vulnerability: CVE-2018-2591"/>
    <s v="Vulnerability in the MySQL Server component of Oracle MySQL (subcomponent: Server : Partition). Supported versions that are affected are 5.6.38 and prior and 5.7.19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0 Base Score 4.9 (Availability impacts). CVSS Vector: (CVSS:3.0/AV:N/AC:L/PR:H/UI:N/S:U/C:N/I:N/A:H)."/>
    <s v="Upgrade to the latest version of Oracle MySQL_x000d__x000a__x000d__x000a_Download and apply the upgrade from:  http://dev.mysql.com/downloads/mysql"/>
    <s v="* Running MySQL service_x000d__x000a__x000d__x000a_ * Product MySQL exists -- Oracle MySQL 5.6.37_x000d__x000a__x000d__x000a_ * Vulnerable version of product MySQL found -- Oracle MySQL 5.6.37"/>
    <s v="http://www.oracle.com/technetwork/security-advisory/cpujan2018-3236628.html"/>
    <s v="CVE-2018-2591"/>
    <m/>
    <m/>
    <s v="vv"/>
    <m/>
    <m/>
    <m/>
    <s v="En attante de la CDG pour  confirmation de l'éditeur/prestataire qui gére l'application ainsi que son accompagnement"/>
    <x v="5"/>
    <m/>
    <m/>
    <m/>
    <m/>
  </r>
  <r>
    <s v="10.8.0.47/3306/oracle-mysql-cve-2018-2612"/>
    <s v="Int-06/20"/>
    <s v="10.8.0.47"/>
    <m/>
    <x v="17"/>
    <x v="0"/>
    <x v="4"/>
    <s v="SI en arrêt"/>
    <s v="On doit avoir la confirmation de l'éditeur/prestataire qui gére l'application ainsi que son accompagnement"/>
    <x v="4"/>
    <s v="DB"/>
    <m/>
    <m/>
    <m/>
    <n v="3306"/>
    <m/>
    <m/>
    <n v="8"/>
    <x v="1"/>
    <s v="oracle-mysql-cve-2018-2612"/>
    <s v="Oracle MySQL Vulnerability: CVE-2018-2612"/>
    <s v="Vulnerability in the MySQL Server component of Oracle MySQL (subcomponent: InnoDB). Supported versions that are affected are 5.6.38 and prior and 5.7.20 and prior. Easily exploitable vulnerability allows high privileged attacker with network access via multiple protocols to compromise MySQL Server. Successful attacks of this vulnerability can result in unauthorized creation, deletion or modification access to critical data or all MySQL Server accessible data and unauthorized ability to cause a hang or frequently repeatable crash (complete DOS) of MySQL Server. CVSS 3.0 Base Score 6.5 (Integrity and Availability impacts). CVSS Vector: (CVSS:3.0/AV:N/AC:L/PR:H/UI:N/S:U/C:N/I:H/A:H)."/>
    <s v="Upgrade to the latest version of Oracle MySQL_x000d__x000a__x000d__x000a_Download and apply the upgrade from:  http://dev.mysql.com/downloads/mysql"/>
    <s v="* Running MySQL service_x000d__x000a__x000d__x000a_ * Product MySQL exists -- Oracle MySQL 5.6.37_x000d__x000a__x000d__x000a_ * Vulnerable version of product MySQL found -- Oracle MySQL 5.6.37"/>
    <s v="http://www.oracle.com/technetwork/security-advisory/cpujan2018-3236628.html"/>
    <s v="CVE-2018-2612"/>
    <m/>
    <m/>
    <s v="vv"/>
    <m/>
    <m/>
    <m/>
    <s v="En attante de la CDG pour  confirmation de l'éditeur/prestataire qui gére l'application ainsi que son accompagnement"/>
    <x v="5"/>
    <m/>
    <m/>
    <m/>
    <m/>
  </r>
  <r>
    <s v="10.8.0.47/3306/oracle-mysql-cve-2018-2622"/>
    <s v="Int-06/20"/>
    <s v="10.8.0.47"/>
    <m/>
    <x v="17"/>
    <x v="0"/>
    <x v="4"/>
    <s v="SI en arrêt"/>
    <s v="On doit avoir la confirmation de l'éditeur/prestataire qui gére l'application ainsi que son accompagnement"/>
    <x v="4"/>
    <s v="DB"/>
    <m/>
    <m/>
    <m/>
    <n v="3306"/>
    <m/>
    <m/>
    <n v="7"/>
    <x v="1"/>
    <s v="oracle-mysql-cve-2018-2622"/>
    <s v="Oracle MySQL Vulnerability: CVE-2018-2622"/>
    <s v="Vulnerability in the MySQL Server component of Oracle MySQL (subcomponent: Server: DDL). Supported versions that are affected are 5.5.58 and prior, 5.6.38 and prior and 5.7.20 and prior. Easily exploitable vulnerability allows low privileged attacker with network access via multiple protocols to compromise MySQL Server. Successful attacks of this vulnerability can result in unauthorized ability to cause a hang or frequently repeatable crash (complete DOS) of MySQL Server. CVSS 3.0 Base Score 6.5 (Availability impacts). CVSS Vector: (CVSS:3.0/AV:N/AC:L/PR:L/UI:N/S:U/C:N/I:N/A:H)."/>
    <s v="Upgrade to the latest version of Oracle MySQL_x000d__x000a__x000d__x000a_Download and apply the upgrade from:  http://dev.mysql.com/downloads/mysql"/>
    <s v="* Running MySQL service_x000d__x000a__x000d__x000a_ * Product MySQL exists -- Oracle MySQL 5.6.37_x000d__x000a__x000d__x000a_ * Vulnerable version of product MySQL found -- Oracle MySQL 5.6.37"/>
    <s v="http://www.oracle.com/technetwork/security-advisory/cpujan2018-3236628.html"/>
    <s v="CVE-2018-2622"/>
    <m/>
    <m/>
    <s v="vv"/>
    <m/>
    <m/>
    <m/>
    <s v="En attante de la CDG pour  confirmation de l'éditeur/prestataire qui gére l'application ainsi que son accompagnement"/>
    <x v="5"/>
    <m/>
    <m/>
    <m/>
    <m/>
  </r>
  <r>
    <s v="10.8.0.47/3306/oracle-mysql-cve-2018-2640"/>
    <s v="Int-06/20"/>
    <s v="10.8.0.47"/>
    <m/>
    <x v="17"/>
    <x v="0"/>
    <x v="4"/>
    <s v="SI en arrêt"/>
    <s v="On doit avoir la confirmation de l'éditeur/prestataire qui gére l'application ainsi que son accompagnement"/>
    <x v="4"/>
    <s v="DB"/>
    <m/>
    <m/>
    <m/>
    <n v="3306"/>
    <m/>
    <m/>
    <n v="7"/>
    <x v="1"/>
    <s v="oracle-mysql-cve-2018-2640"/>
    <s v="Oracle MySQL Vulnerability: CVE-2018-2640"/>
    <s v="Vulnerability in the MySQL Server component of Oracle MySQL (subcomponent: Server: Optimizer). Supported versions that are affected are 5.5.58 and prior, 5.6.38 and prior and 5.7.20 and prior. Easily exploitable vulnerability allows low privileged attacker with network access via multiple protocols to compromise MySQL Server. Successful attacks of this vulnerability can result in unauthorized ability to cause a hang or frequently repeatable crash (complete DOS) of MySQL Server. CVSS 3.0 Base Score 6.5 (Availability impacts). CVSS Vector: (CVSS:3.0/AV:N/AC:L/PR:L/UI:N/S:U/C:N/I:N/A:H)."/>
    <s v="Upgrade to the latest version of Oracle MySQL_x000d__x000a__x000d__x000a_Download and apply the upgrade from:  http://dev.mysql.com/downloads/mysql"/>
    <s v="* Running MySQL service_x000d__x000a__x000d__x000a_ * Product MySQL exists -- Oracle MySQL 5.6.37_x000d__x000a__x000d__x000a_ * Vulnerable version of product MySQL found -- Oracle MySQL 5.6.37"/>
    <s v="http://www.oracle.com/technetwork/security-advisory/cpujan2018-3236628.html"/>
    <s v="CVE-2018-2640"/>
    <m/>
    <m/>
    <s v="vv"/>
    <m/>
    <m/>
    <m/>
    <s v="En attante de la CDG pour  confirmation de l'éditeur/prestataire qui gére l'application ainsi que son accompagnement"/>
    <x v="5"/>
    <m/>
    <m/>
    <m/>
    <m/>
  </r>
  <r>
    <s v="10.8.0.47/3306/oracle-mysql-cve-2018-2647"/>
    <s v="Int-06/20"/>
    <s v="10.8.0.47"/>
    <m/>
    <x v="17"/>
    <x v="0"/>
    <x v="4"/>
    <s v="SI en arrêt"/>
    <s v="On doit avoir la confirmation de l'éditeur/prestataire qui gére l'application ainsi que son accompagnement"/>
    <x v="4"/>
    <s v="DB"/>
    <m/>
    <m/>
    <m/>
    <n v="3306"/>
    <m/>
    <m/>
    <n v="8"/>
    <x v="1"/>
    <s v="oracle-mysql-cve-2018-2647"/>
    <s v="Oracle MySQL Vulnerability: CVE-2018-2647"/>
    <s v="Vulnerability in the MySQL Server component of Oracle MySQL (subcomponent: Server: Replication). Supported versions that are affected are 5.6.38 and prior and 5.7.20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as well as unauthorized update, insert or delete access to some of MySQL Server accessible data. CVSS 3.0 Base Score 5.5 (Integrity and Availability impacts). CVSS Vector: (CVSS:3.0/AV:N/AC:L/PR:H/UI:N/S:U/C:N/I:L/A:H)."/>
    <s v="Upgrade to the latest version of Oracle MySQL_x000d__x000a__x000d__x000a_Download and apply the upgrade from:  http://dev.mysql.com/downloads/mysql"/>
    <s v="* Running MySQL service_x000d__x000a__x000d__x000a_ * Product MySQL exists -- Oracle MySQL 5.6.37_x000d__x000a__x000d__x000a_ * Vulnerable version of product MySQL found -- Oracle MySQL 5.6.37"/>
    <s v="http://www.oracle.com/technetwork/security-advisory/cpujan2018-3236628.html"/>
    <s v="CVE-2018-2647"/>
    <m/>
    <m/>
    <s v="vv"/>
    <m/>
    <m/>
    <m/>
    <s v="En attante de la CDG pour  confirmation de l'éditeur/prestataire qui gére l'application ainsi que son accompagnement"/>
    <x v="5"/>
    <m/>
    <m/>
    <m/>
    <m/>
  </r>
  <r>
    <s v="10.8.0.47/3306/oracle-mysql-cve-2018-2665"/>
    <s v="Int-06/20"/>
    <s v="10.8.0.47"/>
    <m/>
    <x v="17"/>
    <x v="0"/>
    <x v="4"/>
    <s v="SI en arrêt"/>
    <s v="On doit avoir la confirmation de l'éditeur/prestataire qui gére l'application ainsi que son accompagnement"/>
    <x v="4"/>
    <s v="DB"/>
    <m/>
    <m/>
    <m/>
    <n v="3306"/>
    <m/>
    <m/>
    <n v="7"/>
    <x v="1"/>
    <s v="oracle-mysql-cve-2018-2665"/>
    <s v="Oracle MySQL Vulnerability: CVE-2018-2665"/>
    <s v="Vulnerability in the MySQL Server component of Oracle MySQL (subcomponent: Server: Optimizer). Supported versions that are affected are 5.5.58 and prior, 5.6.38 and prior and 5.7.20 and prior. Easily exploitable vulnerability allows low privileged attacker with network access via multiple protocols to compromise MySQL Server. Successful attacks of this vulnerability can result in unauthorized ability to cause a hang or frequently repeatable crash (complete DOS) of MySQL Server. CVSS 3.0 Base Score 6.5 (Availability impacts). CVSS Vector: (CVSS:3.0/AV:N/AC:L/PR:L/UI:N/S:U/C:N/I:N/A:H)."/>
    <s v="Upgrade to the latest version of Oracle MySQL_x000d__x000a__x000d__x000a_Download and apply the upgrade from:  http://dev.mysql.com/downloads/mysql"/>
    <s v="* Running MySQL service_x000d__x000a__x000d__x000a_ * Product MySQL exists -- Oracle MySQL 5.6.37_x000d__x000a__x000d__x000a_ * Vulnerable version of product MySQL found -- Oracle MySQL 5.6.37"/>
    <s v="http://www.oracle.com/technetwork/security-advisory/cpujan2018-3236628.html"/>
    <s v="CVE-2018-2665"/>
    <m/>
    <m/>
    <s v="vv"/>
    <m/>
    <m/>
    <m/>
    <s v="En attante de la CDG pour  confirmation de l'éditeur/prestataire qui gére l'application ainsi que son accompagnement"/>
    <x v="5"/>
    <m/>
    <m/>
    <m/>
    <m/>
  </r>
  <r>
    <s v="10.8.0.47/3306/oracle-mysql-cve-2018-2668"/>
    <s v="Int-06/20"/>
    <s v="10.8.0.47"/>
    <m/>
    <x v="17"/>
    <x v="0"/>
    <x v="4"/>
    <s v="SI en arrêt"/>
    <s v="On doit avoir la confirmation de l'éditeur/prestataire qui gére l'application ainsi que son accompagnement"/>
    <x v="4"/>
    <s v="DB"/>
    <m/>
    <m/>
    <m/>
    <n v="3306"/>
    <m/>
    <m/>
    <n v="7"/>
    <x v="1"/>
    <s v="oracle-mysql-cve-2018-2668"/>
    <s v="Oracle MySQL Vulnerability: CVE-2018-2668"/>
    <s v="Vulnerability in the MySQL Server component of Oracle MySQL (subcomponent: Server: Optimizer). Supported versions that are affected are 5.5.58 and prior, 5.6.38 and prior and 5.7.20 and prior. Easily exploitable vulnerability allows low privileged attacker with network access via multiple protocols to compromise MySQL Server. Successful attacks of this vulnerability can result in unauthorized ability to cause a hang or frequently repeatable crash (complete DOS) of MySQL Server. CVSS 3.0 Base Score 6.5 (Availability impacts). CVSS Vector: (CVSS:3.0/AV:N/AC:L/PR:L/UI:N/S:U/C:N/I:N/A:H)."/>
    <s v="Upgrade to the latest version of Oracle MySQL_x000d__x000a__x000d__x000a_Download and apply the upgrade from:  http://dev.mysql.com/downloads/mysql"/>
    <s v="* Running MySQL service_x000d__x000a__x000d__x000a_ * Product MySQL exists -- Oracle MySQL 5.6.37_x000d__x000a__x000d__x000a_ * Vulnerable version of product MySQL found -- Oracle MySQL 5.6.37"/>
    <s v="http://www.oracle.com/technetwork/security-advisory/cpujan2018-3236628.html"/>
    <s v="CVE-2018-2668"/>
    <m/>
    <m/>
    <s v="vv"/>
    <m/>
    <m/>
    <m/>
    <s v="En attante de la CDG pour  confirmation de l'éditeur/prestataire qui gére l'application ainsi que son accompagnement"/>
    <x v="5"/>
    <m/>
    <m/>
    <m/>
    <m/>
  </r>
  <r>
    <s v="10.8.0.47/3306/oracle-mysql-cve-2018-2696"/>
    <s v="Int-06/20"/>
    <s v="10.8.0.47"/>
    <m/>
    <x v="17"/>
    <x v="0"/>
    <x v="4"/>
    <s v="SI en arrêt"/>
    <s v="On doit avoir la confirmation de l'éditeur/prestataire qui gére l'application ainsi que son accompagnement"/>
    <x v="4"/>
    <s v="DB"/>
    <m/>
    <m/>
    <m/>
    <n v="3306"/>
    <m/>
    <m/>
    <n v="8"/>
    <x v="1"/>
    <s v="oracle-mysql-cve-2018-2696"/>
    <s v="Oracle MySQL Vulnerability: CVE-2018-2696"/>
    <s v="Vulnerability in the MySQL Server component of Oracle MySQL (subcomponent: Server : Security : Privileges). Supported versions that are affected are 5.6.38 and prior and 5.7.20 and prior. Easily exploitable vulnerability allows unauthenticated attacker with network access via multiple protocols to compromise MySQL Server. Successful attacks of this vulnerability can result in unauthorized ability to cause a hang or frequently repeatable crash (complete DOS) of MySQL Server. CVSS 3.0 Base Score 7.5 (Availability impacts). CVSS Vector: (CVSS:3.0/AV:N/AC:L/PR:N/UI:N/S:U/C:N/I:N/A:H)."/>
    <s v="Upgrade to the latest version of Oracle MySQL_x000d__x000a__x000d__x000a_Download and apply the upgrade from:  http://dev.mysql.com/downloads/mysql"/>
    <s v="* Running MySQL service_x000d__x000a__x000d__x000a_ * Product MySQL exists -- Oracle MySQL 5.6.37_x000d__x000a__x000d__x000a_ * Vulnerable version of product MySQL found -- Oracle MySQL 5.6.37"/>
    <s v=""/>
    <s v="CVE-2018-2696"/>
    <m/>
    <m/>
    <s v="vv"/>
    <m/>
    <m/>
    <m/>
    <s v="En attante de la CDG pour  confirmation de l'éditeur/prestataire qui gére l'application ainsi que son accompagnement"/>
    <x v="5"/>
    <m/>
    <m/>
    <m/>
    <m/>
  </r>
  <r>
    <s v="10.8.0.47/3306/oracle-mysql-cve-2018-2703"/>
    <s v="Int-06/20"/>
    <s v="10.8.0.47"/>
    <m/>
    <x v="17"/>
    <x v="0"/>
    <x v="4"/>
    <s v="SI en arrêt"/>
    <s v="On doit avoir la confirmation de l'éditeur/prestataire qui gére l'application ainsi que son accompagnement"/>
    <x v="4"/>
    <s v="DB"/>
    <m/>
    <m/>
    <m/>
    <n v="3306"/>
    <m/>
    <m/>
    <n v="7"/>
    <x v="1"/>
    <s v="oracle-mysql-cve-2018-2703"/>
    <s v="Oracle MySQL Vulnerability: CVE-2018-2703"/>
    <s v="Vulnerability in the MySQL Server component of Oracle MySQL (subcomponent: Server : Security : Privileges). Supported versions that are affected are 5.6.38 and prior and 5.7.20 and prior. Easily exploitable vulnerability allows low privileged attacker with network access via multiple protocols to compromise MySQL Server. Successful attacks of this vulnerability can result in unauthorized ability to cause a hang or frequently repeatable crash (complete DOS) of MySQL Server. CVSS 3.0 Base Score 6.5 (Availability impacts). CVSS Vector: (CVSS:3.0/AV:N/AC:L/PR:L/UI:N/S:U/C:N/I:N/A:H)."/>
    <s v="Upgrade to the latest version of Oracle MySQL_x000d__x000a__x000d__x000a_Download and apply the upgrade from:  http://dev.mysql.com/downloads/mysql"/>
    <s v="* Running MySQL service_x000d__x000a__x000d__x000a_ * Product MySQL exists -- Oracle MySQL 5.6.37_x000d__x000a__x000d__x000a_ * Vulnerable version of product MySQL found -- Oracle MySQL 5.6.37"/>
    <s v="http://www.oracle.com/technetwork/security-advisory/cpujan2018-3236628.html"/>
    <s v="CVE-2018-2703"/>
    <m/>
    <m/>
    <s v="vv"/>
    <m/>
    <m/>
    <m/>
    <s v="En attante de la CDG pour  confirmation de l'éditeur/prestataire qui gére l'application ainsi que son accompagnement"/>
    <x v="5"/>
    <m/>
    <m/>
    <m/>
    <m/>
  </r>
  <r>
    <s v="10.8.0.47/3306/oracle-mysql-cve-2018-2766"/>
    <s v="Int-06/20"/>
    <s v="10.8.0.47"/>
    <m/>
    <x v="17"/>
    <x v="0"/>
    <x v="4"/>
    <s v="SI en arrêt"/>
    <s v="On doit avoir la confirmation de l'éditeur/prestataire qui gére l'application ainsi que son accompagnement"/>
    <x v="4"/>
    <s v="DB"/>
    <m/>
    <m/>
    <m/>
    <n v="3306"/>
    <m/>
    <m/>
    <n v="7"/>
    <x v="1"/>
    <s v="oracle-mysql-cve-2018-2766"/>
    <s v="Oracle MySQL Vulnerability: CVE-2018-2766"/>
    <s v="Vulnerability in the MySQL Server component of Oracle MySQL (subcomponent: InnoDB). Supported versions that are affected are 5.6.39 and prior and 5.7.2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0 Base Score 4.9 (Availability impacts). CVSS Vector: (CVSS:3.0/AV:N/AC:L/PR:H/UI:N/S:U/C:N/I:N/A:H)."/>
    <s v="Upgrade to the latest version of Oracle MySQL_x000d__x000a__x000d__x000a_Download and apply the upgrade from:  http://dev.mysql.com/downloads/mysql"/>
    <s v="* Running MySQL service_x000d__x000a__x000d__x000a_ * Product MySQL exists -- Oracle MySQL 5.6.37_x000d__x000a__x000d__x000a_ * Vulnerable version of product MySQL found -- Oracle MySQL 5.6.37"/>
    <s v="http://www.oracle.com/technetwork/security-advisory/cpuapr2018-3678067.html"/>
    <s v="CVE-2018-2766"/>
    <m/>
    <m/>
    <s v="vv"/>
    <m/>
    <m/>
    <m/>
    <s v="En attante de la CDG pour  confirmation de l'éditeur/prestataire qui gére l'application ainsi que son accompagnement"/>
    <x v="5"/>
    <m/>
    <m/>
    <m/>
    <m/>
  </r>
  <r>
    <s v="10.8.0.47/3306/oracle-mysql-cve-2020-2804"/>
    <s v="Int-06/20"/>
    <s v="10.8.0.47"/>
    <m/>
    <x v="17"/>
    <x v="0"/>
    <x v="4"/>
    <s v="SI en arrêt"/>
    <s v="On doit avoir la confirmation de l'éditeur/prestataire qui gére l'application ainsi que son accompagnement"/>
    <x v="4"/>
    <s v="DB"/>
    <m/>
    <m/>
    <m/>
    <n v="3306"/>
    <m/>
    <m/>
    <n v="7"/>
    <x v="1"/>
    <s v="oracle-mysql-cve-2020-2804"/>
    <s v="Oracle MySQL Vulnerability: CVE-2020-2804"/>
    <s v="Vulnerability in the MySQL Server product of Oracle MySQL (component: Server: Memcached). Supported versions that are affected are 5.6.47 and prior, 5.7.29 and prior and 8.0.19 and prior. Difficult to exploit vulnerability allows unauthenticated attacker with network access via multiple protocols to compromise MySQL Server. Successful attacks of this vulnerability can result in unauthorized ability to cause a hang or frequently repeatable crash (complete DOS) of MySQL Server. CVSS 3.0 Base Score 5.9 (Availability impacts). CVSS Vector: (CVSS:3.0/AV:N/AC:H/PR:N/UI:N/S:U/C:N/I:N/A:H)."/>
    <s v="Upgrade to the latest version of Oracle MySQL_x000d__x000a__x000d__x000a_Download and apply the upgrade from:  http://dev.mysql.com/downloads/mysql"/>
    <s v="* Running MySQL service_x000d__x000a__x000d__x000a_ * Product MySQL exists -- Oracle MySQL 5.6.37_x000d__x000a__x000d__x000a_ * Vulnerable version of product MySQL found -- Oracle MySQL 5.6.37"/>
    <s v="https://www.oracle.com/security-alerts/cpuapr2020.html"/>
    <s v="CVE-2020-2804"/>
    <m/>
    <m/>
    <s v="vv"/>
    <m/>
    <m/>
    <m/>
    <s v="En attante de la CDG pour  confirmation de l'éditeur/prestataire qui gére l'application ainsi que son accompagnement"/>
    <x v="5"/>
    <m/>
    <m/>
    <m/>
    <m/>
  </r>
  <r>
    <s v="10.8.0.47/443/certificate-common-name-mismatch"/>
    <s v="Int-06/20"/>
    <s v="10.8.0.47"/>
    <m/>
    <x v="17"/>
    <x v="0"/>
    <x v="5"/>
    <s v="SI en arrêt"/>
    <s v="On doit avoir la confirmation de l'éditeur/prestataire qui gére l'application ainsi que son accompagnement"/>
    <x v="4"/>
    <s v="DB"/>
    <m/>
    <m/>
    <m/>
    <n v="443"/>
    <m/>
    <m/>
    <n v="7"/>
    <x v="1"/>
    <s v="certificate-common-name-mismatch"/>
    <s v="X.509 Certificate Subject CN Does Not Match the Entity Name"/>
    <s v="The subject common name (CN) field in the X.509 certificate does not match the name of the entity presenting the certificate._x000d__x000a__x000d__x000a_Before issuing a certificate, a Certification Authority (CA) must check the identity of the entity requesting the certificate, as specified in the CA's Certification Practice Statement (CPS). Thus, standard certificate validation procedures require the subject CN field of a certificate to match the actual name of the entity presenting the certificate. For example, in a certificate presented by &quot;https://www.example.com/&quot;, the CN should be &quot;www.example.com&quot;. _x000d__x000a__x000d__x000a_In order to detect and prevent active eavesdropping attacks, the validity of a certificate must be verified, or else an attacker could then launch a man-in-the-middle attack and gain full control of the data stream. Of particular importance is the validity of the subject's CN, that should match the name of the entity (hostname)._x000d__x000a__x000d__x000a_A CN mismatch most often occurs due to a configuration error, though it can also indicate that a man-in-the-middle attack is being conducted. _x000d__x000a__x000d__x000a_Please note that this check may flag a false positive against servers that are properly configured using SNI."/>
    <s v="Fix the subject's Common Name (CN) field in the certificate_x000d__x000a__x000d__x000a_ The subject's common name (CN) field in the X.509 certificate should be fixed to reflect the name of the entity presenting the certificate (e.g., the hostname). This is done by generating a new certificate usually signed by a Certification Authority (CA) trusted by both the client and server."/>
    <s v="The subject common name found in the X.509 certificate does not seem to match the scan target:_x000d__x000a_ * Subject CN PCDG-WEB does not match target name specified in the site._x000d__x000a__x000d__x000a_ * Subject CN resolved IP address differs from node IP address specified in the site."/>
    <s v=""/>
    <m/>
    <m/>
    <m/>
    <s v="ve"/>
    <m/>
    <m/>
    <m/>
    <s v="En attante de la CDG pour  confirmation de l'éditeur/prestataire qui gére l'application ainsi que son accompagnement"/>
    <x v="5"/>
    <m/>
    <m/>
    <m/>
    <m/>
  </r>
  <r>
    <s v="10.8.0.47/80/http-basic-auth-cleartext"/>
    <s v="Int-06/20"/>
    <s v="10.8.0.47"/>
    <m/>
    <x v="17"/>
    <x v="0"/>
    <x v="5"/>
    <s v="SI en arrêt"/>
    <s v="On doit avoir la confirmation de l'éditeur/prestataire qui gére l'application ainsi que son accompagnement"/>
    <x v="4"/>
    <s v="DB"/>
    <m/>
    <m/>
    <m/>
    <n v="8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7/login.jsp _x000d__x000a_HTTP response code was an expected 401_x000d__x000a_1: Basic realm=&quot;CDG INSTITUT&quot;_x000d__x000a__x000d__x000a_HTTP header 'WWW-Authenticate' was present and matched expectation"/>
    <s v="http://tools.ietf.org/html/rfc2617"/>
    <m/>
    <m/>
    <m/>
    <s v="ve"/>
    <m/>
    <m/>
    <m/>
    <s v="En attante de la CDG pour  confirmation de l'éditeur/prestataire qui gére l'application ainsi que son accompagnement"/>
    <x v="5"/>
    <m/>
    <m/>
    <m/>
    <m/>
  </r>
  <r>
    <s v="10.8.0.47/80/http-basic-auth-cleartext"/>
    <s v="Int-06/20"/>
    <s v="10.8.0.47"/>
    <m/>
    <x v="17"/>
    <x v="0"/>
    <x v="5"/>
    <s v="SI en arrêt"/>
    <s v="On doit avoir la confirmation de l'éditeur/prestataire qui gére l'application ainsi que son accompagnement"/>
    <x v="4"/>
    <s v="DB"/>
    <m/>
    <m/>
    <m/>
    <n v="8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7/login.jsp _x000d__x000a_HTTP response code was an expected 401_x000d__x000a_1: Basic realm=&quot;CDG INSTITUT&quot;_x000d__x000a__x000d__x000a_HTTP header 'WWW-Authenticate' was present and matched expectation"/>
    <s v="http://tools.ietf.org/html/rfc2617"/>
    <m/>
    <m/>
    <m/>
    <s v="ve"/>
    <m/>
    <m/>
    <m/>
    <s v="En attante de la CDG pour  confirmation de l'éditeur/prestataire qui gére l'application ainsi que son accompagnement"/>
    <x v="5"/>
    <m/>
    <m/>
    <m/>
    <m/>
  </r>
  <r>
    <s v="10.8.0.47/80/http-basic-auth-cleartext"/>
    <s v="Int-06/20"/>
    <s v="10.8.0.47"/>
    <m/>
    <x v="17"/>
    <x v="0"/>
    <x v="5"/>
    <s v="SI en arrêt"/>
    <s v="On doit avoir la confirmation de l'éditeur/prestataire qui gére l'application ainsi que son accompagnement"/>
    <x v="4"/>
    <s v="DB"/>
    <m/>
    <m/>
    <m/>
    <n v="8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7/login.jsp _x000d__x000a_HTTP response code was an expected 401_x000d__x000a_1: Basic realm=&quot;CDG INSTITUT&quot;_x000d__x000a__x000d__x000a_HTTP header 'WWW-Authenticate' was present and matched expectation"/>
    <s v="http://tools.ietf.org/html/rfc2617"/>
    <m/>
    <m/>
    <m/>
    <s v="ve"/>
    <m/>
    <m/>
    <m/>
    <s v="En attante de la CDG pour  confirmation de l'éditeur/prestataire qui gére l'application ainsi que son accompagnement"/>
    <x v="5"/>
    <m/>
    <m/>
    <m/>
    <m/>
  </r>
  <r>
    <s v="10.8.0.47/8443/certificate-common-name-mismatch"/>
    <s v="Int-06/20"/>
    <s v="10.8.0.47"/>
    <m/>
    <x v="17"/>
    <x v="0"/>
    <x v="5"/>
    <s v="SI en arrêt"/>
    <s v="On doit avoir la confirmation de l'éditeur/prestataire qui gére l'application ainsi que son accompagnement"/>
    <x v="4"/>
    <s v="DB"/>
    <m/>
    <m/>
    <m/>
    <n v="8443"/>
    <m/>
    <m/>
    <n v="7"/>
    <x v="1"/>
    <s v="certificate-common-name-mismatch"/>
    <s v="X.509 Certificate Subject CN Does Not Match the Entity Name"/>
    <s v="The subject common name (CN) field in the X.509 certificate does not match the name of the entity presenting the certificate._x000d__x000a__x000d__x000a_Before issuing a certificate, a Certification Authority (CA) must check the identity of the entity requesting the certificate, as specified in the CA's Certification Practice Statement (CPS). Thus, standard certificate validation procedures require the subject CN field of a certificate to match the actual name of the entity presenting the certificate. For example, in a certificate presented by &quot;https://www.example.com/&quot;, the CN should be &quot;www.example.com&quot;. _x000d__x000a__x000d__x000a_In order to detect and prevent active eavesdropping attacks, the validity of a certificate must be verified, or else an attacker could then launch a man-in-the-middle attack and gain full control of the data stream. Of particular importance is the validity of the subject's CN, that should match the name of the entity (hostname)._x000d__x000a__x000d__x000a_A CN mismatch most often occurs due to a configuration error, though it can also indicate that a man-in-the-middle attack is being conducted. _x000d__x000a__x000d__x000a_Please note that this check may flag a false positive against servers that are properly configured using SNI."/>
    <s v="Fix the subject's Common Name (CN) field in the certificate_x000d__x000a__x000d__x000a_ The subject's common name (CN) field in the X.509 certificate should be fixed to reflect the name of the entity presenting the certificate (e.g., the hostname). This is done by generating a new certificate usually signed by a Certification Authority (CA) trusted by both the client and server."/>
    <s v="The subject common name found in the X.509 certificate does not seem to match the scan target:_x000d__x000a_ * Subject CN PCDG-WEB does not match target name specified in the site._x000d__x000a__x000d__x000a_ * Subject CN resolved IP address differs from node IP address specified in the site."/>
    <s v=""/>
    <m/>
    <m/>
    <m/>
    <s v="ve"/>
    <m/>
    <m/>
    <m/>
    <s v="En attante de la CDG pour  confirmation de l'éditeur/prestataire qui gére l'application ainsi que son accompagnement"/>
    <x v="5"/>
    <m/>
    <m/>
    <m/>
    <m/>
  </r>
  <r>
    <s v="10.8.0.47/8443/tls-server-cert-expired"/>
    <s v="Int-06/20"/>
    <s v="10.8.0.47"/>
    <m/>
    <x v="17"/>
    <x v="0"/>
    <x v="5"/>
    <s v="SI en arrêt"/>
    <s v="On doit avoir la confirmation de l'éditeur/prestataire qui gére l'application ainsi que son accompagnement"/>
    <x v="4"/>
    <s v="DB"/>
    <m/>
    <m/>
    <m/>
    <n v="8443"/>
    <m/>
    <m/>
    <n v="7"/>
    <x v="1"/>
    <s v="tls-server-cert-expired"/>
    <s v="X.509 Server Certificate Is Invalid/Expired"/>
    <s v="The TLS/SSL server's X.509 certificate either contains a start date in the future or is expired. Please refer to the proof for more details."/>
    <s v="Replace TLS/SSL server X.509 certificate_x000d__x000a__x000d__x000a__x000d__x000a_ Obtain a new certificate and install it on the server. The exact instructions for obtaining a new certificate depend on your organization's requirements. Generally, you will need to generate a certificate request and save the request as a file. This file is then sent to a Certificate Authority (CA) for processing. Please ensure that the start date and the end date on the new certificate are valid. _x000d__x000a__x000d__x000a_ Your organization may have its own internal Certificate Authority. If not, you may have to pay for a certificate from a trusted external Certificate Authority. _x000d__x000a__x000d__x000a_ After you have received a new certificate file from the Certificate Authority, you will have to install it on the TLS/SSL server. The exact instructions for installing a certificate differ for each product. Please follow their documentation."/>
    <s v="The certificate is not valid after Tue, 03 Apr 2018 11:45:34 WEST"/>
    <s v=""/>
    <m/>
    <m/>
    <m/>
    <s v="ve"/>
    <m/>
    <m/>
    <m/>
    <s v="En attante de la CDG pour  confirmation de l'éditeur/prestataire qui gére l'application ainsi que son accompagnement"/>
    <x v="5"/>
    <m/>
    <m/>
    <m/>
    <m/>
  </r>
  <r>
    <s v="10.8.0.53/443/certificate-common-name-mismatch"/>
    <s v="Int-06/20"/>
    <s v="10.8.0.53"/>
    <m/>
    <x v="17"/>
    <x v="0"/>
    <x v="5"/>
    <s v="Fixed"/>
    <s v="Vulnérabilité fixé , confirmé par un Re scan "/>
    <x v="4"/>
    <s v="DB"/>
    <m/>
    <m/>
    <m/>
    <n v="443"/>
    <m/>
    <m/>
    <n v="7"/>
    <x v="1"/>
    <s v="certificate-common-name-mismatch"/>
    <s v="X.509 Certificate Subject CN Does Not Match the Entity Name"/>
    <s v="The subject common name (CN) field in the X.509 certificate does not match the name of the entity presenting the certificate._x000d__x000a__x000d__x000a_Before issuing a certificate, a Certification Authority (CA) must check the identity of the entity requesting the certificate, as specified in the CA's Certification Practice Statement (CPS). Thus, standard certificate validation procedures require the subject CN field of a certificate to match the actual name of the entity presenting the certificate. For example, in a certificate presented by &quot;https://www.example.com/&quot;, the CN should be &quot;www.example.com&quot;. _x000d__x000a__x000d__x000a_In order to detect and prevent active eavesdropping attacks, the validity of a certificate must be verified, or else an attacker could then launch a man-in-the-middle attack and gain full control of the data stream. Of particular importance is the validity of the subject's CN, that should match the name of the entity (hostname)._x000d__x000a__x000d__x000a_A CN mismatch most often occurs due to a configuration error, though it can also indicate that a man-in-the-middle attack is being conducted. _x000d__x000a__x000d__x000a_Please note that this check may flag a false positive against servers that are properly configured using SNI."/>
    <s v="Fix the subject's Common Name (CN) field in the certificate_x000d__x000a__x000d__x000a_ The subject's common name (CN) field in the X.509 certificate should be fixed to reflect the name of the entity presenting the certificate (e.g., the hostname). This is done by generating a new certificate usually signed by a Certification Authority (CA) trusted by both the client and server."/>
    <s v="The subject common name found in the X.509 certificate does not seem to match the scan target:_x000d__x000a_ * Subject CN www.institutcdg.ma does not match target name specified in the site._x000d__x000a__x000d__x000a_ * Subject CN resolved IP address differs from node IP address specified in the site."/>
    <s v=""/>
    <m/>
    <m/>
    <m/>
    <s v="ve"/>
    <m/>
    <m/>
    <m/>
    <m/>
    <x v="0"/>
    <m/>
    <m/>
    <m/>
    <m/>
  </r>
  <r>
    <s v="10.8.0.47/0/generic-icmp-timestamp"/>
    <s v="Int-06/20"/>
    <s v="10.8.0.47"/>
    <m/>
    <x v="17"/>
    <x v="0"/>
    <x v="5"/>
    <s v="SI en arrêt"/>
    <s v="On doit avoir la confirmation de l'éditeur/prestataire qui gére l'application ainsi que son accompagnement"/>
    <x v="4"/>
    <s v="DB"/>
    <m/>
    <m/>
    <m/>
    <n v="0"/>
    <m/>
    <m/>
    <n v="1"/>
    <x v="2"/>
    <s v="generic-icmp-timestamp"/>
    <s v="ICMP timestamp response"/>
    <s v="The remote host responded to an ICMP timestamp request. The ICMP timestamp response contains the remote host's date and time. This information could theoretically be used against some systems to exploit weak time-based random number generators in other services._x000d__x000a__x000d__x000a_In addition, the versions of some operating systems can be accurately fingerprinted by analyzing their responses to invalid ICMP timestamp requests."/>
    <s v="* HP-UX_x000d__x000a_      Disable ICMP timestamp responses on HP/UX_x000d__x000a__x000d__x000a_      _x000d__x000a_      Execute the following command:_x000d__x000a__x000d__x000a_       ndd -set /dev/ip ip_respond_to_timestamp_broadcast 0_x000d__x000a__x000d__x000a_      The easiest and most effective solution is to configure your firewall to block incoming and outgoing ICMP packets with ICMP types 13 (timestamp request) and 14 (timestamp response)._x000d__x000a__x000d__x000a__x000d__x000a__x000d__x000a_ * Cisco IOS_x000d__x000a_      Disable ICMP timestamp responses on Cisco IOS_x000d__x000a__x000d__x000a_      _x000d__x000a_      Use ACLs to block ICMP types 13 and 14. For example:_x000d__x000a__x000d__x000a_       deny icmp any any 13_x000d__x000a__x000d__x000a_       deny icmp any any 14_x000d__x000a__x000d__x000a_      Note that it is generally preferable to use ACLs that block everything by default and then selectively allow certain types of traffic in. For example, block everything and then only allow ICMP unreachable, ICMP echo reply, ICMP time exceeded, and ICMP source quench:_x000d__x000a__x000d__x000a_       permit icmp any any unreachable_x000d__x000a__x000d__x000a_       permit icmp any any echo-reply_x000d__x000a__x000d__x000a_       permit icmp any any time-exceeded_x000d__x000a__x000d__x000a_       permit icmp any any source-quench_x000d__x000a__x000d__x000a_      The easiest and most effective solution is to configure your firewall to block incoming and outgoing ICMP packets with ICMP types 13 (timestamp request) and 14 (timestamp response)._x000d__x000a__x000d__x000a__x000d__x000a__x000d__x000a_ * SGI Irix_x000d__x000a_      Disable ICMP timestamp responses on SGI Irix_x000d__x000a__x000d__x000a_      _x000d__x000a_      IRIX does not offer a way to disable ICMP timestamp responses. Therefore, you should block ICMP on the affected host using ipfilterd, and/or block it at any external firewalls._x000d__x000a__x000d__x000a_      The easiest and most effective solution is to configure your firewall to block incoming and outgoing ICMP packets with ICMP types 13 (timestamp request) and 14 (timestamp response)._x000d__x000a__x000d__x000a__x000d__x000a__x000d__x000a_ * Linux_x000d__x000a_      Disable ICMP timestamp responses on Linux_x000d__x000a__x000d__x000a_      _x000d__x000a_      Linux offers neither a sysctl nor a /proc/sys/net/ipv4 interface to disable ICMP timestamp responses. Therefore, you should block ICMP on the affected host using iptables, and/or block it at the firewall. For example:_x000d__x000a__x000d__x000a_       ipchains -A input -p icmp --icmp-type timestamp-request -j DROP_x000d__x000a__x000d__x000a_       ipchains -A output -p icmp --icmp-type timestamp-reply -j DROP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NT, Microsoft Windows NT Workstation, Microsoft Windows NT Server, Microsoft Windows NT Advanced Server, Microsoft Windows NT Server, Enterprise Edition, Microsoft Windows NT Server, Terminal Server Edition_x000d__x000a_      Disable ICMP timestamp responses on Windows NT 4_x000d__x000a__x000d__x000a_      _x000d__x000a_      Windows NT 4 does not provide a way to block ICMP packets. Therefore, you should block them at the firewall._x000d__x000a__x000d__x000a_      The easiest and most effective solution is to configure your firewall to block incoming and outgoing ICMP packets with ICMP types 13 (timestamp request) and 14 (timestamp response)._x000d__x000a__x000d__x000a__x000d__x000a__x000d__x000a_ * OpenBSD_x000d__x000a_      Disable ICMP timestamp responses on OpenBSD_x000d__x000a__x000d__x000a_      _x000d__x000a_      Set the &quot;net.inet.icmp.tstamprepl&quot; sysctl variable to 0._x000d__x000a__x000d__x000a_       sysctl -w net.inet.icmp.tstamprepl=0_x000d__x000a__x000d__x000a_      The easiest and most effective solution is to configure your firewall to block incoming and outgoing ICMP packets with ICMP types 13 (timestamp request) and 14 (timestamp response)._x000d__x000a__x000d__x000a__x000d__x000a__x000d__x000a_ * Cisco PIX_x000d__x000a_      Disable ICMP timestamp responses on Cisco PIX_x000d__x000a__x000d__x000a_      _x000d__x000a_      A properly configured PIX firewall should never respond to ICMP packets on its external interface. In PIX Software versions 4.1(6) until 5.2.1, ICMP traffic to the PIX's internal interface is permitted; the PIX cannot be configured to NOT respond. Beginning in PIX Software version 5.2.1, ICMP is still permitted on the internal interface by default, but ICMP responses from its internal interfaces can be disabled with the icmp command, as follows, where &lt;inside&gt; is the name of the internal interface:_x000d__x000a__x000d__x000a_       icmp deny any 13 &lt;inside&gt;_x000d__x000a__x000d__x000a_       icmp deny any 14 &lt;inside&gt;_x000d__x000a__x000d__x000a_      Don't forget to save the configuration when you are finished._x000d__x000a__x000d__x000a_      See Cisco's support document  Handling ICMP Pings with the PIX Firewall (http://www.cisco.com/warp/public/110/31.html)  for more information._x000d__x000a__x000d__x000a_      The easiest and most effective solution is to configure your firewall to block incoming and outgoing ICMP packets with ICMP types 13 (timestamp request) and 14 (timestamp response)._x000d__x000a__x000d__x000a__x000d__x000a__x000d__x000a_ * Sun Solaris_x000d__x000a_      Disable ICMP timestamp responses on Solaris_x000d__x000a__x000d__x000a_      _x000d__x000a_      Execute the following commands:_x000d__x000a__x000d__x000a_       /usr/sbin/ndd -set /dev/ip ip_respond_to_timestamp 0_x000d__x000a__x000d__x000a_       /usr/sbin/ndd -set /dev/ip ip_respond_to_timestamp_broadcast 0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2000, Microsoft Windows 2000 Professional, Microsoft Windows 2000 Server, Microsoft Windows 2000 Advanced Server, Microsoft Windows 2000 Datacenter Server_x000d__x000a_      Disable ICMP timestamp responses on Windows 2000_x000d__x000a__x000d__x000a_      _x000d__x000a_      Use the IPSec filter feature to define and apply an IP filter list that blocks ICMP types 13 and 14. Note that the standard TCP/IP blocking capability under the &quot;Networking and Dialup Connections&quot; control panel is NOT capable of blocking ICMP (only TCP and UDP). The IPSec filter features, while they may seem strictly related to the IPSec standards, will allow you to selectively block these ICMP packets. See  http://support.microsoft.com/kb/313190  for more information.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XP, Microsoft Windows XP Home, Microsoft Windows XP Professional, Microsoft Windows Server 2003, Microsoft Windows Server 2003, Standard Edition, Microsoft Windows Server 2003, Enterprise Edition, Microsoft Windows Server 2003, Datacenter Edition, Microsoft Windows Server 2003, Web Edition, Microsoft Windows Small Business Server 2003_x000d__x000a_      Disable ICMP timestamp responses on Windows XP/2K3_x000d__x000a__x000d__x000a_      _x000d__x000a_      ICMP timestamp responses can be disabled by deselecting the &quot;allow incoming timestamp request&quot; option in the ICMP configuration panel of Windows Firewall._x000d__x000a__x000d__x000a_    * Go to the Network Connections control panel._x000d__x000a__x000d__x000a_    * Right click on the network adapter and select &quot;properties&quot;, or select the internet adapter and select File-&gt;Properties._x000d__x000a__x000d__x000a_    * Select the &quot;Advanced&quot; tab._x000d__x000a__x000d__x000a_    * In the Windows Firewall box, select &quot;Settings&quot;._x000d__x000a__x000d__x000a_    * Select the &quot;General&quot; tab._x000d__x000a__x000d__x000a_    * Enable the firewall by selecting the &quot;on (recommended)&quot; option._x000d__x000a__x000d__x000a_    * Select the &quot;Advanced&quot; tab._x000d__x000a__x000d__x000a_    * In the ICMP box, select &quot;Settings&quot;._x000d__x000a__x000d__x000a_    * Deselect (uncheck) the &quot;Allow incoming timestamp request&quot; option._x000d__x000a__x000d__x000a_    * Select &quot;OK&quot; to exit the ICMP Settings dialog and save the settings._x000d__x000a__x000d__x000a_    * Select &quot;OK&quot; to exit the Windows Firewall dialog and save the settings._x000d__x000a__x000d__x000a_    * Select &quot;OK&quot; to exit the internet adapter dialog._x000d__x000a__x000d__x000a_      For more information, see:  http://www.microsoft.com/resources/documentation/windows/xp/all/proddocs/en-us/hnw_understanding_firewall.mspx?mfr=true _x000d__x000a__x000d__x000a__x000d__x000a__x000d__x000a_ *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_x000d__x000a_      Disable ICMP timestamp responses on Windows Vista/2008_x000d__x000a__x000d__x000a_      _x000d__x000a_      ICMP timestamp responses can be disabled via the netsh command line utility._x000d__x000a__x000d__x000a_    * Go to the Windows Control Panel._x000d__x000a__x000d__x000a_    * Select &quot;Windows Firewall&quot;._x000d__x000a__x000d__x000a_    * In the Windows Firewall box, select &quot;Change Settings&quot;._x000d__x000a__x000d__x000a_    * Enable the firewall by selecting the &quot;on (recommended)&quot; option._x000d__x000a__x000d__x000a_    * Open a Command Prompt._x000d__x000a__x000d__x000a_    * Enter &quot;netsh firewall set icmpsetting 13 disable&quot;_x000d__x000a__x000d__x000a_      For more information, see:  http://www.microsoft.com/resources/documentation/windows/xp/all/proddocs/en-us/hnw_understanding_firewall.mspx?mfr=true _x000d__x000a__x000d__x000a__x000d__x000a__x000d__x000a_ * Disable ICMP timestamp responses_x000d__x000a_      _x000d__x000a_      Disable ICMP timestamp replies for the device. If the device does not support this level of configuration, the easiest and most effective solution is to configure your firewall to block incoming and outgoing ICMP packets with ICMP types 13 (timestamp request) and 14 (timestamp response)."/>
    <s v="Able to determine remote system time."/>
    <s v=""/>
    <s v="CVE-1999-0524"/>
    <m/>
    <m/>
    <s v="ve"/>
    <m/>
    <m/>
    <m/>
    <s v="En attante de la CDG pour  confirmation de l'éditeur/prestataire qui gére l'application ainsi que son accompagnement"/>
    <x v="5"/>
    <m/>
    <m/>
    <m/>
    <m/>
  </r>
  <r>
    <s v="10.8.0.47/0/generic-tcp-timestamp"/>
    <s v="Int-06/20"/>
    <s v="10.8.0.47"/>
    <m/>
    <x v="17"/>
    <x v="0"/>
    <x v="5"/>
    <s v="SI en arrêt"/>
    <s v="On doit avoir la confirmation de l'éditeur/prestataire qui gére l'application ainsi que son accompagnement"/>
    <x v="4"/>
    <s v="DB"/>
    <m/>
    <m/>
    <m/>
    <n v="0"/>
    <m/>
    <m/>
    <n v="1"/>
    <x v="2"/>
    <s v="generic-tcp-timestamp"/>
    <s v="TCP timestamp response"/>
    <s v="The remote host responded with a TCP timestamp. The TCP timestamp response can be used to approximate the remote host's uptime, potentially aiding in further attacks. Additionally, some operating systems can be fingerprinted based on the behavior of their TCP timestamps."/>
    <s v="* Cisco_x000d__x000a_      Disable TCP timestamp responses on Cisco_x000d__x000a__x000d__x000a_      _x000d__x000a_       Run the following command to disable TCP timestamps: _x000d__x000a__x000d__x000a_       no ip tcp timestamp _x000d__x000a__x000d__x000a__x000d__x000a__x000d__x000a_ * FreeBSD_x000d__x000a_      Disable TCP timestamp responses on Free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Linux_x000d__x000a_      Disable TCP timestamp responses on Linux_x000d__x000a__x000d__x000a_      _x000d__x000a_       Set the value of net.ipv4.tcp_timestamps to 0 by running the following command: _x000d__x000a__x000d__x000a_       sysctl -w net.ipv4.tcp_timestamps=0 _x000d__x000a__x000d__x000a_       Additionally, put the following value in the default sysctl configuration file, generally sysctl.conf: _x000d__x000a__x000d__x000a_       net.ipv4.tcp_timestamps=0 _x000d__x000a__x000d__x000a__x000d__x000a__x000d__x000a_ * OpenBSD_x000d__x000a_      Disable TCP timestamp responses on Open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Microsoft Windows NT, Microsoft Windows NT Workstation, Microsoft Windows NT Server, Microsoft Windows NT Advanced Server, Microsoft Windows NT Server, Enterprise Edition, Microsoft Windows NT Server, Terminal Server Edition, Microsoft Windows 95, Microsoft Windows 98, Microsoft Windows 98SE, Microsoft Windows ME, Microsoft Windows 2000, Microsoft Windows 2000 Professional, Microsoft Windows 2000 Server, Microsoft Windows 2000 Advanced Server, Microsoft Windows 2000 Datacenter Server, Microsoft Windows XP, Microsoft Windows XP Home, Microsoft Windows XP Professional, Microsoft Windows XP Tablet PC Edition, Microsoft Windows CE, Microsoft Windows Server 2003, Microsoft Windows Server 2003, Standard Edition, Microsoft Windows Server 2003, Enterprise Edition, Microsoft Windows Server 2003, Datacenter Edition, Microsoft Windows Server 2003, Web Edition, Microsoft Windows Small Business Server 2003, Microsoft Windows Server 2003 R2, Microsoft Windows Server 2003 R2, Standard Edition, Microsoft Windows Server 2003 R2, Enterprise Edition, Microsoft Windows Server 2003 R2, Datacenter Edition, Microsoft Windows Server 2003 R2, Web Edition, Microsoft Windows Small Business Server 2003 R2, Microsoft Windows Server 2003 R2, Express Edition, Microsoft Windows Server 2003 R2, Workgroup Edition_x000d__x000a_      Disable TCP timestamp responses on Windows versions before Vista_x000d__x000a__x000d__x000a_      _x000d__x000a_       Set the Tcp1323Opts value in the following key to 1: _x000d__x000a__x000d__x000a_       HKEY_LOCAL_MACHINE\System\CurrentControlSet\Services\Tcpip\Parameters _x000d__x000a__x000d__x000a__x000d__x000a__x000d__x000a_ *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 Microsoft Windows Server 2008 R2, Microsoft Windows Server 2008 R2, Standard Edition, Microsoft Windows Server 2008 R2, Enterprise Edition, Microsoft Windows Server 2008 R2, Datacenter Edition, Microsoft Windows Server 2008 R2, Web Edition, Microsoft Windows Server 2012, Microsoft Windows Server 2012 Standard Edition, Microsoft Windows Server 2012 Foundation Edition, Microsoft Windows Server 2012 Essentials Edition, Microsoft Windows Server 2012 Datacenter Edition, Microsoft Windows Storage Server 2012,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7, Microsoft Windows 7 Home, Basic Edition, Microsoft Windows 7 Home, Basic N Edition, Microsoft Windows 7 Home, Premium Edition, Microsoft Windows 7 Home, Premium N Edition, Microsoft Windows 7 Ultimate Edition, Microsoft Windows 7 Ultimate N Edition, Microsoft Windows 7 Enterprise Edition, Microsoft Windows 7 Enterprise N Edition, Microsoft Windows 7 Professional Edition, Microsoft Windows 7 Starter Edition, Microsoft Windows 7 Starter N Edition, Microsoft Windows 8, Microsoft Windows 8 Enterprise Edition, Microsoft Windows 8 Professional Edition, Microsoft Windows 8 RT, Microsoft Windows Longhorn Server Beta_x000d__x000a_      Disable TCP timestamp responses on Windows versions since Vista_x000d__x000a__x000d__x000a_      _x000d__x000a_       TCP timestamps cannot be reliably disabled on this OS. If TCP timestamps present enough of a risk, put a firewall capable of blocking TCP timestamp packets in front of the affected assets."/>
    <s v="Able to determine system boot time."/>
    <s v="http://uptime.netcraft.com,http://www.forensicswiki.org/wiki/TCP_timestamps,http://www.ietf.org/rfc/rfc1323.txt"/>
    <m/>
    <m/>
    <m/>
    <s v="ve"/>
    <m/>
    <m/>
    <m/>
    <s v="En attante de la CDG pour  confirmation de l'éditeur/prestataire qui gére l'application ainsi que son accompagnement"/>
    <x v="5"/>
    <m/>
    <m/>
    <m/>
    <m/>
  </r>
  <r>
    <s v="10.8.0.47/11211/memcached-cve-2018-1000115"/>
    <s v="Int-06/20"/>
    <s v="10.8.0.47"/>
    <m/>
    <x v="17"/>
    <x v="0"/>
    <x v="5"/>
    <s v="SI en arrêt"/>
    <s v="On doit avoir la confirmation de l'éditeur/prestataire qui gére l'application ainsi que son accompagnement"/>
    <x v="4"/>
    <s v="DB"/>
    <m/>
    <m/>
    <m/>
    <n v="11211"/>
    <m/>
    <m/>
    <n v="5"/>
    <x v="0"/>
    <s v="memcached-cve-2018-1000115"/>
    <s v="memcached: Distributed Reflected Denial of Service via UDP (CVE-2018-1000115)"/>
    <s v="Memcached connections using UDP can be abused for efficient traffic amplification distributed denial of service (DDoS) attacks. A remote attacker could send a malicious UDP request using a spoofed source IP address of a target system to memcached, causing it to send a significantly larger response to the target. Traffic amplification of 1:50,000 has been reported by reliable sources."/>
    <s v="Disable or restrict access to memcached over UDP_x000d__x000a__x000d__x000a__x000d__x000a_ Any of the following actions may be used to secure memcached installations and prevent them from being used in DDoS attacks. _x000d__x000a__x000d__x000a_ * Configure a firewall to ensure that memcached can only be accessed from trusted hosts that require the service. Disallow any access to the service from the public Internet. The default port for memcached is 11211 (on both TCP and UDP)._x000d__x000a__x000d__x000a_ * Disable UDP if it is not required. This can be done by starting memcached with the _x000d__x000a_      -U 0_x000d__x000a_ option. Make this the default behaviour by editing the memcached configuration file (often located at /etc/sysconfig/memcached or /etc/memcached.conf) to have the line _x000d__x000a_      OPTIONS=&quot;-U 0&quot;_x000d__x000a__x000d__x000a__x000d__x000a_ * Restrict memcached to localhost if it does not need to be accessed from other servers. This can be done by specifying the option _x000d__x000a_      -l 127.0.0.1_x000d__x000a__x000d__x000a__x000d__x000a_Please see the  memcached server configuration guide (https://github.com/memcached/memcached/wiki/ConfiguringServer#networking)  for further information."/>
    <s v="memcached service accessible over UDP"/>
    <s v="https://blog.rapid7.com/2018/02/27/the-flip-side-of-memcrashed/"/>
    <s v="CVE-2018-1000115"/>
    <m/>
    <m/>
    <s v="ve"/>
    <m/>
    <m/>
    <m/>
    <s v="En attante de la CDG pour  confirmation de l'éditeur/prestataire qui gére l'application ainsi que son accompagnement"/>
    <x v="5"/>
    <m/>
    <m/>
    <m/>
    <m/>
  </r>
  <r>
    <s v="10.8.0.47/22/ssh-3des-ciphers"/>
    <s v="Int-06/20"/>
    <s v="10.8.0.47"/>
    <m/>
    <x v="17"/>
    <x v="0"/>
    <x v="5"/>
    <s v="SI en arrêt"/>
    <s v="On doit avoir la confirmation de l'éditeur/prestataire qui gére l'application ainsi que son accompagnement"/>
    <x v="4"/>
    <s v="DB"/>
    <m/>
    <m/>
    <m/>
    <n v="22"/>
    <m/>
    <m/>
    <n v="1"/>
    <x v="2"/>
    <s v="ssh-3des-ciphers"/>
    <s v="SSH Server Supports 3DES Cipher Suite"/>
    <s v="Since 3DES (Triple Data Encryption Standard) only provides an effective security of 112 bits, it is considered close to end of life by some agencies. ECRYPT II (from 2012) recommends for generic application independent long-term protection of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SSH support for 3DES cipher suite_x000d__x000a__x000d__x000a__x000d__x000a_Remove all 3DES ciphers from the cipher list specified in sshd_config."/>
    <s v="* Running SSH service_x000d__x000a__x000d__x000a_ * Insecure 3DES ciphers in use: 3des-cbc"/>
    <s v="http://www.ecrypt.eu.org/ecrypt2/documents/D.SPA.20.pdf,https://bettercrypto.org/static/applied-crypto-hardening.pdf"/>
    <m/>
    <m/>
    <m/>
    <s v="vv"/>
    <m/>
    <m/>
    <m/>
    <s v="En attante de la CDG pour  confirmation de l'éditeur/prestataire qui gére l'application ainsi que son accompagnement"/>
    <x v="5"/>
    <m/>
    <m/>
    <m/>
    <m/>
  </r>
  <r>
    <s v="10.8.0.47/22/ssh-cbc-ciphers"/>
    <s v="Int-06/20"/>
    <s v="10.8.0.47"/>
    <m/>
    <x v="17"/>
    <x v="0"/>
    <x v="5"/>
    <s v="SI en arrêt"/>
    <s v="On doit avoir la confirmation de l'éditeur/prestataire qui gére l'application ainsi que son accompagnement"/>
    <x v="4"/>
    <s v="DB"/>
    <m/>
    <m/>
    <m/>
    <n v="22"/>
    <m/>
    <m/>
    <n v="3"/>
    <x v="2"/>
    <s v="ssh-cbc-ciphers"/>
    <s v="SSH CBC vulnerability"/>
    <s v="SSH contains a vulnerability in the way certain types of errors are handled. Attacks leveraging this vulnerabilty would lead to the loss of the SSH session. According to CPNI Vulnerability Advisory SSH: _x000d__x000a__x000d__x000a_ If exploited, this attack can potentially allow an attacker to recover up to 32 bits of plaintext from an arbitrary block of ciphertext from a connection secured using the SSH protocol in the standard configuration. If OpenSSH is used in the standard configuration, then the attacker's success probability for recovering 32 bits of plaintext is 2^{-18}. A variant of the attack against OpenSSH in the standard configuration can verifiably recover 14 bits of plaintext with probability 2^{-14}. The success probability of the attack for other implementations of SSH is not known."/>
    <s v="Disable SSH support for CBC cipher suite_x000d__x000a__x000d__x000a__x000d__x000a_SSH can be done using Counter (CTR) mode encryption. This mode generates the keystream by encrypting successive values of a &quot;counter&quot; function. In order to mitigate this vulnerabilty SSH can be setup to use CTR mode rather CBC mode."/>
    <s v="* Running SSH service_x000d__x000a__x000d__x000a_ * Insecure CBC ciphers in use: aes256-cbc,aes192-cbc,aes128-cbc,blowfish-cbc,cast128-cbc,3des-cbc"/>
    <s v="https://www.kb.cert.org/vuls/id/958563"/>
    <m/>
    <m/>
    <m/>
    <s v="vv"/>
    <m/>
    <m/>
    <m/>
    <s v="En attante de la CDG pour  confirmation de l'éditeur/prestataire qui gére l'application ainsi que son accompagnement"/>
    <x v="5"/>
    <m/>
    <m/>
    <m/>
    <m/>
  </r>
  <r>
    <s v="10.8.0.47/22/ssh-cve-2015-4000"/>
    <s v="Int-06/20"/>
    <s v="10.8.0.47"/>
    <m/>
    <x v="17"/>
    <x v="0"/>
    <x v="5"/>
    <s v="SI en arrêt"/>
    <s v="On doit avoir la confirmation de l'éditeur/prestataire qui gére l'application ainsi que son accompagnement"/>
    <x v="4"/>
    <s v="DB"/>
    <m/>
    <m/>
    <m/>
    <n v="22"/>
    <m/>
    <m/>
    <n v="4"/>
    <x v="0"/>
    <s v="ssh-cve-2015-4000"/>
    <s v="SSH Server Supports diffie-hellman-group1-sha1"/>
    <s v="The prime modulus offered when diffie-hellman-group1-sha1 is used only has a size of 1024 bits. This size is considered weak and within theoretical range of the so-called Logjam attack."/>
    <s v="Disable SSH support for ssh-diffie-hellman-group1-sha1_x000d__x000a__x000d__x000a__x000d__x000a_Remove ssh-diffie-hellman-group1-sha1 from the KexAlgorithms list specified in sshd_config."/>
    <s v="* Running SSH service_x000d__x000a__x000d__x000a_ * Insecure key exchange in use: diffie-hellman-group1-sha1"/>
    <s v="https://weakdh.org/"/>
    <s v="CVE-2015-4000"/>
    <m/>
    <m/>
    <s v="vv"/>
    <m/>
    <m/>
    <m/>
    <s v="En attante de la CDG pour  confirmation de l'éditeur/prestataire qui gére l'application ainsi que son accompagnement"/>
    <x v="5"/>
    <m/>
    <m/>
    <m/>
    <m/>
  </r>
  <r>
    <s v="10.8.0.47/22/ssh-cve-2016-2183-sweet32"/>
    <s v="Int-06/20"/>
    <s v="10.8.0.47"/>
    <m/>
    <x v="17"/>
    <x v="0"/>
    <x v="5"/>
    <s v="SI en arrêt"/>
    <s v="On doit avoir la confirmation de l'éditeur/prestataire qui gére l'application ainsi que son accompagnement"/>
    <x v="4"/>
    <s v="DB"/>
    <m/>
    <m/>
    <m/>
    <n v="22"/>
    <m/>
    <m/>
    <n v="5"/>
    <x v="0"/>
    <s v="ssh-cve-2016-2183-sweet32"/>
    <s v="SSH Birthday attacks on 64-bit block ciphers (SWEET32)"/>
    <s v="Legacy block ciphers having a block size of 64 bits are vulnerable to a practical collision attack when used in CBC mode.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SSH support for 3DES cipher suite_x000d__x000a__x000d__x000a__x000d__x000a_Remove all 3DES ciphers from the cipher list specified in sshd_config."/>
    <s v="* Running SSH service_x000d__x000a__x000d__x000a_ * Insecure 3DES ciphers in use: 3des-cbc"/>
    <s v="https://sweet32.info/"/>
    <s v="CVE-2016-2183"/>
    <m/>
    <m/>
    <s v="vv"/>
    <m/>
    <m/>
    <m/>
    <s v="En attante de la CDG pour  confirmation de l'éditeur/prestataire qui gére l'application ainsi que son accompagnement"/>
    <x v="5"/>
    <m/>
    <m/>
    <m/>
    <m/>
  </r>
  <r>
    <s v="10.8.0.47/22/ssh-rc4-ciphers"/>
    <s v="Int-06/20"/>
    <s v="10.8.0.47"/>
    <m/>
    <x v="17"/>
    <x v="0"/>
    <x v="5"/>
    <s v="SI en arrêt"/>
    <s v="On doit avoir la confirmation de l'éditeur/prestataire qui gére l'application ainsi que son accompagnement"/>
    <x v="4"/>
    <s v="DB"/>
    <m/>
    <m/>
    <m/>
    <n v="22"/>
    <m/>
    <m/>
    <n v="4"/>
    <x v="0"/>
    <s v="ssh-rc4-ciphers"/>
    <s v="SSH Server Supports RC4 Cipher Algorithms"/>
    <s v="Cryptanalysis results exploit biases in the RC4 keystream to recover repeatedly encrypted plaintexts. As a result, RC4 can no longer be seen as providing a sufficient level of security for SSH sessions. It has many single-byte biases, which makes it easier for remote attackers to conduct plaintext-recovery attacks via statistical analysis of ciphertext in a large number of sessions that use the same plaintext."/>
    <s v="Disable SSH support for RC4 ciphers_x000d__x000a__x000d__x000a__x000d__x000a_Remove arcfour, arcfour128, and arcfour256 from the Ciphers list specified in sshd_config."/>
    <s v="* Running SSH service_x000d__x000a__x000d__x000a_ * Insecure arcfour (RC4) ciphers in use: arcfour,arcfour128,arcfour256"/>
    <s v="http://www.openssh.com/txt/release-6.7"/>
    <m/>
    <m/>
    <m/>
    <s v="vv"/>
    <m/>
    <m/>
    <m/>
    <s v="En attante de la CDG pour  confirmation de l'éditeur/prestataire qui gére l'application ainsi que son accompagnement"/>
    <x v="5"/>
    <m/>
    <m/>
    <m/>
    <m/>
  </r>
  <r>
    <s v="10.8.0.47/22/ssh-weak-kex-algorithms"/>
    <s v="Int-06/20"/>
    <s v="10.8.0.47"/>
    <m/>
    <x v="17"/>
    <x v="0"/>
    <x v="5"/>
    <s v="SI en arrêt"/>
    <s v="On doit avoir la confirmation de l'éditeur/prestataire qui gére l'application ainsi que son accompagnement"/>
    <x v="4"/>
    <s v="DB"/>
    <m/>
    <m/>
    <m/>
    <n v="22"/>
    <m/>
    <m/>
    <n v="4"/>
    <x v="0"/>
    <s v="ssh-weak-kex-algorithms"/>
    <s v="SSH Server Supports Weak Key Exchange Algorithms"/>
    <s v="The server supports one or more weak key exchange algorithms. It is highly adviseable to remove weak key exchange algorithm support from SSH configuration files on hosts to prevent them from being used to establish connections."/>
    <s v="Disable weak Key Exchange Algorithms_x000d__x000a__x000d__x000a__x000d__x000a_Refer to  this guide (https://wiki.mozilla.org/Security/Guidelines/OpenSSH)  on what KEX algorithms to permit in your SSH configuration."/>
    <s v="* Running SSH service_x000d__x000a__x000d__x000a_ * Insecure key exchange algorithms in use: diffie-hellman-group1-sha1,diffie-hellman-group-exchange-sha1"/>
    <s v="https://wiki.mozilla.org/Security/Guidelines/OpenSSH"/>
    <m/>
    <m/>
    <m/>
    <s v="vv"/>
    <m/>
    <m/>
    <m/>
    <s v="En attante de la CDG pour  confirmation de l'éditeur/prestataire qui gére l'application ainsi que son accompagnement"/>
    <x v="5"/>
    <m/>
    <m/>
    <m/>
    <m/>
  </r>
  <r>
    <s v="10.8.0.47/22/ssh-weak-message-authentication-code-algorithms"/>
    <s v="Int-06/20"/>
    <s v="10.8.0.47"/>
    <m/>
    <x v="17"/>
    <x v="0"/>
    <x v="5"/>
    <s v="SI en arrêt"/>
    <s v="On doit avoir la confirmation de l'éditeur/prestataire qui gére l'application ainsi que son accompagnement"/>
    <x v="4"/>
    <s v="DB"/>
    <m/>
    <m/>
    <m/>
    <n v="22"/>
    <m/>
    <m/>
    <n v="4"/>
    <x v="0"/>
    <s v="ssh-weak-message-authentication-code-algorithms"/>
    <s v="SSH Weak Message Authentication Code Algorithms"/>
    <s v="The SSH server supports cryptographically weak Hash-based message authentication codes (HMACs) including MD5 or 96-bit Hash-based algorithms."/>
    <s v="Disable any MD5 or 96-bit HMAC algorithms within the SSH configuration_x000d__x000a__x000d__x000a_Consult the product documentation for instructions to disable any insecure MD5 or 96-bit HMAC algorithms within the SSH configuration."/>
    <s v="* Running SSH service_x000d__x000a__x000d__x000a_ * Insecure MAC algorithms in use: hmac-md5-96,hmac-sha1-96,hmac-md5"/>
    <s v="http://csrc.nist.gov/archive/ipsec/papers/rfc2403-hmacmd5.txt"/>
    <m/>
    <m/>
    <m/>
    <s v="vv"/>
    <m/>
    <m/>
    <m/>
    <s v="En attante de la CDG pour  confirmation de l'éditeur/prestataire qui gére l'application ainsi que son accompagnement"/>
    <x v="5"/>
    <m/>
    <m/>
    <m/>
    <m/>
  </r>
  <r>
    <s v="10.8.0.47/3306/database-open-access"/>
    <s v="Int-06/20"/>
    <s v="10.8.0.47"/>
    <m/>
    <x v="17"/>
    <x v="0"/>
    <x v="5"/>
    <s v="SI en arrêt"/>
    <s v="On doit avoir la confirmation de l'éditeur/prestataire qui gére l'application ainsi que son accompagnement"/>
    <x v="4"/>
    <s v="DB"/>
    <m/>
    <m/>
    <m/>
    <n v="3306"/>
    <m/>
    <m/>
    <n v="5"/>
    <x v="0"/>
    <s v="database-open-access"/>
    <s v="Database Open Access"/>
    <s v="The database allows any remote system the ability to connect to it. It is recommended to limit direct access to trusted systems because databases may contain sensitive data, and new vulnerabilities and exploits are discovered routinely for them. For this reason, it is a violation of PCI DSS section 1.3.6 to have databases listening on ports accessible from the Internet, even when protected with secure authentication mechanisms."/>
    <s v="Restrict database access_x000d__x000a__x000d__x000a__x000d__x000a_ Configure the database server to only allow access to trusted systems. For example, the PCI DSS standard requires you to place the database in an internal network zone, segregated from the DMZ"/>
    <s v="* Running MySQL service"/>
    <s v="https://www.pcisecuritystandards.org/documents/PCI_DSS_v3-1.pdf"/>
    <m/>
    <m/>
    <m/>
    <s v="vv"/>
    <m/>
    <m/>
    <m/>
    <s v="En attante de la CDG pour  confirmation de l'éditeur/prestataire qui gére l'application ainsi que son accompagnement"/>
    <x v="5"/>
    <m/>
    <m/>
    <m/>
    <m/>
  </r>
  <r>
    <s v="10.8.0.47/3306/oracle-mysql-cve-2017-10155"/>
    <s v="Int-06/20"/>
    <s v="10.8.0.47"/>
    <m/>
    <x v="17"/>
    <x v="0"/>
    <x v="4"/>
    <s v="SI en arrêt"/>
    <s v="On doit avoir la confirmation de l'éditeur/prestataire qui gére l'application ainsi que son accompagnement"/>
    <x v="4"/>
    <s v="DB"/>
    <m/>
    <m/>
    <m/>
    <n v="3306"/>
    <m/>
    <m/>
    <n v="5"/>
    <x v="0"/>
    <s v="oracle-mysql-cve-2017-10155"/>
    <s v="Oracle MySQL Vulnerability: CVE-2017-10155"/>
    <s v="Vulnerability in the MySQL Server component of Oracle MySQL (subcomponent: Server: Pluggable Auth). Supported versions that are affected are 5.6.37 and earlier and 5.7.19 and earlier. Easily exploitable vulnerability allows unauthenticated attacker with network access via multiple protocols to compromise MySQL Server. Successful attacks of this vulnerability can result in unauthorized ability to cause a hang or frequently repeatable crash (complete DOS) of MySQL Server. CVSS 3.0 Base Score 7.5 (Availability impacts). CVSS Vector: (CVSS:3.0/AV:N/AC:L/PR:N/UI:N/S:U/C:N/I:N/A:H)."/>
    <s v="Upgrade to the latest version of Oracle MySQL_x000d__x000a__x000d__x000a_Download and apply the upgrade from:  http://dev.mysql.com/downloads/mysql"/>
    <s v="* Running MySQL service_x000d__x000a__x000d__x000a_ * Product MySQL exists -- Oracle MySQL 5.6.37_x000d__x000a__x000d__x000a_ * Vulnerable version of product MySQL found -- Oracle MySQL 5.6.37"/>
    <s v="http://www.oracle.com/technetwork/security-advisory/cpuoct2017-3236626.html"/>
    <s v="CVE-2017-10155"/>
    <m/>
    <m/>
    <s v="vv"/>
    <m/>
    <m/>
    <m/>
    <s v="En attante de la CDG pour  confirmation de l'éditeur/prestataire qui gére l'application ainsi que son accompagnement"/>
    <x v="5"/>
    <m/>
    <m/>
    <m/>
    <m/>
  </r>
  <r>
    <s v="10.8.0.47/3306/oracle-mysql-cve-2017-10227"/>
    <s v="Int-06/20"/>
    <s v="10.8.0.47"/>
    <m/>
    <x v="17"/>
    <x v="0"/>
    <x v="4"/>
    <s v="SI en arrêt"/>
    <s v="On doit avoir la confirmation de l'éditeur/prestataire qui gére l'application ainsi que son accompagnement"/>
    <x v="4"/>
    <s v="DB"/>
    <m/>
    <m/>
    <m/>
    <n v="3306"/>
    <m/>
    <m/>
    <n v="4"/>
    <x v="0"/>
    <s v="oracle-mysql-cve-2017-10227"/>
    <s v="Oracle MySQL Vulnerability: CVE-2017-10227"/>
    <s v="Vulnerability in the MySQL Server component of Oracle MySQL (subcomponent: Server: Optimizer). Supported versions that are affected are 5.6.37 and earlier and 5.7.19 and earlie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0 Base Score 4.9 (Availability impacts). CVSS Vector: (CVSS:3.0/AV:N/AC:L/PR:H/UI:N/S:U/C:N/I:N/A:H)."/>
    <s v="Upgrade to the latest version of Oracle MySQL_x000d__x000a__x000d__x000a_Download and apply the upgrade from:  http://dev.mysql.com/downloads/mysql"/>
    <s v="* Running MySQL service_x000d__x000a__x000d__x000a_ * Product MySQL exists -- Oracle MySQL 5.6.37_x000d__x000a__x000d__x000a_ * Vulnerable version of product MySQL found -- Oracle MySQL 5.6.37"/>
    <s v="http://www.oracle.com/technetwork/security-advisory/cpuoct2017-3236626.html"/>
    <s v="CVE-2017-10227"/>
    <m/>
    <m/>
    <s v="vv"/>
    <m/>
    <m/>
    <m/>
    <s v="En attante de la CDG pour  confirmation de l'éditeur/prestataire qui gére l'application ainsi que son accompagnement"/>
    <x v="5"/>
    <m/>
    <m/>
    <m/>
    <m/>
  </r>
  <r>
    <s v="10.8.0.47/3306/oracle-mysql-cve-2017-10268"/>
    <s v="Int-06/20"/>
    <s v="10.8.0.47"/>
    <m/>
    <x v="17"/>
    <x v="0"/>
    <x v="4"/>
    <s v="SI en arrêt"/>
    <s v="On doit avoir la confirmation de l'éditeur/prestataire qui gére l'application ainsi que son accompagnement"/>
    <x v="4"/>
    <s v="DB"/>
    <m/>
    <m/>
    <m/>
    <n v="3306"/>
    <m/>
    <m/>
    <n v="2"/>
    <x v="2"/>
    <s v="oracle-mysql-cve-2017-10268"/>
    <s v="Oracle MySQL Vulnerability: CVE-2017-10268"/>
    <s v="Vulnerability in the MySQL Server component of Oracle MySQL (subcomponent: Server: Replication). Supported versions that are affected are 5.5.57 and earlier, 5.6.37 and earlier and 5.7.19 and earlier. Difficult to exploit vulnerability allows high privileged attacker with logon to the infrastructure where MySQL Server executes to compromise MySQL Server. Successful attacks of this vulnerability can result in unauthorized access to critical data or complete access to all MySQL Server accessible data. CVSS 3.0 Base Score 4.1 (Confidentiality impacts). CVSS Vector: (CVSS:3.0/AV:L/AC:H/PR:H/UI:N/S:U/C:H/I:N/A:N)."/>
    <s v="Upgrade to the latest version of Oracle MySQL_x000d__x000a__x000d__x000a_Download and apply the upgrade from:  http://dev.mysql.com/downloads/mysql"/>
    <s v="* Running MySQL service_x000d__x000a__x000d__x000a_ * Product MySQL exists -- Oracle MySQL 5.6.37_x000d__x000a__x000d__x000a_ * Vulnerable version of product MySQL found -- Oracle MySQL 5.6.37"/>
    <s v="http://www.oracle.com/technetwork/security-advisory/cpuoct2017-3236626.html"/>
    <s v="CVE-2017-10268"/>
    <m/>
    <m/>
    <s v="vv"/>
    <m/>
    <m/>
    <m/>
    <s v="En attante de la CDG pour  confirmation de l'éditeur/prestataire qui gére l'application ainsi que son accompagnement"/>
    <x v="5"/>
    <m/>
    <m/>
    <m/>
    <m/>
  </r>
  <r>
    <s v="10.8.0.47/3306/oracle-mysql-cve-2017-10276"/>
    <s v="Int-06/20"/>
    <s v="10.8.0.47"/>
    <m/>
    <x v="17"/>
    <x v="0"/>
    <x v="4"/>
    <s v="SI en arrêt"/>
    <s v="On doit avoir la confirmation de l'éditeur/prestataire qui gére l'application ainsi que son accompagnement"/>
    <x v="4"/>
    <s v="DB"/>
    <m/>
    <m/>
    <m/>
    <n v="3306"/>
    <m/>
    <m/>
    <n v="5"/>
    <x v="0"/>
    <s v="oracle-mysql-cve-2017-10276"/>
    <s v="Oracle MySQL Vulnerability: CVE-2017-10276"/>
    <s v="Vulnerability in the MySQL Server component of Oracle MySQL (subcomponent: Server: FTS). Supported versions that are affected are 5.6.37 and earlier and 5.7.19 and earlier. Easily exploitable vulnerability allows low privileged attacker with network access via multiple protocols to compromise MySQL Server. Successful attacks of this vulnerability can result in unauthorized ability to cause a hang or frequently repeatable crash (complete DOS) of MySQL Server. CVSS 3.0 Base Score 6.5 (Availability impacts). CVSS Vector: (CVSS:3.0/AV:N/AC:L/PR:L/UI:N/S:U/C:N/I:N/A:H)."/>
    <s v="Upgrade to the latest version of Oracle MySQL_x000d__x000a__x000d__x000a_Download and apply the upgrade from:  http://dev.mysql.com/downloads/mysql"/>
    <s v="* Running MySQL service_x000d__x000a__x000d__x000a_ * Product MySQL exists -- Oracle MySQL 5.6.37_x000d__x000a__x000d__x000a_ * Vulnerable version of product MySQL found -- Oracle MySQL 5.6.37"/>
    <s v="http://www.oracle.com/technetwork/security-advisory/cpuoct2017-3236626.html"/>
    <s v="CVE-2017-10276"/>
    <m/>
    <m/>
    <s v="vv"/>
    <m/>
    <m/>
    <m/>
    <s v="En attante de la CDG pour  confirmation de l'éditeur/prestataire qui gére l'application ainsi que son accompagnement"/>
    <x v="5"/>
    <m/>
    <m/>
    <m/>
    <m/>
  </r>
  <r>
    <s v="10.8.0.47/3306/oracle-mysql-cve-2017-10283"/>
    <s v="Int-06/20"/>
    <s v="10.8.0.47"/>
    <m/>
    <x v="17"/>
    <x v="0"/>
    <x v="4"/>
    <s v="SI en arrêt"/>
    <s v="On doit avoir la confirmation de l'éditeur/prestataire qui gére l'application ainsi que son accompagnement"/>
    <x v="4"/>
    <s v="DB"/>
    <m/>
    <m/>
    <m/>
    <n v="3306"/>
    <m/>
    <m/>
    <n v="4"/>
    <x v="0"/>
    <s v="oracle-mysql-cve-2017-10283"/>
    <s v="Oracle MySQL Vulnerability: CVE-2017-10283"/>
    <s v="Vulnerability in the MySQL Server component of Oracle MySQL (subcomponent: Server: Performance Schema). Supported versions that are affected are 5.6.37 and earlier and 5.7.19 and earlier. Difficult to exploit vulnerability allows low privileged attacker with network access via multiple protocols to compromise MySQL Server. Successful attacks of this vulnerability can result in unauthorized ability to cause a hang or frequently repeatable crash (complete DOS) of MySQL Server. CVSS 3.0 Base Score 5.3 (Availability impacts). CVSS Vector: (CVSS:3.0/AV:N/AC:H/PR:L/UI:N/S:U/C:N/I:N/A:H)."/>
    <s v="Upgrade to the latest version of Oracle MySQL_x000d__x000a__x000d__x000a_Download and apply the upgrade from:  http://dev.mysql.com/downloads/mysql"/>
    <s v="* Running MySQL service_x000d__x000a__x000d__x000a_ * Product MySQL exists -- Oracle MySQL 5.6.37_x000d__x000a__x000d__x000a_ * Vulnerable version of product MySQL found -- Oracle MySQL 5.6.37"/>
    <s v="http://www.oracle.com/technetwork/security-advisory/cpuoct2017-3236626.html"/>
    <s v="CVE-2017-10283"/>
    <m/>
    <m/>
    <s v="vv"/>
    <m/>
    <m/>
    <m/>
    <s v="En attante de la CDG pour  confirmation de l'éditeur/prestataire qui gére l'application ainsi que son accompagnement"/>
    <x v="5"/>
    <m/>
    <m/>
    <m/>
    <m/>
  </r>
  <r>
    <s v="10.8.0.47/3306/oracle-mysql-cve-2017-10286"/>
    <s v="Int-06/20"/>
    <s v="10.8.0.47"/>
    <m/>
    <x v="17"/>
    <x v="0"/>
    <x v="4"/>
    <s v="SI en arrêt"/>
    <s v="On doit avoir la confirmation de l'éditeur/prestataire qui gére l'application ainsi que son accompagnement"/>
    <x v="4"/>
    <s v="DB"/>
    <m/>
    <m/>
    <m/>
    <n v="3306"/>
    <m/>
    <m/>
    <n v="4"/>
    <x v="0"/>
    <s v="oracle-mysql-cve-2017-10286"/>
    <s v="Oracle MySQL Vulnerability: CVE-2017-10286"/>
    <s v="Vulnerability in the MySQL Server component of Oracle MySQL (subcomponent: Server: InnoDB). Supported versions that are affected are 5.6.37 and earlier and 5.7.19 and earlier. Difficult to exploit vulnerability allows high privileged attacker with network access via multiple protocols to compromise MySQL Server. Successful attacks of this vulnerability can result in unauthorized ability to cause a hang or frequently repeatable crash (complete DOS) of MySQL Server. CVSS 3.0 Base Score 4.4 (Availability impacts). CVSS Vector: (CVSS:3.0/AV:N/AC:H/PR:H/UI:N/S:U/C:N/I:N/A:H)."/>
    <s v="Upgrade to the latest version of Oracle MySQL_x000d__x000a__x000d__x000a_Download and apply the upgrade from:  http://dev.mysql.com/downloads/mysql"/>
    <s v="* Running MySQL service_x000d__x000a__x000d__x000a_ * Product MySQL exists -- Oracle MySQL 5.6.37_x000d__x000a__x000d__x000a_ * Vulnerable version of product MySQL found -- Oracle MySQL 5.6.37"/>
    <s v="http://www.oracle.com/technetwork/security-advisory/cpuoct2017-3236626.html"/>
    <s v="CVE-2017-10286"/>
    <m/>
    <m/>
    <s v="vv"/>
    <m/>
    <m/>
    <m/>
    <s v="En attante de la CDG pour  confirmation de l'éditeur/prestataire qui gére l'application ainsi que son accompagnement"/>
    <x v="5"/>
    <m/>
    <m/>
    <m/>
    <m/>
  </r>
  <r>
    <s v="10.8.0.47/3306/oracle-mysql-cve-2017-10294"/>
    <s v="Int-06/20"/>
    <s v="10.8.0.47"/>
    <m/>
    <x v="17"/>
    <x v="0"/>
    <x v="4"/>
    <s v="SI en arrêt"/>
    <s v="On doit avoir la confirmation de l'éditeur/prestataire qui gére l'application ainsi que son accompagnement"/>
    <x v="4"/>
    <s v="DB"/>
    <m/>
    <m/>
    <m/>
    <n v="3306"/>
    <m/>
    <m/>
    <n v="2"/>
    <x v="2"/>
    <s v="oracle-mysql-cve-2017-10294"/>
    <s v="Oracle MySQL Vulnerability: CVE-2017-10294"/>
    <s v="Vulnerability in the MySQL Server component of Oracle MySQL (subcomponent: Server: Optimizer). Supported versions that are affected are 5.6.37 and earlier and 5.7.19 and earlie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0 Base Score 4.9 (Availability impacts). CVSS Vector: (CVSS:3.0/AV:N/AC:L/PR:H/UI:N/S:U/C:N/I:N/A:H)."/>
    <s v="Upgrade to the latest version of Oracle MySQL_x000d__x000a__x000d__x000a_Download and apply the upgrade from:  http://dev.mysql.com/downloads/mysql"/>
    <s v="* Running MySQL service_x000d__x000a__x000d__x000a_ * Product MySQL exists -- Oracle MySQL 5.6.37_x000d__x000a__x000d__x000a_ * Vulnerable version of product MySQL found -- Oracle MySQL 5.6.37"/>
    <s v="http://www.oracle.com/technetwork/security-advisory/cpuoct2017-3236626.html"/>
    <s v="CVE-2017-10294"/>
    <m/>
    <m/>
    <s v="vv"/>
    <m/>
    <m/>
    <m/>
    <s v="En attante de la CDG pour  confirmation de l'éditeur/prestataire qui gére l'application ainsi que son accompagnement"/>
    <x v="5"/>
    <m/>
    <m/>
    <m/>
    <m/>
  </r>
  <r>
    <s v="10.8.0.47/3306/oracle-mysql-cve-2017-10314"/>
    <s v="Int-06/20"/>
    <s v="10.8.0.47"/>
    <m/>
    <x v="17"/>
    <x v="0"/>
    <x v="4"/>
    <s v="SI en arrêt"/>
    <s v="On doit avoir la confirmation de l'éditeur/prestataire qui gére l'application ainsi que son accompagnement"/>
    <x v="4"/>
    <s v="DB"/>
    <m/>
    <m/>
    <m/>
    <n v="3306"/>
    <m/>
    <m/>
    <n v="4"/>
    <x v="0"/>
    <s v="oracle-mysql-cve-2017-10314"/>
    <s v="Oracle MySQL Vulnerability: CVE-2017-10314"/>
    <s v="Vulnerability in the MySQL Server component of Oracle MySQL (subcomponent: Server: Memcached). Supported versions that are affected are 5.6.37 and earlier and 5.7.19 and earlie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0 Base Score 4.9 (Availability impacts). CVSS Vector: (CVSS:3.0/AV:N/AC:L/PR:H/UI:N/S:U/C:N/I:N/A:H)."/>
    <s v="Upgrade to the latest version of Oracle MySQL_x000d__x000a__x000d__x000a_Download and apply the upgrade from:  http://dev.mysql.com/downloads/mysql"/>
    <s v="* Running MySQL service_x000d__x000a__x000d__x000a_ * Product MySQL exists -- Oracle MySQL 5.6.37_x000d__x000a__x000d__x000a_ * Vulnerable version of product MySQL found -- Oracle MySQL 5.6.37"/>
    <s v="http://www.oracle.com/technetwork/security-advisory/cpuoct2017-3236626.html"/>
    <s v="CVE-2017-10314"/>
    <m/>
    <m/>
    <s v="vv"/>
    <m/>
    <m/>
    <m/>
    <s v="En attante de la CDG pour  confirmation de l'éditeur/prestataire qui gére l'application ainsi que son accompagnement"/>
    <x v="5"/>
    <m/>
    <m/>
    <m/>
    <m/>
  </r>
  <r>
    <s v="10.8.0.47/3306/oracle-mysql-cve-2017-10378"/>
    <s v="Int-06/20"/>
    <s v="10.8.0.47"/>
    <m/>
    <x v="17"/>
    <x v="0"/>
    <x v="4"/>
    <s v="SI en arrêt"/>
    <s v="On doit avoir la confirmation de l'éditeur/prestataire qui gére l'application ainsi que son accompagnement"/>
    <x v="4"/>
    <s v="DB"/>
    <m/>
    <m/>
    <m/>
    <n v="3306"/>
    <m/>
    <m/>
    <n v="4"/>
    <x v="0"/>
    <s v="oracle-mysql-cve-2017-10378"/>
    <s v="Oracle MySQL Vulnerability: CVE-2017-10378"/>
    <s v="Vulnerability in the MySQL Server component of Oracle MySQL (subcomponent: Server: Optimizer). Supported versions that are affected are 5.5.57 and earlier, 5.6.37 and earlier and 5.7.11 and earlier. Easily exploitable vulnerability allows low privileged attacker with network access via multiple protocols to compromise MySQL Server. Successful attacks of this vulnerability can result in unauthorized ability to cause a hang or frequently repeatable crash (complete DOS) of MySQL Server. CVSS 3.0 Base Score 6.5 (Availability impacts). CVSS Vector: (CVSS:3.0/AV:N/AC:L/PR:L/UI:N/S:U/C:N/I:N/A:H)."/>
    <s v="Upgrade to the latest version of Oracle MySQL_x000d__x000a__x000d__x000a_Download and apply the upgrade from:  http://dev.mysql.com/downloads/mysql"/>
    <s v="* Running MySQL service_x000d__x000a__x000d__x000a_ * Product MySQL exists -- Oracle MySQL 5.6.37_x000d__x000a__x000d__x000a_ * Vulnerable version of product MySQL found -- Oracle MySQL 5.6.37"/>
    <s v="http://www.oracle.com/technetwork/security-advisory/cpuoct2017-3236626.html"/>
    <s v="CVE-2017-10378"/>
    <m/>
    <m/>
    <s v="vv"/>
    <m/>
    <m/>
    <m/>
    <s v="En attante de la CDG pour  confirmation de l'éditeur/prestataire qui gére l'application ainsi que son accompagnement"/>
    <x v="5"/>
    <m/>
    <m/>
    <m/>
    <m/>
  </r>
  <r>
    <s v="10.8.0.47/3306/oracle-mysql-cve-2017-10379"/>
    <s v="Int-06/20"/>
    <s v="10.8.0.47"/>
    <m/>
    <x v="17"/>
    <x v="0"/>
    <x v="4"/>
    <s v="SI en arrêt"/>
    <s v="On doit avoir la confirmation de l'éditeur/prestataire qui gére l'application ainsi que son accompagnement"/>
    <x v="4"/>
    <s v="DB"/>
    <m/>
    <m/>
    <m/>
    <n v="3306"/>
    <m/>
    <m/>
    <n v="4"/>
    <x v="0"/>
    <s v="oracle-mysql-cve-2017-10379"/>
    <s v="Oracle MySQL Vulnerability: CVE-2017-10379"/>
    <s v="Vulnerability in the MySQL Server component of Oracle MySQL (subcomponent: Client programs). Supported versions that are affected are 5.5.57 and earlier, 5.6.37 and earlier and 5.7.19 and earlier. Easily exploitable vulnerability allows low privileged attacker with network access via multiple protocols to compromise MySQL Server. Successful attacks of this vulnerability can result in unauthorized access to critical data or complete access to all MySQL Server accessible data. CVSS 3.0 Base Score 6.5 (Confidentiality impacts). CVSS Vector: (CVSS:3.0/AV:N/AC:L/PR:L/UI:N/S:U/C:H/I:N/A:N)."/>
    <s v="Upgrade to the latest version of Oracle MySQL_x000d__x000a__x000d__x000a_Download and apply the upgrade from:  http://dev.mysql.com/downloads/mysql"/>
    <s v="* Running MySQL service_x000d__x000a__x000d__x000a_ * Product MySQL exists -- Oracle MySQL 5.6.37_x000d__x000a__x000d__x000a_ * Vulnerable version of product MySQL found -- Oracle MySQL 5.6.37"/>
    <s v="http://www.oracle.com/technetwork/security-advisory/cpuoct2017-3236626.html"/>
    <s v="CVE-2017-10379"/>
    <m/>
    <m/>
    <s v="vv"/>
    <m/>
    <m/>
    <m/>
    <s v="En attante de la CDG pour  confirmation de l'éditeur/prestataire qui gére l'application ainsi que son accompagnement"/>
    <x v="5"/>
    <m/>
    <m/>
    <m/>
    <m/>
  </r>
  <r>
    <s v="10.8.0.47/3306/oracle-mysql-cve-2017-10384"/>
    <s v="Int-06/20"/>
    <s v="10.8.0.47"/>
    <m/>
    <x v="17"/>
    <x v="0"/>
    <x v="4"/>
    <s v="SI en arrêt"/>
    <s v="On doit avoir la confirmation de l'éditeur/prestataire qui gére l'application ainsi que son accompagnement"/>
    <x v="4"/>
    <s v="DB"/>
    <m/>
    <m/>
    <m/>
    <n v="3306"/>
    <m/>
    <m/>
    <n v="4"/>
    <x v="0"/>
    <s v="oracle-mysql-cve-2017-10384"/>
    <s v="Oracle MySQL Vulnerability: CVE-2017-10384"/>
    <s v="Vulnerability in the MySQL Server component of Oracle MySQL (subcomponent: Server: DDL). Supported versions that are affected are 5.5.57 and earlier 5.6.37 and earlier 5.7.19 and earlier. Easily exploitable vulnerability allows low privileged attacker with network access via multiple protocols to compromise MySQL Server. Successful attacks of this vulnerability can result in unauthorized ability to cause a hang or frequently repeatable crash (complete DOS) of MySQL Server. CVSS 3.0 Base Score 6.5 (Availability impacts). CVSS Vector: (CVSS:3.0/AV:N/AC:L/PR:L/UI:N/S:U/C:N/I:N/A:H)."/>
    <s v="Upgrade to the latest version of Oracle MySQL_x000d__x000a__x000d__x000a_Download and apply the upgrade from:  http://dev.mysql.com/downloads/mysql"/>
    <s v="* Running MySQL service_x000d__x000a__x000d__x000a_ * Product MySQL exists -- Oracle MySQL 5.6.37_x000d__x000a__x000d__x000a_ * Vulnerable version of product MySQL found -- Oracle MySQL 5.6.37"/>
    <s v="http://www.oracle.com/technetwork/security-advisory/cpuoct2017-3236626.html"/>
    <s v="CVE-2017-10384"/>
    <m/>
    <m/>
    <s v="vv"/>
    <m/>
    <m/>
    <m/>
    <s v="En attante de la CDG pour  confirmation de l'éditeur/prestataire qui gére l'application ainsi que son accompagnement"/>
    <x v="5"/>
    <m/>
    <m/>
    <m/>
    <m/>
  </r>
  <r>
    <s v="10.8.0.47/3306/oracle-mysql-cve-2018-0735"/>
    <s v="Int-06/20"/>
    <s v="10.8.0.47"/>
    <m/>
    <x v="17"/>
    <x v="0"/>
    <x v="4"/>
    <s v="SI en arrêt"/>
    <s v="On doit avoir la confirmation de l'éditeur/prestataire qui gére l'application ainsi que son accompagnement"/>
    <x v="4"/>
    <s v="DB"/>
    <m/>
    <m/>
    <m/>
    <n v="3306"/>
    <m/>
    <m/>
    <n v="4"/>
    <x v="0"/>
    <s v="oracle-mysql-cve-2018-0735"/>
    <s v="Oracle MySQL Vulnerability: CVE-2018-0735"/>
    <s v="The OpenSSL ECDSA signature algorithm has been shown to be vulnerable to a timing side channel attack. An attacker could use variations in the signing algorithm to recover the private key. Fixed in OpenSSL 1.1.0j (Affected 1.1.0-1.1.0i). Fixed in OpenSSL 1.1.1a (Affected 1.1.1)."/>
    <s v="Upgrade to the latest version of Oracle MySQL_x000d__x000a__x000d__x000a_Download and apply the upgrade from:  http://dev.mysql.com/downloads/mysql"/>
    <s v="* Running MySQL service_x000d__x000a__x000d__x000a_ * Product MySQL exists -- Oracle MySQL 5.6.37_x000d__x000a__x000d__x000a_ * Vulnerable version of product MySQL found -- Oracle MySQL 5.6.37"/>
    <s v=""/>
    <s v="CVE-2018-0735"/>
    <m/>
    <m/>
    <s v="vv"/>
    <m/>
    <m/>
    <m/>
    <s v="En attante de la CDG pour  confirmation de l'éditeur/prestataire qui gére l'application ainsi que son accompagnement"/>
    <x v="5"/>
    <m/>
    <m/>
    <m/>
    <m/>
  </r>
  <r>
    <s v="10.8.0.47/3306/oracle-mysql-cve-2018-2645"/>
    <s v="Int-06/20"/>
    <s v="10.8.0.47"/>
    <m/>
    <x v="17"/>
    <x v="0"/>
    <x v="4"/>
    <s v="SI en arrêt"/>
    <s v="On doit avoir la confirmation de l'éditeur/prestataire qui gére l'application ainsi que son accompagnement"/>
    <x v="4"/>
    <s v="DB"/>
    <m/>
    <m/>
    <m/>
    <n v="3306"/>
    <m/>
    <m/>
    <n v="4"/>
    <x v="0"/>
    <s v="oracle-mysql-cve-2018-2645"/>
    <s v="Oracle MySQL Vulnerability: CVE-2018-2645"/>
    <s v="Vulnerability in the MySQL Server component of Oracle MySQL (subcomponent: Server: Performance Schema). Supported versions that are affected are 5.6.38 and prior and 5.7.20 and prior. Easily exploitable vulnerability allows high privileged attacker with network access via multiple protocols to compromise MySQL Server. Successful attacks of this vulnerability can result in unauthorized access to critical data or complete access to all MySQL Server accessible data. CVSS 3.0 Base Score 4.9 (Confidentiality impacts). CVSS Vector: (CVSS:3.0/AV:N/AC:L/PR:H/UI:N/S:U/C:H/I:N/A:N)."/>
    <s v="Upgrade to the latest version of Oracle MySQL_x000d__x000a__x000d__x000a_Download and apply the upgrade from:  http://dev.mysql.com/downloads/mysql"/>
    <s v="* Running MySQL service_x000d__x000a__x000d__x000a_ * Product MySQL exists -- Oracle MySQL 5.6.37_x000d__x000a__x000d__x000a_ * Vulnerable version of product MySQL found -- Oracle MySQL 5.6.37"/>
    <s v="http://www.oracle.com/technetwork/security-advisory/cpujan2018-3236628.html"/>
    <s v="CVE-2018-2645"/>
    <m/>
    <m/>
    <s v="vv"/>
    <m/>
    <m/>
    <m/>
    <s v="En attante de la CDG pour  confirmation de l'éditeur/prestataire qui gére l'application ainsi que son accompagnement"/>
    <x v="5"/>
    <m/>
    <m/>
    <m/>
    <m/>
  </r>
  <r>
    <s v="10.8.0.47/3306/oracle-mysql-cve-2018-2755"/>
    <s v="Int-06/20"/>
    <s v="10.8.0.47"/>
    <m/>
    <x v="17"/>
    <x v="0"/>
    <x v="4"/>
    <s v="SI en arrêt"/>
    <s v="On doit avoir la confirmation de l'éditeur/prestataire qui gére l'application ainsi que son accompagnement"/>
    <x v="4"/>
    <s v="DB"/>
    <m/>
    <m/>
    <m/>
    <n v="3306"/>
    <m/>
    <m/>
    <n v="4"/>
    <x v="0"/>
    <s v="oracle-mysql-cve-2018-2755"/>
    <s v="Oracle MySQL Vulnerability: CVE-2018-2755"/>
    <s v="Vulnerability in the MySQL Server component of Oracle MySQL (subcomponent: Server: Replication). Supported versions that are affected are 5.5.59 and prior, 5.6.39 and prior and 5.7.21 and prior. Difficult to exploit vulnerability allows unauthenticated attacker with logon to the infrastructure where MySQL Server executes to compromise MySQL Server. Successful attacks require human interaction from a person other than the attacker and while the vulnerability is in MySQL Server, attacks may significantly impact additional products. Successful attacks of this vulnerability can result in takeover of MySQL Server. CVSS 3.0 Base Score 7.7 (Confidentiality, Integrity and Availability impacts). CVSS Vector: (CVSS:3.0/AV:L/AC:H/PR:N/UI:R/S:C/C:H/I:H/A:H)."/>
    <s v="Upgrade to the latest version of Oracle MySQL_x000d__x000a__x000d__x000a_Download and apply the upgrade from:  http://dev.mysql.com/downloads/mysql"/>
    <s v="* Running MySQL service_x000d__x000a__x000d__x000a_ * Product MySQL exists -- Oracle MySQL 5.6.37_x000d__x000a__x000d__x000a_ * Vulnerable version of product MySQL found -- Oracle MySQL 5.6.37"/>
    <s v="http://www.oracle.com/technetwork/security-advisory/cpuapr2018-3678067.html"/>
    <s v="CVE-2018-2755"/>
    <m/>
    <m/>
    <s v="vv"/>
    <m/>
    <m/>
    <m/>
    <s v="En attante de la CDG pour  confirmation de l'éditeur/prestataire qui gére l'application ainsi que son accompagnement"/>
    <x v="5"/>
    <m/>
    <m/>
    <m/>
    <m/>
  </r>
  <r>
    <s v="10.8.0.47/3306/oracle-mysql-cve-2018-2758"/>
    <s v="Int-06/20"/>
    <s v="10.8.0.47"/>
    <m/>
    <x v="17"/>
    <x v="0"/>
    <x v="4"/>
    <s v="SI en arrêt"/>
    <s v="On doit avoir la confirmation de l'éditeur/prestataire qui gére l'application ainsi que son accompagnement"/>
    <x v="4"/>
    <s v="DB"/>
    <m/>
    <m/>
    <m/>
    <n v="3306"/>
    <m/>
    <m/>
    <n v="4"/>
    <x v="0"/>
    <s v="oracle-mysql-cve-2018-2758"/>
    <s v="Oracle MySQL Vulnerability: CVE-2018-2758"/>
    <s v="Vulnerability in the MySQL Server component of Oracle MySQL (subcomponent: Server : Security : Privileges). Supported versions that are affected are 5.6.39 and prior and 5.7.21 and prior. Easily exploitable vulnerability allows low privileged attacker with network access via multiple protocols to compromise MySQL Server. Successful attacks of this vulnerability can result in unauthorized ability to cause a hang or frequently repeatable crash (complete DOS) of MySQL Server. CVSS 3.0 Base Score 6.5 (Availability impacts). CVSS Vector: (CVSS:3.0/AV:N/AC:L/PR:L/UI:N/S:U/C:N/I:N/A:H)."/>
    <s v="Upgrade to the latest version of Oracle MySQL_x000d__x000a__x000d__x000a_Download and apply the upgrade from:  http://dev.mysql.com/downloads/mysql"/>
    <s v="* Running MySQL service_x000d__x000a__x000d__x000a_ * Product MySQL exists -- Oracle MySQL 5.6.37_x000d__x000a__x000d__x000a_ * Vulnerable version of product MySQL found -- Oracle MySQL 5.6.37"/>
    <s v="http://www.oracle.com/technetwork/security-advisory/cpuapr2018-3678067.html"/>
    <s v="CVE-2018-2758"/>
    <m/>
    <m/>
    <s v="vv"/>
    <m/>
    <m/>
    <m/>
    <s v="En attante de la CDG pour  confirmation de l'éditeur/prestataire qui gére l'application ainsi que son accompagnement"/>
    <x v="5"/>
    <m/>
    <m/>
    <m/>
    <m/>
  </r>
  <r>
    <s v="10.8.0.47/3306/oracle-mysql-cve-2018-2761"/>
    <s v="Int-06/20"/>
    <s v="10.8.0.47"/>
    <m/>
    <x v="17"/>
    <x v="0"/>
    <x v="4"/>
    <s v="SI en arrêt"/>
    <s v="On doit avoir la confirmation de l'éditeur/prestataire qui gére l'application ainsi que son accompagnement"/>
    <x v="4"/>
    <s v="DB"/>
    <m/>
    <m/>
    <m/>
    <n v="3306"/>
    <m/>
    <m/>
    <n v="4"/>
    <x v="0"/>
    <s v="oracle-mysql-cve-2018-2761"/>
    <s v="Oracle MySQL Vulnerability: CVE-2018-2761"/>
    <s v="Vulnerability in the MySQL Server component of Oracle MySQL (subcomponent: Client programs). Supported versions that are affected are 5.5.59 and prior, 5.6.39 and prior and 5.7.21 and prior. Difficult to exploit vulnerability allows unauthenticated attacker with network access via multiple protocols to compromise MySQL Server. Successful attacks of this vulnerability can result in unauthorized ability to cause a hang or frequently repeatable crash (complete DOS) of MySQL Server. CVSS 3.0 Base Score 5.9 (Availability impacts). CVSS Vector: (CVSS:3.0/AV:N/AC:H/PR:N/UI:N/S:U/C:N/I:N/A:H)."/>
    <s v="Upgrade to the latest version of Oracle MySQL_x000d__x000a__x000d__x000a_Download and apply the upgrade from:  http://dev.mysql.com/downloads/mysql"/>
    <s v="* Running MySQL service_x000d__x000a__x000d__x000a_ * Product MySQL exists -- Oracle MySQL 5.6.37_x000d__x000a__x000d__x000a_ * Vulnerable version of product MySQL found -- Oracle MySQL 5.6.37"/>
    <s v="http://www.oracle.com/technetwork/security-advisory/cpuapr2018-3678067.html"/>
    <s v="CVE-2018-2761"/>
    <m/>
    <m/>
    <s v="vv"/>
    <m/>
    <m/>
    <m/>
    <s v="En attante de la CDG pour  confirmation de l'éditeur/prestataire qui gére l'application ainsi que son accompagnement"/>
    <x v="5"/>
    <m/>
    <m/>
    <m/>
    <m/>
  </r>
  <r>
    <s v="10.8.0.47/3306/oracle-mysql-cve-2018-2767"/>
    <s v="Int-06/20"/>
    <s v="10.8.0.47"/>
    <m/>
    <x v="17"/>
    <x v="0"/>
    <x v="4"/>
    <s v="SI en arrêt"/>
    <s v="On doit avoir la confirmation de l'éditeur/prestataire qui gére l'application ainsi que son accompagnement"/>
    <x v="4"/>
    <s v="DB"/>
    <m/>
    <m/>
    <m/>
    <n v="3306"/>
    <m/>
    <m/>
    <n v="4"/>
    <x v="0"/>
    <s v="oracle-mysql-cve-2018-2767"/>
    <s v="Oracle MySQL Vulnerability: CVE-2018-2767"/>
    <s v="Vulnerability in the MySQL Server component of Oracle MySQL (subcomponent: Server: Security: Encryption). Supported versions that are affected are 5.5.60 and prior, 5.6.40 and prior and 5.7.22 and prior. Difficult to exploit vulnerability allows low privileged attacker with network access via multiple protocols to compromise MySQL Server. Successful attacks of this vulnerability can result in unauthorized read access to a subset of MySQL Server accessible data. CVSS 3.0 Base Score 3.1 (Confidentiality impacts). CVSS Vector: (CVSS:3.0/AV:N/AC:H/PR:L/UI:N/S:U/C:L/I:N/A:N)."/>
    <s v="Upgrade to the latest version of Oracle MySQL_x000d__x000a__x000d__x000a_Download and apply the upgrade from:  http://dev.mysql.com/downloads/mysql"/>
    <s v="* Running MySQL service_x000d__x000a__x000d__x000a_ * Product MySQL exists -- Oracle MySQL 5.6.37_x000d__x000a__x000d__x000a_ * Vulnerable version of product MySQL found -- Oracle MySQL 5.6.37"/>
    <s v="http://www.oracle.com/technetwork/security-advisory/cpujul2018-4258247.html"/>
    <s v="CVE-2018-2767"/>
    <m/>
    <m/>
    <s v="vv"/>
    <m/>
    <m/>
    <m/>
    <s v="En attante de la CDG pour  confirmation de l'éditeur/prestataire qui gére l'application ainsi que son accompagnement"/>
    <x v="5"/>
    <m/>
    <m/>
    <m/>
    <m/>
  </r>
  <r>
    <s v="10.8.0.47/3306/oracle-mysql-cve-2018-2771"/>
    <s v="Int-06/20"/>
    <s v="10.8.0.47"/>
    <m/>
    <x v="17"/>
    <x v="0"/>
    <x v="4"/>
    <s v="SI en arrêt"/>
    <s v="On doit avoir la confirmation de l'éditeur/prestataire qui gére l'application ainsi que son accompagnement"/>
    <x v="4"/>
    <s v="DB"/>
    <m/>
    <m/>
    <m/>
    <n v="3306"/>
    <m/>
    <m/>
    <n v="4"/>
    <x v="0"/>
    <s v="oracle-mysql-cve-2018-2771"/>
    <s v="Oracle MySQL Vulnerability: CVE-2018-2771"/>
    <s v="Vulnerability in the MySQL Server component of Oracle MySQL (subcomponent: Server: Locking). Supported versions that are affected are 5.5.59 and prior, 5.6.39 and prior and 5.7.21 and prior. Difficult to exploit vulnerability allows high privileged attacker with network access via multiple protocols to compromise MySQL Server. Successful attacks of this vulnerability can result in unauthorized ability to cause a hang or frequently repeatable crash (complete DOS) of MySQL Server. CVSS 3.0 Base Score 4.4 (Availability impacts). CVSS Vector: (CVSS:3.0/AV:N/AC:H/PR:H/UI:N/S:U/C:N/I:N/A:H)."/>
    <s v="Upgrade to the latest version of Oracle MySQL_x000d__x000a__x000d__x000a_Download and apply the upgrade from:  http://dev.mysql.com/downloads/mysql"/>
    <s v="* Running MySQL service_x000d__x000a__x000d__x000a_ * Product MySQL exists -- Oracle MySQL 5.6.37_x000d__x000a__x000d__x000a_ * Vulnerable version of product MySQL found -- Oracle MySQL 5.6.37"/>
    <s v="http://www.oracle.com/technetwork/security-advisory/cpuapr2018-3678067.html"/>
    <s v="CVE-2018-2771"/>
    <m/>
    <m/>
    <s v="vv"/>
    <m/>
    <m/>
    <m/>
    <s v="En attante de la CDG pour  confirmation de l'éditeur/prestataire qui gére l'application ainsi que son accompagnement"/>
    <x v="5"/>
    <m/>
    <m/>
    <m/>
    <m/>
  </r>
  <r>
    <s v="10.8.0.47/3306/oracle-mysql-cve-2018-2773"/>
    <s v="Int-06/20"/>
    <s v="10.8.0.47"/>
    <m/>
    <x v="17"/>
    <x v="0"/>
    <x v="4"/>
    <s v="SI en arrêt"/>
    <s v="On doit avoir la confirmation de l'éditeur/prestataire qui gére l'application ainsi que son accompagnement"/>
    <x v="4"/>
    <s v="DB"/>
    <m/>
    <m/>
    <m/>
    <n v="3306"/>
    <m/>
    <m/>
    <n v="2"/>
    <x v="2"/>
    <s v="oracle-mysql-cve-2018-2773"/>
    <s v="Oracle MySQL Vulnerability: CVE-2018-2773"/>
    <s v="Vulnerability in the MySQL Server component of Oracle MySQL (subcomponent: Client programs). Supported versions that are affected are 5.5.59 and prior, 5.6.39 and prior and 5.7.21 and prior. Difficult to exploit vulnerability allows high privileged attacker with logon to the infrastructure where MySQL Server executes to compromise MySQL Server. Successful attacks of this vulnerability can result in unauthorized ability to cause a hang or frequently repeatable crash (complete DOS) of MySQL Server. CVSS 3.0 Base Score 4.1 (Availability impacts). CVSS Vector: (CVSS:3.0/AV:L/AC:H/PR:H/UI:N/S:U/C:N/I:N/A:H)."/>
    <s v="Upgrade to the latest version of Oracle MySQL_x000d__x000a__x000d__x000a_Download and apply the upgrade from:  http://dev.mysql.com/downloads/mysql"/>
    <s v="* Running MySQL service_x000d__x000a__x000d__x000a_ * Product MySQL exists -- Oracle MySQL 5.6.37_x000d__x000a__x000d__x000a_ * Vulnerable version of product MySQL found -- Oracle MySQL 5.6.37"/>
    <s v="http://www.oracle.com/technetwork/security-advisory/cpuapr2018-3678067.html"/>
    <s v="CVE-2018-2773"/>
    <m/>
    <m/>
    <s v="vv"/>
    <m/>
    <m/>
    <m/>
    <s v="En attante de la CDG pour  confirmation de l'éditeur/prestataire qui gére l'application ainsi que son accompagnement"/>
    <x v="5"/>
    <m/>
    <m/>
    <m/>
    <m/>
  </r>
  <r>
    <s v="10.8.0.47/3306/oracle-mysql-cve-2018-2781"/>
    <s v="Int-06/20"/>
    <s v="10.8.0.47"/>
    <m/>
    <x v="17"/>
    <x v="0"/>
    <x v="4"/>
    <s v="SI en arrêt"/>
    <s v="On doit avoir la confirmation de l'éditeur/prestataire qui gére l'application ainsi que son accompagnement"/>
    <x v="4"/>
    <s v="DB"/>
    <m/>
    <m/>
    <m/>
    <n v="3306"/>
    <m/>
    <m/>
    <n v="4"/>
    <x v="0"/>
    <s v="oracle-mysql-cve-2018-2781"/>
    <s v="Oracle MySQL Vulnerability: CVE-2018-2781"/>
    <s v="Vulnerability in the MySQL Server component of Oracle MySQL (subcomponent: Server: Optimizer). Supported versions that are affected are 5.5.59 and prior, 5.6.39 and prior and 5.7.2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0 Base Score 4.9 (Availability impacts). CVSS Vector: (CVSS:3.0/AV:N/AC:L/PR:H/UI:N/S:U/C:N/I:N/A:H)."/>
    <s v="Upgrade to the latest version of Oracle MySQL_x000d__x000a__x000d__x000a_Download and apply the upgrade from:  http://dev.mysql.com/downloads/mysql"/>
    <s v="* Running MySQL service_x000d__x000a__x000d__x000a_ * Product MySQL exists -- Oracle MySQL 5.6.37_x000d__x000a__x000d__x000a_ * Vulnerable version of product MySQL found -- Oracle MySQL 5.6.37"/>
    <s v="http://www.oracle.com/technetwork/security-advisory/cpuapr2018-3678067.html"/>
    <s v="CVE-2018-2781"/>
    <m/>
    <m/>
    <s v="vv"/>
    <m/>
    <m/>
    <m/>
    <s v="En attante de la CDG pour  confirmation de l'éditeur/prestataire qui gére l'application ainsi que son accompagnement"/>
    <x v="5"/>
    <m/>
    <m/>
    <m/>
    <m/>
  </r>
  <r>
    <s v="10.8.0.47/3306/oracle-mysql-cve-2018-2782"/>
    <s v="Int-06/20"/>
    <s v="10.8.0.47"/>
    <m/>
    <x v="17"/>
    <x v="0"/>
    <x v="4"/>
    <s v="SI en arrêt"/>
    <s v="On doit avoir la confirmation de l'éditeur/prestataire qui gére l'application ainsi que son accompagnement"/>
    <x v="4"/>
    <s v="DB"/>
    <m/>
    <m/>
    <m/>
    <n v="3306"/>
    <m/>
    <m/>
    <n v="4"/>
    <x v="0"/>
    <s v="oracle-mysql-cve-2018-2782"/>
    <s v="Oracle MySQL Vulnerability: CVE-2018-2782"/>
    <s v="Vulnerability in the MySQL Server component of Oracle MySQL (subcomponent: InnoDB). Supported versions that are affected are 5.6.39 and prior and 5.7.21 and prior. Easily exploitable vulnerability allows low privileged attacker with network access via multiple protocols to compromise MySQL Server. Successful attacks of this vulnerability can result in unauthorized ability to cause a hang or frequently repeatable crash (complete DOS) of MySQL Server. CVSS 3.0 Base Score 6.5 (Availability impacts). CVSS Vector: (CVSS:3.0/AV:N/AC:L/PR:L/UI:N/S:U/C:N/I:N/A:H)."/>
    <s v="Upgrade to the latest version of Oracle MySQL_x000d__x000a__x000d__x000a_Download and apply the upgrade from:  http://dev.mysql.com/downloads/mysql"/>
    <s v="* Running MySQL service_x000d__x000a__x000d__x000a_ * Product MySQL exists -- Oracle MySQL 5.6.37_x000d__x000a__x000d__x000a_ * Vulnerable version of product MySQL found -- Oracle MySQL 5.6.37"/>
    <s v="http://www.oracle.com/technetwork/security-advisory/cpuapr2018-3678067.html"/>
    <s v="CVE-2018-2782"/>
    <m/>
    <m/>
    <s v="vv"/>
    <m/>
    <m/>
    <m/>
    <s v="En attante de la CDG pour  confirmation de l'éditeur/prestataire qui gére l'application ainsi que son accompagnement"/>
    <x v="5"/>
    <m/>
    <m/>
    <m/>
    <m/>
  </r>
  <r>
    <s v="10.8.0.47/3306/oracle-mysql-cve-2018-2784"/>
    <s v="Int-06/20"/>
    <s v="10.8.0.47"/>
    <m/>
    <x v="17"/>
    <x v="0"/>
    <x v="4"/>
    <s v="SI en arrêt"/>
    <s v="On doit avoir la confirmation de l'éditeur/prestataire qui gére l'application ainsi que son accompagnement"/>
    <x v="4"/>
    <s v="DB"/>
    <m/>
    <m/>
    <m/>
    <n v="3306"/>
    <m/>
    <m/>
    <n v="4"/>
    <x v="0"/>
    <s v="oracle-mysql-cve-2018-2784"/>
    <s v="Oracle MySQL Vulnerability: CVE-2018-2784"/>
    <s v="Vulnerability in the MySQL Server component of Oracle MySQL (subcomponent: InnoDB). Supported versions that are affected are 5.6.39 and prior and 5.7.21 and prior. Easily exploitable vulnerability allows low privileged attacker with network access via multiple protocols to compromise MySQL Server. Successful attacks of this vulnerability can result in unauthorized ability to cause a hang or frequently repeatable crash (complete DOS) of MySQL Server. CVSS 3.0 Base Score 6.5 (Availability impacts). CVSS Vector: (CVSS:3.0/AV:N/AC:L/PR:L/UI:N/S:U/C:N/I:N/A:H)."/>
    <s v="Upgrade to the latest version of Oracle MySQL_x000d__x000a__x000d__x000a_Download and apply the upgrade from:  http://dev.mysql.com/downloads/mysql"/>
    <s v="* Running MySQL service_x000d__x000a__x000d__x000a_ * Product MySQL exists -- Oracle MySQL 5.6.37_x000d__x000a__x000d__x000a_ * Vulnerable version of product MySQL found -- Oracle MySQL 5.6.37"/>
    <s v="http://www.oracle.com/technetwork/security-advisory/cpuapr2018-3678067.html"/>
    <s v="CVE-2018-2784"/>
    <m/>
    <m/>
    <s v="vv"/>
    <m/>
    <m/>
    <m/>
    <s v="En attante de la CDG pour  confirmation de l'éditeur/prestataire qui gére l'application ainsi que son accompagnement"/>
    <x v="5"/>
    <m/>
    <m/>
    <m/>
    <m/>
  </r>
  <r>
    <s v="10.8.0.47/3306/oracle-mysql-cve-2018-2787"/>
    <s v="Int-06/20"/>
    <s v="10.8.0.47"/>
    <m/>
    <x v="17"/>
    <x v="0"/>
    <x v="4"/>
    <s v="SI en arrêt"/>
    <s v="On doit avoir la confirmation de l'éditeur/prestataire qui gére l'application ainsi que son accompagnement"/>
    <x v="4"/>
    <s v="DB"/>
    <m/>
    <m/>
    <m/>
    <n v="3306"/>
    <m/>
    <m/>
    <n v="6"/>
    <x v="0"/>
    <s v="oracle-mysql-cve-2018-2787"/>
    <s v="Oracle MySQL Vulnerability: CVE-2018-2787"/>
    <s v="Vulnerability in the MySQL Server component of Oracle MySQL (subcomponent: InnoDB). Supported versions that are affected are 5.6.39 and prior and 5.7.2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as well as unauthorized update, insert or delete access to some of MySQL Server accessible data. CVSS 3.0 Base Score 5.5 (Integrity and Availability impacts). CVSS Vector: (CVSS:3.0/AV:N/AC:L/PR:H/UI:N/S:U/C:N/I:L/A:H)."/>
    <s v="Upgrade to the latest version of Oracle MySQL_x000d__x000a__x000d__x000a_Download and apply the upgrade from:  http://dev.mysql.com/downloads/mysql"/>
    <s v="* Running MySQL service_x000d__x000a__x000d__x000a_ * Product MySQL exists -- Oracle MySQL 5.6.37_x000d__x000a__x000d__x000a_ * Vulnerable version of product MySQL found -- Oracle MySQL 5.6.37"/>
    <s v="http://www.oracle.com/technetwork/security-advisory/cpuapr2018-3678067.html"/>
    <s v="CVE-2018-2787"/>
    <m/>
    <m/>
    <s v="vv"/>
    <m/>
    <m/>
    <m/>
    <s v="En attante de la CDG pour  confirmation de l'éditeur/prestataire qui gére l'application ainsi que son accompagnement"/>
    <x v="5"/>
    <m/>
    <m/>
    <m/>
    <m/>
  </r>
  <r>
    <s v="10.8.0.47/3306/oracle-mysql-cve-2018-2805"/>
    <s v="Int-06/20"/>
    <s v="10.8.0.47"/>
    <m/>
    <x v="17"/>
    <x v="0"/>
    <x v="4"/>
    <s v="SI en arrêt"/>
    <s v="On doit avoir la confirmation de l'éditeur/prestataire qui gére l'application ainsi que son accompagnement"/>
    <x v="4"/>
    <s v="DB"/>
    <m/>
    <m/>
    <m/>
    <n v="3306"/>
    <m/>
    <m/>
    <n v="4"/>
    <x v="0"/>
    <s v="oracle-mysql-cve-2018-2805"/>
    <s v="Oracle MySQL Vulnerability: CVE-2018-2805"/>
    <s v="Vulnerability in the MySQL Server component of Oracle MySQL (subcomponent: GIS Extension). Supported versions that are affected are 5.6.39 and prior. Easily exploitable vulnerability allows low privileged attacker with network access via multiple protocols to compromise MySQL Server. Successful attacks of this vulnerability can result in unauthorized ability to cause a hang or frequently repeatable crash (complete DOS) of MySQL Server. CVSS 3.0 Base Score 6.5 (Availability impacts). CVSS Vector: (CVSS:3.0/AV:N/AC:L/PR:L/UI:N/S:U/C:N/I:N/A:H)."/>
    <s v="Upgrade to the latest version of Oracle MySQL_x000d__x000a__x000d__x000a_Download and apply the upgrade from:  http://dev.mysql.com/downloads/mysql"/>
    <s v="* Running MySQL service_x000d__x000a__x000d__x000a_ * Product MySQL exists -- Oracle MySQL 5.6.37_x000d__x000a__x000d__x000a_ * Vulnerable version of product MySQL found -- Oracle MySQL 5.6.37"/>
    <s v="http://www.oracle.com/technetwork/security-advisory/cpuapr2018-3678067.html"/>
    <s v="CVE-2018-2805"/>
    <m/>
    <m/>
    <s v="vv"/>
    <m/>
    <m/>
    <m/>
    <s v="En attante de la CDG pour  confirmation de l'éditeur/prestataire qui gére l'application ainsi que son accompagnement"/>
    <x v="5"/>
    <m/>
    <m/>
    <m/>
    <m/>
  </r>
  <r>
    <s v="10.8.0.47/3306/oracle-mysql-cve-2018-2813"/>
    <s v="Int-06/20"/>
    <s v="10.8.0.47"/>
    <m/>
    <x v="17"/>
    <x v="0"/>
    <x v="4"/>
    <s v="SI en arrêt"/>
    <s v="On doit avoir la confirmation de l'éditeur/prestataire qui gére l'application ainsi que son accompagnement"/>
    <x v="4"/>
    <s v="DB"/>
    <m/>
    <m/>
    <m/>
    <n v="3306"/>
    <m/>
    <m/>
    <n v="4"/>
    <x v="0"/>
    <s v="oracle-mysql-cve-2018-2813"/>
    <s v="Oracle MySQL Vulnerability: CVE-2018-2813"/>
    <s v="Vulnerability in the MySQL Server component of Oracle MySQL (subcomponent: Server: DDL). Supported versions that are affected are 5.5.59 and prior, 5.6.39 and prior and 5.7.21 and prior. Easily exploitable vulnerability allows low privileged attacker with network access via multiple protocols to compromise MySQL Server. Successful attacks of this vulnerability can result in unauthorized read access to a subset of MySQL Server accessible data. CVSS 3.0 Base Score 4.3 (Confidentiality impacts). CVSS Vector: (CVSS:3.0/AV:N/AC:L/PR:L/UI:N/S:U/C:L/I:N/A:N)."/>
    <s v="Upgrade to the latest version of Oracle MySQL_x000d__x000a__x000d__x000a_Download and apply the upgrade from:  http://dev.mysql.com/downloads/mysql"/>
    <s v="* Running MySQL service_x000d__x000a__x000d__x000a_ * Product MySQL exists -- Oracle MySQL 5.6.37_x000d__x000a__x000d__x000a_ * Vulnerable version of product MySQL found -- Oracle MySQL 5.6.37"/>
    <s v="http://www.oracle.com/technetwork/security-advisory/cpuapr2018-3678067.html"/>
    <s v="CVE-2018-2813"/>
    <m/>
    <m/>
    <s v="vv"/>
    <m/>
    <m/>
    <m/>
    <s v="En attante de la CDG pour  confirmation de l'éditeur/prestataire qui gére l'application ainsi que son accompagnement"/>
    <x v="5"/>
    <m/>
    <m/>
    <m/>
    <m/>
  </r>
  <r>
    <s v="10.8.0.47/3306/oracle-mysql-cve-2018-2817"/>
    <s v="Int-06/20"/>
    <s v="10.8.0.47"/>
    <m/>
    <x v="17"/>
    <x v="0"/>
    <x v="4"/>
    <s v="SI en arrêt"/>
    <s v="On doit avoir la confirmation de l'éditeur/prestataire qui gére l'application ainsi que son accompagnement"/>
    <x v="4"/>
    <s v="DB"/>
    <m/>
    <m/>
    <m/>
    <n v="3306"/>
    <m/>
    <m/>
    <n v="4"/>
    <x v="0"/>
    <s v="oracle-mysql-cve-2018-2817"/>
    <s v="Oracle MySQL Vulnerability: CVE-2018-2817"/>
    <s v="Vulnerability in the MySQL Server component of Oracle MySQL (subcomponent: Server: DDL). Supported versions that are affected are 5.5.59 and prior, 5.6.39 and prior and 5.7.21 and prior. Easily exploitable vulnerability allows low privileged attacker with network access via multiple protocols to compromise MySQL Server. Successful attacks of this vulnerability can result in unauthorized ability to cause a hang or frequently repeatable crash (complete DOS) of MySQL Server. CVSS 3.0 Base Score 6.5 (Availability impacts). CVSS Vector: (CVSS:3.0/AV:N/AC:L/PR:L/UI:N/S:U/C:N/I:N/A:H)."/>
    <s v="Upgrade to the latest version of Oracle MySQL_x000d__x000a__x000d__x000a_Download and apply the upgrade from:  http://dev.mysql.com/downloads/mysql"/>
    <s v="* Running MySQL service_x000d__x000a__x000d__x000a_ * Product MySQL exists -- Oracle MySQL 5.6.37_x000d__x000a__x000d__x000a_ * Vulnerable version of product MySQL found -- Oracle MySQL 5.6.37"/>
    <s v="http://www.oracle.com/technetwork/security-advisory/cpuapr2018-3678067.html"/>
    <s v="CVE-2018-2817"/>
    <m/>
    <m/>
    <s v="vv"/>
    <m/>
    <m/>
    <m/>
    <s v="En attante de la CDG pour  confirmation de l'éditeur/prestataire qui gére l'application ainsi que son accompagnement"/>
    <x v="5"/>
    <m/>
    <m/>
    <m/>
    <m/>
  </r>
  <r>
    <s v="10.8.0.47/3306/oracle-mysql-cve-2018-2818"/>
    <s v="Int-06/20"/>
    <s v="10.8.0.47"/>
    <m/>
    <x v="17"/>
    <x v="0"/>
    <x v="4"/>
    <s v="SI en arrêt"/>
    <s v="On doit avoir la confirmation de l'éditeur/prestataire qui gére l'application ainsi que son accompagnement"/>
    <x v="4"/>
    <s v="DB"/>
    <m/>
    <m/>
    <m/>
    <n v="3306"/>
    <m/>
    <m/>
    <n v="4"/>
    <x v="0"/>
    <s v="oracle-mysql-cve-2018-2818"/>
    <s v="Oracle MySQL Vulnerability: CVE-2018-2818"/>
    <s v="Vulnerability in the MySQL Server component of Oracle MySQL (subcomponent: Server : Security : Privileges). Supported versions that are affected are 5.5.59 and prior, 5.6.39 and prior and 5.7.2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0 Base Score 4.9 (Availability impacts). CVSS Vector: (CVSS:3.0/AV:N/AC:L/PR:H/UI:N/S:U/C:N/I:N/A:H)."/>
    <s v="Upgrade to the latest version of Oracle MySQL_x000d__x000a__x000d__x000a_Download and apply the upgrade from:  http://dev.mysql.com/downloads/mysql"/>
    <s v="* Running MySQL service_x000d__x000a__x000d__x000a_ * Product MySQL exists -- Oracle MySQL 5.6.37_x000d__x000a__x000d__x000a_ * Vulnerable version of product MySQL found -- Oracle MySQL 5.6.37"/>
    <s v="http://www.oracle.com/technetwork/security-advisory/cpuapr2018-3678067.html"/>
    <s v="CVE-2018-2818"/>
    <m/>
    <m/>
    <s v="vv"/>
    <m/>
    <m/>
    <m/>
    <s v="En attante de la CDG pour  confirmation de l'éditeur/prestataire qui gére l'application ainsi que son accompagnement"/>
    <x v="5"/>
    <m/>
    <m/>
    <m/>
    <m/>
  </r>
  <r>
    <s v="10.8.0.47/3306/oracle-mysql-cve-2018-2819"/>
    <s v="Int-06/20"/>
    <s v="10.8.0.47"/>
    <m/>
    <x v="17"/>
    <x v="0"/>
    <x v="4"/>
    <s v="SI en arrêt"/>
    <s v="On doit avoir la confirmation de l'éditeur/prestataire qui gére l'application ainsi que son accompagnement"/>
    <x v="4"/>
    <s v="DB"/>
    <m/>
    <m/>
    <m/>
    <n v="3306"/>
    <m/>
    <m/>
    <n v="4"/>
    <x v="0"/>
    <s v="oracle-mysql-cve-2018-2819"/>
    <s v="Oracle MySQL Vulnerability: CVE-2018-2819"/>
    <s v="Vulnerability in the MySQL Server component of Oracle MySQL (subcomponent: InnoDB). Supported versions that are affected are 5.5.59 and prior, 5.6.39 and prior and 5.7.21 and prior. Easily exploitable vulnerability allows low privileged attacker with network access via multiple protocols to compromise MySQL Server. Successful attacks of this vulnerability can result in unauthorized ability to cause a hang or frequently repeatable crash (complete DOS) of MySQL Server. CVSS 3.0 Base Score 6.5 (Availability impacts). CVSS Vector: (CVSS:3.0/AV:N/AC:L/PR:L/UI:N/S:U/C:N/I:N/A:H)."/>
    <s v="Upgrade to the latest version of Oracle MySQL_x000d__x000a__x000d__x000a_Download and apply the upgrade from:  http://dev.mysql.com/downloads/mysql"/>
    <s v="* Running MySQL service_x000d__x000a__x000d__x000a_ * Product MySQL exists -- Oracle MySQL 5.6.37_x000d__x000a__x000d__x000a_ * Vulnerable version of product MySQL found -- Oracle MySQL 5.6.37"/>
    <s v="http://www.oracle.com/technetwork/security-advisory/cpuapr2018-3678067.html"/>
    <s v="CVE-2018-2819"/>
    <m/>
    <m/>
    <s v="vv"/>
    <m/>
    <m/>
    <m/>
    <s v="En attante de la CDG pour  confirmation de l'éditeur/prestataire qui gére l'application ainsi que son accompagnement"/>
    <x v="5"/>
    <m/>
    <m/>
    <m/>
    <m/>
  </r>
  <r>
    <s v="10.8.0.47/3306/oracle-mysql-cve-2018-3058"/>
    <s v="Int-06/20"/>
    <s v="10.8.0.47"/>
    <m/>
    <x v="17"/>
    <x v="0"/>
    <x v="4"/>
    <s v="SI en arrêt"/>
    <s v="On doit avoir la confirmation de l'éditeur/prestataire qui gére l'application ainsi que son accompagnement"/>
    <x v="4"/>
    <s v="DB"/>
    <m/>
    <m/>
    <m/>
    <n v="3306"/>
    <m/>
    <m/>
    <n v="4"/>
    <x v="0"/>
    <s v="oracle-mysql-cve-2018-3058"/>
    <s v="Oracle MySQL Vulnerability: CVE-2018-3058"/>
    <s v="Vulnerability in the MySQL Server component of Oracle MySQL (subcomponent: MyISAM). Supported versions that are affected are 5.5.60 and prior, 5.6.40 and prior and 5.7.22 and prior. Easily exploitable vulnerability allows low privileged attacker with network access via multiple protocols to compromise MySQL Server. Successful attacks of this vulnerability can result in unauthorized update, insert or delete access to some of MySQL Server accessible data. CVSS 3.0 Base Score 4.3 (Integrity impacts). CVSS Vector: (CVSS:3.0/AV:N/AC:L/PR:L/UI:N/S:U/C:N/I:L/A:N)."/>
    <s v="Upgrade to the latest version of Oracle MySQL_x000d__x000a__x000d__x000a_Download and apply the upgrade from:  http://dev.mysql.com/downloads/mysql"/>
    <s v="* Running MySQL service_x000d__x000a__x000d__x000a_ * Product MySQL exists -- Oracle MySQL 5.6.37_x000d__x000a__x000d__x000a_ * Vulnerable version of product MySQL found -- Oracle MySQL 5.6.37"/>
    <s v="http://www.oracle.com/technetwork/security-advisory/cpujul2018-4258247.html"/>
    <s v="CVE-2018-3058"/>
    <m/>
    <m/>
    <s v="vv"/>
    <m/>
    <m/>
    <m/>
    <s v="En attante de la CDG pour  confirmation de l'éditeur/prestataire qui gére l'application ainsi que son accompagnement"/>
    <x v="5"/>
    <m/>
    <m/>
    <m/>
    <m/>
  </r>
  <r>
    <s v="10.8.0.47/3306/oracle-mysql-cve-2018-3062"/>
    <s v="Int-06/20"/>
    <s v="10.8.0.47"/>
    <m/>
    <x v="17"/>
    <x v="0"/>
    <x v="4"/>
    <s v="SI en arrêt"/>
    <s v="On doit avoir la confirmation de l'éditeur/prestataire qui gére l'application ainsi que son accompagnement"/>
    <x v="4"/>
    <s v="DB"/>
    <m/>
    <m/>
    <m/>
    <n v="3306"/>
    <m/>
    <m/>
    <n v="4"/>
    <x v="0"/>
    <s v="oracle-mysql-cve-2018-3062"/>
    <s v="Oracle MySQL Vulnerability: CVE-2018-3062"/>
    <s v="Vulnerability in the MySQL Server component of Oracle MySQL (subcomponent: Server: Memcached). Supported versions that are affected are 5.6.40 and prior, 5.7.22 and prior and 8.0.11 and prior. Difficult to exploit vulnerability allows low privileged attacker with network access via memcached to compromise MySQL Server. Successful attacks of this vulnerability can result in unauthorized ability to cause a hang or frequently repeatable crash (complete DOS) of MySQL Server. CVSS 3.0 Base Score 5.3 (Availability impacts). CVSS Vector: (CVSS:3.0/AV:N/AC:H/PR:L/UI:N/S:U/C:N/I:N/A:H)."/>
    <s v="Upgrade to the latest version of Oracle MySQL_x000d__x000a__x000d__x000a_Download and apply the upgrade from:  http://dev.mysql.com/downloads/mysql"/>
    <s v="* Running MySQL service_x000d__x000a__x000d__x000a_ * Product MySQL exists -- Oracle MySQL 5.6.37_x000d__x000a__x000d__x000a_ * Vulnerable version of product MySQL found -- Oracle MySQL 5.6.37"/>
    <s v="http://www.oracle.com/technetwork/security-advisory/cpujul2018-4258247.html"/>
    <s v="CVE-2018-3062"/>
    <m/>
    <m/>
    <s v="vv"/>
    <m/>
    <m/>
    <m/>
    <s v="En attante de la CDG pour  confirmation de l'éditeur/prestataire qui gére l'application ainsi que son accompagnement"/>
    <x v="5"/>
    <m/>
    <m/>
    <m/>
    <m/>
  </r>
  <r>
    <s v="10.8.0.47/3306/oracle-mysql-cve-2018-3064"/>
    <s v="Int-06/20"/>
    <s v="10.8.0.47"/>
    <m/>
    <x v="17"/>
    <x v="0"/>
    <x v="4"/>
    <s v="SI en arrêt"/>
    <s v="On doit avoir la confirmation de l'éditeur/prestataire qui gére l'application ainsi que son accompagnement"/>
    <x v="4"/>
    <s v="DB"/>
    <m/>
    <m/>
    <m/>
    <n v="3306"/>
    <m/>
    <m/>
    <n v="6"/>
    <x v="0"/>
    <s v="oracle-mysql-cve-2018-3064"/>
    <s v="Oracle MySQL Vulnerability: CVE-2018-3064"/>
    <s v="Vulnerability in the MySQL Server component of Oracle MySQL (subcomponent: InnoDB). Supported versions that are affected are 5.6.40 and prior, 5.7.22 and prior and 8.0.11 and prior. Easily exploitable vulnerability allows low privileged attacker with network access via multiple protocols to compromise MySQL Server. Successful attacks of this vulnerability can result in unauthorized ability to cause a hang or frequently repeatable crash (complete DOS) of MySQL Server as well as unauthorized update, insert or delete access to some of MySQL Server accessible data. CVSS 3.0 Base Score 7.1 (Integrity and Availability impacts). CVSS Vector: (CVSS:3.0/AV:N/AC:L/PR:L/UI:N/S:U/C:N/I:L/A:H)."/>
    <s v="Upgrade to the latest version of Oracle MySQL_x000d__x000a__x000d__x000a_Download and apply the upgrade from:  http://dev.mysql.com/downloads/mysql"/>
    <s v="* Running MySQL service_x000d__x000a__x000d__x000a_ * Product MySQL exists -- Oracle MySQL 5.6.37_x000d__x000a__x000d__x000a_ * Vulnerable version of product MySQL found -- Oracle MySQL 5.6.37"/>
    <s v="http://www.oracle.com/technetwork/security-advisory/cpujul2018-4258247.html"/>
    <s v="CVE-2018-3064"/>
    <m/>
    <m/>
    <s v="vv"/>
    <m/>
    <m/>
    <m/>
    <s v="En attante de la CDG pour  confirmation de l'éditeur/prestataire qui gére l'application ainsi que son accompagnement"/>
    <x v="5"/>
    <m/>
    <m/>
    <m/>
    <m/>
  </r>
  <r>
    <s v="10.8.0.47/3306/oracle-mysql-cve-2018-3066"/>
    <s v="Int-06/20"/>
    <s v="10.8.0.47"/>
    <m/>
    <x v="17"/>
    <x v="0"/>
    <x v="4"/>
    <s v="SI en arrêt"/>
    <s v="On doit avoir la confirmation de l'éditeur/prestataire qui gére l'application ainsi que son accompagnement"/>
    <x v="4"/>
    <s v="DB"/>
    <m/>
    <m/>
    <m/>
    <n v="3306"/>
    <m/>
    <m/>
    <n v="5"/>
    <x v="0"/>
    <s v="oracle-mysql-cve-2018-3066"/>
    <s v="Oracle MySQL Vulnerability: CVE-2018-3066"/>
    <s v="Vulnerability in the MySQL Server component of Oracle MySQL (subcomponent: Server: Options). Supported versions that are affected are 5.5.60 and prior, 5.6.40 and prior and 5.7.22 and prior. Difficult to exploit vulnerability allows high privileged attacker with network access via multiple protocols to compromise MySQL Server. Successful attacks of this vulnerability can result in unauthorized update, insert or delete access to some of MySQL Server accessible data as well as unauthorized read access to a subset of MySQL Server accessible data. CVSS 3.0 Base Score 3.3 (Confidentiality and Integrity impacts). CVSS Vector: (CVSS:3.0/AV:N/AC:H/PR:H/UI:N/S:U/C:L/I:L/A:N)."/>
    <s v="Upgrade to the latest version of Oracle MySQL_x000d__x000a__x000d__x000a_Download and apply the upgrade from:  http://dev.mysql.com/downloads/mysql"/>
    <s v="* Running MySQL service_x000d__x000a__x000d__x000a_ * Product MySQL exists -- Oracle MySQL 5.6.37_x000d__x000a__x000d__x000a_ * Vulnerable version of product MySQL found -- Oracle MySQL 5.6.37"/>
    <s v="http://www.oracle.com/technetwork/security-advisory/cpujul2018-4258247.html"/>
    <s v="CVE-2018-3066"/>
    <m/>
    <m/>
    <s v="vv"/>
    <m/>
    <m/>
    <m/>
    <s v="En attante de la CDG pour  confirmation de l'éditeur/prestataire qui gére l'application ainsi que son accompagnement"/>
    <x v="5"/>
    <m/>
    <m/>
    <m/>
    <m/>
  </r>
  <r>
    <s v="10.8.0.47/3306/oracle-mysql-cve-2018-3070"/>
    <s v="Int-06/20"/>
    <s v="10.8.0.47"/>
    <m/>
    <x v="17"/>
    <x v="0"/>
    <x v="4"/>
    <s v="SI en arrêt"/>
    <s v="On doit avoir la confirmation de l'éditeur/prestataire qui gére l'application ainsi que son accompagnement"/>
    <x v="4"/>
    <s v="DB"/>
    <m/>
    <m/>
    <m/>
    <n v="3306"/>
    <m/>
    <m/>
    <n v="4"/>
    <x v="0"/>
    <s v="oracle-mysql-cve-2018-3070"/>
    <s v="Oracle MySQL Vulnerability: CVE-2018-3070"/>
    <s v="Vulnerability in the MySQL Server component of Oracle MySQL (subcomponent: Client mysqldump). Supported versions that are affected are 5.5.60 and prior, 5.6.40 and prior and 5.7.22 and prior. Easily exploitable vulnerability allows low privileged attacker with network access via multiple protocols to compromise MySQL Server. Successful attacks of this vulnerability can result in unauthorized ability to cause a hang or frequently repeatable crash (complete DOS) of MySQL Server. CVSS 3.0 Base Score 6.5 (Availability impacts). CVSS Vector: (CVSS:3.0/AV:N/AC:L/PR:L/UI:N/S:U/C:N/I:N/A:H)."/>
    <s v="Upgrade to the latest version of Oracle MySQL_x000d__x000a__x000d__x000a_Download and apply the upgrade from:  http://dev.mysql.com/downloads/mysql"/>
    <s v="* Running MySQL service_x000d__x000a__x000d__x000a_ * Product MySQL exists -- Oracle MySQL 5.6.37_x000d__x000a__x000d__x000a_ * Vulnerable version of product MySQL found -- Oracle MySQL 5.6.37"/>
    <s v="http://www.oracle.com/technetwork/security-advisory/cpujul2018-4258247.html"/>
    <s v="CVE-2018-3070"/>
    <m/>
    <m/>
    <s v="vv"/>
    <m/>
    <m/>
    <m/>
    <s v="En attante de la CDG pour  confirmation de l'éditeur/prestataire qui gére l'application ainsi que son accompagnement"/>
    <x v="5"/>
    <m/>
    <m/>
    <m/>
    <m/>
  </r>
  <r>
    <s v="10.8.0.47/3306/oracle-mysql-cve-2018-3081"/>
    <s v="Int-06/20"/>
    <s v="10.8.0.47"/>
    <m/>
    <x v="17"/>
    <x v="0"/>
    <x v="4"/>
    <s v="SI en arrêt"/>
    <s v="On doit avoir la confirmation de l'éditeur/prestataire qui gére l'application ainsi que son accompagnement"/>
    <x v="4"/>
    <s v="DB"/>
    <m/>
    <m/>
    <m/>
    <n v="3306"/>
    <m/>
    <m/>
    <n v="5"/>
    <x v="0"/>
    <s v="oracle-mysql-cve-2018-3081"/>
    <s v="Oracle MySQL Vulnerability: CVE-2018-3081"/>
    <s v="Vulnerability in the MySQL Client component of Oracle MySQL (subcomponent: Client programs). Supported versions that are affected are 5.5.60 and prior, 5.6.40 and prior, 5.7.22 and prior and 8.0.11 and prior. Difficult to exploit vulnerability allows high privileged attacker with network access via multiple protocols to compromise MySQL Client. Successful attacks of this vulnerability can result in unauthorized ability to cause a hang or frequently repeatable crash (complete DOS) of MySQL Client as well as unauthorized update, insert or delete access to some of MySQL Client accessible data. CVSS 3.0 Base Score 5.0 (Integrity and Availability impacts). CVSS Vector: (CVSS:3.0/AV:N/AC:H/PR:H/UI:N/S:U/C:N/I:L/A:H)."/>
    <s v="Upgrade to the latest version of Oracle MySQL_x000d__x000a__x000d__x000a_Download and apply the upgrade from:  http://dev.mysql.com/downloads/mysql"/>
    <s v="* Running MySQL service_x000d__x000a__x000d__x000a_ * Product MySQL exists -- Oracle MySQL 5.6.37_x000d__x000a__x000d__x000a_ * Vulnerable version of product MySQL found -- Oracle MySQL 5.6.37"/>
    <s v="http://www.oracle.com/technetwork/security-advisory/cpujul2018-4258247.html"/>
    <s v="CVE-2018-3081"/>
    <m/>
    <m/>
    <s v="vv"/>
    <m/>
    <m/>
    <m/>
    <s v="En attante de la CDG pour  confirmation de l'éditeur/prestataire qui gére l'application ainsi que son accompagnement"/>
    <x v="5"/>
    <m/>
    <m/>
    <m/>
    <m/>
  </r>
  <r>
    <s v="10.8.0.47/3306/oracle-mysql-cve-2018-3123"/>
    <s v="Int-06/20"/>
    <s v="10.8.0.47"/>
    <m/>
    <x v="17"/>
    <x v="0"/>
    <x v="4"/>
    <s v="SI en arrêt"/>
    <s v="On doit avoir la confirmation de l'éditeur/prestataire qui gére l'application ainsi que son accompagnement"/>
    <x v="4"/>
    <s v="DB"/>
    <m/>
    <m/>
    <m/>
    <n v="3306"/>
    <m/>
    <m/>
    <n v="4"/>
    <x v="0"/>
    <s v="oracle-mysql-cve-2018-3123"/>
    <s v="Oracle MySQL Vulnerability: CVE-2018-3123"/>
    <s v="Vulnerability in the MySQL Server component of Oracle MySQL (subcomponent: Server: libmysqld). Supported versions that are affected are 5.6.42 and prior, 5.7.24 and prior and 8.0.13 and prior. Difficult to exploit vulnerability allows unauthenticated attacker with network access via multiple protocols to compromise MySQL Server. Successful attacks of this vulnerability can result in unauthorized access to critical data or complete access to all MySQL Server accessible data. CVSS 3.0 Base Score 5.9 (Confidentiality impacts). CVSS Vector: (CVSS:3.0/AV:N/AC:H/PR:N/UI:N/S:U/C:H/I:N/A:N)."/>
    <s v="Upgrade to the latest version of Oracle MySQL_x000d__x000a__x000d__x000a_Download and apply the upgrade from:  http://dev.mysql.com/downloads/mysql"/>
    <s v="* Running MySQL service_x000d__x000a__x000d__x000a_ * Product MySQL exists -- Oracle MySQL 5.6.37_x000d__x000a__x000d__x000a_ * Vulnerable version of product MySQL found -- Oracle MySQL 5.6.37"/>
    <s v="http://www.oracle.com/technetwork/security-advisory/cpuapr2019-5072813.html"/>
    <s v="CVE-2018-3123"/>
    <m/>
    <m/>
    <s v="vv"/>
    <m/>
    <m/>
    <m/>
    <s v="En attante de la CDG pour  confirmation de l'éditeur/prestataire qui gére l'application ainsi que son accompagnement"/>
    <x v="5"/>
    <m/>
    <m/>
    <m/>
    <m/>
  </r>
  <r>
    <s v="10.8.0.47/3306/oracle-mysql-cve-2018-3133"/>
    <s v="Int-06/20"/>
    <s v="10.8.0.47"/>
    <m/>
    <x v="17"/>
    <x v="0"/>
    <x v="4"/>
    <s v="SI en arrêt"/>
    <s v="On doit avoir la confirmation de l'éditeur/prestataire qui gére l'application ainsi que son accompagnement"/>
    <x v="4"/>
    <s v="DB"/>
    <m/>
    <m/>
    <m/>
    <n v="3306"/>
    <m/>
    <m/>
    <n v="4"/>
    <x v="0"/>
    <s v="oracle-mysql-cve-2018-3133"/>
    <s v="Oracle MySQL Vulnerability: CVE-2018-3133"/>
    <s v="Vulnerability in the MySQL Server component of Oracle MySQL (subcomponent: Server: Parser). Supported versions that are affected are 5.5.61 and prior, 5.6.41 and prior, 5.7.23 and prior and 8.0.12 and prior. Easily exploitable vulnerability allows low privileged attacker with network access via multiple protocols to compromise MySQL Server. Successful attacks of this vulnerability can result in unauthorized ability to cause a hang or frequently repeatable crash (complete DOS) of MySQL Server. CVSS 3.0 Base Score 6.5 (Availability impacts). CVSS Vector: (CVSS:3.0/AV:N/AC:L/PR:L/UI:N/S:U/C:N/I:N/A:H)."/>
    <s v="Upgrade to the latest version of Oracle MySQL_x000d__x000a__x000d__x000a_Download and apply the upgrade from:  http://dev.mysql.com/downloads/mysql"/>
    <s v="* Running MySQL service_x000d__x000a__x000d__x000a_ * Product MySQL exists -- Oracle MySQL 5.6.37_x000d__x000a__x000d__x000a_ * Vulnerable version of product MySQL found -- Oracle MySQL 5.6.37"/>
    <s v="http://www.oracle.com/technetwork/security-advisory/cpuoct2018-4428296.html"/>
    <s v="CVE-2018-3133"/>
    <m/>
    <m/>
    <s v="vv"/>
    <m/>
    <m/>
    <m/>
    <s v="En attante de la CDG pour  confirmation de l'éditeur/prestataire qui gére l'application ainsi que son accompagnement"/>
    <x v="5"/>
    <m/>
    <m/>
    <m/>
    <m/>
  </r>
  <r>
    <s v="10.8.0.47/3306/oracle-mysql-cve-2018-3143"/>
    <s v="Int-06/20"/>
    <s v="10.8.0.47"/>
    <m/>
    <x v="17"/>
    <x v="0"/>
    <x v="4"/>
    <s v="SI en arrêt"/>
    <s v="On doit avoir la confirmation de l'éditeur/prestataire qui gére l'application ainsi que son accompagnement"/>
    <x v="4"/>
    <s v="DB"/>
    <m/>
    <m/>
    <m/>
    <n v="3306"/>
    <m/>
    <m/>
    <n v="4"/>
    <x v="0"/>
    <s v="oracle-mysql-cve-2018-3143"/>
    <s v="Oracle MySQL Vulnerability: CVE-2018-3143"/>
    <s v="Vulnerability in the MySQL Server component of Oracle MySQL (subcomponent: InnoDB). Supported versions that are affected are 5.6.41 and prior, 5.7.23 and prior and 8.0.12 and prior. Easily exploitable vulnerability allows low privileged attacker with network access via multiple protocols to compromise MySQL Server. Successful attacks of this vulnerability can result in unauthorized ability to cause a hang or frequently repeatable crash (complete DOS) of MySQL Server. CVSS 3.0 Base Score 6.5 (Availability impacts). CVSS Vector: (CVSS:3.0/AV:N/AC:L/PR:L/UI:N/S:U/C:N/I:N/A:H)."/>
    <s v="Upgrade to the latest version of Oracle MySQL_x000d__x000a__x000d__x000a_Download and apply the upgrade from:  http://dev.mysql.com/downloads/mysql"/>
    <s v="* Running MySQL service_x000d__x000a__x000d__x000a_ * Product MySQL exists -- Oracle MySQL 5.6.37_x000d__x000a__x000d__x000a_ * Vulnerable version of product MySQL found -- Oracle MySQL 5.6.37"/>
    <s v="http://www.oracle.com/technetwork/security-advisory/cpuoct2018-4428296.html"/>
    <s v="CVE-2018-3143"/>
    <m/>
    <m/>
    <s v="vv"/>
    <m/>
    <m/>
    <m/>
    <s v="En attante de la CDG pour  confirmation de l'éditeur/prestataire qui gére l'application ainsi que son accompagnement"/>
    <x v="5"/>
    <m/>
    <m/>
    <m/>
    <m/>
  </r>
  <r>
    <s v="10.8.0.47/3306/oracle-mysql-cve-2018-3156"/>
    <s v="Int-06/20"/>
    <s v="10.8.0.47"/>
    <m/>
    <x v="17"/>
    <x v="0"/>
    <x v="4"/>
    <s v="SI en arrêt"/>
    <s v="On doit avoir la confirmation de l'éditeur/prestataire qui gére l'application ainsi que son accompagnement"/>
    <x v="4"/>
    <s v="DB"/>
    <m/>
    <m/>
    <m/>
    <n v="3306"/>
    <m/>
    <m/>
    <n v="4"/>
    <x v="0"/>
    <s v="oracle-mysql-cve-2018-3156"/>
    <s v="Oracle MySQL Vulnerability: CVE-2018-3156"/>
    <s v="Vulnerability in the MySQL Server component of Oracle MySQL (subcomponent: InnoDB). Supported versions that are affected are 5.6.41 and prior, 5.7.23 and prior and 8.0.12 and prior. Easily exploitable vulnerability allows low privileged attacker with network access via multiple protocols to compromise MySQL Server. Successful attacks of this vulnerability can result in unauthorized ability to cause a hang or frequently repeatable crash (complete DOS) of MySQL Server. CVSS 3.0 Base Score 6.5 (Availability impacts). CVSS Vector: (CVSS:3.0/AV:N/AC:L/PR:L/UI:N/S:U/C:N/I:N/A:H)."/>
    <s v="Upgrade to the latest version of Oracle MySQL_x000d__x000a__x000d__x000a_Download and apply the upgrade from:  http://dev.mysql.com/downloads/mysql"/>
    <s v="* Running MySQL service_x000d__x000a__x000d__x000a_ * Product MySQL exists -- Oracle MySQL 5.6.37_x000d__x000a__x000d__x000a_ * Vulnerable version of product MySQL found -- Oracle MySQL 5.6.37"/>
    <s v="http://www.oracle.com/technetwork/security-advisory/cpuoct2018-4428296.html"/>
    <s v="CVE-2018-3156"/>
    <m/>
    <m/>
    <s v="vv"/>
    <m/>
    <m/>
    <m/>
    <s v="En attante de la CDG pour  confirmation de l'éditeur/prestataire qui gére l'application ainsi que son accompagnement"/>
    <x v="5"/>
    <m/>
    <m/>
    <m/>
    <m/>
  </r>
  <r>
    <s v="10.8.0.47/3306/oracle-mysql-cve-2018-3174"/>
    <s v="Int-06/20"/>
    <s v="10.8.0.47"/>
    <m/>
    <x v="17"/>
    <x v="0"/>
    <x v="4"/>
    <s v="SI en arrêt"/>
    <s v="On doit avoir la confirmation de l'éditeur/prestataire qui gére l'application ainsi que son accompagnement"/>
    <x v="4"/>
    <s v="DB"/>
    <m/>
    <m/>
    <m/>
    <n v="3306"/>
    <m/>
    <m/>
    <n v="2"/>
    <x v="2"/>
    <s v="oracle-mysql-cve-2018-3174"/>
    <s v="Oracle MySQL Vulnerability: CVE-2018-3174"/>
    <s v="Vulnerability in the MySQL Server component of Oracle MySQL (subcomponent: Client programs). Supported versions that are affected are 5.5.61 and prior, 5.6.41 and prior, 5.7.23 and prior and 8.0.12 and prior. Difficult to exploit vulnerability allows high privileged attacker with logon to the infrastructure where MySQL Server executes to compromise MySQL Server. While the vulnerability is in MySQL Server, attacks may significantly impact additional products. Successful attacks of this vulnerability can result in unauthorized ability to cause a hang or frequently repeatable crash (complete DOS) of MySQL Server. CVSS 3.0 Base Score 5.3 (Availability impacts). CVSS Vector: (CVSS:3.0/AV:L/AC:H/PR:H/UI:N/S:C/C:N/I:N/A:H)."/>
    <s v="Upgrade to the latest version of Oracle MySQL_x000d__x000a__x000d__x000a_Download and apply the upgrade from:  http://dev.mysql.com/downloads/mysql"/>
    <s v="* Running MySQL service_x000d__x000a__x000d__x000a_ * Product MySQL exists -- Oracle MySQL 5.6.37_x000d__x000a__x000d__x000a_ * Vulnerable version of product MySQL found -- Oracle MySQL 5.6.37"/>
    <s v="http://www.oracle.com/technetwork/security-advisory/cpuoct2018-4428296.html"/>
    <s v="CVE-2018-3174"/>
    <m/>
    <m/>
    <s v="vv"/>
    <m/>
    <m/>
    <m/>
    <s v="En attante de la CDG pour  confirmation de l'éditeur/prestataire qui gére l'application ainsi que son accompagnement"/>
    <x v="5"/>
    <m/>
    <m/>
    <m/>
    <m/>
  </r>
  <r>
    <s v="10.8.0.47/3306/oracle-mysql-cve-2018-3247"/>
    <s v="Int-06/20"/>
    <s v="10.8.0.47"/>
    <m/>
    <x v="17"/>
    <x v="0"/>
    <x v="4"/>
    <s v="SI en arrêt"/>
    <s v="On doit avoir la confirmation de l'éditeur/prestataire qui gére l'application ainsi que son accompagnement"/>
    <x v="4"/>
    <s v="DB"/>
    <m/>
    <m/>
    <m/>
    <n v="3306"/>
    <m/>
    <m/>
    <n v="6"/>
    <x v="0"/>
    <s v="oracle-mysql-cve-2018-3247"/>
    <s v="Oracle MySQL Vulnerability: CVE-2018-3247"/>
    <s v="Vulnerability in the MySQL Server component of Oracle MySQL (subcomponent: Server: Merge). Supported versions that are affected are 5.6.41 and prior, 5.7.23 and prior and 8.0.12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as well as unauthorized update, insert or delete access to some of MySQL Server accessible data. CVSS 3.0 Base Score 5.5 (Integrity and Availability impacts). CVSS Vector: (CVSS:3.0/AV:N/AC:L/PR:H/UI:N/S:U/C:N/I:L/A:H)."/>
    <s v="Upgrade to the latest version of Oracle MySQL_x000d__x000a__x000d__x000a_Download and apply the upgrade from:  http://dev.mysql.com/downloads/mysql"/>
    <s v="* Running MySQL service_x000d__x000a__x000d__x000a_ * Product MySQL exists -- Oracle MySQL 5.6.37_x000d__x000a__x000d__x000a_ * Vulnerable version of product MySQL found -- Oracle MySQL 5.6.37"/>
    <s v="http://www.oracle.com/technetwork/security-advisory/cpuoct2018-4428296.html"/>
    <s v="CVE-2018-3247"/>
    <m/>
    <m/>
    <s v="vv"/>
    <m/>
    <m/>
    <m/>
    <s v="En attante de la CDG pour  confirmation de l'éditeur/prestataire qui gére l'application ainsi que son accompagnement"/>
    <x v="5"/>
    <m/>
    <m/>
    <m/>
    <m/>
  </r>
  <r>
    <s v="10.8.0.47/3306/oracle-mysql-cve-2018-3251"/>
    <s v="Int-06/20"/>
    <s v="10.8.0.47"/>
    <m/>
    <x v="17"/>
    <x v="0"/>
    <x v="4"/>
    <s v="SI en arrêt"/>
    <s v="On doit avoir la confirmation de l'éditeur/prestataire qui gére l'application ainsi que son accompagnement"/>
    <x v="4"/>
    <s v="DB"/>
    <m/>
    <m/>
    <m/>
    <n v="3306"/>
    <m/>
    <m/>
    <n v="4"/>
    <x v="0"/>
    <s v="oracle-mysql-cve-2018-3251"/>
    <s v="Oracle MySQL Vulnerability: CVE-2018-3251"/>
    <s v="Vulnerability in the MySQL Server component of Oracle MySQL (subcomponent: InnoDB). Supported versions that are affected are 5.6.41 and prior, 5.7.23 and prior and 8.0.12 and prior. Easily exploitable vulnerability allows low privileged attacker with network access via multiple protocols to compromise MySQL Server. Successful attacks of this vulnerability can result in unauthorized ability to cause a hang or frequently repeatable crash (complete DOS) of MySQL Server. CVSS 3.0 Base Score 6.5 (Availability impacts). CVSS Vector: (CVSS:3.0/AV:N/AC:L/PR:L/UI:N/S:U/C:N/I:N/A:H)."/>
    <s v="Upgrade to the latest version of Oracle MySQL_x000d__x000a__x000d__x000a_Download and apply the upgrade from:  http://dev.mysql.com/downloads/mysql"/>
    <s v="* Running MySQL service_x000d__x000a__x000d__x000a_ * Product MySQL exists -- Oracle MySQL 5.6.37_x000d__x000a__x000d__x000a_ * Vulnerable version of product MySQL found -- Oracle MySQL 5.6.37"/>
    <s v="http://www.oracle.com/technetwork/security-advisory/cpuoct2018-4428296.html"/>
    <s v="CVE-2018-3251"/>
    <m/>
    <m/>
    <s v="vv"/>
    <m/>
    <m/>
    <m/>
    <s v="En attante de la CDG pour  confirmation de l'éditeur/prestataire qui gére l'application ainsi que son accompagnement"/>
    <x v="5"/>
    <m/>
    <m/>
    <m/>
    <m/>
  </r>
  <r>
    <s v="10.8.0.47/3306/oracle-mysql-cve-2018-3276"/>
    <s v="Int-06/20"/>
    <s v="10.8.0.47"/>
    <m/>
    <x v="17"/>
    <x v="0"/>
    <x v="4"/>
    <s v="SI en arrêt"/>
    <s v="On doit avoir la confirmation de l'éditeur/prestataire qui gére l'application ainsi que son accompagnement"/>
    <x v="4"/>
    <s v="DB"/>
    <m/>
    <m/>
    <m/>
    <n v="3306"/>
    <m/>
    <m/>
    <n v="4"/>
    <x v="0"/>
    <s v="oracle-mysql-cve-2018-3276"/>
    <s v="Oracle MySQL Vulnerability: CVE-2018-3276"/>
    <s v="Vulnerability in the MySQL Server component of Oracle MySQL (subcomponent: Server: Memcached). Supported versions that are affected are 5.6.41 and prior, 5.7.23 and prior and 8.0.12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0 Base Score 4.9 (Availability impacts). CVSS Vector: (CVSS:3.0/AV:N/AC:L/PR:H/UI:N/S:U/C:N/I:N/A:H)."/>
    <s v="Upgrade to the latest version of Oracle MySQL_x000d__x000a__x000d__x000a_Download and apply the upgrade from:  http://dev.mysql.com/downloads/mysql"/>
    <s v="* Running MySQL service_x000d__x000a__x000d__x000a_ * Product MySQL exists -- Oracle MySQL 5.6.37_x000d__x000a__x000d__x000a_ * Vulnerable version of product MySQL found -- Oracle MySQL 5.6.37"/>
    <s v="http://www.oracle.com/technetwork/security-advisory/cpuoct2018-4428296.html"/>
    <s v="CVE-2018-3276"/>
    <m/>
    <m/>
    <s v="vv"/>
    <m/>
    <m/>
    <m/>
    <s v="En attante de la CDG pour  confirmation de l'éditeur/prestataire qui gére l'application ainsi que son accompagnement"/>
    <x v="5"/>
    <m/>
    <m/>
    <m/>
    <m/>
  </r>
  <r>
    <s v="10.8.0.47/3306/oracle-mysql-cve-2018-3278"/>
    <s v="Int-06/20"/>
    <s v="10.8.0.47"/>
    <m/>
    <x v="17"/>
    <x v="0"/>
    <x v="4"/>
    <s v="SI en arrêt"/>
    <s v="On doit avoir la confirmation de l'éditeur/prestataire qui gére l'application ainsi que son accompagnement"/>
    <x v="4"/>
    <s v="DB"/>
    <m/>
    <m/>
    <m/>
    <n v="3306"/>
    <m/>
    <m/>
    <n v="4"/>
    <x v="0"/>
    <s v="oracle-mysql-cve-2018-3278"/>
    <s v="Oracle MySQL Vulnerability: CVE-2018-3278"/>
    <s v="Vulnerability in the MySQL Server component of Oracle MySQL (subcomponent: Server: RBR). Supported versions that are affected are 5.6.41 and prior, 5.7.23 and prior and 8.0.12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0 Base Score 4.9 (Availability impacts). CVSS Vector: (CVSS:3.0/AV:N/AC:L/PR:H/UI:N/S:U/C:N/I:N/A:H)."/>
    <s v="Upgrade to the latest version of Oracle MySQL_x000d__x000a__x000d__x000a_Download and apply the upgrade from:  http://dev.mysql.com/downloads/mysql"/>
    <s v="* Running MySQL service_x000d__x000a__x000d__x000a_ * Product MySQL exists -- Oracle MySQL 5.6.37_x000d__x000a__x000d__x000a_ * Vulnerable version of product MySQL found -- Oracle MySQL 5.6.37"/>
    <s v="http://www.oracle.com/technetwork/security-advisory/cpuoct2018-4428296.html"/>
    <s v="CVE-2018-3278"/>
    <m/>
    <m/>
    <s v="vv"/>
    <m/>
    <m/>
    <m/>
    <s v="En attante de la CDG pour  confirmation de l'éditeur/prestataire qui gére l'application ainsi que son accompagnement"/>
    <x v="5"/>
    <m/>
    <m/>
    <m/>
    <m/>
  </r>
  <r>
    <s v="10.8.0.47/3306/oracle-mysql-cve-2018-3282"/>
    <s v="Int-06/20"/>
    <s v="10.8.0.47"/>
    <m/>
    <x v="17"/>
    <x v="0"/>
    <x v="4"/>
    <s v="SI en arrêt"/>
    <s v="On doit avoir la confirmation de l'éditeur/prestataire qui gére l'application ainsi que son accompagnement"/>
    <x v="4"/>
    <s v="DB"/>
    <m/>
    <m/>
    <m/>
    <n v="3306"/>
    <m/>
    <m/>
    <n v="4"/>
    <x v="0"/>
    <s v="oracle-mysql-cve-2018-3282"/>
    <s v="Oracle MySQL Vulnerability: CVE-2018-3282"/>
    <s v="Vulnerability in the MySQL Server component of Oracle MySQL (subcomponent: Server: Storage Engines). Supported versions that are affected are 5.5.61 and prior, 5.6.41 and prior, 5.7.23 and prior and 8.0.12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0 Base Score 4.9 (Availability impacts). CVSS Vector: (CVSS:3.0/AV:N/AC:L/PR:H/UI:N/S:U/C:N/I:N/A:H)."/>
    <s v="Upgrade to the latest version of Oracle MySQL_x000d__x000a__x000d__x000a_Download and apply the upgrade from:  http://dev.mysql.com/downloads/mysql"/>
    <s v="* Running MySQL service_x000d__x000a__x000d__x000a_ * Product MySQL exists -- Oracle MySQL 5.6.37_x000d__x000a__x000d__x000a_ * Vulnerable version of product MySQL found -- Oracle MySQL 5.6.37"/>
    <s v="http://www.oracle.com/technetwork/security-advisory/cpuoct2018-4428296.html"/>
    <s v="CVE-2018-3282"/>
    <m/>
    <m/>
    <s v="vv"/>
    <m/>
    <m/>
    <m/>
    <s v="En attante de la CDG pour  confirmation de l'éditeur/prestataire qui gére l'application ainsi que son accompagnement"/>
    <x v="5"/>
    <m/>
    <m/>
    <m/>
    <m/>
  </r>
  <r>
    <s v="10.8.0.47/3306/oracle-mysql-cve-2019-2455"/>
    <s v="Int-06/20"/>
    <s v="10.8.0.47"/>
    <m/>
    <x v="17"/>
    <x v="0"/>
    <x v="4"/>
    <s v="SI en arrêt"/>
    <s v="On doit avoir la confirmation de l'éditeur/prestataire qui gére l'application ainsi que son accompagnement"/>
    <x v="4"/>
    <s v="DB"/>
    <m/>
    <m/>
    <m/>
    <n v="3306"/>
    <m/>
    <m/>
    <n v="4"/>
    <x v="0"/>
    <s v="oracle-mysql-cve-2019-2455"/>
    <s v="Oracle MySQL Vulnerability: CVE-2019-2455"/>
    <s v="Vulnerability in the MySQL Server component of Oracle MySQL (subcomponent: Server: Parser). Supported versions that are affected are 5.6.42 and prior, 5.7.24 and prior and 8.0.13 and prior. Easily exploitable vulnerability allows low privileged attacker with network access via multiple protocols to compromise MySQL Server. Successful attacks of this vulnerability can result in unauthorized ability to cause a hang or frequently repeatable crash (complete DOS) of MySQL Server. CVSS 3.0 Base Score 6.5 (Availability impacts). CVSS Vector: (CVSS:3.0/AV:N/AC:L/PR:L/UI:N/S:U/C:N/I:N/A:H)."/>
    <s v="Upgrade to the latest version of Oracle MySQL_x000d__x000a__x000d__x000a_Download and apply the upgrade from:  http://dev.mysql.com/downloads/mysql"/>
    <s v="* Running MySQL service_x000d__x000a__x000d__x000a_ * Product MySQL exists -- Oracle MySQL 5.6.37_x000d__x000a__x000d__x000a_ * Vulnerable version of product MySQL found -- Oracle MySQL 5.6.37"/>
    <s v="http://www.oracle.com/technetwork/security-advisory/cpujan2019-5072801.html"/>
    <s v="CVE-2019-2455"/>
    <m/>
    <m/>
    <s v="vv"/>
    <m/>
    <m/>
    <m/>
    <s v="En attante de la CDG pour  confirmation de l'éditeur/prestataire qui gére l'application ainsi que son accompagnement"/>
    <x v="5"/>
    <m/>
    <m/>
    <m/>
    <m/>
  </r>
  <r>
    <s v="10.8.0.47/3306/oracle-mysql-cve-2019-2481"/>
    <s v="Int-06/20"/>
    <s v="10.8.0.47"/>
    <m/>
    <x v="17"/>
    <x v="0"/>
    <x v="4"/>
    <s v="SI en arrêt"/>
    <s v="On doit avoir la confirmation de l'éditeur/prestataire qui gére l'application ainsi que son accompagnement"/>
    <x v="4"/>
    <s v="DB"/>
    <m/>
    <m/>
    <m/>
    <n v="3306"/>
    <m/>
    <m/>
    <n v="4"/>
    <x v="0"/>
    <s v="oracle-mysql-cve-2019-2481"/>
    <s v="Oracle MySQL Vulnerability: CVE-2019-2481"/>
    <s v="Vulnerability in the MySQL Server component of Oracle MySQL (subcomponent: Server: Optimizer). Supported versions that are affected are 5.6.42 and prior, 5.7.24 and prior and 8.0.13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0 Base Score 4.9 (Availability impacts). CVSS Vector: (CVSS:3.0/AV:N/AC:L/PR:H/UI:N/S:U/C:N/I:N/A:H)."/>
    <s v="Upgrade to the latest version of Oracle MySQL_x000d__x000a__x000d__x000a_Download and apply the upgrade from:  http://dev.mysql.com/downloads/mysql"/>
    <s v="* Running MySQL service_x000d__x000a__x000d__x000a_ * Product MySQL exists -- Oracle MySQL 5.6.37_x000d__x000a__x000d__x000a_ * Vulnerable version of product MySQL found -- Oracle MySQL 5.6.37"/>
    <s v="http://www.oracle.com/technetwork/security-advisory/cpujan2019-5072801.html"/>
    <s v="CVE-2019-2481"/>
    <m/>
    <m/>
    <s v="vv"/>
    <m/>
    <m/>
    <m/>
    <s v="En attante de la CDG pour  confirmation de l'éditeur/prestataire qui gére l'application ainsi que son accompagnement"/>
    <x v="5"/>
    <m/>
    <m/>
    <m/>
    <m/>
  </r>
  <r>
    <s v="10.8.0.47/3306/oracle-mysql-cve-2019-2482"/>
    <s v="Int-06/20"/>
    <s v="10.8.0.47"/>
    <m/>
    <x v="17"/>
    <x v="0"/>
    <x v="4"/>
    <s v="SI en arrêt"/>
    <s v="On doit avoir la confirmation de l'éditeur/prestataire qui gére l'application ainsi que son accompagnement"/>
    <x v="4"/>
    <s v="DB"/>
    <m/>
    <m/>
    <m/>
    <n v="3306"/>
    <m/>
    <m/>
    <n v="4"/>
    <x v="0"/>
    <s v="oracle-mysql-cve-2019-2482"/>
    <s v="Oracle MySQL Vulnerability: CVE-2019-2482"/>
    <s v="Vulnerability in the MySQL Server component of Oracle MySQL (subcomponent: Server: PS). Supported versions that are affected are 5.6.42 and prior, 5.7.24 and prior and 8.0.13 and prior. Easily exploitable vulnerability allows low privileged attacker with network access via multiple protocols to compromise MySQL Server. Successful attacks of this vulnerability can result in unauthorized ability to cause a hang or frequently repeatable crash (complete DOS) of MySQL Server. CVSS 3.0 Base Score 6.5 (Availability impacts). CVSS Vector: (CVSS:3.0/AV:N/AC:L/PR:L/UI:N/S:U/C:N/I:N/A:H)."/>
    <s v="Upgrade to the latest version of Oracle MySQL_x000d__x000a__x000d__x000a_Download and apply the upgrade from:  http://dev.mysql.com/downloads/mysql"/>
    <s v="* Running MySQL service_x000d__x000a__x000d__x000a_ * Product MySQL exists -- Oracle MySQL 5.6.37_x000d__x000a__x000d__x000a_ * Vulnerable version of product MySQL found -- Oracle MySQL 5.6.37"/>
    <s v="http://www.oracle.com/technetwork/security-advisory/cpujan2019-5072801.html"/>
    <s v="CVE-2019-2482"/>
    <m/>
    <m/>
    <s v="vv"/>
    <m/>
    <m/>
    <m/>
    <s v="En attante de la CDG pour  confirmation de l'éditeur/prestataire qui gére l'application ainsi que son accompagnement"/>
    <x v="5"/>
    <m/>
    <m/>
    <m/>
    <m/>
  </r>
  <r>
    <s v="10.8.0.47/3306/oracle-mysql-cve-2019-2503"/>
    <s v="Int-06/20"/>
    <s v="10.8.0.47"/>
    <m/>
    <x v="17"/>
    <x v="0"/>
    <x v="4"/>
    <s v="SI en arrêt"/>
    <s v="On doit avoir la confirmation de l'éditeur/prestataire qui gére l'application ainsi que son accompagnement"/>
    <x v="4"/>
    <s v="DB"/>
    <m/>
    <m/>
    <m/>
    <n v="3306"/>
    <m/>
    <m/>
    <n v="4"/>
    <x v="0"/>
    <s v="oracle-mysql-cve-2019-2503"/>
    <s v="Oracle MySQL Vulnerability: CVE-2019-2503"/>
    <s v="Vulnerability in the MySQL Server component of Oracle MySQL (subcomponent: Server: Connection Handling). Supported versions that are affected are 5.6.42 and prior, 5.7.24 and prior and 8.0.13 and prior. Difficult to exploit vulnerability allows low privileged attacker with access to the physical communication segment attached to the hardware where the MySQL Server executes to compromise MySQL Server. Successful attacks of this vulnerability can result in unauthorized access to critical data or complete access to all MySQL Server accessible data and unauthorized ability to cause a hang or frequently repeatable crash (complete DOS) of MySQL Server. CVSS 3.0 Base Score 6.4 (Confidentiality and Availability impacts). CVSS Vector: (CVSS:3.0/AV:A/AC:H/PR:L/UI:N/S:U/C:H/I:N/A:H)."/>
    <s v="Upgrade to the latest version of Oracle MySQL_x000d__x000a__x000d__x000a_Download and apply the upgrade from:  http://dev.mysql.com/downloads/mysql"/>
    <s v="* Running MySQL service_x000d__x000a__x000d__x000a_ * Product MySQL exists -- Oracle MySQL 5.6.37_x000d__x000a__x000d__x000a_ * Vulnerable version of product MySQL found -- Oracle MySQL 5.6.37"/>
    <s v="http://www.oracle.com/technetwork/security-advisory/cpujan2019-5072801.html"/>
    <s v="CVE-2019-2503"/>
    <m/>
    <m/>
    <s v="vv"/>
    <m/>
    <m/>
    <m/>
    <s v="En attante de la CDG pour  confirmation de l'éditeur/prestataire qui gére l'application ainsi que son accompagnement"/>
    <x v="5"/>
    <m/>
    <m/>
    <m/>
    <m/>
  </r>
  <r>
    <s v="10.8.0.47/3306/oracle-mysql-cve-2019-2507"/>
    <s v="Int-06/20"/>
    <s v="10.8.0.47"/>
    <m/>
    <x v="17"/>
    <x v="0"/>
    <x v="4"/>
    <s v="SI en arrêt"/>
    <s v="On doit avoir la confirmation de l'éditeur/prestataire qui gére l'application ainsi que son accompagnement"/>
    <x v="4"/>
    <s v="DB"/>
    <m/>
    <m/>
    <m/>
    <n v="3306"/>
    <m/>
    <m/>
    <n v="4"/>
    <x v="0"/>
    <s v="oracle-mysql-cve-2019-2507"/>
    <s v="Oracle MySQL Vulnerability: CVE-2019-2507"/>
    <s v="Vulnerability in the MySQL Server component of Oracle MySQL (subcomponent: Server: Optimizer). Supported versions that are affected are 5.6.42 and prior, 5.7.24 and prior and 8.0.13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0 Base Score 4.9 (Availability impacts). CVSS Vector: (CVSS:3.0/AV:N/AC:L/PR:H/UI:N/S:U/C:N/I:N/A:H)."/>
    <s v="Upgrade to the latest version of Oracle MySQL_x000d__x000a__x000d__x000a_Download and apply the upgrade from:  http://dev.mysql.com/downloads/mysql"/>
    <s v="* Running MySQL service_x000d__x000a__x000d__x000a_ * Product MySQL exists -- Oracle MySQL 5.6.37_x000d__x000a__x000d__x000a_ * Vulnerable version of product MySQL found -- Oracle MySQL 5.6.37"/>
    <s v="http://www.oracle.com/technetwork/security-advisory/cpujan2019-5072801.html"/>
    <s v="CVE-2019-2507"/>
    <m/>
    <m/>
    <s v="vv"/>
    <m/>
    <m/>
    <m/>
    <s v="En attante de la CDG pour  confirmation de l'éditeur/prestataire qui gére l'application ainsi que son accompagnement"/>
    <x v="5"/>
    <m/>
    <m/>
    <m/>
    <m/>
  </r>
  <r>
    <s v="10.8.0.47/3306/oracle-mysql-cve-2019-2529"/>
    <s v="Int-06/20"/>
    <s v="10.8.0.47"/>
    <m/>
    <x v="17"/>
    <x v="0"/>
    <x v="4"/>
    <s v="SI en arrêt"/>
    <s v="On doit avoir la confirmation de l'éditeur/prestataire qui gére l'application ainsi que son accompagnement"/>
    <x v="4"/>
    <s v="DB"/>
    <m/>
    <m/>
    <m/>
    <n v="3306"/>
    <m/>
    <m/>
    <n v="4"/>
    <x v="0"/>
    <s v="oracle-mysql-cve-2019-2529"/>
    <s v="Oracle MySQL Vulnerability: CVE-2019-2529"/>
    <s v="Vulnerability in the MySQL Server component of Oracle MySQL (subcomponent: Server: Optimizer). Supported versions that are affected are 5.6.42 and prior, 5.7.24 and prior and 8.0.13 and prior. Easily exploitable vulnerability allows low privileged attacker with network access via multiple protocols to compromise MySQL Server. Successful attacks of this vulnerability can result in unauthorized ability to cause a hang or frequently repeatable crash (complete DOS) of MySQL Server. CVSS 3.0 Base Score 6.5 (Availability impacts). CVSS Vector: (CVSS:3.0/AV:N/AC:L/PR:L/UI:N/S:U/C:N/I:N/A:H)."/>
    <s v="Upgrade to the latest version of Oracle MySQL_x000d__x000a__x000d__x000a_Download and apply the upgrade from:  http://dev.mysql.com/downloads/mysql"/>
    <s v="* Running MySQL service_x000d__x000a__x000d__x000a_ * Product MySQL exists -- Oracle MySQL 5.6.37_x000d__x000a__x000d__x000a_ * Vulnerable version of product MySQL found -- Oracle MySQL 5.6.37"/>
    <s v="http://www.oracle.com/technetwork/security-advisory/cpujan2019-5072801.html"/>
    <s v="CVE-2019-2529"/>
    <m/>
    <m/>
    <s v="vv"/>
    <m/>
    <m/>
    <m/>
    <s v="En attante de la CDG pour  confirmation de l'éditeur/prestataire qui gére l'application ainsi que son accompagnement"/>
    <x v="5"/>
    <m/>
    <m/>
    <m/>
    <m/>
  </r>
  <r>
    <s v="10.8.0.47/3306/oracle-mysql-cve-2019-2531"/>
    <s v="Int-06/20"/>
    <s v="10.8.0.47"/>
    <m/>
    <x v="17"/>
    <x v="0"/>
    <x v="4"/>
    <s v="SI en arrêt"/>
    <s v="On doit avoir la confirmation de l'éditeur/prestataire qui gére l'application ainsi que son accompagnement"/>
    <x v="4"/>
    <s v="DB"/>
    <m/>
    <m/>
    <m/>
    <n v="3306"/>
    <m/>
    <m/>
    <n v="4"/>
    <x v="0"/>
    <s v="oracle-mysql-cve-2019-2531"/>
    <s v="Oracle MySQL Vulnerability: CVE-2019-2531"/>
    <s v="Vulnerability in the MySQL Server component of Oracle MySQL (subcomponent: Server: Replication). Supported versions that are affected are 5.6.42 and prior, 5.7.24 and prior and 8.0.13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0 Base Score 4.9 (Availability impacts). CVSS Vector: (CVSS:3.0/AV:N/AC:L/PR:H/UI:N/S:U/C:N/I:N/A:H)."/>
    <s v="Upgrade to the latest version of Oracle MySQL_x000d__x000a__x000d__x000a_Download and apply the upgrade from:  http://dev.mysql.com/downloads/mysql"/>
    <s v="* Running MySQL service_x000d__x000a__x000d__x000a_ * Product MySQL exists -- Oracle MySQL 5.6.37_x000d__x000a__x000d__x000a_ * Vulnerable version of product MySQL found -- Oracle MySQL 5.6.37"/>
    <s v="http://www.oracle.com/technetwork/security-advisory/cpujan2019-5072801.html"/>
    <s v="CVE-2019-2531"/>
    <m/>
    <m/>
    <s v="vv"/>
    <m/>
    <m/>
    <m/>
    <s v="En attante de la CDG pour  confirmation de l'éditeur/prestataire qui gére l'application ainsi que son accompagnement"/>
    <x v="5"/>
    <m/>
    <m/>
    <m/>
    <m/>
  </r>
  <r>
    <s v="10.8.0.47/3306/oracle-mysql-cve-2019-2534"/>
    <s v="Int-06/20"/>
    <s v="10.8.0.47"/>
    <m/>
    <x v="17"/>
    <x v="0"/>
    <x v="4"/>
    <s v="SI en arrêt"/>
    <s v="On doit avoir la confirmation de l'éditeur/prestataire qui gére l'application ainsi que son accompagnement"/>
    <x v="4"/>
    <s v="DB"/>
    <m/>
    <m/>
    <m/>
    <n v="3306"/>
    <m/>
    <m/>
    <n v="6"/>
    <x v="0"/>
    <s v="oracle-mysql-cve-2019-2534"/>
    <s v="Oracle MySQL Vulnerability: CVE-2019-2534"/>
    <s v="Vulnerability in the MySQL Server component of Oracle MySQL (subcomponent: Server: Replication). Supported versions that are affected are 5.6.42 and prior, 5.7.24 and prior and 8.0.13 and prior. Easily exploitable vulnerability allows low privileged attacker with network access via multiple protocols to compromise MySQL Server. Successful attacks of this vulnerability can result in unauthorized access to critical data or complete access to all MySQL Server accessible data as well as unauthorized update, insert or delete access to some of MySQL Server accessible data. CVSS 3.0 Base Score 7.1 (Confidentiality and Integrity impacts). CVSS Vector: (CVSS:3.0/AV:N/AC:L/PR:L/UI:N/S:U/C:H/I:L/A:N)."/>
    <s v="Upgrade to the latest version of Oracle MySQL_x000d__x000a__x000d__x000a_Download and apply the upgrade from:  http://dev.mysql.com/downloads/mysql"/>
    <s v="* Running MySQL service_x000d__x000a__x000d__x000a_ * Product MySQL exists -- Oracle MySQL 5.6.37_x000d__x000a__x000d__x000a_ * Vulnerable version of product MySQL found -- Oracle MySQL 5.6.37"/>
    <s v="http://www.oracle.com/technetwork/security-advisory/cpujan2019-5072801.html"/>
    <s v="CVE-2019-2534"/>
    <m/>
    <m/>
    <s v="vv"/>
    <m/>
    <m/>
    <m/>
    <s v="En attante de la CDG pour  confirmation de l'éditeur/prestataire qui gére l'application ainsi que son accompagnement"/>
    <x v="5"/>
    <m/>
    <m/>
    <m/>
    <m/>
  </r>
  <r>
    <s v="10.8.0.47/3306/oracle-mysql-cve-2019-2537"/>
    <s v="Int-06/20"/>
    <s v="10.8.0.47"/>
    <m/>
    <x v="17"/>
    <x v="0"/>
    <x v="4"/>
    <s v="SI en arrêt"/>
    <s v="On doit avoir la confirmation de l'éditeur/prestataire qui gére l'application ainsi que son accompagnement"/>
    <x v="4"/>
    <s v="DB"/>
    <m/>
    <m/>
    <m/>
    <n v="3306"/>
    <m/>
    <m/>
    <n v="4"/>
    <x v="0"/>
    <s v="oracle-mysql-cve-2019-2537"/>
    <s v="Oracle MySQL Vulnerability: CVE-2019-2537"/>
    <s v="Vulnerability in the MySQL Server component of Oracle MySQL (subcomponent: Server: DDL). Supported versions that are affected are 5.6.42 and prior, 5.7.24 and prior and 8.0.13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0 Base Score 4.9 (Availability impacts). CVSS Vector: (CVSS:3.0/AV:N/AC:L/PR:H/UI:N/S:U/C:N/I:N/A:H)."/>
    <s v="Upgrade to the latest version of Oracle MySQL_x000d__x000a__x000d__x000a_Download and apply the upgrade from:  http://dev.mysql.com/downloads/mysql"/>
    <s v="* Running MySQL service_x000d__x000a__x000d__x000a_ * Product MySQL exists -- Oracle MySQL 5.6.37_x000d__x000a__x000d__x000a_ * Vulnerable version of product MySQL found -- Oracle MySQL 5.6.37"/>
    <s v="http://www.oracle.com/technetwork/security-advisory/cpujan2019-5072801.html"/>
    <s v="CVE-2019-2537"/>
    <m/>
    <m/>
    <s v="vv"/>
    <m/>
    <m/>
    <m/>
    <s v="En attante de la CDG pour  confirmation de l'éditeur/prestataire qui gére l'application ainsi que son accompagnement"/>
    <x v="5"/>
    <m/>
    <m/>
    <m/>
    <m/>
  </r>
  <r>
    <s v="10.8.0.47/3306/oracle-mysql-cve-2019-2614"/>
    <s v="Int-06/20"/>
    <s v="10.8.0.47"/>
    <m/>
    <x v="17"/>
    <x v="0"/>
    <x v="4"/>
    <s v="SI en arrêt"/>
    <s v="On doit avoir la confirmation de l'éditeur/prestataire qui gére l'application ainsi que son accompagnement"/>
    <x v="4"/>
    <s v="DB"/>
    <m/>
    <m/>
    <m/>
    <n v="3306"/>
    <m/>
    <m/>
    <n v="4"/>
    <x v="0"/>
    <s v="oracle-mysql-cve-2019-2614"/>
    <s v="Oracle MySQL Vulnerability: CVE-2019-2614"/>
    <s v="Vulnerability in the MySQL Server component of Oracle MySQL (subcomponent: Server: Replication). Supported versions that are affected are 5.6.43 and prior, 5.7.25 and prior and 8.0.15 and prior. Difficult to exploit vulnerability allows high privileged attacker with network access via multiple protocols to compromise MySQL Server. Successful attacks of this vulnerability can result in unauthorized ability to cause a hang or frequently repeatable crash (complete DOS) of MySQL Server. CVSS 3.0 Base Score 4.4 (Availability impacts). CVSS Vector: (CVSS:3.0/AV:N/AC:H/PR:H/UI:N/S:U/C:N/I:N/A:H)."/>
    <s v="Upgrade to the latest version of Oracle MySQL_x000d__x000a__x000d__x000a_Download and apply the upgrade from:  http://dev.mysql.com/downloads/mysql"/>
    <s v="* Running MySQL service_x000d__x000a__x000d__x000a_ * Product MySQL exists -- Oracle MySQL 5.6.37_x000d__x000a__x000d__x000a_ * Vulnerable version of product MySQL found -- Oracle MySQL 5.6.37"/>
    <s v="http://www.oracle.com/technetwork/security-advisory/cpuapr2019-5072813.html"/>
    <s v="CVE-2019-2614"/>
    <m/>
    <m/>
    <s v="vv"/>
    <m/>
    <m/>
    <m/>
    <s v="En attante de la CDG pour  confirmation de l'éditeur/prestataire qui gére l'application ainsi que son accompagnement"/>
    <x v="5"/>
    <m/>
    <m/>
    <m/>
    <m/>
  </r>
  <r>
    <s v="10.8.0.47/3306/oracle-mysql-cve-2019-2627"/>
    <s v="Int-06/20"/>
    <s v="10.8.0.47"/>
    <m/>
    <x v="17"/>
    <x v="0"/>
    <x v="4"/>
    <s v="SI en arrêt"/>
    <s v="On doit avoir la confirmation de l'éditeur/prestataire qui gére l'application ainsi que son accompagnement"/>
    <x v="4"/>
    <s v="DB"/>
    <m/>
    <m/>
    <m/>
    <n v="3306"/>
    <m/>
    <m/>
    <n v="4"/>
    <x v="0"/>
    <s v="oracle-mysql-cve-2019-2627"/>
    <s v="Oracle MySQL Vulnerability: CVE-2019-2627"/>
    <s v="Vulnerability in the MySQL Server component of Oracle MySQL (subcomponent: Server: Security: Privileges). Supported versions that are affected are 5.6.43 and prior, 5.7.25 and prior and 8.0.15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0 Base Score 4.9 (Availability impacts). CVSS Vector: (CVSS:3.0/AV:N/AC:L/PR:H/UI:N/S:U/C:N/I:N/A:H)."/>
    <s v="Upgrade to the latest version of Oracle MySQL_x000d__x000a__x000d__x000a_Download and apply the upgrade from:  http://dev.mysql.com/downloads/mysql"/>
    <s v="* Running MySQL service_x000d__x000a__x000d__x000a_ * Product MySQL exists -- Oracle MySQL 5.6.37_x000d__x000a__x000d__x000a_ * Vulnerable version of product MySQL found -- Oracle MySQL 5.6.37"/>
    <s v="http://www.oracle.com/technetwork/security-advisory/cpuapr2019-5072813.html"/>
    <s v="CVE-2019-2627"/>
    <m/>
    <m/>
    <s v="vv"/>
    <m/>
    <m/>
    <m/>
    <s v="En attante de la CDG pour  confirmation de l'éditeur/prestataire qui gére l'application ainsi que son accompagnement"/>
    <x v="5"/>
    <m/>
    <m/>
    <m/>
    <m/>
  </r>
  <r>
    <s v="10.8.0.47/3306/oracle-mysql-cve-2019-2683"/>
    <s v="Int-06/20"/>
    <s v="10.8.0.47"/>
    <m/>
    <x v="17"/>
    <x v="0"/>
    <x v="4"/>
    <s v="SI en arrêt"/>
    <s v="On doit avoir la confirmation de l'éditeur/prestataire qui gére l'application ainsi que son accompagnement"/>
    <x v="4"/>
    <s v="DB"/>
    <m/>
    <m/>
    <m/>
    <n v="3306"/>
    <m/>
    <m/>
    <n v="4"/>
    <x v="0"/>
    <s v="oracle-mysql-cve-2019-2683"/>
    <s v="Oracle MySQL Vulnerability: CVE-2019-2683"/>
    <s v="Vulnerability in the MySQL Server component of Oracle MySQL (subcomponent: Server: Options). Supported versions that are affected are 5.6.43 and prior, 5.7.25 and prior and 8.0.15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0 Base Score 4.9 (Availability impacts). CVSS Vector: (CVSS:3.0/AV:N/AC:L/PR:H/UI:N/S:U/C:N/I:N/A:H)."/>
    <s v="Upgrade to the latest version of Oracle MySQL_x000d__x000a__x000d__x000a_Download and apply the upgrade from:  http://dev.mysql.com/downloads/mysql"/>
    <s v="* Running MySQL service_x000d__x000a__x000d__x000a_ * Product MySQL exists -- Oracle MySQL 5.6.37_x000d__x000a__x000d__x000a_ * Vulnerable version of product MySQL found -- Oracle MySQL 5.6.37"/>
    <s v="http://www.oracle.com/technetwork/security-advisory/cpuapr2019-5072813.html"/>
    <s v="CVE-2019-2683"/>
    <m/>
    <m/>
    <s v="vv"/>
    <m/>
    <m/>
    <m/>
    <s v="En attante de la CDG pour  confirmation de l'éditeur/prestataire qui gére l'application ainsi que son accompagnement"/>
    <x v="5"/>
    <m/>
    <m/>
    <m/>
    <m/>
  </r>
  <r>
    <s v="10.8.0.47/3306/oracle-mysql-cve-2019-2730"/>
    <s v="Int-06/20"/>
    <s v="10.8.0.47"/>
    <m/>
    <x v="17"/>
    <x v="0"/>
    <x v="4"/>
    <s v="SI en arrêt"/>
    <s v="On doit avoir la confirmation de l'éditeur/prestataire qui gére l'application ainsi que son accompagnement"/>
    <x v="4"/>
    <s v="DB"/>
    <m/>
    <m/>
    <m/>
    <n v="3306"/>
    <m/>
    <m/>
    <n v="4"/>
    <x v="0"/>
    <s v="oracle-mysql-cve-2019-2730"/>
    <s v="Oracle MySQL Vulnerability: CVE-2019-2730"/>
    <s v="Vulnerability in the MySQL Server component of Oracle MySQL (subcomponent: Server: Security: Privileges). Supported versions that are affected are 5.6.44 and prior and 5.7.18 and prior. Easily exploitable vulnerability allows high privileged attacker with network access via multiple protocols to compromise MySQL Server. Successful attacks of this vulnerability can result in unauthorized update, insert or delete access to some of MySQL Server accessible data. CVSS 3.0 Base Score 2.7 (Integrity impacts). CVSS Vector: (CVSS:3.0/AV:N/AC:L/PR:H/UI:N/S:U/C:N/I:L/A:N)."/>
    <s v="Upgrade to the latest version of Oracle MySQL_x000d__x000a__x000d__x000a_Download and apply the upgrade from:  http://dev.mysql.com/downloads/mysql"/>
    <s v="* Running MySQL service_x000d__x000a__x000d__x000a_ * Product MySQL exists -- Oracle MySQL 5.6.37_x000d__x000a__x000d__x000a_ * Vulnerable version of product MySQL found -- Oracle MySQL 5.6.37"/>
    <s v="http://www.oracle.com/technetwork/security-advisory/cpujul2019-5072835.html"/>
    <s v="CVE-2019-2730"/>
    <m/>
    <m/>
    <s v="vv"/>
    <m/>
    <m/>
    <m/>
    <s v="En attante de la CDG pour  confirmation de l'éditeur/prestataire qui gére l'application ainsi que son accompagnement"/>
    <x v="5"/>
    <m/>
    <m/>
    <m/>
    <m/>
  </r>
  <r>
    <s v="10.8.0.47/3306/oracle-mysql-cve-2019-2737"/>
    <s v="Int-06/20"/>
    <s v="10.8.0.47"/>
    <m/>
    <x v="17"/>
    <x v="0"/>
    <x v="4"/>
    <s v="SI en arrêt"/>
    <s v="On doit avoir la confirmation de l'éditeur/prestataire qui gére l'application ainsi que son accompagnement"/>
    <x v="4"/>
    <s v="DB"/>
    <m/>
    <m/>
    <m/>
    <n v="3306"/>
    <m/>
    <m/>
    <n v="4"/>
    <x v="0"/>
    <s v="oracle-mysql-cve-2019-2737"/>
    <s v="Oracle MySQL Vulnerability: CVE-2019-2737"/>
    <s v="Vulnerability in the MySQL Server component of Oracle MySQL (subcomponent: Server : Pluggable Auth). Supported versions that are affected are 5.6.44 and prior, 5.7.26 and prior and 8.0.16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0 Base Score 4.9 (Availability impacts). CVSS Vector: (CVSS:3.0/AV:N/AC:L/PR:H/UI:N/S:U/C:N/I:N/A:H)."/>
    <s v="Upgrade to the latest version of Oracle MySQL_x000d__x000a__x000d__x000a_Download and apply the upgrade from:  http://dev.mysql.com/downloads/mysql"/>
    <s v="* Running MySQL service_x000d__x000a__x000d__x000a_ * Product MySQL exists -- Oracle MySQL 5.6.37_x000d__x000a__x000d__x000a_ * Vulnerable version of product MySQL found -- Oracle MySQL 5.6.37"/>
    <s v="http://www.oracle.com/technetwork/security-advisory/cpujul2019-5072835.html"/>
    <s v="CVE-2019-2737"/>
    <m/>
    <m/>
    <s v="vv"/>
    <m/>
    <m/>
    <m/>
    <s v="En attante de la CDG pour  confirmation de l'éditeur/prestataire qui gére l'application ainsi que son accompagnement"/>
    <x v="5"/>
    <m/>
    <m/>
    <m/>
    <m/>
  </r>
  <r>
    <s v="10.8.0.47/3306/oracle-mysql-cve-2019-2738"/>
    <s v="Int-06/20"/>
    <s v="10.8.0.47"/>
    <m/>
    <x v="17"/>
    <x v="0"/>
    <x v="4"/>
    <s v="SI en arrêt"/>
    <s v="On doit avoir la confirmation de l'éditeur/prestataire qui gére l'application ainsi que son accompagnement"/>
    <x v="4"/>
    <s v="DB"/>
    <m/>
    <m/>
    <m/>
    <n v="3306"/>
    <m/>
    <m/>
    <n v="4"/>
    <x v="0"/>
    <s v="oracle-mysql-cve-2019-2738"/>
    <s v="Oracle MySQL Vulnerability: CVE-2019-2738"/>
    <s v="Vulnerability in the MySQL Server component of Oracle MySQL (subcomponent: Server : Compiling). Supported versions that are affected are 5.6.44 and prior, 5.7.26 and prior and 8.0.16 and prior. Difficult to exploit vulnerability allows low privileged attacker with network access via multiple protocols to compromise MySQL Server. Successful attacks of this vulnerability can result in unauthorized read access to a subset of MySQL Server accessible data. CVSS 3.0 Base Score 3.1 (Confidentiality impacts). CVSS Vector: (CVSS:3.0/AV:N/AC:H/PR:L/UI:N/S:U/C:L/I:N/A:N)."/>
    <s v="Upgrade to the latest version of Oracle MySQL_x000d__x000a__x000d__x000a_Download and apply the upgrade from:  http://dev.mysql.com/downloads/mysql"/>
    <s v="* Running MySQL service_x000d__x000a__x000d__x000a_ * Product MySQL exists -- Oracle MySQL 5.6.37_x000d__x000a__x000d__x000a_ * Vulnerable version of product MySQL found -- Oracle MySQL 5.6.37"/>
    <s v="http://www.oracle.com/technetwork/security-advisory/cpujul2019-5072835.html"/>
    <s v="CVE-2019-2738"/>
    <m/>
    <m/>
    <s v="vv"/>
    <m/>
    <m/>
    <m/>
    <s v="En attante de la CDG pour  confirmation de l'éditeur/prestataire qui gére l'application ainsi que son accompagnement"/>
    <x v="5"/>
    <m/>
    <m/>
    <m/>
    <m/>
  </r>
  <r>
    <s v="10.8.0.47/3306/oracle-mysql-cve-2019-2739"/>
    <s v="Int-06/20"/>
    <s v="10.8.0.47"/>
    <m/>
    <x v="17"/>
    <x v="0"/>
    <x v="4"/>
    <s v="SI en arrêt"/>
    <s v="On doit avoir la confirmation de l'éditeur/prestataire qui gére l'application ainsi que son accompagnement"/>
    <x v="4"/>
    <s v="DB"/>
    <m/>
    <m/>
    <m/>
    <n v="3306"/>
    <m/>
    <m/>
    <n v="4"/>
    <x v="0"/>
    <s v="oracle-mysql-cve-2019-2739"/>
    <s v="Oracle MySQL Vulnerability: CVE-2019-2739"/>
    <s v="Vulnerability in the MySQL Server component of Oracle MySQL (subcomponent: Server: Security: Privileges). Supported versions that are affected are 5.6.44 and prior, 5.7.26 and prior and 8.0.16 and prior. Easily exploitable vulnerability allows high privileged attacker with logon to the infrastructure where MySQL Server executes to compromise MySQL Server. Successful attacks of this vulnerability can result in unauthorized ability to cause a hang or frequently repeatable crash (complete DOS) of MySQL Server as well as unauthorized update, insert or delete access to some of MySQL Server accessible data. CVSS 3.0 Base Score 5.1 (Integrity and Availability impacts). CVSS Vector: (CVSS:3.0/AV:L/AC:L/PR:H/UI:N/S:U/C:N/I:L/A:H)."/>
    <s v="Upgrade to the latest version of Oracle MySQL_x000d__x000a__x000d__x000a_Download and apply the upgrade from:  http://dev.mysql.com/downloads/mysql"/>
    <s v="* Running MySQL service_x000d__x000a__x000d__x000a_ * Product MySQL exists -- Oracle MySQL 5.6.37_x000d__x000a__x000d__x000a_ * Vulnerable version of product MySQL found -- Oracle MySQL 5.6.37"/>
    <s v="http://www.oracle.com/technetwork/security-advisory/cpujul2019-5072835.html"/>
    <s v="CVE-2019-2739"/>
    <m/>
    <m/>
    <s v="vv"/>
    <m/>
    <m/>
    <m/>
    <s v="En attante de la CDG pour  confirmation de l'éditeur/prestataire qui gére l'application ainsi que son accompagnement"/>
    <x v="5"/>
    <m/>
    <m/>
    <m/>
    <m/>
  </r>
  <r>
    <s v="10.8.0.47/3306/oracle-mysql-cve-2019-2740"/>
    <s v="Int-06/20"/>
    <s v="10.8.0.47"/>
    <m/>
    <x v="17"/>
    <x v="0"/>
    <x v="4"/>
    <s v="SI en arrêt"/>
    <s v="On doit avoir la confirmation de l'éditeur/prestataire qui gére l'application ainsi que son accompagnement"/>
    <x v="4"/>
    <s v="DB"/>
    <m/>
    <m/>
    <m/>
    <n v="3306"/>
    <m/>
    <m/>
    <n v="4"/>
    <x v="0"/>
    <s v="oracle-mysql-cve-2019-2740"/>
    <s v="Oracle MySQL Vulnerability: CVE-2019-2740"/>
    <s v="Vulnerability in the MySQL Server component of Oracle MySQL (subcomponent: Server: XML). Supported versions that are affected are 5.6.44 and prior, 5.7.26 and prior and 8.0.16 and prior. Easily exploitable vulnerability allows low privileged attacker with network access via multiple protocols to compromise MySQL Server. Successful attacks of this vulnerability can result in unauthorized ability to cause a hang or frequently repeatable crash (complete DOS) of MySQL Server. CVSS 3.0 Base Score 6.5 (Availability impacts). CVSS Vector: (CVSS:3.0/AV:N/AC:L/PR:L/UI:N/S:U/C:N/I:N/A:H)."/>
    <s v="Upgrade to the latest version of Oracle MySQL_x000d__x000a__x000d__x000a_Download and apply the upgrade from:  http://dev.mysql.com/downloads/mysql"/>
    <s v="* Running MySQL service_x000d__x000a__x000d__x000a_ * Product MySQL exists -- Oracle MySQL 5.6.37_x000d__x000a__x000d__x000a_ * Vulnerable version of product MySQL found -- Oracle MySQL 5.6.37"/>
    <s v="http://www.oracle.com/technetwork/security-advisory/cpujul2019-5072835.html"/>
    <s v="CVE-2019-2740"/>
    <m/>
    <m/>
    <s v="vv"/>
    <m/>
    <m/>
    <m/>
    <s v="En attante de la CDG pour  confirmation de l'éditeur/prestataire qui gére l'application ainsi que son accompagnement"/>
    <x v="5"/>
    <m/>
    <m/>
    <m/>
    <m/>
  </r>
  <r>
    <s v="10.8.0.47/3306/oracle-mysql-cve-2019-2805"/>
    <s v="Int-06/20"/>
    <s v="10.8.0.47"/>
    <m/>
    <x v="17"/>
    <x v="0"/>
    <x v="4"/>
    <s v="SI en arrêt"/>
    <s v="On doit avoir la confirmation de l'éditeur/prestataire qui gére l'application ainsi que son accompagnement"/>
    <x v="4"/>
    <s v="DB"/>
    <m/>
    <m/>
    <m/>
    <n v="3306"/>
    <m/>
    <m/>
    <n v="4"/>
    <x v="0"/>
    <s v="oracle-mysql-cve-2019-2805"/>
    <s v="Oracle MySQL Vulnerability: CVE-2019-2805"/>
    <s v="Vulnerability in the MySQL Server component of Oracle MySQL (subcomponent: Server: Parser). Supported versions that are affected are 5.6.44 and prior, 5.7.26 and prior and 8.0.16 and prior. Easily exploitable vulnerability allows low privileged attacker with network access via multiple protocols to compromise MySQL Server. Successful attacks of this vulnerability can result in unauthorized ability to cause a hang or frequently repeatable crash (complete DOS) of MySQL Server. CVSS 3.0 Base Score 6.5 (Availability impacts). CVSS Vector: (CVSS:3.0/AV:N/AC:L/PR:L/UI:N/S:U/C:N/I:N/A:H)."/>
    <s v="Upgrade to the latest version of Oracle MySQL_x000d__x000a__x000d__x000a_Download and apply the upgrade from:  http://dev.mysql.com/downloads/mysql"/>
    <s v="* Running MySQL service_x000d__x000a__x000d__x000a_ * Product MySQL exists -- Oracle MySQL 5.6.37_x000d__x000a__x000d__x000a_ * Vulnerable version of product MySQL found -- Oracle MySQL 5.6.37"/>
    <s v="http://www.oracle.com/technetwork/security-advisory/cpujul2019-5072835.html"/>
    <s v="CVE-2019-2805"/>
    <m/>
    <m/>
    <s v="vv"/>
    <m/>
    <m/>
    <m/>
    <s v="En attante de la CDG pour  confirmation de l'éditeur/prestataire qui gére l'application ainsi que son accompagnement"/>
    <x v="5"/>
    <m/>
    <m/>
    <m/>
    <m/>
  </r>
  <r>
    <s v="10.8.0.47/3306/oracle-mysql-cve-2019-2819"/>
    <s v="Int-06/20"/>
    <s v="10.8.0.47"/>
    <m/>
    <x v="17"/>
    <x v="0"/>
    <x v="4"/>
    <s v="SI en arrêt"/>
    <s v="On doit avoir la confirmation de l'éditeur/prestataire qui gére l'application ainsi que son accompagnement"/>
    <x v="4"/>
    <s v="DB"/>
    <m/>
    <m/>
    <m/>
    <n v="3306"/>
    <m/>
    <m/>
    <n v="6"/>
    <x v="0"/>
    <s v="oracle-mysql-cve-2019-2819"/>
    <s v="Oracle MySQL Vulnerability: CVE-2019-2819"/>
    <s v="Vulnerability in the MySQL Server component of Oracle MySQL (subcomponent: Server: Security: Audit). Supported versions that are affected are 5.6.44 and prior, 5.7.26 and prior and 8.0.16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as well as unauthorized update, insert or delete access to some of MySQL Server accessible data. CVSS 3.0 Base Score 5.5 (Integrity and Availability impacts). CVSS Vector: (CVSS:3.0/AV:N/AC:L/PR:H/UI:N/S:U/C:N/I:L/A:H)."/>
    <s v="Upgrade to the latest version of Oracle MySQL_x000d__x000a__x000d__x000a_Download and apply the upgrade from:  http://dev.mysql.com/downloads/mysql"/>
    <s v="* Running MySQL service_x000d__x000a__x000d__x000a_ * Product MySQL exists -- Oracle MySQL 5.6.37_x000d__x000a__x000d__x000a_ * Vulnerable version of product MySQL found -- Oracle MySQL 5.6.37"/>
    <s v="http://www.oracle.com/technetwork/security-advisory/cpujul2019-5072835.html"/>
    <s v="CVE-2019-2819"/>
    <m/>
    <m/>
    <s v="vv"/>
    <m/>
    <m/>
    <m/>
    <s v="En attante de la CDG pour  confirmation de l'éditeur/prestataire qui gére l'application ainsi que son accompagnement"/>
    <x v="5"/>
    <m/>
    <m/>
    <m/>
    <m/>
  </r>
  <r>
    <s v="10.8.0.47/3306/oracle-mysql-cve-2019-2910"/>
    <s v="Int-06/20"/>
    <s v="10.8.0.47"/>
    <m/>
    <x v="17"/>
    <x v="0"/>
    <x v="4"/>
    <s v="SI en arrêt"/>
    <s v="On doit avoir la confirmation de l'éditeur/prestataire qui gére l'application ainsi que son accompagnement"/>
    <x v="4"/>
    <s v="DB"/>
    <m/>
    <m/>
    <m/>
    <n v="3306"/>
    <m/>
    <m/>
    <n v="4"/>
    <x v="0"/>
    <s v="oracle-mysql-cve-2019-2910"/>
    <s v="Oracle MySQL Vulnerability: CVE-2019-2910"/>
    <s v="Vulnerability in the MySQL Server product of Oracle MySQL (component: Server: Security: Encryption). Supported versions that are affected are 5.6.45 and prior and 5.7.27 and prior. Difficult to exploit vulnerability allows unauthenticated attacker with network access via multiple protocols to compromise MySQL Server. Successful attacks of this vulnerability can result in unauthorized read access to a subset of MySQL Server accessible data. CVSS 3.0 Base Score 3.7 (Confidentiality impacts). CVSS Vector: (CVSS:3.0/AV:N/AC:H/PR:N/UI:N/S:U/C:L/I:N/A:N)."/>
    <s v="Upgrade to the latest version of Oracle MySQL_x000d__x000a__x000d__x000a_Download and apply the upgrade from:  http://dev.mysql.com/downloads/mysql"/>
    <s v="* Running MySQL service_x000d__x000a__x000d__x000a_ * Product MySQL exists -- Oracle MySQL 5.6.37_x000d__x000a__x000d__x000a_ * Vulnerable version of product MySQL found -- Oracle MySQL 5.6.37"/>
    <s v="http://www.oracle.com/technetwork/security-advisory/cpuoct2019-5072832.html"/>
    <s v="CVE-2019-2910"/>
    <m/>
    <m/>
    <s v="vv"/>
    <m/>
    <m/>
    <m/>
    <s v="En attante de la CDG pour  confirmation de l'éditeur/prestataire qui gére l'application ainsi que son accompagnement"/>
    <x v="5"/>
    <m/>
    <m/>
    <m/>
    <m/>
  </r>
  <r>
    <s v="10.8.0.47/3306/oracle-mysql-cve-2019-2911"/>
    <s v="Int-06/20"/>
    <s v="10.8.0.47"/>
    <m/>
    <x v="17"/>
    <x v="0"/>
    <x v="4"/>
    <s v="SI en arrêt"/>
    <s v="On doit avoir la confirmation de l'éditeur/prestataire qui gére l'application ainsi que son accompagnement"/>
    <x v="4"/>
    <s v="DB"/>
    <m/>
    <m/>
    <m/>
    <n v="3306"/>
    <m/>
    <m/>
    <n v="4"/>
    <x v="0"/>
    <s v="oracle-mysql-cve-2019-2911"/>
    <s v="Oracle MySQL Vulnerability: CVE-2019-2911"/>
    <s v="Vulnerability in the MySQL Server product of Oracle MySQL (component: Information Schema). Supported versions that are affected are 5.6.45 and prior, 5.7.27 and prior and 8.0.17 and prior. Easily exploitable vulnerability allows high privileged attacker with network access via multiple protocols to compromise MySQL Server. Successful attacks of this vulnerability can result in unauthorized read access to a subset of MySQL Server accessible data. CVSS 3.0 Base Score 2.7 (Confidentiality impacts). CVSS Vector: (CVSS:3.0/AV:N/AC:L/PR:H/UI:N/S:U/C:L/I:N/A:N)."/>
    <s v="Upgrade to the latest version of Oracle MySQL_x000d__x000a__x000d__x000a_Download and apply the upgrade from:  http://dev.mysql.com/downloads/mysql"/>
    <s v="* Running MySQL service_x000d__x000a__x000d__x000a_ * Product MySQL exists -- Oracle MySQL 5.6.37_x000d__x000a__x000d__x000a_ * Vulnerable version of product MySQL found -- Oracle MySQL 5.6.37"/>
    <s v="http://www.oracle.com/technetwork/security-advisory/cpuoct2019-5072832.html"/>
    <s v="CVE-2019-2911"/>
    <m/>
    <m/>
    <s v="vv"/>
    <m/>
    <m/>
    <m/>
    <s v="En attante de la CDG pour  confirmation de l'éditeur/prestataire qui gére l'application ainsi que son accompagnement"/>
    <x v="5"/>
    <m/>
    <m/>
    <m/>
    <m/>
  </r>
  <r>
    <s v="10.8.0.47/3306/oracle-mysql-cve-2019-2922"/>
    <s v="Int-06/20"/>
    <s v="10.8.0.47"/>
    <m/>
    <x v="17"/>
    <x v="0"/>
    <x v="4"/>
    <s v="SI en arrêt"/>
    <s v="On doit avoir la confirmation de l'éditeur/prestataire qui gére l'application ainsi que son accompagnement"/>
    <x v="4"/>
    <s v="DB"/>
    <m/>
    <m/>
    <m/>
    <n v="3306"/>
    <m/>
    <m/>
    <n v="5"/>
    <x v="0"/>
    <s v="oracle-mysql-cve-2019-2922"/>
    <s v="Oracle MySQL Vulnerability: CVE-2019-2922"/>
    <s v="Vulnerability in the MySQL Server product of Oracle MySQL (component: Server: Security: Encryption). Supported versions that are affected are 5.6.45 and prior and 5.7.27 and prior. Easily exploitable vulnerability allows unauthenticated attacker with network access via multiple protocols to compromise MySQL Server. Successful attacks of this vulnerability can result in unauthorized read access to a subset of MySQL Server accessible data. CVSS 3.0 Base Score 5.3 (Confidentiality impacts). CVSS Vector: (CVSS:3.0/AV:N/AC:L/PR:N/UI:N/S:U/C:L/I:N/A:N)."/>
    <s v="Upgrade to the latest version of Oracle MySQL_x000d__x000a__x000d__x000a_Download and apply the upgrade from:  http://dev.mysql.com/downloads/mysql"/>
    <s v="* Running MySQL service_x000d__x000a__x000d__x000a_ * Product MySQL exists -- Oracle MySQL 5.6.37_x000d__x000a__x000d__x000a_ * Vulnerable version of product MySQL found -- Oracle MySQL 5.6.37"/>
    <s v="http://www.oracle.com/technetwork/security-advisory/cpuoct2019-5072832.html"/>
    <s v="CVE-2019-2922"/>
    <m/>
    <m/>
    <s v="vv"/>
    <m/>
    <m/>
    <m/>
    <s v="En attante de la CDG pour  confirmation de l'éditeur/prestataire qui gére l'application ainsi que son accompagnement"/>
    <x v="5"/>
    <m/>
    <m/>
    <m/>
    <m/>
  </r>
  <r>
    <s v="10.8.0.47/3306/oracle-mysql-cve-2019-2923"/>
    <s v="Int-06/20"/>
    <s v="10.8.0.47"/>
    <m/>
    <x v="17"/>
    <x v="0"/>
    <x v="4"/>
    <s v="SI en arrêt"/>
    <s v="On doit avoir la confirmation de l'éditeur/prestataire qui gére l'application ainsi que son accompagnement"/>
    <x v="4"/>
    <s v="DB"/>
    <m/>
    <m/>
    <m/>
    <n v="3306"/>
    <m/>
    <m/>
    <n v="5"/>
    <x v="0"/>
    <s v="oracle-mysql-cve-2019-2923"/>
    <s v="Oracle MySQL Vulnerability: CVE-2019-2923"/>
    <s v="Vulnerability in the MySQL Server product of Oracle MySQL (component: Server: Security: Encryption). Supported versions that are affected are 5.6.45 and prior and 5.7.27 and prior. Easily exploitable vulnerability allows unauthenticated attacker with network access via multiple protocols to compromise MySQL Server. Successful attacks of this vulnerability can result in unauthorized read access to a subset of MySQL Server accessible data. CVSS 3.0 Base Score 5.3 (Confidentiality impacts). CVSS Vector: (CVSS:3.0/AV:N/AC:L/PR:N/UI:N/S:U/C:L/I:N/A:N)."/>
    <s v="Upgrade to the latest version of Oracle MySQL_x000d__x000a__x000d__x000a_Download and apply the upgrade from:  http://dev.mysql.com/downloads/mysql"/>
    <s v="* Running MySQL service_x000d__x000a__x000d__x000a_ * Product MySQL exists -- Oracle MySQL 5.6.37_x000d__x000a__x000d__x000a_ * Vulnerable version of product MySQL found -- Oracle MySQL 5.6.37"/>
    <s v="http://www.oracle.com/technetwork/security-advisory/cpuoct2019-5072832.html"/>
    <s v="CVE-2019-2923"/>
    <m/>
    <m/>
    <s v="vv"/>
    <m/>
    <m/>
    <m/>
    <s v="En attante de la CDG pour  confirmation de l'éditeur/prestataire qui gére l'application ainsi que son accompagnement"/>
    <x v="5"/>
    <m/>
    <m/>
    <m/>
    <m/>
  </r>
  <r>
    <s v="10.8.0.47/3306/oracle-mysql-cve-2019-2924"/>
    <s v="Int-06/20"/>
    <s v="10.8.0.47"/>
    <m/>
    <x v="17"/>
    <x v="0"/>
    <x v="4"/>
    <s v="SI en arrêt"/>
    <s v="On doit avoir la confirmation de l'éditeur/prestataire qui gére l'application ainsi que son accompagnement"/>
    <x v="4"/>
    <s v="DB"/>
    <m/>
    <m/>
    <m/>
    <n v="3306"/>
    <m/>
    <m/>
    <n v="5"/>
    <x v="0"/>
    <s v="oracle-mysql-cve-2019-2924"/>
    <s v="Oracle MySQL Vulnerability: CVE-2019-2924"/>
    <s v="Vulnerability in the MySQL Server product of Oracle MySQL (component: Server: Security: Encryption). Supported versions that are affected are 5.6.45 and prior and 5.7.27 and prior. Easily exploitable vulnerability allows unauthenticated attacker with network access via multiple protocols to compromise MySQL Server. Successful attacks of this vulnerability can result in unauthorized read access to a subset of MySQL Server accessible data. CVSS 3.0 Base Score 5.3 (Confidentiality impacts). CVSS Vector: (CVSS:3.0/AV:N/AC:L/PR:N/UI:N/S:U/C:L/I:N/A:N)."/>
    <s v="Upgrade to the latest version of Oracle MySQL_x000d__x000a__x000d__x000a_Download and apply the upgrade from:  http://dev.mysql.com/downloads/mysql"/>
    <s v="* Running MySQL service_x000d__x000a__x000d__x000a_ * Product MySQL exists -- Oracle MySQL 5.6.37_x000d__x000a__x000d__x000a_ * Vulnerable version of product MySQL found -- Oracle MySQL 5.6.37"/>
    <s v="http://www.oracle.com/technetwork/security-advisory/cpuoct2019-5072832.html"/>
    <s v="CVE-2019-2924"/>
    <m/>
    <m/>
    <s v="vv"/>
    <m/>
    <m/>
    <m/>
    <s v="En attante de la CDG pour  confirmation de l'éditeur/prestataire qui gére l'application ainsi que son accompagnement"/>
    <x v="5"/>
    <m/>
    <m/>
    <m/>
    <m/>
  </r>
  <r>
    <s v="10.8.0.47/3306/oracle-mysql-cve-2019-2969"/>
    <s v="Int-06/20"/>
    <s v="10.8.0.47"/>
    <m/>
    <x v="17"/>
    <x v="0"/>
    <x v="4"/>
    <s v="SI en arrêt"/>
    <s v="On doit avoir la confirmation de l'éditeur/prestataire qui gére l'application ainsi que son accompagnement"/>
    <x v="4"/>
    <s v="DB"/>
    <m/>
    <m/>
    <m/>
    <n v="3306"/>
    <m/>
    <m/>
    <n v="2"/>
    <x v="2"/>
    <s v="oracle-mysql-cve-2019-2969"/>
    <s v="Oracle MySQL Vulnerability: CVE-2019-2969"/>
    <s v="Vulnerability in the MySQL Server product of Oracle MySQL (component: Client programs). Supported versions that are affected are 5.6.44 and prior, 5.7.26 and prior and 8.0.16 and prior. Easily exploitable vulnerability allows unauthenticated attacker with logon to the infrastructure where MySQL Server executes to compromise MySQL Server. Successful attacks of this vulnerability can result in unauthorized access to critical data or complete access to all MySQL Server accessible data. CVSS 3.0 Base Score 6.2 (Confidentiality impacts). CVSS Vector: (CVSS:3.0/AV:L/AC:L/PR:N/UI:N/S:U/C:H/I:N/A:N)."/>
    <s v="Upgrade to the latest version of Oracle MySQL_x000d__x000a__x000d__x000a_Download and apply the upgrade from:  http://dev.mysql.com/downloads/mysql"/>
    <s v="* Running MySQL service_x000d__x000a__x000d__x000a_ * Product MySQL exists -- Oracle MySQL 5.6.37_x000d__x000a__x000d__x000a_ * Vulnerable version of product MySQL found -- Oracle MySQL 5.6.37"/>
    <s v="http://www.oracle.com/technetwork/security-advisory/cpuoct2019-5072832.html"/>
    <s v="CVE-2019-2969"/>
    <m/>
    <m/>
    <s v="vv"/>
    <m/>
    <m/>
    <m/>
    <s v="En attante de la CDG pour  confirmation de l'éditeur/prestataire qui gére l'application ainsi que son accompagnement"/>
    <x v="5"/>
    <m/>
    <m/>
    <m/>
    <m/>
  </r>
  <r>
    <s v="10.8.0.47/3306/oracle-mysql-cve-2019-2974"/>
    <s v="Int-06/20"/>
    <s v="10.8.0.47"/>
    <m/>
    <x v="17"/>
    <x v="0"/>
    <x v="4"/>
    <s v="SI en arrêt"/>
    <s v="On doit avoir la confirmation de l'éditeur/prestataire qui gére l'application ainsi que son accompagnement"/>
    <x v="4"/>
    <s v="DB"/>
    <m/>
    <m/>
    <m/>
    <n v="3306"/>
    <m/>
    <m/>
    <n v="4"/>
    <x v="0"/>
    <s v="oracle-mysql-cve-2019-2974"/>
    <s v="Oracle MySQL Vulnerability: CVE-2019-2974"/>
    <s v="Vulnerability in the MySQL Server product of Oracle MySQL (component: Server: Optimizer). Supported versions that are affected are 5.6.45 and prior, 5.7.27 and prior and 8.0.17 and prior. Easily exploitable vulnerability allows low privileged attacker with network access via multiple protocols to compromise MySQL Server. Successful attacks of this vulnerability can result in unauthorized ability to cause a hang or frequently repeatable crash (complete DOS) of MySQL Server. CVSS 3.0 Base Score 6.5 (Availability impacts). CVSS Vector: (CVSS:3.0/AV:N/AC:L/PR:L/UI:N/S:U/C:N/I:N/A:H)."/>
    <s v="Upgrade to the latest version of Oracle MySQL_x000d__x000a__x000d__x000a_Download and apply the upgrade from:  http://dev.mysql.com/downloads/mysql"/>
    <s v="* Running MySQL service_x000d__x000a__x000d__x000a_ * Product MySQL exists -- Oracle MySQL 5.6.37_x000d__x000a__x000d__x000a_ * Vulnerable version of product MySQL found -- Oracle MySQL 5.6.37"/>
    <s v="http://www.oracle.com/technetwork/security-advisory/cpuoct2019-5072832.html"/>
    <s v="CVE-2019-2974"/>
    <m/>
    <m/>
    <s v="vv"/>
    <m/>
    <m/>
    <m/>
    <s v="En attante de la CDG pour  confirmation de l'éditeur/prestataire qui gére l'application ainsi que son accompagnement"/>
    <x v="5"/>
    <m/>
    <m/>
    <m/>
    <m/>
  </r>
  <r>
    <s v="10.8.0.47/3306/oracle-mysql-cve-2020-2574"/>
    <s v="Int-06/20"/>
    <s v="10.8.0.47"/>
    <m/>
    <x v="17"/>
    <x v="0"/>
    <x v="4"/>
    <s v="SI en arrêt"/>
    <s v="On doit avoir la confirmation de l'éditeur/prestataire qui gére l'application ainsi que son accompagnement"/>
    <x v="4"/>
    <s v="DB"/>
    <m/>
    <m/>
    <m/>
    <n v="3306"/>
    <m/>
    <m/>
    <n v="4"/>
    <x v="0"/>
    <s v="oracle-mysql-cve-2020-2574"/>
    <s v="Oracle MySQL Vulnerability: CVE-2020-2574"/>
    <s v="Vulnerability in the MySQL Client product of Oracle MySQL (component: C API). Supported versions that are affected are 5.6.46 and prior, 5.7.28 and prior and 8.0.18 and prior. Difficult to exploit vulnerability allows unauthenticated attacker with network access via multiple protocols to compromise MySQL Client. Successful attacks of this vulnerability can result in unauthorized ability to cause a hang or frequently repeatable crash (complete DOS) of MySQL Client. CVSS 3.0 Base Score 5.9 (Availability impacts). CVSS Vector: (CVSS:3.0/AV:N/AC:H/PR:N/UI:N/S:U/C:N/I:N/A:H)."/>
    <s v="Upgrade to the latest version of Oracle MySQL_x000d__x000a__x000d__x000a_Download and apply the upgrade from:  http://dev.mysql.com/downloads/mysql"/>
    <s v="* Running MySQL service_x000d__x000a__x000d__x000a_ * Product MySQL exists -- Oracle MySQL 5.6.37_x000d__x000a__x000d__x000a_ * Vulnerable version of product MySQL found -- Oracle MySQL 5.6.37"/>
    <s v="https://www.oracle.com/security-alerts/cpujan2020.html"/>
    <s v="CVE-2020-2574"/>
    <m/>
    <m/>
    <s v="vv"/>
    <m/>
    <m/>
    <m/>
    <s v="En attante de la CDG pour  confirmation de l'éditeur/prestataire qui gére l'application ainsi que son accompagnement"/>
    <x v="5"/>
    <m/>
    <m/>
    <m/>
    <m/>
  </r>
  <r>
    <s v="10.8.0.47/3306/oracle-mysql-cve-2020-2579"/>
    <s v="Int-06/20"/>
    <s v="10.8.0.47"/>
    <m/>
    <x v="17"/>
    <x v="0"/>
    <x v="4"/>
    <s v="SI en arrêt"/>
    <s v="On doit avoir la confirmation de l'éditeur/prestataire qui gére l'application ainsi que son accompagnement"/>
    <x v="4"/>
    <s v="DB"/>
    <m/>
    <m/>
    <m/>
    <n v="3306"/>
    <m/>
    <m/>
    <n v="4"/>
    <x v="0"/>
    <s v="oracle-mysql-cve-2020-2579"/>
    <s v="Oracle MySQL Vulnerability: CVE-2020-2579"/>
    <s v="Vulnerability in the MySQL Server product of Oracle MySQL (component: Server: Optimizer). Supported versions that are affected are 5.6.46 and prior, 5.7.28 and prior and 8.0.18 and prior. Easily exploitable vulnerability allows low privileged attacker with network access via multiple protocols to compromise MySQL Server. Successful attacks of this vulnerability can result in unauthorized ability to cause a hang or frequently repeatable crash (complete DOS) of MySQL Server. CVSS 3.0 Base Score 6.5 (Availability impacts). CVSS Vector: (CVSS:3.0/AV:N/AC:L/PR:L/UI:N/S:U/C:N/I:N/A:H)."/>
    <s v="Upgrade to the latest version of Oracle MySQL_x000d__x000a__x000d__x000a_Download and apply the upgrade from:  http://dev.mysql.com/downloads/mysql"/>
    <s v="* Running MySQL service_x000d__x000a__x000d__x000a_ * Product MySQL exists -- Oracle MySQL 5.6.37_x000d__x000a__x000d__x000a_ * Vulnerable version of product MySQL found -- Oracle MySQL 5.6.37"/>
    <s v="https://www.oracle.com/security-alerts/cpujan2020.html"/>
    <s v="CVE-2020-2579"/>
    <m/>
    <m/>
    <s v="vv"/>
    <m/>
    <m/>
    <m/>
    <s v="En attante de la CDG pour  confirmation de l'éditeur/prestataire qui gére l'application ainsi que son accompagnement"/>
    <x v="5"/>
    <m/>
    <m/>
    <m/>
    <m/>
  </r>
  <r>
    <s v="10.8.0.47/3306/oracle-mysql-cve-2020-2752"/>
    <s v="Int-06/20"/>
    <s v="10.8.0.47"/>
    <m/>
    <x v="17"/>
    <x v="0"/>
    <x v="4"/>
    <s v="SI en arrêt"/>
    <s v="On doit avoir la confirmation de l'éditeur/prestataire qui gére l'application ainsi que son accompagnement"/>
    <x v="4"/>
    <s v="DB"/>
    <m/>
    <m/>
    <m/>
    <n v="3306"/>
    <m/>
    <m/>
    <n v="4"/>
    <x v="0"/>
    <s v="oracle-mysql-cve-2020-2752"/>
    <s v="Oracle MySQL Vulnerability: CVE-2020-2752"/>
    <s v="Vulnerability in the MySQL Client product of Oracle MySQL (component: C API). Supported versions that are affected are 5.6.47 and prior, 5.7.27 and prior and 8.0.17 and prior. Difficult to exploit vulnerability allows low privileged attacker with network access via multiple protocols to compromise MySQL Client. Successful attacks of this vulnerability can result in unauthorized ability to cause a hang or frequently repeatable crash (complete DOS) of MySQL Client. CVSS 3.0 Base Score 5.3 (Availability impacts). CVSS Vector: (CVSS:3.0/AV:N/AC:H/PR:L/UI:N/S:U/C:N/I:N/A:H)."/>
    <s v="Upgrade to the latest version of Oracle MySQL_x000d__x000a__x000d__x000a_Download and apply the upgrade from:  http://dev.mysql.com/downloads/mysql"/>
    <s v="* Running MySQL service_x000d__x000a__x000d__x000a_ * Product MySQL exists -- Oracle MySQL 5.6.37_x000d__x000a__x000d__x000a_ * Vulnerable version of product MySQL found -- Oracle MySQL 5.6.37"/>
    <s v="https://www.oracle.com/security-alerts/cpuapr2020.html"/>
    <s v="CVE-2020-2752"/>
    <m/>
    <m/>
    <s v="vv"/>
    <m/>
    <m/>
    <m/>
    <s v="En attante de la CDG pour  confirmation de l'éditeur/prestataire qui gére l'application ainsi que son accompagnement"/>
    <x v="5"/>
    <m/>
    <m/>
    <m/>
    <m/>
  </r>
  <r>
    <s v="10.8.0.47/3306/oracle-mysql-cve-2020-2763"/>
    <s v="Int-06/20"/>
    <s v="10.8.0.47"/>
    <m/>
    <x v="17"/>
    <x v="0"/>
    <x v="4"/>
    <s v="SI en arrêt"/>
    <s v="On doit avoir la confirmation de l'éditeur/prestataire qui gére l'application ainsi que son accompagnement"/>
    <x v="4"/>
    <s v="DB"/>
    <m/>
    <m/>
    <m/>
    <n v="3306"/>
    <m/>
    <m/>
    <n v="4"/>
    <x v="0"/>
    <s v="oracle-mysql-cve-2020-2763"/>
    <s v="Oracle MySQL Vulnerability: CVE-2020-2763"/>
    <s v="Vulnerability in the MySQL Server product of Oracle MySQL (component: Server: Replication). Supported versions that are affected are 5.6.47 and prior, 5.7.29 and prior and 8.0.19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0 Base Score 4.9 (Availability impacts). CVSS Vector: (CVSS:3.0/AV:N/AC:L/PR:H/UI:N/S:U/C:N/I:N/A:H)."/>
    <s v="Upgrade to the latest version of Oracle MySQL_x000d__x000a__x000d__x000a_Download and apply the upgrade from:  http://dev.mysql.com/downloads/mysql"/>
    <s v="* Running MySQL service_x000d__x000a__x000d__x000a_ * Product MySQL exists -- Oracle MySQL 5.6.37_x000d__x000a__x000d__x000a_ * Vulnerable version of product MySQL found -- Oracle MySQL 5.6.37"/>
    <s v="https://www.oracle.com/security-alerts/cpuapr2020.html"/>
    <s v="CVE-2020-2763"/>
    <m/>
    <m/>
    <s v="vv"/>
    <m/>
    <m/>
    <m/>
    <s v="En attante de la CDG pour  confirmation de l'éditeur/prestataire qui gére l'application ainsi que son accompagnement"/>
    <x v="5"/>
    <m/>
    <m/>
    <m/>
    <m/>
  </r>
  <r>
    <s v="10.8.0.47/3306/oracle-mysql-cve-2020-2780"/>
    <s v="Int-06/20"/>
    <s v="10.8.0.47"/>
    <m/>
    <x v="17"/>
    <x v="0"/>
    <x v="4"/>
    <s v="SI en arrêt"/>
    <s v="On doit avoir la confirmation de l'éditeur/prestataire qui gére l'application ainsi que son accompagnement"/>
    <x v="4"/>
    <s v="DB"/>
    <m/>
    <m/>
    <m/>
    <n v="3306"/>
    <m/>
    <m/>
    <n v="4"/>
    <x v="0"/>
    <s v="oracle-mysql-cve-2020-2780"/>
    <s v="Oracle MySQL Vulnerability: CVE-2020-2780"/>
    <s v="Vulnerability in the MySQL Server product of Oracle MySQL (component: Server: DML). Supported versions that are affected are 5.6.47 and prior, 5.7.29 and prior and 8.0.19 and prior. Easily exploitable vulnerability allows low privileged attacker with network access via multiple protocols to compromise MySQL Server. Successful attacks of this vulnerability can result in unauthorized ability to cause a hang or frequently repeatable crash (complete DOS) of MySQL Server. CVSS 3.0 Base Score 6.5 (Availability impacts). CVSS Vector: (CVSS:3.0/AV:N/AC:L/PR:L/UI:N/S:U/C:N/I:N/A:H)."/>
    <s v="Upgrade to the latest version of Oracle MySQL_x000d__x000a__x000d__x000a_Download and apply the upgrade from:  http://dev.mysql.com/downloads/mysql"/>
    <s v="* Running MySQL service_x000d__x000a__x000d__x000a_ * Product MySQL exists -- Oracle MySQL 5.6.37_x000d__x000a__x000d__x000a_ * Vulnerable version of product MySQL found -- Oracle MySQL 5.6.37"/>
    <s v="https://www.oracle.com/security-alerts/cpuapr2020.html"/>
    <s v="CVE-2020-2780"/>
    <m/>
    <m/>
    <s v="vv"/>
    <m/>
    <m/>
    <m/>
    <s v="En attante de la CDG pour  confirmation de l'éditeur/prestataire qui gére l'application ainsi que son accompagnement"/>
    <x v="5"/>
    <m/>
    <m/>
    <m/>
    <m/>
  </r>
  <r>
    <s v="10.8.0.47/3306/oracle-mysql-cve-2020-2812"/>
    <s v="Int-06/20"/>
    <s v="10.8.0.47"/>
    <m/>
    <x v="17"/>
    <x v="0"/>
    <x v="4"/>
    <s v="SI en arrêt"/>
    <s v="On doit avoir la confirmation de l'éditeur/prestataire qui gére l'application ainsi que son accompagnement"/>
    <x v="4"/>
    <s v="DB"/>
    <m/>
    <m/>
    <m/>
    <n v="3306"/>
    <m/>
    <m/>
    <n v="4"/>
    <x v="0"/>
    <s v="oracle-mysql-cve-2020-2812"/>
    <s v="Oracle MySQL Vulnerability: CVE-2020-2812"/>
    <s v="Vulnerability in the MySQL Server product of Oracle MySQL (component: Server: Stored Procedure). Supported versions that are affected are 5.6.47 and prior, 5.7.29 and prior and 8.0.19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0 Base Score 4.9 (Availability impacts). CVSS Vector: (CVSS:3.0/AV:N/AC:L/PR:H/UI:N/S:U/C:N/I:N/A:H)."/>
    <s v="Upgrade to the latest version of Oracle MySQL_x000d__x000a__x000d__x000a_Download and apply the upgrade from:  http://dev.mysql.com/downloads/mysql"/>
    <s v="* Running MySQL service_x000d__x000a__x000d__x000a_ * Product MySQL exists -- Oracle MySQL 5.6.37_x000d__x000a__x000d__x000a_ * Vulnerable version of product MySQL found -- Oracle MySQL 5.6.37"/>
    <s v="https://www.oracle.com/security-alerts/cpuapr2020.html"/>
    <s v="CVE-2020-2812"/>
    <m/>
    <m/>
    <s v="vv"/>
    <m/>
    <m/>
    <m/>
    <s v="En attante de la CDG pour  confirmation de l'éditeur/prestataire qui gére l'application ainsi que son accompagnement"/>
    <x v="5"/>
    <m/>
    <m/>
    <m/>
    <m/>
  </r>
  <r>
    <s v="10.8.0.47/3306/oracle-mysql-cve-2020-2814"/>
    <s v="Int-06/20"/>
    <s v="10.8.0.47"/>
    <m/>
    <x v="17"/>
    <x v="0"/>
    <x v="4"/>
    <s v="SI en arrêt"/>
    <s v="On doit avoir la confirmation de l'éditeur/prestataire qui gére l'application ainsi que son accompagnement"/>
    <x v="4"/>
    <s v="DB"/>
    <m/>
    <m/>
    <m/>
    <n v="3306"/>
    <m/>
    <m/>
    <n v="4"/>
    <x v="0"/>
    <s v="oracle-mysql-cve-2020-2814"/>
    <s v="Oracle MySQL Vulnerability: CVE-2020-2814"/>
    <s v="Vulnerability in the MySQL Server product of Oracle MySQL (component: InnoDB). Supported versions that are affected are 5.6.47 and prior, 5.7.28 and prior and 8.0.18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0 Base Score 4.9 (Availability impacts). CVSS Vector: (CVSS:3.0/AV:N/AC:L/PR:H/UI:N/S:U/C:N/I:N/A:H)."/>
    <s v="Upgrade to the latest version of Oracle MySQL_x000d__x000a__x000d__x000a_Download and apply the upgrade from:  http://dev.mysql.com/downloads/mysql"/>
    <s v="* Running MySQL service_x000d__x000a__x000d__x000a_ * Product MySQL exists -- Oracle MySQL 5.6.37_x000d__x000a__x000d__x000a_ * Vulnerable version of product MySQL found -- Oracle MySQL 5.6.37"/>
    <s v="https://www.oracle.com/security-alerts/cpuapr2020.html"/>
    <s v="CVE-2020-2814"/>
    <m/>
    <m/>
    <s v="vv"/>
    <m/>
    <m/>
    <m/>
    <s v="En attante de la CDG pour  confirmation de l'éditeur/prestataire qui gére l'application ainsi que son accompagnement"/>
    <x v="5"/>
    <m/>
    <m/>
    <m/>
    <m/>
  </r>
  <r>
    <s v="10.8.0.47/3306/oracle-mysql-cve-2020-2922"/>
    <s v="Int-06/20"/>
    <s v="10.8.0.47"/>
    <m/>
    <x v="17"/>
    <x v="0"/>
    <x v="4"/>
    <s v="SI en arrêt"/>
    <s v="On doit avoir la confirmation de l'éditeur/prestataire qui gére l'application ainsi que son accompagnement"/>
    <x v="4"/>
    <s v="DB"/>
    <m/>
    <m/>
    <m/>
    <n v="3306"/>
    <m/>
    <m/>
    <n v="4"/>
    <x v="0"/>
    <s v="oracle-mysql-cve-2020-2922"/>
    <s v="Oracle MySQL Vulnerability: CVE-2020-2922"/>
    <s v="Vulnerability in the MySQL Client product of Oracle MySQL (component: C API). Supported versions that are affected are 5.6.47 and prior, 5.7.29 and prior and 8.0.18 and prior. Difficult to exploit vulnerability allows unauthenticated attacker with network access via multiple protocols to compromise MySQL Client. Successful attacks of this vulnerability can result in unauthorized read access to a subset of MySQL Client accessible data. CVSS 3.0 Base Score 3.7 (Confidentiality impacts). CVSS Vector: (CVSS:3.0/AV:N/AC:H/PR:N/UI:N/S:U/C:L/I:N/A:N)."/>
    <s v="Upgrade to the latest version of Oracle MySQL_x000d__x000a__x000d__x000a_Download and apply the upgrade from:  http://dev.mysql.com/downloads/mysql"/>
    <s v="* Running MySQL service_x000d__x000a__x000d__x000a_ * Product MySQL exists -- Oracle MySQL 5.6.37_x000d__x000a__x000d__x000a_ * Vulnerable version of product MySQL found -- Oracle MySQL 5.6.37"/>
    <s v="https://www.oracle.com/security-alerts/cpuapr2020.html"/>
    <s v="CVE-2020-2922"/>
    <m/>
    <m/>
    <s v="vv"/>
    <m/>
    <m/>
    <m/>
    <s v="En attante de la CDG pour  confirmation de l'éditeur/prestataire qui gére l'application ainsi que son accompagnement"/>
    <x v="5"/>
    <m/>
    <m/>
    <m/>
    <m/>
  </r>
  <r>
    <s v="10.8.0.47/443/http-generic-browsable-dir"/>
    <s v="Int-06/20"/>
    <s v="10.8.0.47"/>
    <m/>
    <x v="17"/>
    <x v="0"/>
    <x v="5"/>
    <s v="SI en arrêt"/>
    <s v="On doit avoir la confirmation de l'éditeur/prestataire qui gére l'application ainsi que son accompagnement"/>
    <x v="4"/>
    <s v="DB"/>
    <m/>
    <m/>
    <m/>
    <n v="443"/>
    <m/>
    <m/>
    <n v="5"/>
    <x v="0"/>
    <s v="http-generic-browsable-dir"/>
    <s v="Browsable web directory"/>
    <s v="A web directory was found to be browsable, which means that anyone can see the contents of the directory. These directories can be found: _x000d__x000a__x000d__x000a_ * via page spidering (following hyperlinks), or_x000d__x000a__x000d__x000a_ * as part of a parent path (checking each directory along the path and searching for &quot;Directory Listing&quot; or similar strings), or_x000d__x000a__x000d__x000a_ * by brute forcing a list of common directories._x000d__x000a__x000d__x000a_ Browsable directories could allow an attacker to perform a directory traversal attack by viewing &quot;hidden&quot; files in the web root, including CGI scripts, data files, or backup pages."/>
    <s v="* Apache HTTPD_x000d__x000a_      Disable web directory browsing for all directories and subdirectories_x000d__x000a__x000d__x000a_      _x000d__x000a_      In your httpd.conf file, disable the &quot;Indexes&quot; option for the appropriate &lt;Directory&gt; tag by removing it from the Options line.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IIS, PWS, Microsoft-IIS, Internet Information Services, Internet Information Services, Microsoft-PWS_x000d__x000a_      Disable web directory browsing for all directories and subdirectories_x000d__x000a__x000d__x000a_      _x000d__x000a_      In the Internet Information Services control panel or MMC, choose the appropriate virtual directory entry and select Properties. Uncheck the 'Allow Directory Browsing' option.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Java System Web Server, iPlanet_x000d__x000a_      Disable web directory indexing for all directories and subdirectories_x000d__x000a__x000d__x000a_      _x000d__x000a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_x000a__x000d__x000a_      For older versions of iPlanet that do not support the Directory Indexing setting, create a file called index.html or home.html in each directory. This page will then be served instead of a directory listing._x000d__x000a__x000d__x000a__x000d__x000a__x000d__x000a_ * Apache Tomcat, Tomcat, Tomcat Web Server, Apache Coyote, Apache-Coyote_x000d__x000a_      Disable web directory browsing for all directories and subdirectories_x000d__x000a__x000d__x000a_      _x000d__x000a_      Edit Tomcat's web.xml file. In the &quot;default&quot; servlet, change the &quot;listings&quot; parameter from &quot;true&quot; to &quot;false&quot;. Restart the server.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
    <s v="HTTP request to  https://10.8.0.47/icons/ _x000d__x000a_HTTP response code was an expected 200_x000d__x000a_4: &lt;title&gt;Index of /icons&lt;/title&gt; 5: &lt;/head&gt; 6: &lt;body&gt; 7: &lt;h1&gt;Index of /icons&lt;/h1&gt; 8: ...CO]&quot;&gt;&lt;/th&gt;&lt;th&gt;&lt;a href=&quot;?C=N;O=D&quot;&gt;Name&lt;/a&gt;&lt;/th&gt;&lt;th&gt;&lt;a href=&quot;?C=M;O=A..."/>
    <s v=""/>
    <m/>
    <m/>
    <m/>
    <s v="ve"/>
    <m/>
    <m/>
    <m/>
    <s v="En attante de la CDG pour  confirmation de l'éditeur/prestataire qui gére l'application ainsi que son accompagnement"/>
    <x v="5"/>
    <m/>
    <m/>
    <m/>
    <m/>
  </r>
  <r>
    <s v="10.8.0.47/443/http-generic-browsable-dir"/>
    <s v="Int-06/20"/>
    <s v="10.8.0.47"/>
    <m/>
    <x v="17"/>
    <x v="0"/>
    <x v="5"/>
    <s v="SI en arrêt"/>
    <s v="On doit avoir la confirmation de l'éditeur/prestataire qui gére l'application ainsi que son accompagnement"/>
    <x v="4"/>
    <s v="DB"/>
    <m/>
    <m/>
    <m/>
    <n v="443"/>
    <m/>
    <m/>
    <n v="5"/>
    <x v="0"/>
    <s v="http-generic-browsable-dir"/>
    <s v="Browsable web directory"/>
    <s v="A web directory was found to be browsable, which means that anyone can see the contents of the directory. These directories can be found: _x000d__x000a__x000d__x000a_ * via page spidering (following hyperlinks), or_x000d__x000a__x000d__x000a_ * as part of a parent path (checking each directory along the path and searching for &quot;Directory Listing&quot; or similar strings), or_x000d__x000a__x000d__x000a_ * by brute forcing a list of common directories._x000d__x000a__x000d__x000a_ Browsable directories could allow an attacker to perform a directory traversal attack by viewing &quot;hidden&quot; files in the web root, including CGI scripts, data files, or backup pages."/>
    <s v="* Apache HTTPD_x000d__x000a_      Disable web directory browsing for all directories and subdirectories_x000d__x000a__x000d__x000a_      _x000d__x000a_      In your httpd.conf file, disable the &quot;Indexes&quot; option for the appropriate &lt;Directory&gt; tag by removing it from the Options line.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IIS, PWS, Microsoft-IIS, Internet Information Services, Internet Information Services, Microsoft-PWS_x000d__x000a_      Disable web directory browsing for all directories and subdirectories_x000d__x000a__x000d__x000a_      _x000d__x000a_      In the Internet Information Services control panel or MMC, choose the appropriate virtual directory entry and select Properties. Uncheck the 'Allow Directory Browsing' option.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Java System Web Server, iPlanet_x000d__x000a_      Disable web directory indexing for all directories and subdirectories_x000d__x000a__x000d__x000a_      _x000d__x000a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_x000a__x000d__x000a_      For older versions of iPlanet that do not support the Directory Indexing setting, create a file called index.html or home.html in each directory. This page will then be served instead of a directory listing._x000d__x000a__x000d__x000a__x000d__x000a__x000d__x000a_ * Apache Tomcat, Tomcat, Tomcat Web Server, Apache Coyote, Apache-Coyote_x000d__x000a_      Disable web directory browsing for all directories and subdirectories_x000d__x000a__x000d__x000a_      _x000d__x000a_      Edit Tomcat's web.xml file. In the &quot;default&quot; servlet, change the &quot;listings&quot; parameter from &quot;true&quot; to &quot;false&quot;. Restart the server.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
    <s v="HTTP request to  https://10.8.0.47/icons/ _x000d__x000a_HTTP response code was an expected 200_x000d__x000a_4: &lt;title&gt;Index of /icons&lt;/title&gt; 5: &lt;/head&gt; 6: &lt;body&gt; 7: &lt;h1&gt;Index of /icons&lt;/h1&gt; 8: ...CO]&quot;&gt;&lt;/th&gt;&lt;th&gt;&lt;a href=&quot;?C=N;O=D&quot;&gt;Name&lt;/a&gt;&lt;/th&gt;&lt;th&gt;&lt;a href=&quot;?C=M;O=A..."/>
    <s v=""/>
    <m/>
    <m/>
    <m/>
    <s v="ve"/>
    <m/>
    <m/>
    <m/>
    <s v="En attante de la CDG pour  confirmation de l'éditeur/prestataire qui gére l'application ainsi que son accompagnement"/>
    <x v="5"/>
    <m/>
    <m/>
    <m/>
    <m/>
  </r>
  <r>
    <s v="10.8.0.47/443/http-generic-browsable-dir"/>
    <s v="Int-06/20"/>
    <s v="10.8.0.47"/>
    <m/>
    <x v="17"/>
    <x v="0"/>
    <x v="5"/>
    <s v="SI en arrêt"/>
    <s v="On doit avoir la confirmation de l'éditeur/prestataire qui gére l'application ainsi que son accompagnement"/>
    <x v="4"/>
    <s v="DB"/>
    <m/>
    <m/>
    <m/>
    <n v="443"/>
    <m/>
    <m/>
    <n v="5"/>
    <x v="0"/>
    <s v="http-generic-browsable-dir"/>
    <s v="Browsable web directory"/>
    <s v="A web directory was found to be browsable, which means that anyone can see the contents of the directory. These directories can be found: _x000d__x000a__x000d__x000a_ * via page spidering (following hyperlinks), or_x000d__x000a__x000d__x000a_ * as part of a parent path (checking each directory along the path and searching for &quot;Directory Listing&quot; or similar strings), or_x000d__x000a__x000d__x000a_ * by brute forcing a list of common directories._x000d__x000a__x000d__x000a_ Browsable directories could allow an attacker to perform a directory traversal attack by viewing &quot;hidden&quot; files in the web root, including CGI scripts, data files, or backup pages."/>
    <s v="* Apache HTTPD_x000d__x000a_      Disable web directory browsing for all directories and subdirectories_x000d__x000a__x000d__x000a_      _x000d__x000a_      In your httpd.conf file, disable the &quot;Indexes&quot; option for the appropriate &lt;Directory&gt; tag by removing it from the Options line.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IIS, PWS, Microsoft-IIS, Internet Information Services, Internet Information Services, Microsoft-PWS_x000d__x000a_      Disable web directory browsing for all directories and subdirectories_x000d__x000a__x000d__x000a_      _x000d__x000a_      In the Internet Information Services control panel or MMC, choose the appropriate virtual directory entry and select Properties. Uncheck the 'Allow Directory Browsing' option.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Java System Web Server, iPlanet_x000d__x000a_      Disable web directory indexing for all directories and subdirectories_x000d__x000a__x000d__x000a_      _x000d__x000a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_x000a__x000d__x000a_      For older versions of iPlanet that do not support the Directory Indexing setting, create a file called index.html or home.html in each directory. This page will then be served instead of a directory listing._x000d__x000a__x000d__x000a__x000d__x000a__x000d__x000a_ * Apache Tomcat, Tomcat, Tomcat Web Server, Apache Coyote, Apache-Coyote_x000d__x000a_      Disable web directory browsing for all directories and subdirectories_x000d__x000a__x000d__x000a_      _x000d__x000a_      Edit Tomcat's web.xml file. In the &quot;default&quot; servlet, change the &quot;listings&quot; parameter from &quot;true&quot; to &quot;false&quot;. Restart the server.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
    <s v="HTTP request to  https://10.8.0.47/icons/ _x000d__x000a_HTTP response code was an expected 200_x000d__x000a_4: &lt;title&gt;Index of /icons&lt;/title&gt; 5: &lt;/head&gt; 6: &lt;body&gt; 7: &lt;h1&gt;Index of /icons&lt;/h1&gt; 8: ...CO]&quot;&gt;&lt;/th&gt;&lt;th&gt;&lt;a href=&quot;?C=N;O=D&quot;&gt;Name&lt;/a&gt;&lt;/th&gt;&lt;th&gt;&lt;a href=&quot;?C=M;O=A..."/>
    <s v=""/>
    <m/>
    <m/>
    <m/>
    <s v="ve"/>
    <m/>
    <m/>
    <m/>
    <s v="En attante de la CDG pour  confirmation de l'éditeur/prestataire qui gére l'application ainsi que son accompagnement"/>
    <x v="5"/>
    <m/>
    <m/>
    <m/>
    <m/>
  </r>
  <r>
    <s v="10.8.0.47/443/http-generic-browsable-dir"/>
    <s v="Int-06/20"/>
    <s v="10.8.0.47"/>
    <m/>
    <x v="17"/>
    <x v="0"/>
    <x v="5"/>
    <s v="SI en arrêt"/>
    <s v="On doit avoir la confirmation de l'éditeur/prestataire qui gére l'application ainsi que son accompagnement"/>
    <x v="4"/>
    <s v="DB"/>
    <m/>
    <m/>
    <m/>
    <n v="443"/>
    <m/>
    <m/>
    <n v="5"/>
    <x v="0"/>
    <s v="http-generic-browsable-dir"/>
    <s v="Browsable web directory"/>
    <s v="A web directory was found to be browsable, which means that anyone can see the contents of the directory. These directories can be found: _x000d__x000a__x000d__x000a_ * via page spidering (following hyperlinks), or_x000d__x000a__x000d__x000a_ * as part of a parent path (checking each directory along the path and searching for &quot;Directory Listing&quot; or similar strings), or_x000d__x000a__x000d__x000a_ * by brute forcing a list of common directories._x000d__x000a__x000d__x000a_ Browsable directories could allow an attacker to perform a directory traversal attack by viewing &quot;hidden&quot; files in the web root, including CGI scripts, data files, or backup pages."/>
    <s v="* Apache HTTPD_x000d__x000a_      Disable web directory browsing for all directories and subdirectories_x000d__x000a__x000d__x000a_      _x000d__x000a_      In your httpd.conf file, disable the &quot;Indexes&quot; option for the appropriate &lt;Directory&gt; tag by removing it from the Options line.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IIS, PWS, Microsoft-IIS, Internet Information Services, Internet Information Services, Microsoft-PWS_x000d__x000a_      Disable web directory browsing for all directories and subdirectories_x000d__x000a__x000d__x000a_      _x000d__x000a_      In the Internet Information Services control panel or MMC, choose the appropriate virtual directory entry and select Properties. Uncheck the 'Allow Directory Browsing' option.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Java System Web Server, iPlanet_x000d__x000a_      Disable web directory indexing for all directories and subdirectories_x000d__x000a__x000d__x000a_      _x000d__x000a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_x000a__x000d__x000a_      For older versions of iPlanet that do not support the Directory Indexing setting, create a file called index.html or home.html in each directory. This page will then be served instead of a directory listing._x000d__x000a__x000d__x000a__x000d__x000a__x000d__x000a_ * Apache Tomcat, Tomcat, Tomcat Web Server, Apache Coyote, Apache-Coyote_x000d__x000a_      Disable web directory browsing for all directories and subdirectories_x000d__x000a__x000d__x000a_      _x000d__x000a_      Edit Tomcat's web.xml file. In the &quot;default&quot; servlet, change the &quot;listings&quot; parameter from &quot;true&quot; to &quot;false&quot;. Restart the server.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
    <s v="HTTP request to  https://10.8.0.47/icons/ _x000d__x000a_HTTP response code was an expected 200_x000d__x000a_4: &lt;title&gt;Index of /icons&lt;/title&gt; 5: &lt;/head&gt; 6: &lt;body&gt; 7: &lt;h1&gt;Index of /icons&lt;/h1&gt; 8: ...CO]&quot;&gt;&lt;/th&gt;&lt;th&gt;&lt;a href=&quot;?C=N;O=D&quot;&gt;Name&lt;/a&gt;&lt;/th&gt;&lt;th&gt;&lt;a href=&quot;?C=M;O=A..."/>
    <s v=""/>
    <m/>
    <m/>
    <m/>
    <s v="ve"/>
    <m/>
    <m/>
    <m/>
    <s v="En attante de la CDG pour  confirmation de l'éditeur/prestataire qui gére l'application ainsi que son accompagnement"/>
    <x v="5"/>
    <m/>
    <m/>
    <m/>
    <m/>
  </r>
  <r>
    <s v="10.8.0.47/443/http-generic-click-jacking"/>
    <s v="Int-06/20"/>
    <s v="10.8.0.47"/>
    <m/>
    <x v="17"/>
    <x v="0"/>
    <x v="5"/>
    <s v="SI en arrêt"/>
    <s v="On doit avoir la confirmation de l'éditeur/prestataire qui gére l'application ainsi que son accompagnement"/>
    <x v="4"/>
    <s v="DB"/>
    <m/>
    <m/>
    <m/>
    <n v="443"/>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S service_x000d__x000a__x000d__x000a__x000d__x000a__x000d__x000a_HTTP request to  https://10.8.0.47/icons/ _x000d__x000a_HTTP response code was an expected 200_x000d__x000a_1: text/html;charset=UTF-8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attante de la CDG pour  confirmation de l'éditeur/prestataire qui gére l'application ainsi que son accompagnement"/>
    <x v="5"/>
    <m/>
    <m/>
    <m/>
    <m/>
  </r>
  <r>
    <s v="10.8.0.47/443/http-generic-click-jacking"/>
    <s v="Int-06/20"/>
    <s v="10.8.0.47"/>
    <m/>
    <x v="17"/>
    <x v="0"/>
    <x v="5"/>
    <s v="SI en arrêt"/>
    <s v="On doit avoir la confirmation de l'éditeur/prestataire qui gére l'application ainsi que son accompagnement"/>
    <x v="4"/>
    <s v="DB"/>
    <m/>
    <m/>
    <m/>
    <n v="443"/>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S service_x000d__x000a__x000d__x000a__x000d__x000a__x000d__x000a_HTTP request to  https://10.8.0.47/icons/ _x000d__x000a_HTTP response code was an expected 200_x000d__x000a_1: text/html;charset=UTF-8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attante de la CDG pour  confirmation de l'éditeur/prestataire qui gére l'application ainsi que son accompagnement"/>
    <x v="5"/>
    <m/>
    <m/>
    <m/>
    <m/>
  </r>
  <r>
    <s v="10.8.0.47/443/http-generic-click-jacking"/>
    <s v="Int-06/20"/>
    <s v="10.8.0.47"/>
    <m/>
    <x v="17"/>
    <x v="0"/>
    <x v="5"/>
    <s v="SI en arrêt"/>
    <s v="On doit avoir la confirmation de l'éditeur/prestataire qui gére l'application ainsi que son accompagnement"/>
    <x v="4"/>
    <s v="DB"/>
    <m/>
    <m/>
    <m/>
    <n v="443"/>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S service_x000d__x000a__x000d__x000a__x000d__x000a__x000d__x000a_HTTP request to  https://10.8.0.47/icons/ _x000d__x000a_HTTP response code was an expected 200_x000d__x000a_1: text/html;charset=UTF-8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attante de la CDG pour  confirmation de l'éditeur/prestataire qui gére l'application ainsi que son accompagnement"/>
    <x v="5"/>
    <m/>
    <m/>
    <m/>
    <m/>
  </r>
  <r>
    <s v="10.8.0.47/443/http-generic-click-jacking"/>
    <s v="Int-06/20"/>
    <s v="10.8.0.47"/>
    <m/>
    <x v="17"/>
    <x v="0"/>
    <x v="5"/>
    <s v="SI en arrêt"/>
    <s v="On doit avoir la confirmation de l'éditeur/prestataire qui gére l'application ainsi que son accompagnement"/>
    <x v="4"/>
    <s v="DB"/>
    <m/>
    <m/>
    <m/>
    <n v="443"/>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S service_x000d__x000a__x000d__x000a__x000d__x000a__x000d__x000a_HTTP request to  https://10.8.0.47/icons/ _x000d__x000a_HTTP response code was an expected 200_x000d__x000a_1: text/html;charset=UTF-8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attante de la CDG pour  confirmation de l'éditeur/prestataire qui gére l'application ainsi que son accompagnement"/>
    <x v="5"/>
    <m/>
    <m/>
    <m/>
    <m/>
  </r>
  <r>
    <s v="10.8.0.47/443/http-trace-method-enabled"/>
    <s v="Int-06/20"/>
    <s v="10.8.0.47"/>
    <m/>
    <x v="17"/>
    <x v="0"/>
    <x v="5"/>
    <s v="SI en arrêt"/>
    <s v="On doit avoir la confirmation de l'éditeur/prestataire qui gére l'application ainsi que son accompagnement"/>
    <x v="4"/>
    <s v="DB"/>
    <m/>
    <m/>
    <m/>
    <n v="443"/>
    <m/>
    <m/>
    <n v="6"/>
    <x v="0"/>
    <s v="http-trace-method-enabled"/>
    <s v="HTTP TRACE Method Enabled"/>
    <s v="The HTTP TRACE method is normally used to return the full HTTP request back to the requesting client for proxy-debugging purposes. An attacker can create a webpage using XMLHTTP, ActiveX, or XMLDOM to cause a client to issue a TRACE request and capture the client's cookies. This effectively results in a Cross-Site Scripting attack."/>
    <s v="* Apache HTTPD_x000d__x000a_      Disable HTTP TRACE Method for Apache_x000d__x000a__x000d__x000a_      _x000d__x000a_      Newer versions of Apache (1.3.34 and 2.0.55 and later) provide a configuration directive called TraceEnable. To deny TRACE requests, add the following line to the server configuration:_x000d__x000a__x000d__x000a_      TraceEnable off_x000d__x000a__x000d__x000a_      For older versions of the Apache webserver, use the mod_rewrite module to deny the TRACE requests:_x000d__x000a__x000d__x000a_      RewriteEngine On RewriteCond %{REQUEST_METHOD} ^TRACE RewriteRule .* - [F]_x000d__x000a__x000d__x000a__x000d__x000a__x000d__x000a_ * IIS, PWS, Microsoft-IIS, Internet Information Services, Internet Information Services, Microsoft-PWS_x000d__x000a_      Disable HTTP TRACE Method for Microsoft IIS_x000d__x000a__x000d__x000a_      _x000d__x000a_      For Microsoft Internet Information Services (IIS), you may use the URLScan tool, freely available at  http://www.microsoft.com/technet/security/tools/urlscan.mspx _x000d__x000a__x000d__x000a__x000d__x000a__x000d__x000a_ * Java System Web Server, SunONE WebServer, Sun-ONE-Web-Server, iPlanet_x000d__x000a_      Disable HTTP TRACE Method for SunONE/iPlanet_x000d__x000a__x000d__x000a_      _x000d__x000a_    * _x000d__x000a_            For Sun ONE/iPlanet Web Server v6.0 SP2 and later, add the following configuration to the top of the default object in the 'obj.conf' file:_x000d__x000a__x000d__x000a_            &lt;Client method=&quot;TRACE&quot;&gt; AuthTrans fn=&quot;set-variable&quot; remove-headers=&quot;transfer-encoding&quot; set-headers=&quot;content-length: -1&quot; error=&quot;501&quot; &lt;/Client&gt;_x000d__x000a__x000d__x000a_            You must then restart the server for the changes to take effect._x000d__x000a__x000d__x000a__x000d__x000a_    * _x000d__x000a_            For Sun ONE/iPlanet Web Server prior to v6.0 SP2, follow the instructions provided the 'Relief/Workaround' section of Sun's official advisory:  http://sunsolve.sun.com/pub-cgi/retrieve.pl?doc=fsalert%2F50603 _x000d__x000a__x000d__x000a__x000d__x000a__x000d__x000a__x000d__x000a_ * Lotus Domino_x000d__x000a_      Disable HTTP TRACE Method for Domino_x000d__x000a__x000d__x000a_      _x000d__x000a_      Follow  IBM's instructions (http://www-1.ibm.com/support/docview.wss?&amp;uid=swg21201202)  for disabling HTTP methods on the Domino server by adding the following line to the server's NOTES.INI file:_x000d__x000a__x000d__x000a_      HTTPDisableMethods=TRACE_x000d__x000a__x000d__x000a_      After saving NOTES.INI, restart the Notes web server by issuing the console command &quot;tell http restart&quot;."/>
    <s v="* Running HTTPS service_x000d__x000a__x000d__x000a__x000d__x000a__x000d__x000a__x000d__x000a_HTTP TRACE request to  https://10.8.0.47/ _x000d__x000a__x000d__x000a_1: TRACE / HTTP/1.1 2: Host: 10.8.0.47 3: Cookie: vulnerable=yes"/>
    <s v="http://www.apacheweek.com/issues/03-01-24#news,http://www.kb.cert.org/vuls/id/867593"/>
    <s v="CVE-2010-0386,CVE-2009-2823,CVE-2008-7253,CVE-2007-3008,CVE-2006-4683,CVE-2005-3398,CVE-2004-2763,CVE-2004-2320"/>
    <m/>
    <m/>
    <s v="ve"/>
    <m/>
    <m/>
    <m/>
    <s v="En attante de la CDG pour  confirmation de l'éditeur/prestataire qui gére l'application ainsi que son accompagnement"/>
    <x v="5"/>
    <m/>
    <m/>
    <m/>
    <m/>
  </r>
  <r>
    <s v="10.8.0.47/443/ssl-self-signed-certificate"/>
    <s v="Int-06/20"/>
    <s v="10.8.0.47"/>
    <m/>
    <x v="17"/>
    <x v="0"/>
    <x v="5"/>
    <s v="SI en arrêt"/>
    <s v="On doit avoir la confirmation de l'éditeur/prestataire qui gére l'application ainsi que son accompagnement"/>
    <x v="4"/>
    <s v="DB"/>
    <m/>
    <m/>
    <m/>
    <n v="443"/>
    <m/>
    <m/>
    <n v="4"/>
    <x v="0"/>
    <s v="ssl-self-signed-certificate"/>
    <s v="Self-signed TLS/SSL certificate"/>
    <s v="The server's TLS/SSL certificate is self-signed. Self-signed certificates cannot be trusted by default, especially because TLS/SSL man-in-the-middle attacks typically use self-signed certificates to eavesdrop on TLS/SSL connections."/>
    <s v="Replace TLS/SSL self-signed certificate_x000d__x000a__x000d__x000a__x000d__x000a_Obtain a new TLS/SSL server certificate that is NOT self-signed and install it on the server. The exact instructions for obtaining a new certificate depend on your organization's requirements. Generally, you will need to generate a certificate request and save the request as a file. This file is then sent to a Certificate Authority (CA) for processing. Your organization may have its own internal Certificate Authority. If not, you may have to pay for a certificate from a trusted external Certificate Authority, such as  Thawte (http://www.thawte.com)  or  Verisign (http://www.verisign.com) ."/>
    <s v="TLS/SSL certificate is self-signed."/>
    <s v=""/>
    <m/>
    <m/>
    <m/>
    <s v="ve"/>
    <m/>
    <m/>
    <m/>
    <s v="En attante de la CDG pour  confirmation de l'éditeur/prestataire qui gére l'application ainsi que son accompagnement"/>
    <x v="5"/>
    <m/>
    <m/>
    <m/>
    <m/>
  </r>
  <r>
    <s v="10.8.0.47/443/ssl-static-key-ciphers"/>
    <s v="Int-06/20"/>
    <s v="10.8.0.47"/>
    <m/>
    <x v="17"/>
    <x v="0"/>
    <x v="5"/>
    <s v="SI en arrêt"/>
    <s v="On doit avoir la confirmation de l'éditeur/prestataire qui gére l'application ainsi que son accompagnement"/>
    <x v="4"/>
    <s v="DB"/>
    <m/>
    <m/>
    <m/>
    <n v="443"/>
    <m/>
    <m/>
    <n v="3"/>
    <x v="2"/>
    <s v="ssl-static-key-ciphers"/>
    <s v="TLS/SSL Server Supports The Use of Static Key Ciphers"/>
    <s v="The server is configured to support ciphers known as static key ciphers. These ciphers don't support &quot;Forward Secrecy&quot;. In the new specification for HTTP/2, these ciphers have been blacklisted."/>
    <s v="Disable TLS/SSL support for static key cipher suites_x000d__x000a__x000d__x000a__x000d__x000a_Configure the server to disable support for static key cipher suites._x000d__x000a__x000d__x000a_For Microsoft IIS web servers, see Microsoft Knowledgebase article  245030 (http://support.microsoft.com/kb/245030/)  for instructions on disabling static key cipher suite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2 ciphers: _x000d__x000a_       * TLS_RSA_WITH_AES_128_CBC_SHA256_x000d__x000a__x000d__x000a_       * TLS_RSA_WITH_AES_128_GCM_SHA256_x000d__x000a__x000d__x000a_       * TLS_RSA_WITH_AES_256_CBC_SHA256_x000d__x000a__x000d__x000a_       * TLS_RSA_WITH_AES_256_GCM_SHA384"/>
    <s v="http://www.nist.gov/manuscript-publication-search.cfm?pub_id=915295,https://wiki.mozilla.org/Security/Server_Side_TLS,https://www.owasp.org/index.php/Transport_Layer_Protection_Cheat_Sheet#Rule_-_Only_Support_Strong_Cryptographic_Ciphers,http://support.microsoft.com/kb/245030/,https://tools.ietf.org/html/rfc7540/"/>
    <m/>
    <m/>
    <m/>
    <s v="ve"/>
    <m/>
    <m/>
    <m/>
    <s v="En attante de la CDG pour  confirmation de l'éditeur/prestataire qui gére l'application ainsi que son accompagnement"/>
    <x v="5"/>
    <m/>
    <m/>
    <m/>
    <m/>
  </r>
  <r>
    <s v="10.8.0.47/443/tls-server-cert-sig-alg-sha1"/>
    <s v="Int-06/20"/>
    <s v="10.8.0.47"/>
    <m/>
    <x v="17"/>
    <x v="0"/>
    <x v="5"/>
    <s v="SI en arrêt"/>
    <s v="On doit avoir la confirmation de l'éditeur/prestataire qui gére l'application ainsi que son accompagnement"/>
    <x v="4"/>
    <s v="DB"/>
    <m/>
    <m/>
    <m/>
    <n v="443"/>
    <m/>
    <m/>
    <n v="3"/>
    <x v="2"/>
    <s v="tls-server-cert-sig-alg-sha1"/>
    <s v="SHA-1-based Signature in TLS/SSL Server X.509 Certificate"/>
    <s v="The SHA-1 hashing algorithm has known weaknesses that expose it to collision attacks, which may allow an attacker to generate additional X.509 digital certificates with the same signature as an original."/>
    <s v="Stop Using SHA-1_x000d__x000a__x000d__x000a__x000d__x000a_ Stop using signature algorithms relying on SHA-1, such as &quot;SHA1withRSA&quot;, when signing X.509 certificates. Instead, use the SHA-2 family (SHA-224, SHA-256, SHA-384, and SHA-512)."/>
    <s v="SSL certificate is signed with SHA1withRSA"/>
    <s v="https://technet.microsoft.com/en-us/library/security/2880823.aspx,https://blog.mozilla.org/security/2014/09/23/phasing-out-certificates-with-sha-1-based-signature-algorithms/,http://googleonlinesecurity.blogspot.co.uk/2014/09/gradually-sunsetting-sha-1.html,https://www.schneier.com/blog/archives/2005/02/cryptanalysis_o.html"/>
    <m/>
    <m/>
    <m/>
    <s v="ve"/>
    <m/>
    <m/>
    <m/>
    <s v="En attante de la CDG pour  confirmation de l'éditeur/prestataire qui gére l'application ainsi que son accompagnement"/>
    <x v="5"/>
    <m/>
    <m/>
    <m/>
    <m/>
  </r>
  <r>
    <s v="10.8.0.47/443/tls-untrusted-ca"/>
    <s v="Int-06/20"/>
    <s v="10.8.0.47"/>
    <m/>
    <x v="17"/>
    <x v="0"/>
    <x v="5"/>
    <s v="SI en arrêt"/>
    <s v="On doit avoir la confirmation de l'éditeur/prestataire qui gére l'application ainsi que son accompagnement"/>
    <x v="4"/>
    <s v="DB"/>
    <m/>
    <m/>
    <m/>
    <n v="443"/>
    <m/>
    <m/>
    <n v="6"/>
    <x v="0"/>
    <s v="tls-untrusted-ca"/>
    <s v="Untrusted TLS/SSL server X.509 certificate"/>
    <s v="The server's TLS/SSL certificate is signed by a Certification Authority (CA) that is not well-known or trusted. This could happen if: the chain/intermediate certificate is missing, expired or has been revoked; the server hostname does not match that configured in the certificate; the time/date is incorrect; or a self-signed certificate is being used. The use of a self-signed certificate is not recommended since it could indicate that a TLS/SSL man-in-the-middle attack is taking place"/>
    <s v="Obtain a new certificate from your CA and ensure the server configuration is correct_x000d__x000a__x000d__x000a__x000d__x000a_ Ensure the common name (CN) reflects the name of the entity presenting the certificate (e.g., the hostname). If the certificate(s) or any of the chain certificate(s) have expired or been revoked, obtain a new certificate from your Certificate Authority (CA) by following their documentation. If a self-signed certificate is being used, consider obtaining a signed certificate from a CA. _x000d__x000a__x000d__x000a_ References:  Mozilla: Connection Untrusted Error (https://support.mozilla.org/en-US/kb/connection-untrusted-error-message)  SSLShopper: SSL Certificate Not Trusted Error (https://www.sslshopper.com/ssl-certificate-not-trusted-error.html)  Windows/IIS certificate chain config (https://support.microsoft.com/en-us/kb/954755)  Apache SSL config (http://httpd.apache.org/docs/2.2/mod/mod_ssl.html)  Nginx SSL config (http://nginx.org/en/docs/http/configuring_https_servers.html)  CertificateChain.io (https://certificatechain.io/)"/>
    <s v="TLS/SSL certificate signed by unknown, untrusted CA: EMAILADDRESS=webmaster@cdg.ma, CN=PCDG-WEB, OU=DMC, O=CDG, L=RABAT, ST=RABAT, C=MO -- [Path does not chain with any of the trust anchors]."/>
    <s v="http://httpd.apache.org/docs/2.2/mod/mod_ssl.html,http://nginx.org/en/docs/http/configuring_https_servers.html,https://support.microsoft.com/en-us/kb/954755"/>
    <m/>
    <m/>
    <m/>
    <s v="ve"/>
    <m/>
    <m/>
    <m/>
    <s v="En attante de la CDG pour  confirmation de l'éditeur/prestataire qui gére l'application ainsi que son accompagnement"/>
    <x v="5"/>
    <m/>
    <m/>
    <m/>
    <m/>
  </r>
  <r>
    <s v="10.8.0.47/80/http-generic-browsable-dir"/>
    <s v="Int-06/20"/>
    <s v="10.8.0.47"/>
    <m/>
    <x v="17"/>
    <x v="0"/>
    <x v="5"/>
    <s v="SI en arrêt"/>
    <s v="On doit avoir la confirmation de l'éditeur/prestataire qui gére l'application ainsi que son accompagnement"/>
    <x v="4"/>
    <s v="DB"/>
    <m/>
    <m/>
    <m/>
    <n v="80"/>
    <m/>
    <m/>
    <n v="5"/>
    <x v="0"/>
    <s v="http-generic-browsable-dir"/>
    <s v="Browsable web directory"/>
    <s v="A web directory was found to be browsable, which means that anyone can see the contents of the directory. These directories can be found: _x000d__x000a__x000d__x000a_ * via page spidering (following hyperlinks), or_x000d__x000a__x000d__x000a_ * as part of a parent path (checking each directory along the path and searching for &quot;Directory Listing&quot; or similar strings), or_x000d__x000a__x000d__x000a_ * by brute forcing a list of common directories._x000d__x000a__x000d__x000a_ Browsable directories could allow an attacker to perform a directory traversal attack by viewing &quot;hidden&quot; files in the web root, including CGI scripts, data files, or backup pages."/>
    <s v="* Apache HTTPD_x000d__x000a_      Disable web directory browsing for all directories and subdirectories_x000d__x000a__x000d__x000a_      _x000d__x000a_      In your httpd.conf file, disable the &quot;Indexes&quot; option for the appropriate &lt;Directory&gt; tag by removing it from the Options line.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IIS, PWS, Microsoft-IIS, Internet Information Services, Internet Information Services, Microsoft-PWS_x000d__x000a_      Disable web directory browsing for all directories and subdirectories_x000d__x000a__x000d__x000a_      _x000d__x000a_      In the Internet Information Services control panel or MMC, choose the appropriate virtual directory entry and select Properties. Uncheck the 'Allow Directory Browsing' option.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Java System Web Server, iPlanet_x000d__x000a_      Disable web directory indexing for all directories and subdirectories_x000d__x000a__x000d__x000a_      _x000d__x000a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_x000a__x000d__x000a_      For older versions of iPlanet that do not support the Directory Indexing setting, create a file called index.html or home.html in each directory. This page will then be served instead of a directory listing._x000d__x000a__x000d__x000a__x000d__x000a__x000d__x000a_ * Apache Tomcat, Tomcat, Tomcat Web Server, Apache Coyote, Apache-Coyote_x000d__x000a_      Disable web directory browsing for all directories and subdirectories_x000d__x000a__x000d__x000a_      _x000d__x000a_      Edit Tomcat's web.xml file. In the &quot;default&quot; servlet, change the &quot;listings&quot; parameter from &quot;true&quot; to &quot;false&quot;. Restart the server.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
    <s v="HTTP request to  http://10.8.0.47/icons/ _x000d__x000a_HTTP response code was an expected 200_x000d__x000a_4: &lt;title&gt;Index of /icons&lt;/title&gt; 5: &lt;/head&gt; 6: &lt;body&gt; 7: &lt;h1&gt;Index of /icons&lt;/h1&gt; 8: ...CO]&quot;&gt;&lt;/th&gt;&lt;th&gt;&lt;a href=&quot;?C=N;O=D&quot;&gt;Name&lt;/a&gt;&lt;/th&gt;&lt;th&gt;&lt;a href=&quot;?C=M;O=A..."/>
    <s v=""/>
    <m/>
    <m/>
    <m/>
    <s v="ve"/>
    <m/>
    <m/>
    <m/>
    <s v="En attante de la CDG pour  confirmation de l'éditeur/prestataire qui gére l'application ainsi que son accompagnement"/>
    <x v="5"/>
    <m/>
    <m/>
    <m/>
    <m/>
  </r>
  <r>
    <s v="10.8.0.47/80/http-generic-browsable-dir"/>
    <s v="Int-06/20"/>
    <s v="10.8.0.47"/>
    <m/>
    <x v="17"/>
    <x v="0"/>
    <x v="5"/>
    <s v="SI en arrêt"/>
    <s v="On doit avoir la confirmation de l'éditeur/prestataire qui gére l'application ainsi que son accompagnement"/>
    <x v="4"/>
    <s v="DB"/>
    <m/>
    <m/>
    <m/>
    <n v="80"/>
    <m/>
    <m/>
    <n v="5"/>
    <x v="0"/>
    <s v="http-generic-browsable-dir"/>
    <s v="Browsable web directory"/>
    <s v="A web directory was found to be browsable, which means that anyone can see the contents of the directory. These directories can be found: _x000d__x000a__x000d__x000a_ * via page spidering (following hyperlinks), or_x000d__x000a__x000d__x000a_ * as part of a parent path (checking each directory along the path and searching for &quot;Directory Listing&quot; or similar strings), or_x000d__x000a__x000d__x000a_ * by brute forcing a list of common directories._x000d__x000a__x000d__x000a_ Browsable directories could allow an attacker to perform a directory traversal attack by viewing &quot;hidden&quot; files in the web root, including CGI scripts, data files, or backup pages."/>
    <s v="* Apache HTTPD_x000d__x000a_      Disable web directory browsing for all directories and subdirectories_x000d__x000a__x000d__x000a_      _x000d__x000a_      In your httpd.conf file, disable the &quot;Indexes&quot; option for the appropriate &lt;Directory&gt; tag by removing it from the Options line.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IIS, PWS, Microsoft-IIS, Internet Information Services, Internet Information Services, Microsoft-PWS_x000d__x000a_      Disable web directory browsing for all directories and subdirectories_x000d__x000a__x000d__x000a_      _x000d__x000a_      In the Internet Information Services control panel or MMC, choose the appropriate virtual directory entry and select Properties. Uncheck the 'Allow Directory Browsing' option.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Java System Web Server, iPlanet_x000d__x000a_      Disable web directory indexing for all directories and subdirectories_x000d__x000a__x000d__x000a_      _x000d__x000a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_x000a__x000d__x000a_      For older versions of iPlanet that do not support the Directory Indexing setting, create a file called index.html or home.html in each directory. This page will then be served instead of a directory listing._x000d__x000a__x000d__x000a__x000d__x000a__x000d__x000a_ * Apache Tomcat, Tomcat, Tomcat Web Server, Apache Coyote, Apache-Coyote_x000d__x000a_      Disable web directory browsing for all directories and subdirectories_x000d__x000a__x000d__x000a_      _x000d__x000a_      Edit Tomcat's web.xml file. In the &quot;default&quot; servlet, change the &quot;listings&quot; parameter from &quot;true&quot; to &quot;false&quot;. Restart the server.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
    <s v="HTTP request to  http://10.8.0.47/icons/ _x000d__x000a_HTTP response code was an expected 200_x000d__x000a_4: &lt;title&gt;Index of /icons&lt;/title&gt; 5: &lt;/head&gt; 6: &lt;body&gt; 7: &lt;h1&gt;Index of /icons&lt;/h1&gt; 8: ...CO]&quot;&gt;&lt;/th&gt;&lt;th&gt;&lt;a href=&quot;?C=N;O=D&quot;&gt;Name&lt;/a&gt;&lt;/th&gt;&lt;th&gt;&lt;a href=&quot;?C=M;O=A..."/>
    <s v=""/>
    <m/>
    <m/>
    <m/>
    <s v="ve"/>
    <m/>
    <m/>
    <m/>
    <s v="En attante de la CDG pour  confirmation de l'éditeur/prestataire qui gére l'application ainsi que son accompagnement"/>
    <x v="5"/>
    <m/>
    <m/>
    <m/>
    <m/>
  </r>
  <r>
    <s v="10.8.0.47/80/http-generic-browsable-dir"/>
    <s v="Int-06/20"/>
    <s v="10.8.0.47"/>
    <m/>
    <x v="17"/>
    <x v="0"/>
    <x v="5"/>
    <s v="SI en arrêt"/>
    <s v="On doit avoir la confirmation de l'éditeur/prestataire qui gére l'application ainsi que son accompagnement"/>
    <x v="4"/>
    <s v="DB"/>
    <m/>
    <m/>
    <m/>
    <n v="80"/>
    <m/>
    <m/>
    <n v="5"/>
    <x v="0"/>
    <s v="http-generic-browsable-dir"/>
    <s v="Browsable web directory"/>
    <s v="A web directory was found to be browsable, which means that anyone can see the contents of the directory. These directories can be found: _x000d__x000a__x000d__x000a_ * via page spidering (following hyperlinks), or_x000d__x000a__x000d__x000a_ * as part of a parent path (checking each directory along the path and searching for &quot;Directory Listing&quot; or similar strings), or_x000d__x000a__x000d__x000a_ * by brute forcing a list of common directories._x000d__x000a__x000d__x000a_ Browsable directories could allow an attacker to perform a directory traversal attack by viewing &quot;hidden&quot; files in the web root, including CGI scripts, data files, or backup pages."/>
    <s v="* Apache HTTPD_x000d__x000a_      Disable web directory browsing for all directories and subdirectories_x000d__x000a__x000d__x000a_      _x000d__x000a_      In your httpd.conf file, disable the &quot;Indexes&quot; option for the appropriate &lt;Directory&gt; tag by removing it from the Options line.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IIS, PWS, Microsoft-IIS, Internet Information Services, Internet Information Services, Microsoft-PWS_x000d__x000a_      Disable web directory browsing for all directories and subdirectories_x000d__x000a__x000d__x000a_      _x000d__x000a_      In the Internet Information Services control panel or MMC, choose the appropriate virtual directory entry and select Properties. Uncheck the 'Allow Directory Browsing' option.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Java System Web Server, iPlanet_x000d__x000a_      Disable web directory indexing for all directories and subdirectories_x000d__x000a__x000d__x000a_      _x000d__x000a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_x000a__x000d__x000a_      For older versions of iPlanet that do not support the Directory Indexing setting, create a file called index.html or home.html in each directory. This page will then be served instead of a directory listing._x000d__x000a__x000d__x000a__x000d__x000a__x000d__x000a_ * Apache Tomcat, Tomcat, Tomcat Web Server, Apache Coyote, Apache-Coyote_x000d__x000a_      Disable web directory browsing for all directories and subdirectories_x000d__x000a__x000d__x000a_      _x000d__x000a_      Edit Tomcat's web.xml file. In the &quot;default&quot; servlet, change the &quot;listings&quot; parameter from &quot;true&quot; to &quot;false&quot;. Restart the server.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
    <s v="HTTP request to  http://10.8.0.47/icons/ _x000d__x000a_HTTP response code was an expected 200_x000d__x000a_4: &lt;title&gt;Index of /icons&lt;/title&gt; 5: &lt;/head&gt; 6: &lt;body&gt; 7: &lt;h1&gt;Index of /icons&lt;/h1&gt; 8: ...CO]&quot;&gt;&lt;/th&gt;&lt;th&gt;&lt;a href=&quot;?C=N;O=D&quot;&gt;Name&lt;/a&gt;&lt;/th&gt;&lt;th&gt;&lt;a href=&quot;?C=M;O=A..."/>
    <s v=""/>
    <m/>
    <m/>
    <m/>
    <s v="ve"/>
    <m/>
    <m/>
    <m/>
    <s v="En attante de la CDG pour  confirmation de l'éditeur/prestataire qui gére l'application ainsi que son accompagnement"/>
    <x v="5"/>
    <m/>
    <m/>
    <m/>
    <m/>
  </r>
  <r>
    <s v="10.8.0.47/80/http-generic-browsable-dir"/>
    <s v="Int-06/20"/>
    <s v="10.8.0.47"/>
    <m/>
    <x v="17"/>
    <x v="0"/>
    <x v="5"/>
    <s v="SI en arrêt"/>
    <s v="On doit avoir la confirmation de l'éditeur/prestataire qui gére l'application ainsi que son accompagnement"/>
    <x v="4"/>
    <s v="DB"/>
    <m/>
    <m/>
    <m/>
    <n v="80"/>
    <m/>
    <m/>
    <n v="5"/>
    <x v="0"/>
    <s v="http-generic-browsable-dir"/>
    <s v="Browsable web directory"/>
    <s v="A web directory was found to be browsable, which means that anyone can see the contents of the directory. These directories can be found: _x000d__x000a__x000d__x000a_ * via page spidering (following hyperlinks), or_x000d__x000a__x000d__x000a_ * as part of a parent path (checking each directory along the path and searching for &quot;Directory Listing&quot; or similar strings), or_x000d__x000a__x000d__x000a_ * by brute forcing a list of common directories._x000d__x000a__x000d__x000a_ Browsable directories could allow an attacker to perform a directory traversal attack by viewing &quot;hidden&quot; files in the web root, including CGI scripts, data files, or backup pages."/>
    <s v="* Apache HTTPD_x000d__x000a_      Disable web directory browsing for all directories and subdirectories_x000d__x000a__x000d__x000a_      _x000d__x000a_      In your httpd.conf file, disable the &quot;Indexes&quot; option for the appropriate &lt;Directory&gt; tag by removing it from the Options line.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IIS, PWS, Microsoft-IIS, Internet Information Services, Internet Information Services, Microsoft-PWS_x000d__x000a_      Disable web directory browsing for all directories and subdirectories_x000d__x000a__x000d__x000a_      _x000d__x000a_      In the Internet Information Services control panel or MMC, choose the appropriate virtual directory entry and select Properties. Uncheck the 'Allow Directory Browsing' option.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Java System Web Server, iPlanet_x000d__x000a_      Disable web directory indexing for all directories and subdirectories_x000d__x000a__x000d__x000a_      _x000d__x000a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_x000a__x000d__x000a_      For older versions of iPlanet that do not support the Directory Indexing setting, create a file called index.html or home.html in each directory. This page will then be served instead of a directory listing._x000d__x000a__x000d__x000a__x000d__x000a__x000d__x000a_ * Apache Tomcat, Tomcat, Tomcat Web Server, Apache Coyote, Apache-Coyote_x000d__x000a_      Disable web directory browsing for all directories and subdirectories_x000d__x000a__x000d__x000a_      _x000d__x000a_      Edit Tomcat's web.xml file. In the &quot;default&quot; servlet, change the &quot;listings&quot; parameter from &quot;true&quot; to &quot;false&quot;. Restart the server.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
    <s v="HTTP request to  http://10.8.0.47/icons/ _x000d__x000a_HTTP response code was an expected 200_x000d__x000a_4: &lt;title&gt;Index of /icons&lt;/title&gt; 5: &lt;/head&gt; 6: &lt;body&gt; 7: &lt;h1&gt;Index of /icons&lt;/h1&gt; 8: ...CO]&quot;&gt;&lt;/th&gt;&lt;th&gt;&lt;a href=&quot;?C=N;O=D&quot;&gt;Name&lt;/a&gt;&lt;/th&gt;&lt;th&gt;&lt;a href=&quot;?C=M;O=A..."/>
    <s v=""/>
    <m/>
    <m/>
    <m/>
    <s v="ve"/>
    <m/>
    <m/>
    <m/>
    <s v="En attante de la CDG pour  confirmation de l'éditeur/prestataire qui gére l'application ainsi que son accompagnement"/>
    <x v="5"/>
    <m/>
    <m/>
    <m/>
    <m/>
  </r>
  <r>
    <s v="10.8.0.47/80/http-generic-click-jacking"/>
    <s v="Int-06/20"/>
    <s v="10.8.0.47"/>
    <m/>
    <x v="17"/>
    <x v="0"/>
    <x v="5"/>
    <s v="SI en arrêt"/>
    <s v="On doit avoir la confirmation de l'éditeur/prestataire qui gére l'application ainsi que son accompagnement"/>
    <x v="4"/>
    <s v="DB"/>
    <m/>
    <m/>
    <m/>
    <n v="80"/>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0.8.0.47/icons/ _x000d__x000a_HTTP response code was an expected 200_x000d__x000a_1: text/html;charset=UTF-8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attante de la CDG pour  confirmation de l'éditeur/prestataire qui gére l'application ainsi que son accompagnement"/>
    <x v="5"/>
    <m/>
    <m/>
    <m/>
    <m/>
  </r>
  <r>
    <s v="10.8.0.47/80/http-generic-click-jacking"/>
    <s v="Int-06/20"/>
    <s v="10.8.0.47"/>
    <m/>
    <x v="17"/>
    <x v="0"/>
    <x v="5"/>
    <s v="SI en arrêt"/>
    <s v="On doit avoir la confirmation de l'éditeur/prestataire qui gére l'application ainsi que son accompagnement"/>
    <x v="4"/>
    <s v="DB"/>
    <m/>
    <m/>
    <m/>
    <n v="80"/>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0.8.0.47/icons/ _x000d__x000a_HTTP response code was an expected 200_x000d__x000a_1: text/html;charset=UTF-8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attante de la CDG pour  confirmation de l'éditeur/prestataire qui gére l'application ainsi que son accompagnement"/>
    <x v="5"/>
    <m/>
    <m/>
    <m/>
    <m/>
  </r>
  <r>
    <s v="10.8.0.47/80/http-generic-click-jacking"/>
    <s v="Int-06/20"/>
    <s v="10.8.0.47"/>
    <m/>
    <x v="17"/>
    <x v="0"/>
    <x v="5"/>
    <s v="SI en arrêt"/>
    <s v="On doit avoir la confirmation de l'éditeur/prestataire qui gére l'application ainsi que son accompagnement"/>
    <x v="4"/>
    <s v="DB"/>
    <m/>
    <m/>
    <m/>
    <n v="80"/>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0.8.0.47/icons/ _x000d__x000a_HTTP response code was an expected 200_x000d__x000a_1: text/html;charset=UTF-8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attante de la CDG pour  confirmation de l'éditeur/prestataire qui gére l'application ainsi que son accompagnement"/>
    <x v="5"/>
    <m/>
    <m/>
    <m/>
    <m/>
  </r>
  <r>
    <s v="10.8.0.47/80/http-generic-click-jacking"/>
    <s v="Int-06/20"/>
    <s v="10.8.0.47"/>
    <m/>
    <x v="17"/>
    <x v="0"/>
    <x v="5"/>
    <s v="SI en arrêt"/>
    <s v="On doit avoir la confirmation de l'éditeur/prestataire qui gére l'application ainsi que son accompagnement"/>
    <x v="4"/>
    <s v="DB"/>
    <m/>
    <m/>
    <m/>
    <n v="80"/>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0.8.0.47/icons/ _x000d__x000a_HTTP response code was an expected 200_x000d__x000a_1: text/html;charset=UTF-8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attante de la CDG pour  confirmation de l'éditeur/prestataire qui gére l'application ainsi que son accompagnement"/>
    <x v="5"/>
    <m/>
    <m/>
    <m/>
    <m/>
  </r>
  <r>
    <s v="10.8.0.47/80/http-trace-method-enabled"/>
    <s v="Int-06/20"/>
    <s v="10.8.0.47"/>
    <m/>
    <x v="17"/>
    <x v="0"/>
    <x v="5"/>
    <s v="SI en arrêt"/>
    <s v="On doit avoir la confirmation de l'éditeur/prestataire qui gére l'application ainsi que son accompagnement"/>
    <x v="4"/>
    <s v="DB"/>
    <m/>
    <m/>
    <m/>
    <n v="80"/>
    <m/>
    <m/>
    <n v="6"/>
    <x v="0"/>
    <s v="http-trace-method-enabled"/>
    <s v="HTTP TRACE Method Enabled"/>
    <s v="The HTTP TRACE method is normally used to return the full HTTP request back to the requesting client for proxy-debugging purposes. An attacker can create a webpage using XMLHTTP, ActiveX, or XMLDOM to cause a client to issue a TRACE request and capture the client's cookies. This effectively results in a Cross-Site Scripting attack."/>
    <s v="* Apache HTTPD_x000d__x000a_      Disable HTTP TRACE Method for Apache_x000d__x000a__x000d__x000a_      _x000d__x000a_      Newer versions of Apache (1.3.34 and 2.0.55 and later) provide a configuration directive called TraceEnable. To deny TRACE requests, add the following line to the server configuration:_x000d__x000a__x000d__x000a_      TraceEnable off_x000d__x000a__x000d__x000a_      For older versions of the Apache webserver, use the mod_rewrite module to deny the TRACE requests:_x000d__x000a__x000d__x000a_      RewriteEngine On RewriteCond %{REQUEST_METHOD} ^TRACE RewriteRule .* - [F]_x000d__x000a__x000d__x000a__x000d__x000a__x000d__x000a_ * IIS, PWS, Microsoft-IIS, Internet Information Services, Internet Information Services, Microsoft-PWS_x000d__x000a_      Disable HTTP TRACE Method for Microsoft IIS_x000d__x000a__x000d__x000a_      _x000d__x000a_      For Microsoft Internet Information Services (IIS), you may use the URLScan tool, freely available at  http://www.microsoft.com/technet/security/tools/urlscan.mspx _x000d__x000a__x000d__x000a__x000d__x000a__x000d__x000a_ * Java System Web Server, SunONE WebServer, Sun-ONE-Web-Server, iPlanet_x000d__x000a_      Disable HTTP TRACE Method for SunONE/iPlanet_x000d__x000a__x000d__x000a_      _x000d__x000a_    * _x000d__x000a_            For Sun ONE/iPlanet Web Server v6.0 SP2 and later, add the following configuration to the top of the default object in the 'obj.conf' file:_x000d__x000a__x000d__x000a_            &lt;Client method=&quot;TRACE&quot;&gt; AuthTrans fn=&quot;set-variable&quot; remove-headers=&quot;transfer-encoding&quot; set-headers=&quot;content-length: -1&quot; error=&quot;501&quot; &lt;/Client&gt;_x000d__x000a__x000d__x000a_            You must then restart the server for the changes to take effect._x000d__x000a__x000d__x000a__x000d__x000a_    * _x000d__x000a_            For Sun ONE/iPlanet Web Server prior to v6.0 SP2, follow the instructions provided the 'Relief/Workaround' section of Sun's official advisory:  http://sunsolve.sun.com/pub-cgi/retrieve.pl?doc=fsalert%2F50603 _x000d__x000a__x000d__x000a__x000d__x000a__x000d__x000a__x000d__x000a_ * Lotus Domino_x000d__x000a_      Disable HTTP TRACE Method for Domino_x000d__x000a__x000d__x000a_      _x000d__x000a_      Follow  IBM's instructions (http://www-1.ibm.com/support/docview.wss?&amp;uid=swg21201202)  for disabling HTTP methods on the Domino server by adding the following line to the server's NOTES.INI file:_x000d__x000a__x000d__x000a_      HTTPDisableMethods=TRACE_x000d__x000a__x000d__x000a_      After saving NOTES.INI, restart the Notes web server by issuing the console command &quot;tell http restart&quot;."/>
    <s v="* Running HTTP service_x000d__x000a__x000d__x000a__x000d__x000a__x000d__x000a__x000d__x000a_HTTP TRACE request to  http://10.8.0.47/ _x000d__x000a__x000d__x000a_1: TRACE / HTTP/1.1 2: Host: 10.8.0.47 3: Cookie: vulnerable=yes"/>
    <s v="http://www.apacheweek.com/issues/03-01-24#news,http://www.kb.cert.org/vuls/id/867593"/>
    <s v="CVE-2010-0386,CVE-2009-2823,CVE-2008-7253,CVE-2007-3008,CVE-2006-4683,CVE-2005-3398,CVE-2004-2763,CVE-2004-2320"/>
    <m/>
    <m/>
    <s v="ve"/>
    <m/>
    <m/>
    <m/>
    <s v="En attante de la CDG pour  confirmation de l'éditeur/prestataire qui gére l'application ainsi que son accompagnement"/>
    <x v="5"/>
    <m/>
    <m/>
    <m/>
    <m/>
  </r>
  <r>
    <s v="10.8.0.47/8443/http-generic-browsable-dir"/>
    <s v="Int-06/20"/>
    <s v="10.8.0.47"/>
    <m/>
    <x v="17"/>
    <x v="0"/>
    <x v="5"/>
    <s v="SI en arrêt"/>
    <s v="On doit avoir la confirmation de l'éditeur/prestataire qui gére l'application ainsi que son accompagnement"/>
    <x v="4"/>
    <s v="DB"/>
    <m/>
    <m/>
    <m/>
    <n v="8443"/>
    <m/>
    <m/>
    <n v="5"/>
    <x v="0"/>
    <s v="http-generic-browsable-dir"/>
    <s v="Browsable web directory"/>
    <s v="A web directory was found to be browsable, which means that anyone can see the contents of the directory. These directories can be found: _x000d__x000a__x000d__x000a_ * via page spidering (following hyperlinks), or_x000d__x000a__x000d__x000a_ * as part of a parent path (checking each directory along the path and searching for &quot;Directory Listing&quot; or similar strings), or_x000d__x000a__x000d__x000a_ * by brute forcing a list of common directories._x000d__x000a__x000d__x000a_ Browsable directories could allow an attacker to perform a directory traversal attack by viewing &quot;hidden&quot; files in the web root, including CGI scripts, data files, or backup pages."/>
    <s v="* Apache HTTPD_x000d__x000a_      Disable web directory browsing for all directories and subdirectories_x000d__x000a__x000d__x000a_      _x000d__x000a_      In your httpd.conf file, disable the &quot;Indexes&quot; option for the appropriate &lt;Directory&gt; tag by removing it from the Options line.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IIS, PWS, Microsoft-IIS, Internet Information Services, Internet Information Services, Microsoft-PWS_x000d__x000a_      Disable web directory browsing for all directories and subdirectories_x000d__x000a__x000d__x000a_      _x000d__x000a_      In the Internet Information Services control panel or MMC, choose the appropriate virtual directory entry and select Properties. Uncheck the 'Allow Directory Browsing' option.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Java System Web Server, iPlanet_x000d__x000a_      Disable web directory indexing for all directories and subdirectories_x000d__x000a__x000d__x000a_      _x000d__x000a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_x000a__x000d__x000a_      For older versions of iPlanet that do not support the Directory Indexing setting, create a file called index.html or home.html in each directory. This page will then be served instead of a directory listing._x000d__x000a__x000d__x000a__x000d__x000a__x000d__x000a_ * Apache Tomcat, Tomcat, Tomcat Web Server, Apache Coyote, Apache-Coyote_x000d__x000a_      Disable web directory browsing for all directories and subdirectories_x000d__x000a__x000d__x000a_      _x000d__x000a_      Edit Tomcat's web.xml file. In the &quot;default&quot; servlet, change the &quot;listings&quot; parameter from &quot;true&quot; to &quot;false&quot;. Restart the server.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
    <s v="HTTP request to  https://10.8.0.47:8443/icons/ _x000d__x000a_HTTP response code was an expected 200_x000d__x000a_4: &lt;title&gt;Index of /icons&lt;/title&gt; 5: &lt;/head&gt; 6: &lt;body&gt; 7: &lt;h1&gt;Index of /icons&lt;/h1&gt; 8: ...CO]&quot;&gt;&lt;/th&gt;&lt;th&gt;&lt;a href=&quot;?C=N;O=D&quot;&gt;Name&lt;/a&gt;&lt;/th&gt;&lt;th&gt;&lt;a href=&quot;?C=M;O=A..."/>
    <s v=""/>
    <m/>
    <m/>
    <m/>
    <s v="ve"/>
    <m/>
    <m/>
    <m/>
    <s v="En attante de la CDG pour  confirmation de l'éditeur/prestataire qui gére l'application ainsi que son accompagnement"/>
    <x v="5"/>
    <m/>
    <m/>
    <m/>
    <m/>
  </r>
  <r>
    <s v="10.8.0.47/8443/http-generic-browsable-dir"/>
    <s v="Int-06/20"/>
    <s v="10.8.0.47"/>
    <m/>
    <x v="17"/>
    <x v="0"/>
    <x v="5"/>
    <s v="SI en arrêt"/>
    <s v="On doit avoir la confirmation de l'éditeur/prestataire qui gére l'application ainsi que son accompagnement"/>
    <x v="4"/>
    <s v="DB"/>
    <m/>
    <m/>
    <m/>
    <n v="8443"/>
    <m/>
    <m/>
    <n v="5"/>
    <x v="0"/>
    <s v="http-generic-browsable-dir"/>
    <s v="Browsable web directory"/>
    <s v="A web directory was found to be browsable, which means that anyone can see the contents of the directory. These directories can be found: _x000d__x000a__x000d__x000a_ * via page spidering (following hyperlinks), or_x000d__x000a__x000d__x000a_ * as part of a parent path (checking each directory along the path and searching for &quot;Directory Listing&quot; or similar strings), or_x000d__x000a__x000d__x000a_ * by brute forcing a list of common directories._x000d__x000a__x000d__x000a_ Browsable directories could allow an attacker to perform a directory traversal attack by viewing &quot;hidden&quot; files in the web root, including CGI scripts, data files, or backup pages."/>
    <s v="* Apache HTTPD_x000d__x000a_      Disable web directory browsing for all directories and subdirectories_x000d__x000a__x000d__x000a_      _x000d__x000a_      In your httpd.conf file, disable the &quot;Indexes&quot; option for the appropriate &lt;Directory&gt; tag by removing it from the Options line.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IIS, PWS, Microsoft-IIS, Internet Information Services, Internet Information Services, Microsoft-PWS_x000d__x000a_      Disable web directory browsing for all directories and subdirectories_x000d__x000a__x000d__x000a_      _x000d__x000a_      In the Internet Information Services control panel or MMC, choose the appropriate virtual directory entry and select Properties. Uncheck the 'Allow Directory Browsing' option.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Java System Web Server, iPlanet_x000d__x000a_      Disable web directory indexing for all directories and subdirectories_x000d__x000a__x000d__x000a_      _x000d__x000a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_x000a__x000d__x000a_      For older versions of iPlanet that do not support the Directory Indexing setting, create a file called index.html or home.html in each directory. This page will then be served instead of a directory listing._x000d__x000a__x000d__x000a__x000d__x000a__x000d__x000a_ * Apache Tomcat, Tomcat, Tomcat Web Server, Apache Coyote, Apache-Coyote_x000d__x000a_      Disable web directory browsing for all directories and subdirectories_x000d__x000a__x000d__x000a_      _x000d__x000a_      Edit Tomcat's web.xml file. In the &quot;default&quot; servlet, change the &quot;listings&quot; parameter from &quot;true&quot; to &quot;false&quot;. Restart the server.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
    <s v="HTTP request to  https://10.8.0.47:8443/icons/ _x000d__x000a_HTTP response code was an expected 200_x000d__x000a_4: &lt;title&gt;Index of /icons&lt;/title&gt; 5: &lt;/head&gt; 6: &lt;body&gt; 7: &lt;h1&gt;Index of /icons&lt;/h1&gt; 8: ...CO]&quot;&gt;&lt;/th&gt;&lt;th&gt;&lt;a href=&quot;?C=N;O=D&quot;&gt;Name&lt;/a&gt;&lt;/th&gt;&lt;th&gt;&lt;a href=&quot;?C=M;O=A..."/>
    <s v=""/>
    <m/>
    <m/>
    <m/>
    <s v="ve"/>
    <m/>
    <m/>
    <m/>
    <s v="En attante de la CDG pour  confirmation de l'éditeur/prestataire qui gére l'application ainsi que son accompagnement"/>
    <x v="5"/>
    <m/>
    <m/>
    <m/>
    <m/>
  </r>
  <r>
    <s v="10.8.0.47/8443/http-generic-browsable-dir"/>
    <s v="Int-06/20"/>
    <s v="10.8.0.47"/>
    <m/>
    <x v="17"/>
    <x v="0"/>
    <x v="5"/>
    <s v="SI en arrêt"/>
    <s v="On doit avoir la confirmation de l'éditeur/prestataire qui gére l'application ainsi que son accompagnement"/>
    <x v="4"/>
    <s v="DB"/>
    <m/>
    <m/>
    <m/>
    <n v="8443"/>
    <m/>
    <m/>
    <n v="5"/>
    <x v="0"/>
    <s v="http-generic-browsable-dir"/>
    <s v="Browsable web directory"/>
    <s v="A web directory was found to be browsable, which means that anyone can see the contents of the directory. These directories can be found: _x000d__x000a__x000d__x000a_ * via page spidering (following hyperlinks), or_x000d__x000a__x000d__x000a_ * as part of a parent path (checking each directory along the path and searching for &quot;Directory Listing&quot; or similar strings), or_x000d__x000a__x000d__x000a_ * by brute forcing a list of common directories._x000d__x000a__x000d__x000a_ Browsable directories could allow an attacker to perform a directory traversal attack by viewing &quot;hidden&quot; files in the web root, including CGI scripts, data files, or backup pages."/>
    <s v="* Apache HTTPD_x000d__x000a_      Disable web directory browsing for all directories and subdirectories_x000d__x000a__x000d__x000a_      _x000d__x000a_      In your httpd.conf file, disable the &quot;Indexes&quot; option for the appropriate &lt;Directory&gt; tag by removing it from the Options line.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IIS, PWS, Microsoft-IIS, Internet Information Services, Internet Information Services, Microsoft-PWS_x000d__x000a_      Disable web directory browsing for all directories and subdirectories_x000d__x000a__x000d__x000a_      _x000d__x000a_      In the Internet Information Services control panel or MMC, choose the appropriate virtual directory entry and select Properties. Uncheck the 'Allow Directory Browsing' option.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Java System Web Server, iPlanet_x000d__x000a_      Disable web directory indexing for all directories and subdirectories_x000d__x000a__x000d__x000a_      _x000d__x000a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_x000a__x000d__x000a_      For older versions of iPlanet that do not support the Directory Indexing setting, create a file called index.html or home.html in each directory. This page will then be served instead of a directory listing._x000d__x000a__x000d__x000a__x000d__x000a__x000d__x000a_ * Apache Tomcat, Tomcat, Tomcat Web Server, Apache Coyote, Apache-Coyote_x000d__x000a_      Disable web directory browsing for all directories and subdirectories_x000d__x000a__x000d__x000a_      _x000d__x000a_      Edit Tomcat's web.xml file. In the &quot;default&quot; servlet, change the &quot;listings&quot; parameter from &quot;true&quot; to &quot;false&quot;. Restart the server.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
    <s v="HTTP request to  https://10.8.0.47:8443/icons/ _x000d__x000a_HTTP response code was an expected 200_x000d__x000a_4: &lt;title&gt;Index of /icons&lt;/title&gt; 5: &lt;/head&gt; 6: &lt;body&gt; 7: &lt;h1&gt;Index of /icons&lt;/h1&gt; 8: ...CO]&quot;&gt;&lt;/th&gt;&lt;th&gt;&lt;a href=&quot;?C=N;O=D&quot;&gt;Name&lt;/a&gt;&lt;/th&gt;&lt;th&gt;&lt;a href=&quot;?C=M;O=A..."/>
    <s v=""/>
    <m/>
    <m/>
    <m/>
    <s v="ve"/>
    <m/>
    <m/>
    <m/>
    <s v="En attante de la CDG pour  confirmation de l'éditeur/prestataire qui gére l'application ainsi que son accompagnement"/>
    <x v="5"/>
    <m/>
    <m/>
    <m/>
    <m/>
  </r>
  <r>
    <s v="10.8.0.47/8443/http-generic-browsable-dir"/>
    <s v="Int-06/20"/>
    <s v="10.8.0.47"/>
    <m/>
    <x v="17"/>
    <x v="0"/>
    <x v="5"/>
    <s v="SI en arrêt"/>
    <s v="On doit avoir la confirmation de l'éditeur/prestataire qui gére l'application ainsi que son accompagnement"/>
    <x v="4"/>
    <s v="DB"/>
    <m/>
    <m/>
    <m/>
    <n v="8443"/>
    <m/>
    <m/>
    <n v="5"/>
    <x v="0"/>
    <s v="http-generic-browsable-dir"/>
    <s v="Browsable web directory"/>
    <s v="A web directory was found to be browsable, which means that anyone can see the contents of the directory. These directories can be found: _x000d__x000a__x000d__x000a_ * via page spidering (following hyperlinks), or_x000d__x000a__x000d__x000a_ * as part of a parent path (checking each directory along the path and searching for &quot;Directory Listing&quot; or similar strings), or_x000d__x000a__x000d__x000a_ * by brute forcing a list of common directories._x000d__x000a__x000d__x000a_ Browsable directories could allow an attacker to perform a directory traversal attack by viewing &quot;hidden&quot; files in the web root, including CGI scripts, data files, or backup pages."/>
    <s v="* Apache HTTPD_x000d__x000a_      Disable web directory browsing for all directories and subdirectories_x000d__x000a__x000d__x000a_      _x000d__x000a_      In your httpd.conf file, disable the &quot;Indexes&quot; option for the appropriate &lt;Directory&gt; tag by removing it from the Options line.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IIS, PWS, Microsoft-IIS, Internet Information Services, Internet Information Services, Microsoft-PWS_x000d__x000a_      Disable web directory browsing for all directories and subdirectories_x000d__x000a__x000d__x000a_      _x000d__x000a_      In the Internet Information Services control panel or MMC, choose the appropriate virtual directory entry and select Properties. Uncheck the 'Allow Directory Browsing' option.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Java System Web Server, iPlanet_x000d__x000a_      Disable web directory indexing for all directories and subdirectories_x000d__x000a__x000d__x000a_      _x000d__x000a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_x000a__x000d__x000a_      For older versions of iPlanet that do not support the Directory Indexing setting, create a file called index.html or home.html in each directory. This page will then be served instead of a directory listing._x000d__x000a__x000d__x000a__x000d__x000a__x000d__x000a_ * Apache Tomcat, Tomcat, Tomcat Web Server, Apache Coyote, Apache-Coyote_x000d__x000a_      Disable web directory browsing for all directories and subdirectories_x000d__x000a__x000d__x000a_      _x000d__x000a_      Edit Tomcat's web.xml file. In the &quot;default&quot; servlet, change the &quot;listings&quot; parameter from &quot;true&quot; to &quot;false&quot;. Restart the server.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
    <s v="HTTP request to  https://10.8.0.47:8443/icons/ _x000d__x000a_HTTP response code was an expected 200_x000d__x000a_4: &lt;title&gt;Index of /icons&lt;/title&gt; 5: &lt;/head&gt; 6: &lt;body&gt; 7: &lt;h1&gt;Index of /icons&lt;/h1&gt; 8: ...CO]&quot;&gt;&lt;/th&gt;&lt;th&gt;&lt;a href=&quot;?C=N;O=D&quot;&gt;Name&lt;/a&gt;&lt;/th&gt;&lt;th&gt;&lt;a href=&quot;?C=M;O=A..."/>
    <s v=""/>
    <m/>
    <m/>
    <m/>
    <s v="ve"/>
    <m/>
    <m/>
    <m/>
    <s v="En attante de la CDG pour  confirmation de l'éditeur/prestataire qui gére l'application ainsi que son accompagnement"/>
    <x v="5"/>
    <m/>
    <m/>
    <m/>
    <m/>
  </r>
  <r>
    <s v="10.8.0.47/8443/http-generic-click-jacking"/>
    <s v="Int-06/20"/>
    <s v="10.8.0.47"/>
    <m/>
    <x v="17"/>
    <x v="0"/>
    <x v="5"/>
    <s v="SI en arrêt"/>
    <s v="On doit avoir la confirmation de l'éditeur/prestataire qui gére l'application ainsi que son accompagnement"/>
    <x v="4"/>
    <s v="DB"/>
    <m/>
    <m/>
    <m/>
    <n v="8443"/>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S service_x000d__x000a__x000d__x000a__x000d__x000a__x000d__x000a_HTTP request to  https://10.8.0.47:8443/icons/ _x000d__x000a_HTTP response code was an expected 200_x000d__x000a_1: text/html;charset=UTF-8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attante de la CDG pour  confirmation de l'éditeur/prestataire qui gére l'application ainsi que son accompagnement"/>
    <x v="5"/>
    <m/>
    <m/>
    <m/>
    <m/>
  </r>
  <r>
    <s v="10.8.0.47/8443/http-generic-click-jacking"/>
    <s v="Int-06/20"/>
    <s v="10.8.0.47"/>
    <m/>
    <x v="17"/>
    <x v="0"/>
    <x v="5"/>
    <s v="SI en arrêt"/>
    <s v="On doit avoir la confirmation de l'éditeur/prestataire qui gére l'application ainsi que son accompagnement"/>
    <x v="4"/>
    <s v="DB"/>
    <m/>
    <m/>
    <m/>
    <n v="8443"/>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S service_x000d__x000a__x000d__x000a__x000d__x000a__x000d__x000a_HTTP request to  https://10.8.0.47:8443/icons/ _x000d__x000a_HTTP response code was an expected 200_x000d__x000a_1: text/html;charset=UTF-8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attante de la CDG pour  confirmation de l'éditeur/prestataire qui gére l'application ainsi que son accompagnement"/>
    <x v="5"/>
    <m/>
    <m/>
    <m/>
    <m/>
  </r>
  <r>
    <s v="10.8.0.47/8443/http-generic-click-jacking"/>
    <s v="Int-06/20"/>
    <s v="10.8.0.47"/>
    <m/>
    <x v="17"/>
    <x v="0"/>
    <x v="5"/>
    <s v="SI en arrêt"/>
    <s v="On doit avoir la confirmation de l'éditeur/prestataire qui gére l'application ainsi que son accompagnement"/>
    <x v="4"/>
    <s v="DB"/>
    <m/>
    <m/>
    <m/>
    <n v="8443"/>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S service_x000d__x000a__x000d__x000a__x000d__x000a__x000d__x000a_HTTP request to  https://10.8.0.47:8443/icons/ _x000d__x000a_HTTP response code was an expected 200_x000d__x000a_1: text/html;charset=UTF-8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attante de la CDG pour  confirmation de l'éditeur/prestataire qui gére l'application ainsi que son accompagnement"/>
    <x v="5"/>
    <m/>
    <m/>
    <m/>
    <m/>
  </r>
  <r>
    <s v="10.8.0.47/8443/http-generic-click-jacking"/>
    <s v="Int-06/20"/>
    <s v="10.8.0.47"/>
    <m/>
    <x v="17"/>
    <x v="0"/>
    <x v="5"/>
    <s v="SI en arrêt"/>
    <s v="On doit avoir la confirmation de l'éditeur/prestataire qui gére l'application ainsi que son accompagnement"/>
    <x v="4"/>
    <s v="DB"/>
    <m/>
    <m/>
    <m/>
    <n v="8443"/>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S service_x000d__x000a__x000d__x000a__x000d__x000a__x000d__x000a_HTTP request to  https://10.8.0.47:8443/icons/ _x000d__x000a_HTTP response code was an expected 200_x000d__x000a_1: text/html;charset=UTF-8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attante de la CDG pour  confirmation de l'éditeur/prestataire qui gére l'application ainsi que son accompagnement"/>
    <x v="5"/>
    <m/>
    <m/>
    <m/>
    <m/>
  </r>
  <r>
    <s v="10.8.0.47/8443/http-options-method-enabled"/>
    <s v="Int-06/20"/>
    <s v="10.8.0.47"/>
    <m/>
    <x v="17"/>
    <x v="0"/>
    <x v="5"/>
    <s v="SI en arrêt"/>
    <s v="On doit avoir la confirmation de l'éditeur/prestataire qui gére l'application ainsi que son accompagnement"/>
    <x v="4"/>
    <s v="DB"/>
    <m/>
    <m/>
    <m/>
    <n v="8443"/>
    <m/>
    <m/>
    <n v="3"/>
    <x v="2"/>
    <s v="http-options-method-enabled"/>
    <s v="HTTP OPTIONS Method Enabled"/>
    <s v="Web servers that respond to the OPTIONS HTTP method expose what other methods are supported by the web server, allowing attackers to narrow and intensify their efforts."/>
    <s v="* Disable HTTP OPTIONS method_x000d__x000a_      _x000d__x000a_      Disable HTTP OPTIONS method on your web server. Refer to your web server's instruction manual on how to do this._x000d__x000a__x000d__x000a__x000d__x000a_      _x000d__x000a_      Web servers that respond to the OPTIONS HTTP method expose what other methods are supported by the web server, allowing attackers to narrow and intensify their efforts._x000d__x000a__x000d__x000a__x000d__x000a__x000d__x000a_ * Apache HTTPD_x000d__x000a_      Disable HTTP OPTIONS Method for Apache_x000d__x000a__x000d__x000a_      _x000d__x000a_      Disable the OPTIONS method by including the following in the Apache configuration:_x000d__x000a__x000d__x000a_       &lt;Limit OPTIONS&gt; Order deny,allow Deny from all &lt;/Limit&gt;_x000d__x000a__x000d__x000a__x000d__x000a__x000d__x000a_ * Microsoft IIS_x000d__x000a_      Disable HTTP OPTIONS Method for IIS_x000d__x000a__x000d__x000a_      _x000d__x000a_      Disable the OPTIONS method by doing the following in the IIS manager_x000d__x000a__x000d__x000a_    * Select relevent site_x000d__x000a__x000d__x000a_    * Select Request filtering and change to HTTP verb tab_x000d__x000a__x000d__x000a_    * Select Deny Verb from the actions pane_x000d__x000a__x000d__x000a_    * Type OPTIONS into the provided text box and press OK_x000d__x000a__x000d__x000a__x000d__x000a__x000d__x000a_ * nginx nginx_x000d__x000a_      Disable HTTP OPTIONS Method for nginx_x000d__x000a__x000d__x000a_      _x000d__x000a_      Disable the OPTIONS method by adding the following line to your server block, you can add other HTTP methods to be allowed to run after POST_x000d__x000a__x000d__x000a_      limit_except GET POST { deny all; }"/>
    <s v="OPTIONS method returned values including itself"/>
    <s v="https://www.owasp.org/index.php/Test_HTTP_Methods_(OTG-CONFIG-006)"/>
    <m/>
    <m/>
    <m/>
    <s v="ve"/>
    <m/>
    <m/>
    <m/>
    <s v="En attante de la CDG pour  confirmation de l'éditeur/prestataire qui gére l'application ainsi que son accompagnement"/>
    <x v="5"/>
    <m/>
    <m/>
    <m/>
    <m/>
  </r>
  <r>
    <s v="10.8.0.47/8443/http-trace-method-enabled"/>
    <s v="Int-06/20"/>
    <s v="10.8.0.47"/>
    <m/>
    <x v="17"/>
    <x v="0"/>
    <x v="5"/>
    <s v="SI en arrêt"/>
    <s v="On doit avoir la confirmation de l'éditeur/prestataire qui gére l'application ainsi que son accompagnement"/>
    <x v="4"/>
    <s v="DB"/>
    <m/>
    <m/>
    <m/>
    <n v="8443"/>
    <m/>
    <m/>
    <n v="6"/>
    <x v="0"/>
    <s v="http-trace-method-enabled"/>
    <s v="HTTP TRACE Method Enabled"/>
    <s v="The HTTP TRACE method is normally used to return the full HTTP request back to the requesting client for proxy-debugging purposes. An attacker can create a webpage using XMLHTTP, ActiveX, or XMLDOM to cause a client to issue a TRACE request and capture the client's cookies. This effectively results in a Cross-Site Scripting attack."/>
    <s v="* Apache HTTPD_x000d__x000a_      Disable HTTP TRACE Method for Apache_x000d__x000a__x000d__x000a_      _x000d__x000a_      Newer versions of Apache (1.3.34 and 2.0.55 and later) provide a configuration directive called TraceEnable. To deny TRACE requests, add the following line to the server configuration:_x000d__x000a__x000d__x000a_      TraceEnable off_x000d__x000a__x000d__x000a_      For older versions of the Apache webserver, use the mod_rewrite module to deny the TRACE requests:_x000d__x000a__x000d__x000a_      RewriteEngine On RewriteCond %{REQUEST_METHOD} ^TRACE RewriteRule .* - [F]_x000d__x000a__x000d__x000a__x000d__x000a__x000d__x000a_ * IIS, PWS, Microsoft-IIS, Internet Information Services, Internet Information Services, Microsoft-PWS_x000d__x000a_      Disable HTTP TRACE Method for Microsoft IIS_x000d__x000a__x000d__x000a_      _x000d__x000a_      For Microsoft Internet Information Services (IIS), you may use the URLScan tool, freely available at  http://www.microsoft.com/technet/security/tools/urlscan.mspx _x000d__x000a__x000d__x000a__x000d__x000a__x000d__x000a_ * Java System Web Server, SunONE WebServer, Sun-ONE-Web-Server, iPlanet_x000d__x000a_      Disable HTTP TRACE Method for SunONE/iPlanet_x000d__x000a__x000d__x000a_      _x000d__x000a_    * _x000d__x000a_            For Sun ONE/iPlanet Web Server v6.0 SP2 and later, add the following configuration to the top of the default object in the 'obj.conf' file:_x000d__x000a__x000d__x000a_            &lt;Client method=&quot;TRACE&quot;&gt; AuthTrans fn=&quot;set-variable&quot; remove-headers=&quot;transfer-encoding&quot; set-headers=&quot;content-length: -1&quot; error=&quot;501&quot; &lt;/Client&gt;_x000d__x000a__x000d__x000a_            You must then restart the server for the changes to take effect._x000d__x000a__x000d__x000a__x000d__x000a_    * _x000d__x000a_            For Sun ONE/iPlanet Web Server prior to v6.0 SP2, follow the instructions provided the 'Relief/Workaround' section of Sun's official advisory:  http://sunsolve.sun.com/pub-cgi/retrieve.pl?doc=fsalert%2F50603 _x000d__x000a__x000d__x000a__x000d__x000a__x000d__x000a__x000d__x000a_ * Lotus Domino_x000d__x000a_      Disable HTTP TRACE Method for Domino_x000d__x000a__x000d__x000a_      _x000d__x000a_      Follow  IBM's instructions (http://www-1.ibm.com/support/docview.wss?&amp;uid=swg21201202)  for disabling HTTP methods on the Domino server by adding the following line to the server's NOTES.INI file:_x000d__x000a__x000d__x000a_      HTTPDisableMethods=TRACE_x000d__x000a__x000d__x000a_      After saving NOTES.INI, restart the Notes web server by issuing the console command &quot;tell http restart&quot;."/>
    <s v="* Running HTTPS service_x000d__x000a__x000d__x000a__x000d__x000a__x000d__x000a__x000d__x000a_HTTP TRACE request to  https://10.8.0.47:8443/ _x000d__x000a__x000d__x000a_1: TRACE / HTTP/1.1 2: Host: 10.8.0.47:8443 3: Cookie: vulnerable=yes"/>
    <s v="http://www.apacheweek.com/issues/03-01-24#news,http://www.kb.cert.org/vuls/id/867593"/>
    <s v="CVE-2010-0386,CVE-2009-2823,CVE-2008-7253,CVE-2007-3008,CVE-2006-4683,CVE-2005-3398,CVE-2004-2763,CVE-2004-2320"/>
    <m/>
    <m/>
    <s v="ve"/>
    <m/>
    <m/>
    <m/>
    <s v="En attante de la CDG pour  confirmation de l'éditeur/prestataire qui gére l'application ainsi que son accompagnement"/>
    <x v="5"/>
    <m/>
    <m/>
    <m/>
    <m/>
  </r>
  <r>
    <s v="10.8.0.47/8443/rc4-cve-2013-2566"/>
    <s v="Int-06/20"/>
    <s v="10.8.0.47"/>
    <m/>
    <x v="17"/>
    <x v="0"/>
    <x v="5"/>
    <s v="SI en arrêt"/>
    <s v="On doit avoir la confirmation de l'éditeur/prestataire qui gére l'application ainsi que son accompagnement"/>
    <x v="4"/>
    <s v="DB"/>
    <m/>
    <m/>
    <m/>
    <n v="8443"/>
    <m/>
    <m/>
    <n v="4"/>
    <x v="0"/>
    <s v="rc4-cve-2013-2566"/>
    <s v="TLS/SSL Server Supports RC4 Cipher Algorithms (CVE-2013-2566)"/>
    <s v="Recent cryptanalysis results exploit biases in the RC4 keystream to recover repeatedly encrypted plaintexts. As a result, RC4 can no longer be seen as providing a sufficient level of security for SSL/TLS sessions. It has many single-byte biases, which makes it easier for remote attackers to conduct plaintext-recovery attacks via statistical analysis of ciphertext in a large number of sessions that use the same plaintext."/>
    <s v="Disable TLS/SSL support for RC4 ciphers_x000d__x000a__x000d__x000a__x000d__x000a_Configure the server to disable support for RC4 ciphers._x000d__x000a__x000d__x000a_For Microsoft IIS web servers, see Microsoft Knowledgebase article  245030 (http://support.microsoft.com/kb/245030/)  for instructions on disabling rc4 cipher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RC4_128_MD5_x000d__x000a__x000d__x000a_       * TLS_RSA_WITH_RC4_128_SHA_x000d__x000a__x000d__x000a__x000d__x000a_    * TLS 1.1 ciphers: _x000d__x000a_       * TLS_RSA_WITH_RC4_128_MD5_x000d__x000a__x000d__x000a_       * TLS_RSA_WITH_RC4_128_SHA_x000d__x000a__x000d__x000a__x000d__x000a_    * TLS 1.2 ciphers: _x000d__x000a_       * TLS_RSA_WITH_RC4_128_MD5_x000d__x000a__x000d__x000a_       * TLS_RSA_WITH_RC4_128_SHA"/>
    <s v="http://www.isg.rhul.ac.uk/tls/,https://tools.ietf.org/html/rfc7465,http://www.nist.gov/manuscript-publication-search.cfm?pub_id=915295,https://wiki.mozilla.org/Security/Server_Side_TLS,https://www.owasp.org/index.php/Transport_Layer_Protection_Cheat_Sheet#Rule_-_Only_Support_Strong_Cryptographic_Ciphers,http://support.microsoft.com/kb/245030/"/>
    <s v="CVE-2013-2566"/>
    <m/>
    <m/>
    <s v="ve"/>
    <m/>
    <m/>
    <m/>
    <s v="En attante de la CDG pour  confirmation de l'éditeur/prestataire qui gére l'application ainsi que son accompagnement"/>
    <x v="5"/>
    <m/>
    <m/>
    <m/>
    <m/>
  </r>
  <r>
    <s v="10.8.0.47/8443/ssl-3des-ciphers"/>
    <s v="Int-06/20"/>
    <s v="10.8.0.47"/>
    <m/>
    <x v="17"/>
    <x v="0"/>
    <x v="5"/>
    <s v="SI en arrêt"/>
    <s v="On doit avoir la confirmation de l'éditeur/prestataire qui gére l'application ainsi que son accompagnement"/>
    <x v="4"/>
    <s v="DB"/>
    <m/>
    <m/>
    <m/>
    <n v="8443"/>
    <m/>
    <m/>
    <n v="1"/>
    <x v="2"/>
    <s v="ssl-3des-ciphers"/>
    <s v="TLS/SSL Server Supports 3DES Cipher Suite"/>
    <s v="Transport Layer Security (TLS) versions 1.0 (RFC 2246) and 1.1 (RFC 4346) include cipher suites based on the 3DES (Triple Data Encryption Standard) algorithm. Since 3DES only provides an effective security of 112 bits, it is considered close to end of life by some agencies. Consequently, the 3DES algorithm is not included in the specifications for TLS version 1.3. ECRYPT II (from 2012) recommends for generic application independent long-term protection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3DES_EDE_CBC_SHA_x000d__x000a__x000d__x000a__x000d__x000a_    * TLS 1.1 ciphers: _x000d__x000a_       * TLS_RSA_WITH_3DES_EDE_CBC_SHA_x000d__x000a__x000d__x000a__x000d__x000a_    * TLS 1.2 ciphers: _x000d__x000a_       * TLS_RSA_WITH_3DES_EDE_CBC_SHA"/>
    <s v="http://www.nist.gov/manuscript-publication-search.cfm?pub_id=915295,http://www.ecrypt.eu.org/ecrypt2/documents/D.SPA.20.pdf,http://nvlpubs.nist.gov/nistpubs/SpecialPublications/NIST.SP.800-52r1.pdf,https://wiki.mozilla.org/Security/Server_Side_TLS,https://www.owasp.org/index.php/Transport_Layer_Protection_Cheat_Sheet#Rule_-_Only_Support_Strong_Cryptographic_Ciphers,http://support.microsoft.com/kb/245030/"/>
    <m/>
    <m/>
    <m/>
    <s v="ve"/>
    <m/>
    <m/>
    <m/>
    <s v="En attante de la CDG pour  confirmation de l'éditeur/prestataire qui gére l'application ainsi que son accompagnement"/>
    <x v="5"/>
    <m/>
    <m/>
    <m/>
    <m/>
  </r>
  <r>
    <s v="10.8.0.47/8443/ssl-cve-2011-3389-beast"/>
    <s v="Int-06/20"/>
    <s v="10.8.0.47"/>
    <m/>
    <x v="17"/>
    <x v="0"/>
    <x v="5"/>
    <s v="SI en arrêt"/>
    <s v="On doit avoir la confirmation de l'éditeur/prestataire qui gére l'application ainsi que son accompagnement"/>
    <x v="4"/>
    <s v="DB"/>
    <m/>
    <m/>
    <m/>
    <n v="8443"/>
    <m/>
    <m/>
    <n v="4"/>
    <x v="0"/>
    <s v="ssl-cve-2011-3389-beast"/>
    <s v="TLS/SSL Server is enabling the BEAST attack"/>
    <s v="The SSL protocol, as used in certain configurations of Microsoft Windows and browsers such as Microsoft Internet Explorer, Mozilla Firefox, Google Chrome, Opera (and other products negotiating SSL connections) encrypts data by using CBC mode with chained initialization vectors. This potentially allows man-in-the-middle attackers to obtain plaintext HTTP headers via a blockwise chosen-boundary attack (BCBA) on an HTTPS session, in conjunction with JavaScript code that uses (1) the HTML5 WebSocket API, (2) the Java URLConnection API, or (3) the Silverlight WebClient API, aka a &quot;BEAST&quot; attack. By supporting the affected protocols and ciphers, the server is enabling the clients in to being exploited."/>
    <s v="Disable SSLv2, SSLv3, and TLS 1.0. The best solution is to only have TLS 1.2 enabled_x000d__x000a__x000d__x000a__x000d__x000a_ There is no server-side mitigation available against the BEAST attack. The only option is to disable the affected protocols (SSLv3 and TLS 1.0). The only fully safe configuration is to use Authenticated Encryption with Associated Data (AEAD), e.g. AES-GCM, AES-CCM in TLS 1.2."/>
    <s v="* _x000d__x000a_      Negotiated with the following insecure cipher suites: _x000d__x000a_    * TLS 1.0 ciphers: _x000d__x000a_       * TLS_RSA_WITH_3DES_EDE_CBC_SHA_x000d__x000a__x000d__x000a_       * TLS_RSA_WITH_AES_128_CBC_SHA_x000d__x000a__x000d__x000a_       * TLS_RSA_WITH_AES_256_CBC_SHA"/>
    <s v="http://vnhacker.blogspot.co.uk/2011/09/beast.html"/>
    <s v="CVE-2011-3389"/>
    <m/>
    <m/>
    <s v="ve"/>
    <m/>
    <m/>
    <m/>
    <s v="En attante de la CDG pour  confirmation de l'éditeur/prestataire qui gére l'application ainsi que son accompagnement"/>
    <x v="5"/>
    <m/>
    <m/>
    <m/>
    <m/>
  </r>
  <r>
    <s v="10.8.0.47/8443/ssl-cve-2016-2183-sweet32"/>
    <s v="Int-06/20"/>
    <s v="10.8.0.47"/>
    <m/>
    <x v="17"/>
    <x v="0"/>
    <x v="5"/>
    <s v="SI en arrêt"/>
    <s v="On doit avoir la confirmation de l'éditeur/prestataire qui gére l'application ainsi que son accompagnement"/>
    <x v="4"/>
    <s v="DB"/>
    <m/>
    <m/>
    <m/>
    <n v="8443"/>
    <m/>
    <m/>
    <n v="5"/>
    <x v="0"/>
    <s v="ssl-cve-2016-2183-sweet32"/>
    <s v="TLS/SSL Birthday attacks on 64-bit block ciphers (SWEET32)"/>
    <s v="Legacy block ciphers having a block size of 64 bits are vulnerable to a practical collision attack when used in CBC mode. All versions of the SSL/TLS protocols that support cipher suites which use 3DES as the symmetric encryption cipher are affected.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3DES_EDE_CBC_SHA_x000d__x000a__x000d__x000a__x000d__x000a_    * TLS 1.1 ciphers: _x000d__x000a_       * TLS_RSA_WITH_3DES_EDE_CBC_SHA_x000d__x000a__x000d__x000a__x000d__x000a_    * TLS 1.2 ciphers: _x000d__x000a_       * TLS_RSA_WITH_3DES_EDE_CBC_SHA"/>
    <s v="https://sweet32.info/,https://www.openssl.org/blog/blog/2016/08/24/sweet32,https://access.redhat.com/articles/2548661"/>
    <s v="CVE-2016-2183"/>
    <m/>
    <m/>
    <s v="ve"/>
    <m/>
    <m/>
    <m/>
    <s v="En attante de la CDG pour  confirmation de l'éditeur/prestataire qui gére l'application ainsi que son accompagnement"/>
    <x v="5"/>
    <m/>
    <m/>
    <m/>
    <m/>
  </r>
  <r>
    <s v="10.8.0.47/8443/ssl-only-weak-ciphers"/>
    <s v="Int-06/20"/>
    <s v="10.8.0.47"/>
    <m/>
    <x v="17"/>
    <x v="0"/>
    <x v="5"/>
    <s v="SI en arrêt"/>
    <s v="On doit avoir la confirmation de l'éditeur/prestataire qui gére l'application ainsi que son accompagnement"/>
    <x v="4"/>
    <s v="DB"/>
    <m/>
    <m/>
    <m/>
    <n v="8443"/>
    <m/>
    <m/>
    <n v="1"/>
    <x v="2"/>
    <s v="ssl-only-weak-ciphers"/>
    <s v="TLS/SSL Server Does Not Support Any Strong Cipher Algorithms"/>
    <s v="The server is not configured with support for any modern, secure ciphers and only supports ciphers known to be weak against attack."/>
    <s v="Enable TLS/SSL support for strong ciphers_x000d__x000a__x000d__x000a__x000d__x000a_Enable support for at least one of the ciphers listed below:_x000d__x000a__x000d__x000a_ * TLS_ECDHE_RSA_WITH_AES_128_GCM_SHA256_x000d__x000a__x000d__x000a_ * TLS_ECDHE_ECDSA_WITH_AES_128_GCM_SHA256_x000d__x000a__x000d__x000a_ * TLS_ECDHE_RSA_WITH_AES_256_GCM_SHA384_x000d__x000a__x000d__x000a_ * TLS_ECDHE_ECDSA_WITH_AES_256_GCM_SHA384_x000d__x000a__x000d__x000a_ * TLS_DHE_RSA_WITH_AES_128_GCM_SHA256_x000d__x000a__x000d__x000a_ * TLS_DHE_DSS_WITH_AES_128_GCM_SHA256_x000d__x000a__x000d__x000a_ * TLS_DHE_DSS_WITH_AES_256_GCM_SHA384_x000d__x000a__x000d__x000a_ * TLS_DHE_RSA_WITH_AES_256_GCM_SHA384"/>
    <s v="* _x000d__x000a_      Negotiated with the following insecure cipher suites: _x000d__x000a_    * TLS 1.0 ciphers: _x000d__x000a_       * TLS_RSA_WITH_3DES_EDE_CBC_SHA_x000d__x000a__x000d__x000a_       * TLS_RSA_WITH_AES_128_CBC_SHA_x000d__x000a__x000d__x000a_       * TLS_RSA_WITH_AES_256_CBC_SHA_x000d__x000a__x000d__x000a_       * TLS_RSA_WITH_RC4_128_MD5_x000d__x000a__x000d__x000a_       * TLS_RSA_WITH_RC4_128_SHA_x000d__x000a__x000d__x000a__x000d__x000a_    * TLS 1.1 ciphers: _x000d__x000a_       * TLS_RSA_WITH_3DES_EDE_CBC_SHA_x000d__x000a__x000d__x000a_       * TLS_RSA_WITH_AES_128_CBC_SHA_x000d__x000a__x000d__x000a_       * TLS_RSA_WITH_AES_256_CBC_SHA_x000d__x000a__x000d__x000a_       * TLS_RSA_WITH_RC4_128_MD5_x000d__x000a__x000d__x000a_       * TLS_RSA_WITH_RC4_128_SHA_x000d__x000a__x000d__x000a__x000d__x000a_    * TLS 1.2 ciphers: _x000d__x000a_       * TLS_RSA_WITH_3DES_EDE_CBC_SHA_x000d__x000a__x000d__x000a_       * TLS_RSA_WITH_AES_128_CBC_SHA_x000d__x000a__x000d__x000a_       * TLS_RSA_WITH_AES_256_CBC_SHA_x000d__x000a__x000d__x000a_       * TLS_RSA_WITH_RC4_128_MD5_x000d__x000a__x000d__x000a_       * TLS_RSA_WITH_RC4_128_SHA"/>
    <s v="http://www.nist.gov/manuscript-publication-search.cfm?pub_id=915295,https://wiki.mozilla.org/Security/Server_Side_TLS,https://www.owasp.org/index.php/Transport_Layer_Protection_Cheat_Sheet#Rule_-_Only_Support_Strong_Cryptographic_Ciphers,http://support.microsoft.com/kb/245030/"/>
    <m/>
    <m/>
    <m/>
    <s v="ve"/>
    <m/>
    <m/>
    <m/>
    <s v="En attante de la CDG pour  confirmation de l'éditeur/prestataire qui gére l'application ainsi que son accompagnement"/>
    <x v="5"/>
    <m/>
    <m/>
    <m/>
    <m/>
  </r>
  <r>
    <s v="10.8.0.47/8443/ssl-static-key-ciphers"/>
    <s v="Int-06/20"/>
    <s v="10.8.0.47"/>
    <m/>
    <x v="17"/>
    <x v="0"/>
    <x v="5"/>
    <s v="SI en arrêt"/>
    <s v="On doit avoir la confirmation de l'éditeur/prestataire qui gére l'application ainsi que son accompagnement"/>
    <x v="4"/>
    <s v="DB"/>
    <m/>
    <m/>
    <m/>
    <n v="8443"/>
    <m/>
    <m/>
    <n v="3"/>
    <x v="2"/>
    <s v="ssl-static-key-ciphers"/>
    <s v="TLS/SSL Server Supports The Use of Static Key Ciphers"/>
    <s v="The server is configured to support ciphers known as static key ciphers. These ciphers don't support &quot;Forward Secrecy&quot;. In the new specification for HTTP/2, these ciphers have been blacklisted."/>
    <s v="Disable TLS/SSL support for static key cipher suites_x000d__x000a__x000d__x000a__x000d__x000a_Configure the server to disable support for static key cipher suites._x000d__x000a__x000d__x000a_For Microsoft IIS web servers, see Microsoft Knowledgebase article  245030 (http://support.microsoft.com/kb/245030/)  for instructions on disabling static key cipher suite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3DES_EDE_CBC_SHA_x000d__x000a__x000d__x000a_       * TLS_RSA_WITH_AES_128_CBC_SHA_x000d__x000a__x000d__x000a_       * TLS_RSA_WITH_AES_256_CBC_SHA_x000d__x000a__x000d__x000a_       * TLS_RSA_WITH_RC4_128_MD5_x000d__x000a__x000d__x000a_       * TLS_RSA_WITH_RC4_128_SHA_x000d__x000a__x000d__x000a__x000d__x000a_    * TLS 1.1 ciphers: _x000d__x000a_       * TLS_RSA_WITH_3DES_EDE_CBC_SHA_x000d__x000a__x000d__x000a_       * TLS_RSA_WITH_AES_128_CBC_SHA_x000d__x000a__x000d__x000a_       * TLS_RSA_WITH_AES_256_CBC_SHA_x000d__x000a__x000d__x000a_       * TLS_RSA_WITH_RC4_128_MD5_x000d__x000a__x000d__x000a_       * TLS_RSA_WITH_RC4_128_SHA_x000d__x000a__x000d__x000a__x000d__x000a_    * TLS 1.2 ciphers: _x000d__x000a_       * TLS_RSA_WITH_3DES_EDE_CBC_SHA_x000d__x000a__x000d__x000a_       * TLS_RSA_WITH_AES_128_CBC_SHA_x000d__x000a__x000d__x000a_       * TLS_RSA_WITH_AES_256_CBC_SHA_x000d__x000a__x000d__x000a_       * TLS_RSA_WITH_RC4_128_MD5_x000d__x000a__x000d__x000a_       * TLS_RSA_WITH_RC4_128_SHA"/>
    <s v="http://www.nist.gov/manuscript-publication-search.cfm?pub_id=915295,https://wiki.mozilla.org/Security/Server_Side_TLS,https://www.owasp.org/index.php/Transport_Layer_Protection_Cheat_Sheet#Rule_-_Only_Support_Strong_Cryptographic_Ciphers,http://support.microsoft.com/kb/245030/,https://tools.ietf.org/html/rfc7540/"/>
    <m/>
    <m/>
    <m/>
    <s v="ve"/>
    <m/>
    <m/>
    <m/>
    <s v="En attante de la CDG pour  confirmation de l'éditeur/prestataire qui gére l'application ainsi que son accompagnement"/>
    <x v="5"/>
    <m/>
    <m/>
    <m/>
    <m/>
  </r>
  <r>
    <s v="10.8.0.47/8443/tls-server-cert-sig-alg-sha1"/>
    <s v="Int-06/20"/>
    <s v="10.8.0.47"/>
    <m/>
    <x v="17"/>
    <x v="0"/>
    <x v="5"/>
    <s v="SI en arrêt"/>
    <s v="On doit avoir la confirmation de l'éditeur/prestataire qui gére l'application ainsi que son accompagnement"/>
    <x v="4"/>
    <s v="DB"/>
    <m/>
    <m/>
    <m/>
    <n v="8443"/>
    <m/>
    <m/>
    <n v="3"/>
    <x v="2"/>
    <s v="tls-server-cert-sig-alg-sha1"/>
    <s v="SHA-1-based Signature in TLS/SSL Server X.509 Certificate"/>
    <s v="The SHA-1 hashing algorithm has known weaknesses that expose it to collision attacks, which may allow an attacker to generate additional X.509 digital certificates with the same signature as an original."/>
    <s v="Stop Using SHA-1_x000d__x000a__x000d__x000a__x000d__x000a_ Stop using signature algorithms relying on SHA-1, such as &quot;SHA1withRSA&quot;, when signing X.509 certificates. Instead, use the SHA-2 family (SHA-224, SHA-256, SHA-384, and SHA-512)."/>
    <s v="SSL certificate is signed with SHA1withRSA"/>
    <s v="https://technet.microsoft.com/en-us/library/security/2880823.aspx,https://blog.mozilla.org/security/2014/09/23/phasing-out-certificates-with-sha-1-based-signature-algorithms/,http://googleonlinesecurity.blogspot.co.uk/2014/09/gradually-sunsetting-sha-1.html,https://www.schneier.com/blog/archives/2005/02/cryptanalysis_o.html"/>
    <m/>
    <m/>
    <m/>
    <s v="ve"/>
    <m/>
    <m/>
    <m/>
    <s v="En attante de la CDG pour  confirmation de l'éditeur/prestataire qui gére l'application ainsi que son accompagnement"/>
    <x v="5"/>
    <m/>
    <m/>
    <m/>
    <m/>
  </r>
  <r>
    <s v="10.8.0.47/8443/tls-untrusted-ca"/>
    <s v="Int-06/20"/>
    <s v="10.8.0.47"/>
    <m/>
    <x v="17"/>
    <x v="0"/>
    <x v="5"/>
    <s v="SI en arrêt"/>
    <s v="On doit avoir la confirmation de l'éditeur/prestataire qui gére l'application ainsi que son accompagnement"/>
    <x v="4"/>
    <s v="DB"/>
    <m/>
    <m/>
    <m/>
    <n v="8443"/>
    <m/>
    <m/>
    <n v="6"/>
    <x v="0"/>
    <s v="tls-untrusted-ca"/>
    <s v="Untrusted TLS/SSL server X.509 certificate"/>
    <s v="The server's TLS/SSL certificate is signed by a Certification Authority (CA) that is not well-known or trusted. This could happen if: the chain/intermediate certificate is missing, expired or has been revoked; the server hostname does not match that configured in the certificate; the time/date is incorrect; or a self-signed certificate is being used. The use of a self-signed certificate is not recommended since it could indicate that a TLS/SSL man-in-the-middle attack is taking place"/>
    <s v="Obtain a new certificate from your CA and ensure the server configuration is correct_x000d__x000a__x000d__x000a__x000d__x000a_ Ensure the common name (CN) reflects the name of the entity presenting the certificate (e.g., the hostname). If the certificate(s) or any of the chain certificate(s) have expired or been revoked, obtain a new certificate from your Certificate Authority (CA) by following their documentation. If a self-signed certificate is being used, consider obtaining a signed certificate from a CA. _x000d__x000a__x000d__x000a_ References:  Mozilla: Connection Untrusted Error (https://support.mozilla.org/en-US/kb/connection-untrusted-error-message)  SSLShopper: SSL Certificate Not Trusted Error (https://www.sslshopper.com/ssl-certificate-not-trusted-error.html)  Windows/IIS certificate chain config (https://support.microsoft.com/en-us/kb/954755)  Apache SSL config (http://httpd.apache.org/docs/2.2/mod/mod_ssl.html)  Nginx SSL config (http://nginx.org/en/docs/http/configuring_https_servers.html)  CertificateChain.io (https://certificatechain.io/)"/>
    <s v="TLS/SSL certificate signed by unknown, untrusted CA: CN=Certificate Shack, O=example.com, C=US -- [Path does not chain with any of the trust anchors]."/>
    <s v="http://httpd.apache.org/docs/2.2/mod/mod_ssl.html,http://nginx.org/en/docs/http/configuring_https_servers.html,https://support.microsoft.com/en-us/kb/954755"/>
    <m/>
    <m/>
    <m/>
    <s v="ve"/>
    <m/>
    <m/>
    <m/>
    <s v="En attante de la CDG pour  confirmation de l'éditeur/prestataire qui gére l'application ainsi que son accompagnement"/>
    <x v="5"/>
    <m/>
    <m/>
    <m/>
    <m/>
  </r>
  <r>
    <s v="10.8.0.47/8443/tlsv1_0-enabled"/>
    <s v="Int-06/20"/>
    <s v="10.8.0.47"/>
    <m/>
    <x v="17"/>
    <x v="0"/>
    <x v="5"/>
    <s v="SI en arrêt"/>
    <s v="On doit avoir la confirmation de l'éditeur/prestataire qui gére l'application ainsi que son accompagnement"/>
    <x v="4"/>
    <s v="DB"/>
    <m/>
    <m/>
    <m/>
    <n v="8443"/>
    <m/>
    <m/>
    <n v="4"/>
    <x v="0"/>
    <s v="tlsv1_0-enabled"/>
    <s v="TLS Server Supports TLS version 1.0"/>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0"/>
    <s v="https://www.pcisecuritystandards.org/documents/Migrating_from_SSL_Early_TLS_Information%20Supplement_v1.pdf,http://nvlpubs.nist.gov/nistpubs/SpecialPublications/NIST.SP.800-52r1.pdf"/>
    <m/>
    <m/>
    <m/>
    <s v="ve"/>
    <m/>
    <m/>
    <m/>
    <s v="En attante de la CDG pour  confirmation de l'éditeur/prestataire qui gére l'application ainsi que son accompagnement"/>
    <x v="5"/>
    <m/>
    <m/>
    <m/>
    <m/>
  </r>
  <r>
    <s v="10.8.0.47/8443/tlsv1_1-enabled"/>
    <s v="Int-06/20"/>
    <s v="10.8.0.47"/>
    <m/>
    <x v="17"/>
    <x v="0"/>
    <x v="5"/>
    <s v="SI en arrêt"/>
    <s v="On doit avoir la confirmation de l'éditeur/prestataire qui gére l'application ainsi que son accompagnement"/>
    <x v="4"/>
    <s v="DB"/>
    <m/>
    <m/>
    <m/>
    <n v="8443"/>
    <m/>
    <m/>
    <n v="3"/>
    <x v="2"/>
    <s v="tlsv1_1-enabled"/>
    <s v="TLS Server Supports TLS version 1.1"/>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1"/>
    <s v="https://www.pcisecuritystandards.org/documents/Migrating_from_SSL_Early_TLS_Information%20Supplement_v1.pdf,http://nvlpubs.nist.gov/nistpubs/SpecialPublications/NIST.SP.800-52r1.pdf"/>
    <m/>
    <m/>
    <m/>
    <s v="ve"/>
    <m/>
    <m/>
    <m/>
    <s v="En attante de la CDG pour  confirmation de l'éditeur/prestataire qui gére l'application ainsi que son accompagnement"/>
    <x v="5"/>
    <m/>
    <m/>
    <m/>
    <m/>
  </r>
  <r>
    <s v="10.8.0.47/8443/weak-crypto-key"/>
    <s v="Int-06/20"/>
    <s v="10.8.0.47"/>
    <m/>
    <x v="17"/>
    <x v="0"/>
    <x v="5"/>
    <s v="SI en arrêt"/>
    <s v="On doit avoir la confirmation de l'éditeur/prestataire qui gére l'application ainsi que son accompagnement"/>
    <x v="4"/>
    <s v="DB"/>
    <m/>
    <m/>
    <m/>
    <n v="8443"/>
    <m/>
    <m/>
    <n v="3"/>
    <x v="2"/>
    <s v="weak-crypto-key"/>
    <s v="Weak Cryptographic Key"/>
    <s v="The key length used by a cryptographic algorithm determines the highest security it can offer. Newly discovered theoretical attacks and hardware advances constantly erode this security level over time. Taking this into account, as of 2011, governmental, academic, and private organizations providing guidance on cryptographic security, such as the  National Institute of Standards and Technology (http://www.nist.gov)  (NIST), the  European Network of Excellence in Cryptology II (http://www.ecrypt.eu.org)  (ECRYPT II), make the following general recommendations to provide short to medium term security against even the most well-funded attackers (eg. intelligence agencies): _x000d__x000a_ * Symmetric key lengths of at least 80-112 bits._x000d__x000a__x000d__x000a_ * Elliptic curve key lengths of at least 160-224 bits._x000d__x000a__x000d__x000a_ * RSA key lengths of at least 1248-2048 bits. In particular, the CA/Browser Forum  Extended Validation (EV) Guidelines (http://www.cabforum.org/EV_Certificate_Guidelines.pdf)  require a minimum key length of 2048 bits. Also, current research shows that factoring a 1024-bit RSA modulus  is within practical reach. (http://people.csail.mit.edu/tromer/papers/tromer-phd-dissertation-11pt.pdf) _x000d__x000a__x000d__x000a_ * DSA key lengths of at least 2048 bits._x000d__x000a__x000d__x000a__x000d__x000a_ Additionally, starting in 2014, the Certificate Authority/Browser Forum has mandated that 1024-bit RSA keys no longer be supported for SSL certificates or code signing."/>
    <s v="Use a Stronger Key_x000d__x000a__x000d__x000a__x000d__x000a_ If the weak key is used in an X.509 certificate (for example for an HTTPS server), generate a longer key and recreate the certificate. _x000d__x000a__x000d__x000a__x000d__x000a_ Please also refer to  NIST's recommendations on cryptographic algorithms and key lengths (http://csrc.nist.gov/publications/nistpubs/800-131A/sp800-131A.pdf) ."/>
    <s v="Length of RSA modulus in X.509 certificate: 1024 bits (less than 2047 bits)"/>
    <s v="http://csrc.nist.gov/groups/ST/toolkit/key_management.html,http://csrc.nist.gov/publications/nistpubs/800-131A/sp800-131A.pdf,http://www.bundesnetzagentur.de/SharedDocs/Downloads/DE/BNetzA/Sachgebiete/QES/Veroeffentlichungen/Algorithmen/2011_2_AlgoKatpdf.pdf,http://www.ecrypt.eu.org/documents/D.SPA.17.pdf,http://www.keylength.com,http://www.ssi.gouv.fr/IMG/pdf/RGS_B_1.pdf,http://www.symantec.com/page.jsp?id=1024-bit-certificate-support"/>
    <m/>
    <m/>
    <m/>
    <s v="ve"/>
    <m/>
    <m/>
    <m/>
    <s v="En attante de la CDG pour  confirmation de l'éditeur/prestataire qui gére l'application ainsi que son accompagnement"/>
    <x v="5"/>
    <m/>
    <m/>
    <m/>
    <m/>
  </r>
  <r>
    <s v="10.8.0.53/0/generic-icmp-timestamp"/>
    <s v="Int-06/20"/>
    <s v="10.8.0.53"/>
    <m/>
    <x v="17"/>
    <x v="0"/>
    <x v="5"/>
    <s v="SI en arrêt"/>
    <s v="On doit avoir la confirmation de l'éditeur/prestataire qui gére l'application ainsi que son accompagnement"/>
    <x v="4"/>
    <s v="DB"/>
    <m/>
    <m/>
    <m/>
    <n v="0"/>
    <m/>
    <m/>
    <n v="1"/>
    <x v="2"/>
    <s v="generic-icmp-timestamp"/>
    <s v="ICMP timestamp response"/>
    <s v="The remote host responded to an ICMP timestamp request. The ICMP timestamp response contains the remote host's date and time. This information could theoretically be used against some systems to exploit weak time-based random number generators in other services._x000d__x000a__x000d__x000a_In addition, the versions of some operating systems can be accurately fingerprinted by analyzing their responses to invalid ICMP timestamp requests."/>
    <s v="* HP-UX_x000d__x000a_      Disable ICMP timestamp responses on HP/UX_x000d__x000a__x000d__x000a_      _x000d__x000a_      Execute the following command:_x000d__x000a__x000d__x000a_       ndd -set /dev/ip ip_respond_to_timestamp_broadcast 0_x000d__x000a__x000d__x000a_      The easiest and most effective solution is to configure your firewall to block incoming and outgoing ICMP packets with ICMP types 13 (timestamp request) and 14 (timestamp response)._x000d__x000a__x000d__x000a__x000d__x000a__x000d__x000a_ * Cisco IOS_x000d__x000a_      Disable ICMP timestamp responses on Cisco IOS_x000d__x000a__x000d__x000a_      _x000d__x000a_      Use ACLs to block ICMP types 13 and 14. For example:_x000d__x000a__x000d__x000a_       deny icmp any any 13_x000d__x000a__x000d__x000a_       deny icmp any any 14_x000d__x000a__x000d__x000a_      Note that it is generally preferable to use ACLs that block everything by default and then selectively allow certain types of traffic in. For example, block everything and then only allow ICMP unreachable, ICMP echo reply, ICMP time exceeded, and ICMP source quench:_x000d__x000a__x000d__x000a_       permit icmp any any unreachable_x000d__x000a__x000d__x000a_       permit icmp any any echo-reply_x000d__x000a__x000d__x000a_       permit icmp any any time-exceeded_x000d__x000a__x000d__x000a_       permit icmp any any source-quench_x000d__x000a__x000d__x000a_      The easiest and most effective solution is to configure your firewall to block incoming and outgoing ICMP packets with ICMP types 13 (timestamp request) and 14 (timestamp response)._x000d__x000a__x000d__x000a__x000d__x000a__x000d__x000a_ * SGI Irix_x000d__x000a_      Disable ICMP timestamp responses on SGI Irix_x000d__x000a__x000d__x000a_      _x000d__x000a_      IRIX does not offer a way to disable ICMP timestamp responses. Therefore, you should block ICMP on the affected host using ipfilterd, and/or block it at any external firewalls._x000d__x000a__x000d__x000a_      The easiest and most effective solution is to configure your firewall to block incoming and outgoing ICMP packets with ICMP types 13 (timestamp request) and 14 (timestamp response)._x000d__x000a__x000d__x000a__x000d__x000a__x000d__x000a_ * Linux_x000d__x000a_      Disable ICMP timestamp responses on Linux_x000d__x000a__x000d__x000a_      _x000d__x000a_      Linux offers neither a sysctl nor a /proc/sys/net/ipv4 interface to disable ICMP timestamp responses. Therefore, you should block ICMP on the affected host using iptables, and/or block it at the firewall. For example:_x000d__x000a__x000d__x000a_       ipchains -A input -p icmp --icmp-type timestamp-request -j DROP_x000d__x000a__x000d__x000a_       ipchains -A output -p icmp --icmp-type timestamp-reply -j DROP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NT, Microsoft Windows NT Workstation, Microsoft Windows NT Server, Microsoft Windows NT Advanced Server, Microsoft Windows NT Server, Enterprise Edition, Microsoft Windows NT Server, Terminal Server Edition_x000d__x000a_      Disable ICMP timestamp responses on Windows NT 4_x000d__x000a__x000d__x000a_      _x000d__x000a_      Windows NT 4 does not provide a way to block ICMP packets. Therefore, you should block them at the firewall._x000d__x000a__x000d__x000a_      The easiest and most effective solution is to configure your firewall to block incoming and outgoing ICMP packets with ICMP types 13 (timestamp request) and 14 (timestamp response)._x000d__x000a__x000d__x000a__x000d__x000a__x000d__x000a_ * OpenBSD_x000d__x000a_      Disable ICMP timestamp responses on OpenBSD_x000d__x000a__x000d__x000a_      _x000d__x000a_      Set the &quot;net.inet.icmp.tstamprepl&quot; sysctl variable to 0._x000d__x000a__x000d__x000a_       sysctl -w net.inet.icmp.tstamprepl=0_x000d__x000a__x000d__x000a_      The easiest and most effective solution is to configure your firewall to block incoming and outgoing ICMP packets with ICMP types 13 (timestamp request) and 14 (timestamp response)._x000d__x000a__x000d__x000a__x000d__x000a__x000d__x000a_ * Cisco PIX_x000d__x000a_      Disable ICMP timestamp responses on Cisco PIX_x000d__x000a__x000d__x000a_      _x000d__x000a_      A properly configured PIX firewall should never respond to ICMP packets on its external interface. In PIX Software versions 4.1(6) until 5.2.1, ICMP traffic to the PIX's internal interface is permitted; the PIX cannot be configured to NOT respond. Beginning in PIX Software version 5.2.1, ICMP is still permitted on the internal interface by default, but ICMP responses from its internal interfaces can be disabled with the icmp command, as follows, where &lt;inside&gt; is the name of the internal interface:_x000d__x000a__x000d__x000a_       icmp deny any 13 &lt;inside&gt;_x000d__x000a__x000d__x000a_       icmp deny any 14 &lt;inside&gt;_x000d__x000a__x000d__x000a_      Don't forget to save the configuration when you are finished._x000d__x000a__x000d__x000a_      See Cisco's support document  Handling ICMP Pings with the PIX Firewall (http://www.cisco.com/warp/public/110/31.html)  for more information._x000d__x000a__x000d__x000a_      The easiest and most effective solution is to configure your firewall to block incoming and outgoing ICMP packets with ICMP types 13 (timestamp request) and 14 (timestamp response)._x000d__x000a__x000d__x000a__x000d__x000a__x000d__x000a_ * Sun Solaris_x000d__x000a_      Disable ICMP timestamp responses on Solaris_x000d__x000a__x000d__x000a_      _x000d__x000a_      Execute the following commands:_x000d__x000a__x000d__x000a_       /usr/sbin/ndd -set /dev/ip ip_respond_to_timestamp 0_x000d__x000a__x000d__x000a_       /usr/sbin/ndd -set /dev/ip ip_respond_to_timestamp_broadcast 0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2000, Microsoft Windows 2000 Professional, Microsoft Windows 2000 Server, Microsoft Windows 2000 Advanced Server, Microsoft Windows 2000 Datacenter Server_x000d__x000a_      Disable ICMP timestamp responses on Windows 2000_x000d__x000a__x000d__x000a_      _x000d__x000a_      Use the IPSec filter feature to define and apply an IP filter list that blocks ICMP types 13 and 14. Note that the standard TCP/IP blocking capability under the &quot;Networking and Dialup Connections&quot; control panel is NOT capable of blocking ICMP (only TCP and UDP). The IPSec filter features, while they may seem strictly related to the IPSec standards, will allow you to selectively block these ICMP packets. See  http://support.microsoft.com/kb/313190  for more information.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XP, Microsoft Windows XP Home, Microsoft Windows XP Professional, Microsoft Windows Server 2003, Microsoft Windows Server 2003, Standard Edition, Microsoft Windows Server 2003, Enterprise Edition, Microsoft Windows Server 2003, Datacenter Edition, Microsoft Windows Server 2003, Web Edition, Microsoft Windows Small Business Server 2003_x000d__x000a_      Disable ICMP timestamp responses on Windows XP/2K3_x000d__x000a__x000d__x000a_      _x000d__x000a_      ICMP timestamp responses can be disabled by deselecting the &quot;allow incoming timestamp request&quot; option in the ICMP configuration panel of Windows Firewall._x000d__x000a__x000d__x000a_    * Go to the Network Connections control panel._x000d__x000a__x000d__x000a_    * Right click on the network adapter and select &quot;properties&quot;, or select the internet adapter and select File-&gt;Properties._x000d__x000a__x000d__x000a_    * Select the &quot;Advanced&quot; tab._x000d__x000a__x000d__x000a_    * In the Windows Firewall box, select &quot;Settings&quot;._x000d__x000a__x000d__x000a_    * Select the &quot;General&quot; tab._x000d__x000a__x000d__x000a_    * Enable the firewall by selecting the &quot;on (recommended)&quot; option._x000d__x000a__x000d__x000a_    * Select the &quot;Advanced&quot; tab._x000d__x000a__x000d__x000a_    * In the ICMP box, select &quot;Settings&quot;._x000d__x000a__x000d__x000a_    * Deselect (uncheck) the &quot;Allow incoming timestamp request&quot; option._x000d__x000a__x000d__x000a_    * Select &quot;OK&quot; to exit the ICMP Settings dialog and save the settings._x000d__x000a__x000d__x000a_    * Select &quot;OK&quot; to exit the Windows Firewall dialog and save the settings._x000d__x000a__x000d__x000a_    * Select &quot;OK&quot; to exit the internet adapter dialog._x000d__x000a__x000d__x000a_      For more information, see:  http://www.microsoft.com/resources/documentation/windows/xp/all/proddocs/en-us/hnw_understanding_firewall.mspx?mfr=true _x000d__x000a__x000d__x000a__x000d__x000a__x000d__x000a_ *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_x000d__x000a_      Disable ICMP timestamp responses on Windows Vista/2008_x000d__x000a__x000d__x000a_      _x000d__x000a_      ICMP timestamp responses can be disabled via the netsh command line utility._x000d__x000a__x000d__x000a_    * Go to the Windows Control Panel._x000d__x000a__x000d__x000a_    * Select &quot;Windows Firewall&quot;._x000d__x000a__x000d__x000a_    * In the Windows Firewall box, select &quot;Change Settings&quot;._x000d__x000a__x000d__x000a_    * Enable the firewall by selecting the &quot;on (recommended)&quot; option._x000d__x000a__x000d__x000a_    * Open a Command Prompt._x000d__x000a__x000d__x000a_    * Enter &quot;netsh firewall set icmpsetting 13 disable&quot;_x000d__x000a__x000d__x000a_      For more information, see:  http://www.microsoft.com/resources/documentation/windows/xp/all/proddocs/en-us/hnw_understanding_firewall.mspx?mfr=true _x000d__x000a__x000d__x000a__x000d__x000a__x000d__x000a_ * Disable ICMP timestamp responses_x000d__x000a_      _x000d__x000a_      Disable ICMP timestamp replies for the device. If the device does not support this level of configuration, the easiest and most effective solution is to configure your firewall to block incoming and outgoing ICMP packets with ICMP types 13 (timestamp request) and 14 (timestamp response)."/>
    <s v="Able to determine remote system time."/>
    <s v=""/>
    <s v="CVE-1999-0524"/>
    <m/>
    <m/>
    <s v="ve"/>
    <m/>
    <m/>
    <m/>
    <s v="En attante de la CDG pour  confirmation de l'éditeur/prestataire qui gére l'application ainsi que son accompagnement"/>
    <x v="5"/>
    <m/>
    <m/>
    <m/>
    <m/>
  </r>
  <r>
    <s v="10.8.0.53/22/ssh-3des-ciphers"/>
    <s v="Int-06/20"/>
    <s v="10.8.0.53"/>
    <m/>
    <x v="17"/>
    <x v="0"/>
    <x v="5"/>
    <s v="SI en arrêt"/>
    <s v="On doit avoir la confirmation de l'éditeur/prestataire qui gére l'application ainsi que son accompagnement"/>
    <x v="4"/>
    <s v="DB"/>
    <m/>
    <m/>
    <m/>
    <n v="22"/>
    <m/>
    <m/>
    <n v="1"/>
    <x v="2"/>
    <s v="ssh-3des-ciphers"/>
    <s v="SSH Server Supports 3DES Cipher Suite"/>
    <s v="Since 3DES (Triple Data Encryption Standard) only provides an effective security of 112 bits, it is considered close to end of life by some agencies. ECRYPT II (from 2012) recommends for generic application independent long-term protection of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SSH support for 3DES cipher suite_x000d__x000a__x000d__x000a__x000d__x000a_Remove all 3DES ciphers from the cipher list specified in sshd_config."/>
    <s v="* Running SSH service_x000d__x000a__x000d__x000a_ * Insecure 3DES ciphers in use: 3des-cbc"/>
    <s v="http://www.ecrypt.eu.org/ecrypt2/documents/D.SPA.20.pdf,https://bettercrypto.org/static/applied-crypto-hardening.pdf"/>
    <m/>
    <m/>
    <m/>
    <s v="vv"/>
    <m/>
    <m/>
    <m/>
    <s v="En attante de la CDG pour  confirmation de l'éditeur/prestataire qui gére l'application ainsi que son accompagnement"/>
    <x v="5"/>
    <m/>
    <m/>
    <m/>
    <m/>
  </r>
  <r>
    <s v="10.8.0.53/22/ssh-cbc-ciphers"/>
    <s v="Int-06/20"/>
    <s v="10.8.0.53"/>
    <m/>
    <x v="17"/>
    <x v="0"/>
    <x v="5"/>
    <s v="SI en arrêt"/>
    <s v="On doit avoir la confirmation de l'éditeur/prestataire qui gére l'application ainsi que son accompagnement"/>
    <x v="4"/>
    <s v="DB"/>
    <m/>
    <m/>
    <m/>
    <n v="22"/>
    <m/>
    <m/>
    <n v="3"/>
    <x v="2"/>
    <s v="ssh-cbc-ciphers"/>
    <s v="SSH CBC vulnerability"/>
    <s v="SSH contains a vulnerability in the way certain types of errors are handled. Attacks leveraging this vulnerabilty would lead to the loss of the SSH session. According to CPNI Vulnerability Advisory SSH: _x000d__x000a__x000d__x000a_ If exploited, this attack can potentially allow an attacker to recover up to 32 bits of plaintext from an arbitrary block of ciphertext from a connection secured using the SSH protocol in the standard configuration. If OpenSSH is used in the standard configuration, then the attacker's success probability for recovering 32 bits of plaintext is 2^{-18}. A variant of the attack against OpenSSH in the standard configuration can verifiably recover 14 bits of plaintext with probability 2^{-14}. The success probability of the attack for other implementations of SSH is not known."/>
    <s v="Disable SSH support for CBC cipher suite_x000d__x000a__x000d__x000a__x000d__x000a_SSH can be done using Counter (CTR) mode encryption. This mode generates the keystream by encrypting successive values of a &quot;counter&quot; function. In order to mitigate this vulnerabilty SSH can be setup to use CTR mode rather CBC mode."/>
    <s v="* Running SSH service_x000d__x000a__x000d__x000a_ * Insecure CBC ciphers in use: aes256-cbc,aes192-cbc,aes128-cbc,blowfish-cbc,cast128-cbc,3des-cbc"/>
    <s v="https://www.kb.cert.org/vuls/id/958563"/>
    <m/>
    <m/>
    <m/>
    <s v="vv"/>
    <m/>
    <m/>
    <m/>
    <s v="En attante de la CDG pour  confirmation de l'éditeur/prestataire qui gére l'application ainsi que son accompagnement"/>
    <x v="5"/>
    <m/>
    <m/>
    <m/>
    <m/>
  </r>
  <r>
    <s v="10.8.0.53/22/ssh-cve-2015-4000"/>
    <s v="Int-06/20"/>
    <s v="10.8.0.53"/>
    <m/>
    <x v="17"/>
    <x v="0"/>
    <x v="5"/>
    <s v="SI en arrêt"/>
    <s v="On doit avoir la confirmation de l'éditeur/prestataire qui gére l'application ainsi que son accompagnement"/>
    <x v="4"/>
    <s v="DB"/>
    <m/>
    <m/>
    <m/>
    <n v="22"/>
    <m/>
    <m/>
    <n v="4"/>
    <x v="0"/>
    <s v="ssh-cve-2015-4000"/>
    <s v="SSH Server Supports diffie-hellman-group1-sha1"/>
    <s v="The prime modulus offered when diffie-hellman-group1-sha1 is used only has a size of 1024 bits. This size is considered weak and within theoretical range of the so-called Logjam attack."/>
    <s v="Disable SSH support for ssh-diffie-hellman-group1-sha1_x000d__x000a__x000d__x000a__x000d__x000a_Remove ssh-diffie-hellman-group1-sha1 from the KexAlgorithms list specified in sshd_config."/>
    <s v="* Running SSH service_x000d__x000a__x000d__x000a_ * Insecure key exchange in use: diffie-hellman-group1-sha1"/>
    <s v="https://weakdh.org/"/>
    <s v="CVE-2015-4000"/>
    <m/>
    <m/>
    <s v="vv"/>
    <m/>
    <m/>
    <m/>
    <s v="En attante de la CDG pour  confirmation de l'éditeur/prestataire qui gére l'application ainsi que son accompagnement"/>
    <x v="5"/>
    <m/>
    <m/>
    <m/>
    <m/>
  </r>
  <r>
    <s v="10.8.0.53/22/ssh-cve-2016-2183-sweet32"/>
    <s v="Int-06/20"/>
    <s v="10.8.0.53"/>
    <m/>
    <x v="17"/>
    <x v="0"/>
    <x v="5"/>
    <s v="SI en arrêt"/>
    <s v="On doit avoir la confirmation de l'éditeur/prestataire qui gére l'application ainsi que son accompagnement"/>
    <x v="4"/>
    <s v="DB"/>
    <m/>
    <m/>
    <m/>
    <n v="22"/>
    <m/>
    <m/>
    <n v="5"/>
    <x v="0"/>
    <s v="ssh-cve-2016-2183-sweet32"/>
    <s v="SSH Birthday attacks on 64-bit block ciphers (SWEET32)"/>
    <s v="Legacy block ciphers having a block size of 64 bits are vulnerable to a practical collision attack when used in CBC mode.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SSH support for 3DES cipher suite_x000d__x000a__x000d__x000a__x000d__x000a_Remove all 3DES ciphers from the cipher list specified in sshd_config."/>
    <s v="* Running SSH service_x000d__x000a__x000d__x000a_ * Insecure 3DES ciphers in use: 3des-cbc"/>
    <s v="https://sweet32.info/"/>
    <s v="CVE-2016-2183"/>
    <m/>
    <m/>
    <s v="vv"/>
    <m/>
    <m/>
    <m/>
    <s v="En attante de la CDG pour  confirmation de l'éditeur/prestataire qui gére l'application ainsi que son accompagnement"/>
    <x v="5"/>
    <m/>
    <m/>
    <m/>
    <m/>
  </r>
  <r>
    <s v="10.8.0.53/22/ssh-rc4-ciphers"/>
    <s v="Int-06/20"/>
    <s v="10.8.0.53"/>
    <m/>
    <x v="17"/>
    <x v="0"/>
    <x v="5"/>
    <s v="Fixed"/>
    <s v="Vulnérabilité fixé , confirmé par un Re scan "/>
    <x v="4"/>
    <s v="DB"/>
    <m/>
    <m/>
    <m/>
    <n v="22"/>
    <m/>
    <m/>
    <n v="4"/>
    <x v="0"/>
    <s v="ssh-rc4-ciphers"/>
    <s v="SSH Server Supports RC4 Cipher Algorithms"/>
    <s v="Cryptanalysis results exploit biases in the RC4 keystream to recover repeatedly encrypted plaintexts. As a result, RC4 can no longer be seen as providing a sufficient level of security for SSH sessions. It has many single-byte biases, which makes it easier for remote attackers to conduct plaintext-recovery attacks via statistical analysis of ciphertext in a large number of sessions that use the same plaintext."/>
    <s v="Disable SSH support for RC4 ciphers_x000d__x000a__x000d__x000a__x000d__x000a_Remove arcfour, arcfour128, and arcfour256 from the Ciphers list specified in sshd_config."/>
    <s v="* Running SSH service_x000d__x000a__x000d__x000a_ * Insecure arcfour (RC4) ciphers in use: arcfour,arcfour128,arcfour256"/>
    <s v="http://www.openssh.com/txt/release-6.7"/>
    <m/>
    <m/>
    <m/>
    <s v="vv"/>
    <m/>
    <m/>
    <m/>
    <m/>
    <x v="0"/>
    <m/>
    <m/>
    <m/>
    <m/>
  </r>
  <r>
    <s v="10.8.0.53/22/ssh-weak-kex-algorithms"/>
    <s v="Int-06/20"/>
    <s v="10.8.0.53"/>
    <m/>
    <x v="17"/>
    <x v="0"/>
    <x v="5"/>
    <s v="SI en arrêt"/>
    <s v="On doit avoir la confirmation de l'éditeur/prestataire qui gére l'application ainsi que son accompagnement"/>
    <x v="4"/>
    <s v="DB"/>
    <m/>
    <m/>
    <m/>
    <n v="22"/>
    <m/>
    <m/>
    <n v="4"/>
    <x v="0"/>
    <s v="ssh-weak-kex-algorithms"/>
    <s v="SSH Server Supports Weak Key Exchange Algorithms"/>
    <s v="The server supports one or more weak key exchange algorithms. It is highly adviseable to remove weak key exchange algorithm support from SSH configuration files on hosts to prevent them from being used to establish connections."/>
    <s v="Disable weak Key Exchange Algorithms_x000d__x000a__x000d__x000a__x000d__x000a_Refer to  this guide (https://wiki.mozilla.org/Security/Guidelines/OpenSSH)  on what KEX algorithms to permit in your SSH configuration."/>
    <s v="* Running SSH service_x000d__x000a__x000d__x000a_ * Insecure key exchange algorithms in use: diffie-hellman-group1-sha1,diffie-hellman-group-exchange-sha1"/>
    <s v="https://wiki.mozilla.org/Security/Guidelines/OpenSSH"/>
    <m/>
    <m/>
    <m/>
    <s v="vv"/>
    <m/>
    <m/>
    <m/>
    <s v="En attante de la CDG pour  confirmation de l'éditeur/prestataire qui gére l'application ainsi que son accompagnement"/>
    <x v="5"/>
    <m/>
    <m/>
    <m/>
    <m/>
  </r>
  <r>
    <s v="10.8.0.53/22/ssh-weak-message-authentication-code-algorithms"/>
    <s v="Int-06/20"/>
    <s v="10.8.0.53"/>
    <m/>
    <x v="17"/>
    <x v="0"/>
    <x v="5"/>
    <s v="SI en arrêt"/>
    <s v="On doit avoir la confirmation de l'éditeur/prestataire qui gére l'application ainsi que son accompagnement"/>
    <x v="4"/>
    <s v="DB"/>
    <m/>
    <m/>
    <m/>
    <n v="22"/>
    <m/>
    <m/>
    <n v="4"/>
    <x v="0"/>
    <s v="ssh-weak-message-authentication-code-algorithms"/>
    <s v="SSH Weak Message Authentication Code Algorithms"/>
    <s v="The SSH server supports cryptographically weak Hash-based message authentication codes (HMACs) including MD5 or 96-bit Hash-based algorithms."/>
    <s v="Disable any MD5 or 96-bit HMAC algorithms within the SSH configuration_x000d__x000a__x000d__x000a_Consult the product documentation for instructions to disable any insecure MD5 or 96-bit HMAC algorithms within the SSH configuration."/>
    <s v="* Running SSH service_x000d__x000a__x000d__x000a_ * Insecure MAC algorithms in use: hmac-md5-96,hmac-sha1-96,hmac-md5"/>
    <s v="http://csrc.nist.gov/archive/ipsec/papers/rfc2403-hmacmd5.txt"/>
    <m/>
    <m/>
    <m/>
    <s v="vv"/>
    <m/>
    <m/>
    <m/>
    <s v="En attante de la CDG pour  confirmation de l'éditeur/prestataire qui gére l'application ainsi que son accompagnement"/>
    <x v="5"/>
    <m/>
    <m/>
    <m/>
    <m/>
  </r>
  <r>
    <s v="10.8.0.53/443/http-generic-browsable-dir"/>
    <s v="Int-06/20"/>
    <s v="10.8.0.53"/>
    <m/>
    <x v="17"/>
    <x v="0"/>
    <x v="5"/>
    <s v="Fixed"/>
    <s v="Vulnérabilité fixé , confirmé par un Re scan "/>
    <x v="4"/>
    <s v="DB"/>
    <m/>
    <m/>
    <m/>
    <n v="443"/>
    <m/>
    <m/>
    <n v="5"/>
    <x v="0"/>
    <s v="http-generic-browsable-dir"/>
    <s v="Browsable web directory"/>
    <s v="A web directory was found to be browsable, which means that anyone can see the contents of the directory. These directories can be found: _x000d__x000a__x000d__x000a_ * via page spidering (following hyperlinks), or_x000d__x000a__x000d__x000a_ * as part of a parent path (checking each directory along the path and searching for &quot;Directory Listing&quot; or similar strings), or_x000d__x000a__x000d__x000a_ * by brute forcing a list of common directories._x000d__x000a__x000d__x000a_ Browsable directories could allow an attacker to perform a directory traversal attack by viewing &quot;hidden&quot; files in the web root, including CGI scripts, data files, or backup pages."/>
    <s v="* Apache HTTPD_x000d__x000a_      Disable web directory browsing for all directories and subdirectories_x000d__x000a__x000d__x000a_      _x000d__x000a_      In your httpd.conf file, disable the &quot;Indexes&quot; option for the appropriate &lt;Directory&gt; tag by removing it from the Options line.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IIS, PWS, Microsoft-IIS, Internet Information Services, Internet Information Services, Microsoft-PWS_x000d__x000a_      Disable web directory browsing for all directories and subdirectories_x000d__x000a__x000d__x000a_      _x000d__x000a_      In the Internet Information Services control panel or MMC, choose the appropriate virtual directory entry and select Properties. Uncheck the 'Allow Directory Browsing' option.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Java System Web Server, iPlanet_x000d__x000a_      Disable web directory indexing for all directories and subdirectories_x000d__x000a__x000d__x000a_      _x000d__x000a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_x000a__x000d__x000a_      For older versions of iPlanet that do not support the Directory Indexing setting, create a file called index.html or home.html in each directory. This page will then be served instead of a directory listing._x000d__x000a__x000d__x000a__x000d__x000a__x000d__x000a_ * Apache Tomcat, Tomcat, Tomcat Web Server, Apache Coyote, Apache-Coyote_x000d__x000a_      Disable web directory browsing for all directories and subdirectories_x000d__x000a__x000d__x000a_      _x000d__x000a_      Edit Tomcat's web.xml file. In the &quot;default&quot; servlet, change the &quot;listings&quot; parameter from &quot;true&quot; to &quot;false&quot;. Restart the server.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
    <s v="HTTP request to  https://10.8.0.53/icons/ _x000d__x000a_HTTP response code was an expected 200_x000d__x000a_4: &lt;title&gt;Index of /icons&lt;/title&gt; 5: &lt;/head&gt; 6: &lt;body&gt; 7: &lt;h1&gt;Index of /icons&lt;/h1&gt; 8: ...CO]&quot;&gt;&lt;/th&gt;&lt;th&gt;&lt;a href=&quot;?C=N;O=D&quot;&gt;Name&lt;/a&gt;&lt;/th&gt;&lt;th&gt;&lt;a href=&quot;?C=M;O=A..."/>
    <s v=""/>
    <m/>
    <m/>
    <m/>
    <s v="ve"/>
    <m/>
    <m/>
    <m/>
    <m/>
    <x v="0"/>
    <m/>
    <m/>
    <m/>
    <m/>
  </r>
  <r>
    <s v="10.8.0.53/443/http-generic-browsable-dir"/>
    <s v="Int-06/20"/>
    <s v="10.8.0.53"/>
    <m/>
    <x v="17"/>
    <x v="0"/>
    <x v="5"/>
    <s v="Fixed"/>
    <s v="Vulnérabilité fixé , confirmé par un Re scan "/>
    <x v="4"/>
    <s v="DB"/>
    <m/>
    <m/>
    <m/>
    <n v="443"/>
    <m/>
    <m/>
    <n v="5"/>
    <x v="0"/>
    <s v="http-generic-browsable-dir"/>
    <s v="Browsable web directory"/>
    <s v="A web directory was found to be browsable, which means that anyone can see the contents of the directory. These directories can be found: _x000d__x000a__x000d__x000a_ * via page spidering (following hyperlinks), or_x000d__x000a__x000d__x000a_ * as part of a parent path (checking each directory along the path and searching for &quot;Directory Listing&quot; or similar strings), or_x000d__x000a__x000d__x000a_ * by brute forcing a list of common directories._x000d__x000a__x000d__x000a_ Browsable directories could allow an attacker to perform a directory traversal attack by viewing &quot;hidden&quot; files in the web root, including CGI scripts, data files, or backup pages."/>
    <s v="* Apache HTTPD_x000d__x000a_      Disable web directory browsing for all directories and subdirectories_x000d__x000a__x000d__x000a_      _x000d__x000a_      In your httpd.conf file, disable the &quot;Indexes&quot; option for the appropriate &lt;Directory&gt; tag by removing it from the Options line.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IIS, PWS, Microsoft-IIS, Internet Information Services, Internet Information Services, Microsoft-PWS_x000d__x000a_      Disable web directory browsing for all directories and subdirectories_x000d__x000a__x000d__x000a_      _x000d__x000a_      In the Internet Information Services control panel or MMC, choose the appropriate virtual directory entry and select Properties. Uncheck the 'Allow Directory Browsing' option.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Java System Web Server, iPlanet_x000d__x000a_      Disable web directory indexing for all directories and subdirectories_x000d__x000a__x000d__x000a_      _x000d__x000a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_x000a__x000d__x000a_      For older versions of iPlanet that do not support the Directory Indexing setting, create a file called index.html or home.html in each directory. This page will then be served instead of a directory listing._x000d__x000a__x000d__x000a__x000d__x000a__x000d__x000a_ * Apache Tomcat, Tomcat, Tomcat Web Server, Apache Coyote, Apache-Coyote_x000d__x000a_      Disable web directory browsing for all directories and subdirectories_x000d__x000a__x000d__x000a_      _x000d__x000a_      Edit Tomcat's web.xml file. In the &quot;default&quot; servlet, change the &quot;listings&quot; parameter from &quot;true&quot; to &quot;false&quot;. Restart the server.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
    <s v="HTTP request to  https://10.8.0.53/icons/ _x000d__x000a_HTTP response code was an expected 200_x000d__x000a_4: &lt;title&gt;Index of /icons&lt;/title&gt; 5: &lt;/head&gt; 6: &lt;body&gt; 7: &lt;h1&gt;Index of /icons&lt;/h1&gt; 8: ...CO]&quot;&gt;&lt;/th&gt;&lt;th&gt;&lt;a href=&quot;?C=N;O=D&quot;&gt;Name&lt;/a&gt;&lt;/th&gt;&lt;th&gt;&lt;a href=&quot;?C=M;O=A..."/>
    <s v=""/>
    <m/>
    <m/>
    <m/>
    <s v="ve"/>
    <m/>
    <m/>
    <m/>
    <m/>
    <x v="0"/>
    <m/>
    <m/>
    <m/>
    <m/>
  </r>
  <r>
    <s v="10.8.0.53/443/http-generic-browsable-dir"/>
    <s v="Int-06/20"/>
    <s v="10.8.0.53"/>
    <m/>
    <x v="17"/>
    <x v="0"/>
    <x v="5"/>
    <s v="Fixed"/>
    <s v="Vulnérabilité fixé , confirmé par un Re scan "/>
    <x v="4"/>
    <s v="DB"/>
    <m/>
    <m/>
    <m/>
    <n v="443"/>
    <m/>
    <m/>
    <n v="5"/>
    <x v="0"/>
    <s v="http-generic-browsable-dir"/>
    <s v="Browsable web directory"/>
    <s v="A web directory was found to be browsable, which means that anyone can see the contents of the directory. These directories can be found: _x000d__x000a__x000d__x000a_ * via page spidering (following hyperlinks), or_x000d__x000a__x000d__x000a_ * as part of a parent path (checking each directory along the path and searching for &quot;Directory Listing&quot; or similar strings), or_x000d__x000a__x000d__x000a_ * by brute forcing a list of common directories._x000d__x000a__x000d__x000a_ Browsable directories could allow an attacker to perform a directory traversal attack by viewing &quot;hidden&quot; files in the web root, including CGI scripts, data files, or backup pages."/>
    <s v="* Apache HTTPD_x000d__x000a_      Disable web directory browsing for all directories and subdirectories_x000d__x000a__x000d__x000a_      _x000d__x000a_      In your httpd.conf file, disable the &quot;Indexes&quot; option for the appropriate &lt;Directory&gt; tag by removing it from the Options line.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IIS, PWS, Microsoft-IIS, Internet Information Services, Internet Information Services, Microsoft-PWS_x000d__x000a_      Disable web directory browsing for all directories and subdirectories_x000d__x000a__x000d__x000a_      _x000d__x000a_      In the Internet Information Services control panel or MMC, choose the appropriate virtual directory entry and select Properties. Uncheck the 'Allow Directory Browsing' option.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Java System Web Server, iPlanet_x000d__x000a_      Disable web directory indexing for all directories and subdirectories_x000d__x000a__x000d__x000a_      _x000d__x000a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_x000a__x000d__x000a_      For older versions of iPlanet that do not support the Directory Indexing setting, create a file called index.html or home.html in each directory. This page will then be served instead of a directory listing._x000d__x000a__x000d__x000a__x000d__x000a__x000d__x000a_ * Apache Tomcat, Tomcat, Tomcat Web Server, Apache Coyote, Apache-Coyote_x000d__x000a_      Disable web directory browsing for all directories and subdirectories_x000d__x000a__x000d__x000a_      _x000d__x000a_      Edit Tomcat's web.xml file. In the &quot;default&quot; servlet, change the &quot;listings&quot; parameter from &quot;true&quot; to &quot;false&quot;. Restart the server.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
    <s v="HTTP request to  https://10.8.0.53/icons/ _x000d__x000a_HTTP response code was an expected 200_x000d__x000a_4: &lt;title&gt;Index of /icons&lt;/title&gt; 5: &lt;/head&gt; 6: &lt;body&gt; 7: &lt;h1&gt;Index of /icons&lt;/h1&gt; 8: ...CO]&quot;&gt;&lt;/th&gt;&lt;th&gt;&lt;a href=&quot;?C=N;O=D&quot;&gt;Name&lt;/a&gt;&lt;/th&gt;&lt;th&gt;&lt;a href=&quot;?C=M;O=A..."/>
    <s v=""/>
    <m/>
    <m/>
    <m/>
    <s v="ve"/>
    <m/>
    <m/>
    <m/>
    <m/>
    <x v="0"/>
    <m/>
    <m/>
    <m/>
    <m/>
  </r>
  <r>
    <s v="10.8.0.53/443/http-generic-browsable-dir"/>
    <s v="Int-06/20"/>
    <s v="10.8.0.53"/>
    <m/>
    <x v="17"/>
    <x v="0"/>
    <x v="5"/>
    <s v="Fixed"/>
    <s v="Vulnérabilité fixé , confirmé par un Re scan "/>
    <x v="4"/>
    <s v="DB"/>
    <m/>
    <m/>
    <m/>
    <n v="443"/>
    <m/>
    <m/>
    <n v="5"/>
    <x v="0"/>
    <s v="http-generic-browsable-dir"/>
    <s v="Browsable web directory"/>
    <s v="A web directory was found to be browsable, which means that anyone can see the contents of the directory. These directories can be found: _x000d__x000a__x000d__x000a_ * via page spidering (following hyperlinks), or_x000d__x000a__x000d__x000a_ * as part of a parent path (checking each directory along the path and searching for &quot;Directory Listing&quot; or similar strings), or_x000d__x000a__x000d__x000a_ * by brute forcing a list of common directories._x000d__x000a__x000d__x000a_ Browsable directories could allow an attacker to perform a directory traversal attack by viewing &quot;hidden&quot; files in the web root, including CGI scripts, data files, or backup pages."/>
    <s v="* Apache HTTPD_x000d__x000a_      Disable web directory browsing for all directories and subdirectories_x000d__x000a__x000d__x000a_      _x000d__x000a_      In your httpd.conf file, disable the &quot;Indexes&quot; option for the appropriate &lt;Directory&gt; tag by removing it from the Options line.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IIS, PWS, Microsoft-IIS, Internet Information Services, Internet Information Services, Microsoft-PWS_x000d__x000a_      Disable web directory browsing for all directories and subdirectories_x000d__x000a__x000d__x000a_      _x000d__x000a_      In the Internet Information Services control panel or MMC, choose the appropriate virtual directory entry and select Properties. Uncheck the 'Allow Directory Browsing' option.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Java System Web Server, iPlanet_x000d__x000a_      Disable web directory indexing for all directories and subdirectories_x000d__x000a__x000d__x000a_      _x000d__x000a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_x000a__x000d__x000a_      For older versions of iPlanet that do not support the Directory Indexing setting, create a file called index.html or home.html in each directory. This page will then be served instead of a directory listing._x000d__x000a__x000d__x000a__x000d__x000a__x000d__x000a_ * Apache Tomcat, Tomcat, Tomcat Web Server, Apache Coyote, Apache-Coyote_x000d__x000a_      Disable web directory browsing for all directories and subdirectories_x000d__x000a__x000d__x000a_      _x000d__x000a_      Edit Tomcat's web.xml file. In the &quot;default&quot; servlet, change the &quot;listings&quot; parameter from &quot;true&quot; to &quot;false&quot;. Restart the server.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
    <s v="HTTP request to  https://10.8.0.53/icons/ _x000d__x000a_HTTP response code was an expected 200_x000d__x000a_4: &lt;title&gt;Index of /icons&lt;/title&gt; 5: &lt;/head&gt; 6: &lt;body&gt; 7: &lt;h1&gt;Index of /icons&lt;/h1&gt; 8: ...CO]&quot;&gt;&lt;/th&gt;&lt;th&gt;&lt;a href=&quot;?C=N;O=D&quot;&gt;Name&lt;/a&gt;&lt;/th&gt;&lt;th&gt;&lt;a href=&quot;?C=M;O=A..."/>
    <s v=""/>
    <m/>
    <m/>
    <m/>
    <s v="ve"/>
    <m/>
    <m/>
    <m/>
    <m/>
    <x v="0"/>
    <m/>
    <m/>
    <m/>
    <m/>
  </r>
  <r>
    <s v="10.8.0.53/443/jquery-cve-2012-6708"/>
    <s v="Int-06/20"/>
    <s v="10.8.0.53"/>
    <m/>
    <x v="17"/>
    <x v="0"/>
    <x v="5"/>
    <s v="Fixed"/>
    <s v="Vulnérabilité fixé , confirmé par un Re scan "/>
    <x v="4"/>
    <s v="DB"/>
    <m/>
    <m/>
    <m/>
    <n v="443"/>
    <m/>
    <m/>
    <n v="4"/>
    <x v="0"/>
    <s v="jquery-cve-2012-6708"/>
    <s v="jQuery Vulnerability: CVE-2012-6708"/>
    <s v="jQuery before 1.9.0 is vulnerable to Cross-site Scripting (XSS) attacks. The jQuery(strInput) function does not differentiate selectors from HTML in a reliable fashion. In vulnerable versions, jQuery determined whether the input was HTML by looking for the '&lt;' character anywhere in the string, giving attackers more flexibility when attempting to construct a malicious payload. In fixed versions, jQuery only deems the input to be HTML if it explicitly starts with the '&lt;' character, limiting exploitability only to attackers who can control the beginning of a string, which is far less common."/>
    <s v="&lt; 1.9.0_x000d__x000a__x000d__x000a_Upgrade to jQuery version 1.9.0_x000d__x000a__x000d__x000a_Download and apply the upgrade from:  https://jquery.com/download/"/>
    <s v="* Running HTTPS service_x000d__x000a__x000d__x000a_ * Vulnerable version of component jQuery found -- jQuery 1.8.2"/>
    <s v="https://bugs.jquery.com/ticket/11290"/>
    <s v="CVE-2012-6708"/>
    <m/>
    <m/>
    <s v="vv"/>
    <m/>
    <m/>
    <m/>
    <m/>
    <x v="0"/>
    <m/>
    <m/>
    <m/>
    <m/>
  </r>
  <r>
    <s v="10.8.0.53/443/jquery-cve-2014-6071"/>
    <s v="Int-06/20"/>
    <s v="10.8.0.53"/>
    <m/>
    <x v="17"/>
    <x v="0"/>
    <x v="5"/>
    <s v="Fixed"/>
    <s v="Vulnérabilité fixé , confirmé par un Re scan "/>
    <x v="4"/>
    <s v="DB"/>
    <m/>
    <m/>
    <m/>
    <n v="443"/>
    <m/>
    <m/>
    <n v="4"/>
    <x v="0"/>
    <s v="jquery-cve-2014-6071"/>
    <s v="jQuery Vulnerability: CVE-2014-6071"/>
    <s v="jQuery 1.4.2 allows remote attackers to conduct cross-site scripting (XSS) attacks via vectors related to use of the text method inside after."/>
    <s v="&lt; 1.11.1_x000d__x000a__x000d__x000a_Upgrade to jQuery version 1.11.1_x000d__x000a__x000d__x000a_Download and apply the upgrade from:  https://jquery.com/download/"/>
    <s v="* Running HTTPS service_x000d__x000a__x000d__x000a_ * Vulnerable version of component jQuery found -- jQuery 1.8.2"/>
    <s v=""/>
    <s v="CVE-2014-6071"/>
    <m/>
    <m/>
    <s v="vv"/>
    <m/>
    <m/>
    <m/>
    <m/>
    <x v="0"/>
    <m/>
    <m/>
    <m/>
    <m/>
  </r>
  <r>
    <s v="10.8.0.53/443/ssl-self-signed-certificate"/>
    <s v="Int-06/20"/>
    <s v="10.8.0.53"/>
    <m/>
    <x v="17"/>
    <x v="0"/>
    <x v="5"/>
    <s v="Fixed"/>
    <s v="Vulnérabilité fixé , confirmé par un Re scan "/>
    <x v="4"/>
    <s v="DB"/>
    <m/>
    <m/>
    <m/>
    <n v="443"/>
    <m/>
    <m/>
    <n v="4"/>
    <x v="0"/>
    <s v="ssl-self-signed-certificate"/>
    <s v="Self-signed TLS/SSL certificate"/>
    <s v="The server's TLS/SSL certificate is self-signed. Self-signed certificates cannot be trusted by default, especially because TLS/SSL man-in-the-middle attacks typically use self-signed certificates to eavesdrop on TLS/SSL connections."/>
    <s v="Replace TLS/SSL self-signed certificate_x000d__x000a__x000d__x000a__x000d__x000a_Obtain a new TLS/SSL server certificate that is NOT self-signed and install it on the server. The exact instructions for obtaining a new certificate depend on your organization's requirements. Generally, you will need to generate a certificate request and save the request as a file. This file is then sent to a Certificate Authority (CA) for processing. Your organization may have its own internal Certificate Authority. If not, you may have to pay for a certificate from a trusted external Certificate Authority, such as  Thawte (http://www.thawte.com)  or  Verisign (http://www.verisign.com) ."/>
    <s v="TLS/SSL certificate is self-signed."/>
    <s v=""/>
    <m/>
    <m/>
    <m/>
    <s v="ve"/>
    <m/>
    <m/>
    <m/>
    <m/>
    <x v="0"/>
    <m/>
    <m/>
    <m/>
    <m/>
  </r>
  <r>
    <s v="10.8.0.53/443/ssl-static-key-ciphers"/>
    <s v="Int-06/20"/>
    <s v="10.8.0.53"/>
    <m/>
    <x v="17"/>
    <x v="0"/>
    <x v="5"/>
    <s v="Fixed"/>
    <s v="Vulnérabilité fixé , confirmé par un Re scan "/>
    <x v="4"/>
    <s v="DB"/>
    <m/>
    <m/>
    <m/>
    <n v="443"/>
    <m/>
    <m/>
    <n v="3"/>
    <x v="2"/>
    <s v="ssl-static-key-ciphers"/>
    <s v="TLS/SSL Server Supports The Use of Static Key Ciphers"/>
    <s v="The server is configured to support ciphers known as static key ciphers. These ciphers don't support &quot;Forward Secrecy&quot;. In the new specification for HTTP/2, these ciphers have been blacklisted."/>
    <s v="Disable TLS/SSL support for static key cipher suites_x000d__x000a__x000d__x000a__x000d__x000a_Configure the server to disable support for static key cipher suites._x000d__x000a__x000d__x000a_For Microsoft IIS web servers, see Microsoft Knowledgebase article  245030 (http://support.microsoft.com/kb/245030/)  for instructions on disabling static key cipher suite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2 ciphers: _x000d__x000a_       * TLS_RSA_WITH_AES_128_CBC_SHA256_x000d__x000a__x000d__x000a_       * TLS_RSA_WITH_AES_128_GCM_SHA256_x000d__x000a__x000d__x000a_       * TLS_RSA_WITH_AES_256_CBC_SHA256_x000d__x000a__x000d__x000a_       * TLS_RSA_WITH_AES_256_GCM_SHA384"/>
    <s v="http://www.nist.gov/manuscript-publication-search.cfm?pub_id=915295,https://wiki.mozilla.org/Security/Server_Side_TLS,https://www.owasp.org/index.php/Transport_Layer_Protection_Cheat_Sheet#Rule_-_Only_Support_Strong_Cryptographic_Ciphers,http://support.microsoft.com/kb/245030/,https://tools.ietf.org/html/rfc7540/"/>
    <m/>
    <m/>
    <m/>
    <s v="ve"/>
    <m/>
    <m/>
    <m/>
    <m/>
    <x v="0"/>
    <m/>
    <m/>
    <m/>
    <m/>
  </r>
  <r>
    <s v="10.8.0.53/443/tls-untrusted-ca"/>
    <s v="Int-06/20"/>
    <s v="10.8.0.53"/>
    <m/>
    <x v="17"/>
    <x v="0"/>
    <x v="5"/>
    <s v="Fixed"/>
    <s v="Vulnérabilité fixé , confirmé par un Re scan "/>
    <x v="4"/>
    <s v="DB"/>
    <m/>
    <m/>
    <m/>
    <n v="443"/>
    <m/>
    <m/>
    <n v="6"/>
    <x v="0"/>
    <s v="tls-untrusted-ca"/>
    <s v="Untrusted TLS/SSL server X.509 certificate"/>
    <s v="The server's TLS/SSL certificate is signed by a Certification Authority (CA) that is not well-known or trusted. This could happen if: the chain/intermediate certificate is missing, expired or has been revoked; the server hostname does not match that configured in the certificate; the time/date is incorrect; or a self-signed certificate is being used. The use of a self-signed certificate is not recommended since it could indicate that a TLS/SSL man-in-the-middle attack is taking place"/>
    <s v="Obtain a new certificate from your CA and ensure the server configuration is correct_x000d__x000a__x000d__x000a__x000d__x000a_ Ensure the common name (CN) reflects the name of the entity presenting the certificate (e.g., the hostname). If the certificate(s) or any of the chain certificate(s) have expired or been revoked, obtain a new certificate from your Certificate Authority (CA) by following their documentation. If a self-signed certificate is being used, consider obtaining a signed certificate from a CA. _x000d__x000a__x000d__x000a_ References:  Mozilla: Connection Untrusted Error (https://support.mozilla.org/en-US/kb/connection-untrusted-error-message)  SSLShopper: SSL Certificate Not Trusted Error (https://www.sslshopper.com/ssl-certificate-not-trusted-error.html)  Windows/IIS certificate chain config (https://support.microsoft.com/en-us/kb/954755)  Apache SSL config (http://httpd.apache.org/docs/2.2/mod/mod_ssl.html)  Nginx SSL config (http://nginx.org/en/docs/http/configuring_https_servers.html)  CertificateChain.io (https://certificatechain.io/)"/>
    <s v="TLS/SSL certificate signed by unknown, untrusted CA: CN=www.institutcdg.ma, OU=CDG, O=Institut CDG, L=Rabat, ST=Rabat, C=MA -- [Path does not chain with any of the trust anchors]."/>
    <s v="http://httpd.apache.org/docs/2.2/mod/mod_ssl.html,http://nginx.org/en/docs/http/configuring_https_servers.html,https://support.microsoft.com/en-us/kb/954755"/>
    <m/>
    <m/>
    <m/>
    <s v="ve"/>
    <m/>
    <m/>
    <m/>
    <m/>
    <x v="0"/>
    <m/>
    <m/>
    <m/>
    <m/>
  </r>
  <r>
    <s v="10.8.0.53/80/http-generic-browsable-dir"/>
    <s v="Int-06/20"/>
    <s v="10.8.0.53"/>
    <m/>
    <x v="17"/>
    <x v="0"/>
    <x v="5"/>
    <s v="Fixed"/>
    <s v="Vulnérabilité fixé , confirmé par un Re scan "/>
    <x v="4"/>
    <s v="DB"/>
    <m/>
    <m/>
    <m/>
    <n v="80"/>
    <m/>
    <m/>
    <n v="5"/>
    <x v="0"/>
    <s v="http-generic-browsable-dir"/>
    <s v="Browsable web directory"/>
    <s v="A web directory was found to be browsable, which means that anyone can see the contents of the directory. These directories can be found: _x000d__x000a__x000d__x000a_ * via page spidering (following hyperlinks), or_x000d__x000a__x000d__x000a_ * as part of a parent path (checking each directory along the path and searching for &quot;Directory Listing&quot; or similar strings), or_x000d__x000a__x000d__x000a_ * by brute forcing a list of common directories._x000d__x000a__x000d__x000a_ Browsable directories could allow an attacker to perform a directory traversal attack by viewing &quot;hidden&quot; files in the web root, including CGI scripts, data files, or backup pages."/>
    <s v="* Apache HTTPD_x000d__x000a_      Disable web directory browsing for all directories and subdirectories_x000d__x000a__x000d__x000a_      _x000d__x000a_      In your httpd.conf file, disable the &quot;Indexes&quot; option for the appropriate &lt;Directory&gt; tag by removing it from the Options line.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IIS, PWS, Microsoft-IIS, Internet Information Services, Internet Information Services, Microsoft-PWS_x000d__x000a_      Disable web directory browsing for all directories and subdirectories_x000d__x000a__x000d__x000a_      _x000d__x000a_      In the Internet Information Services control panel or MMC, choose the appropriate virtual directory entry and select Properties. Uncheck the 'Allow Directory Browsing' option.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Java System Web Server, iPlanet_x000d__x000a_      Disable web directory indexing for all directories and subdirectories_x000d__x000a__x000d__x000a_      _x000d__x000a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_x000a__x000d__x000a_      For older versions of iPlanet that do not support the Directory Indexing setting, create a file called index.html or home.html in each directory. This page will then be served instead of a directory listing._x000d__x000a__x000d__x000a__x000d__x000a__x000d__x000a_ * Apache Tomcat, Tomcat, Tomcat Web Server, Apache Coyote, Apache-Coyote_x000d__x000a_      Disable web directory browsing for all directories and subdirectories_x000d__x000a__x000d__x000a_      _x000d__x000a_      Edit Tomcat's web.xml file. In the &quot;default&quot; servlet, change the &quot;listings&quot; parameter from &quot;true&quot; to &quot;false&quot;. Restart the server.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
    <s v="HTTP request to  http://10.8.0.53/icons/ _x000d__x000a_HTTP response code was an expected 200_x000d__x000a_4: &lt;title&gt;Index of /icons&lt;/title&gt; 5: &lt;/head&gt; 6: &lt;body&gt; 7: &lt;h1&gt;Index of /icons&lt;/h1&gt; 8: ...CO]&quot;&gt;&lt;/th&gt;&lt;th&gt;&lt;a href=&quot;?C=N;O=D&quot;&gt;Name&lt;/a&gt;&lt;/th&gt;&lt;th&gt;&lt;a href=&quot;?C=M;O=A..."/>
    <s v=""/>
    <m/>
    <m/>
    <m/>
    <s v="ve"/>
    <m/>
    <m/>
    <m/>
    <m/>
    <x v="0"/>
    <m/>
    <m/>
    <m/>
    <m/>
  </r>
  <r>
    <s v="10.8.0.53/80/http-generic-browsable-dir"/>
    <s v="Int-06/20"/>
    <s v="10.8.0.53"/>
    <m/>
    <x v="17"/>
    <x v="0"/>
    <x v="5"/>
    <s v="Fixed"/>
    <s v="Vulnérabilité fixé , confirmé par un Re scan "/>
    <x v="4"/>
    <s v="DB"/>
    <m/>
    <m/>
    <m/>
    <n v="80"/>
    <m/>
    <m/>
    <n v="5"/>
    <x v="0"/>
    <s v="http-generic-browsable-dir"/>
    <s v="Browsable web directory"/>
    <s v="A web directory was found to be browsable, which means that anyone can see the contents of the directory. These directories can be found: _x000d__x000a__x000d__x000a_ * via page spidering (following hyperlinks), or_x000d__x000a__x000d__x000a_ * as part of a parent path (checking each directory along the path and searching for &quot;Directory Listing&quot; or similar strings), or_x000d__x000a__x000d__x000a_ * by brute forcing a list of common directories._x000d__x000a__x000d__x000a_ Browsable directories could allow an attacker to perform a directory traversal attack by viewing &quot;hidden&quot; files in the web root, including CGI scripts, data files, or backup pages."/>
    <s v="* Apache HTTPD_x000d__x000a_      Disable web directory browsing for all directories and subdirectories_x000d__x000a__x000d__x000a_      _x000d__x000a_      In your httpd.conf file, disable the &quot;Indexes&quot; option for the appropriate &lt;Directory&gt; tag by removing it from the Options line.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IIS, PWS, Microsoft-IIS, Internet Information Services, Internet Information Services, Microsoft-PWS_x000d__x000a_      Disable web directory browsing for all directories and subdirectories_x000d__x000a__x000d__x000a_      _x000d__x000a_      In the Internet Information Services control panel or MMC, choose the appropriate virtual directory entry and select Properties. Uncheck the 'Allow Directory Browsing' option.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Java System Web Server, iPlanet_x000d__x000a_      Disable web directory indexing for all directories and subdirectories_x000d__x000a__x000d__x000a_      _x000d__x000a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_x000a__x000d__x000a_      For older versions of iPlanet that do not support the Directory Indexing setting, create a file called index.html or home.html in each directory. This page will then be served instead of a directory listing._x000d__x000a__x000d__x000a__x000d__x000a__x000d__x000a_ * Apache Tomcat, Tomcat, Tomcat Web Server, Apache Coyote, Apache-Coyote_x000d__x000a_      Disable web directory browsing for all directories and subdirectories_x000d__x000a__x000d__x000a_      _x000d__x000a_      Edit Tomcat's web.xml file. In the &quot;default&quot; servlet, change the &quot;listings&quot; parameter from &quot;true&quot; to &quot;false&quot;. Restart the server.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
    <s v="HTTP request to  http://10.8.0.53/icons/ _x000d__x000a_HTTP response code was an expected 200_x000d__x000a_4: &lt;title&gt;Index of /icons&lt;/title&gt; 5: &lt;/head&gt; 6: &lt;body&gt; 7: &lt;h1&gt;Index of /icons&lt;/h1&gt; 8: ...CO]&quot;&gt;&lt;/th&gt;&lt;th&gt;&lt;a href=&quot;?C=N;O=D&quot;&gt;Name&lt;/a&gt;&lt;/th&gt;&lt;th&gt;&lt;a href=&quot;?C=M;O=A..."/>
    <s v=""/>
    <m/>
    <m/>
    <m/>
    <s v="ve"/>
    <m/>
    <m/>
    <m/>
    <m/>
    <x v="0"/>
    <m/>
    <m/>
    <m/>
    <m/>
  </r>
  <r>
    <s v="10.8.0.53/80/http-generic-browsable-dir"/>
    <s v="Int-06/20"/>
    <s v="10.8.0.53"/>
    <m/>
    <x v="17"/>
    <x v="0"/>
    <x v="5"/>
    <s v="Fixed"/>
    <s v="Vulnérabilité fixé , confirmé par un Re scan "/>
    <x v="4"/>
    <s v="DB"/>
    <m/>
    <m/>
    <m/>
    <n v="80"/>
    <m/>
    <m/>
    <n v="5"/>
    <x v="0"/>
    <s v="http-generic-browsable-dir"/>
    <s v="Browsable web directory"/>
    <s v="A web directory was found to be browsable, which means that anyone can see the contents of the directory. These directories can be found: _x000d__x000a__x000d__x000a_ * via page spidering (following hyperlinks), or_x000d__x000a__x000d__x000a_ * as part of a parent path (checking each directory along the path and searching for &quot;Directory Listing&quot; or similar strings), or_x000d__x000a__x000d__x000a_ * by brute forcing a list of common directories._x000d__x000a__x000d__x000a_ Browsable directories could allow an attacker to perform a directory traversal attack by viewing &quot;hidden&quot; files in the web root, including CGI scripts, data files, or backup pages."/>
    <s v="* Apache HTTPD_x000d__x000a_      Disable web directory browsing for all directories and subdirectories_x000d__x000a__x000d__x000a_      _x000d__x000a_      In your httpd.conf file, disable the &quot;Indexes&quot; option for the appropriate &lt;Directory&gt; tag by removing it from the Options line.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IIS, PWS, Microsoft-IIS, Internet Information Services, Internet Information Services, Microsoft-PWS_x000d__x000a_      Disable web directory browsing for all directories and subdirectories_x000d__x000a__x000d__x000a_      _x000d__x000a_      In the Internet Information Services control panel or MMC, choose the appropriate virtual directory entry and select Properties. Uncheck the 'Allow Directory Browsing' option.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Java System Web Server, iPlanet_x000d__x000a_      Disable web directory indexing for all directories and subdirectories_x000d__x000a__x000d__x000a_      _x000d__x000a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_x000a__x000d__x000a_      For older versions of iPlanet that do not support the Directory Indexing setting, create a file called index.html or home.html in each directory. This page will then be served instead of a directory listing._x000d__x000a__x000d__x000a__x000d__x000a__x000d__x000a_ * Apache Tomcat, Tomcat, Tomcat Web Server, Apache Coyote, Apache-Coyote_x000d__x000a_      Disable web directory browsing for all directories and subdirectories_x000d__x000a__x000d__x000a_      _x000d__x000a_      Edit Tomcat's web.xml file. In the &quot;default&quot; servlet, change the &quot;listings&quot; parameter from &quot;true&quot; to &quot;false&quot;. Restart the server.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
    <s v="HTTP request to  http://10.8.0.53/icons/ _x000d__x000a_HTTP response code was an expected 200_x000d__x000a_4: &lt;title&gt;Index of /icons&lt;/title&gt; 5: &lt;/head&gt; 6: &lt;body&gt; 7: &lt;h1&gt;Index of /icons&lt;/h1&gt; 8: ...CO]&quot;&gt;&lt;/th&gt;&lt;th&gt;&lt;a href=&quot;?C=N;O=D&quot;&gt;Name&lt;/a&gt;&lt;/th&gt;&lt;th&gt;&lt;a href=&quot;?C=M;O=A..."/>
    <s v=""/>
    <m/>
    <m/>
    <m/>
    <s v="ve"/>
    <m/>
    <m/>
    <m/>
    <m/>
    <x v="0"/>
    <m/>
    <m/>
    <m/>
    <m/>
  </r>
  <r>
    <s v="10.8.0.53/80/http-generic-browsable-dir"/>
    <s v="Int-06/20"/>
    <s v="10.8.0.53"/>
    <m/>
    <x v="17"/>
    <x v="0"/>
    <x v="5"/>
    <s v="Fixed"/>
    <s v="Vulnérabilité fixé , confirmé par un Re scan "/>
    <x v="4"/>
    <s v="DB"/>
    <m/>
    <m/>
    <m/>
    <n v="80"/>
    <m/>
    <m/>
    <n v="5"/>
    <x v="0"/>
    <s v="http-generic-browsable-dir"/>
    <s v="Browsable web directory"/>
    <s v="A web directory was found to be browsable, which means that anyone can see the contents of the directory. These directories can be found: _x000d__x000a__x000d__x000a_ * via page spidering (following hyperlinks), or_x000d__x000a__x000d__x000a_ * as part of a parent path (checking each directory along the path and searching for &quot;Directory Listing&quot; or similar strings), or_x000d__x000a__x000d__x000a_ * by brute forcing a list of common directories._x000d__x000a__x000d__x000a_ Browsable directories could allow an attacker to perform a directory traversal attack by viewing &quot;hidden&quot; files in the web root, including CGI scripts, data files, or backup pages."/>
    <s v="* Apache HTTPD_x000d__x000a_      Disable web directory browsing for all directories and subdirectories_x000d__x000a__x000d__x000a_      _x000d__x000a_      In your httpd.conf file, disable the &quot;Indexes&quot; option for the appropriate &lt;Directory&gt; tag by removing it from the Options line.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IIS, PWS, Microsoft-IIS, Internet Information Services, Internet Information Services, Microsoft-PWS_x000d__x000a_      Disable web directory browsing for all directories and subdirectories_x000d__x000a__x000d__x000a_      _x000d__x000a_      In the Internet Information Services control panel or MMC, choose the appropriate virtual directory entry and select Properties. Uncheck the 'Allow Directory Browsing' option.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Java System Web Server, iPlanet_x000d__x000a_      Disable web directory indexing for all directories and subdirectories_x000d__x000a__x000d__x000a_      _x000d__x000a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_x000a__x000d__x000a_      For older versions of iPlanet that do not support the Directory Indexing setting, create a file called index.html or home.html in each directory. This page will then be served instead of a directory listing._x000d__x000a__x000d__x000a__x000d__x000a__x000d__x000a_ * Apache Tomcat, Tomcat, Tomcat Web Server, Apache Coyote, Apache-Coyote_x000d__x000a_      Disable web directory browsing for all directories and subdirectories_x000d__x000a__x000d__x000a_      _x000d__x000a_      Edit Tomcat's web.xml file. In the &quot;default&quot; servlet, change the &quot;listings&quot; parameter from &quot;true&quot; to &quot;false&quot;. Restart the server.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
    <s v="HTTP request to  http://10.8.0.53/icons/ _x000d__x000a_HTTP response code was an expected 200_x000d__x000a_4: &lt;title&gt;Index of /icons&lt;/title&gt; 5: &lt;/head&gt; 6: &lt;body&gt; 7: &lt;h1&gt;Index of /icons&lt;/h1&gt; 8: ...CO]&quot;&gt;&lt;/th&gt;&lt;th&gt;&lt;a href=&quot;?C=N;O=D&quot;&gt;Name&lt;/a&gt;&lt;/th&gt;&lt;th&gt;&lt;a href=&quot;?C=M;O=A..."/>
    <s v=""/>
    <m/>
    <m/>
    <m/>
    <s v="ve"/>
    <m/>
    <m/>
    <m/>
    <m/>
    <x v="0"/>
    <m/>
    <m/>
    <m/>
    <m/>
  </r>
  <r>
    <s v="10.8.0.53/80/jquery-cve-2012-6708"/>
    <s v="Int-06/20"/>
    <s v="10.8.0.53"/>
    <m/>
    <x v="17"/>
    <x v="0"/>
    <x v="5"/>
    <s v="Fixed"/>
    <s v="Vulnérabilité fixé , confirmé par un Re scan "/>
    <x v="4"/>
    <s v="DB"/>
    <m/>
    <m/>
    <m/>
    <n v="80"/>
    <m/>
    <m/>
    <n v="4"/>
    <x v="0"/>
    <s v="jquery-cve-2012-6708"/>
    <s v="jQuery Vulnerability: CVE-2012-6708"/>
    <s v="jQuery before 1.9.0 is vulnerable to Cross-site Scripting (XSS) attacks. The jQuery(strInput) function does not differentiate selectors from HTML in a reliable fashion. In vulnerable versions, jQuery determined whether the input was HTML by looking for the '&lt;' character anywhere in the string, giving attackers more flexibility when attempting to construct a malicious payload. In fixed versions, jQuery only deems the input to be HTML if it explicitly starts with the '&lt;' character, limiting exploitability only to attackers who can control the beginning of a string, which is far less common."/>
    <s v="&lt; 1.9.0_x000d__x000a__x000d__x000a_Upgrade to jQuery version 1.9.0_x000d__x000a__x000d__x000a_Download and apply the upgrade from:  https://jquery.com/download/"/>
    <s v="* Running HTTP service_x000d__x000a__x000d__x000a_ * Vulnerable version of component jQuery found -- jQuery 1.8.2"/>
    <s v="https://bugs.jquery.com/ticket/11290"/>
    <s v="CVE-2012-6708"/>
    <m/>
    <m/>
    <s v="vv"/>
    <m/>
    <m/>
    <m/>
    <m/>
    <x v="0"/>
    <m/>
    <m/>
    <m/>
    <m/>
  </r>
  <r>
    <s v="10.8.0.53/80/jquery-cve-2014-6071"/>
    <s v="Int-06/20"/>
    <s v="10.8.0.53"/>
    <m/>
    <x v="17"/>
    <x v="0"/>
    <x v="5"/>
    <s v="Fixed"/>
    <s v="Vulnérabilité fixé , confirmé par un Re scan "/>
    <x v="4"/>
    <s v="DB"/>
    <m/>
    <m/>
    <m/>
    <n v="80"/>
    <m/>
    <m/>
    <n v="4"/>
    <x v="0"/>
    <s v="jquery-cve-2014-6071"/>
    <s v="jQuery Vulnerability: CVE-2014-6071"/>
    <s v="jQuery 1.4.2 allows remote attackers to conduct cross-site scripting (XSS) attacks via vectors related to use of the text method inside after."/>
    <s v="&lt; 1.11.1_x000d__x000a__x000d__x000a_Upgrade to jQuery version 1.11.1_x000d__x000a__x000d__x000a_Download and apply the upgrade from:  https://jquery.com/download/"/>
    <s v="* Running HTTP service_x000d__x000a__x000d__x000a_ * Vulnerable version of component jQuery found -- jQuery 1.8.2"/>
    <s v=""/>
    <s v="CVE-2014-6071"/>
    <m/>
    <m/>
    <s v="vv"/>
    <m/>
    <m/>
    <m/>
    <m/>
    <x v="0"/>
    <m/>
    <m/>
    <m/>
    <m/>
  </r>
  <r>
    <s v="10.8.0.51/0/generic-icmp-timestamp"/>
    <s v="Int-06/20"/>
    <s v="10.8.0.51"/>
    <m/>
    <x v="18"/>
    <x v="0"/>
    <x v="1"/>
    <s v="SI en arrêt"/>
    <s v="On arret"/>
    <x v="5"/>
    <s v="DB"/>
    <m/>
    <m/>
    <m/>
    <n v="0"/>
    <m/>
    <m/>
    <n v="1"/>
    <x v="2"/>
    <s v="generic-icmp-timestamp"/>
    <s v="ICMP timestamp response"/>
    <s v="The remote host responded to an ICMP timestamp request. The ICMP timestamp response contains the remote host's date and time. This information could theoretically be used against some systems to exploit weak time-based random number generators in other services._x000d__x000a__x000d__x000a_In addition, the versions of some operating systems can be accurately fingerprinted by analyzing their responses to invalid ICMP timestamp requests."/>
    <s v="* HP-UX_x000d__x000a_      Disable ICMP timestamp responses on HP/UX_x000d__x000a__x000d__x000a_      _x000d__x000a_      Execute the following command:_x000d__x000a__x000d__x000a_       ndd -set /dev/ip ip_respond_to_timestamp_broadcast 0_x000d__x000a__x000d__x000a_      The easiest and most effective solution is to configure your firewall to block incoming and outgoing ICMP packets with ICMP types 13 (timestamp request) and 14 (timestamp response)._x000d__x000a__x000d__x000a__x000d__x000a__x000d__x000a_ * Cisco IOS_x000d__x000a_      Disable ICMP timestamp responses on Cisco IOS_x000d__x000a__x000d__x000a_      _x000d__x000a_      Use ACLs to block ICMP types 13 and 14. For example:_x000d__x000a__x000d__x000a_       deny icmp any any 13_x000d__x000a__x000d__x000a_       deny icmp any any 14_x000d__x000a__x000d__x000a_      Note that it is generally preferable to use ACLs that block everything by default and then selectively allow certain types of traffic in. For example, block everything and then only allow ICMP unreachable, ICMP echo reply, ICMP time exceeded, and ICMP source quench:_x000d__x000a__x000d__x000a_       permit icmp any any unreachable_x000d__x000a__x000d__x000a_       permit icmp any any echo-reply_x000d__x000a__x000d__x000a_       permit icmp any any time-exceeded_x000d__x000a__x000d__x000a_       permit icmp any any source-quench_x000d__x000a__x000d__x000a_      The easiest and most effective solution is to configure your firewall to block incoming and outgoing ICMP packets with ICMP types 13 (timestamp request) and 14 (timestamp response)._x000d__x000a__x000d__x000a__x000d__x000a__x000d__x000a_ * SGI Irix_x000d__x000a_      Disable ICMP timestamp responses on SGI Irix_x000d__x000a__x000d__x000a_      _x000d__x000a_      IRIX does not offer a way to disable ICMP timestamp responses. Therefore, you should block ICMP on the affected host using ipfilterd, and/or block it at any external firewalls._x000d__x000a__x000d__x000a_      The easiest and most effective solution is to configure your firewall to block incoming and outgoing ICMP packets with ICMP types 13 (timestamp request) and 14 (timestamp response)._x000d__x000a__x000d__x000a__x000d__x000a__x000d__x000a_ * Linux_x000d__x000a_      Disable ICMP timestamp responses on Linux_x000d__x000a__x000d__x000a_      _x000d__x000a_      Linux offers neither a sysctl nor a /proc/sys/net/ipv4 interface to disable ICMP timestamp responses. Therefore, you should block ICMP on the affected host using iptables, and/or block it at the firewall. For example:_x000d__x000a__x000d__x000a_       ipchains -A input -p icmp --icmp-type timestamp-request -j DROP_x000d__x000a__x000d__x000a_       ipchains -A output -p icmp --icmp-type timestamp-reply -j DROP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NT, Microsoft Windows NT Workstation, Microsoft Windows NT Server, Microsoft Windows NT Advanced Server, Microsoft Windows NT Server, Enterprise Edition, Microsoft Windows NT Server, Terminal Server Edition_x000d__x000a_      Disable ICMP timestamp responses on Windows NT 4_x000d__x000a__x000d__x000a_      _x000d__x000a_      Windows NT 4 does not provide a way to block ICMP packets. Therefore, you should block them at the firewall._x000d__x000a__x000d__x000a_      The easiest and most effective solution is to configure your firewall to block incoming and outgoing ICMP packets with ICMP types 13 (timestamp request) and 14 (timestamp response)._x000d__x000a__x000d__x000a__x000d__x000a__x000d__x000a_ * OpenBSD_x000d__x000a_      Disable ICMP timestamp responses on OpenBSD_x000d__x000a__x000d__x000a_      _x000d__x000a_      Set the &quot;net.inet.icmp.tstamprepl&quot; sysctl variable to 0._x000d__x000a__x000d__x000a_       sysctl -w net.inet.icmp.tstamprepl=0_x000d__x000a__x000d__x000a_      The easiest and most effective solution is to configure your firewall to block incoming and outgoing ICMP packets with ICMP types 13 (timestamp request) and 14 (timestamp response)._x000d__x000a__x000d__x000a__x000d__x000a__x000d__x000a_ * Cisco PIX_x000d__x000a_      Disable ICMP timestamp responses on Cisco PIX_x000d__x000a__x000d__x000a_      _x000d__x000a_      A properly configured PIX firewall should never respond to ICMP packets on its external interface. In PIX Software versions 4.1(6) until 5.2.1, ICMP traffic to the PIX's internal interface is permitted; the PIX cannot be configured to NOT respond. Beginning in PIX Software version 5.2.1, ICMP is still permitted on the internal interface by default, but ICMP responses from its internal interfaces can be disabled with the icmp command, as follows, where &lt;inside&gt; is the name of the internal interface:_x000d__x000a__x000d__x000a_       icmp deny any 13 &lt;inside&gt;_x000d__x000a__x000d__x000a_       icmp deny any 14 &lt;inside&gt;_x000d__x000a__x000d__x000a_      Don't forget to save the configuration when you are finished._x000d__x000a__x000d__x000a_      See Cisco's support document  Handling ICMP Pings with the PIX Firewall (http://www.cisco.com/warp/public/110/31.html)  for more information._x000d__x000a__x000d__x000a_      The easiest and most effective solution is to configure your firewall to block incoming and outgoing ICMP packets with ICMP types 13 (timestamp request) and 14 (timestamp response)._x000d__x000a__x000d__x000a__x000d__x000a__x000d__x000a_ * Sun Solaris_x000d__x000a_      Disable ICMP timestamp responses on Solaris_x000d__x000a__x000d__x000a_      _x000d__x000a_      Execute the following commands:_x000d__x000a__x000d__x000a_       /usr/sbin/ndd -set /dev/ip ip_respond_to_timestamp 0_x000d__x000a__x000d__x000a_       /usr/sbin/ndd -set /dev/ip ip_respond_to_timestamp_broadcast 0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2000, Microsoft Windows 2000 Professional, Microsoft Windows 2000 Server, Microsoft Windows 2000 Advanced Server, Microsoft Windows 2000 Datacenter Server_x000d__x000a_      Disable ICMP timestamp responses on Windows 2000_x000d__x000a__x000d__x000a_      _x000d__x000a_      Use the IPSec filter feature to define and apply an IP filter list that blocks ICMP types 13 and 14. Note that the standard TCP/IP blocking capability under the &quot;Networking and Dialup Connections&quot; control panel is NOT capable of blocking ICMP (only TCP and UDP). The IPSec filter features, while they may seem strictly related to the IPSec standards, will allow you to selectively block these ICMP packets. See  http://support.microsoft.com/kb/313190  for more information.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XP, Microsoft Windows XP Home, Microsoft Windows XP Professional, Microsoft Windows Server 2003, Microsoft Windows Server 2003, Standard Edition, Microsoft Windows Server 2003, Enterprise Edition, Microsoft Windows Server 2003, Datacenter Edition, Microsoft Windows Server 2003, Web Edition, Microsoft Windows Small Business Server 2003_x000d__x000a_      Disable ICMP timestamp responses on Windows XP/2K3_x000d__x000a__x000d__x000a_      _x000d__x000a_      ICMP timestamp responses can be disabled by deselecting the &quot;allow incoming timestamp request&quot; option in the ICMP configuration panel of Windows Firewall._x000d__x000a__x000d__x000a_    * Go to the Network Connections control panel._x000d__x000a__x000d__x000a_    * Right click on the network adapter and select &quot;properties&quot;, or select the internet adapter and select File-&gt;Properties._x000d__x000a__x000d__x000a_    * Select the &quot;Advanced&quot; tab._x000d__x000a__x000d__x000a_    * In the Windows Firewall box, select &quot;Settings&quot;._x000d__x000a__x000d__x000a_    * Select the &quot;General&quot; tab._x000d__x000a__x000d__x000a_    * Enable the firewall by selecting the &quot;on (recommended)&quot; option._x000d__x000a__x000d__x000a_    * Select the &quot;Advanced&quot; tab._x000d__x000a__x000d__x000a_    * In the ICMP box, select &quot;Settings&quot;._x000d__x000a__x000d__x000a_    * Deselect (uncheck) the &quot;Allow incoming timestamp request&quot; option._x000d__x000a__x000d__x000a_    * Select &quot;OK&quot; to exit the ICMP Settings dialog and save the settings._x000d__x000a__x000d__x000a_    * Select &quot;OK&quot; to exit the Windows Firewall dialog and save the settings._x000d__x000a__x000d__x000a_    * Select &quot;OK&quot; to exit the internet adapter dialog._x000d__x000a__x000d__x000a_      For more information, see:  http://www.microsoft.com/resources/documentation/windows/xp/all/proddocs/en-us/hnw_understanding_firewall.mspx?mfr=true _x000d__x000a__x000d__x000a__x000d__x000a__x000d__x000a_ *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_x000d__x000a_      Disable ICMP timestamp responses on Windows Vista/2008_x000d__x000a__x000d__x000a_      _x000d__x000a_      ICMP timestamp responses can be disabled via the netsh command line utility._x000d__x000a__x000d__x000a_    * Go to the Windows Control Panel._x000d__x000a__x000d__x000a_    * Select &quot;Windows Firewall&quot;._x000d__x000a__x000d__x000a_    * In the Windows Firewall box, select &quot;Change Settings&quot;._x000d__x000a__x000d__x000a_    * Enable the firewall by selecting the &quot;on (recommended)&quot; option._x000d__x000a__x000d__x000a_    * Open a Command Prompt._x000d__x000a__x000d__x000a_    * Enter &quot;netsh firewall set icmpsetting 13 disable&quot;_x000d__x000a__x000d__x000a_      For more information, see:  http://www.microsoft.com/resources/documentation/windows/xp/all/proddocs/en-us/hnw_understanding_firewall.mspx?mfr=true _x000d__x000a__x000d__x000a__x000d__x000a__x000d__x000a_ * Disable ICMP timestamp responses_x000d__x000a_      _x000d__x000a_      Disable ICMP timestamp replies for the device. If the device does not support this level of configuration, the easiest and most effective solution is to configure your firewall to block incoming and outgoing ICMP packets with ICMP types 13 (timestamp request) and 14 (timestamp response)."/>
    <s v="Able to determine remote system time."/>
    <s v=""/>
    <s v="CVE-1999-0524"/>
    <m/>
    <m/>
    <s v="ve"/>
    <m/>
    <m/>
    <m/>
    <s v="Site eb En Arrét "/>
    <x v="5"/>
    <m/>
    <m/>
    <m/>
    <m/>
  </r>
  <r>
    <s v="10.8.0.51/0/generic-tcp-timestamp"/>
    <s v="Int-06/20"/>
    <s v="10.8.0.51"/>
    <m/>
    <x v="18"/>
    <x v="0"/>
    <x v="1"/>
    <s v="SI en arrêt"/>
    <s v="On arret"/>
    <x v="5"/>
    <s v="DB"/>
    <m/>
    <m/>
    <m/>
    <n v="0"/>
    <m/>
    <m/>
    <n v="1"/>
    <x v="2"/>
    <s v="generic-tcp-timestamp"/>
    <s v="TCP timestamp response"/>
    <s v="The remote host responded with a TCP timestamp. The TCP timestamp response can be used to approximate the remote host's uptime, potentially aiding in further attacks. Additionally, some operating systems can be fingerprinted based on the behavior of their TCP timestamps."/>
    <s v="* Cisco_x000d__x000a_      Disable TCP timestamp responses on Cisco_x000d__x000a__x000d__x000a_      _x000d__x000a_       Run the following command to disable TCP timestamps: _x000d__x000a__x000d__x000a_       no ip tcp timestamp _x000d__x000a__x000d__x000a__x000d__x000a__x000d__x000a_ * FreeBSD_x000d__x000a_      Disable TCP timestamp responses on Free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Linux_x000d__x000a_      Disable TCP timestamp responses on Linux_x000d__x000a__x000d__x000a_      _x000d__x000a_       Set the value of net.ipv4.tcp_timestamps to 0 by running the following command: _x000d__x000a__x000d__x000a_       sysctl -w net.ipv4.tcp_timestamps=0 _x000d__x000a__x000d__x000a_       Additionally, put the following value in the default sysctl configuration file, generally sysctl.conf: _x000d__x000a__x000d__x000a_       net.ipv4.tcp_timestamps=0 _x000d__x000a__x000d__x000a__x000d__x000a__x000d__x000a_ * OpenBSD_x000d__x000a_      Disable TCP timestamp responses on Open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Microsoft Windows NT, Microsoft Windows NT Workstation, Microsoft Windows NT Server, Microsoft Windows NT Advanced Server, Microsoft Windows NT Server, Enterprise Edition, Microsoft Windows NT Server, Terminal Server Edition, Microsoft Windows 95, Microsoft Windows 98, Microsoft Windows 98SE, Microsoft Windows ME, Microsoft Windows 2000, Microsoft Windows 2000 Professional, Microsoft Windows 2000 Server, Microsoft Windows 2000 Advanced Server, Microsoft Windows 2000 Datacenter Server, Microsoft Windows XP, Microsoft Windows XP Home, Microsoft Windows XP Professional, Microsoft Windows XP Tablet PC Edition, Microsoft Windows CE, Microsoft Windows Server 2003, Microsoft Windows Server 2003, Standard Edition, Microsoft Windows Server 2003, Enterprise Edition, Microsoft Windows Server 2003, Datacenter Edition, Microsoft Windows Server 2003, Web Edition, Microsoft Windows Small Business Server 2003, Microsoft Windows Server 2003 R2, Microsoft Windows Server 2003 R2, Standard Edition, Microsoft Windows Server 2003 R2, Enterprise Edition, Microsoft Windows Server 2003 R2, Datacenter Edition, Microsoft Windows Server 2003 R2, Web Edition, Microsoft Windows Small Business Server 2003 R2, Microsoft Windows Server 2003 R2, Express Edition, Microsoft Windows Server 2003 R2, Workgroup Edition_x000d__x000a_      Disable TCP timestamp responses on Windows versions before Vista_x000d__x000a__x000d__x000a_      _x000d__x000a_       Set the Tcp1323Opts value in the following key to 1: _x000d__x000a__x000d__x000a_       HKEY_LOCAL_MACHINE\System\CurrentControlSet\Services\Tcpip\Parameters _x000d__x000a__x000d__x000a__x000d__x000a__x000d__x000a_ *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 Microsoft Windows Server 2008 R2, Microsoft Windows Server 2008 R2, Standard Edition, Microsoft Windows Server 2008 R2, Enterprise Edition, Microsoft Windows Server 2008 R2, Datacenter Edition, Microsoft Windows Server 2008 R2, Web Edition, Microsoft Windows Server 2012, Microsoft Windows Server 2012 Standard Edition, Microsoft Windows Server 2012 Foundation Edition, Microsoft Windows Server 2012 Essentials Edition, Microsoft Windows Server 2012 Datacenter Edition, Microsoft Windows Storage Server 2012,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7, Microsoft Windows 7 Home, Basic Edition, Microsoft Windows 7 Home, Basic N Edition, Microsoft Windows 7 Home, Premium Edition, Microsoft Windows 7 Home, Premium N Edition, Microsoft Windows 7 Ultimate Edition, Microsoft Windows 7 Ultimate N Edition, Microsoft Windows 7 Enterprise Edition, Microsoft Windows 7 Enterprise N Edition, Microsoft Windows 7 Professional Edition, Microsoft Windows 7 Starter Edition, Microsoft Windows 7 Starter N Edition, Microsoft Windows 8, Microsoft Windows 8 Enterprise Edition, Microsoft Windows 8 Professional Edition, Microsoft Windows 8 RT, Microsoft Windows Longhorn Server Beta_x000d__x000a_      Disable TCP timestamp responses on Windows versions since Vista_x000d__x000a__x000d__x000a_      _x000d__x000a_       TCP timestamps cannot be reliably disabled on this OS. If TCP timestamps present enough of a risk, put a firewall capable of blocking TCP timestamp packets in front of the affected assets."/>
    <s v="Able to determine system boot time."/>
    <s v="http://uptime.netcraft.com,http://www.forensicswiki.org/wiki/TCP_timestamps,http://www.ietf.org/rfc/rfc1323.txt"/>
    <m/>
    <m/>
    <m/>
    <s v="ve"/>
    <m/>
    <m/>
    <m/>
    <s v="Site eb En Arrét "/>
    <x v="5"/>
    <m/>
    <m/>
    <m/>
    <m/>
  </r>
  <r>
    <s v="10.8.0.51/22/ssh-3des-ciphers"/>
    <s v="Int-06/20"/>
    <s v="10.8.0.51"/>
    <m/>
    <x v="18"/>
    <x v="0"/>
    <x v="1"/>
    <s v="SI en arrêt"/>
    <s v="On arret"/>
    <x v="5"/>
    <s v="DB"/>
    <m/>
    <m/>
    <m/>
    <n v="22"/>
    <m/>
    <m/>
    <n v="1"/>
    <x v="2"/>
    <s v="ssh-3des-ciphers"/>
    <s v="SSH Server Supports 3DES Cipher Suite"/>
    <s v="Since 3DES (Triple Data Encryption Standard) only provides an effective security of 112 bits, it is considered close to end of life by some agencies. ECRYPT II (from 2012) recommends for generic application independent long-term protection of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SSH support for 3DES cipher suite_x000d__x000a__x000d__x000a__x000d__x000a_Remove all 3DES ciphers from the cipher list specified in sshd_config."/>
    <s v="* Running SSH service_x000d__x000a__x000d__x000a_ * Insecure 3DES ciphers in use: 3des-cbc"/>
    <s v="http://www.ecrypt.eu.org/ecrypt2/documents/D.SPA.20.pdf,https://bettercrypto.org/static/applied-crypto-hardening.pdf"/>
    <m/>
    <m/>
    <m/>
    <s v="vv"/>
    <m/>
    <m/>
    <m/>
    <s v="Site eb En Arrét "/>
    <x v="5"/>
    <m/>
    <m/>
    <m/>
    <m/>
  </r>
  <r>
    <s v="10.8.0.51/22/ssh-cbc-ciphers"/>
    <s v="Int-06/20"/>
    <s v="10.8.0.51"/>
    <m/>
    <x v="18"/>
    <x v="0"/>
    <x v="1"/>
    <s v="SI en arrêt"/>
    <s v="On arret"/>
    <x v="5"/>
    <s v="DB"/>
    <m/>
    <m/>
    <m/>
    <n v="22"/>
    <m/>
    <m/>
    <n v="3"/>
    <x v="2"/>
    <s v="ssh-cbc-ciphers"/>
    <s v="SSH CBC vulnerability"/>
    <s v="SSH contains a vulnerability in the way certain types of errors are handled. Attacks leveraging this vulnerabilty would lead to the loss of the SSH session. According to CPNI Vulnerability Advisory SSH: _x000d__x000a__x000d__x000a_ If exploited, this attack can potentially allow an attacker to recover up to 32 bits of plaintext from an arbitrary block of ciphertext from a connection secured using the SSH protocol in the standard configuration. If OpenSSH is used in the standard configuration, then the attacker's success probability for recovering 32 bits of plaintext is 2^{-18}. A variant of the attack against OpenSSH in the standard configuration can verifiably recover 14 bits of plaintext with probability 2^{-14}. The success probability of the attack for other implementations of SSH is not known."/>
    <s v="Disable SSH support for CBC cipher suite_x000d__x000a__x000d__x000a__x000d__x000a_SSH can be done using Counter (CTR) mode encryption. This mode generates the keystream by encrypting successive values of a &quot;counter&quot; function. In order to mitigate this vulnerabilty SSH can be setup to use CTR mode rather CBC mode."/>
    <s v="* Running SSH service_x000d__x000a__x000d__x000a_ * Insecure CBC ciphers in use: aes256-cbc,aes192-cbc,aes128-cbc,blowfish-cbc,cast128-cbc,3des-cbc"/>
    <s v="https://www.kb.cert.org/vuls/id/958563"/>
    <m/>
    <m/>
    <m/>
    <s v="vv"/>
    <m/>
    <m/>
    <m/>
    <s v="Site eb En Arrét "/>
    <x v="5"/>
    <m/>
    <m/>
    <m/>
    <m/>
  </r>
  <r>
    <s v="10.8.0.51/22/ssh-cve-2015-4000"/>
    <s v="Int-06/20"/>
    <s v="10.8.0.51"/>
    <m/>
    <x v="18"/>
    <x v="0"/>
    <x v="1"/>
    <s v="SI en arrêt"/>
    <s v="On arret"/>
    <x v="5"/>
    <s v="DB"/>
    <m/>
    <m/>
    <m/>
    <n v="22"/>
    <m/>
    <m/>
    <n v="4"/>
    <x v="0"/>
    <s v="ssh-cve-2015-4000"/>
    <s v="SSH Server Supports diffie-hellman-group1-sha1"/>
    <s v="The prime modulus offered when diffie-hellman-group1-sha1 is used only has a size of 1024 bits. This size is considered weak and within theoretical range of the so-called Logjam attack."/>
    <s v="Disable SSH support for ssh-diffie-hellman-group1-sha1_x000d__x000a__x000d__x000a__x000d__x000a_Remove ssh-diffie-hellman-group1-sha1 from the KexAlgorithms list specified in sshd_config."/>
    <s v="* Running SSH service_x000d__x000a__x000d__x000a_ * Insecure key exchange in use: diffie-hellman-group1-sha1"/>
    <s v="https://weakdh.org/"/>
    <s v="CVE-2015-4000"/>
    <m/>
    <m/>
    <s v="vv"/>
    <m/>
    <m/>
    <m/>
    <s v="Site eb En Arrét "/>
    <x v="5"/>
    <m/>
    <m/>
    <m/>
    <m/>
  </r>
  <r>
    <s v="10.8.0.51/22/ssh-cve-2016-2183-sweet32"/>
    <s v="Int-06/20"/>
    <s v="10.8.0.51"/>
    <m/>
    <x v="18"/>
    <x v="0"/>
    <x v="1"/>
    <s v="SI en arrêt"/>
    <s v="On arret"/>
    <x v="5"/>
    <s v="DB"/>
    <m/>
    <m/>
    <m/>
    <n v="22"/>
    <m/>
    <m/>
    <n v="5"/>
    <x v="0"/>
    <s v="ssh-cve-2016-2183-sweet32"/>
    <s v="SSH Birthday attacks on 64-bit block ciphers (SWEET32)"/>
    <s v="Legacy block ciphers having a block size of 64 bits are vulnerable to a practical collision attack when used in CBC mode.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SSH support for 3DES cipher suite_x000d__x000a__x000d__x000a__x000d__x000a_Remove all 3DES ciphers from the cipher list specified in sshd_config."/>
    <s v="* Running SSH service_x000d__x000a__x000d__x000a_ * Insecure 3DES ciphers in use: 3des-cbc"/>
    <s v="https://sweet32.info/"/>
    <s v="CVE-2016-2183"/>
    <m/>
    <m/>
    <s v="vv"/>
    <m/>
    <m/>
    <m/>
    <s v="Site eb En Arrét "/>
    <x v="5"/>
    <m/>
    <m/>
    <m/>
    <m/>
  </r>
  <r>
    <s v="10.8.0.51/22/ssh-rc4-ciphers"/>
    <s v="Int-06/20"/>
    <s v="10.8.0.51"/>
    <m/>
    <x v="18"/>
    <x v="0"/>
    <x v="1"/>
    <s v="SI en arrêt"/>
    <s v="On arret"/>
    <x v="5"/>
    <s v="DB"/>
    <m/>
    <m/>
    <m/>
    <n v="22"/>
    <m/>
    <m/>
    <n v="4"/>
    <x v="0"/>
    <s v="ssh-rc4-ciphers"/>
    <s v="SSH Server Supports RC4 Cipher Algorithms"/>
    <s v="Cryptanalysis results exploit biases in the RC4 keystream to recover repeatedly encrypted plaintexts. As a result, RC4 can no longer be seen as providing a sufficient level of security for SSH sessions. It has many single-byte biases, which makes it easier for remote attackers to conduct plaintext-recovery attacks via statistical analysis of ciphertext in a large number of sessions that use the same plaintext."/>
    <s v="Disable SSH support for RC4 ciphers_x000d__x000a__x000d__x000a__x000d__x000a_Remove arcfour, arcfour128, and arcfour256 from the Ciphers list specified in sshd_config."/>
    <s v="* Running SSH service_x000d__x000a__x000d__x000a_ * Insecure arcfour (RC4) ciphers in use: arcfour,arcfour128,arcfour256"/>
    <s v="http://www.openssh.com/txt/release-6.7"/>
    <m/>
    <m/>
    <m/>
    <s v="vv"/>
    <m/>
    <m/>
    <m/>
    <s v="Site eb En Arrét "/>
    <x v="5"/>
    <m/>
    <m/>
    <m/>
    <m/>
  </r>
  <r>
    <s v="10.8.0.51/22/ssh-weak-kex-algorithms"/>
    <s v="Int-06/20"/>
    <s v="10.8.0.51"/>
    <m/>
    <x v="18"/>
    <x v="0"/>
    <x v="1"/>
    <s v="SI en arrêt"/>
    <s v="On arret"/>
    <x v="5"/>
    <s v="DB"/>
    <m/>
    <m/>
    <m/>
    <n v="22"/>
    <m/>
    <m/>
    <n v="4"/>
    <x v="0"/>
    <s v="ssh-weak-kex-algorithms"/>
    <s v="SSH Server Supports Weak Key Exchange Algorithms"/>
    <s v="The server supports one or more weak key exchange algorithms. It is highly adviseable to remove weak key exchange algorithm support from SSH configuration files on hosts to prevent them from being used to establish connections."/>
    <s v="Disable weak Key Exchange Algorithms_x000d__x000a__x000d__x000a__x000d__x000a_Refer to  this guide (https://wiki.mozilla.org/Security/Guidelines/OpenSSH)  on what KEX algorithms to permit in your SSH configuration."/>
    <s v="* Running SSH service_x000d__x000a__x000d__x000a_ * Insecure key exchange algorithms in use: diffie-hellman-group1-sha1,diffie-hellman-group-exchange-sha1"/>
    <s v="https://wiki.mozilla.org/Security/Guidelines/OpenSSH"/>
    <m/>
    <m/>
    <m/>
    <s v="vv"/>
    <m/>
    <m/>
    <m/>
    <s v="Site eb En Arrét "/>
    <x v="5"/>
    <m/>
    <m/>
    <m/>
    <m/>
  </r>
  <r>
    <s v="10.8.0.51/22/ssh-weak-message-authentication-code-algorithms"/>
    <s v="Int-06/20"/>
    <s v="10.8.0.51"/>
    <m/>
    <x v="18"/>
    <x v="0"/>
    <x v="1"/>
    <s v="SI en arrêt"/>
    <s v="On arret"/>
    <x v="5"/>
    <s v="DB"/>
    <m/>
    <m/>
    <m/>
    <n v="22"/>
    <m/>
    <m/>
    <n v="4"/>
    <x v="0"/>
    <s v="ssh-weak-message-authentication-code-algorithms"/>
    <s v="SSH Weak Message Authentication Code Algorithms"/>
    <s v="The SSH server supports cryptographically weak Hash-based message authentication codes (HMACs) including MD5 or 96-bit Hash-based algorithms."/>
    <s v="Disable any MD5 or 96-bit HMAC algorithms within the SSH configuration_x000d__x000a__x000d__x000a_Consult the product documentation for instructions to disable any insecure MD5 or 96-bit HMAC algorithms within the SSH configuration."/>
    <s v="* Running SSH service_x000d__x000a__x000d__x000a_ * Insecure MAC algorithms in use: hmac-md5-96,hmac-sha1-96,hmac-md5"/>
    <s v="http://csrc.nist.gov/archive/ipsec/papers/rfc2403-hmacmd5.txt"/>
    <m/>
    <m/>
    <m/>
    <s v="vv"/>
    <m/>
    <m/>
    <m/>
    <s v="Site eb En Arrét "/>
    <x v="5"/>
    <m/>
    <m/>
    <m/>
    <m/>
  </r>
  <r>
    <s v="10.8.0.51/3306/database-open-access"/>
    <s v="Int-06/20"/>
    <s v="10.8.0.51"/>
    <m/>
    <x v="18"/>
    <x v="0"/>
    <x v="1"/>
    <s v="SI en arrêt"/>
    <s v="On arret"/>
    <x v="5"/>
    <s v="DB"/>
    <m/>
    <m/>
    <m/>
    <n v="3306"/>
    <m/>
    <m/>
    <n v="5"/>
    <x v="0"/>
    <s v="database-open-access"/>
    <s v="Database Open Access"/>
    <s v="The database allows any remote system the ability to connect to it. It is recommended to limit direct access to trusted systems because databases may contain sensitive data, and new vulnerabilities and exploits are discovered routinely for them. For this reason, it is a violation of PCI DSS section 1.3.6 to have databases listening on ports accessible from the Internet, even when protected with secure authentication mechanisms."/>
    <s v="Restrict database access_x000d__x000a__x000d__x000a__x000d__x000a_ Configure the database server to only allow access to trusted systems. For example, the PCI DSS standard requires you to place the database in an internal network zone, segregated from the DMZ"/>
    <s v="* Running MySQL service"/>
    <s v="https://www.pcisecuritystandards.org/documents/PCI_DSS_v3-1.pdf"/>
    <m/>
    <m/>
    <m/>
    <s v="vv"/>
    <m/>
    <m/>
    <m/>
    <s v="Site eb En Arrét "/>
    <x v="5"/>
    <m/>
    <m/>
    <m/>
    <m/>
  </r>
  <r>
    <s v="10.8.0.51/443/certificate-common-name-mismatch"/>
    <s v="Int-06/20"/>
    <s v="10.8.0.51"/>
    <m/>
    <x v="18"/>
    <x v="0"/>
    <x v="1"/>
    <s v="SI en arrêt"/>
    <s v="On arret"/>
    <x v="5"/>
    <s v="DB"/>
    <m/>
    <m/>
    <m/>
    <n v="443"/>
    <m/>
    <m/>
    <n v="7"/>
    <x v="1"/>
    <s v="certificate-common-name-mismatch"/>
    <s v="X.509 Certificate Subject CN Does Not Match the Entity Name"/>
    <s v="The subject common name (CN) field in the X.509 certificate does not match the name of the entity presenting the certificate._x000d__x000a__x000d__x000a_Before issuing a certificate, a Certification Authority (CA) must check the identity of the entity requesting the certificate, as specified in the CA's Certification Practice Statement (CPS). Thus, standard certificate validation procedures require the subject CN field of a certificate to match the actual name of the entity presenting the certificate. For example, in a certificate presented by &quot;https://www.example.com/&quot;, the CN should be &quot;www.example.com&quot;. _x000d__x000a__x000d__x000a_In order to detect and prevent active eavesdropping attacks, the validity of a certificate must be verified, or else an attacker could then launch a man-in-the-middle attack and gain full control of the data stream. Of particular importance is the validity of the subject's CN, that should match the name of the entity (hostname)._x000d__x000a__x000d__x000a_A CN mismatch most often occurs due to a configuration error, though it can also indicate that a man-in-the-middle attack is being conducted. _x000d__x000a__x000d__x000a_Please note that this check may flag a false positive against servers that are properly configured using SNI."/>
    <s v="Fix the subject's Common Name (CN) field in the certificate_x000d__x000a__x000d__x000a_ The subject's common name (CN) field in the X.509 certificate should be fixed to reflect the name of the entity presenting the certificate (e.g., the hostname). This is done by generating a new certificate usually signed by a Certification Authority (CA) trusted by both the client and server."/>
    <s v="The subject common name found in the X.509 certificate does not seem to match the scan target:_x000d__x000a_ * Subject CN www.fondationcdg.ma does not match target name specified in the site._x000d__x000a__x000d__x000a_ * Subject CN resolved IP address differs from node IP address specified in the site."/>
    <s v=""/>
    <m/>
    <m/>
    <m/>
    <s v="ve"/>
    <m/>
    <m/>
    <m/>
    <s v="Site eb En Arrét "/>
    <x v="5"/>
    <m/>
    <m/>
    <m/>
    <m/>
  </r>
  <r>
    <s v="10.8.0.51/443/http-cookie-http-only-flag"/>
    <s v="Int-06/20"/>
    <s v="10.8.0.51"/>
    <m/>
    <x v="18"/>
    <x v="0"/>
    <x v="1"/>
    <s v="SI en arrêt"/>
    <s v="On arret"/>
    <x v="5"/>
    <s v="DB"/>
    <m/>
    <m/>
    <m/>
    <n v="443"/>
    <m/>
    <m/>
    <n v="5"/>
    <x v="0"/>
    <s v="http-cookie-http-only-flag"/>
    <s v="Missing HttpOnly Flag From Cookie"/>
    <s v="HttpOnly is an additional flag included in a Set-Cookie HTTP response header. If supported by the browser, using the HttpOnly flag when generating a cookie helps mitigate the risk of client side script accessing the protected cookie. If a browser that supports HttpOnly detects a cookie containing the HttpOnly flag, and client side script code attempts to read the cookie, the browser returns an empty string as the result. This causes the attack to fail by preventing the malicious (usually XSS) code from sending the data to an attacker's website."/>
    <s v="Add the HttpOnly to all cookies_x000d__x000a__x000d__x000a__x000d__x000a_For each cookie generated by your web-site, add the &quot;HttpOnly&quot; flag to the cookie. For example:_x000d__x000a__x000d__x000a__x000d__x000a_ Set-Cookie: &lt;name&gt;=&lt;value&gt;[; &lt;Max-Age&gt;=&lt;age&gt;] [; expires=&lt;date&gt;][; domain=&lt;domain_name&gt;] [; path=&lt;some_path&gt;][; secure][; HttpOnly]"/>
    <s v="Cookie is not marked as HttpOnly: 'DRUPAL_UID=0; path=/; secure; domain=10.8.0.51'_x000d__x000a__x000d__x000a_URL:  https://10.8.0.51/01-exposition-carte-blanche-mahi-binebine/"/>
    <s v="http://msdn.microsoft.com/en-us/library/ms533046.aspx,https://www.owasp.org/index.php/HttpOnly"/>
    <m/>
    <m/>
    <m/>
    <s v="ve"/>
    <m/>
    <m/>
    <m/>
    <s v="Site eb En Arrét "/>
    <x v="5"/>
    <m/>
    <m/>
    <m/>
    <m/>
  </r>
  <r>
    <s v="10.8.0.51/443/ssl-3des-ciphers"/>
    <s v="Int-06/20"/>
    <s v="10.8.0.51"/>
    <m/>
    <x v="18"/>
    <x v="0"/>
    <x v="1"/>
    <s v="SI en arrêt"/>
    <s v="On arret"/>
    <x v="5"/>
    <s v="DB"/>
    <m/>
    <m/>
    <m/>
    <n v="443"/>
    <m/>
    <m/>
    <n v="1"/>
    <x v="2"/>
    <s v="ssl-3des-ciphers"/>
    <s v="TLS/SSL Server Supports 3DES Cipher Suite"/>
    <s v="Transport Layer Security (TLS) versions 1.0 (RFC 2246) and 1.1 (RFC 4346) include cipher suites based on the 3DES (Triple Data Encryption Standard) algorithm. Since 3DES only provides an effective security of 112 bits, it is considered close to end of life by some agencies. Consequently, the 3DES algorithm is not included in the specifications for TLS version 1.3. ECRYPT II (from 2012) recommends for generic application independent long-term protection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2 ciphers: _x000d__x000a_       * TLS_ECDHE_RSA_WITH_3DES_EDE_CBC_SHA"/>
    <s v="http://www.nist.gov/manuscript-publication-search.cfm?pub_id=915295,http://www.ecrypt.eu.org/ecrypt2/documents/D.SPA.20.pdf,http://nvlpubs.nist.gov/nistpubs/SpecialPublications/NIST.SP.800-52r1.pdf,https://wiki.mozilla.org/Security/Server_Side_TLS,https://www.owasp.org/index.php/Transport_Layer_Protection_Cheat_Sheet#Rule_-_Only_Support_Strong_Cryptographic_Ciphers,http://support.microsoft.com/kb/245030/"/>
    <m/>
    <m/>
    <m/>
    <s v="ve"/>
    <m/>
    <m/>
    <m/>
    <s v="Site eb En Arrét "/>
    <x v="5"/>
    <m/>
    <m/>
    <m/>
    <m/>
  </r>
  <r>
    <s v="10.8.0.51/443/ssl-cve-2016-2183-sweet32"/>
    <s v="Int-06/20"/>
    <s v="10.8.0.51"/>
    <m/>
    <x v="18"/>
    <x v="0"/>
    <x v="1"/>
    <s v="SI en arrêt"/>
    <s v="On arret"/>
    <x v="5"/>
    <s v="DB"/>
    <m/>
    <m/>
    <m/>
    <n v="443"/>
    <m/>
    <m/>
    <n v="5"/>
    <x v="0"/>
    <s v="ssl-cve-2016-2183-sweet32"/>
    <s v="TLS/SSL Birthday attacks on 64-bit block ciphers (SWEET32)"/>
    <s v="Legacy block ciphers having a block size of 64 bits are vulnerable to a practical collision attack when used in CBC mode. All versions of the SSL/TLS protocols that support cipher suites which use 3DES as the symmetric encryption cipher are affected.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2 ciphers: _x000d__x000a_       * TLS_ECDHE_RSA_WITH_3DES_EDE_CBC_SHA"/>
    <s v="https://sweet32.info/,https://www.openssl.org/blog/blog/2016/08/24/sweet32,https://access.redhat.com/articles/2548661"/>
    <s v="CVE-2016-2183"/>
    <m/>
    <m/>
    <s v="ve"/>
    <m/>
    <m/>
    <m/>
    <s v="Site eb En Arrét "/>
    <x v="5"/>
    <m/>
    <m/>
    <m/>
    <m/>
  </r>
  <r>
    <s v="10.8.0.51/443/ssl-self-signed-certificate"/>
    <s v="Int-06/20"/>
    <s v="10.8.0.51"/>
    <m/>
    <x v="18"/>
    <x v="0"/>
    <x v="1"/>
    <s v="SI en arrêt"/>
    <s v="On arret"/>
    <x v="5"/>
    <s v="DB"/>
    <m/>
    <m/>
    <m/>
    <n v="443"/>
    <m/>
    <m/>
    <n v="4"/>
    <x v="0"/>
    <s v="ssl-self-signed-certificate"/>
    <s v="Self-signed TLS/SSL certificate"/>
    <s v="The server's TLS/SSL certificate is self-signed. Self-signed certificates cannot be trusted by default, especially because TLS/SSL man-in-the-middle attacks typically use self-signed certificates to eavesdrop on TLS/SSL connections."/>
    <s v="Replace TLS/SSL self-signed certificate_x000d__x000a__x000d__x000a__x000d__x000a_Obtain a new TLS/SSL server certificate that is NOT self-signed and install it on the server. The exact instructions for obtaining a new certificate depend on your organization's requirements. Generally, you will need to generate a certificate request and save the request as a file. This file is then sent to a Certificate Authority (CA) for processing. Your organization may have its own internal Certificate Authority. If not, you may have to pay for a certificate from a trusted external Certificate Authority, such as  Thawte (http://www.thawte.com)  or  Verisign (http://www.verisign.com) ."/>
    <s v="TLS/SSL certificate is self-signed."/>
    <s v=""/>
    <m/>
    <m/>
    <m/>
    <s v="ve"/>
    <m/>
    <m/>
    <m/>
    <s v="Site eb En Arrét "/>
    <x v="5"/>
    <m/>
    <m/>
    <m/>
    <m/>
  </r>
  <r>
    <s v="10.8.0.51/443/ssl-static-key-ciphers"/>
    <s v="Int-06/20"/>
    <s v="10.8.0.51"/>
    <m/>
    <x v="18"/>
    <x v="0"/>
    <x v="1"/>
    <s v="SI en arrêt"/>
    <s v="On arret"/>
    <x v="5"/>
    <s v="DB"/>
    <m/>
    <m/>
    <m/>
    <n v="443"/>
    <m/>
    <m/>
    <n v="3"/>
    <x v="2"/>
    <s v="ssl-static-key-ciphers"/>
    <s v="TLS/SSL Server Supports The Use of Static Key Ciphers"/>
    <s v="The server is configured to support ciphers known as static key ciphers. These ciphers don't support &quot;Forward Secrecy&quot;. In the new specification for HTTP/2, these ciphers have been blacklisted."/>
    <s v="Disable TLS/SSL support for static key cipher suites_x000d__x000a__x000d__x000a__x000d__x000a_Configure the server to disable support for static key cipher suites._x000d__x000a__x000d__x000a_For Microsoft IIS web servers, see Microsoft Knowledgebase article  245030 (http://support.microsoft.com/kb/245030/)  for instructions on disabling static key cipher suite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2 ciphers: _x000d__x000a_       * TLS_RSA_WITH_AES_128_CBC_SHA_x000d__x000a__x000d__x000a_       * TLS_RSA_WITH_AES_128_CBC_SHA256_x000d__x000a__x000d__x000a_       * TLS_RSA_WITH_AES_256_CBC_SHA_x000d__x000a__x000d__x000a_       * TLS_RSA_WITH_AES_256_CBC_SHA256"/>
    <s v="http://www.nist.gov/manuscript-publication-search.cfm?pub_id=915295,https://wiki.mozilla.org/Security/Server_Side_TLS,https://www.owasp.org/index.php/Transport_Layer_Protection_Cheat_Sheet#Rule_-_Only_Support_Strong_Cryptographic_Ciphers,http://support.microsoft.com/kb/245030/,https://tools.ietf.org/html/rfc7540/"/>
    <m/>
    <m/>
    <m/>
    <s v="ve"/>
    <m/>
    <m/>
    <m/>
    <s v="Site eb En Arrét "/>
    <x v="5"/>
    <m/>
    <m/>
    <m/>
    <m/>
  </r>
  <r>
    <s v="10.8.0.51/443/tls-server-cert-sig-alg-sha1"/>
    <s v="Int-06/20"/>
    <s v="10.8.0.51"/>
    <m/>
    <x v="18"/>
    <x v="0"/>
    <x v="1"/>
    <s v="SI en arrêt"/>
    <s v="On arret"/>
    <x v="5"/>
    <s v="DB"/>
    <m/>
    <m/>
    <m/>
    <n v="443"/>
    <m/>
    <m/>
    <n v="3"/>
    <x v="2"/>
    <s v="tls-server-cert-sig-alg-sha1"/>
    <s v="SHA-1-based Signature in TLS/SSL Server X.509 Certificate"/>
    <s v="The SHA-1 hashing algorithm has known weaknesses that expose it to collision attacks, which may allow an attacker to generate additional X.509 digital certificates with the same signature as an original."/>
    <s v="Stop Using SHA-1_x000d__x000a__x000d__x000a__x000d__x000a_ Stop using signature algorithms relying on SHA-1, such as &quot;SHA1withRSA&quot;, when signing X.509 certificates. Instead, use the SHA-2 family (SHA-224, SHA-256, SHA-384, and SHA-512)."/>
    <s v="SSL certificate is signed with SHA1withRSA"/>
    <s v="https://technet.microsoft.com/en-us/library/security/2880823.aspx,https://blog.mozilla.org/security/2014/09/23/phasing-out-certificates-with-sha-1-based-signature-algorithms/,http://googleonlinesecurity.blogspot.co.uk/2014/09/gradually-sunsetting-sha-1.html,https://www.schneier.com/blog/archives/2005/02/cryptanalysis_o.html"/>
    <m/>
    <m/>
    <m/>
    <s v="ve"/>
    <m/>
    <m/>
    <m/>
    <s v="Site eb En Arrét "/>
    <x v="5"/>
    <m/>
    <m/>
    <m/>
    <m/>
  </r>
  <r>
    <s v="10.8.0.51/443/tls-server-cert-to-expire"/>
    <s v="Int-06/20"/>
    <s v="10.8.0.51"/>
    <m/>
    <x v="18"/>
    <x v="0"/>
    <x v="1"/>
    <s v="SI en arrêt"/>
    <s v="On arret"/>
    <x v="5"/>
    <s v="DB"/>
    <m/>
    <m/>
    <m/>
    <n v="443"/>
    <m/>
    <m/>
    <n v="1"/>
    <x v="2"/>
    <s v="tls-server-cert-to-expire"/>
    <s v="X.509 Server Certificate Will Expire Within 30 Days"/>
    <s v="The TLS/SSL server's X.509 certificate will expire within 30 days. Please refer to the proof for more details."/>
    <s v="Replace TLS/SSL server X.509 certificate_x000d__x000a__x000d__x000a__x000d__x000a_ Obtain a new certificate and install it on the server. The exact instructions for obtaining a new certificate depend on your organization's requirements. Generally, you will need to generate a certificate request and save the request as a file. This file is then sent to a Certificate Authority (CA) for processing. Please ensure that the start date and the end date on the new certificate are valid. _x000d__x000a__x000d__x000a_ Your organization may have its own internal Certificate Authority. If not, you may have to pay for a certificate from a trusted external Certificate Authority. _x000d__x000a__x000d__x000a_ After you have received a new certificate file from the Certificate Authority, you will have to install it on the TLS/SSL server. The exact instructions for installing a certificate differ for each product. Please follow their documentation."/>
    <s v="The certificate is not valid after Tue, 23 Jun 2020 16:05:41 WEST"/>
    <s v=""/>
    <m/>
    <m/>
    <m/>
    <s v="ve"/>
    <m/>
    <m/>
    <m/>
    <s v="Site eb En Arrét "/>
    <x v="5"/>
    <m/>
    <m/>
    <m/>
    <m/>
  </r>
  <r>
    <s v="10.8.0.51/443/tls-untrusted-ca"/>
    <s v="Int-06/20"/>
    <s v="10.8.0.51"/>
    <m/>
    <x v="18"/>
    <x v="0"/>
    <x v="1"/>
    <s v="SI en arrêt"/>
    <s v="On arret"/>
    <x v="5"/>
    <s v="DB"/>
    <m/>
    <m/>
    <m/>
    <n v="443"/>
    <m/>
    <m/>
    <n v="6"/>
    <x v="0"/>
    <s v="tls-untrusted-ca"/>
    <s v="Untrusted TLS/SSL server X.509 certificate"/>
    <s v="The server's TLS/SSL certificate is signed by a Certification Authority (CA) that is not well-known or trusted. This could happen if: the chain/intermediate certificate is missing, expired or has been revoked; the server hostname does not match that configured in the certificate; the time/date is incorrect; or a self-signed certificate is being used. The use of a self-signed certificate is not recommended since it could indicate that a TLS/SSL man-in-the-middle attack is taking place"/>
    <s v="Obtain a new certificate from your CA and ensure the server configuration is correct_x000d__x000a__x000d__x000a__x000d__x000a_ Ensure the common name (CN) reflects the name of the entity presenting the certificate (e.g., the hostname). If the certificate(s) or any of the chain certificate(s) have expired or been revoked, obtain a new certificate from your Certificate Authority (CA) by following their documentation. If a self-signed certificate is being used, consider obtaining a signed certificate from a CA. _x000d__x000a__x000d__x000a_ References:  Mozilla: Connection Untrusted Error (https://support.mozilla.org/en-US/kb/connection-untrusted-error-message)  SSLShopper: SSL Certificate Not Trusted Error (https://www.sslshopper.com/ssl-certificate-not-trusted-error.html)  Windows/IIS certificate chain config (https://support.microsoft.com/en-us/kb/954755)  Apache SSL config (http://httpd.apache.org/docs/2.2/mod/mod_ssl.html)  Nginx SSL config (http://nginx.org/en/docs/http/configuring_https_servers.html)  CertificateChain.io (https://certificatechain.io/)"/>
    <s v="TLS/SSL certificate signed by unknown, untrusted CA: CN=www.fondationcdg.ma, OU=CDG, O=Fondation CDG, L=Rabat, ST=Rabat, C=MA -- [Path does not chain with any of the trust anchors]."/>
    <s v="http://httpd.apache.org/docs/2.2/mod/mod_ssl.html,http://nginx.org/en/docs/http/configuring_https_servers.html,https://support.microsoft.com/en-us/kb/954755"/>
    <m/>
    <m/>
    <m/>
    <s v="ve"/>
    <m/>
    <m/>
    <m/>
    <s v="Site eb En Arrét "/>
    <x v="5"/>
    <m/>
    <m/>
    <m/>
    <m/>
  </r>
  <r>
    <s v="10.8.0.51/80/http-cookie-http-only-flag"/>
    <s v="Int-06/20"/>
    <s v="10.8.0.51"/>
    <m/>
    <x v="18"/>
    <x v="0"/>
    <x v="1"/>
    <s v="SI en arrêt"/>
    <s v="On arret"/>
    <x v="5"/>
    <s v="DB"/>
    <m/>
    <m/>
    <m/>
    <n v="80"/>
    <m/>
    <m/>
    <n v="5"/>
    <x v="0"/>
    <s v="http-cookie-http-only-flag"/>
    <s v="Missing HttpOnly Flag From Cookie"/>
    <s v="HttpOnly is an additional flag included in a Set-Cookie HTTP response header. If supported by the browser, using the HttpOnly flag when generating a cookie helps mitigate the risk of client side script accessing the protected cookie. If a browser that supports HttpOnly detects a cookie containing the HttpOnly flag, and client side script code attempts to read the cookie, the browser returns an empty string as the result. This causes the attack to fail by preventing the malicious (usually XSS) code from sending the data to an attacker's website."/>
    <s v="Add the HttpOnly to all cookies_x000d__x000a__x000d__x000a__x000d__x000a_For each cookie generated by your web-site, add the &quot;HttpOnly&quot; flag to the cookie. For example:_x000d__x000a__x000d__x000a__x000d__x000a_ Set-Cookie: &lt;name&gt;=&lt;value&gt;[; &lt;Max-Age&gt;=&lt;age&gt;] [; expires=&lt;date&gt;][; domain=&lt;domain_name&gt;] [; path=&lt;some_path&gt;][; secure][; HttpOnly]"/>
    <s v="Cookie is not marked as HttpOnly: 'DRUPAL_UID=0; path=/; secure; domain=10.8.0.51'_x000d__x000a__x000d__x000a_URL:  http://10.8.0.51/01-exposition-carte-blanche-hassan-bourkia/"/>
    <s v="http://msdn.microsoft.com/en-us/library/ms533046.aspx,https://www.owasp.org/index.php/HttpOnly"/>
    <m/>
    <m/>
    <m/>
    <s v="ve"/>
    <m/>
    <m/>
    <m/>
    <s v="Site eb En Arrét "/>
    <x v="5"/>
    <m/>
    <m/>
    <m/>
    <m/>
  </r>
  <r>
    <s v="10.8.0.48/0/generic-icmp-timestamp"/>
    <s v="Int-06/20"/>
    <s v="10.8.0.48"/>
    <m/>
    <x v="19"/>
    <x v="0"/>
    <x v="1"/>
    <s v="Not Fixed"/>
    <s v="SMD topic"/>
    <x v="6"/>
    <s v="DB/APP"/>
    <m/>
    <m/>
    <m/>
    <n v="0"/>
    <m/>
    <m/>
    <n v="1"/>
    <x v="2"/>
    <s v="generic-icmp-timestamp"/>
    <s v="ICMP timestamp response"/>
    <s v="The remote host responded to an ICMP timestamp request. The ICMP timestamp response contains the remote host's date and time. This information could theoretically be used against some systems to exploit weak time-based random number generators in other services._x000d__x000a__x000d__x000a_In addition, the versions of some operating systems can be accurately fingerprinted by analyzing their responses to invalid ICMP timestamp requests."/>
    <s v="* HP-UX_x000d__x000a_      Disable ICMP timestamp responses on HP/UX_x000d__x000a__x000d__x000a_      _x000d__x000a_      Execute the following command:_x000d__x000a__x000d__x000a_       ndd -set /dev/ip ip_respond_to_timestamp_broadcast 0_x000d__x000a__x000d__x000a_      The easiest and most effective solution is to configure your firewall to block incoming and outgoing ICMP packets with ICMP types 13 (timestamp request) and 14 (timestamp response)._x000d__x000a__x000d__x000a__x000d__x000a__x000d__x000a_ * Cisco IOS_x000d__x000a_      Disable ICMP timestamp responses on Cisco IOS_x000d__x000a__x000d__x000a_      _x000d__x000a_      Use ACLs to block ICMP types 13 and 14. For example:_x000d__x000a__x000d__x000a_       deny icmp any any 13_x000d__x000a__x000d__x000a_       deny icmp any any 14_x000d__x000a__x000d__x000a_      Note that it is generally preferable to use ACLs that block everything by default and then selectively allow certain types of traffic in. For example, block everything and then only allow ICMP unreachable, ICMP echo reply, ICMP time exceeded, and ICMP source quench:_x000d__x000a__x000d__x000a_       permit icmp any any unreachable_x000d__x000a__x000d__x000a_       permit icmp any any echo-reply_x000d__x000a__x000d__x000a_       permit icmp any any time-exceeded_x000d__x000a__x000d__x000a_       permit icmp any any source-quench_x000d__x000a__x000d__x000a_      The easiest and most effective solution is to configure your firewall to block incoming and outgoing ICMP packets with ICMP types 13 (timestamp request) and 14 (timestamp response)._x000d__x000a__x000d__x000a__x000d__x000a__x000d__x000a_ * SGI Irix_x000d__x000a_      Disable ICMP timestamp responses on SGI Irix_x000d__x000a__x000d__x000a_      _x000d__x000a_      IRIX does not offer a way to disable ICMP timestamp responses. Therefore, you should block ICMP on the affected host using ipfilterd, and/or block it at any external firewalls._x000d__x000a__x000d__x000a_      The easiest and most effective solution is to configure your firewall to block incoming and outgoing ICMP packets with ICMP types 13 (timestamp request) and 14 (timestamp response)._x000d__x000a__x000d__x000a__x000d__x000a__x000d__x000a_ * Linux_x000d__x000a_      Disable ICMP timestamp responses on Linux_x000d__x000a__x000d__x000a_      _x000d__x000a_      Linux offers neither a sysctl nor a /proc/sys/net/ipv4 interface to disable ICMP timestamp responses. Therefore, you should block ICMP on the affected host using iptables, and/or block it at the firewall. For example:_x000d__x000a__x000d__x000a_       ipchains -A input -p icmp --icmp-type timestamp-request -j DROP_x000d__x000a__x000d__x000a_       ipchains -A output -p icmp --icmp-type timestamp-reply -j DROP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NT, Microsoft Windows NT Workstation, Microsoft Windows NT Server, Microsoft Windows NT Advanced Server, Microsoft Windows NT Server, Enterprise Edition, Microsoft Windows NT Server, Terminal Server Edition_x000d__x000a_      Disable ICMP timestamp responses on Windows NT 4_x000d__x000a__x000d__x000a_      _x000d__x000a_      Windows NT 4 does not provide a way to block ICMP packets. Therefore, you should block them at the firewall._x000d__x000a__x000d__x000a_      The easiest and most effective solution is to configure your firewall to block incoming and outgoing ICMP packets with ICMP types 13 (timestamp request) and 14 (timestamp response)._x000d__x000a__x000d__x000a__x000d__x000a__x000d__x000a_ * OpenBSD_x000d__x000a_      Disable ICMP timestamp responses on OpenBSD_x000d__x000a__x000d__x000a_      _x000d__x000a_      Set the &quot;net.inet.icmp.tstamprepl&quot; sysctl variable to 0._x000d__x000a__x000d__x000a_       sysctl -w net.inet.icmp.tstamprepl=0_x000d__x000a__x000d__x000a_      The easiest and most effective solution is to configure your firewall to block incoming and outgoing ICMP packets with ICMP types 13 (timestamp request) and 14 (timestamp response)._x000d__x000a__x000d__x000a__x000d__x000a__x000d__x000a_ * Cisco PIX_x000d__x000a_      Disable ICMP timestamp responses on Cisco PIX_x000d__x000a__x000d__x000a_      _x000d__x000a_      A properly configured PIX firewall should never respond to ICMP packets on its external interface. In PIX Software versions 4.1(6) until 5.2.1, ICMP traffic to the PIX's internal interface is permitted; the PIX cannot be configured to NOT respond. Beginning in PIX Software version 5.2.1, ICMP is still permitted on the internal interface by default, but ICMP responses from its internal interfaces can be disabled with the icmp command, as follows, where &lt;inside&gt; is the name of the internal interface:_x000d__x000a__x000d__x000a_       icmp deny any 13 &lt;inside&gt;_x000d__x000a__x000d__x000a_       icmp deny any 14 &lt;inside&gt;_x000d__x000a__x000d__x000a_      Don't forget to save the configuration when you are finished._x000d__x000a__x000d__x000a_      See Cisco's support document  Handling ICMP Pings with the PIX Firewall (http://www.cisco.com/warp/public/110/31.html)  for more information._x000d__x000a__x000d__x000a_      The easiest and most effective solution is to configure your firewall to block incoming and outgoing ICMP packets with ICMP types 13 (timestamp request) and 14 (timestamp response)._x000d__x000a__x000d__x000a__x000d__x000a__x000d__x000a_ * Sun Solaris_x000d__x000a_      Disable ICMP timestamp responses on Solaris_x000d__x000a__x000d__x000a_      _x000d__x000a_      Execute the following commands:_x000d__x000a__x000d__x000a_       /usr/sbin/ndd -set /dev/ip ip_respond_to_timestamp 0_x000d__x000a__x000d__x000a_       /usr/sbin/ndd -set /dev/ip ip_respond_to_timestamp_broadcast 0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2000, Microsoft Windows 2000 Professional, Microsoft Windows 2000 Server, Microsoft Windows 2000 Advanced Server, Microsoft Windows 2000 Datacenter Server_x000d__x000a_      Disable ICMP timestamp responses on Windows 2000_x000d__x000a__x000d__x000a_      _x000d__x000a_      Use the IPSec filter feature to define and apply an IP filter list that blocks ICMP types 13 and 14. Note that the standard TCP/IP blocking capability under the &quot;Networking and Dialup Connections&quot; control panel is NOT capable of blocking ICMP (only TCP and UDP). The IPSec filter features, while they may seem strictly related to the IPSec standards, will allow you to selectively block these ICMP packets. See  http://support.microsoft.com/kb/313190  for more information.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XP, Microsoft Windows XP Home, Microsoft Windows XP Professional, Microsoft Windows Server 2003, Microsoft Windows Server 2003, Standard Edition, Microsoft Windows Server 2003, Enterprise Edition, Microsoft Windows Server 2003, Datacenter Edition, Microsoft Windows Server 2003, Web Edition, Microsoft Windows Small Business Server 2003_x000d__x000a_      Disable ICMP timestamp responses on Windows XP/2K3_x000d__x000a__x000d__x000a_      _x000d__x000a_      ICMP timestamp responses can be disabled by deselecting the &quot;allow incoming timestamp request&quot; option in the ICMP configuration panel of Windows Firewall._x000d__x000a__x000d__x000a_    * Go to the Network Connections control panel._x000d__x000a__x000d__x000a_    * Right click on the network adapter and select &quot;properties&quot;, or select the internet adapter and select File-&gt;Properties._x000d__x000a__x000d__x000a_    * Select the &quot;Advanced&quot; tab._x000d__x000a__x000d__x000a_    * In the Windows Firewall box, select &quot;Settings&quot;._x000d__x000a__x000d__x000a_    * Select the &quot;General&quot; tab._x000d__x000a__x000d__x000a_    * Enable the firewall by selecting the &quot;on (recommended)&quot; option._x000d__x000a__x000d__x000a_    * Select the &quot;Advanced&quot; tab._x000d__x000a__x000d__x000a_    * In the ICMP box, select &quot;Settings&quot;._x000d__x000a__x000d__x000a_    * Deselect (uncheck) the &quot;Allow incoming timestamp request&quot; option._x000d__x000a__x000d__x000a_    * Select &quot;OK&quot; to exit the ICMP Settings dialog and save the settings._x000d__x000a__x000d__x000a_    * Select &quot;OK&quot; to exit the Windows Firewall dialog and save the settings._x000d__x000a__x000d__x000a_    * Select &quot;OK&quot; to exit the internet adapter dialog._x000d__x000a__x000d__x000a_      For more information, see:  http://www.microsoft.com/resources/documentation/windows/xp/all/proddocs/en-us/hnw_understanding_firewall.mspx?mfr=true _x000d__x000a__x000d__x000a__x000d__x000a__x000d__x000a_ *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_x000d__x000a_      Disable ICMP timestamp responses on Windows Vista/2008_x000d__x000a__x000d__x000a_      _x000d__x000a_      ICMP timestamp responses can be disabled via the netsh command line utility._x000d__x000a__x000d__x000a_    * Go to the Windows Control Panel._x000d__x000a__x000d__x000a_    * Select &quot;Windows Firewall&quot;._x000d__x000a__x000d__x000a_    * In the Windows Firewall box, select &quot;Change Settings&quot;._x000d__x000a__x000d__x000a_    * Enable the firewall by selecting the &quot;on (recommended)&quot; option._x000d__x000a__x000d__x000a_    * Open a Command Prompt._x000d__x000a__x000d__x000a_    * Enter &quot;netsh firewall set icmpsetting 13 disable&quot;_x000d__x000a__x000d__x000a_      For more information, see:  http://www.microsoft.com/resources/documentation/windows/xp/all/proddocs/en-us/hnw_understanding_firewall.mspx?mfr=true _x000d__x000a__x000d__x000a__x000d__x000a__x000d__x000a_ * Disable ICMP timestamp responses_x000d__x000a_      _x000d__x000a_      Disable ICMP timestamp replies for the device. If the device does not support this level of configuration, the easiest and most effective solution is to configure your firewall to block incoming and outgoing ICMP packets with ICMP types 13 (timestamp request) and 14 (timestamp response)."/>
    <s v="Able to determine remote system time."/>
    <s v=""/>
    <s v="CVE-1999-0524"/>
    <m/>
    <m/>
    <s v="ve"/>
    <m/>
    <m/>
    <m/>
    <m/>
    <x v="6"/>
    <m/>
    <m/>
    <m/>
    <m/>
  </r>
  <r>
    <s v="10.8.0.48/22/ssh-3des-ciphers"/>
    <s v="Int-06/20"/>
    <s v="10.8.0.48"/>
    <m/>
    <x v="19"/>
    <x v="0"/>
    <x v="1"/>
    <s v="Not Fixed"/>
    <s v="SMD topic"/>
    <x v="6"/>
    <s v="DB/APP"/>
    <m/>
    <m/>
    <m/>
    <n v="22"/>
    <m/>
    <m/>
    <n v="1"/>
    <x v="2"/>
    <s v="ssh-3des-ciphers"/>
    <s v="SSH Server Supports 3DES Cipher Suite"/>
    <s v="Since 3DES (Triple Data Encryption Standard) only provides an effective security of 112 bits, it is considered close to end of life by some agencies. ECRYPT II (from 2012) recommends for generic application independent long-term protection of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SSH support for 3DES cipher suite_x000d__x000a__x000d__x000a__x000d__x000a_Remove all 3DES ciphers from the cipher list specified in sshd_config."/>
    <s v="* Running SSH service_x000d__x000a__x000d__x000a_ * Insecure 3DES ciphers in use: 3des-cbc"/>
    <s v="http://www.ecrypt.eu.org/ecrypt2/documents/D.SPA.20.pdf,https://bettercrypto.org/static/applied-crypto-hardening.pdf"/>
    <m/>
    <m/>
    <m/>
    <s v="vv"/>
    <m/>
    <m/>
    <m/>
    <m/>
    <x v="6"/>
    <m/>
    <m/>
    <m/>
    <m/>
  </r>
  <r>
    <s v="10.8.0.48/22/ssh-cbc-ciphers"/>
    <s v="Int-06/20"/>
    <s v="10.8.0.48"/>
    <m/>
    <x v="19"/>
    <x v="0"/>
    <x v="1"/>
    <s v="Not Fixed"/>
    <s v="SMD topic"/>
    <x v="6"/>
    <s v="DB/APP"/>
    <m/>
    <m/>
    <m/>
    <n v="22"/>
    <m/>
    <m/>
    <n v="3"/>
    <x v="2"/>
    <s v="ssh-cbc-ciphers"/>
    <s v="SSH CBC vulnerability"/>
    <s v="SSH contains a vulnerability in the way certain types of errors are handled. Attacks leveraging this vulnerabilty would lead to the loss of the SSH session. According to CPNI Vulnerability Advisory SSH: _x000d__x000a__x000d__x000a_ If exploited, this attack can potentially allow an attacker to recover up to 32 bits of plaintext from an arbitrary block of ciphertext from a connection secured using the SSH protocol in the standard configuration. If OpenSSH is used in the standard configuration, then the attacker's success probability for recovering 32 bits of plaintext is 2^{-18}. A variant of the attack against OpenSSH in the standard configuration can verifiably recover 14 bits of plaintext with probability 2^{-14}. The success probability of the attack for other implementations of SSH is not known."/>
    <s v="Disable SSH support for CBC cipher suite_x000d__x000a__x000d__x000a__x000d__x000a_SSH can be done using Counter (CTR) mode encryption. This mode generates the keystream by encrypting successive values of a &quot;counter&quot; function. In order to mitigate this vulnerabilty SSH can be setup to use CTR mode rather CBC mode."/>
    <s v="* Running SSH service_x000d__x000a__x000d__x000a_ * Insecure CBC ciphers in use: aes256-cbc,aes192-cbc,aes128-cbc,blowfish-cbc,cast128-cbc,3des-cbc"/>
    <s v="https://www.kb.cert.org/vuls/id/958563"/>
    <m/>
    <m/>
    <m/>
    <s v="vv"/>
    <m/>
    <m/>
    <m/>
    <m/>
    <x v="6"/>
    <m/>
    <m/>
    <m/>
    <m/>
  </r>
  <r>
    <s v="10.8.0.48/22/ssh-cve-2015-4000"/>
    <s v="Int-06/20"/>
    <s v="10.8.0.48"/>
    <m/>
    <x v="19"/>
    <x v="0"/>
    <x v="1"/>
    <s v="Not Fixed"/>
    <s v="SMD topic"/>
    <x v="6"/>
    <s v="DB/APP"/>
    <m/>
    <m/>
    <m/>
    <n v="22"/>
    <m/>
    <m/>
    <n v="4"/>
    <x v="0"/>
    <s v="ssh-cve-2015-4000"/>
    <s v="SSH Server Supports diffie-hellman-group1-sha1"/>
    <s v="The prime modulus offered when diffie-hellman-group1-sha1 is used only has a size of 1024 bits. This size is considered weak and within theoretical range of the so-called Logjam attack."/>
    <s v="Disable SSH support for ssh-diffie-hellman-group1-sha1_x000d__x000a__x000d__x000a__x000d__x000a_Remove ssh-diffie-hellman-group1-sha1 from the KexAlgorithms list specified in sshd_config."/>
    <s v="* Running SSH service_x000d__x000a__x000d__x000a_ * Insecure key exchange in use: diffie-hellman-group1-sha1"/>
    <s v="https://weakdh.org/"/>
    <s v="CVE-2015-4000"/>
    <m/>
    <m/>
    <s v="vv"/>
    <m/>
    <m/>
    <m/>
    <m/>
    <x v="6"/>
    <m/>
    <m/>
    <m/>
    <m/>
  </r>
  <r>
    <s v="10.8.0.48/22/ssh-cve-2016-2183-sweet32"/>
    <s v="Int-06/20"/>
    <s v="10.8.0.48"/>
    <m/>
    <x v="19"/>
    <x v="0"/>
    <x v="1"/>
    <s v="Not Fixed"/>
    <s v="SMD topic"/>
    <x v="6"/>
    <s v="DB/APP"/>
    <m/>
    <m/>
    <m/>
    <n v="22"/>
    <m/>
    <m/>
    <n v="5"/>
    <x v="0"/>
    <s v="ssh-cve-2016-2183-sweet32"/>
    <s v="SSH Birthday attacks on 64-bit block ciphers (SWEET32)"/>
    <s v="Legacy block ciphers having a block size of 64 bits are vulnerable to a practical collision attack when used in CBC mode.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SSH support for 3DES cipher suite_x000d__x000a__x000d__x000a__x000d__x000a_Remove all 3DES ciphers from the cipher list specified in sshd_config."/>
    <s v="* Running SSH service_x000d__x000a__x000d__x000a_ * Insecure 3DES ciphers in use: 3des-cbc"/>
    <s v="https://sweet32.info/"/>
    <s v="CVE-2016-2183"/>
    <m/>
    <m/>
    <s v="vv"/>
    <m/>
    <m/>
    <m/>
    <m/>
    <x v="6"/>
    <m/>
    <m/>
    <m/>
    <m/>
  </r>
  <r>
    <s v="10.8.0.48/22/ssh-rc4-ciphers"/>
    <s v="Int-06/20"/>
    <s v="10.8.0.48"/>
    <m/>
    <x v="19"/>
    <x v="0"/>
    <x v="1"/>
    <s v="Not Fixed"/>
    <s v="SMD topic"/>
    <x v="6"/>
    <s v="DB/APP"/>
    <m/>
    <m/>
    <m/>
    <n v="22"/>
    <m/>
    <m/>
    <n v="4"/>
    <x v="0"/>
    <s v="ssh-rc4-ciphers"/>
    <s v="SSH Server Supports RC4 Cipher Algorithms"/>
    <s v="Cryptanalysis results exploit biases in the RC4 keystream to recover repeatedly encrypted plaintexts. As a result, RC4 can no longer be seen as providing a sufficient level of security for SSH sessions. It has many single-byte biases, which makes it easier for remote attackers to conduct plaintext-recovery attacks via statistical analysis of ciphertext in a large number of sessions that use the same plaintext."/>
    <s v="Disable SSH support for RC4 ciphers_x000d__x000a__x000d__x000a__x000d__x000a_Remove arcfour, arcfour128, and arcfour256 from the Ciphers list specified in sshd_config."/>
    <s v="* Running SSH service_x000d__x000a__x000d__x000a_ * Insecure arcfour (RC4) ciphers in use: arcfour,arcfour128,arcfour256"/>
    <s v="http://www.openssh.com/txt/release-6.7"/>
    <m/>
    <m/>
    <m/>
    <s v="vv"/>
    <m/>
    <m/>
    <m/>
    <m/>
    <x v="6"/>
    <m/>
    <m/>
    <m/>
    <m/>
  </r>
  <r>
    <s v="10.8.0.48/22/ssh-weak-kex-algorithms"/>
    <s v="Int-06/20"/>
    <s v="10.8.0.48"/>
    <m/>
    <x v="19"/>
    <x v="0"/>
    <x v="1"/>
    <s v="Not Fixed"/>
    <s v="SMD topic"/>
    <x v="6"/>
    <s v="DB/APP"/>
    <m/>
    <m/>
    <m/>
    <n v="22"/>
    <m/>
    <m/>
    <n v="4"/>
    <x v="0"/>
    <s v="ssh-weak-kex-algorithms"/>
    <s v="SSH Server Supports Weak Key Exchange Algorithms"/>
    <s v="The server supports one or more weak key exchange algorithms. It is highly adviseable to remove weak key exchange algorithm support from SSH configuration files on hosts to prevent them from being used to establish connections."/>
    <s v="Disable weak Key Exchange Algorithms_x000d__x000a__x000d__x000a__x000d__x000a_Refer to  this guide (https://wiki.mozilla.org/Security/Guidelines/OpenSSH)  on what KEX algorithms to permit in your SSH configuration."/>
    <s v="* Running SSH service_x000d__x000a__x000d__x000a_ * Insecure key exchange algorithms in use: diffie-hellman-group1-sha1,diffie-hellman-group-exchange-sha1"/>
    <s v="https://wiki.mozilla.org/Security/Guidelines/OpenSSH"/>
    <m/>
    <m/>
    <m/>
    <s v="vv"/>
    <m/>
    <m/>
    <m/>
    <m/>
    <x v="6"/>
    <m/>
    <m/>
    <m/>
    <m/>
  </r>
  <r>
    <s v="10.8.0.48/22/ssh-weak-message-authentication-code-algorithms"/>
    <s v="Int-06/20"/>
    <s v="10.8.0.48"/>
    <m/>
    <x v="19"/>
    <x v="0"/>
    <x v="1"/>
    <s v="Not Fixed"/>
    <s v="SMD topic"/>
    <x v="6"/>
    <s v="DB/APP"/>
    <m/>
    <m/>
    <m/>
    <n v="22"/>
    <m/>
    <m/>
    <n v="4"/>
    <x v="0"/>
    <s v="ssh-weak-message-authentication-code-algorithms"/>
    <s v="SSH Weak Message Authentication Code Algorithms"/>
    <s v="The SSH server supports cryptographically weak Hash-based message authentication codes (HMACs) including MD5 or 96-bit Hash-based algorithms."/>
    <s v="Disable any MD5 or 96-bit HMAC algorithms within the SSH configuration_x000d__x000a__x000d__x000a_Consult the product documentation for instructions to disable any insecure MD5 or 96-bit HMAC algorithms within the SSH configuration."/>
    <s v="* Running SSH service_x000d__x000a__x000d__x000a_ * Insecure MAC algorithms in use: hmac-md5-96,hmac-sha1-96,hmac-md5"/>
    <s v="http://csrc.nist.gov/archive/ipsec/papers/rfc2403-hmacmd5.txt"/>
    <m/>
    <m/>
    <m/>
    <s v="vv"/>
    <m/>
    <m/>
    <m/>
    <m/>
    <x v="6"/>
    <m/>
    <m/>
    <m/>
    <m/>
  </r>
  <r>
    <s v="10.8.0.48/443/certificate-common-name-mismatch"/>
    <s v="Int-06/20"/>
    <s v="10.8.0.48"/>
    <m/>
    <x v="19"/>
    <x v="0"/>
    <x v="1"/>
    <s v="Not Fixed"/>
    <s v="A vérifier par l'équipe Unix : En cours…"/>
    <x v="6"/>
    <s v="DB/APP"/>
    <m/>
    <m/>
    <m/>
    <n v="443"/>
    <m/>
    <m/>
    <n v="7"/>
    <x v="1"/>
    <s v="certificate-common-name-mismatch"/>
    <s v="X.509 Certificate Subject CN Does Not Match the Entity Name"/>
    <s v="The subject common name (CN) field in the X.509 certificate does not match the name of the entity presenting the certificate._x000d__x000a__x000d__x000a_Before issuing a certificate, a Certification Authority (CA) must check the identity of the entity requesting the certificate, as specified in the CA's Certification Practice Statement (CPS). Thus, standard certificate validation procedures require the subject CN field of a certificate to match the actual name of the entity presenting the certificate. For example, in a certificate presented by &quot;https://www.example.com/&quot;, the CN should be &quot;www.example.com&quot;. _x000d__x000a__x000d__x000a_In order to detect and prevent active eavesdropping attacks, the validity of a certificate must be verified, or else an attacker could then launch a man-in-the-middle attack and gain full control of the data stream. Of particular importance is the validity of the subject's CN, that should match the name of the entity (hostname)._x000d__x000a__x000d__x000a_A CN mismatch most often occurs due to a configuration error, though it can also indicate that a man-in-the-middle attack is being conducted. _x000d__x000a__x000d__x000a_Please note that this check may flag a false positive against servers that are properly configured using SNI."/>
    <s v="Fix the subject's Common Name (CN) field in the certificate_x000d__x000a__x000d__x000a_ The subject's common name (CN) field in the X.509 certificate should be fixed to reflect the name of the entity presenting the certificate (e.g., the hostname). This is done by generating a new certificate usually signed by a Certification Authority (CA) trusted by both the client and server."/>
    <s v="The subject common name found in the X.509 certificate does not seem to match the scan target:_x000d__x000a_ * Subject CN www.fipar.ma does not match target name specified in the site._x000d__x000a__x000d__x000a_ * Subject CN resolved IP address differs from node IP address specified in the site."/>
    <s v=""/>
    <m/>
    <m/>
    <m/>
    <s v="ve"/>
    <m/>
    <m/>
    <m/>
    <m/>
    <x v="1"/>
    <m/>
    <m/>
    <s v="à reporter à l'éditeur par la CDG"/>
    <m/>
  </r>
  <r>
    <s v="10.8.0.48/443/http-apache-default-install-page"/>
    <s v="Int-06/20"/>
    <s v="10.8.0.48"/>
    <m/>
    <x v="19"/>
    <x v="0"/>
    <x v="1"/>
    <s v="Not Fixed"/>
    <s v="SMD topic"/>
    <x v="6"/>
    <s v="DB/APP"/>
    <m/>
    <m/>
    <m/>
    <n v="443"/>
    <m/>
    <m/>
    <n v="5"/>
    <x v="0"/>
    <s v="http-apache-default-install-page"/>
    <s v="Apache default installation/welcome page installed"/>
    <s v="The Apache default installation or &quot;Welcome&quot; page is installed on this server. This usually indicates a newly installed server which has not yet been configured properly and which may not be known about._x000d__x000a__x000d__x000a_In many cases, Apache is installed by default and the user may not be aware that the web server is running. These servers are rarely patched and rarely monitored, providing hackers with a convenient target that is not likely to trip any alarms."/>
    <s v="Disable the web server until Apache is properly configured._x000d__x000a__x000d__x000a__x000d__x000a_The Apache web server should be disabled until it is configured correctly. Consult the  Apache HTTP Server documentation (https://httpd.apache.org/docs/)  for instructions on how to disable, configure, and re-enable the server."/>
    <s v="* Running HTTPS service_x000d__x000a__x000d__x000a_ * Product HTTPD exists -- Apache HTTPD_x000d__x000a__x000d__x000a__x000d__x000a__x000d__x000a__x000d__x000a_HTTP GET request to  https://10.8.0.48/ _x000d__x000a__x000d__x000a__x000d__x000a__x000d__x000a_HTTP GET request to  https://10.8.0.48/docs/htdocs _x000d__x000a__x000d__x000a__x000d__x000a__x000d__x000a_HTTP GET request to  https://10.8.0.48/welcome.html _x000d__x000a__x000d__x000a__x000d__x000a__x000d__x000a_HTTP GET request to  https://10.8.0.48/index.html _x000d__x000a__x000d__x000a_1: &lt;html&gt;&lt;body&gt;&lt;h1&gt;It works!&lt;/h1&gt;"/>
    <s v=""/>
    <m/>
    <m/>
    <m/>
    <s v="ve"/>
    <m/>
    <m/>
    <m/>
    <m/>
    <x v="6"/>
    <m/>
    <m/>
    <m/>
    <m/>
  </r>
  <r>
    <s v="10.8.0.48/443/http-generic-browsable-dir"/>
    <s v="Int-06/20"/>
    <s v="10.8.0.48"/>
    <m/>
    <x v="19"/>
    <x v="0"/>
    <x v="1"/>
    <s v="Not Fixed"/>
    <s v="SMD topic"/>
    <x v="6"/>
    <s v="DB/APP"/>
    <m/>
    <m/>
    <m/>
    <n v="443"/>
    <m/>
    <m/>
    <n v="5"/>
    <x v="0"/>
    <s v="http-generic-browsable-dir"/>
    <s v="Browsable web directory"/>
    <s v="A web directory was found to be browsable, which means that anyone can see the contents of the directory. These directories can be found: _x000d__x000a__x000d__x000a_ * via page spidering (following hyperlinks), or_x000d__x000a__x000d__x000a_ * as part of a parent path (checking each directory along the path and searching for &quot;Directory Listing&quot; or similar strings), or_x000d__x000a__x000d__x000a_ * by brute forcing a list of common directories._x000d__x000a__x000d__x000a_ Browsable directories could allow an attacker to perform a directory traversal attack by viewing &quot;hidden&quot; files in the web root, including CGI scripts, data files, or backup pages."/>
    <s v="* Apache HTTPD_x000d__x000a_      Disable web directory browsing for all directories and subdirectories_x000d__x000a__x000d__x000a_      _x000d__x000a_      In your httpd.conf file, disable the &quot;Indexes&quot; option for the appropriate &lt;Directory&gt; tag by removing it from the Options line.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IIS, PWS, Microsoft-IIS, Internet Information Services, Internet Information Services, Microsoft-PWS_x000d__x000a_      Disable web directory browsing for all directories and subdirectories_x000d__x000a__x000d__x000a_      _x000d__x000a_      In the Internet Information Services control panel or MMC, choose the appropriate virtual directory entry and select Properties. Uncheck the 'Allow Directory Browsing' option.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Java System Web Server, iPlanet_x000d__x000a_      Disable web directory indexing for all directories and subdirectories_x000d__x000a__x000d__x000a_      _x000d__x000a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_x000a__x000d__x000a_      For older versions of iPlanet that do not support the Directory Indexing setting, create a file called index.html or home.html in each directory. This page will then be served instead of a directory listing._x000d__x000a__x000d__x000a__x000d__x000a__x000d__x000a_ * Apache Tomcat, Tomcat, Tomcat Web Server, Apache Coyote, Apache-Coyote_x000d__x000a_      Disable web directory browsing for all directories and subdirectories_x000d__x000a__x000d__x000a_      _x000d__x000a_      Edit Tomcat's web.xml file. In the &quot;default&quot; servlet, change the &quot;listings&quot; parameter from &quot;true&quot; to &quot;false&quot;. Restart the server.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
    <s v="HTTP request to  https://10.8.0.48/icons/ _x000d__x000a_HTTP response code was an expected 200_x000d__x000a_4: &lt;title&gt;Index of /icons&lt;/title&gt; 5: &lt;/head&gt; 6: &lt;body&gt; 7: &lt;h1&gt;Index of /icons&lt;/h1&gt; 8: ...CO]&quot;&gt;&lt;/th&gt;&lt;th&gt;&lt;a href=&quot;?C=N;O=D&quot;&gt;Name&lt;/a&gt;&lt;/th&gt;&lt;th&gt;&lt;a href=&quot;?C=M;O=A..."/>
    <s v=""/>
    <m/>
    <m/>
    <m/>
    <s v="ve"/>
    <m/>
    <m/>
    <m/>
    <m/>
    <x v="6"/>
    <m/>
    <m/>
    <m/>
    <m/>
  </r>
  <r>
    <s v="10.8.0.48/443/http-generic-browsable-dir"/>
    <s v="Int-06/20"/>
    <s v="10.8.0.48"/>
    <m/>
    <x v="19"/>
    <x v="0"/>
    <x v="1"/>
    <s v="Not Fixed"/>
    <s v="SMD topic"/>
    <x v="6"/>
    <s v="DB/APP"/>
    <m/>
    <m/>
    <m/>
    <n v="443"/>
    <m/>
    <m/>
    <n v="5"/>
    <x v="0"/>
    <s v="http-generic-browsable-dir"/>
    <s v="Browsable web directory"/>
    <s v="A web directory was found to be browsable, which means that anyone can see the contents of the directory. These directories can be found: _x000d__x000a__x000d__x000a_ * via page spidering (following hyperlinks), or_x000d__x000a__x000d__x000a_ * as part of a parent path (checking each directory along the path and searching for &quot;Directory Listing&quot; or similar strings), or_x000d__x000a__x000d__x000a_ * by brute forcing a list of common directories._x000d__x000a__x000d__x000a_ Browsable directories could allow an attacker to perform a directory traversal attack by viewing &quot;hidden&quot; files in the web root, including CGI scripts, data files, or backup pages."/>
    <s v="* Apache HTTPD_x000d__x000a_      Disable web directory browsing for all directories and subdirectories_x000d__x000a__x000d__x000a_      _x000d__x000a_      In your httpd.conf file, disable the &quot;Indexes&quot; option for the appropriate &lt;Directory&gt; tag by removing it from the Options line.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IIS, PWS, Microsoft-IIS, Internet Information Services, Internet Information Services, Microsoft-PWS_x000d__x000a_      Disable web directory browsing for all directories and subdirectories_x000d__x000a__x000d__x000a_      _x000d__x000a_      In the Internet Information Services control panel or MMC, choose the appropriate virtual directory entry and select Properties. Uncheck the 'Allow Directory Browsing' option.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Java System Web Server, iPlanet_x000d__x000a_      Disable web directory indexing for all directories and subdirectories_x000d__x000a__x000d__x000a_      _x000d__x000a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_x000a__x000d__x000a_      For older versions of iPlanet that do not support the Directory Indexing setting, create a file called index.html or home.html in each directory. This page will then be served instead of a directory listing._x000d__x000a__x000d__x000a__x000d__x000a__x000d__x000a_ * Apache Tomcat, Tomcat, Tomcat Web Server, Apache Coyote, Apache-Coyote_x000d__x000a_      Disable web directory browsing for all directories and subdirectories_x000d__x000a__x000d__x000a_      _x000d__x000a_      Edit Tomcat's web.xml file. In the &quot;default&quot; servlet, change the &quot;listings&quot; parameter from &quot;true&quot; to &quot;false&quot;. Restart the server.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
    <s v="HTTP request to  https://10.8.0.48/icons/ _x000d__x000a_HTTP response code was an expected 200_x000d__x000a_4: &lt;title&gt;Index of /icons&lt;/title&gt; 5: &lt;/head&gt; 6: &lt;body&gt; 7: &lt;h1&gt;Index of /icons&lt;/h1&gt; 8: ...CO]&quot;&gt;&lt;/th&gt;&lt;th&gt;&lt;a href=&quot;?C=N;O=D&quot;&gt;Name&lt;/a&gt;&lt;/th&gt;&lt;th&gt;&lt;a href=&quot;?C=M;O=A..."/>
    <s v=""/>
    <m/>
    <m/>
    <m/>
    <s v="ve"/>
    <m/>
    <m/>
    <m/>
    <m/>
    <x v="6"/>
    <m/>
    <m/>
    <m/>
    <m/>
  </r>
  <r>
    <s v="10.8.0.48/443/http-generic-browsable-dir"/>
    <s v="Int-06/20"/>
    <s v="10.8.0.48"/>
    <m/>
    <x v="19"/>
    <x v="0"/>
    <x v="1"/>
    <s v="Not Fixed"/>
    <s v="SMD topic"/>
    <x v="6"/>
    <s v="DB/APP"/>
    <m/>
    <m/>
    <m/>
    <n v="443"/>
    <m/>
    <m/>
    <n v="5"/>
    <x v="0"/>
    <s v="http-generic-browsable-dir"/>
    <s v="Browsable web directory"/>
    <s v="A web directory was found to be browsable, which means that anyone can see the contents of the directory. These directories can be found: _x000d__x000a__x000d__x000a_ * via page spidering (following hyperlinks), or_x000d__x000a__x000d__x000a_ * as part of a parent path (checking each directory along the path and searching for &quot;Directory Listing&quot; or similar strings), or_x000d__x000a__x000d__x000a_ * by brute forcing a list of common directories._x000d__x000a__x000d__x000a_ Browsable directories could allow an attacker to perform a directory traversal attack by viewing &quot;hidden&quot; files in the web root, including CGI scripts, data files, or backup pages."/>
    <s v="* Apache HTTPD_x000d__x000a_      Disable web directory browsing for all directories and subdirectories_x000d__x000a__x000d__x000a_      _x000d__x000a_      In your httpd.conf file, disable the &quot;Indexes&quot; option for the appropriate &lt;Directory&gt; tag by removing it from the Options line.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IIS, PWS, Microsoft-IIS, Internet Information Services, Internet Information Services, Microsoft-PWS_x000d__x000a_      Disable web directory browsing for all directories and subdirectories_x000d__x000a__x000d__x000a_      _x000d__x000a_      In the Internet Information Services control panel or MMC, choose the appropriate virtual directory entry and select Properties. Uncheck the 'Allow Directory Browsing' option.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Java System Web Server, iPlanet_x000d__x000a_      Disable web directory indexing for all directories and subdirectories_x000d__x000a__x000d__x000a_      _x000d__x000a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_x000a__x000d__x000a_      For older versions of iPlanet that do not support the Directory Indexing setting, create a file called index.html or home.html in each directory. This page will then be served instead of a directory listing._x000d__x000a__x000d__x000a__x000d__x000a__x000d__x000a_ * Apache Tomcat, Tomcat, Tomcat Web Server, Apache Coyote, Apache-Coyote_x000d__x000a_      Disable web directory browsing for all directories and subdirectories_x000d__x000a__x000d__x000a_      _x000d__x000a_      Edit Tomcat's web.xml file. In the &quot;default&quot; servlet, change the &quot;listings&quot; parameter from &quot;true&quot; to &quot;false&quot;. Restart the server.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
    <s v="HTTP request to  https://10.8.0.48/icons/ _x000d__x000a_HTTP response code was an expected 200_x000d__x000a_4: &lt;title&gt;Index of /icons&lt;/title&gt; 5: &lt;/head&gt; 6: &lt;body&gt; 7: &lt;h1&gt;Index of /icons&lt;/h1&gt; 8: ...CO]&quot;&gt;&lt;/th&gt;&lt;th&gt;&lt;a href=&quot;?C=N;O=D&quot;&gt;Name&lt;/a&gt;&lt;/th&gt;&lt;th&gt;&lt;a href=&quot;?C=M;O=A..."/>
    <s v=""/>
    <m/>
    <m/>
    <m/>
    <s v="ve"/>
    <m/>
    <m/>
    <m/>
    <m/>
    <x v="6"/>
    <m/>
    <m/>
    <m/>
    <m/>
  </r>
  <r>
    <s v="10.8.0.48/443/http-generic-browsable-dir"/>
    <s v="Int-06/20"/>
    <s v="10.8.0.48"/>
    <m/>
    <x v="19"/>
    <x v="0"/>
    <x v="1"/>
    <s v="Not Fixed"/>
    <s v="SMD topic"/>
    <x v="6"/>
    <s v="DB/APP"/>
    <m/>
    <m/>
    <m/>
    <n v="443"/>
    <m/>
    <m/>
    <n v="5"/>
    <x v="0"/>
    <s v="http-generic-browsable-dir"/>
    <s v="Browsable web directory"/>
    <s v="A web directory was found to be browsable, which means that anyone can see the contents of the directory. These directories can be found: _x000d__x000a__x000d__x000a_ * via page spidering (following hyperlinks), or_x000d__x000a__x000d__x000a_ * as part of a parent path (checking each directory along the path and searching for &quot;Directory Listing&quot; or similar strings), or_x000d__x000a__x000d__x000a_ * by brute forcing a list of common directories._x000d__x000a__x000d__x000a_ Browsable directories could allow an attacker to perform a directory traversal attack by viewing &quot;hidden&quot; files in the web root, including CGI scripts, data files, or backup pages."/>
    <s v="* Apache HTTPD_x000d__x000a_      Disable web directory browsing for all directories and subdirectories_x000d__x000a__x000d__x000a_      _x000d__x000a_      In your httpd.conf file, disable the &quot;Indexes&quot; option for the appropriate &lt;Directory&gt; tag by removing it from the Options line.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IIS, PWS, Microsoft-IIS, Internet Information Services, Internet Information Services, Microsoft-PWS_x000d__x000a_      Disable web directory browsing for all directories and subdirectories_x000d__x000a__x000d__x000a_      _x000d__x000a_      In the Internet Information Services control panel or MMC, choose the appropriate virtual directory entry and select Properties. Uncheck the 'Allow Directory Browsing' option.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Java System Web Server, iPlanet_x000d__x000a_      Disable web directory indexing for all directories and subdirectories_x000d__x000a__x000d__x000a_      _x000d__x000a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_x000a__x000d__x000a_      For older versions of iPlanet that do not support the Directory Indexing setting, create a file called index.html or home.html in each directory. This page will then be served instead of a directory listing._x000d__x000a__x000d__x000a__x000d__x000a__x000d__x000a_ * Apache Tomcat, Tomcat, Tomcat Web Server, Apache Coyote, Apache-Coyote_x000d__x000a_      Disable web directory browsing for all directories and subdirectories_x000d__x000a__x000d__x000a_      _x000d__x000a_      Edit Tomcat's web.xml file. In the &quot;default&quot; servlet, change the &quot;listings&quot; parameter from &quot;true&quot; to &quot;false&quot;. Restart the server.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
    <s v="HTTP request to  https://10.8.0.48/icons/ _x000d__x000a_HTTP response code was an expected 200_x000d__x000a_4: &lt;title&gt;Index of /icons&lt;/title&gt; 5: &lt;/head&gt; 6: &lt;body&gt; 7: &lt;h1&gt;Index of /icons&lt;/h1&gt; 8: ...CO]&quot;&gt;&lt;/th&gt;&lt;th&gt;&lt;a href=&quot;?C=N;O=D&quot;&gt;Name&lt;/a&gt;&lt;/th&gt;&lt;th&gt;&lt;a href=&quot;?C=M;O=A..."/>
    <s v=""/>
    <m/>
    <m/>
    <m/>
    <s v="ve"/>
    <m/>
    <m/>
    <m/>
    <m/>
    <x v="6"/>
    <m/>
    <m/>
    <m/>
    <m/>
  </r>
  <r>
    <s v="10.8.0.48/443/rc4-cve-2013-2566"/>
    <s v="Int-06/20"/>
    <s v="10.8.0.48"/>
    <m/>
    <x v="19"/>
    <x v="0"/>
    <x v="1"/>
    <s v="Not Fixed"/>
    <s v="SMD topic"/>
    <x v="6"/>
    <s v="DB/APP"/>
    <m/>
    <m/>
    <m/>
    <n v="443"/>
    <m/>
    <m/>
    <n v="4"/>
    <x v="0"/>
    <s v="rc4-cve-2013-2566"/>
    <s v="TLS/SSL Server Supports RC4 Cipher Algorithms (CVE-2013-2566)"/>
    <s v="Recent cryptanalysis results exploit biases in the RC4 keystream to recover repeatedly encrypted plaintexts. As a result, RC4 can no longer be seen as providing a sufficient level of security for SSL/TLS sessions. It has many single-byte biases, which makes it easier for remote attackers to conduct plaintext-recovery attacks via statistical analysis of ciphertext in a large number of sessions that use the same plaintext."/>
    <s v="Disable TLS/SSL support for RC4 ciphers_x000d__x000a__x000d__x000a__x000d__x000a_Configure the server to disable support for RC4 ciphers._x000d__x000a__x000d__x000a_For Microsoft IIS web servers, see Microsoft Knowledgebase article  245030 (http://support.microsoft.com/kb/245030/)  for instructions on disabling rc4 cipher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ECDHE_RSA_WITH_RC4_128_SHA_x000d__x000a__x000d__x000a_       * TLS_RSA_WITH_RC4_128_MD5_x000d__x000a__x000d__x000a_       * TLS_RSA_WITH_RC4_128_SHA_x000d__x000a__x000d__x000a__x000d__x000a_    * TLS 1.1 ciphers: _x000d__x000a_       * TLS_ECDHE_RSA_WITH_RC4_128_SHA_x000d__x000a__x000d__x000a_       * TLS_RSA_WITH_RC4_128_MD5_x000d__x000a__x000d__x000a_       * TLS_RSA_WITH_RC4_128_SHA_x000d__x000a__x000d__x000a__x000d__x000a_    * TLS 1.2 ciphers: _x000d__x000a_       * TLS_ECDHE_RSA_WITH_RC4_128_SHA_x000d__x000a__x000d__x000a_       * TLS_RSA_WITH_RC4_128_MD5_x000d__x000a__x000d__x000a_       * TLS_RSA_WITH_RC4_128_SHA"/>
    <s v="http://www.isg.rhul.ac.uk/tls/,https://tools.ietf.org/html/rfc7465,http://www.nist.gov/manuscript-publication-search.cfm?pub_id=915295,https://wiki.mozilla.org/Security/Server_Side_TLS,https://www.owasp.org/index.php/Transport_Layer_Protection_Cheat_Sheet#Rule_-_Only_Support_Strong_Cryptographic_Ciphers,http://support.microsoft.com/kb/245030/"/>
    <s v="CVE-2013-2566"/>
    <m/>
    <m/>
    <s v="ve"/>
    <m/>
    <m/>
    <m/>
    <m/>
    <x v="6"/>
    <m/>
    <m/>
    <m/>
    <m/>
  </r>
  <r>
    <s v="10.8.0.48/443/ssl-3des-ciphers"/>
    <s v="Int-06/20"/>
    <s v="10.8.0.48"/>
    <m/>
    <x v="19"/>
    <x v="0"/>
    <x v="1"/>
    <s v="Not Fixed"/>
    <s v="SMD topic"/>
    <x v="6"/>
    <s v="DB/APP"/>
    <m/>
    <m/>
    <m/>
    <n v="443"/>
    <m/>
    <m/>
    <n v="1"/>
    <x v="2"/>
    <s v="ssl-3des-ciphers"/>
    <s v="TLS/SSL Server Supports 3DES Cipher Suite"/>
    <s v="Transport Layer Security (TLS) versions 1.0 (RFC 2246) and 1.1 (RFC 4346) include cipher suites based on the 3DES (Triple Data Encryption Standard) algorithm. Since 3DES only provides an effective security of 112 bits, it is considered close to end of life by some agencies. Consequently, the 3DES algorithm is not included in the specifications for TLS version 1.3. ECRYPT II (from 2012) recommends for generic application independent long-term protection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DHE_RSA_WITH_3DES_EDE_CBC_SHA_x000d__x000a__x000d__x000a_       * TLS_ECDHE_RSA_WITH_3DES_EDE_CBC_SHA_x000d__x000a__x000d__x000a_       * TLS_RSA_WITH_3DES_EDE_CBC_SHA_x000d__x000a__x000d__x000a__x000d__x000a_    * TLS 1.1 ciphers: _x000d__x000a_       * TLS_DHE_RSA_WITH_3DES_EDE_CBC_SHA_x000d__x000a__x000d__x000a_       * TLS_ECDHE_RSA_WITH_3DES_EDE_CBC_SHA_x000d__x000a__x000d__x000a_       * TLS_RSA_WITH_3DES_EDE_CBC_SHA_x000d__x000a__x000d__x000a__x000d__x000a_    * TLS 1.2 ciphers: _x000d__x000a_       * TLS_DHE_RSA_WITH_3DES_EDE_CBC_SHA_x000d__x000a__x000d__x000a_       * TLS_ECDHE_RSA_WITH_3DES_EDE_CBC_SHA_x000d__x000a__x000d__x000a_       * TLS_RSA_WITH_3DES_EDE_CBC_SHA"/>
    <s v="http://www.nist.gov/manuscript-publication-search.cfm?pub_id=915295,http://www.ecrypt.eu.org/ecrypt2/documents/D.SPA.20.pdf,http://nvlpubs.nist.gov/nistpubs/SpecialPublications/NIST.SP.800-52r1.pdf,https://wiki.mozilla.org/Security/Server_Side_TLS,https://www.owasp.org/index.php/Transport_Layer_Protection_Cheat_Sheet#Rule_-_Only_Support_Strong_Cryptographic_Ciphers,http://support.microsoft.com/kb/245030/"/>
    <m/>
    <m/>
    <m/>
    <s v="ve"/>
    <m/>
    <m/>
    <m/>
    <m/>
    <x v="6"/>
    <m/>
    <m/>
    <m/>
    <m/>
  </r>
  <r>
    <s v="10.8.0.48/443/ssl-cve-2011-3389-beast"/>
    <s v="Int-06/20"/>
    <s v="10.8.0.48"/>
    <m/>
    <x v="19"/>
    <x v="0"/>
    <x v="1"/>
    <s v="Not Fixed"/>
    <s v="SMD topic"/>
    <x v="6"/>
    <s v="DB/APP"/>
    <m/>
    <m/>
    <m/>
    <n v="443"/>
    <m/>
    <m/>
    <n v="4"/>
    <x v="0"/>
    <s v="ssl-cve-2011-3389-beast"/>
    <s v="TLS/SSL Server is enabling the BEAST attack"/>
    <s v="The SSL protocol, as used in certain configurations of Microsoft Windows and browsers such as Microsoft Internet Explorer, Mozilla Firefox, Google Chrome, Opera (and other products negotiating SSL connections) encrypts data by using CBC mode with chained initialization vectors. This potentially allows man-in-the-middle attackers to obtain plaintext HTTP headers via a blockwise chosen-boundary attack (BCBA) on an HTTPS session, in conjunction with JavaScript code that uses (1) the HTML5 WebSocket API, (2) the Java URLConnection API, or (3) the Silverlight WebClient API, aka a &quot;BEAST&quot; attack. By supporting the affected protocols and ciphers, the server is enabling the clients in to being exploited."/>
    <s v="Disable SSLv2, SSLv3, and TLS 1.0. The best solution is to only have TLS 1.2 enabled_x000d__x000a__x000d__x000a__x000d__x000a_ There is no server-side mitigation available against the BEAST attack. The only option is to disable the affected protocols (SSLv3 and TLS 1.0). The only fully safe configuration is to use Authenticated Encryption with Associated Data (AEAD), e.g. AES-GCM, AES-CCM in TLS 1.2."/>
    <s v="* _x000d__x000a_      Negotiated with the following insecure cipher suites: _x000d__x000a_    * TLS 1.0 ciphers: _x000d__x000a_       * TLS_DHE_RSA_WITH_3DES_EDE_CBC_SHA_x000d__x000a__x000d__x000a_       * TLS_DHE_RSA_WITH_AES_128_CBC_SHA_x000d__x000a__x000d__x000a_       * TLS_DHE_RSA_WITH_AES_256_CBC_SHA_x000d__x000a__x000d__x000a_       * TLS_DHE_RSA_WITH_CAMELLIA_128_CBC_SHA_x000d__x000a__x000d__x000a_       * TLS_DHE_RSA_WITH_CAMELLIA_256_CBC_SHA_x000d__x000a__x000d__x000a_       * TLS_DHE_RSA_WITH_SEED_CBC_SHA_x000d__x000a__x000d__x000a_       * TLS_ECDHE_RSA_WITH_3DES_EDE_CBC_SHA_x000d__x000a__x000d__x000a_       * TLS_ECDHE_RSA_WITH_AES_128_CBC_SHA_x000d__x000a__x000d__x000a_       * TLS_ECDHE_RSA_WITH_AES_256_CBC_SHA_x000d__x000a__x000d__x000a_       * TLS_RSA_WITH_3DES_EDE_CBC_SHA_x000d__x000a__x000d__x000a_       * TLS_RSA_WITH_AES_128_CBC_SHA_x000d__x000a__x000d__x000a_       * TLS_RSA_WITH_AES_256_CBC_SHA_x000d__x000a__x000d__x000a_       * TLS_RSA_WITH_CAMELLIA_128_CBC_SHA_x000d__x000a__x000d__x000a_       * TLS_RSA_WITH_CAMELLIA_256_CBC_SHA_x000d__x000a__x000d__x000a_       * TLS_RSA_WITH_IDEA_CBC_SHA_x000d__x000a__x000d__x000a_       * TLS_RSA_WITH_SEED_CBC_SHA"/>
    <s v="http://vnhacker.blogspot.co.uk/2011/09/beast.html"/>
    <s v="CVE-2011-3389"/>
    <m/>
    <m/>
    <s v="ve"/>
    <m/>
    <m/>
    <m/>
    <m/>
    <x v="6"/>
    <m/>
    <m/>
    <m/>
    <m/>
  </r>
  <r>
    <s v="10.8.0.48/443/ssl-cve-2016-2183-sweet32"/>
    <s v="Int-06/20"/>
    <s v="10.8.0.48"/>
    <m/>
    <x v="19"/>
    <x v="0"/>
    <x v="1"/>
    <s v="Not Fixed"/>
    <s v="SMD topic"/>
    <x v="6"/>
    <s v="DB/APP"/>
    <m/>
    <m/>
    <m/>
    <n v="443"/>
    <m/>
    <m/>
    <n v="5"/>
    <x v="0"/>
    <s v="ssl-cve-2016-2183-sweet32"/>
    <s v="TLS/SSL Birthday attacks on 64-bit block ciphers (SWEET32)"/>
    <s v="Legacy block ciphers having a block size of 64 bits are vulnerable to a practical collision attack when used in CBC mode. All versions of the SSL/TLS protocols that support cipher suites which use 3DES as the symmetric encryption cipher are affected.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DHE_RSA_WITH_3DES_EDE_CBC_SHA_x000d__x000a__x000d__x000a_       * TLS_ECDHE_RSA_WITH_3DES_EDE_CBC_SHA_x000d__x000a__x000d__x000a_       * TLS_RSA_WITH_3DES_EDE_CBC_SHA_x000d__x000a__x000d__x000a__x000d__x000a_    * TLS 1.1 ciphers: _x000d__x000a_       * TLS_DHE_RSA_WITH_3DES_EDE_CBC_SHA_x000d__x000a__x000d__x000a_       * TLS_ECDHE_RSA_WITH_3DES_EDE_CBC_SHA_x000d__x000a__x000d__x000a_       * TLS_RSA_WITH_3DES_EDE_CBC_SHA_x000d__x000a__x000d__x000a__x000d__x000a_    * TLS 1.2 ciphers: _x000d__x000a_       * TLS_DHE_RSA_WITH_3DES_EDE_CBC_SHA_x000d__x000a__x000d__x000a_       * TLS_ECDHE_RSA_WITH_3DES_EDE_CBC_SHA_x000d__x000a__x000d__x000a_       * TLS_RSA_WITH_3DES_EDE_CBC_SHA"/>
    <s v="https://sweet32.info/,https://www.openssl.org/blog/blog/2016/08/24/sweet32,https://access.redhat.com/articles/2548661"/>
    <s v="CVE-2016-2183"/>
    <m/>
    <m/>
    <s v="ve"/>
    <m/>
    <m/>
    <m/>
    <m/>
    <x v="6"/>
    <m/>
    <m/>
    <m/>
    <m/>
  </r>
  <r>
    <s v="10.8.0.48/443/ssl-des-ciphers"/>
    <s v="Int-06/20"/>
    <s v="10.8.0.48"/>
    <m/>
    <x v="19"/>
    <x v="0"/>
    <x v="1"/>
    <s v="Not Fixed"/>
    <s v="SMD topic"/>
    <x v="6"/>
    <s v="DB/APP"/>
    <m/>
    <m/>
    <m/>
    <n v="443"/>
    <m/>
    <m/>
    <n v="6"/>
    <x v="0"/>
    <s v="ssl-des-ciphers"/>
    <s v="TLS/SSL Server Supports DES and IDEA Cipher Suites"/>
    <s v="Transport Layer Security (TLS) versions 1.0 (RFC 2246) and 1.1 (RFC 4346) include cipher suites based on the DES (Data Encryption Standard) and IDEA (International Data Encryption Algorithm) algorithms. DES and IDEA algorithms are no longer recommended for general use in TLS, and have been removed from TLS version 1.2."/>
    <s v="Disable TLS/SSL support for DES and IDEA cipher suites_x000d__x000a__x000d__x000a__x000d__x000a_Configure the server to disable support for DES and IDEA cipher suites._x000d__x000a__x000d__x000a_For Microsoft IIS web servers, see Microsoft Knowledgebase article  245030 (http://support.microsoft.com/kb/245030/)  for instructions on disabling DES and IDEA cipher suite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IDEA_CBC_SHA_x000d__x000a__x000d__x000a__x000d__x000a_    * TLS 1.1 ciphers: _x000d__x000a_       * TLS_RSA_WITH_IDEA_CBC_SHA_x000d__x000a__x000d__x000a__x000d__x000a_    * TLS 1.2 ciphers: _x000d__x000a_       * TLS_RSA_WITH_IDEA_CBC_SHA"/>
    <s v="http://www.nist.gov/manuscript-publication-search.cfm?pub_id=915295,https://wiki.mozilla.org/Security/Server_Side_TLS,https://www.owasp.org/index.php/Transport_Layer_Protection_Cheat_Sheet#Rule_-_Only_Support_Strong_Cryptographic_Ciphers,http://support.microsoft.com/kb/245030/,https://tools.ietf.org/html/rfc5469"/>
    <m/>
    <m/>
    <m/>
    <s v="ve"/>
    <m/>
    <m/>
    <m/>
    <m/>
    <x v="6"/>
    <m/>
    <m/>
    <m/>
    <m/>
  </r>
  <r>
    <s v="10.8.0.48/443/ssl-self-signed-certificate"/>
    <s v="Int-06/20"/>
    <s v="10.8.0.48"/>
    <m/>
    <x v="19"/>
    <x v="0"/>
    <x v="1"/>
    <s v="Not Fixed"/>
    <s v="SMD topic"/>
    <x v="6"/>
    <s v="DB/APP"/>
    <m/>
    <m/>
    <m/>
    <n v="443"/>
    <m/>
    <m/>
    <n v="4"/>
    <x v="0"/>
    <s v="ssl-self-signed-certificate"/>
    <s v="Self-signed TLS/SSL certificate"/>
    <s v="The server's TLS/SSL certificate is self-signed. Self-signed certificates cannot be trusted by default, especially because TLS/SSL man-in-the-middle attacks typically use self-signed certificates to eavesdrop on TLS/SSL connections."/>
    <s v="Replace TLS/SSL self-signed certificate_x000d__x000a__x000d__x000a__x000d__x000a_Obtain a new TLS/SSL server certificate that is NOT self-signed and install it on the server. The exact instructions for obtaining a new certificate depend on your organization's requirements. Generally, you will need to generate a certificate request and save the request as a file. This file is then sent to a Certificate Authority (CA) for processing. Your organization may have its own internal Certificate Authority. If not, you may have to pay for a certificate from a trusted external Certificate Authority, such as  Thawte (http://www.thawte.com)  or  Verisign (http://www.verisign.com) ."/>
    <s v="TLS/SSL certificate is self-signed."/>
    <s v=""/>
    <m/>
    <m/>
    <m/>
    <s v="ve"/>
    <m/>
    <m/>
    <m/>
    <m/>
    <x v="6"/>
    <m/>
    <m/>
    <m/>
    <m/>
  </r>
  <r>
    <s v="10.8.0.48/443/ssl-static-key-ciphers"/>
    <s v="Int-06/20"/>
    <s v="10.8.0.48"/>
    <m/>
    <x v="19"/>
    <x v="0"/>
    <x v="1"/>
    <s v="Not Fixed"/>
    <s v="SMD topic"/>
    <x v="6"/>
    <s v="DB/APP"/>
    <m/>
    <m/>
    <m/>
    <n v="443"/>
    <m/>
    <m/>
    <n v="3"/>
    <x v="2"/>
    <s v="ssl-static-key-ciphers"/>
    <s v="TLS/SSL Server Supports The Use of Static Key Ciphers"/>
    <s v="The server is configured to support ciphers known as static key ciphers. These ciphers don't support &quot;Forward Secrecy&quot;. In the new specification for HTTP/2, these ciphers have been blacklisted."/>
    <s v="Disable TLS/SSL support for static key cipher suites_x000d__x000a__x000d__x000a__x000d__x000a_Configure the server to disable support for static key cipher suites._x000d__x000a__x000d__x000a_For Microsoft IIS web servers, see Microsoft Knowledgebase article  245030 (http://support.microsoft.com/kb/245030/)  for instructions on disabling static key cipher suite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3DES_EDE_CBC_SHA_x000d__x000a__x000d__x000a_       * TLS_RSA_WITH_AES_128_CBC_SHA_x000d__x000a__x000d__x000a_       * TLS_RSA_WITH_AES_256_CBC_SHA_x000d__x000a__x000d__x000a_       * TLS_RSA_WITH_CAMELLIA_128_CBC_SHA_x000d__x000a__x000d__x000a_       * TLS_RSA_WITH_CAMELLIA_256_CBC_SHA_x000d__x000a__x000d__x000a_       * TLS_RSA_WITH_IDEA_CBC_SHA_x000d__x000a__x000d__x000a_       * TLS_RSA_WITH_RC4_128_MD5_x000d__x000a__x000d__x000a_       * TLS_RSA_WITH_RC4_128_SHA_x000d__x000a__x000d__x000a_       * TLS_RSA_WITH_SEED_CBC_SHA_x000d__x000a__x000d__x000a__x000d__x000a_    * TLS 1.1 ciphers: _x000d__x000a_       * TLS_RSA_WITH_3DES_EDE_CBC_SHA_x000d__x000a__x000d__x000a_       * TLS_RSA_WITH_AES_128_CBC_SHA_x000d__x000a__x000d__x000a_       * TLS_RSA_WITH_AES_256_CBC_SHA_x000d__x000a__x000d__x000a_       * TLS_RSA_WITH_CAMELLIA_128_CBC_SHA_x000d__x000a__x000d__x000a_       * TLS_RSA_WITH_CAMELLIA_256_CBC_SHA_x000d__x000a__x000d__x000a_       * TLS_RSA_WITH_IDEA_CBC_SHA_x000d__x000a__x000d__x000a_       * TLS_RSA_WITH_RC4_128_MD5_x000d__x000a__x000d__x000a_       * TLS_RSA_WITH_RC4_128_SHA_x000d__x000a__x000d__x000a_       * TLS_RSA_WITH_SEED_CBC_SHA_x000d__x000a__x000d__x000a__x000d__x000a_    * TLS 1.2 ciphers: _x000d__x000a_       * TLS_RSA_WITH_3DES_EDE_CBC_SHA_x000d__x000a__x000d__x000a_       * TLS_RSA_WITH_AES_128_CBC_SHA_x000d__x000a__x000d__x000a_       * TLS_RSA_WITH_AES_128_CBC_SHA256_x000d__x000a__x000d__x000a_       * TLS_RSA_WITH_AES_128_GCM_SHA256_x000d__x000a__x000d__x000a_       * TLS_RSA_WITH_AES_256_CBC_SHA_x000d__x000a__x000d__x000a_       * TLS_RSA_WITH_AES_256_CBC_SHA256_x000d__x000a__x000d__x000a_       * TLS_RSA_WITH_AES_256_GCM_SHA384_x000d__x000a__x000d__x000a_       * TLS_RSA_WITH_CAMELLIA_128_CBC_SHA_x000d__x000a__x000d__x000a_       * TLS_RSA_WITH_CAMELLIA_256_CBC_SHA_x000d__x000a__x000d__x000a_       * TLS_RSA_WITH_IDEA_CBC_SHA_x000d__x000a__x000d__x000a_       * TLS_RSA_WITH_RC4_128_MD5_x000d__x000a__x000d__x000a_       * TLS_RSA_WITH_RC4_128_SHA_x000d__x000a__x000d__x000a_       * TLS_RSA_WITH_SEED_CBC_SHA"/>
    <s v="http://www.nist.gov/manuscript-publication-search.cfm?pub_id=915295,https://wiki.mozilla.org/Security/Server_Side_TLS,https://www.owasp.org/index.php/Transport_Layer_Protection_Cheat_Sheet#Rule_-_Only_Support_Strong_Cryptographic_Ciphers,http://support.microsoft.com/kb/245030/,https://tools.ietf.org/html/rfc7540/"/>
    <m/>
    <m/>
    <m/>
    <s v="ve"/>
    <m/>
    <m/>
    <m/>
    <m/>
    <x v="6"/>
    <m/>
    <m/>
    <m/>
    <m/>
  </r>
  <r>
    <s v="10.8.0.48/443/tls-dh-primes"/>
    <s v="Int-06/20"/>
    <s v="10.8.0.48"/>
    <m/>
    <x v="19"/>
    <x v="0"/>
    <x v="1"/>
    <s v="Not Fixed"/>
    <s v="SMD topic"/>
    <x v="6"/>
    <s v="DB/APP"/>
    <m/>
    <m/>
    <m/>
    <n v="443"/>
    <m/>
    <m/>
    <n v="3"/>
    <x v="2"/>
    <s v="tls-dh-primes"/>
    <s v="TLS/SSL Server Is Using Commonly Used Prime Numbers"/>
    <s v="The server is using a common or default prime number as a parameter during the Diffie-Hellman key exchange. This makes the secure session vulnerable to a precomputation attack. An attacker can spend a significant amount of time to generate a lookup/rainbow table for a particular prime number. This lookup table can then be used to obtain the shared secret for the handshake and decrypt the session."/>
    <s v="Generate random Diffie-Hellman parameters_x000d__x000a__x000d__x000a__x000d__x000a_ Configure the server to use a randomly generated Diffie-Hellman group. It's recommend that you generate a 2048-bit group. The simplest way of generating a new group is to use OpenSSL: _x000d__x000a__x000d__x000a_ openssl dhparam -out dhparams.pem 2048 _x000d__x000a__x000d__x000a_ To use the DH parameters in newer versions of Apache (2.4.8 and newer) and OpenSSL 1.0.2 or later, you can directly specify your DH params file as follows: _x000d__x000a__x000d__x000a_ SSLOpenSSLConfCmd DHParameters &quot;{path to dhparams.pem}&quot; _x000d__x000a__x000d__x000a_ If you are using Apache with LibreSSL, or Apache 2.4.7 and OpenSSL 0.9.8a or later, you can append the DHparams you generated earlier to the end of your certificate file and reload the configuration. _x000d__x000a__x000d__x000a_ For other products see  the remediation steps suggested by the original researchers. (https://weakdh.org/sysadmin.html)"/>
    <s v="* _x000d__x000a_      The server is using the following commonly used Diffie-Hellman primes: _x000d__x000a_    * ffffffffffffffffc90fdaa22168c234c4c6628b80dc1cd129024e088a67cc74020bbea63b139b22514a08798e3404ddef9519b3cd3a431b302b0a6df25f14374fe1356d6d51c245e485b576625e7ec6f44c42e9a637ed6b0bff5cb6f406b7edee386bfb5a899fa5ae9f24117c4b1fe649286651ece45b3dc2007cb8a163bf0598da48361c55d39a69163fa8fd24cf5f83655d23dca3ad961c62f356208552bb9ed529077096966d670c354e4abc9804f1746c08ca18217c32905e462e36ce3be39e772c180e86039b2783a2ec07a28fb5c55df06f4c52c9de2bcbf6955817183995497cea956ae515d2261898fa051015728e5a8aacaa68ffffffffffffffff"/>
    <s v="https://weakdh.org/,https://www.openssl.org/docs/man1.1.0/apps/dhparam.html"/>
    <m/>
    <m/>
    <m/>
    <s v="ve"/>
    <m/>
    <m/>
    <m/>
    <m/>
    <x v="6"/>
    <m/>
    <m/>
    <m/>
    <m/>
  </r>
  <r>
    <s v="10.8.0.48/443/tls-untrusted-ca"/>
    <s v="Int-06/20"/>
    <s v="10.8.0.48"/>
    <m/>
    <x v="19"/>
    <x v="0"/>
    <x v="1"/>
    <s v="Not Fixed"/>
    <s v="SMD topic"/>
    <x v="6"/>
    <s v="DB/APP"/>
    <m/>
    <m/>
    <m/>
    <n v="443"/>
    <m/>
    <m/>
    <n v="6"/>
    <x v="0"/>
    <s v="tls-untrusted-ca"/>
    <s v="Untrusted TLS/SSL server X.509 certificate"/>
    <s v="The server's TLS/SSL certificate is signed by a Certification Authority (CA) that is not well-known or trusted. This could happen if: the chain/intermediate certificate is missing, expired or has been revoked; the server hostname does not match that configured in the certificate; the time/date is incorrect; or a self-signed certificate is being used. The use of a self-signed certificate is not recommended since it could indicate that a TLS/SSL man-in-the-middle attack is taking place"/>
    <s v="Obtain a new certificate from your CA and ensure the server configuration is correct_x000d__x000a__x000d__x000a__x000d__x000a_ Ensure the common name (CN) reflects the name of the entity presenting the certificate (e.g., the hostname). If the certificate(s) or any of the chain certificate(s) have expired or been revoked, obtain a new certificate from your Certificate Authority (CA) by following their documentation. If a self-signed certificate is being used, consider obtaining a signed certificate from a CA. _x000d__x000a__x000d__x000a_ References:  Mozilla: Connection Untrusted Error (https://support.mozilla.org/en-US/kb/connection-untrusted-error-message)  SSLShopper: SSL Certificate Not Trusted Error (https://www.sslshopper.com/ssl-certificate-not-trusted-error.html)  Windows/IIS certificate chain config (https://support.microsoft.com/en-us/kb/954755)  Apache SSL config (http://httpd.apache.org/docs/2.2/mod/mod_ssl.html)  Nginx SSL config (http://nginx.org/en/docs/http/configuring_https_servers.html)  CertificateChain.io (https://certificatechain.io/)"/>
    <s v="TLS/SSL certificate signed by unknown, untrusted CA: CN=www.fipar.ma, OU=FIPAR, O=FIPAR HOLDING, L=Default City, ST=RABAT, C=MO -- [subject/issuer name chaining check failed, Path does not chain with any of the trust anchors]."/>
    <s v="http://httpd.apache.org/docs/2.2/mod/mod_ssl.html,http://nginx.org/en/docs/http/configuring_https_servers.html,https://support.microsoft.com/en-us/kb/954755"/>
    <m/>
    <m/>
    <m/>
    <s v="ve"/>
    <m/>
    <m/>
    <m/>
    <m/>
    <x v="6"/>
    <m/>
    <m/>
    <m/>
    <m/>
  </r>
  <r>
    <s v="10.8.0.48/443/tlsv1_0-enabled"/>
    <s v="Int-06/20"/>
    <s v="10.8.0.48"/>
    <m/>
    <x v="19"/>
    <x v="0"/>
    <x v="1"/>
    <s v="Not Fixed"/>
    <s v="SMD topic"/>
    <x v="6"/>
    <s v="DB/APP"/>
    <m/>
    <m/>
    <m/>
    <n v="443"/>
    <m/>
    <m/>
    <n v="4"/>
    <x v="0"/>
    <s v="tlsv1_0-enabled"/>
    <s v="TLS Server Supports TLS version 1.0"/>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0"/>
    <s v="https://www.pcisecuritystandards.org/documents/Migrating_from_SSL_Early_TLS_Information%20Supplement_v1.pdf,http://nvlpubs.nist.gov/nistpubs/SpecialPublications/NIST.SP.800-52r1.pdf"/>
    <m/>
    <m/>
    <m/>
    <s v="ve"/>
    <m/>
    <m/>
    <m/>
    <m/>
    <x v="6"/>
    <m/>
    <m/>
    <m/>
    <m/>
  </r>
  <r>
    <s v="10.8.0.48/443/tlsv1_1-enabled"/>
    <s v="Int-06/20"/>
    <s v="10.8.0.48"/>
    <m/>
    <x v="19"/>
    <x v="0"/>
    <x v="1"/>
    <s v="Not Fixed"/>
    <s v="SMD topic"/>
    <x v="6"/>
    <s v="DB/APP"/>
    <m/>
    <m/>
    <m/>
    <n v="443"/>
    <m/>
    <m/>
    <n v="3"/>
    <x v="2"/>
    <s v="tlsv1_1-enabled"/>
    <s v="TLS Server Supports TLS version 1.1"/>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1"/>
    <s v="https://www.pcisecuritystandards.org/documents/Migrating_from_SSL_Early_TLS_Information%20Supplement_v1.pdf,http://nvlpubs.nist.gov/nistpubs/SpecialPublications/NIST.SP.800-52r1.pdf"/>
    <m/>
    <m/>
    <m/>
    <s v="ve"/>
    <m/>
    <m/>
    <m/>
    <m/>
    <x v="6"/>
    <m/>
    <m/>
    <m/>
    <m/>
  </r>
  <r>
    <s v="10.8.0.46/0/generic-icmp-timestamp"/>
    <s v="Int-06/20"/>
    <s v="10.8.0.46"/>
    <m/>
    <x v="20"/>
    <x v="0"/>
    <x v="6"/>
    <s v="Not Fixed"/>
    <s v="01/10/2020: Attente du retour du client club Wifak_x000a_A vérifier par l'équipe Unix : En cours…"/>
    <x v="7"/>
    <s v="DB/WEB"/>
    <m/>
    <m/>
    <m/>
    <n v="0"/>
    <m/>
    <m/>
    <n v="1"/>
    <x v="2"/>
    <s v="generic-icmp-timestamp"/>
    <s v="ICMP timestamp response"/>
    <s v="The remote host responded to an ICMP timestamp request. The ICMP timestamp response contains the remote host's date and time. This information could theoretically be used against some systems to exploit weak time-based random number generators in other services._x000d__x000a__x000d__x000a_In addition, the versions of some operating systems can be accurately fingerprinted by analyzing their responses to invalid ICMP timestamp requests."/>
    <s v="* HP-UX_x000d__x000a_      Disable ICMP timestamp responses on HP/UX_x000d__x000a__x000d__x000a_      _x000d__x000a_      Execute the following command:_x000d__x000a__x000d__x000a_       ndd -set /dev/ip ip_respond_to_timestamp_broadcast 0_x000d__x000a__x000d__x000a_      The easiest and most effective solution is to configure your firewall to block incoming and outgoing ICMP packets with ICMP types 13 (timestamp request) and 14 (timestamp response)._x000d__x000a__x000d__x000a__x000d__x000a__x000d__x000a_ * Cisco IOS_x000d__x000a_      Disable ICMP timestamp responses on Cisco IOS_x000d__x000a__x000d__x000a_      _x000d__x000a_      Use ACLs to block ICMP types 13 and 14. For example:_x000d__x000a__x000d__x000a_       deny icmp any any 13_x000d__x000a__x000d__x000a_       deny icmp any any 14_x000d__x000a__x000d__x000a_      Note that it is generally preferable to use ACLs that block everything by default and then selectively allow certain types of traffic in. For example, block everything and then only allow ICMP unreachable, ICMP echo reply, ICMP time exceeded, and ICMP source quench:_x000d__x000a__x000d__x000a_       permit icmp any any unreachable_x000d__x000a__x000d__x000a_       permit icmp any any echo-reply_x000d__x000a__x000d__x000a_       permit icmp any any time-exceeded_x000d__x000a__x000d__x000a_       permit icmp any any source-quench_x000d__x000a__x000d__x000a_      The easiest and most effective solution is to configure your firewall to block incoming and outgoing ICMP packets with ICMP types 13 (timestamp request) and 14 (timestamp response)._x000d__x000a__x000d__x000a__x000d__x000a__x000d__x000a_ * SGI Irix_x000d__x000a_      Disable ICMP timestamp responses on SGI Irix_x000d__x000a__x000d__x000a_      _x000d__x000a_      IRIX does not offer a way to disable ICMP timestamp responses. Therefore, you should block ICMP on the affected host using ipfilterd, and/or block it at any external firewalls._x000d__x000a__x000d__x000a_      The easiest and most effective solution is to configure your firewall to block incoming and outgoing ICMP packets with ICMP types 13 (timestamp request) and 14 (timestamp response)._x000d__x000a__x000d__x000a__x000d__x000a__x000d__x000a_ * Linux_x000d__x000a_      Disable ICMP timestamp responses on Linux_x000d__x000a__x000d__x000a_      _x000d__x000a_      Linux offers neither a sysctl nor a /proc/sys/net/ipv4 interface to disable ICMP timestamp responses. Therefore, you should block ICMP on the affected host using iptables, and/or block it at the firewall. For example:_x000d__x000a__x000d__x000a_       ipchains -A input -p icmp --icmp-type timestamp-request -j DROP_x000d__x000a__x000d__x000a_       ipchains -A output -p icmp --icmp-type timestamp-reply -j DROP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NT, Microsoft Windows NT Workstation, Microsoft Windows NT Server, Microsoft Windows NT Advanced Server, Microsoft Windows NT Server, Enterprise Edition, Microsoft Windows NT Server, Terminal Server Edition_x000d__x000a_      Disable ICMP timestamp responses on Windows NT 4_x000d__x000a__x000d__x000a_      _x000d__x000a_      Windows NT 4 does not provide a way to block ICMP packets. Therefore, you should block them at the firewall._x000d__x000a__x000d__x000a_      The easiest and most effective solution is to configure your firewall to block incoming and outgoing ICMP packets with ICMP types 13 (timestamp request) and 14 (timestamp response)._x000d__x000a__x000d__x000a__x000d__x000a__x000d__x000a_ * OpenBSD_x000d__x000a_      Disable ICMP timestamp responses on OpenBSD_x000d__x000a__x000d__x000a_      _x000d__x000a_      Set the &quot;net.inet.icmp.tstamprepl&quot; sysctl variable to 0._x000d__x000a__x000d__x000a_       sysctl -w net.inet.icmp.tstamprepl=0_x000d__x000a__x000d__x000a_      The easiest and most effective solution is to configure your firewall to block incoming and outgoing ICMP packets with ICMP types 13 (timestamp request) and 14 (timestamp response)._x000d__x000a__x000d__x000a__x000d__x000a__x000d__x000a_ * Cisco PIX_x000d__x000a_      Disable ICMP timestamp responses on Cisco PIX_x000d__x000a__x000d__x000a_      _x000d__x000a_      A properly configured PIX firewall should never respond to ICMP packets on its external interface. In PIX Software versions 4.1(6) until 5.2.1, ICMP traffic to the PIX's internal interface is permitted; the PIX cannot be configured to NOT respond. Beginning in PIX Software version 5.2.1, ICMP is still permitted on the internal interface by default, but ICMP responses from its internal interfaces can be disabled with the icmp command, as follows, where &lt;inside&gt; is the name of the internal interface:_x000d__x000a__x000d__x000a_       icmp deny any 13 &lt;inside&gt;_x000d__x000a__x000d__x000a_       icmp deny any 14 &lt;inside&gt;_x000d__x000a__x000d__x000a_      Don't forget to save the configuration when you are finished._x000d__x000a__x000d__x000a_      See Cisco's support document  Handling ICMP Pings with the PIX Firewall (http://www.cisco.com/warp/public/110/31.html)  for more information._x000d__x000a__x000d__x000a_      The easiest and most effective solution is to configure your firewall to block incoming and outgoing ICMP packets with ICMP types 13 (timestamp request) and 14 (timestamp response)._x000d__x000a__x000d__x000a__x000d__x000a__x000d__x000a_ * Sun Solaris_x000d__x000a_      Disable ICMP timestamp responses on Solaris_x000d__x000a__x000d__x000a_      _x000d__x000a_      Execute the following commands:_x000d__x000a__x000d__x000a_       /usr/sbin/ndd -set /dev/ip ip_respond_to_timestamp 0_x000d__x000a__x000d__x000a_       /usr/sbin/ndd -set /dev/ip ip_respond_to_timestamp_broadcast 0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2000, Microsoft Windows 2000 Professional, Microsoft Windows 2000 Server, Microsoft Windows 2000 Advanced Server, Microsoft Windows 2000 Datacenter Server_x000d__x000a_      Disable ICMP timestamp responses on Windows 2000_x000d__x000a__x000d__x000a_      _x000d__x000a_      Use the IPSec filter feature to define and apply an IP filter list that blocks ICMP types 13 and 14. Note that the standard TCP/IP blocking capability under the &quot;Networking and Dialup Connections&quot; control panel is NOT capable of blocking ICMP (only TCP and UDP). The IPSec filter features, while they may seem strictly related to the IPSec standards, will allow you to selectively block these ICMP packets. See  http://support.microsoft.com/kb/313190  for more information.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XP, Microsoft Windows XP Home, Microsoft Windows XP Professional, Microsoft Windows Server 2003, Microsoft Windows Server 2003, Standard Edition, Microsoft Windows Server 2003, Enterprise Edition, Microsoft Windows Server 2003, Datacenter Edition, Microsoft Windows Server 2003, Web Edition, Microsoft Windows Small Business Server 2003_x000d__x000a_      Disable ICMP timestamp responses on Windows XP/2K3_x000d__x000a__x000d__x000a_      _x000d__x000a_      ICMP timestamp responses can be disabled by deselecting the &quot;allow incoming timestamp request&quot; option in the ICMP configuration panel of Windows Firewall._x000d__x000a__x000d__x000a_    * Go to the Network Connections control panel._x000d__x000a__x000d__x000a_    * Right click on the network adapter and select &quot;properties&quot;, or select the internet adapter and select File-&gt;Properties._x000d__x000a__x000d__x000a_    * Select the &quot;Advanced&quot; tab._x000d__x000a__x000d__x000a_    * In the Windows Firewall box, select &quot;Settings&quot;._x000d__x000a__x000d__x000a_    * Select the &quot;General&quot; tab._x000d__x000a__x000d__x000a_    * Enable the firewall by selecting the &quot;on (recommended)&quot; option._x000d__x000a__x000d__x000a_    * Select the &quot;Advanced&quot; tab._x000d__x000a__x000d__x000a_    * In the ICMP box, select &quot;Settings&quot;._x000d__x000a__x000d__x000a_    * Deselect (uncheck) the &quot;Allow incoming timestamp request&quot; option._x000d__x000a__x000d__x000a_    * Select &quot;OK&quot; to exit the ICMP Settings dialog and save the settings._x000d__x000a__x000d__x000a_    * Select &quot;OK&quot; to exit the Windows Firewall dialog and save the settings._x000d__x000a__x000d__x000a_    * Select &quot;OK&quot; to exit the internet adapter dialog._x000d__x000a__x000d__x000a_      For more information, see:  http://www.microsoft.com/resources/documentation/windows/xp/all/proddocs/en-us/hnw_understanding_firewall.mspx?mfr=true _x000d__x000a__x000d__x000a__x000d__x000a__x000d__x000a_ *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_x000d__x000a_      Disable ICMP timestamp responses on Windows Vista/2008_x000d__x000a__x000d__x000a_      _x000d__x000a_      ICMP timestamp responses can be disabled via the netsh command line utility._x000d__x000a__x000d__x000a_    * Go to the Windows Control Panel._x000d__x000a__x000d__x000a_    * Select &quot;Windows Firewall&quot;._x000d__x000a__x000d__x000a_    * In the Windows Firewall box, select &quot;Change Settings&quot;._x000d__x000a__x000d__x000a_    * Enable the firewall by selecting the &quot;on (recommended)&quot; option._x000d__x000a__x000d__x000a_    * Open a Command Prompt._x000d__x000a__x000d__x000a_    * Enter &quot;netsh firewall set icmpsetting 13 disable&quot;_x000d__x000a__x000d__x000a_      For more information, see:  http://www.microsoft.com/resources/documentation/windows/xp/all/proddocs/en-us/hnw_understanding_firewall.mspx?mfr=true _x000d__x000a__x000d__x000a__x000d__x000a__x000d__x000a_ * Disable ICMP timestamp responses_x000d__x000a_      _x000d__x000a_      Disable ICMP timestamp replies for the device. If the device does not support this level of configuration, the easiest and most effective solution is to configure your firewall to block incoming and outgoing ICMP packets with ICMP types 13 (timestamp request) and 14 (timestamp response)."/>
    <s v="Able to determine remote system time."/>
    <s v=""/>
    <s v="CVE-1999-0524"/>
    <m/>
    <m/>
    <s v="ve"/>
    <m/>
    <m/>
    <m/>
    <s v="Verifier si Le retour Client est reçus Par l'équipe unix "/>
    <x v="5"/>
    <m/>
    <m/>
    <m/>
    <m/>
  </r>
  <r>
    <s v="10.8.0.46/0/generic-tcp-timestamp"/>
    <s v="Int-06/20"/>
    <s v="10.8.0.46"/>
    <m/>
    <x v="20"/>
    <x v="0"/>
    <x v="6"/>
    <s v="SI en arrêt"/>
    <s v="01/10/2020: Attente du retour du client club Wifak_x000a_A vérifier par l'équipe Unix : En cours…"/>
    <x v="7"/>
    <s v="DB/WEB"/>
    <m/>
    <m/>
    <m/>
    <n v="0"/>
    <m/>
    <m/>
    <n v="1"/>
    <x v="2"/>
    <s v="generic-tcp-timestamp"/>
    <s v="TCP timestamp response"/>
    <s v="The remote host responded with a TCP timestamp. The TCP timestamp response can be used to approximate the remote host's uptime, potentially aiding in further attacks. Additionally, some operating systems can be fingerprinted based on the behavior of their TCP timestamps."/>
    <s v="* Cisco_x000d__x000a_      Disable TCP timestamp responses on Cisco_x000d__x000a__x000d__x000a_      _x000d__x000a_       Run the following command to disable TCP timestamps: _x000d__x000a__x000d__x000a_       no ip tcp timestamp _x000d__x000a__x000d__x000a__x000d__x000a__x000d__x000a_ * FreeBSD_x000d__x000a_      Disable TCP timestamp responses on Free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Linux_x000d__x000a_      Disable TCP timestamp responses on Linux_x000d__x000a__x000d__x000a_      _x000d__x000a_       Set the value of net.ipv4.tcp_timestamps to 0 by running the following command: _x000d__x000a__x000d__x000a_       sysctl -w net.ipv4.tcp_timestamps=0 _x000d__x000a__x000d__x000a_       Additionally, put the following value in the default sysctl configuration file, generally sysctl.conf: _x000d__x000a__x000d__x000a_       net.ipv4.tcp_timestamps=0 _x000d__x000a__x000d__x000a__x000d__x000a__x000d__x000a_ * OpenBSD_x000d__x000a_      Disable TCP timestamp responses on Open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Microsoft Windows NT, Microsoft Windows NT Workstation, Microsoft Windows NT Server, Microsoft Windows NT Advanced Server, Microsoft Windows NT Server, Enterprise Edition, Microsoft Windows NT Server, Terminal Server Edition, Microsoft Windows 95, Microsoft Windows 98, Microsoft Windows 98SE, Microsoft Windows ME, Microsoft Windows 2000, Microsoft Windows 2000 Professional, Microsoft Windows 2000 Server, Microsoft Windows 2000 Advanced Server, Microsoft Windows 2000 Datacenter Server, Microsoft Windows XP, Microsoft Windows XP Home, Microsoft Windows XP Professional, Microsoft Windows XP Tablet PC Edition, Microsoft Windows CE, Microsoft Windows Server 2003, Microsoft Windows Server 2003, Standard Edition, Microsoft Windows Server 2003, Enterprise Edition, Microsoft Windows Server 2003, Datacenter Edition, Microsoft Windows Server 2003, Web Edition, Microsoft Windows Small Business Server 2003, Microsoft Windows Server 2003 R2, Microsoft Windows Server 2003 R2, Standard Edition, Microsoft Windows Server 2003 R2, Enterprise Edition, Microsoft Windows Server 2003 R2, Datacenter Edition, Microsoft Windows Server 2003 R2, Web Edition, Microsoft Windows Small Business Server 2003 R2, Microsoft Windows Server 2003 R2, Express Edition, Microsoft Windows Server 2003 R2, Workgroup Edition_x000d__x000a_      Disable TCP timestamp responses on Windows versions before Vista_x000d__x000a__x000d__x000a_      _x000d__x000a_       Set the Tcp1323Opts value in the following key to 1: _x000d__x000a__x000d__x000a_       HKEY_LOCAL_MACHINE\System\CurrentControlSet\Services\Tcpip\Parameters _x000d__x000a__x000d__x000a__x000d__x000a__x000d__x000a_ *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 Microsoft Windows Server 2008 R2, Microsoft Windows Server 2008 R2, Standard Edition, Microsoft Windows Server 2008 R2, Enterprise Edition, Microsoft Windows Server 2008 R2, Datacenter Edition, Microsoft Windows Server 2008 R2, Web Edition, Microsoft Windows Server 2012, Microsoft Windows Server 2012 Standard Edition, Microsoft Windows Server 2012 Foundation Edition, Microsoft Windows Server 2012 Essentials Edition, Microsoft Windows Server 2012 Datacenter Edition, Microsoft Windows Storage Server 2012,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7, Microsoft Windows 7 Home, Basic Edition, Microsoft Windows 7 Home, Basic N Edition, Microsoft Windows 7 Home, Premium Edition, Microsoft Windows 7 Home, Premium N Edition, Microsoft Windows 7 Ultimate Edition, Microsoft Windows 7 Ultimate N Edition, Microsoft Windows 7 Enterprise Edition, Microsoft Windows 7 Enterprise N Edition, Microsoft Windows 7 Professional Edition, Microsoft Windows 7 Starter Edition, Microsoft Windows 7 Starter N Edition, Microsoft Windows 8, Microsoft Windows 8 Enterprise Edition, Microsoft Windows 8 Professional Edition, Microsoft Windows 8 RT, Microsoft Windows Longhorn Server Beta_x000d__x000a_      Disable TCP timestamp responses on Windows versions since Vista_x000d__x000a__x000d__x000a_      _x000d__x000a_       TCP timestamps cannot be reliably disabled on this OS. If TCP timestamps present enough of a risk, put a firewall capable of blocking TCP timestamp packets in front of the affected assets."/>
    <s v="Able to determine system boot time."/>
    <s v="http://uptime.netcraft.com,http://www.forensicswiki.org/wiki/TCP_timestamps,http://www.ietf.org/rfc/rfc1323.txt"/>
    <m/>
    <m/>
    <m/>
    <s v="ve"/>
    <m/>
    <m/>
    <m/>
    <s v="Verifier si Le retour Client est reçus Par l'équipe unix "/>
    <x v="5"/>
    <m/>
    <m/>
    <m/>
    <m/>
  </r>
  <r>
    <s v="10.8.0.46/22/ssh-3des-ciphers"/>
    <s v="Int-06/20"/>
    <s v="10.8.0.46"/>
    <m/>
    <x v="20"/>
    <x v="0"/>
    <x v="6"/>
    <s v="Not Fixed"/>
    <s v="01/10/2020: Attente du retour du client club Wifak_x000a_A vérifier par l'équipe Unix : En cours…"/>
    <x v="7"/>
    <s v="DB/WEB"/>
    <m/>
    <m/>
    <m/>
    <n v="22"/>
    <m/>
    <m/>
    <n v="1"/>
    <x v="2"/>
    <s v="ssh-3des-ciphers"/>
    <s v="SSH Server Supports 3DES Cipher Suite"/>
    <s v="Since 3DES (Triple Data Encryption Standard) only provides an effective security of 112 bits, it is considered close to end of life by some agencies. ECRYPT II (from 2012) recommends for generic application independent long-term protection of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SSH support for 3DES cipher suite_x000d__x000a__x000d__x000a__x000d__x000a_Remove all 3DES ciphers from the cipher list specified in sshd_config."/>
    <s v="* Running SSH service_x000d__x000a__x000d__x000a_ * Insecure 3DES ciphers in use: 3des-cbc"/>
    <s v="http://www.ecrypt.eu.org/ecrypt2/documents/D.SPA.20.pdf,https://bettercrypto.org/static/applied-crypto-hardening.pdf"/>
    <m/>
    <m/>
    <m/>
    <s v="vv"/>
    <m/>
    <m/>
    <m/>
    <s v="Verifier si Le retour Client est reçus Par l'équipe unix "/>
    <x v="5"/>
    <m/>
    <m/>
    <m/>
    <m/>
  </r>
  <r>
    <s v="10.8.0.46/22/ssh-cbc-ciphers"/>
    <s v="Int-06/20"/>
    <s v="10.8.0.46"/>
    <m/>
    <x v="20"/>
    <x v="0"/>
    <x v="6"/>
    <s v="Not Fixed"/>
    <s v="01/10/2020: Attente du retour du client club Wifak_x000a_A vérifier par l'équipe Unix : En cours…"/>
    <x v="7"/>
    <s v="DB/WEB"/>
    <m/>
    <m/>
    <m/>
    <n v="22"/>
    <m/>
    <m/>
    <n v="3"/>
    <x v="2"/>
    <s v="ssh-cbc-ciphers"/>
    <s v="SSH CBC vulnerability"/>
    <s v="SSH contains a vulnerability in the way certain types of errors are handled. Attacks leveraging this vulnerabilty would lead to the loss of the SSH session. According to CPNI Vulnerability Advisory SSH: _x000d__x000a__x000d__x000a_ If exploited, this attack can potentially allow an attacker to recover up to 32 bits of plaintext from an arbitrary block of ciphertext from a connection secured using the SSH protocol in the standard configuration. If OpenSSH is used in the standard configuration, then the attacker's success probability for recovering 32 bits of plaintext is 2^{-18}. A variant of the attack against OpenSSH in the standard configuration can verifiably recover 14 bits of plaintext with probability 2^{-14}. The success probability of the attack for other implementations of SSH is not known."/>
    <s v="Disable SSH support for CBC cipher suite_x000d__x000a__x000d__x000a__x000d__x000a_SSH can be done using Counter (CTR) mode encryption. This mode generates the keystream by encrypting successive values of a &quot;counter&quot; function. In order to mitigate this vulnerabilty SSH can be setup to use CTR mode rather CBC mode."/>
    <s v="* Running SSH service_x000d__x000a__x000d__x000a_ * Insecure CBC ciphers in use: aes256-cbc,aes192-cbc,aes128-cbc,blowfish-cbc,cast128-cbc,3des-cbc"/>
    <s v="https://www.kb.cert.org/vuls/id/958563"/>
    <m/>
    <m/>
    <m/>
    <s v="vv"/>
    <m/>
    <m/>
    <m/>
    <s v="Verifier si Le retour Client est reçus Par l'équipe unix "/>
    <x v="5"/>
    <m/>
    <m/>
    <m/>
    <m/>
  </r>
  <r>
    <s v="10.8.0.46/22/ssh-cve-2015-4000"/>
    <s v="Int-06/20"/>
    <s v="10.8.0.46"/>
    <m/>
    <x v="20"/>
    <x v="0"/>
    <x v="6"/>
    <s v="Not Fixed"/>
    <s v="01/10/2020: Attente du retour du client club Wifak_x000a_A vérifier par l'équipe Unix : En cours…"/>
    <x v="7"/>
    <s v="DB/WEB"/>
    <m/>
    <m/>
    <m/>
    <n v="22"/>
    <m/>
    <m/>
    <n v="4"/>
    <x v="0"/>
    <s v="ssh-cve-2015-4000"/>
    <s v="SSH Server Supports diffie-hellman-group1-sha1"/>
    <s v="The prime modulus offered when diffie-hellman-group1-sha1 is used only has a size of 1024 bits. This size is considered weak and within theoretical range of the so-called Logjam attack."/>
    <s v="Disable SSH support for ssh-diffie-hellman-group1-sha1_x000d__x000a__x000d__x000a__x000d__x000a_Remove ssh-diffie-hellman-group1-sha1 from the KexAlgorithms list specified in sshd_config."/>
    <s v="* Running SSH service_x000d__x000a__x000d__x000a_ * Insecure key exchange in use: diffie-hellman-group1-sha1"/>
    <s v="https://weakdh.org/"/>
    <s v="CVE-2015-4000"/>
    <m/>
    <m/>
    <s v="vv"/>
    <m/>
    <m/>
    <m/>
    <s v="Verifier si Le retour Client est reçus Par l'équipe unix "/>
    <x v="5"/>
    <m/>
    <m/>
    <m/>
    <m/>
  </r>
  <r>
    <s v="10.8.0.46/22/ssh-cve-2016-2183-sweet32"/>
    <s v="Int-06/20"/>
    <s v="10.8.0.46"/>
    <m/>
    <x v="20"/>
    <x v="0"/>
    <x v="6"/>
    <s v="Not Fixed"/>
    <s v="01/10/2020: Attente du retour du client club Wifak_x000a_A vérifier par l'équipe Unix : En cours…"/>
    <x v="7"/>
    <s v="DB/WEB"/>
    <m/>
    <m/>
    <m/>
    <n v="22"/>
    <m/>
    <m/>
    <n v="5"/>
    <x v="0"/>
    <s v="ssh-cve-2016-2183-sweet32"/>
    <s v="SSH Birthday attacks on 64-bit block ciphers (SWEET32)"/>
    <s v="Legacy block ciphers having a block size of 64 bits are vulnerable to a practical collision attack when used in CBC mode.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SSH support for 3DES cipher suite_x000d__x000a__x000d__x000a__x000d__x000a_Remove all 3DES ciphers from the cipher list specified in sshd_config."/>
    <s v="* Running SSH service_x000d__x000a__x000d__x000a_ * Insecure 3DES ciphers in use: 3des-cbc"/>
    <s v="https://sweet32.info/"/>
    <s v="CVE-2016-2183"/>
    <m/>
    <m/>
    <s v="vv"/>
    <m/>
    <m/>
    <m/>
    <s v="Verifier si Le retour Client est reçus Par l'équipe unix "/>
    <x v="5"/>
    <m/>
    <m/>
    <m/>
    <m/>
  </r>
  <r>
    <s v="10.8.0.46/22/ssh-rc4-ciphers"/>
    <s v="Int-06/20"/>
    <s v="10.8.0.46"/>
    <m/>
    <x v="20"/>
    <x v="0"/>
    <x v="6"/>
    <s v="Not Fixed"/>
    <s v="01/10/2020: Attente du retour du client club Wifak_x000a_A vérifier par l'équipe Unix : En cours…"/>
    <x v="7"/>
    <s v="DB/WEB"/>
    <m/>
    <m/>
    <m/>
    <n v="22"/>
    <m/>
    <m/>
    <n v="4"/>
    <x v="0"/>
    <s v="ssh-rc4-ciphers"/>
    <s v="SSH Server Supports RC4 Cipher Algorithms"/>
    <s v="Cryptanalysis results exploit biases in the RC4 keystream to recover repeatedly encrypted plaintexts. As a result, RC4 can no longer be seen as providing a sufficient level of security for SSH sessions. It has many single-byte biases, which makes it easier for remote attackers to conduct plaintext-recovery attacks via statistical analysis of ciphertext in a large number of sessions that use the same plaintext."/>
    <s v="Disable SSH support for RC4 ciphers_x000d__x000a__x000d__x000a__x000d__x000a_Remove arcfour, arcfour128, and arcfour256 from the Ciphers list specified in sshd_config."/>
    <s v="* Running SSH service_x000d__x000a__x000d__x000a_ * Insecure arcfour (RC4) ciphers in use: arcfour,arcfour128,arcfour256"/>
    <s v="http://www.openssh.com/txt/release-6.7"/>
    <m/>
    <m/>
    <m/>
    <s v="vv"/>
    <m/>
    <m/>
    <m/>
    <s v="Verifier si Le retour Client est reçus Par l'équipe unix "/>
    <x v="5"/>
    <m/>
    <m/>
    <m/>
    <m/>
  </r>
  <r>
    <s v="10.8.0.46/22/ssh-weak-kex-algorithms"/>
    <s v="Int-06/20"/>
    <s v="10.8.0.46"/>
    <m/>
    <x v="20"/>
    <x v="0"/>
    <x v="6"/>
    <s v="Not Fixed"/>
    <s v="01/10/2020: Attente du retour du client club Wifak_x000a_A vérifier par l'équipe Unix : En cours…"/>
    <x v="7"/>
    <s v="DB/WEB"/>
    <m/>
    <m/>
    <m/>
    <n v="22"/>
    <m/>
    <m/>
    <n v="4"/>
    <x v="0"/>
    <s v="ssh-weak-kex-algorithms"/>
    <s v="SSH Server Supports Weak Key Exchange Algorithms"/>
    <s v="The server supports one or more weak key exchange algorithms. It is highly adviseable to remove weak key exchange algorithm support from SSH configuration files on hosts to prevent them from being used to establish connections."/>
    <s v="Disable weak Key Exchange Algorithms_x000d__x000a__x000d__x000a__x000d__x000a_Refer to  this guide (https://wiki.mozilla.org/Security/Guidelines/OpenSSH)  on what KEX algorithms to permit in your SSH configuration."/>
    <s v="* Running SSH service_x000d__x000a__x000d__x000a_ * Insecure key exchange algorithms in use: diffie-hellman-group1-sha1,diffie-hellman-group-exchange-sha1"/>
    <s v="https://wiki.mozilla.org/Security/Guidelines/OpenSSH"/>
    <m/>
    <m/>
    <m/>
    <s v="vv"/>
    <m/>
    <m/>
    <m/>
    <s v="Verifier si Le retour Client est reçus Par l'équipe unix "/>
    <x v="5"/>
    <m/>
    <m/>
    <m/>
    <m/>
  </r>
  <r>
    <s v="10.8.0.46/22/ssh-weak-message-authentication-code-algorithms"/>
    <s v="Int-06/20"/>
    <s v="10.8.0.46"/>
    <m/>
    <x v="20"/>
    <x v="0"/>
    <x v="6"/>
    <s v="Not Fixed"/>
    <s v="01/10/2020: Attente du retour du client club Wifak_x000a_A vérifier par l'équipe Unix : En cours…"/>
    <x v="7"/>
    <s v="DB/WEB"/>
    <m/>
    <m/>
    <m/>
    <n v="22"/>
    <m/>
    <m/>
    <n v="4"/>
    <x v="0"/>
    <s v="ssh-weak-message-authentication-code-algorithms"/>
    <s v="SSH Weak Message Authentication Code Algorithms"/>
    <s v="The SSH server supports cryptographically weak Hash-based message authentication codes (HMACs) including MD5 or 96-bit Hash-based algorithms."/>
    <s v="Disable any MD5 or 96-bit HMAC algorithms within the SSH configuration_x000d__x000a__x000d__x000a_Consult the product documentation for instructions to disable any insecure MD5 or 96-bit HMAC algorithms within the SSH configuration."/>
    <s v="* Running SSH service_x000d__x000a__x000d__x000a_ * Insecure MAC algorithms in use: hmac-md5-96,hmac-sha1-96,hmac-md5"/>
    <s v="http://csrc.nist.gov/archive/ipsec/papers/rfc2403-hmacmd5.txt"/>
    <m/>
    <m/>
    <m/>
    <s v="vv"/>
    <m/>
    <m/>
    <m/>
    <s v="Verifier si Le retour Client est reçus Par l'équipe unix "/>
    <x v="5"/>
    <m/>
    <m/>
    <m/>
    <m/>
  </r>
  <r>
    <s v="10.8.0.46/443/certificate-common-name-mismatch"/>
    <s v="Int-06/20"/>
    <s v="10.8.0.46"/>
    <m/>
    <x v="20"/>
    <x v="0"/>
    <x v="6"/>
    <s v="Not Fixed"/>
    <s v="01/10/2020: Attente du retour du client club Wifak_x000a_A vérifier par l'équipe Unix : En cours…"/>
    <x v="7"/>
    <s v="DB/WEB"/>
    <m/>
    <m/>
    <m/>
    <n v="443"/>
    <m/>
    <m/>
    <n v="7"/>
    <x v="1"/>
    <s v="certificate-common-name-mismatch"/>
    <s v="X.509 Certificate Subject CN Does Not Match the Entity Name"/>
    <s v="The subject common name (CN) field in the X.509 certificate does not match the name of the entity presenting the certificate._x000d__x000a__x000d__x000a_Before issuing a certificate, a Certification Authority (CA) must check the identity of the entity requesting the certificate, as specified in the CA's Certification Practice Statement (CPS). Thus, standard certificate validation procedures require the subject CN field of a certificate to match the actual name of the entity presenting the certificate. For example, in a certificate presented by &quot;https://www.example.com/&quot;, the CN should be &quot;www.example.com&quot;. _x000d__x000a__x000d__x000a_In order to detect and prevent active eavesdropping attacks, the validity of a certificate must be verified, or else an attacker could then launch a man-in-the-middle attack and gain full control of the data stream. Of particular importance is the validity of the subject's CN, that should match the name of the entity (hostname)._x000d__x000a__x000d__x000a_A CN mismatch most often occurs due to a configuration error, though it can also indicate that a man-in-the-middle attack is being conducted. _x000d__x000a__x000d__x000a_Please note that this check may flag a false positive against servers that are properly configured using SNI."/>
    <s v="Fix the subject's Common Name (CN) field in the certificate_x000d__x000a__x000d__x000a_ The subject's common name (CN) field in the X.509 certificate should be fixed to reflect the name of the entity presenting the certificate (e.g., the hostname). This is done by generating a new certificate usually signed by a Certification Authority (CA) trusted by both the client and server."/>
    <s v="The subject common name found in the X.509 certificate does not seem to match the scan target:_x000d__x000a_ * Subject CN PCDG-RECLAS does not match target name specified in the site._x000d__x000a__x000d__x000a_ * Subject CN PCDG-RECLAS could not be resolved to an IP address via DNS lookup"/>
    <s v=""/>
    <m/>
    <m/>
    <m/>
    <s v="ve"/>
    <m/>
    <m/>
    <m/>
    <s v="Verifier si Le retour Client est reçus Par l'équipe unix "/>
    <x v="5"/>
    <m/>
    <m/>
    <m/>
    <m/>
  </r>
  <r>
    <s v="10.8.0.46/443/http-generic-browsable-dir"/>
    <s v="Int-06/20"/>
    <s v="10.8.0.46"/>
    <m/>
    <x v="20"/>
    <x v="0"/>
    <x v="6"/>
    <s v="Not Fixed"/>
    <s v="01/10/2020: Attente du retour du client club Wifak_x000a_A vérifier par l'équipe Unix : En cours…"/>
    <x v="7"/>
    <s v="DB/WEB"/>
    <m/>
    <m/>
    <m/>
    <n v="443"/>
    <m/>
    <m/>
    <n v="5"/>
    <x v="0"/>
    <s v="http-generic-browsable-dir"/>
    <s v="Browsable web directory"/>
    <s v="A web directory was found to be browsable, which means that anyone can see the contents of the directory. These directories can be found: _x000d__x000a__x000d__x000a_ * via page spidering (following hyperlinks), or_x000d__x000a__x000d__x000a_ * as part of a parent path (checking each directory along the path and searching for &quot;Directory Listing&quot; or similar strings), or_x000d__x000a__x000d__x000a_ * by brute forcing a list of common directories._x000d__x000a__x000d__x000a_ Browsable directories could allow an attacker to perform a directory traversal attack by viewing &quot;hidden&quot; files in the web root, including CGI scripts, data files, or backup pages."/>
    <s v="* Apache HTTPD_x000d__x000a_      Disable web directory browsing for all directories and subdirectories_x000d__x000a__x000d__x000a_      _x000d__x000a_      In your httpd.conf file, disable the &quot;Indexes&quot; option for the appropriate &lt;Directory&gt; tag by removing it from the Options line.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IIS, PWS, Microsoft-IIS, Internet Information Services, Internet Information Services, Microsoft-PWS_x000d__x000a_      Disable web directory browsing for all directories and subdirectories_x000d__x000a__x000d__x000a_      _x000d__x000a_      In the Internet Information Services control panel or MMC, choose the appropriate virtual directory entry and select Properties. Uncheck the 'Allow Directory Browsing' option.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Java System Web Server, iPlanet_x000d__x000a_      Disable web directory indexing for all directories and subdirectories_x000d__x000a__x000d__x000a_      _x000d__x000a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_x000a__x000d__x000a_      For older versions of iPlanet that do not support the Directory Indexing setting, create a file called index.html or home.html in each directory. This page will then be served instead of a directory listing._x000d__x000a__x000d__x000a__x000d__x000a__x000d__x000a_ * Apache Tomcat, Tomcat, Tomcat Web Server, Apache Coyote, Apache-Coyote_x000d__x000a_      Disable web directory browsing for all directories and subdirectories_x000d__x000a__x000d__x000a_      _x000d__x000a_      Edit Tomcat's web.xml file. In the &quot;default&quot; servlet, change the &quot;listings&quot; parameter from &quot;true&quot; to &quot;false&quot;. Restart the server.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
    <s v="HTTP request to  https://10.8.0.46/icons/ _x000d__x000a_HTTP response code was an expected 200_x000d__x000a_4: &lt;title&gt;Index of /icons&lt;/title&gt; 5: &lt;/head&gt; 6: &lt;body&gt; 7: &lt;h1&gt;Index of /icons&lt;/h1&gt; 8: ...CO]&quot;&gt;&lt;/th&gt;&lt;th&gt;&lt;a href=&quot;?C=N;O=D&quot;&gt;Name&lt;/a&gt;&lt;/th&gt;&lt;th&gt;&lt;a href=&quot;?C=M;O=A..."/>
    <s v=""/>
    <m/>
    <m/>
    <m/>
    <s v="ve"/>
    <m/>
    <m/>
    <m/>
    <s v="Verifier si Le retour Client est reçus Par l'équipe unix "/>
    <x v="5"/>
    <m/>
    <m/>
    <m/>
    <m/>
  </r>
  <r>
    <s v="10.8.0.46/443/http-generic-browsable-dir"/>
    <s v="Int-06/20"/>
    <s v="10.8.0.46"/>
    <m/>
    <x v="20"/>
    <x v="0"/>
    <x v="6"/>
    <s v="Not Fixed"/>
    <s v="01/10/2020: Attente du retour du client club Wifak_x000a_A vérifier par l'équipe Unix : En cours…"/>
    <x v="7"/>
    <s v="DB/WEB"/>
    <m/>
    <m/>
    <m/>
    <n v="443"/>
    <m/>
    <m/>
    <n v="5"/>
    <x v="0"/>
    <s v="http-generic-browsable-dir"/>
    <s v="Browsable web directory"/>
    <s v="A web directory was found to be browsable, which means that anyone can see the contents of the directory. These directories can be found: _x000d__x000a__x000d__x000a_ * via page spidering (following hyperlinks), or_x000d__x000a__x000d__x000a_ * as part of a parent path (checking each directory along the path and searching for &quot;Directory Listing&quot; or similar strings), or_x000d__x000a__x000d__x000a_ * by brute forcing a list of common directories._x000d__x000a__x000d__x000a_ Browsable directories could allow an attacker to perform a directory traversal attack by viewing &quot;hidden&quot; files in the web root, including CGI scripts, data files, or backup pages."/>
    <s v="* Apache HTTPD_x000d__x000a_      Disable web directory browsing for all directories and subdirectories_x000d__x000a__x000d__x000a_      _x000d__x000a_      In your httpd.conf file, disable the &quot;Indexes&quot; option for the appropriate &lt;Directory&gt; tag by removing it from the Options line.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IIS, PWS, Microsoft-IIS, Internet Information Services, Internet Information Services, Microsoft-PWS_x000d__x000a_      Disable web directory browsing for all directories and subdirectories_x000d__x000a__x000d__x000a_      _x000d__x000a_      In the Internet Information Services control panel or MMC, choose the appropriate virtual directory entry and select Properties. Uncheck the 'Allow Directory Browsing' option.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Java System Web Server, iPlanet_x000d__x000a_      Disable web directory indexing for all directories and subdirectories_x000d__x000a__x000d__x000a_      _x000d__x000a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_x000a__x000d__x000a_      For older versions of iPlanet that do not support the Directory Indexing setting, create a file called index.html or home.html in each directory. This page will then be served instead of a directory listing._x000d__x000a__x000d__x000a__x000d__x000a__x000d__x000a_ * Apache Tomcat, Tomcat, Tomcat Web Server, Apache Coyote, Apache-Coyote_x000d__x000a_      Disable web directory browsing for all directories and subdirectories_x000d__x000a__x000d__x000a_      _x000d__x000a_      Edit Tomcat's web.xml file. In the &quot;default&quot; servlet, change the &quot;listings&quot; parameter from &quot;true&quot; to &quot;false&quot;. Restart the server.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
    <s v="HTTP request to  https://10.8.0.46/icons/ _x000d__x000a_HTTP response code was an expected 200_x000d__x000a_4: &lt;title&gt;Index of /icons&lt;/title&gt; 5: &lt;/head&gt; 6: &lt;body&gt; 7: &lt;h1&gt;Index of /icons&lt;/h1&gt; 8: ...CO]&quot;&gt;&lt;/th&gt;&lt;th&gt;&lt;a href=&quot;?C=N;O=D&quot;&gt;Name&lt;/a&gt;&lt;/th&gt;&lt;th&gt;&lt;a href=&quot;?C=M;O=A..."/>
    <s v=""/>
    <m/>
    <m/>
    <m/>
    <s v="ve"/>
    <m/>
    <m/>
    <m/>
    <s v="Verifier si Le retour Client est reçus Par l'équipe unix "/>
    <x v="5"/>
    <m/>
    <m/>
    <m/>
    <m/>
  </r>
  <r>
    <s v="10.8.0.46/443/http-generic-browsable-dir"/>
    <s v="Int-06/20"/>
    <s v="10.8.0.46"/>
    <m/>
    <x v="20"/>
    <x v="0"/>
    <x v="6"/>
    <s v="Not Fixed"/>
    <s v="01/10/2020: Attente du retour du client club Wifak_x000a_A vérifier par l'équipe Unix : En cours…"/>
    <x v="7"/>
    <s v="DB/WEB"/>
    <m/>
    <m/>
    <m/>
    <n v="443"/>
    <m/>
    <m/>
    <n v="5"/>
    <x v="0"/>
    <s v="http-generic-browsable-dir"/>
    <s v="Browsable web directory"/>
    <s v="A web directory was found to be browsable, which means that anyone can see the contents of the directory. These directories can be found: _x000d__x000a__x000d__x000a_ * via page spidering (following hyperlinks), or_x000d__x000a__x000d__x000a_ * as part of a parent path (checking each directory along the path and searching for &quot;Directory Listing&quot; or similar strings), or_x000d__x000a__x000d__x000a_ * by brute forcing a list of common directories._x000d__x000a__x000d__x000a_ Browsable directories could allow an attacker to perform a directory traversal attack by viewing &quot;hidden&quot; files in the web root, including CGI scripts, data files, or backup pages."/>
    <s v="* Apache HTTPD_x000d__x000a_      Disable web directory browsing for all directories and subdirectories_x000d__x000a__x000d__x000a_      _x000d__x000a_      In your httpd.conf file, disable the &quot;Indexes&quot; option for the appropriate &lt;Directory&gt; tag by removing it from the Options line.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IIS, PWS, Microsoft-IIS, Internet Information Services, Internet Information Services, Microsoft-PWS_x000d__x000a_      Disable web directory browsing for all directories and subdirectories_x000d__x000a__x000d__x000a_      _x000d__x000a_      In the Internet Information Services control panel or MMC, choose the appropriate virtual directory entry and select Properties. Uncheck the 'Allow Directory Browsing' option.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Java System Web Server, iPlanet_x000d__x000a_      Disable web directory indexing for all directories and subdirectories_x000d__x000a__x000d__x000a_      _x000d__x000a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_x000a__x000d__x000a_      For older versions of iPlanet that do not support the Directory Indexing setting, create a file called index.html or home.html in each directory. This page will then be served instead of a directory listing._x000d__x000a__x000d__x000a__x000d__x000a__x000d__x000a_ * Apache Tomcat, Tomcat, Tomcat Web Server, Apache Coyote, Apache-Coyote_x000d__x000a_      Disable web directory browsing for all directories and subdirectories_x000d__x000a__x000d__x000a_      _x000d__x000a_      Edit Tomcat's web.xml file. In the &quot;default&quot; servlet, change the &quot;listings&quot; parameter from &quot;true&quot; to &quot;false&quot;. Restart the server.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
    <s v="HTTP request to  https://10.8.0.46/icons/ _x000d__x000a_HTTP response code was an expected 200_x000d__x000a_4: &lt;title&gt;Index of /icons&lt;/title&gt; 5: &lt;/head&gt; 6: &lt;body&gt; 7: &lt;h1&gt;Index of /icons&lt;/h1&gt; 8: ...CO]&quot;&gt;&lt;/th&gt;&lt;th&gt;&lt;a href=&quot;?C=N;O=D&quot;&gt;Name&lt;/a&gt;&lt;/th&gt;&lt;th&gt;&lt;a href=&quot;?C=M;O=A..."/>
    <s v=""/>
    <m/>
    <m/>
    <m/>
    <s v="ve"/>
    <m/>
    <m/>
    <m/>
    <s v="Verifier si Le retour Client est reçus Par l'équipe unix "/>
    <x v="5"/>
    <m/>
    <m/>
    <m/>
    <m/>
  </r>
  <r>
    <s v="10.8.0.46/443/http-generic-browsable-dir"/>
    <s v="Int-06/20"/>
    <s v="10.8.0.46"/>
    <m/>
    <x v="20"/>
    <x v="0"/>
    <x v="6"/>
    <s v="Not Fixed"/>
    <s v="01/10/2020: Attente du retour du client club Wifak_x000a_A vérifier par l'équipe Unix : En cours…"/>
    <x v="7"/>
    <s v="DB/WEB"/>
    <m/>
    <m/>
    <m/>
    <n v="443"/>
    <m/>
    <m/>
    <n v="5"/>
    <x v="0"/>
    <s v="http-generic-browsable-dir"/>
    <s v="Browsable web directory"/>
    <s v="A web directory was found to be browsable, which means that anyone can see the contents of the directory. These directories can be found: _x000d__x000a__x000d__x000a_ * via page spidering (following hyperlinks), or_x000d__x000a__x000d__x000a_ * as part of a parent path (checking each directory along the path and searching for &quot;Directory Listing&quot; or similar strings), or_x000d__x000a__x000d__x000a_ * by brute forcing a list of common directories._x000d__x000a__x000d__x000a_ Browsable directories could allow an attacker to perform a directory traversal attack by viewing &quot;hidden&quot; files in the web root, including CGI scripts, data files, or backup pages."/>
    <s v="* Apache HTTPD_x000d__x000a_      Disable web directory browsing for all directories and subdirectories_x000d__x000a__x000d__x000a_      _x000d__x000a_      In your httpd.conf file, disable the &quot;Indexes&quot; option for the appropriate &lt;Directory&gt; tag by removing it from the Options line.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IIS, PWS, Microsoft-IIS, Internet Information Services, Internet Information Services, Microsoft-PWS_x000d__x000a_      Disable web directory browsing for all directories and subdirectories_x000d__x000a__x000d__x000a_      _x000d__x000a_      In the Internet Information Services control panel or MMC, choose the appropriate virtual directory entry and select Properties. Uncheck the 'Allow Directory Browsing' option.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Java System Web Server, iPlanet_x000d__x000a_      Disable web directory indexing for all directories and subdirectories_x000d__x000a__x000d__x000a_      _x000d__x000a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_x000a__x000d__x000a_      For older versions of iPlanet that do not support the Directory Indexing setting, create a file called index.html or home.html in each directory. This page will then be served instead of a directory listing._x000d__x000a__x000d__x000a__x000d__x000a__x000d__x000a_ * Apache Tomcat, Tomcat, Tomcat Web Server, Apache Coyote, Apache-Coyote_x000d__x000a_      Disable web directory browsing for all directories and subdirectories_x000d__x000a__x000d__x000a_      _x000d__x000a_      Edit Tomcat's web.xml file. In the &quot;default&quot; servlet, change the &quot;listings&quot; parameter from &quot;true&quot; to &quot;false&quot;. Restart the server.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
    <s v="HTTP request to  https://10.8.0.46/icons/ _x000d__x000a_HTTP response code was an expected 200_x000d__x000a_4: &lt;title&gt;Index of /icons&lt;/title&gt; 5: &lt;/head&gt; 6: &lt;body&gt; 7: &lt;h1&gt;Index of /icons&lt;/h1&gt; 8: ...CO]&quot;&gt;&lt;/th&gt;&lt;th&gt;&lt;a href=&quot;?C=N;O=D&quot;&gt;Name&lt;/a&gt;&lt;/th&gt;&lt;th&gt;&lt;a href=&quot;?C=M;O=A..."/>
    <s v=""/>
    <m/>
    <m/>
    <m/>
    <s v="ve"/>
    <m/>
    <m/>
    <m/>
    <s v="Verifier si Le retour Client est reçus Par l'équipe unix "/>
    <x v="5"/>
    <m/>
    <m/>
    <m/>
    <m/>
  </r>
  <r>
    <s v="10.8.0.46/443/rc4-cve-2013-2566"/>
    <s v="Int-06/20"/>
    <s v="10.8.0.46"/>
    <m/>
    <x v="20"/>
    <x v="0"/>
    <x v="6"/>
    <s v="Not Fixed"/>
    <s v="01/10/2020: Attente du retour du client club Wifak_x000a_A vérifier par l'équipe Unix : En cours…"/>
    <x v="7"/>
    <s v="DB/WEB"/>
    <m/>
    <m/>
    <m/>
    <n v="443"/>
    <m/>
    <m/>
    <n v="4"/>
    <x v="0"/>
    <s v="rc4-cve-2013-2566"/>
    <s v="TLS/SSL Server Supports RC4 Cipher Algorithms (CVE-2013-2566)"/>
    <s v="Recent cryptanalysis results exploit biases in the RC4 keystream to recover repeatedly encrypted plaintexts. As a result, RC4 can no longer be seen as providing a sufficient level of security for SSL/TLS sessions. It has many single-byte biases, which makes it easier for remote attackers to conduct plaintext-recovery attacks via statistical analysis of ciphertext in a large number of sessions that use the same plaintext."/>
    <s v="Disable TLS/SSL support for RC4 ciphers_x000d__x000a__x000d__x000a__x000d__x000a_Configure the server to disable support for RC4 ciphers._x000d__x000a__x000d__x000a_For Microsoft IIS web servers, see Microsoft Knowledgebase article  245030 (http://support.microsoft.com/kb/245030/)  for instructions on disabling rc4 cipher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2 ciphers: _x000d__x000a_       * TLS_ECDHE_RSA_WITH_RC4_128_SHA_x000d__x000a__x000d__x000a_       * TLS_RSA_WITH_RC4_128_MD5_x000d__x000a__x000d__x000a_       * TLS_RSA_WITH_RC4_128_SHA"/>
    <s v="http://www.isg.rhul.ac.uk/tls/,https://tools.ietf.org/html/rfc7465,http://www.nist.gov/manuscript-publication-search.cfm?pub_id=915295,https://wiki.mozilla.org/Security/Server_Side_TLS,https://www.owasp.org/index.php/Transport_Layer_Protection_Cheat_Sheet#Rule_-_Only_Support_Strong_Cryptographic_Ciphers,http://support.microsoft.com/kb/245030/"/>
    <s v="CVE-2013-2566"/>
    <m/>
    <m/>
    <s v="ve"/>
    <m/>
    <m/>
    <m/>
    <s v="Verifier si Le retour Client est reçus Par l'équipe unix "/>
    <x v="5"/>
    <m/>
    <m/>
    <m/>
    <m/>
  </r>
  <r>
    <s v="10.8.0.46/443/ssl-3des-ciphers"/>
    <s v="Int-06/20"/>
    <s v="10.8.0.46"/>
    <m/>
    <x v="20"/>
    <x v="0"/>
    <x v="6"/>
    <s v="Not Fixed"/>
    <s v="01/10/2020: Attente du retour du client club Wifak_x000a_A vérifier par l'équipe Unix : En cours…"/>
    <x v="7"/>
    <s v="DB/WEB"/>
    <m/>
    <m/>
    <m/>
    <n v="443"/>
    <m/>
    <m/>
    <n v="1"/>
    <x v="2"/>
    <s v="ssl-3des-ciphers"/>
    <s v="TLS/SSL Server Supports 3DES Cipher Suite"/>
    <s v="Transport Layer Security (TLS) versions 1.0 (RFC 2246) and 1.1 (RFC 4346) include cipher suites based on the 3DES (Triple Data Encryption Standard) algorithm. Since 3DES only provides an effective security of 112 bits, it is considered close to end of life by some agencies. Consequently, the 3DES algorithm is not included in the specifications for TLS version 1.3. ECRYPT II (from 2012) recommends for generic application independent long-term protection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2 ciphers: _x000d__x000a_       * TLS_DHE_RSA_WITH_3DES_EDE_CBC_SHA_x000d__x000a__x000d__x000a_       * TLS_ECDHE_RSA_WITH_3DES_EDE_CBC_SHA_x000d__x000a__x000d__x000a_       * TLS_RSA_WITH_3DES_EDE_CBC_SHA"/>
    <s v="http://www.nist.gov/manuscript-publication-search.cfm?pub_id=915295,http://www.ecrypt.eu.org/ecrypt2/documents/D.SPA.20.pdf,http://nvlpubs.nist.gov/nistpubs/SpecialPublications/NIST.SP.800-52r1.pdf,https://wiki.mozilla.org/Security/Server_Side_TLS,https://www.owasp.org/index.php/Transport_Layer_Protection_Cheat_Sheet#Rule_-_Only_Support_Strong_Cryptographic_Ciphers,http://support.microsoft.com/kb/245030/"/>
    <m/>
    <m/>
    <m/>
    <s v="ve"/>
    <m/>
    <m/>
    <m/>
    <s v="Verifier si Le retour Client est reçus Par l'équipe unix "/>
    <x v="5"/>
    <m/>
    <m/>
    <m/>
    <m/>
  </r>
  <r>
    <s v="10.8.0.46/443/ssl-cve-2016-2183-sweet32"/>
    <s v="Int-06/20"/>
    <s v="10.8.0.46"/>
    <m/>
    <x v="20"/>
    <x v="0"/>
    <x v="6"/>
    <s v="Not Fixed"/>
    <s v="01/10/2020: Attente du retour du client club Wifak_x000a_A vérifier par l'équipe Unix : En cours…"/>
    <x v="7"/>
    <s v="DB/WEB"/>
    <m/>
    <m/>
    <m/>
    <n v="443"/>
    <m/>
    <m/>
    <n v="5"/>
    <x v="0"/>
    <s v="ssl-cve-2016-2183-sweet32"/>
    <s v="TLS/SSL Birthday attacks on 64-bit block ciphers (SWEET32)"/>
    <s v="Legacy block ciphers having a block size of 64 bits are vulnerable to a practical collision attack when used in CBC mode. All versions of the SSL/TLS protocols that support cipher suites which use 3DES as the symmetric encryption cipher are affected.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2 ciphers: _x000d__x000a_       * TLS_DHE_RSA_WITH_3DES_EDE_CBC_SHA_x000d__x000a__x000d__x000a_       * TLS_ECDHE_RSA_WITH_3DES_EDE_CBC_SHA_x000d__x000a__x000d__x000a_       * TLS_RSA_WITH_3DES_EDE_CBC_SHA"/>
    <s v="https://sweet32.info/,https://www.openssl.org/blog/blog/2016/08/24/sweet32,https://access.redhat.com/articles/2548661"/>
    <s v="CVE-2016-2183"/>
    <m/>
    <m/>
    <s v="ve"/>
    <m/>
    <m/>
    <m/>
    <s v="Verifier si Le retour Client est reçus Par l'équipe unix "/>
    <x v="5"/>
    <m/>
    <m/>
    <m/>
    <m/>
  </r>
  <r>
    <s v="10.8.0.46/443/ssl-des-ciphers"/>
    <s v="Int-06/20"/>
    <s v="10.8.0.46"/>
    <m/>
    <x v="20"/>
    <x v="0"/>
    <x v="6"/>
    <s v="Not Fixed"/>
    <s v="01/10/2020: Attente du retour du client club Wifak_x000a_A vérifier par l'équipe Unix : En cours…"/>
    <x v="7"/>
    <s v="DB/WEB"/>
    <m/>
    <m/>
    <m/>
    <n v="443"/>
    <m/>
    <m/>
    <n v="6"/>
    <x v="0"/>
    <s v="ssl-des-ciphers"/>
    <s v="TLS/SSL Server Supports DES and IDEA Cipher Suites"/>
    <s v="Transport Layer Security (TLS) versions 1.0 (RFC 2246) and 1.1 (RFC 4346) include cipher suites based on the DES (Data Encryption Standard) and IDEA (International Data Encryption Algorithm) algorithms. DES and IDEA algorithms are no longer recommended for general use in TLS, and have been removed from TLS version 1.2."/>
    <s v="Disable TLS/SSL support for DES and IDEA cipher suites_x000d__x000a__x000d__x000a__x000d__x000a_Configure the server to disable support for DES and IDEA cipher suites._x000d__x000a__x000d__x000a_For Microsoft IIS web servers, see Microsoft Knowledgebase article  245030 (http://support.microsoft.com/kb/245030/)  for instructions on disabling DES and IDEA cipher suite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2 ciphers: _x000d__x000a_       * TLS_RSA_WITH_IDEA_CBC_SHA"/>
    <s v="http://www.nist.gov/manuscript-publication-search.cfm?pub_id=915295,https://wiki.mozilla.org/Security/Server_Side_TLS,https://www.owasp.org/index.php/Transport_Layer_Protection_Cheat_Sheet#Rule_-_Only_Support_Strong_Cryptographic_Ciphers,http://support.microsoft.com/kb/245030/,https://tools.ietf.org/html/rfc5469"/>
    <m/>
    <m/>
    <m/>
    <s v="ve"/>
    <m/>
    <m/>
    <m/>
    <s v="Verifier si Le retour Client est reçus Par l'équipe unix "/>
    <x v="5"/>
    <m/>
    <m/>
    <m/>
    <m/>
  </r>
  <r>
    <s v="10.8.0.46/443/ssl-self-signed-certificate"/>
    <s v="Int-06/20"/>
    <s v="10.8.0.46"/>
    <m/>
    <x v="20"/>
    <x v="0"/>
    <x v="6"/>
    <s v="Not Fixed"/>
    <s v="01/10/2020: Attente du retour du client club Wifak_x000a_A vérifier par l'équipe Unix : En cours…"/>
    <x v="7"/>
    <s v="DB/WEB"/>
    <m/>
    <m/>
    <m/>
    <n v="443"/>
    <m/>
    <m/>
    <n v="4"/>
    <x v="0"/>
    <s v="ssl-self-signed-certificate"/>
    <s v="Self-signed TLS/SSL certificate"/>
    <s v="The server's TLS/SSL certificate is self-signed. Self-signed certificates cannot be trusted by default, especially because TLS/SSL man-in-the-middle attacks typically use self-signed certificates to eavesdrop on TLS/SSL connections."/>
    <s v="Replace TLS/SSL self-signed certificate_x000d__x000a__x000d__x000a__x000d__x000a_Obtain a new TLS/SSL server certificate that is NOT self-signed and install it on the server. The exact instructions for obtaining a new certificate depend on your organization's requirements. Generally, you will need to generate a certificate request and save the request as a file. This file is then sent to a Certificate Authority (CA) for processing. Your organization may have its own internal Certificate Authority. If not, you may have to pay for a certificate from a trusted external Certificate Authority, such as  Thawte (http://www.thawte.com)  or  Verisign (http://www.verisign.com) ."/>
    <s v="TLS/SSL certificate is self-signed."/>
    <s v=""/>
    <m/>
    <m/>
    <m/>
    <s v="ve"/>
    <m/>
    <m/>
    <m/>
    <s v="Verifier si Le retour Client est reçus Par l'équipe unix "/>
    <x v="5"/>
    <m/>
    <m/>
    <m/>
    <m/>
  </r>
  <r>
    <s v="10.8.0.46/443/ssl-static-key-ciphers"/>
    <s v="Int-06/20"/>
    <s v="10.8.0.46"/>
    <m/>
    <x v="20"/>
    <x v="0"/>
    <x v="6"/>
    <s v="Not Fixed"/>
    <s v="01/10/2020: Attente du retour du client club Wifak_x000a_A vérifier par l'équipe Unix : En cours…"/>
    <x v="7"/>
    <s v="DB/WEB"/>
    <m/>
    <m/>
    <m/>
    <n v="443"/>
    <m/>
    <m/>
    <n v="3"/>
    <x v="2"/>
    <s v="ssl-static-key-ciphers"/>
    <s v="TLS/SSL Server Supports The Use of Static Key Ciphers"/>
    <s v="The server is configured to support ciphers known as static key ciphers. These ciphers don't support &quot;Forward Secrecy&quot;. In the new specification for HTTP/2, these ciphers have been blacklisted."/>
    <s v="Disable TLS/SSL support for static key cipher suites_x000d__x000a__x000d__x000a__x000d__x000a_Configure the server to disable support for static key cipher suites._x000d__x000a__x000d__x000a_For Microsoft IIS web servers, see Microsoft Knowledgebase article  245030 (http://support.microsoft.com/kb/245030/)  for instructions on disabling static key cipher suite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2 ciphers: _x000d__x000a_       * TLS_RSA_WITH_3DES_EDE_CBC_SHA_x000d__x000a__x000d__x000a_       * TLS_RSA_WITH_AES_128_CBC_SHA_x000d__x000a__x000d__x000a_       * TLS_RSA_WITH_AES_128_CBC_SHA256_x000d__x000a__x000d__x000a_       * TLS_RSA_WITH_AES_128_GCM_SHA256_x000d__x000a__x000d__x000a_       * TLS_RSA_WITH_AES_256_CBC_SHA_x000d__x000a__x000d__x000a_       * TLS_RSA_WITH_AES_256_CBC_SHA256_x000d__x000a__x000d__x000a_       * TLS_RSA_WITH_AES_256_GCM_SHA384_x000d__x000a__x000d__x000a_       * TLS_RSA_WITH_CAMELLIA_128_CBC_SHA_x000d__x000a__x000d__x000a_       * TLS_RSA_WITH_CAMELLIA_256_CBC_SHA_x000d__x000a__x000d__x000a_       * TLS_RSA_WITH_IDEA_CBC_SHA_x000d__x000a__x000d__x000a_       * TLS_RSA_WITH_RC4_128_MD5_x000d__x000a__x000d__x000a_       * TLS_RSA_WITH_RC4_128_SHA_x000d__x000a__x000d__x000a_       * TLS_RSA_WITH_SEED_CBC_SHA"/>
    <s v="http://www.nist.gov/manuscript-publication-search.cfm?pub_id=915295,https://wiki.mozilla.org/Security/Server_Side_TLS,https://www.owasp.org/index.php/Transport_Layer_Protection_Cheat_Sheet#Rule_-_Only_Support_Strong_Cryptographic_Ciphers,http://support.microsoft.com/kb/245030/,https://tools.ietf.org/html/rfc7540/"/>
    <m/>
    <m/>
    <m/>
    <s v="ve"/>
    <m/>
    <m/>
    <m/>
    <s v="Verifier si Le retour Client est reçus Par l'équipe unix "/>
    <x v="5"/>
    <m/>
    <m/>
    <m/>
    <m/>
  </r>
  <r>
    <s v="10.8.0.46/443/tls-server-cert-expired"/>
    <s v="Int-06/20"/>
    <s v="10.8.0.46"/>
    <m/>
    <x v="20"/>
    <x v="0"/>
    <x v="6"/>
    <s v="Not Fixed"/>
    <s v="01/10/2020: Attente du retour du client club Wifak_x000a_A vérifier par l'équipe Unix : En cours…"/>
    <x v="7"/>
    <s v="DB/WEB"/>
    <m/>
    <m/>
    <m/>
    <n v="443"/>
    <m/>
    <m/>
    <n v="7"/>
    <x v="1"/>
    <s v="tls-server-cert-expired"/>
    <s v="X.509 Server Certificate Is Invalid/Expired"/>
    <s v="The TLS/SSL server's X.509 certificate either contains a start date in the future or is expired. Please refer to the proof for more details."/>
    <s v="Replace TLS/SSL server X.509 certificate_x000d__x000a__x000d__x000a__x000d__x000a_ Obtain a new certificate and install it on the server. The exact instructions for obtaining a new certificate depend on your organization's requirements. Generally, you will need to generate a certificate request and save the request as a file. This file is then sent to a Certificate Authority (CA) for processing. Please ensure that the start date and the end date on the new certificate are valid. _x000d__x000a__x000d__x000a_ Your organization may have its own internal Certificate Authority. If not, you may have to pay for a certificate from a trusted external Certificate Authority. _x000d__x000a__x000d__x000a_ After you have received a new certificate file from the Certificate Authority, you will have to install it on the TLS/SSL server. The exact instructions for installing a certificate differ for each product. Please follow their documentation."/>
    <s v="The certificate is not valid after Fri, 25 Mar 2016 17:46:30 WET"/>
    <s v=""/>
    <m/>
    <m/>
    <m/>
    <s v="ve"/>
    <m/>
    <m/>
    <m/>
    <s v="Verifier si Le retour Client est reçus Par l'équipe unix "/>
    <x v="5"/>
    <m/>
    <m/>
    <m/>
    <m/>
  </r>
  <r>
    <s v="10.8.0.46/443/tls-untrusted-ca"/>
    <s v="Int-06/20"/>
    <s v="10.8.0.46"/>
    <m/>
    <x v="20"/>
    <x v="0"/>
    <x v="6"/>
    <s v="Not Fixed"/>
    <s v="01/10/2020: Attente du retour du client club Wifak_x000a_A vérifier par l'équipe Unix : En cours…"/>
    <x v="7"/>
    <s v="DB/WEB"/>
    <m/>
    <m/>
    <m/>
    <n v="443"/>
    <m/>
    <m/>
    <n v="6"/>
    <x v="0"/>
    <s v="tls-untrusted-ca"/>
    <s v="Untrusted TLS/SSL server X.509 certificate"/>
    <s v="The server's TLS/SSL certificate is signed by a Certification Authority (CA) that is not well-known or trusted. This could happen if: the chain/intermediate certificate is missing, expired or has been revoked; the server hostname does not match that configured in the certificate; the time/date is incorrect; or a self-signed certificate is being used. The use of a self-signed certificate is not recommended since it could indicate that a TLS/SSL man-in-the-middle attack is taking place"/>
    <s v="Obtain a new certificate from your CA and ensure the server configuration is correct_x000d__x000a__x000d__x000a__x000d__x000a_ Ensure the common name (CN) reflects the name of the entity presenting the certificate (e.g., the hostname). If the certificate(s) or any of the chain certificate(s) have expired or been revoked, obtain a new certificate from your Certificate Authority (CA) by following their documentation. If a self-signed certificate is being used, consider obtaining a signed certificate from a CA. _x000d__x000a__x000d__x000a_ References:  Mozilla: Connection Untrusted Error (https://support.mozilla.org/en-US/kb/connection-untrusted-error-message)  SSLShopper: SSL Certificate Not Trusted Error (https://www.sslshopper.com/ssl-certificate-not-trusted-error.html)  Windows/IIS certificate chain config (https://support.microsoft.com/en-us/kb/954755)  Apache SSL config (http://httpd.apache.org/docs/2.2/mod/mod_ssl.html)  Nginx SSL config (http://nginx.org/en/docs/http/configuring_https_servers.html)  CertificateChain.io (https://certificatechain.io/)"/>
    <s v="TLS/SSL certificate signed by unknown, untrusted CA: EMAILADDRESS=root@PCDG-RECLAS, CN=PCDG-RECLAS, OU=SomeOrganizationalUnit, O=SomeOrganization, L=SomeCity, ST=SomeState, C=-- -- [Path does not chain with any of the trust anchors]."/>
    <s v="http://httpd.apache.org/docs/2.2/mod/mod_ssl.html,http://nginx.org/en/docs/http/configuring_https_servers.html,https://support.microsoft.com/en-us/kb/954755"/>
    <m/>
    <m/>
    <m/>
    <s v="ve"/>
    <m/>
    <m/>
    <m/>
    <s v="Verifier si Le retour Client est reçus Par l'équipe unix "/>
    <x v="5"/>
    <m/>
    <m/>
    <m/>
    <m/>
  </r>
  <r>
    <s v="10.8.0.46/80/http-generic-browsable-dir"/>
    <s v="Int-06/20"/>
    <s v="10.8.0.46"/>
    <m/>
    <x v="20"/>
    <x v="0"/>
    <x v="6"/>
    <s v="Not Fixed"/>
    <s v="01/10/2020: Attente du retour du client club Wifak_x000a_A vérifier par l'équipe Unix : En cours…"/>
    <x v="7"/>
    <s v="DB/WEB"/>
    <m/>
    <m/>
    <m/>
    <n v="80"/>
    <m/>
    <m/>
    <n v="5"/>
    <x v="0"/>
    <s v="http-generic-browsable-dir"/>
    <s v="Browsable web directory"/>
    <s v="A web directory was found to be browsable, which means that anyone can see the contents of the directory. These directories can be found: _x000d__x000a__x000d__x000a_ * via page spidering (following hyperlinks), or_x000d__x000a__x000d__x000a_ * as part of a parent path (checking each directory along the path and searching for &quot;Directory Listing&quot; or similar strings), or_x000d__x000a__x000d__x000a_ * by brute forcing a list of common directories._x000d__x000a__x000d__x000a_ Browsable directories could allow an attacker to perform a directory traversal attack by viewing &quot;hidden&quot; files in the web root, including CGI scripts, data files, or backup pages."/>
    <s v="* Apache HTTPD_x000d__x000a_      Disable web directory browsing for all directories and subdirectories_x000d__x000a__x000d__x000a_      _x000d__x000a_      In your httpd.conf file, disable the &quot;Indexes&quot; option for the appropriate &lt;Directory&gt; tag by removing it from the Options line.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IIS, PWS, Microsoft-IIS, Internet Information Services, Internet Information Services, Microsoft-PWS_x000d__x000a_      Disable web directory browsing for all directories and subdirectories_x000d__x000a__x000d__x000a_      _x000d__x000a_      In the Internet Information Services control panel or MMC, choose the appropriate virtual directory entry and select Properties. Uncheck the 'Allow Directory Browsing' option.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Java System Web Server, iPlanet_x000d__x000a_      Disable web directory indexing for all directories and subdirectories_x000d__x000a__x000d__x000a_      _x000d__x000a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_x000a__x000d__x000a_      For older versions of iPlanet that do not support the Directory Indexing setting, create a file called index.html or home.html in each directory. This page will then be served instead of a directory listing._x000d__x000a__x000d__x000a__x000d__x000a__x000d__x000a_ * Apache Tomcat, Tomcat, Tomcat Web Server, Apache Coyote, Apache-Coyote_x000d__x000a_      Disable web directory browsing for all directories and subdirectories_x000d__x000a__x000d__x000a_      _x000d__x000a_      Edit Tomcat's web.xml file. In the &quot;default&quot; servlet, change the &quot;listings&quot; parameter from &quot;true&quot; to &quot;false&quot;. Restart the server.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
    <s v="HTTP request to  http://10.8.0.46/icons/ _x000d__x000a_HTTP response code was an expected 200_x000d__x000a_4: &lt;title&gt;Index of /icons&lt;/title&gt; 5: &lt;/head&gt; 6: &lt;body&gt; 7: &lt;h1&gt;Index of /icons&lt;/h1&gt; 8: ...CO]&quot;&gt;&lt;/th&gt;&lt;th&gt;&lt;a href=&quot;?C=N;O=D&quot;&gt;Name&lt;/a&gt;&lt;/th&gt;&lt;th&gt;&lt;a href=&quot;?C=M;O=A..."/>
    <s v=""/>
    <m/>
    <m/>
    <m/>
    <s v="ve"/>
    <m/>
    <m/>
    <m/>
    <s v="Verifier si Le retour Client est reçus Par l'équipe unix "/>
    <x v="5"/>
    <m/>
    <m/>
    <m/>
    <m/>
  </r>
  <r>
    <s v="10.8.0.46/80/http-generic-browsable-dir"/>
    <s v="Int-06/20"/>
    <s v="10.8.0.46"/>
    <m/>
    <x v="20"/>
    <x v="0"/>
    <x v="6"/>
    <s v="Not Fixed"/>
    <s v="01/10/2020: Attente du retour du client club Wifak_x000a_A vérifier par l'équipe Unix : En cours…"/>
    <x v="7"/>
    <s v="DB/WEB"/>
    <m/>
    <m/>
    <m/>
    <n v="80"/>
    <m/>
    <m/>
    <n v="5"/>
    <x v="0"/>
    <s v="http-generic-browsable-dir"/>
    <s v="Browsable web directory"/>
    <s v="A web directory was found to be browsable, which means that anyone can see the contents of the directory. These directories can be found: _x000d__x000a__x000d__x000a_ * via page spidering (following hyperlinks), or_x000d__x000a__x000d__x000a_ * as part of a parent path (checking each directory along the path and searching for &quot;Directory Listing&quot; or similar strings), or_x000d__x000a__x000d__x000a_ * by brute forcing a list of common directories._x000d__x000a__x000d__x000a_ Browsable directories could allow an attacker to perform a directory traversal attack by viewing &quot;hidden&quot; files in the web root, including CGI scripts, data files, or backup pages."/>
    <s v="* Apache HTTPD_x000d__x000a_      Disable web directory browsing for all directories and subdirectories_x000d__x000a__x000d__x000a_      _x000d__x000a_      In your httpd.conf file, disable the &quot;Indexes&quot; option for the appropriate &lt;Directory&gt; tag by removing it from the Options line.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IIS, PWS, Microsoft-IIS, Internet Information Services, Internet Information Services, Microsoft-PWS_x000d__x000a_      Disable web directory browsing for all directories and subdirectories_x000d__x000a__x000d__x000a_      _x000d__x000a_      In the Internet Information Services control panel or MMC, choose the appropriate virtual directory entry and select Properties. Uncheck the 'Allow Directory Browsing' option.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Java System Web Server, iPlanet_x000d__x000a_      Disable web directory indexing for all directories and subdirectories_x000d__x000a__x000d__x000a_      _x000d__x000a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_x000a__x000d__x000a_      For older versions of iPlanet that do not support the Directory Indexing setting, create a file called index.html or home.html in each directory. This page will then be served instead of a directory listing._x000d__x000a__x000d__x000a__x000d__x000a__x000d__x000a_ * Apache Tomcat, Tomcat, Tomcat Web Server, Apache Coyote, Apache-Coyote_x000d__x000a_      Disable web directory browsing for all directories and subdirectories_x000d__x000a__x000d__x000a_      _x000d__x000a_      Edit Tomcat's web.xml file. In the &quot;default&quot; servlet, change the &quot;listings&quot; parameter from &quot;true&quot; to &quot;false&quot;. Restart the server.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
    <s v="HTTP request to  http://10.8.0.46/icons/ _x000d__x000a_HTTP response code was an expected 200_x000d__x000a_4: &lt;title&gt;Index of /icons&lt;/title&gt; 5: &lt;/head&gt; 6: &lt;body&gt; 7: &lt;h1&gt;Index of /icons&lt;/h1&gt; 8: ...CO]&quot;&gt;&lt;/th&gt;&lt;th&gt;&lt;a href=&quot;?C=N;O=D&quot;&gt;Name&lt;/a&gt;&lt;/th&gt;&lt;th&gt;&lt;a href=&quot;?C=M;O=A..."/>
    <s v=""/>
    <m/>
    <m/>
    <m/>
    <s v="ve"/>
    <m/>
    <m/>
    <m/>
    <s v="Verifier si Le retour Client est reçus Par l'équipe unix "/>
    <x v="5"/>
    <m/>
    <m/>
    <m/>
    <m/>
  </r>
  <r>
    <s v="10.8.0.46/80/http-generic-browsable-dir"/>
    <s v="Int-06/20"/>
    <s v="10.8.0.46"/>
    <m/>
    <x v="20"/>
    <x v="0"/>
    <x v="6"/>
    <s v="Not Fixed"/>
    <s v="01/10/2020: Attente du retour du client club Wifak_x000a_A vérifier par l'équipe Unix : En cours…"/>
    <x v="7"/>
    <s v="DB/WEB"/>
    <m/>
    <m/>
    <m/>
    <n v="80"/>
    <m/>
    <m/>
    <n v="5"/>
    <x v="0"/>
    <s v="http-generic-browsable-dir"/>
    <s v="Browsable web directory"/>
    <s v="A web directory was found to be browsable, which means that anyone can see the contents of the directory. These directories can be found: _x000d__x000a__x000d__x000a_ * via page spidering (following hyperlinks), or_x000d__x000a__x000d__x000a_ * as part of a parent path (checking each directory along the path and searching for &quot;Directory Listing&quot; or similar strings), or_x000d__x000a__x000d__x000a_ * by brute forcing a list of common directories._x000d__x000a__x000d__x000a_ Browsable directories could allow an attacker to perform a directory traversal attack by viewing &quot;hidden&quot; files in the web root, including CGI scripts, data files, or backup pages."/>
    <s v="* Apache HTTPD_x000d__x000a_      Disable web directory browsing for all directories and subdirectories_x000d__x000a__x000d__x000a_      _x000d__x000a_      In your httpd.conf file, disable the &quot;Indexes&quot; option for the appropriate &lt;Directory&gt; tag by removing it from the Options line.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IIS, PWS, Microsoft-IIS, Internet Information Services, Internet Information Services, Microsoft-PWS_x000d__x000a_      Disable web directory browsing for all directories and subdirectories_x000d__x000a__x000d__x000a_      _x000d__x000a_      In the Internet Information Services control panel or MMC, choose the appropriate virtual directory entry and select Properties. Uncheck the 'Allow Directory Browsing' option.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Java System Web Server, iPlanet_x000d__x000a_      Disable web directory indexing for all directories and subdirectories_x000d__x000a__x000d__x000a_      _x000d__x000a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_x000a__x000d__x000a_      For older versions of iPlanet that do not support the Directory Indexing setting, create a file called index.html or home.html in each directory. This page will then be served instead of a directory listing._x000d__x000a__x000d__x000a__x000d__x000a__x000d__x000a_ * Apache Tomcat, Tomcat, Tomcat Web Server, Apache Coyote, Apache-Coyote_x000d__x000a_      Disable web directory browsing for all directories and subdirectories_x000d__x000a__x000d__x000a_      _x000d__x000a_      Edit Tomcat's web.xml file. In the &quot;default&quot; servlet, change the &quot;listings&quot; parameter from &quot;true&quot; to &quot;false&quot;. Restart the server.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
    <s v="HTTP request to  http://10.8.0.46/icons/ _x000d__x000a_HTTP response code was an expected 200_x000d__x000a_4: &lt;title&gt;Index of /icons&lt;/title&gt; 5: &lt;/head&gt; 6: &lt;body&gt; 7: &lt;h1&gt;Index of /icons&lt;/h1&gt; 8: ...CO]&quot;&gt;&lt;/th&gt;&lt;th&gt;&lt;a href=&quot;?C=N;O=D&quot;&gt;Name&lt;/a&gt;&lt;/th&gt;&lt;th&gt;&lt;a href=&quot;?C=M;O=A..."/>
    <s v=""/>
    <m/>
    <m/>
    <m/>
    <s v="ve"/>
    <m/>
    <m/>
    <m/>
    <s v="Verifier si Le retour Client est reçus Par l'équipe unix "/>
    <x v="5"/>
    <m/>
    <m/>
    <m/>
    <m/>
  </r>
  <r>
    <s v="10.8.0.46/80/http-generic-browsable-dir"/>
    <s v="Int-06/20"/>
    <s v="10.8.0.46"/>
    <m/>
    <x v="20"/>
    <x v="0"/>
    <x v="6"/>
    <s v="Not Fixed"/>
    <s v="01/10/2020: Attente du retour du client club Wifak_x000a_A vérifier par l'équipe Unix : En cours…"/>
    <x v="7"/>
    <s v="DB/WEB"/>
    <m/>
    <m/>
    <m/>
    <n v="80"/>
    <m/>
    <m/>
    <n v="5"/>
    <x v="0"/>
    <s v="http-generic-browsable-dir"/>
    <s v="Browsable web directory"/>
    <s v="A web directory was found to be browsable, which means that anyone can see the contents of the directory. These directories can be found: _x000d__x000a__x000d__x000a_ * via page spidering (following hyperlinks), or_x000d__x000a__x000d__x000a_ * as part of a parent path (checking each directory along the path and searching for &quot;Directory Listing&quot; or similar strings), or_x000d__x000a__x000d__x000a_ * by brute forcing a list of common directories._x000d__x000a__x000d__x000a_ Browsable directories could allow an attacker to perform a directory traversal attack by viewing &quot;hidden&quot; files in the web root, including CGI scripts, data files, or backup pages."/>
    <s v="* Apache HTTPD_x000d__x000a_      Disable web directory browsing for all directories and subdirectories_x000d__x000a__x000d__x000a_      _x000d__x000a_      In your httpd.conf file, disable the &quot;Indexes&quot; option for the appropriate &lt;Directory&gt; tag by removing it from the Options line.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IIS, PWS, Microsoft-IIS, Internet Information Services, Internet Information Services, Microsoft-PWS_x000d__x000a_      Disable web directory browsing for all directories and subdirectories_x000d__x000a__x000d__x000a_      _x000d__x000a_      In the Internet Information Services control panel or MMC, choose the appropriate virtual directory entry and select Properties. Uncheck the 'Allow Directory Browsing' option.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Java System Web Server, iPlanet_x000d__x000a_      Disable web directory indexing for all directories and subdirectories_x000d__x000a__x000d__x000a_      _x000d__x000a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_x000a__x000d__x000a_      For older versions of iPlanet that do not support the Directory Indexing setting, create a file called index.html or home.html in each directory. This page will then be served instead of a directory listing._x000d__x000a__x000d__x000a__x000d__x000a__x000d__x000a_ * Apache Tomcat, Tomcat, Tomcat Web Server, Apache Coyote, Apache-Coyote_x000d__x000a_      Disable web directory browsing for all directories and subdirectories_x000d__x000a__x000d__x000a_      _x000d__x000a_      Edit Tomcat's web.xml file. In the &quot;default&quot; servlet, change the &quot;listings&quot; parameter from &quot;true&quot; to &quot;false&quot;. Restart the server.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
    <s v="HTTP request to  http://10.8.0.46/icons/ _x000d__x000a_HTTP response code was an expected 200_x000d__x000a_4: &lt;title&gt;Index of /icons&lt;/title&gt; 5: &lt;/head&gt; 6: &lt;body&gt; 7: &lt;h1&gt;Index of /icons&lt;/h1&gt; 8: ...CO]&quot;&gt;&lt;/th&gt;&lt;th&gt;&lt;a href=&quot;?C=N;O=D&quot;&gt;Name&lt;/a&gt;&lt;/th&gt;&lt;th&gt;&lt;a href=&quot;?C=M;O=A..."/>
    <s v=""/>
    <m/>
    <m/>
    <m/>
    <s v="ve"/>
    <m/>
    <m/>
    <m/>
    <s v="Verifier si Le retour Client est reçus Par l'équipe unix "/>
    <x v="5"/>
    <m/>
    <m/>
    <m/>
    <m/>
  </r>
  <r>
    <s v="10.8.0.112/443/certificate-common-name-mismatch"/>
    <s v="Int-06/20"/>
    <s v="10.8.0.112"/>
    <m/>
    <x v="21"/>
    <x v="0"/>
    <x v="0"/>
    <s v="Not fixed -- CGI"/>
    <m/>
    <x v="8"/>
    <s v="Site CGI PROD"/>
    <m/>
    <m/>
    <m/>
    <n v="443"/>
    <m/>
    <m/>
    <n v="7"/>
    <x v="1"/>
    <s v="certificate-common-name-mismatch"/>
    <s v="X.509 Certificate Subject CN Does Not Match the Entity Name"/>
    <s v="The subject common name (CN) field in the X.509 certificate does not match the name of the entity presenting the certificate._x000d__x000a__x000d__x000a_Before issuing a certificate, a Certification Authority (CA) must check the identity of the entity requesting the certificate, as specified in the CA's Certification Practice Statement (CPS). Thus, standard certificate validation procedures require the subject CN field of a certificate to match the actual name of the entity presenting the certificate. For example, in a certificate presented by &quot;https://www.example.com/&quot;, the CN should be &quot;www.example.com&quot;. _x000d__x000a__x000d__x000a_In order to detect and prevent active eavesdropping attacks, the validity of a certificate must be verified, or else an attacker could then launch a man-in-the-middle attack and gain full control of the data stream. Of particular importance is the validity of the subject's CN, that should match the name of the entity (hostname)._x000d__x000a__x000d__x000a_A CN mismatch most often occurs due to a configuration error, though it can also indicate that a man-in-the-middle attack is being conducted. _x000d__x000a__x000d__x000a_Please note that this check may flag a false positive against servers that are properly configured using SNI."/>
    <s v="Fix the subject's Common Name (CN) field in the certificate_x000d__x000a__x000d__x000a_ The subject's common name (CN) field in the X.509 certificate should be fixed to reflect the name of the entity presenting the certificate (e.g., the hostname). This is done by generating a new certificate usually signed by a Certification Authority (CA) trusted by both the client and server."/>
    <s v="The subject common name found in the X.509 certificate does not seem to match the scan target:_x000d__x000a_ * Subject CN PCDG-RECLAS does not match target name specified in the site._x000d__x000a__x000d__x000a_ * Subject CN PCDG-RECLAS could not be resolved to an IP address via DNS lookup"/>
    <s v=""/>
    <m/>
    <m/>
    <m/>
    <s v="ve"/>
    <m/>
    <m/>
    <m/>
    <m/>
    <x v="1"/>
    <m/>
    <m/>
    <m/>
    <m/>
  </r>
  <r>
    <s v="10.8.0.112/443/tls-server-cert-expired"/>
    <s v="Int-06/20"/>
    <s v="10.8.0.112"/>
    <m/>
    <x v="21"/>
    <x v="0"/>
    <x v="0"/>
    <s v="Not fixed -- CGI"/>
    <m/>
    <x v="8"/>
    <s v="Site CGI PROD"/>
    <m/>
    <m/>
    <m/>
    <n v="443"/>
    <m/>
    <m/>
    <n v="7"/>
    <x v="1"/>
    <s v="tls-server-cert-expired"/>
    <s v="X.509 Server Certificate Is Invalid/Expired"/>
    <s v="The TLS/SSL server's X.509 certificate either contains a start date in the future or is expired. Please refer to the proof for more details."/>
    <s v="Replace TLS/SSL server X.509 certificate_x000d__x000a__x000d__x000a__x000d__x000a_ Obtain a new certificate and install it on the server. The exact instructions for obtaining a new certificate depend on your organization's requirements. Generally, you will need to generate a certificate request and save the request as a file. This file is then sent to a Certificate Authority (CA) for processing. Please ensure that the start date and the end date on the new certificate are valid. _x000d__x000a__x000d__x000a_ Your organization may have its own internal Certificate Authority. If not, you may have to pay for a certificate from a trusted external Certificate Authority. _x000d__x000a__x000d__x000a_ After you have received a new certificate file from the Certificate Authority, you will have to install it on the TLS/SSL server. The exact instructions for installing a certificate differ for each product. Please follow their documentation."/>
    <s v="The certificate is not valid after Fri, 25 Mar 2016 17:46:30 WET"/>
    <s v=""/>
    <m/>
    <m/>
    <m/>
    <s v="ve"/>
    <m/>
    <m/>
    <m/>
    <m/>
    <x v="1"/>
    <m/>
    <m/>
    <m/>
    <m/>
  </r>
  <r>
    <s v="10.8.0.112/0/generic-icmp-timestamp"/>
    <s v="Int-06/20"/>
    <s v="10.8.0.112"/>
    <m/>
    <x v="21"/>
    <x v="0"/>
    <x v="0"/>
    <s v="Fixed"/>
    <s v="Deja decomisioner"/>
    <x v="8"/>
    <s v="Site CGI PROD"/>
    <m/>
    <m/>
    <m/>
    <n v="0"/>
    <m/>
    <m/>
    <n v="1"/>
    <x v="2"/>
    <s v="generic-icmp-timestamp"/>
    <s v="ICMP timestamp response"/>
    <s v="The remote host responded to an ICMP timestamp request. The ICMP timestamp response contains the remote host's date and time. This information could theoretically be used against some systems to exploit weak time-based random number generators in other services._x000d__x000a__x000d__x000a_In addition, the versions of some operating systems can be accurately fingerprinted by analyzing their responses to invalid ICMP timestamp requests."/>
    <s v="* HP-UX_x000d__x000a_      Disable ICMP timestamp responses on HP/UX_x000d__x000a__x000d__x000a_      _x000d__x000a_      Execute the following command:_x000d__x000a__x000d__x000a_       ndd -set /dev/ip ip_respond_to_timestamp_broadcast 0_x000d__x000a__x000d__x000a_      The easiest and most effective solution is to configure your firewall to block incoming and outgoing ICMP packets with ICMP types 13 (timestamp request) and 14 (timestamp response)._x000d__x000a__x000d__x000a__x000d__x000a__x000d__x000a_ * Cisco IOS_x000d__x000a_      Disable ICMP timestamp responses on Cisco IOS_x000d__x000a__x000d__x000a_      _x000d__x000a_      Use ACLs to block ICMP types 13 and 14. For example:_x000d__x000a__x000d__x000a_       deny icmp any any 13_x000d__x000a__x000d__x000a_       deny icmp any any 14_x000d__x000a__x000d__x000a_      Note that it is generally preferable to use ACLs that block everything by default and then selectively allow certain types of traffic in. For example, block everything and then only allow ICMP unreachable, ICMP echo reply, ICMP time exceeded, and ICMP source quench:_x000d__x000a__x000d__x000a_       permit icmp any any unreachable_x000d__x000a__x000d__x000a_       permit icmp any any echo-reply_x000d__x000a__x000d__x000a_       permit icmp any any time-exceeded_x000d__x000a__x000d__x000a_       permit icmp any any source-quench_x000d__x000a__x000d__x000a_      The easiest and most effective solution is to configure your firewall to block incoming and outgoing ICMP packets with ICMP types 13 (timestamp request) and 14 (timestamp response)._x000d__x000a__x000d__x000a__x000d__x000a__x000d__x000a_ * SGI Irix_x000d__x000a_      Disable ICMP timestamp responses on SGI Irix_x000d__x000a__x000d__x000a_      _x000d__x000a_      IRIX does not offer a way to disable ICMP timestamp responses. Therefore, you should block ICMP on the affected host using ipfilterd, and/or block it at any external firewalls._x000d__x000a__x000d__x000a_      The easiest and most effective solution is to configure your firewall to block incoming and outgoing ICMP packets with ICMP types 13 (timestamp request) and 14 (timestamp response)._x000d__x000a__x000d__x000a__x000d__x000a__x000d__x000a_ * Linux_x000d__x000a_      Disable ICMP timestamp responses on Linux_x000d__x000a__x000d__x000a_      _x000d__x000a_      Linux offers neither a sysctl nor a /proc/sys/net/ipv4 interface to disable ICMP timestamp responses. Therefore, you should block ICMP on the affected host using iptables, and/or block it at the firewall. For example:_x000d__x000a__x000d__x000a_       ipchains -A input -p icmp --icmp-type timestamp-request -j DROP_x000d__x000a__x000d__x000a_       ipchains -A output -p icmp --icmp-type timestamp-reply -j DROP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NT, Microsoft Windows NT Workstation, Microsoft Windows NT Server, Microsoft Windows NT Advanced Server, Microsoft Windows NT Server, Enterprise Edition, Microsoft Windows NT Server, Terminal Server Edition_x000d__x000a_      Disable ICMP timestamp responses on Windows NT 4_x000d__x000a__x000d__x000a_      _x000d__x000a_      Windows NT 4 does not provide a way to block ICMP packets. Therefore, you should block them at the firewall._x000d__x000a__x000d__x000a_      The easiest and most effective solution is to configure your firewall to block incoming and outgoing ICMP packets with ICMP types 13 (timestamp request) and 14 (timestamp response)._x000d__x000a__x000d__x000a__x000d__x000a__x000d__x000a_ * OpenBSD_x000d__x000a_      Disable ICMP timestamp responses on OpenBSD_x000d__x000a__x000d__x000a_      _x000d__x000a_      Set the &quot;net.inet.icmp.tstamprepl&quot; sysctl variable to 0._x000d__x000a__x000d__x000a_       sysctl -w net.inet.icmp.tstamprepl=0_x000d__x000a__x000d__x000a_      The easiest and most effective solution is to configure your firewall to block incoming and outgoing ICMP packets with ICMP types 13 (timestamp request) and 14 (timestamp response)._x000d__x000a__x000d__x000a__x000d__x000a__x000d__x000a_ * Cisco PIX_x000d__x000a_      Disable ICMP timestamp responses on Cisco PIX_x000d__x000a__x000d__x000a_      _x000d__x000a_      A properly configured PIX firewall should never respond to ICMP packets on its external interface. In PIX Software versions 4.1(6) until 5.2.1, ICMP traffic to the PIX's internal interface is permitted; the PIX cannot be configured to NOT respond. Beginning in PIX Software version 5.2.1, ICMP is still permitted on the internal interface by default, but ICMP responses from its internal interfaces can be disabled with the icmp command, as follows, where &lt;inside&gt; is the name of the internal interface:_x000d__x000a__x000d__x000a_       icmp deny any 13 &lt;inside&gt;_x000d__x000a__x000d__x000a_       icmp deny any 14 &lt;inside&gt;_x000d__x000a__x000d__x000a_      Don't forget to save the configuration when you are finished._x000d__x000a__x000d__x000a_      See Cisco's support document  Handling ICMP Pings with the PIX Firewall (http://www.cisco.com/warp/public/110/31.html)  for more information._x000d__x000a__x000d__x000a_      The easiest and most effective solution is to configure your firewall to block incoming and outgoing ICMP packets with ICMP types 13 (timestamp request) and 14 (timestamp response)._x000d__x000a__x000d__x000a__x000d__x000a__x000d__x000a_ * Sun Solaris_x000d__x000a_      Disable ICMP timestamp responses on Solaris_x000d__x000a__x000d__x000a_      _x000d__x000a_      Execute the following commands:_x000d__x000a__x000d__x000a_       /usr/sbin/ndd -set /dev/ip ip_respond_to_timestamp 0_x000d__x000a__x000d__x000a_       /usr/sbin/ndd -set /dev/ip ip_respond_to_timestamp_broadcast 0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2000, Microsoft Windows 2000 Professional, Microsoft Windows 2000 Server, Microsoft Windows 2000 Advanced Server, Microsoft Windows 2000 Datacenter Server_x000d__x000a_      Disable ICMP timestamp responses on Windows 2000_x000d__x000a__x000d__x000a_      _x000d__x000a_      Use the IPSec filter feature to define and apply an IP filter list that blocks ICMP types 13 and 14. Note that the standard TCP/IP blocking capability under the &quot;Networking and Dialup Connections&quot; control panel is NOT capable of blocking ICMP (only TCP and UDP). The IPSec filter features, while they may seem strictly related to the IPSec standards, will allow you to selectively block these ICMP packets. See  http://support.microsoft.com/kb/313190  for more information.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XP, Microsoft Windows XP Home, Microsoft Windows XP Professional, Microsoft Windows Server 2003, Microsoft Windows Server 2003, Standard Edition, Microsoft Windows Server 2003, Enterprise Edition, Microsoft Windows Server 2003, Datacenter Edition, Microsoft Windows Server 2003, Web Edition, Microsoft Windows Small Business Server 2003_x000d__x000a_      Disable ICMP timestamp responses on Windows XP/2K3_x000d__x000a__x000d__x000a_      _x000d__x000a_      ICMP timestamp responses can be disabled by deselecting the &quot;allow incoming timestamp request&quot; option in the ICMP configuration panel of Windows Firewall._x000d__x000a__x000d__x000a_    * Go to the Network Connections control panel._x000d__x000a__x000d__x000a_    * Right click on the network adapter and select &quot;properties&quot;, or select the internet adapter and select File-&gt;Properties._x000d__x000a__x000d__x000a_    * Select the &quot;Advanced&quot; tab._x000d__x000a__x000d__x000a_    * In the Windows Firewall box, select &quot;Settings&quot;._x000d__x000a__x000d__x000a_    * Select the &quot;General&quot; tab._x000d__x000a__x000d__x000a_    * Enable the firewall by selecting the &quot;on (recommended)&quot; option._x000d__x000a__x000d__x000a_    * Select the &quot;Advanced&quot; tab._x000d__x000a__x000d__x000a_    * In the ICMP box, select &quot;Settings&quot;._x000d__x000a__x000d__x000a_    * Deselect (uncheck) the &quot;Allow incoming timestamp request&quot; option._x000d__x000a__x000d__x000a_    * Select &quot;OK&quot; to exit the ICMP Settings dialog and save the settings._x000d__x000a__x000d__x000a_    * Select &quot;OK&quot; to exit the Windows Firewall dialog and save the settings._x000d__x000a__x000d__x000a_    * Select &quot;OK&quot; to exit the internet adapter dialog._x000d__x000a__x000d__x000a_      For more information, see:  http://www.microsoft.com/resources/documentation/windows/xp/all/proddocs/en-us/hnw_understanding_firewall.mspx?mfr=true _x000d__x000a__x000d__x000a__x000d__x000a__x000d__x000a_ *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_x000d__x000a_      Disable ICMP timestamp responses on Windows Vista/2008_x000d__x000a__x000d__x000a_      _x000d__x000a_      ICMP timestamp responses can be disabled via the netsh command line utility._x000d__x000a__x000d__x000a_    * Go to the Windows Control Panel._x000d__x000a__x000d__x000a_    * Select &quot;Windows Firewall&quot;._x000d__x000a__x000d__x000a_    * In the Windows Firewall box, select &quot;Change Settings&quot;._x000d__x000a__x000d__x000a_    * Enable the firewall by selecting the &quot;on (recommended)&quot; option._x000d__x000a__x000d__x000a_    * Open a Command Prompt._x000d__x000a__x000d__x000a_    * Enter &quot;netsh firewall set icmpsetting 13 disable&quot;_x000d__x000a__x000d__x000a_      For more information, see:  http://www.microsoft.com/resources/documentation/windows/xp/all/proddocs/en-us/hnw_understanding_firewall.mspx?mfr=true _x000d__x000a__x000d__x000a__x000d__x000a__x000d__x000a_ * Disable ICMP timestamp responses_x000d__x000a_      _x000d__x000a_      Disable ICMP timestamp replies for the device. If the device does not support this level of configuration, the easiest and most effective solution is to configure your firewall to block incoming and outgoing ICMP packets with ICMP types 13 (timestamp request) and 14 (timestamp response)."/>
    <s v="Able to determine remote system time."/>
    <s v=""/>
    <s v="CVE-1999-0524"/>
    <m/>
    <m/>
    <s v="ve"/>
    <m/>
    <m/>
    <m/>
    <m/>
    <x v="0"/>
    <m/>
    <m/>
    <m/>
    <m/>
  </r>
  <r>
    <s v="10.8.0.112/0/generic-tcp-timestamp"/>
    <s v="Int-06/20"/>
    <s v="10.8.0.112"/>
    <m/>
    <x v="21"/>
    <x v="0"/>
    <x v="0"/>
    <s v="Fixed"/>
    <s v="Deja decomisioner"/>
    <x v="8"/>
    <s v="Site CGI PROD"/>
    <m/>
    <m/>
    <m/>
    <n v="0"/>
    <m/>
    <m/>
    <n v="1"/>
    <x v="2"/>
    <s v="generic-tcp-timestamp"/>
    <s v="TCP timestamp response"/>
    <s v="The remote host responded with a TCP timestamp. The TCP timestamp response can be used to approximate the remote host's uptime, potentially aiding in further attacks. Additionally, some operating systems can be fingerprinted based on the behavior of their TCP timestamps."/>
    <s v="* Cisco_x000d__x000a_      Disable TCP timestamp responses on Cisco_x000d__x000a__x000d__x000a_      _x000d__x000a_       Run the following command to disable TCP timestamps: _x000d__x000a__x000d__x000a_       no ip tcp timestamp _x000d__x000a__x000d__x000a__x000d__x000a__x000d__x000a_ * FreeBSD_x000d__x000a_      Disable TCP timestamp responses on Free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Linux_x000d__x000a_      Disable TCP timestamp responses on Linux_x000d__x000a__x000d__x000a_      _x000d__x000a_       Set the value of net.ipv4.tcp_timestamps to 0 by running the following command: _x000d__x000a__x000d__x000a_       sysctl -w net.ipv4.tcp_timestamps=0 _x000d__x000a__x000d__x000a_       Additionally, put the following value in the default sysctl configuration file, generally sysctl.conf: _x000d__x000a__x000d__x000a_       net.ipv4.tcp_timestamps=0 _x000d__x000a__x000d__x000a__x000d__x000a__x000d__x000a_ * OpenBSD_x000d__x000a_      Disable TCP timestamp responses on Open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Microsoft Windows NT, Microsoft Windows NT Workstation, Microsoft Windows NT Server, Microsoft Windows NT Advanced Server, Microsoft Windows NT Server, Enterprise Edition, Microsoft Windows NT Server, Terminal Server Edition, Microsoft Windows 95, Microsoft Windows 98, Microsoft Windows 98SE, Microsoft Windows ME, Microsoft Windows 2000, Microsoft Windows 2000 Professional, Microsoft Windows 2000 Server, Microsoft Windows 2000 Advanced Server, Microsoft Windows 2000 Datacenter Server, Microsoft Windows XP, Microsoft Windows XP Home, Microsoft Windows XP Professional, Microsoft Windows XP Tablet PC Edition, Microsoft Windows CE, Microsoft Windows Server 2003, Microsoft Windows Server 2003, Standard Edition, Microsoft Windows Server 2003, Enterprise Edition, Microsoft Windows Server 2003, Datacenter Edition, Microsoft Windows Server 2003, Web Edition, Microsoft Windows Small Business Server 2003, Microsoft Windows Server 2003 R2, Microsoft Windows Server 2003 R2, Standard Edition, Microsoft Windows Server 2003 R2, Enterprise Edition, Microsoft Windows Server 2003 R2, Datacenter Edition, Microsoft Windows Server 2003 R2, Web Edition, Microsoft Windows Small Business Server 2003 R2, Microsoft Windows Server 2003 R2, Express Edition, Microsoft Windows Server 2003 R2, Workgroup Edition_x000d__x000a_      Disable TCP timestamp responses on Windows versions before Vista_x000d__x000a__x000d__x000a_      _x000d__x000a_       Set the Tcp1323Opts value in the following key to 1: _x000d__x000a__x000d__x000a_       HKEY_LOCAL_MACHINE\System\CurrentControlSet\Services\Tcpip\Parameters _x000d__x000a__x000d__x000a__x000d__x000a__x000d__x000a_ *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 Microsoft Windows Server 2008 R2, Microsoft Windows Server 2008 R2, Standard Edition, Microsoft Windows Server 2008 R2, Enterprise Edition, Microsoft Windows Server 2008 R2, Datacenter Edition, Microsoft Windows Server 2008 R2, Web Edition, Microsoft Windows Server 2012, Microsoft Windows Server 2012 Standard Edition, Microsoft Windows Server 2012 Foundation Edition, Microsoft Windows Server 2012 Essentials Edition, Microsoft Windows Server 2012 Datacenter Edition, Microsoft Windows Storage Server 2012,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7, Microsoft Windows 7 Home, Basic Edition, Microsoft Windows 7 Home, Basic N Edition, Microsoft Windows 7 Home, Premium Edition, Microsoft Windows 7 Home, Premium N Edition, Microsoft Windows 7 Ultimate Edition, Microsoft Windows 7 Ultimate N Edition, Microsoft Windows 7 Enterprise Edition, Microsoft Windows 7 Enterprise N Edition, Microsoft Windows 7 Professional Edition, Microsoft Windows 7 Starter Edition, Microsoft Windows 7 Starter N Edition, Microsoft Windows 8, Microsoft Windows 8 Enterprise Edition, Microsoft Windows 8 Professional Edition, Microsoft Windows 8 RT, Microsoft Windows Longhorn Server Beta_x000d__x000a_      Disable TCP timestamp responses on Windows versions since Vista_x000d__x000a__x000d__x000a_      _x000d__x000a_       TCP timestamps cannot be reliably disabled on this OS. If TCP timestamps present enough of a risk, put a firewall capable of blocking TCP timestamp packets in front of the affected assets."/>
    <s v="Able to determine system boot time."/>
    <s v="http://uptime.netcraft.com,http://www.forensicswiki.org/wiki/TCP_timestamps,http://www.ietf.org/rfc/rfc1323.txt"/>
    <m/>
    <m/>
    <m/>
    <s v="ve"/>
    <m/>
    <m/>
    <m/>
    <m/>
    <x v="0"/>
    <m/>
    <m/>
    <m/>
    <m/>
  </r>
  <r>
    <s v="10.8.0.112/0/udp-ipid-zero"/>
    <s v="Int-06/20"/>
    <s v="10.8.0.112"/>
    <m/>
    <x v="21"/>
    <x v="0"/>
    <x v="0"/>
    <s v="Fixed"/>
    <s v="Deja decomisioner"/>
    <x v="8"/>
    <s v="Site CGI PROD"/>
    <m/>
    <m/>
    <m/>
    <n v="0"/>
    <m/>
    <m/>
    <n v="1"/>
    <x v="2"/>
    <s v="udp-ipid-zero"/>
    <s v="UDP IP ID Zero"/>
    <s v="The remote host responded with a UDP packet whose IP ID was zero. Normally the IP ID should be set to a unique value and is used in the reconstruction of fragmented packets. Generally this behavior is only seen with systems derived from a Linux kernel, which may allow an attacker to fingerprint the target's operating system."/>
    <s v="Perform firewalling or filtering_x000d__x000a__x000d__x000a_ Many vendors do not consider this to be a vulnerability, or a vulnerability worth fixing, so there are no vendor-provided solutions aside from putting a firewall or other filtering device between the target and hostile attackers that is capable of randomizing IP IDs."/>
    <s v="Received UDP packet with IP ID of zero:_x000d__x000a_ * _x000d__x000a_      IPv4 SRC[10.8.0.112] TGT[172.20.66.77] TOS[192] TTL[62] Flags[40] Proto[17] ID[0] FragOff[0] HDR-LENGTH[20] TOTAL-LENGTH[76] CKSUM[17160] UDP SRC-PORT[123] TGT-PORT[53576] CKSUM[50811] RAW DATA [48]: 1A0B0AE900000041000008AAAC1400FE ...ï¿½...A...ï¿½ï¿½..ï¿½ E281080CF80C66A7C6F15EDB78000000 ï¿½ï¿½..ï¿½.fï¿½ï¿½ï¿½^ï¿½x... E2810CE17390DDB5E2810CE1739608C1 ï¿½ï¿½.ï¿½sï¿½ï¿½ï¿½ï¿½ï¿½.ï¿½sï¿½.ï¿½"/>
    <s v=""/>
    <m/>
    <m/>
    <m/>
    <s v="vv"/>
    <m/>
    <m/>
    <m/>
    <m/>
    <x v="0"/>
    <m/>
    <m/>
    <m/>
    <m/>
  </r>
  <r>
    <s v="10.8.0.112/22/ssh-3des-ciphers"/>
    <s v="Int-06/20"/>
    <s v="10.8.0.112"/>
    <m/>
    <x v="21"/>
    <x v="0"/>
    <x v="0"/>
    <s v="Fixed"/>
    <s v="Deja decomisioner"/>
    <x v="8"/>
    <s v="Site CGI PROD"/>
    <m/>
    <m/>
    <m/>
    <n v="22"/>
    <m/>
    <m/>
    <n v="1"/>
    <x v="2"/>
    <s v="ssh-3des-ciphers"/>
    <s v="SSH Server Supports 3DES Cipher Suite"/>
    <s v="Since 3DES (Triple Data Encryption Standard) only provides an effective security of 112 bits, it is considered close to end of life by some agencies. ECRYPT II (from 2012) recommends for generic application independent long-term protection of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SSH support for 3DES cipher suite_x000d__x000a__x000d__x000a__x000d__x000a_Remove all 3DES ciphers from the cipher list specified in sshd_config."/>
    <s v="* Running SSH service_x000d__x000a__x000d__x000a_ * Insecure 3DES ciphers in use: 3des-cbc"/>
    <s v="http://www.ecrypt.eu.org/ecrypt2/documents/D.SPA.20.pdf,https://bettercrypto.org/static/applied-crypto-hardening.pdf"/>
    <m/>
    <m/>
    <m/>
    <s v="vv"/>
    <m/>
    <m/>
    <m/>
    <m/>
    <x v="0"/>
    <m/>
    <m/>
    <m/>
    <m/>
  </r>
  <r>
    <s v="10.8.0.112/22/ssh-cbc-ciphers"/>
    <s v="Int-06/20"/>
    <s v="10.8.0.112"/>
    <m/>
    <x v="21"/>
    <x v="0"/>
    <x v="0"/>
    <s v="Fixed"/>
    <s v="Deja decomisioner"/>
    <x v="8"/>
    <s v="Site CGI PROD"/>
    <m/>
    <m/>
    <m/>
    <n v="22"/>
    <m/>
    <m/>
    <n v="3"/>
    <x v="2"/>
    <s v="ssh-cbc-ciphers"/>
    <s v="SSH CBC vulnerability"/>
    <s v="SSH contains a vulnerability in the way certain types of errors are handled. Attacks leveraging this vulnerabilty would lead to the loss of the SSH session. According to CPNI Vulnerability Advisory SSH: _x000d__x000a__x000d__x000a_ If exploited, this attack can potentially allow an attacker to recover up to 32 bits of plaintext from an arbitrary block of ciphertext from a connection secured using the SSH protocol in the standard configuration. If OpenSSH is used in the standard configuration, then the attacker's success probability for recovering 32 bits of plaintext is 2^{-18}. A variant of the attack against OpenSSH in the standard configuration can verifiably recover 14 bits of plaintext with probability 2^{-14}. The success probability of the attack for other implementations of SSH is not known."/>
    <s v="Disable SSH support for CBC cipher suite_x000d__x000a__x000d__x000a__x000d__x000a_SSH can be done using Counter (CTR) mode encryption. This mode generates the keystream by encrypting successive values of a &quot;counter&quot; function. In order to mitigate this vulnerabilty SSH can be setup to use CTR mode rather CBC mode."/>
    <s v="* Running SSH service_x000d__x000a__x000d__x000a_ * Insecure CBC ciphers in use: aes256-cbc,aes192-cbc,aes128-cbc,blowfish-cbc,cast128-cbc,3des-cbc"/>
    <s v="https://www.kb.cert.org/vuls/id/958563"/>
    <m/>
    <m/>
    <m/>
    <s v="vv"/>
    <m/>
    <m/>
    <m/>
    <m/>
    <x v="0"/>
    <m/>
    <m/>
    <m/>
    <m/>
  </r>
  <r>
    <s v="10.8.0.112/22/ssh-cve-2015-4000"/>
    <s v="Int-06/20"/>
    <s v="10.8.0.112"/>
    <m/>
    <x v="21"/>
    <x v="0"/>
    <x v="0"/>
    <s v="Fixed"/>
    <s v="Deja decomisioner"/>
    <x v="8"/>
    <s v="Site CGI PROD"/>
    <m/>
    <m/>
    <m/>
    <n v="22"/>
    <m/>
    <m/>
    <n v="4"/>
    <x v="0"/>
    <s v="ssh-cve-2015-4000"/>
    <s v="SSH Server Supports diffie-hellman-group1-sha1"/>
    <s v="The prime modulus offered when diffie-hellman-group1-sha1 is used only has a size of 1024 bits. This size is considered weak and within theoretical range of the so-called Logjam attack."/>
    <s v="Disable SSH support for ssh-diffie-hellman-group1-sha1_x000d__x000a__x000d__x000a__x000d__x000a_Remove ssh-diffie-hellman-group1-sha1 from the KexAlgorithms list specified in sshd_config."/>
    <s v="* Running SSH service_x000d__x000a__x000d__x000a_ * Insecure key exchange in use: diffie-hellman-group1-sha1"/>
    <s v="https://weakdh.org/"/>
    <s v="CVE-2015-4000"/>
    <m/>
    <m/>
    <s v="vv"/>
    <m/>
    <m/>
    <m/>
    <m/>
    <x v="0"/>
    <m/>
    <m/>
    <m/>
    <m/>
  </r>
  <r>
    <s v="10.8.0.112/22/ssh-cve-2016-2183-sweet32"/>
    <s v="Int-06/20"/>
    <s v="10.8.0.112"/>
    <m/>
    <x v="21"/>
    <x v="0"/>
    <x v="0"/>
    <s v="Fixed"/>
    <s v="Deja decomisioner"/>
    <x v="8"/>
    <s v="Site CGI PROD"/>
    <m/>
    <m/>
    <m/>
    <n v="22"/>
    <m/>
    <m/>
    <n v="5"/>
    <x v="0"/>
    <s v="ssh-cve-2016-2183-sweet32"/>
    <s v="SSH Birthday attacks on 64-bit block ciphers (SWEET32)"/>
    <s v="Legacy block ciphers having a block size of 64 bits are vulnerable to a practical collision attack when used in CBC mode.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SSH support for 3DES cipher suite_x000d__x000a__x000d__x000a__x000d__x000a_Remove all 3DES ciphers from the cipher list specified in sshd_config."/>
    <s v="* Running SSH service_x000d__x000a__x000d__x000a_ * Insecure 3DES ciphers in use: 3des-cbc"/>
    <s v="https://sweet32.info/"/>
    <s v="CVE-2016-2183"/>
    <m/>
    <m/>
    <s v="vv"/>
    <m/>
    <m/>
    <m/>
    <m/>
    <x v="0"/>
    <m/>
    <m/>
    <m/>
    <m/>
  </r>
  <r>
    <s v="10.8.0.112/22/ssh-rc4-ciphers"/>
    <s v="Int-06/20"/>
    <s v="10.8.0.112"/>
    <m/>
    <x v="21"/>
    <x v="0"/>
    <x v="0"/>
    <s v="Fixed"/>
    <s v="Deja decomisioner"/>
    <x v="8"/>
    <s v="Site CGI PROD"/>
    <m/>
    <m/>
    <m/>
    <n v="22"/>
    <m/>
    <m/>
    <n v="4"/>
    <x v="0"/>
    <s v="ssh-rc4-ciphers"/>
    <s v="SSH Server Supports RC4 Cipher Algorithms"/>
    <s v="Cryptanalysis results exploit biases in the RC4 keystream to recover repeatedly encrypted plaintexts. As a result, RC4 can no longer be seen as providing a sufficient level of security for SSH sessions. It has many single-byte biases, which makes it easier for remote attackers to conduct plaintext-recovery attacks via statistical analysis of ciphertext in a large number of sessions that use the same plaintext."/>
    <s v="Disable SSH support for RC4 ciphers_x000d__x000a__x000d__x000a__x000d__x000a_Remove arcfour, arcfour128, and arcfour256 from the Ciphers list specified in sshd_config."/>
    <s v="* Running SSH service_x000d__x000a__x000d__x000a_ * Insecure arcfour (RC4) ciphers in use: arcfour,arcfour128,arcfour256"/>
    <s v="http://www.openssh.com/txt/release-6.7"/>
    <m/>
    <m/>
    <m/>
    <s v="vv"/>
    <m/>
    <m/>
    <m/>
    <m/>
    <x v="0"/>
    <m/>
    <m/>
    <m/>
    <m/>
  </r>
  <r>
    <s v="10.8.0.112/22/ssh-weak-kex-algorithms"/>
    <s v="Int-06/20"/>
    <s v="10.8.0.112"/>
    <m/>
    <x v="21"/>
    <x v="0"/>
    <x v="0"/>
    <s v="Fixed"/>
    <s v="Deja decomisioner"/>
    <x v="8"/>
    <s v="Site CGI PROD"/>
    <m/>
    <m/>
    <m/>
    <n v="22"/>
    <m/>
    <m/>
    <n v="4"/>
    <x v="0"/>
    <s v="ssh-weak-kex-algorithms"/>
    <s v="SSH Server Supports Weak Key Exchange Algorithms"/>
    <s v="The server supports one or more weak key exchange algorithms. It is highly adviseable to remove weak key exchange algorithm support from SSH configuration files on hosts to prevent them from being used to establish connections."/>
    <s v="Disable weak Key Exchange Algorithms_x000d__x000a__x000d__x000a__x000d__x000a_Refer to  this guide (https://wiki.mozilla.org/Security/Guidelines/OpenSSH)  on what KEX algorithms to permit in your SSH configuration."/>
    <s v="* Running SSH service_x000d__x000a__x000d__x000a_ * Insecure key exchange algorithms in use: diffie-hellman-group1-sha1,diffie-hellman-group-exchange-sha1"/>
    <s v="https://wiki.mozilla.org/Security/Guidelines/OpenSSH"/>
    <m/>
    <m/>
    <m/>
    <s v="vv"/>
    <m/>
    <m/>
    <m/>
    <m/>
    <x v="0"/>
    <m/>
    <m/>
    <m/>
    <m/>
  </r>
  <r>
    <s v="10.8.0.112/22/ssh-weak-message-authentication-code-algorithms"/>
    <s v="Int-06/20"/>
    <s v="10.8.0.112"/>
    <m/>
    <x v="21"/>
    <x v="0"/>
    <x v="0"/>
    <s v="Fixed"/>
    <s v="Deja decomisioner"/>
    <x v="8"/>
    <s v="Site CGI PROD"/>
    <m/>
    <m/>
    <m/>
    <n v="22"/>
    <m/>
    <m/>
    <n v="4"/>
    <x v="0"/>
    <s v="ssh-weak-message-authentication-code-algorithms"/>
    <s v="SSH Weak Message Authentication Code Algorithms"/>
    <s v="The SSH server supports cryptographically weak Hash-based message authentication codes (HMACs) including MD5 or 96-bit Hash-based algorithms."/>
    <s v="Disable any MD5 or 96-bit HMAC algorithms within the SSH configuration_x000d__x000a__x000d__x000a_Consult the product documentation for instructions to disable any insecure MD5 or 96-bit HMAC algorithms within the SSH configuration."/>
    <s v="* Running SSH service_x000d__x000a__x000d__x000a_ * Insecure MAC algorithms in use: hmac-md5-96,hmac-sha1-96,hmac-md5"/>
    <s v="http://csrc.nist.gov/archive/ipsec/papers/rfc2403-hmacmd5.txt"/>
    <m/>
    <m/>
    <m/>
    <s v="vv"/>
    <m/>
    <m/>
    <m/>
    <m/>
    <x v="0"/>
    <m/>
    <m/>
    <m/>
    <m/>
  </r>
  <r>
    <s v="10.8.0.112/3306/database-open-access"/>
    <s v="Int-06/20"/>
    <s v="10.8.0.112"/>
    <m/>
    <x v="21"/>
    <x v="0"/>
    <x v="0"/>
    <s v="Fixed"/>
    <s v="Deja decomisioner"/>
    <x v="8"/>
    <s v="Site CGI PROD"/>
    <m/>
    <m/>
    <m/>
    <n v="3306"/>
    <m/>
    <m/>
    <n v="5"/>
    <x v="0"/>
    <s v="database-open-access"/>
    <s v="Database Open Access"/>
    <s v="The database allows any remote system the ability to connect to it. It is recommended to limit direct access to trusted systems because databases may contain sensitive data, and new vulnerabilities and exploits are discovered routinely for them. For this reason, it is a violation of PCI DSS section 1.3.6 to have databases listening on ports accessible from the Internet, even when protected with secure authentication mechanisms."/>
    <s v="Restrict database access_x000d__x000a__x000d__x000a__x000d__x000a_ Configure the database server to only allow access to trusted systems. For example, the PCI DSS standard requires you to place the database in an internal network zone, segregated from the DMZ"/>
    <s v="* Running MySQL service"/>
    <s v="https://www.pcisecuritystandards.org/documents/PCI_DSS_v3-1.pdf"/>
    <m/>
    <m/>
    <m/>
    <s v="vv"/>
    <m/>
    <m/>
    <m/>
    <m/>
    <x v="0"/>
    <m/>
    <m/>
    <m/>
    <m/>
  </r>
  <r>
    <s v="10.8.0.112/443/http-generic-browsable-dir"/>
    <s v="Int-06/20"/>
    <s v="10.8.0.112"/>
    <m/>
    <x v="21"/>
    <x v="0"/>
    <x v="0"/>
    <s v="Fixed"/>
    <s v="Deja decomisioner"/>
    <x v="8"/>
    <s v="Site CGI PROD"/>
    <m/>
    <m/>
    <m/>
    <n v="443"/>
    <m/>
    <m/>
    <n v="5"/>
    <x v="0"/>
    <s v="http-generic-browsable-dir"/>
    <s v="Browsable web directory"/>
    <s v="A web directory was found to be browsable, which means that anyone can see the contents of the directory. These directories can be found: _x000d__x000a__x000d__x000a_ * via page spidering (following hyperlinks), or_x000d__x000a__x000d__x000a_ * as part of a parent path (checking each directory along the path and searching for &quot;Directory Listing&quot; or similar strings), or_x000d__x000a__x000d__x000a_ * by brute forcing a list of common directories._x000d__x000a__x000d__x000a_ Browsable directories could allow an attacker to perform a directory traversal attack by viewing &quot;hidden&quot; files in the web root, including CGI scripts, data files, or backup pages."/>
    <s v="* Apache HTTPD_x000d__x000a_      Disable web directory browsing for all directories and subdirectories_x000d__x000a__x000d__x000a_      _x000d__x000a_      In your httpd.conf file, disable the &quot;Indexes&quot; option for the appropriate &lt;Directory&gt; tag by removing it from the Options line.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IIS, PWS, Microsoft-IIS, Internet Information Services, Internet Information Services, Microsoft-PWS_x000d__x000a_      Disable web directory browsing for all directories and subdirectories_x000d__x000a__x000d__x000a_      _x000d__x000a_      In the Internet Information Services control panel or MMC, choose the appropriate virtual directory entry and select Properties. Uncheck the 'Allow Directory Browsing' option.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Java System Web Server, iPlanet_x000d__x000a_      Disable web directory indexing for all directories and subdirectories_x000d__x000a__x000d__x000a_      _x000d__x000a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_x000a__x000d__x000a_      For older versions of iPlanet that do not support the Directory Indexing setting, create a file called index.html or home.html in each directory. This page will then be served instead of a directory listing._x000d__x000a__x000d__x000a__x000d__x000a__x000d__x000a_ * Apache Tomcat, Tomcat, Tomcat Web Server, Apache Coyote, Apache-Coyote_x000d__x000a_      Disable web directory browsing for all directories and subdirectories_x000d__x000a__x000d__x000a_      _x000d__x000a_      Edit Tomcat's web.xml file. In the &quot;default&quot; servlet, change the &quot;listings&quot; parameter from &quot;true&quot; to &quot;false&quot;. Restart the server.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
    <s v="HTTP request to  https://10.8.0.112/icons/ _x000d__x000a_HTTP response code was an expected 200_x000d__x000a_4: &lt;title&gt;Index of /icons&lt;/title&gt; 5: &lt;/head&gt; 6: &lt;body&gt; 7: &lt;h1&gt;Index of /icons&lt;/h1&gt; 8: ...CO]&quot;&gt;&lt;/th&gt;&lt;th&gt;&lt;a href=&quot;?C=N;O=D&quot;&gt;Name&lt;/a&gt;&lt;/th&gt;&lt;th&gt;&lt;a href=&quot;?C=M;O=A..."/>
    <s v=""/>
    <m/>
    <m/>
    <m/>
    <s v="ve"/>
    <m/>
    <m/>
    <m/>
    <m/>
    <x v="0"/>
    <m/>
    <m/>
    <m/>
    <m/>
  </r>
  <r>
    <s v="10.8.0.112/443/http-generic-browsable-dir"/>
    <s v="Int-06/20"/>
    <s v="10.8.0.112"/>
    <m/>
    <x v="21"/>
    <x v="0"/>
    <x v="0"/>
    <s v="Fixed"/>
    <s v="Deja decomisioner"/>
    <x v="8"/>
    <s v="Site CGI PROD"/>
    <m/>
    <m/>
    <m/>
    <n v="443"/>
    <m/>
    <m/>
    <n v="5"/>
    <x v="0"/>
    <s v="http-generic-browsable-dir"/>
    <s v="Browsable web directory"/>
    <s v="A web directory was found to be browsable, which means that anyone can see the contents of the directory. These directories can be found: _x000d__x000a__x000d__x000a_ * via page spidering (following hyperlinks), or_x000d__x000a__x000d__x000a_ * as part of a parent path (checking each directory along the path and searching for &quot;Directory Listing&quot; or similar strings), or_x000d__x000a__x000d__x000a_ * by brute forcing a list of common directories._x000d__x000a__x000d__x000a_ Browsable directories could allow an attacker to perform a directory traversal attack by viewing &quot;hidden&quot; files in the web root, including CGI scripts, data files, or backup pages."/>
    <s v="* Apache HTTPD_x000d__x000a_      Disable web directory browsing for all directories and subdirectories_x000d__x000a__x000d__x000a_      _x000d__x000a_      In your httpd.conf file, disable the &quot;Indexes&quot; option for the appropriate &lt;Directory&gt; tag by removing it from the Options line.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IIS, PWS, Microsoft-IIS, Internet Information Services, Internet Information Services, Microsoft-PWS_x000d__x000a_      Disable web directory browsing for all directories and subdirectories_x000d__x000a__x000d__x000a_      _x000d__x000a_      In the Internet Information Services control panel or MMC, choose the appropriate virtual directory entry and select Properties. Uncheck the 'Allow Directory Browsing' option.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Java System Web Server, iPlanet_x000d__x000a_      Disable web directory indexing for all directories and subdirectories_x000d__x000a__x000d__x000a_      _x000d__x000a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_x000a__x000d__x000a_      For older versions of iPlanet that do not support the Directory Indexing setting, create a file called index.html or home.html in each directory. This page will then be served instead of a directory listing._x000d__x000a__x000d__x000a__x000d__x000a__x000d__x000a_ * Apache Tomcat, Tomcat, Tomcat Web Server, Apache Coyote, Apache-Coyote_x000d__x000a_      Disable web directory browsing for all directories and subdirectories_x000d__x000a__x000d__x000a_      _x000d__x000a_      Edit Tomcat's web.xml file. In the &quot;default&quot; servlet, change the &quot;listings&quot; parameter from &quot;true&quot; to &quot;false&quot;. Restart the server.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
    <s v="HTTP request to  https://10.8.0.112/icons/ _x000d__x000a_HTTP response code was an expected 200_x000d__x000a_4: &lt;title&gt;Index of /icons&lt;/title&gt; 5: &lt;/head&gt; 6: &lt;body&gt; 7: &lt;h1&gt;Index of /icons&lt;/h1&gt; 8: ...CO]&quot;&gt;&lt;/th&gt;&lt;th&gt;&lt;a href=&quot;?C=N;O=D&quot;&gt;Name&lt;/a&gt;&lt;/th&gt;&lt;th&gt;&lt;a href=&quot;?C=M;O=A..."/>
    <s v=""/>
    <m/>
    <m/>
    <m/>
    <s v="ve"/>
    <m/>
    <m/>
    <m/>
    <m/>
    <x v="0"/>
    <m/>
    <m/>
    <m/>
    <m/>
  </r>
  <r>
    <s v="10.8.0.112/443/http-generic-browsable-dir"/>
    <s v="Int-06/20"/>
    <s v="10.8.0.112"/>
    <m/>
    <x v="21"/>
    <x v="0"/>
    <x v="0"/>
    <s v="Fixed"/>
    <s v="Deja decomisioner"/>
    <x v="8"/>
    <s v="Site CGI PROD"/>
    <m/>
    <m/>
    <m/>
    <n v="443"/>
    <m/>
    <m/>
    <n v="5"/>
    <x v="0"/>
    <s v="http-generic-browsable-dir"/>
    <s v="Browsable web directory"/>
    <s v="A web directory was found to be browsable, which means that anyone can see the contents of the directory. These directories can be found: _x000d__x000a__x000d__x000a_ * via page spidering (following hyperlinks), or_x000d__x000a__x000d__x000a_ * as part of a parent path (checking each directory along the path and searching for &quot;Directory Listing&quot; or similar strings), or_x000d__x000a__x000d__x000a_ * by brute forcing a list of common directories._x000d__x000a__x000d__x000a_ Browsable directories could allow an attacker to perform a directory traversal attack by viewing &quot;hidden&quot; files in the web root, including CGI scripts, data files, or backup pages."/>
    <s v="* Apache HTTPD_x000d__x000a_      Disable web directory browsing for all directories and subdirectories_x000d__x000a__x000d__x000a_      _x000d__x000a_      In your httpd.conf file, disable the &quot;Indexes&quot; option for the appropriate &lt;Directory&gt; tag by removing it from the Options line.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IIS, PWS, Microsoft-IIS, Internet Information Services, Internet Information Services, Microsoft-PWS_x000d__x000a_      Disable web directory browsing for all directories and subdirectories_x000d__x000a__x000d__x000a_      _x000d__x000a_      In the Internet Information Services control panel or MMC, choose the appropriate virtual directory entry and select Properties. Uncheck the 'Allow Directory Browsing' option.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Java System Web Server, iPlanet_x000d__x000a_      Disable web directory indexing for all directories and subdirectories_x000d__x000a__x000d__x000a_      _x000d__x000a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_x000a__x000d__x000a_      For older versions of iPlanet that do not support the Directory Indexing setting, create a file called index.html or home.html in each directory. This page will then be served instead of a directory listing._x000d__x000a__x000d__x000a__x000d__x000a__x000d__x000a_ * Apache Tomcat, Tomcat, Tomcat Web Server, Apache Coyote, Apache-Coyote_x000d__x000a_      Disable web directory browsing for all directories and subdirectories_x000d__x000a__x000d__x000a_      _x000d__x000a_      Edit Tomcat's web.xml file. In the &quot;default&quot; servlet, change the &quot;listings&quot; parameter from &quot;true&quot; to &quot;false&quot;. Restart the server.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
    <s v="HTTP request to  https://10.8.0.112/icons/ _x000d__x000a_HTTP response code was an expected 200_x000d__x000a_4: &lt;title&gt;Index of /icons&lt;/title&gt; 5: &lt;/head&gt; 6: &lt;body&gt; 7: &lt;h1&gt;Index of /icons&lt;/h1&gt; 8: ...CO]&quot;&gt;&lt;/th&gt;&lt;th&gt;&lt;a href=&quot;?C=N;O=D&quot;&gt;Name&lt;/a&gt;&lt;/th&gt;&lt;th&gt;&lt;a href=&quot;?C=M;O=A..."/>
    <s v=""/>
    <m/>
    <m/>
    <m/>
    <s v="ve"/>
    <m/>
    <m/>
    <m/>
    <m/>
    <x v="0"/>
    <m/>
    <m/>
    <m/>
    <m/>
  </r>
  <r>
    <s v="10.8.0.112/443/http-generic-browsable-dir"/>
    <s v="Int-06/20"/>
    <s v="10.8.0.112"/>
    <m/>
    <x v="21"/>
    <x v="0"/>
    <x v="0"/>
    <s v="Fixed"/>
    <s v="Deja decomisioner"/>
    <x v="8"/>
    <s v="Site CGI PROD"/>
    <m/>
    <m/>
    <m/>
    <n v="443"/>
    <m/>
    <m/>
    <n v="5"/>
    <x v="0"/>
    <s v="http-generic-browsable-dir"/>
    <s v="Browsable web directory"/>
    <s v="A web directory was found to be browsable, which means that anyone can see the contents of the directory. These directories can be found: _x000d__x000a__x000d__x000a_ * via page spidering (following hyperlinks), or_x000d__x000a__x000d__x000a_ * as part of a parent path (checking each directory along the path and searching for &quot;Directory Listing&quot; or similar strings), or_x000d__x000a__x000d__x000a_ * by brute forcing a list of common directories._x000d__x000a__x000d__x000a_ Browsable directories could allow an attacker to perform a directory traversal attack by viewing &quot;hidden&quot; files in the web root, including CGI scripts, data files, or backup pages."/>
    <s v="* Apache HTTPD_x000d__x000a_      Disable web directory browsing for all directories and subdirectories_x000d__x000a__x000d__x000a_      _x000d__x000a_      In your httpd.conf file, disable the &quot;Indexes&quot; option for the appropriate &lt;Directory&gt; tag by removing it from the Options line.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IIS, PWS, Microsoft-IIS, Internet Information Services, Internet Information Services, Microsoft-PWS_x000d__x000a_      Disable web directory browsing for all directories and subdirectories_x000d__x000a__x000d__x000a_      _x000d__x000a_      In the Internet Information Services control panel or MMC, choose the appropriate virtual directory entry and select Properties. Uncheck the 'Allow Directory Browsing' option.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Java System Web Server, iPlanet_x000d__x000a_      Disable web directory indexing for all directories and subdirectories_x000d__x000a__x000d__x000a_      _x000d__x000a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_x000a__x000d__x000a_      For older versions of iPlanet that do not support the Directory Indexing setting, create a file called index.html or home.html in each directory. This page will then be served instead of a directory listing._x000d__x000a__x000d__x000a__x000d__x000a__x000d__x000a_ * Apache Tomcat, Tomcat, Tomcat Web Server, Apache Coyote, Apache-Coyote_x000d__x000a_      Disable web directory browsing for all directories and subdirectories_x000d__x000a__x000d__x000a_      _x000d__x000a_      Edit Tomcat's web.xml file. In the &quot;default&quot; servlet, change the &quot;listings&quot; parameter from &quot;true&quot; to &quot;false&quot;. Restart the server.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
    <s v="HTTP request to  https://10.8.0.112/icons/ _x000d__x000a_HTTP response code was an expected 200_x000d__x000a_4: &lt;title&gt;Index of /icons&lt;/title&gt; 5: &lt;/head&gt; 6: &lt;body&gt; 7: &lt;h1&gt;Index of /icons&lt;/h1&gt; 8: ...CO]&quot;&gt;&lt;/th&gt;&lt;th&gt;&lt;a href=&quot;?C=N;O=D&quot;&gt;Name&lt;/a&gt;&lt;/th&gt;&lt;th&gt;&lt;a href=&quot;?C=M;O=A..."/>
    <s v=""/>
    <m/>
    <m/>
    <m/>
    <s v="ve"/>
    <m/>
    <m/>
    <m/>
    <m/>
    <x v="0"/>
    <m/>
    <m/>
    <m/>
    <m/>
  </r>
  <r>
    <s v="10.8.0.112/443/ssl-self-signed-certificate"/>
    <s v="Int-06/20"/>
    <s v="10.8.0.112"/>
    <m/>
    <x v="21"/>
    <x v="0"/>
    <x v="0"/>
    <s v="Fixed"/>
    <s v="Deja decomisioner"/>
    <x v="8"/>
    <s v="Site CGI PROD"/>
    <m/>
    <m/>
    <m/>
    <n v="443"/>
    <m/>
    <m/>
    <n v="4"/>
    <x v="0"/>
    <s v="ssl-self-signed-certificate"/>
    <s v="Self-signed TLS/SSL certificate"/>
    <s v="The server's TLS/SSL certificate is self-signed. Self-signed certificates cannot be trusted by default, especially because TLS/SSL man-in-the-middle attacks typically use self-signed certificates to eavesdrop on TLS/SSL connections."/>
    <s v="Replace TLS/SSL self-signed certificate_x000d__x000a__x000d__x000a__x000d__x000a_Obtain a new TLS/SSL server certificate that is NOT self-signed and install it on the server. The exact instructions for obtaining a new certificate depend on your organization's requirements. Generally, you will need to generate a certificate request and save the request as a file. This file is then sent to a Certificate Authority (CA) for processing. Your organization may have its own internal Certificate Authority. If not, you may have to pay for a certificate from a trusted external Certificate Authority, such as  Thawte (http://www.thawte.com)  or  Verisign (http://www.verisign.com) ."/>
    <s v="TLS/SSL certificate is self-signed."/>
    <s v=""/>
    <m/>
    <m/>
    <m/>
    <s v="ve"/>
    <m/>
    <m/>
    <m/>
    <m/>
    <x v="0"/>
    <m/>
    <m/>
    <m/>
    <m/>
  </r>
  <r>
    <s v="10.8.0.112/443/ssl-static-key-ciphers"/>
    <s v="Int-06/20"/>
    <s v="10.8.0.112"/>
    <m/>
    <x v="21"/>
    <x v="0"/>
    <x v="0"/>
    <s v="Fixed"/>
    <s v="Deja decomisioner"/>
    <x v="8"/>
    <s v="Site CGI PROD"/>
    <m/>
    <m/>
    <m/>
    <n v="443"/>
    <m/>
    <m/>
    <n v="3"/>
    <x v="2"/>
    <s v="ssl-static-key-ciphers"/>
    <s v="TLS/SSL Server Supports The Use of Static Key Ciphers"/>
    <s v="The server is configured to support ciphers known as static key ciphers. These ciphers don't support &quot;Forward Secrecy&quot;. In the new specification for HTTP/2, these ciphers have been blacklisted."/>
    <s v="Disable TLS/SSL support for static key cipher suites_x000d__x000a__x000d__x000a__x000d__x000a_Configure the server to disable support for static key cipher suites._x000d__x000a__x000d__x000a_For Microsoft IIS web servers, see Microsoft Knowledgebase article  245030 (http://support.microsoft.com/kb/245030/)  for instructions on disabling static key cipher suite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2 ciphers: _x000d__x000a_       * TLS_RSA_WITH_AES_128_CBC_SHA256_x000d__x000a__x000d__x000a_       * TLS_RSA_WITH_AES_128_GCM_SHA256_x000d__x000a__x000d__x000a_       * TLS_RSA_WITH_AES_256_CBC_SHA256_x000d__x000a__x000d__x000a_       * TLS_RSA_WITH_AES_256_GCM_SHA384"/>
    <s v="http://www.nist.gov/manuscript-publication-search.cfm?pub_id=915295,https://wiki.mozilla.org/Security/Server_Side_TLS,https://www.owasp.org/index.php/Transport_Layer_Protection_Cheat_Sheet#Rule_-_Only_Support_Strong_Cryptographic_Ciphers,http://support.microsoft.com/kb/245030/,https://tools.ietf.org/html/rfc7540/"/>
    <m/>
    <m/>
    <m/>
    <s v="ve"/>
    <m/>
    <m/>
    <m/>
    <m/>
    <x v="0"/>
    <m/>
    <m/>
    <m/>
    <m/>
  </r>
  <r>
    <s v="10.8.0.112/443/tls-untrusted-ca"/>
    <s v="Int-06/20"/>
    <s v="10.8.0.112"/>
    <m/>
    <x v="21"/>
    <x v="0"/>
    <x v="0"/>
    <s v="Fixed"/>
    <s v="Deja decomisioner"/>
    <x v="8"/>
    <s v="Site CGI PROD"/>
    <m/>
    <m/>
    <m/>
    <n v="443"/>
    <m/>
    <m/>
    <n v="6"/>
    <x v="0"/>
    <s v="tls-untrusted-ca"/>
    <s v="Untrusted TLS/SSL server X.509 certificate"/>
    <s v="The server's TLS/SSL certificate is signed by a Certification Authority (CA) that is not well-known or trusted. This could happen if: the chain/intermediate certificate is missing, expired or has been revoked; the server hostname does not match that configured in the certificate; the time/date is incorrect; or a self-signed certificate is being used. The use of a self-signed certificate is not recommended since it could indicate that a TLS/SSL man-in-the-middle attack is taking place"/>
    <s v="Obtain a new certificate from your CA and ensure the server configuration is correct_x000d__x000a__x000d__x000a__x000d__x000a_ Ensure the common name (CN) reflects the name of the entity presenting the certificate (e.g., the hostname). If the certificate(s) or any of the chain certificate(s) have expired or been revoked, obtain a new certificate from your Certificate Authority (CA) by following their documentation. If a self-signed certificate is being used, consider obtaining a signed certificate from a CA. _x000d__x000a__x000d__x000a_ References:  Mozilla: Connection Untrusted Error (https://support.mozilla.org/en-US/kb/connection-untrusted-error-message)  SSLShopper: SSL Certificate Not Trusted Error (https://www.sslshopper.com/ssl-certificate-not-trusted-error.html)  Windows/IIS certificate chain config (https://support.microsoft.com/en-us/kb/954755)  Apache SSL config (http://httpd.apache.org/docs/2.2/mod/mod_ssl.html)  Nginx SSL config (http://nginx.org/en/docs/http/configuring_https_servers.html)  CertificateChain.io (https://certificatechain.io/)"/>
    <s v="TLS/SSL certificate signed by unknown, untrusted CA: EMAILADDRESS=root@PCDG-RECLAS, CN=PCDG-RECLAS, OU=SomeOrganizationalUnit, O=SomeOrganization, L=SomeCity, ST=SomeState, C=-- -- [Path does not chain with any of the trust anchors]."/>
    <s v="http://httpd.apache.org/docs/2.2/mod/mod_ssl.html,http://nginx.org/en/docs/http/configuring_https_servers.html,https://support.microsoft.com/en-us/kb/954755"/>
    <m/>
    <m/>
    <m/>
    <s v="ve"/>
    <m/>
    <m/>
    <m/>
    <m/>
    <x v="0"/>
    <m/>
    <m/>
    <m/>
    <m/>
  </r>
  <r>
    <s v="10.8.0.112/80/http-generic-browsable-dir"/>
    <s v="Int-06/20"/>
    <s v="10.8.0.112"/>
    <m/>
    <x v="21"/>
    <x v="0"/>
    <x v="0"/>
    <s v="Fixed"/>
    <s v="Deja decomisioner"/>
    <x v="8"/>
    <s v="Site CGI PROD"/>
    <m/>
    <m/>
    <m/>
    <n v="80"/>
    <m/>
    <m/>
    <n v="5"/>
    <x v="0"/>
    <s v="http-generic-browsable-dir"/>
    <s v="Browsable web directory"/>
    <s v="A web directory was found to be browsable, which means that anyone can see the contents of the directory. These directories can be found: _x000d__x000a__x000d__x000a_ * via page spidering (following hyperlinks), or_x000d__x000a__x000d__x000a_ * as part of a parent path (checking each directory along the path and searching for &quot;Directory Listing&quot; or similar strings), or_x000d__x000a__x000d__x000a_ * by brute forcing a list of common directories._x000d__x000a__x000d__x000a_ Browsable directories could allow an attacker to perform a directory traversal attack by viewing &quot;hidden&quot; files in the web root, including CGI scripts, data files, or backup pages."/>
    <s v="* Apache HTTPD_x000d__x000a_      Disable web directory browsing for all directories and subdirectories_x000d__x000a__x000d__x000a_      _x000d__x000a_      In your httpd.conf file, disable the &quot;Indexes&quot; option for the appropriate &lt;Directory&gt; tag by removing it from the Options line.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IIS, PWS, Microsoft-IIS, Internet Information Services, Internet Information Services, Microsoft-PWS_x000d__x000a_      Disable web directory browsing for all directories and subdirectories_x000d__x000a__x000d__x000a_      _x000d__x000a_      In the Internet Information Services control panel or MMC, choose the appropriate virtual directory entry and select Properties. Uncheck the 'Allow Directory Browsing' option.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Java System Web Server, iPlanet_x000d__x000a_      Disable web directory indexing for all directories and subdirectories_x000d__x000a__x000d__x000a_      _x000d__x000a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_x000a__x000d__x000a_      For older versions of iPlanet that do not support the Directory Indexing setting, create a file called index.html or home.html in each directory. This page will then be served instead of a directory listing._x000d__x000a__x000d__x000a__x000d__x000a__x000d__x000a_ * Apache Tomcat, Tomcat, Tomcat Web Server, Apache Coyote, Apache-Coyote_x000d__x000a_      Disable web directory browsing for all directories and subdirectories_x000d__x000a__x000d__x000a_      _x000d__x000a_      Edit Tomcat's web.xml file. In the &quot;default&quot; servlet, change the &quot;listings&quot; parameter from &quot;true&quot; to &quot;false&quot;. Restart the server.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
    <s v="HTTP request to  http://10.8.0.112/icons/small/ _x000d__x000a_HTTP response code was an expected 200_x000d__x000a_4: &lt;title&gt;Index of /icons/small&lt;/title&gt; 5: &lt;/head&gt; 6: &lt;body&gt; 7: &lt;h1&gt;Index of /icons/small&lt;/h1&gt; 8: ...CO]&quot;&gt;&lt;/th&gt;&lt;th&gt;&lt;a href=&quot;?C=N;O=D&quot;&gt;Name&lt;/a&gt;&lt;/th&gt;&lt;th&gt;&lt;a href=&quot;?C=M;O=A..."/>
    <s v=""/>
    <m/>
    <m/>
    <m/>
    <s v="ve"/>
    <m/>
    <m/>
    <m/>
    <m/>
    <x v="0"/>
    <m/>
    <m/>
    <m/>
    <m/>
  </r>
  <r>
    <s v="10.8.0.112/80/http-generic-browsable-dir"/>
    <s v="Int-06/20"/>
    <s v="10.8.0.112"/>
    <m/>
    <x v="21"/>
    <x v="0"/>
    <x v="0"/>
    <s v="Fixed"/>
    <s v="Deja decomisioner"/>
    <x v="8"/>
    <s v="Site CGI PROD"/>
    <m/>
    <m/>
    <m/>
    <n v="80"/>
    <m/>
    <m/>
    <n v="5"/>
    <x v="0"/>
    <s v="http-generic-browsable-dir"/>
    <s v="Browsable web directory"/>
    <s v="A web directory was found to be browsable, which means that anyone can see the contents of the directory. These directories can be found: _x000d__x000a__x000d__x000a_ * via page spidering (following hyperlinks), or_x000d__x000a__x000d__x000a_ * as part of a parent path (checking each directory along the path and searching for &quot;Directory Listing&quot; or similar strings), or_x000d__x000a__x000d__x000a_ * by brute forcing a list of common directories._x000d__x000a__x000d__x000a_ Browsable directories could allow an attacker to perform a directory traversal attack by viewing &quot;hidden&quot; files in the web root, including CGI scripts, data files, or backup pages."/>
    <s v="* Apache HTTPD_x000d__x000a_      Disable web directory browsing for all directories and subdirectories_x000d__x000a__x000d__x000a_      _x000d__x000a_      In your httpd.conf file, disable the &quot;Indexes&quot; option for the appropriate &lt;Directory&gt; tag by removing it from the Options line.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IIS, PWS, Microsoft-IIS, Internet Information Services, Internet Information Services, Microsoft-PWS_x000d__x000a_      Disable web directory browsing for all directories and subdirectories_x000d__x000a__x000d__x000a_      _x000d__x000a_      In the Internet Information Services control panel or MMC, choose the appropriate virtual directory entry and select Properties. Uncheck the 'Allow Directory Browsing' option.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Java System Web Server, iPlanet_x000d__x000a_      Disable web directory indexing for all directories and subdirectories_x000d__x000a__x000d__x000a_      _x000d__x000a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_x000a__x000d__x000a_      For older versions of iPlanet that do not support the Directory Indexing setting, create a file called index.html or home.html in each directory. This page will then be served instead of a directory listing._x000d__x000a__x000d__x000a__x000d__x000a__x000d__x000a_ * Apache Tomcat, Tomcat, Tomcat Web Server, Apache Coyote, Apache-Coyote_x000d__x000a_      Disable web directory browsing for all directories and subdirectories_x000d__x000a__x000d__x000a_      _x000d__x000a_      Edit Tomcat's web.xml file. In the &quot;default&quot; servlet, change the &quot;listings&quot; parameter from &quot;true&quot; to &quot;false&quot;. Restart the server.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
    <s v="HTTP request to  http://10.8.0.112/icons/small/ _x000d__x000a_HTTP response code was an expected 200_x000d__x000a_4: &lt;title&gt;Index of /icons/small&lt;/title&gt; 5: &lt;/head&gt; 6: &lt;body&gt; 7: &lt;h1&gt;Index of /icons/small&lt;/h1&gt; 8: ...CO]&quot;&gt;&lt;/th&gt;&lt;th&gt;&lt;a href=&quot;?C=N;O=D&quot;&gt;Name&lt;/a&gt;&lt;/th&gt;&lt;th&gt;&lt;a href=&quot;?C=M;O=A..."/>
    <s v=""/>
    <m/>
    <m/>
    <m/>
    <s v="ve"/>
    <m/>
    <m/>
    <m/>
    <m/>
    <x v="0"/>
    <m/>
    <m/>
    <m/>
    <m/>
  </r>
  <r>
    <s v="10.8.0.112/80/http-generic-browsable-dir"/>
    <s v="Int-06/20"/>
    <s v="10.8.0.112"/>
    <m/>
    <x v="21"/>
    <x v="0"/>
    <x v="0"/>
    <s v="Fixed"/>
    <s v="Deja decomisioner"/>
    <x v="8"/>
    <s v="Site CGI PROD"/>
    <m/>
    <m/>
    <m/>
    <n v="80"/>
    <m/>
    <m/>
    <n v="5"/>
    <x v="0"/>
    <s v="http-generic-browsable-dir"/>
    <s v="Browsable web directory"/>
    <s v="A web directory was found to be browsable, which means that anyone can see the contents of the directory. These directories can be found: _x000d__x000a__x000d__x000a_ * via page spidering (following hyperlinks), or_x000d__x000a__x000d__x000a_ * as part of a parent path (checking each directory along the path and searching for &quot;Directory Listing&quot; or similar strings), or_x000d__x000a__x000d__x000a_ * by brute forcing a list of common directories._x000d__x000a__x000d__x000a_ Browsable directories could allow an attacker to perform a directory traversal attack by viewing &quot;hidden&quot; files in the web root, including CGI scripts, data files, or backup pages."/>
    <s v="* Apache HTTPD_x000d__x000a_      Disable web directory browsing for all directories and subdirectories_x000d__x000a__x000d__x000a_      _x000d__x000a_      In your httpd.conf file, disable the &quot;Indexes&quot; option for the appropriate &lt;Directory&gt; tag by removing it from the Options line.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IIS, PWS, Microsoft-IIS, Internet Information Services, Internet Information Services, Microsoft-PWS_x000d__x000a_      Disable web directory browsing for all directories and subdirectories_x000d__x000a__x000d__x000a_      _x000d__x000a_      In the Internet Information Services control panel or MMC, choose the appropriate virtual directory entry and select Properties. Uncheck the 'Allow Directory Browsing' option.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Java System Web Server, iPlanet_x000d__x000a_      Disable web directory indexing for all directories and subdirectories_x000d__x000a__x000d__x000a_      _x000d__x000a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_x000a__x000d__x000a_      For older versions of iPlanet that do not support the Directory Indexing setting, create a file called index.html or home.html in each directory. This page will then be served instead of a directory listing._x000d__x000a__x000d__x000a__x000d__x000a__x000d__x000a_ * Apache Tomcat, Tomcat, Tomcat Web Server, Apache Coyote, Apache-Coyote_x000d__x000a_      Disable web directory browsing for all directories and subdirectories_x000d__x000a__x000d__x000a_      _x000d__x000a_      Edit Tomcat's web.xml file. In the &quot;default&quot; servlet, change the &quot;listings&quot; parameter from &quot;true&quot; to &quot;false&quot;. Restart the server.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
    <s v="HTTP request to  http://10.8.0.112/icons/small/ _x000d__x000a_HTTP response code was an expected 200_x000d__x000a_4: &lt;title&gt;Index of /icons/small&lt;/title&gt; 5: &lt;/head&gt; 6: &lt;body&gt; 7: &lt;h1&gt;Index of /icons/small&lt;/h1&gt; 8: ...CO]&quot;&gt;&lt;/th&gt;&lt;th&gt;&lt;a href=&quot;?C=N;O=D&quot;&gt;Name&lt;/a&gt;&lt;/th&gt;&lt;th&gt;&lt;a href=&quot;?C=M;O=A..."/>
    <s v=""/>
    <m/>
    <m/>
    <m/>
    <s v="ve"/>
    <m/>
    <m/>
    <m/>
    <m/>
    <x v="0"/>
    <m/>
    <m/>
    <m/>
    <m/>
  </r>
  <r>
    <s v="10.8.0.112/80/http-generic-browsable-dir"/>
    <s v="Int-06/20"/>
    <s v="10.8.0.112"/>
    <m/>
    <x v="21"/>
    <x v="0"/>
    <x v="0"/>
    <s v="Fixed"/>
    <s v="Deja decomisioner"/>
    <x v="8"/>
    <s v="Site CGI PROD"/>
    <m/>
    <m/>
    <m/>
    <n v="80"/>
    <m/>
    <m/>
    <n v="5"/>
    <x v="0"/>
    <s v="http-generic-browsable-dir"/>
    <s v="Browsable web directory"/>
    <s v="A web directory was found to be browsable, which means that anyone can see the contents of the directory. These directories can be found: _x000d__x000a__x000d__x000a_ * via page spidering (following hyperlinks), or_x000d__x000a__x000d__x000a_ * as part of a parent path (checking each directory along the path and searching for &quot;Directory Listing&quot; or similar strings), or_x000d__x000a__x000d__x000a_ * by brute forcing a list of common directories._x000d__x000a__x000d__x000a_ Browsable directories could allow an attacker to perform a directory traversal attack by viewing &quot;hidden&quot; files in the web root, including CGI scripts, data files, or backup pages."/>
    <s v="* Apache HTTPD_x000d__x000a_      Disable web directory browsing for all directories and subdirectories_x000d__x000a__x000d__x000a_      _x000d__x000a_      In your httpd.conf file, disable the &quot;Indexes&quot; option for the appropriate &lt;Directory&gt; tag by removing it from the Options line.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IIS, PWS, Microsoft-IIS, Internet Information Services, Internet Information Services, Microsoft-PWS_x000d__x000a_      Disable web directory browsing for all directories and subdirectories_x000d__x000a__x000d__x000a_      _x000d__x000a_      In the Internet Information Services control panel or MMC, choose the appropriate virtual directory entry and select Properties. Uncheck the 'Allow Directory Browsing' option.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Java System Web Server, iPlanet_x000d__x000a_      Disable web directory indexing for all directories and subdirectories_x000d__x000a__x000d__x000a_      _x000d__x000a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_x000a__x000d__x000a_      For older versions of iPlanet that do not support the Directory Indexing setting, create a file called index.html or home.html in each directory. This page will then be served instead of a directory listing._x000d__x000a__x000d__x000a__x000d__x000a__x000d__x000a_ * Apache Tomcat, Tomcat, Tomcat Web Server, Apache Coyote, Apache-Coyote_x000d__x000a_      Disable web directory browsing for all directories and subdirectories_x000d__x000a__x000d__x000a_      _x000d__x000a_      Edit Tomcat's web.xml file. In the &quot;default&quot; servlet, change the &quot;listings&quot; parameter from &quot;true&quot; to &quot;false&quot;. Restart the server.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
    <s v="HTTP request to  http://10.8.0.112/icons/small/ _x000d__x000a_HTTP response code was an expected 200_x000d__x000a_4: &lt;title&gt;Index of /icons/small&lt;/title&gt; 5: &lt;/head&gt; 6: &lt;body&gt; 7: &lt;h1&gt;Index of /icons/small&lt;/h1&gt; 8: ...CO]&quot;&gt;&lt;/th&gt;&lt;th&gt;&lt;a href=&quot;?C=N;O=D&quot;&gt;Name&lt;/a&gt;&lt;/th&gt;&lt;th&gt;&lt;a href=&quot;?C=M;O=A..."/>
    <s v=""/>
    <m/>
    <m/>
    <m/>
    <s v="ve"/>
    <m/>
    <m/>
    <m/>
    <m/>
    <x v="0"/>
    <m/>
    <m/>
    <m/>
    <m/>
  </r>
  <r>
    <s v="10.8.0.108/0/generic-icmp-timestamp"/>
    <s v="Int-06/20"/>
    <s v="10.8.0.108"/>
    <m/>
    <x v="22"/>
    <x v="0"/>
    <x v="0"/>
    <s v="Fixed"/>
    <s v="Deja decomisioner"/>
    <x v="9"/>
    <s v="Site CGI DEV"/>
    <m/>
    <m/>
    <m/>
    <n v="0"/>
    <m/>
    <m/>
    <n v="1"/>
    <x v="2"/>
    <s v="generic-icmp-timestamp"/>
    <s v="ICMP timestamp response"/>
    <s v="The remote host responded to an ICMP timestamp request. The ICMP timestamp response contains the remote host's date and time. This information could theoretically be used against some systems to exploit weak time-based random number generators in other services._x000d__x000a__x000d__x000a_In addition, the versions of some operating systems can be accurately fingerprinted by analyzing their responses to invalid ICMP timestamp requests."/>
    <s v="* HP-UX_x000d__x000a_      Disable ICMP timestamp responses on HP/UX_x000d__x000a__x000d__x000a_      _x000d__x000a_      Execute the following command:_x000d__x000a__x000d__x000a_       ndd -set /dev/ip ip_respond_to_timestamp_broadcast 0_x000d__x000a__x000d__x000a_      The easiest and most effective solution is to configure your firewall to block incoming and outgoing ICMP packets with ICMP types 13 (timestamp request) and 14 (timestamp response)._x000d__x000a__x000d__x000a__x000d__x000a__x000d__x000a_ * Cisco IOS_x000d__x000a_      Disable ICMP timestamp responses on Cisco IOS_x000d__x000a__x000d__x000a_      _x000d__x000a_      Use ACLs to block ICMP types 13 and 14. For example:_x000d__x000a__x000d__x000a_       deny icmp any any 13_x000d__x000a__x000d__x000a_       deny icmp any any 14_x000d__x000a__x000d__x000a_      Note that it is generally preferable to use ACLs that block everything by default and then selectively allow certain types of traffic in. For example, block everything and then only allow ICMP unreachable, ICMP echo reply, ICMP time exceeded, and ICMP source quench:_x000d__x000a__x000d__x000a_       permit icmp any any unreachable_x000d__x000a__x000d__x000a_       permit icmp any any echo-reply_x000d__x000a__x000d__x000a_       permit icmp any any time-exceeded_x000d__x000a__x000d__x000a_       permit icmp any any source-quench_x000d__x000a__x000d__x000a_      The easiest and most effective solution is to configure your firewall to block incoming and outgoing ICMP packets with ICMP types 13 (timestamp request) and 14 (timestamp response)._x000d__x000a__x000d__x000a__x000d__x000a__x000d__x000a_ * SGI Irix_x000d__x000a_      Disable ICMP timestamp responses on SGI Irix_x000d__x000a__x000d__x000a_      _x000d__x000a_      IRIX does not offer a way to disable ICMP timestamp responses. Therefore, you should block ICMP on the affected host using ipfilterd, and/or block it at any external firewalls._x000d__x000a__x000d__x000a_      The easiest and most effective solution is to configure your firewall to block incoming and outgoing ICMP packets with ICMP types 13 (timestamp request) and 14 (timestamp response)._x000d__x000a__x000d__x000a__x000d__x000a__x000d__x000a_ * Linux_x000d__x000a_      Disable ICMP timestamp responses on Linux_x000d__x000a__x000d__x000a_      _x000d__x000a_      Linux offers neither a sysctl nor a /proc/sys/net/ipv4 interface to disable ICMP timestamp responses. Therefore, you should block ICMP on the affected host using iptables, and/or block it at the firewall. For example:_x000d__x000a__x000d__x000a_       ipchains -A input -p icmp --icmp-type timestamp-request -j DROP_x000d__x000a__x000d__x000a_       ipchains -A output -p icmp --icmp-type timestamp-reply -j DROP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NT, Microsoft Windows NT Workstation, Microsoft Windows NT Server, Microsoft Windows NT Advanced Server, Microsoft Windows NT Server, Enterprise Edition, Microsoft Windows NT Server, Terminal Server Edition_x000d__x000a_      Disable ICMP timestamp responses on Windows NT 4_x000d__x000a__x000d__x000a_      _x000d__x000a_      Windows NT 4 does not provide a way to block ICMP packets. Therefore, you should block them at the firewall._x000d__x000a__x000d__x000a_      The easiest and most effective solution is to configure your firewall to block incoming and outgoing ICMP packets with ICMP types 13 (timestamp request) and 14 (timestamp response)._x000d__x000a__x000d__x000a__x000d__x000a__x000d__x000a_ * OpenBSD_x000d__x000a_      Disable ICMP timestamp responses on OpenBSD_x000d__x000a__x000d__x000a_      _x000d__x000a_      Set the &quot;net.inet.icmp.tstamprepl&quot; sysctl variable to 0._x000d__x000a__x000d__x000a_       sysctl -w net.inet.icmp.tstamprepl=0_x000d__x000a__x000d__x000a_      The easiest and most effective solution is to configure your firewall to block incoming and outgoing ICMP packets with ICMP types 13 (timestamp request) and 14 (timestamp response)._x000d__x000a__x000d__x000a__x000d__x000a__x000d__x000a_ * Cisco PIX_x000d__x000a_      Disable ICMP timestamp responses on Cisco PIX_x000d__x000a__x000d__x000a_      _x000d__x000a_      A properly configured PIX firewall should never respond to ICMP packets on its external interface. In PIX Software versions 4.1(6) until 5.2.1, ICMP traffic to the PIX's internal interface is permitted; the PIX cannot be configured to NOT respond. Beginning in PIX Software version 5.2.1, ICMP is still permitted on the internal interface by default, but ICMP responses from its internal interfaces can be disabled with the icmp command, as follows, where &lt;inside&gt; is the name of the internal interface:_x000d__x000a__x000d__x000a_       icmp deny any 13 &lt;inside&gt;_x000d__x000a__x000d__x000a_       icmp deny any 14 &lt;inside&gt;_x000d__x000a__x000d__x000a_      Don't forget to save the configuration when you are finished._x000d__x000a__x000d__x000a_      See Cisco's support document  Handling ICMP Pings with the PIX Firewall (http://www.cisco.com/warp/public/110/31.html)  for more information._x000d__x000a__x000d__x000a_      The easiest and most effective solution is to configure your firewall to block incoming and outgoing ICMP packets with ICMP types 13 (timestamp request) and 14 (timestamp response)._x000d__x000a__x000d__x000a__x000d__x000a__x000d__x000a_ * Sun Solaris_x000d__x000a_      Disable ICMP timestamp responses on Solaris_x000d__x000a__x000d__x000a_      _x000d__x000a_      Execute the following commands:_x000d__x000a__x000d__x000a_       /usr/sbin/ndd -set /dev/ip ip_respond_to_timestamp 0_x000d__x000a__x000d__x000a_       /usr/sbin/ndd -set /dev/ip ip_respond_to_timestamp_broadcast 0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2000, Microsoft Windows 2000 Professional, Microsoft Windows 2000 Server, Microsoft Windows 2000 Advanced Server, Microsoft Windows 2000 Datacenter Server_x000d__x000a_      Disable ICMP timestamp responses on Windows 2000_x000d__x000a__x000d__x000a_      _x000d__x000a_      Use the IPSec filter feature to define and apply an IP filter list that blocks ICMP types 13 and 14. Note that the standard TCP/IP blocking capability under the &quot;Networking and Dialup Connections&quot; control panel is NOT capable of blocking ICMP (only TCP and UDP). The IPSec filter features, while they may seem strictly related to the IPSec standards, will allow you to selectively block these ICMP packets. See  http://support.microsoft.com/kb/313190  for more information.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XP, Microsoft Windows XP Home, Microsoft Windows XP Professional, Microsoft Windows Server 2003, Microsoft Windows Server 2003, Standard Edition, Microsoft Windows Server 2003, Enterprise Edition, Microsoft Windows Server 2003, Datacenter Edition, Microsoft Windows Server 2003, Web Edition, Microsoft Windows Small Business Server 2003_x000d__x000a_      Disable ICMP timestamp responses on Windows XP/2K3_x000d__x000a__x000d__x000a_      _x000d__x000a_      ICMP timestamp responses can be disabled by deselecting the &quot;allow incoming timestamp request&quot; option in the ICMP configuration panel of Windows Firewall._x000d__x000a__x000d__x000a_    * Go to the Network Connections control panel._x000d__x000a__x000d__x000a_    * Right click on the network adapter and select &quot;properties&quot;, or select the internet adapter and select File-&gt;Properties._x000d__x000a__x000d__x000a_    * Select the &quot;Advanced&quot; tab._x000d__x000a__x000d__x000a_    * In the Windows Firewall box, select &quot;Settings&quot;._x000d__x000a__x000d__x000a_    * Select the &quot;General&quot; tab._x000d__x000a__x000d__x000a_    * Enable the firewall by selecting the &quot;on (recommended)&quot; option._x000d__x000a__x000d__x000a_    * Select the &quot;Advanced&quot; tab._x000d__x000a__x000d__x000a_    * In the ICMP box, select &quot;Settings&quot;._x000d__x000a__x000d__x000a_    * Deselect (uncheck) the &quot;Allow incoming timestamp request&quot; option._x000d__x000a__x000d__x000a_    * Select &quot;OK&quot; to exit the ICMP Settings dialog and save the settings._x000d__x000a__x000d__x000a_    * Select &quot;OK&quot; to exit the Windows Firewall dialog and save the settings._x000d__x000a__x000d__x000a_    * Select &quot;OK&quot; to exit the internet adapter dialog._x000d__x000a__x000d__x000a_      For more information, see:  http://www.microsoft.com/resources/documentation/windows/xp/all/proddocs/en-us/hnw_understanding_firewall.mspx?mfr=true _x000d__x000a__x000d__x000a__x000d__x000a__x000d__x000a_ *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_x000d__x000a_      Disable ICMP timestamp responses on Windows Vista/2008_x000d__x000a__x000d__x000a_      _x000d__x000a_      ICMP timestamp responses can be disabled via the netsh command line utility._x000d__x000a__x000d__x000a_    * Go to the Windows Control Panel._x000d__x000a__x000d__x000a_    * Select &quot;Windows Firewall&quot;._x000d__x000a__x000d__x000a_    * In the Windows Firewall box, select &quot;Change Settings&quot;._x000d__x000a__x000d__x000a_    * Enable the firewall by selecting the &quot;on (recommended)&quot; option._x000d__x000a__x000d__x000a_    * Open a Command Prompt._x000d__x000a__x000d__x000a_    * Enter &quot;netsh firewall set icmpsetting 13 disable&quot;_x000d__x000a__x000d__x000a_      For more information, see:  http://www.microsoft.com/resources/documentation/windows/xp/all/proddocs/en-us/hnw_understanding_firewall.mspx?mfr=true _x000d__x000a__x000d__x000a__x000d__x000a__x000d__x000a_ * Disable ICMP timestamp responses_x000d__x000a_      _x000d__x000a_      Disable ICMP timestamp replies for the device. If the device does not support this level of configuration, the easiest and most effective solution is to configure your firewall to block incoming and outgoing ICMP packets with ICMP types 13 (timestamp request) and 14 (timestamp response)."/>
    <s v="Able to determine remote system time."/>
    <s v=""/>
    <s v="CVE-1999-0524"/>
    <m/>
    <m/>
    <s v="ve"/>
    <m/>
    <m/>
    <m/>
    <m/>
    <x v="0"/>
    <m/>
    <m/>
    <m/>
    <m/>
  </r>
  <r>
    <s v="10.8.0.108/0/generic-tcp-timestamp"/>
    <s v="Int-06/20"/>
    <s v="10.8.0.108"/>
    <m/>
    <x v="22"/>
    <x v="0"/>
    <x v="0"/>
    <s v="Fixed"/>
    <s v="Deja decomisioner"/>
    <x v="9"/>
    <s v="Site CGI DEV"/>
    <m/>
    <m/>
    <m/>
    <n v="0"/>
    <m/>
    <m/>
    <n v="1"/>
    <x v="2"/>
    <s v="generic-tcp-timestamp"/>
    <s v="TCP timestamp response"/>
    <s v="The remote host responded with a TCP timestamp. The TCP timestamp response can be used to approximate the remote host's uptime, potentially aiding in further attacks. Additionally, some operating systems can be fingerprinted based on the behavior of their TCP timestamps."/>
    <s v="* Cisco_x000d__x000a_      Disable TCP timestamp responses on Cisco_x000d__x000a__x000d__x000a_      _x000d__x000a_       Run the following command to disable TCP timestamps: _x000d__x000a__x000d__x000a_       no ip tcp timestamp _x000d__x000a__x000d__x000a__x000d__x000a__x000d__x000a_ * FreeBSD_x000d__x000a_      Disable TCP timestamp responses on Free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Linux_x000d__x000a_      Disable TCP timestamp responses on Linux_x000d__x000a__x000d__x000a_      _x000d__x000a_       Set the value of net.ipv4.tcp_timestamps to 0 by running the following command: _x000d__x000a__x000d__x000a_       sysctl -w net.ipv4.tcp_timestamps=0 _x000d__x000a__x000d__x000a_       Additionally, put the following value in the default sysctl configuration file, generally sysctl.conf: _x000d__x000a__x000d__x000a_       net.ipv4.tcp_timestamps=0 _x000d__x000a__x000d__x000a__x000d__x000a__x000d__x000a_ * OpenBSD_x000d__x000a_      Disable TCP timestamp responses on Open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Microsoft Windows NT, Microsoft Windows NT Workstation, Microsoft Windows NT Server, Microsoft Windows NT Advanced Server, Microsoft Windows NT Server, Enterprise Edition, Microsoft Windows NT Server, Terminal Server Edition, Microsoft Windows 95, Microsoft Windows 98, Microsoft Windows 98SE, Microsoft Windows ME, Microsoft Windows 2000, Microsoft Windows 2000 Professional, Microsoft Windows 2000 Server, Microsoft Windows 2000 Advanced Server, Microsoft Windows 2000 Datacenter Server, Microsoft Windows XP, Microsoft Windows XP Home, Microsoft Windows XP Professional, Microsoft Windows XP Tablet PC Edition, Microsoft Windows CE, Microsoft Windows Server 2003, Microsoft Windows Server 2003, Standard Edition, Microsoft Windows Server 2003, Enterprise Edition, Microsoft Windows Server 2003, Datacenter Edition, Microsoft Windows Server 2003, Web Edition, Microsoft Windows Small Business Server 2003, Microsoft Windows Server 2003 R2, Microsoft Windows Server 2003 R2, Standard Edition, Microsoft Windows Server 2003 R2, Enterprise Edition, Microsoft Windows Server 2003 R2, Datacenter Edition, Microsoft Windows Server 2003 R2, Web Edition, Microsoft Windows Small Business Server 2003 R2, Microsoft Windows Server 2003 R2, Express Edition, Microsoft Windows Server 2003 R2, Workgroup Edition_x000d__x000a_      Disable TCP timestamp responses on Windows versions before Vista_x000d__x000a__x000d__x000a_      _x000d__x000a_       Set the Tcp1323Opts value in the following key to 1: _x000d__x000a__x000d__x000a_       HKEY_LOCAL_MACHINE\System\CurrentControlSet\Services\Tcpip\Parameters _x000d__x000a__x000d__x000a__x000d__x000a__x000d__x000a_ *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 Microsoft Windows Server 2008 R2, Microsoft Windows Server 2008 R2, Standard Edition, Microsoft Windows Server 2008 R2, Enterprise Edition, Microsoft Windows Server 2008 R2, Datacenter Edition, Microsoft Windows Server 2008 R2, Web Edition, Microsoft Windows Server 2012, Microsoft Windows Server 2012 Standard Edition, Microsoft Windows Server 2012 Foundation Edition, Microsoft Windows Server 2012 Essentials Edition, Microsoft Windows Server 2012 Datacenter Edition, Microsoft Windows Storage Server 2012,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7, Microsoft Windows 7 Home, Basic Edition, Microsoft Windows 7 Home, Basic N Edition, Microsoft Windows 7 Home, Premium Edition, Microsoft Windows 7 Home, Premium N Edition, Microsoft Windows 7 Ultimate Edition, Microsoft Windows 7 Ultimate N Edition, Microsoft Windows 7 Enterprise Edition, Microsoft Windows 7 Enterprise N Edition, Microsoft Windows 7 Professional Edition, Microsoft Windows 7 Starter Edition, Microsoft Windows 7 Starter N Edition, Microsoft Windows 8, Microsoft Windows 8 Enterprise Edition, Microsoft Windows 8 Professional Edition, Microsoft Windows 8 RT, Microsoft Windows Longhorn Server Beta_x000d__x000a_      Disable TCP timestamp responses on Windows versions since Vista_x000d__x000a__x000d__x000a_      _x000d__x000a_       TCP timestamps cannot be reliably disabled on this OS. If TCP timestamps present enough of a risk, put a firewall capable of blocking TCP timestamp packets in front of the affected assets."/>
    <s v="Able to determine system boot time."/>
    <s v="http://uptime.netcraft.com,http://www.forensicswiki.org/wiki/TCP_timestamps,http://www.ietf.org/rfc/rfc1323.txt"/>
    <m/>
    <m/>
    <m/>
    <s v="ve"/>
    <m/>
    <m/>
    <m/>
    <m/>
    <x v="0"/>
    <m/>
    <m/>
    <m/>
    <m/>
  </r>
  <r>
    <s v="10.8.0.108/22/ssh-3des-ciphers"/>
    <s v="Int-06/20"/>
    <s v="10.8.0.108"/>
    <m/>
    <x v="22"/>
    <x v="0"/>
    <x v="0"/>
    <s v="Fixed"/>
    <s v="Deja decomisioner"/>
    <x v="9"/>
    <s v="Site CGI DEV"/>
    <m/>
    <m/>
    <m/>
    <n v="22"/>
    <m/>
    <m/>
    <n v="1"/>
    <x v="2"/>
    <s v="ssh-3des-ciphers"/>
    <s v="SSH Server Supports 3DES Cipher Suite"/>
    <s v="Since 3DES (Triple Data Encryption Standard) only provides an effective security of 112 bits, it is considered close to end of life by some agencies. ECRYPT II (from 2012) recommends for generic application independent long-term protection of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SSH support for 3DES cipher suite_x000d__x000a__x000d__x000a__x000d__x000a_Remove all 3DES ciphers from the cipher list specified in sshd_config."/>
    <s v="* Running SSH service_x000d__x000a__x000d__x000a_ * Insecure 3DES ciphers in use: 3des-cbc"/>
    <s v="http://www.ecrypt.eu.org/ecrypt2/documents/D.SPA.20.pdf,https://bettercrypto.org/static/applied-crypto-hardening.pdf"/>
    <m/>
    <m/>
    <m/>
    <s v="vv"/>
    <m/>
    <m/>
    <m/>
    <m/>
    <x v="0"/>
    <m/>
    <m/>
    <m/>
    <m/>
  </r>
  <r>
    <s v="10.8.0.108/22/ssh-cbc-ciphers"/>
    <s v="Int-06/20"/>
    <s v="10.8.0.108"/>
    <m/>
    <x v="22"/>
    <x v="0"/>
    <x v="0"/>
    <s v="Fixed"/>
    <s v="Deja decomisioner"/>
    <x v="9"/>
    <s v="Site CGI DEV"/>
    <m/>
    <m/>
    <m/>
    <n v="22"/>
    <m/>
    <m/>
    <n v="3"/>
    <x v="2"/>
    <s v="ssh-cbc-ciphers"/>
    <s v="SSH CBC vulnerability"/>
    <s v="SSH contains a vulnerability in the way certain types of errors are handled. Attacks leveraging this vulnerabilty would lead to the loss of the SSH session. According to CPNI Vulnerability Advisory SSH: _x000d__x000a__x000d__x000a_ If exploited, this attack can potentially allow an attacker to recover up to 32 bits of plaintext from an arbitrary block of ciphertext from a connection secured using the SSH protocol in the standard configuration. If OpenSSH is used in the standard configuration, then the attacker's success probability for recovering 32 bits of plaintext is 2^{-18}. A variant of the attack against OpenSSH in the standard configuration can verifiably recover 14 bits of plaintext with probability 2^{-14}. The success probability of the attack for other implementations of SSH is not known."/>
    <s v="Disable SSH support for CBC cipher suite_x000d__x000a__x000d__x000a__x000d__x000a_SSH can be done using Counter (CTR) mode encryption. This mode generates the keystream by encrypting successive values of a &quot;counter&quot; function. In order to mitigate this vulnerabilty SSH can be setup to use CTR mode rather CBC mode."/>
    <s v="* Running SSH service_x000d__x000a__x000d__x000a_ * Insecure CBC ciphers in use: aes256-cbc,aes192-cbc,aes128-cbc,blowfish-cbc,cast128-cbc,3des-cbc"/>
    <s v="https://www.kb.cert.org/vuls/id/958563"/>
    <m/>
    <m/>
    <m/>
    <s v="vv"/>
    <m/>
    <m/>
    <m/>
    <m/>
    <x v="0"/>
    <m/>
    <m/>
    <m/>
    <m/>
  </r>
  <r>
    <s v="10.8.0.108/22/ssh-cve-2015-4000"/>
    <s v="Int-06/20"/>
    <s v="10.8.0.108"/>
    <m/>
    <x v="22"/>
    <x v="0"/>
    <x v="0"/>
    <s v="Fixed"/>
    <s v="Deja decomisioner"/>
    <x v="9"/>
    <s v="Site CGI DEV"/>
    <m/>
    <m/>
    <m/>
    <n v="22"/>
    <m/>
    <m/>
    <n v="4"/>
    <x v="0"/>
    <s v="ssh-cve-2015-4000"/>
    <s v="SSH Server Supports diffie-hellman-group1-sha1"/>
    <s v="The prime modulus offered when diffie-hellman-group1-sha1 is used only has a size of 1024 bits. This size is considered weak and within theoretical range of the so-called Logjam attack."/>
    <s v="Disable SSH support for ssh-diffie-hellman-group1-sha1_x000d__x000a__x000d__x000a__x000d__x000a_Remove ssh-diffie-hellman-group1-sha1 from the KexAlgorithms list specified in sshd_config."/>
    <s v="* Running SSH service_x000d__x000a__x000d__x000a_ * Insecure key exchange in use: diffie-hellman-group1-sha1"/>
    <s v="https://weakdh.org/"/>
    <s v="CVE-2015-4000"/>
    <m/>
    <m/>
    <s v="vv"/>
    <m/>
    <m/>
    <m/>
    <m/>
    <x v="0"/>
    <m/>
    <m/>
    <m/>
    <m/>
  </r>
  <r>
    <s v="10.8.0.108/22/ssh-cve-2016-2183-sweet32"/>
    <s v="Int-06/20"/>
    <s v="10.8.0.108"/>
    <m/>
    <x v="22"/>
    <x v="0"/>
    <x v="0"/>
    <s v="Fixed"/>
    <s v="Deja decomisioner"/>
    <x v="9"/>
    <s v="Site CGI DEV"/>
    <m/>
    <m/>
    <m/>
    <n v="22"/>
    <m/>
    <m/>
    <n v="5"/>
    <x v="0"/>
    <s v="ssh-cve-2016-2183-sweet32"/>
    <s v="SSH Birthday attacks on 64-bit block ciphers (SWEET32)"/>
    <s v="Legacy block ciphers having a block size of 64 bits are vulnerable to a practical collision attack when used in CBC mode.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SSH support for 3DES cipher suite_x000d__x000a__x000d__x000a__x000d__x000a_Remove all 3DES ciphers from the cipher list specified in sshd_config."/>
    <s v="* Running SSH service_x000d__x000a__x000d__x000a_ * Insecure 3DES ciphers in use: 3des-cbc"/>
    <s v="https://sweet32.info/"/>
    <s v="CVE-2016-2183"/>
    <m/>
    <m/>
    <s v="vv"/>
    <m/>
    <m/>
    <m/>
    <m/>
    <x v="0"/>
    <m/>
    <m/>
    <m/>
    <m/>
  </r>
  <r>
    <s v="10.8.0.108/22/ssh-rc4-ciphers"/>
    <s v="Int-06/20"/>
    <s v="10.8.0.108"/>
    <m/>
    <x v="22"/>
    <x v="0"/>
    <x v="0"/>
    <s v="Fixed"/>
    <s v="Deja decomisioner"/>
    <x v="9"/>
    <s v="Site CGI DEV"/>
    <m/>
    <m/>
    <m/>
    <n v="22"/>
    <m/>
    <m/>
    <n v="4"/>
    <x v="0"/>
    <s v="ssh-rc4-ciphers"/>
    <s v="SSH Server Supports RC4 Cipher Algorithms"/>
    <s v="Cryptanalysis results exploit biases in the RC4 keystream to recover repeatedly encrypted plaintexts. As a result, RC4 can no longer be seen as providing a sufficient level of security for SSH sessions. It has many single-byte biases, which makes it easier for remote attackers to conduct plaintext-recovery attacks via statistical analysis of ciphertext in a large number of sessions that use the same plaintext."/>
    <s v="Disable SSH support for RC4 ciphers_x000d__x000a__x000d__x000a__x000d__x000a_Remove arcfour, arcfour128, and arcfour256 from the Ciphers list specified in sshd_config."/>
    <s v="* Running SSH service_x000d__x000a__x000d__x000a_ * Insecure arcfour (RC4) ciphers in use: arcfour,arcfour128,arcfour256"/>
    <s v="http://www.openssh.com/txt/release-6.7"/>
    <m/>
    <m/>
    <m/>
    <s v="vv"/>
    <m/>
    <m/>
    <m/>
    <m/>
    <x v="0"/>
    <m/>
    <m/>
    <m/>
    <m/>
  </r>
  <r>
    <s v="10.8.0.108/22/ssh-weak-kex-algorithms"/>
    <s v="Int-06/20"/>
    <s v="10.8.0.108"/>
    <m/>
    <x v="22"/>
    <x v="0"/>
    <x v="0"/>
    <s v="Fixed"/>
    <s v="Deja decomisioner"/>
    <x v="9"/>
    <s v="Site CGI DEV"/>
    <m/>
    <m/>
    <m/>
    <n v="22"/>
    <m/>
    <m/>
    <n v="4"/>
    <x v="0"/>
    <s v="ssh-weak-kex-algorithms"/>
    <s v="SSH Server Supports Weak Key Exchange Algorithms"/>
    <s v="The server supports one or more weak key exchange algorithms. It is highly adviseable to remove weak key exchange algorithm support from SSH configuration files on hosts to prevent them from being used to establish connections."/>
    <s v="Disable weak Key Exchange Algorithms_x000d__x000a__x000d__x000a__x000d__x000a_Refer to  this guide (https://wiki.mozilla.org/Security/Guidelines/OpenSSH)  on what KEX algorithms to permit in your SSH configuration."/>
    <s v="* Running SSH service_x000d__x000a__x000d__x000a_ * Insecure key exchange algorithms in use: diffie-hellman-group1-sha1,diffie-hellman-group-exchange-sha1"/>
    <s v="https://wiki.mozilla.org/Security/Guidelines/OpenSSH"/>
    <m/>
    <m/>
    <m/>
    <s v="vv"/>
    <m/>
    <m/>
    <m/>
    <m/>
    <x v="0"/>
    <m/>
    <m/>
    <m/>
    <m/>
  </r>
  <r>
    <s v="10.8.0.108/22/ssh-weak-message-authentication-code-algorithms"/>
    <s v="Int-06/20"/>
    <s v="10.8.0.108"/>
    <m/>
    <x v="22"/>
    <x v="0"/>
    <x v="0"/>
    <s v="Fixed"/>
    <s v="Deja decomisioner"/>
    <x v="9"/>
    <s v="Site CGI DEV"/>
    <m/>
    <m/>
    <m/>
    <n v="22"/>
    <m/>
    <m/>
    <n v="4"/>
    <x v="0"/>
    <s v="ssh-weak-message-authentication-code-algorithms"/>
    <s v="SSH Weak Message Authentication Code Algorithms"/>
    <s v="The SSH server supports cryptographically weak Hash-based message authentication codes (HMACs) including MD5 or 96-bit Hash-based algorithms."/>
    <s v="Disable any MD5 or 96-bit HMAC algorithms within the SSH configuration_x000d__x000a__x000d__x000a_Consult the product documentation for instructions to disable any insecure MD5 or 96-bit HMAC algorithms within the SSH configuration."/>
    <s v="* Running SSH service_x000d__x000a__x000d__x000a_ * Insecure MAC algorithms in use: hmac-md5-96,hmac-sha1-96,hmac-md5"/>
    <s v="http://csrc.nist.gov/archive/ipsec/papers/rfc2403-hmacmd5.txt"/>
    <m/>
    <m/>
    <m/>
    <s v="vv"/>
    <m/>
    <m/>
    <m/>
    <m/>
    <x v="0"/>
    <m/>
    <m/>
    <m/>
    <m/>
  </r>
  <r>
    <s v="10.8.0.108/3306/database-open-access"/>
    <s v="Int-06/20"/>
    <s v="10.8.0.108"/>
    <m/>
    <x v="22"/>
    <x v="0"/>
    <x v="0"/>
    <s v="Fixed"/>
    <s v="Deja decomisioner"/>
    <x v="9"/>
    <s v="Site CGI DEV"/>
    <m/>
    <m/>
    <m/>
    <n v="3306"/>
    <m/>
    <m/>
    <n v="5"/>
    <x v="0"/>
    <s v="database-open-access"/>
    <s v="Database Open Access"/>
    <s v="The database allows any remote system the ability to connect to it. It is recommended to limit direct access to trusted systems because databases may contain sensitive data, and new vulnerabilities and exploits are discovered routinely for them. For this reason, it is a violation of PCI DSS section 1.3.6 to have databases listening on ports accessible from the Internet, even when protected with secure authentication mechanisms."/>
    <s v="Restrict database access_x000d__x000a__x000d__x000a__x000d__x000a_ Configure the database server to only allow access to trusted systems. For example, the PCI DSS standard requires you to place the database in an internal network zone, segregated from the DMZ"/>
    <s v="* Running MySQL service"/>
    <s v="https://www.pcisecuritystandards.org/documents/PCI_DSS_v3-1.pdf"/>
    <m/>
    <m/>
    <m/>
    <s v="vv"/>
    <m/>
    <m/>
    <m/>
    <m/>
    <x v="0"/>
    <m/>
    <m/>
    <m/>
    <m/>
  </r>
  <r>
    <s v="10.8.0.108/80/http-options-method-enabled"/>
    <s v="Int-06/20"/>
    <s v="10.8.0.108"/>
    <m/>
    <x v="22"/>
    <x v="0"/>
    <x v="0"/>
    <s v="Fixed"/>
    <s v="Deja decomisioner"/>
    <x v="9"/>
    <s v="Site CGI DEV"/>
    <m/>
    <m/>
    <m/>
    <n v="80"/>
    <m/>
    <m/>
    <n v="3"/>
    <x v="2"/>
    <s v="http-options-method-enabled"/>
    <s v="HTTP OPTIONS Method Enabled"/>
    <s v="Web servers that respond to the OPTIONS HTTP method expose what other methods are supported by the web server, allowing attackers to narrow and intensify their efforts."/>
    <s v="* Disable HTTP OPTIONS method_x000d__x000a_      _x000d__x000a_      Disable HTTP OPTIONS method on your web server. Refer to your web server's instruction manual on how to do this._x000d__x000a__x000d__x000a__x000d__x000a_      _x000d__x000a_      Web servers that respond to the OPTIONS HTTP method expose what other methods are supported by the web server, allowing attackers to narrow and intensify their efforts._x000d__x000a__x000d__x000a__x000d__x000a__x000d__x000a_ * Apache HTTPD_x000d__x000a_      Disable HTTP OPTIONS Method for Apache_x000d__x000a__x000d__x000a_      _x000d__x000a_      Disable the OPTIONS method by including the following in the Apache configuration:_x000d__x000a__x000d__x000a_       &lt;Limit OPTIONS&gt; Order deny,allow Deny from all &lt;/Limit&gt;_x000d__x000a__x000d__x000a__x000d__x000a__x000d__x000a_ * Microsoft IIS_x000d__x000a_      Disable HTTP OPTIONS Method for IIS_x000d__x000a__x000d__x000a_      _x000d__x000a_      Disable the OPTIONS method by doing the following in the IIS manager_x000d__x000a__x000d__x000a_    * Select relevent site_x000d__x000a__x000d__x000a_    * Select Request filtering and change to HTTP verb tab_x000d__x000a__x000d__x000a_    * Select Deny Verb from the actions pane_x000d__x000a__x000d__x000a_    * Type OPTIONS into the provided text box and press OK_x000d__x000a__x000d__x000a__x000d__x000a__x000d__x000a_ * nginx nginx_x000d__x000a_      Disable HTTP OPTIONS Method for nginx_x000d__x000a__x000d__x000a_      _x000d__x000a_      Disable the OPTIONS method by adding the following line to your server block, you can add other HTTP methods to be allowed to run after POST_x000d__x000a__x000d__x000a_      limit_except GET POST { deny all; }"/>
    <s v="OPTIONS method returned values including itself"/>
    <s v="https://www.owasp.org/index.php/Test_HTTP_Methods_(OTG-CONFIG-006)"/>
    <m/>
    <m/>
    <m/>
    <s v="ve"/>
    <m/>
    <m/>
    <m/>
    <m/>
    <x v="0"/>
    <m/>
    <m/>
    <m/>
    <m/>
  </r>
  <r>
    <s v="10.8.0.108/8080/http-options-method-enabled"/>
    <s v="Int-06/20"/>
    <s v="10.8.0.108"/>
    <m/>
    <x v="22"/>
    <x v="0"/>
    <x v="0"/>
    <s v="Fixed"/>
    <s v="Deja decomisioner"/>
    <x v="9"/>
    <s v="Site CGI DEV"/>
    <m/>
    <m/>
    <m/>
    <n v="8080"/>
    <m/>
    <m/>
    <n v="3"/>
    <x v="2"/>
    <s v="http-options-method-enabled"/>
    <s v="HTTP OPTIONS Method Enabled"/>
    <s v="Web servers that respond to the OPTIONS HTTP method expose what other methods are supported by the web server, allowing attackers to narrow and intensify their efforts."/>
    <s v="* Disable HTTP OPTIONS method_x000d__x000a_      _x000d__x000a_      Disable HTTP OPTIONS method on your web server. Refer to your web server's instruction manual on how to do this._x000d__x000a__x000d__x000a__x000d__x000a_      _x000d__x000a_      Web servers that respond to the OPTIONS HTTP method expose what other methods are supported by the web server, allowing attackers to narrow and intensify their efforts._x000d__x000a__x000d__x000a__x000d__x000a__x000d__x000a_ * Apache HTTPD_x000d__x000a_      Disable HTTP OPTIONS Method for Apache_x000d__x000a__x000d__x000a_      _x000d__x000a_      Disable the OPTIONS method by including the following in the Apache configuration:_x000d__x000a__x000d__x000a_       &lt;Limit OPTIONS&gt; Order deny,allow Deny from all &lt;/Limit&gt;_x000d__x000a__x000d__x000a__x000d__x000a__x000d__x000a_ * Microsoft IIS_x000d__x000a_      Disable HTTP OPTIONS Method for IIS_x000d__x000a__x000d__x000a_      _x000d__x000a_      Disable the OPTIONS method by doing the following in the IIS manager_x000d__x000a__x000d__x000a_    * Select relevent site_x000d__x000a__x000d__x000a_    * Select Request filtering and change to HTTP verb tab_x000d__x000a__x000d__x000a_    * Select Deny Verb from the actions pane_x000d__x000a__x000d__x000a_    * Type OPTIONS into the provided text box and press OK_x000d__x000a__x000d__x000a__x000d__x000a__x000d__x000a_ * nginx nginx_x000d__x000a_      Disable HTTP OPTIONS Method for nginx_x000d__x000a__x000d__x000a_      _x000d__x000a_      Disable the OPTIONS method by adding the following line to your server block, you can add other HTTP methods to be allowed to run after POST_x000d__x000a__x000d__x000a_      limit_except GET POST { deny all; }"/>
    <s v="OPTIONS method returned values including itself"/>
    <s v="https://www.owasp.org/index.php/Test_HTTP_Methods_(OTG-CONFIG-006)"/>
    <m/>
    <m/>
    <m/>
    <s v="ve"/>
    <m/>
    <m/>
    <m/>
    <m/>
    <x v="0"/>
    <m/>
    <m/>
    <m/>
    <m/>
  </r>
  <r>
    <s v="172.20.0.31/0/generic-tcp-timestamp"/>
    <s v="Int-06/20"/>
    <s v="172.20.0.31"/>
    <m/>
    <x v="23"/>
    <x v="3"/>
    <x v="1"/>
    <s v="Not Fixed"/>
    <m/>
    <x v="10"/>
    <s v="App"/>
    <m/>
    <m/>
    <m/>
    <n v="0"/>
    <m/>
    <m/>
    <n v="1"/>
    <x v="2"/>
    <s v="generic-tcp-timestamp"/>
    <s v="TCP timestamp response"/>
    <s v="The remote host responded with a TCP timestamp. The TCP timestamp response can be used to approximate the remote host's uptime, potentially aiding in further attacks. Additionally, some operating systems can be fingerprinted based on the behavior of their TCP timestamps."/>
    <s v="* Cisco_x000d__x000a_      Disable TCP timestamp responses on Cisco_x000d__x000a__x000d__x000a_      _x000d__x000a_       Run the following command to disable TCP timestamps: _x000d__x000a__x000d__x000a_       no ip tcp timestamp _x000d__x000a__x000d__x000a__x000d__x000a__x000d__x000a_ * FreeBSD_x000d__x000a_      Disable TCP timestamp responses on Free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Linux_x000d__x000a_      Disable TCP timestamp responses on Linux_x000d__x000a__x000d__x000a_      _x000d__x000a_       Set the value of net.ipv4.tcp_timestamps to 0 by running the following command: _x000d__x000a__x000d__x000a_       sysctl -w net.ipv4.tcp_timestamps=0 _x000d__x000a__x000d__x000a_       Additionally, put the following value in the default sysctl configuration file, generally sysctl.conf: _x000d__x000a__x000d__x000a_       net.ipv4.tcp_timestamps=0 _x000d__x000a__x000d__x000a__x000d__x000a__x000d__x000a_ * OpenBSD_x000d__x000a_      Disable TCP timestamp responses on Open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Microsoft Windows NT, Microsoft Windows NT Workstation, Microsoft Windows NT Server, Microsoft Windows NT Advanced Server, Microsoft Windows NT Server, Enterprise Edition, Microsoft Windows NT Server, Terminal Server Edition, Microsoft Windows 95, Microsoft Windows 98, Microsoft Windows 98SE, Microsoft Windows ME, Microsoft Windows 2000, Microsoft Windows 2000 Professional, Microsoft Windows 2000 Server, Microsoft Windows 2000 Advanced Server, Microsoft Windows 2000 Datacenter Server, Microsoft Windows XP, Microsoft Windows XP Home, Microsoft Windows XP Professional, Microsoft Windows XP Tablet PC Edition, Microsoft Windows CE, Microsoft Windows Server 2003, Microsoft Windows Server 2003, Standard Edition, Microsoft Windows Server 2003, Enterprise Edition, Microsoft Windows Server 2003, Datacenter Edition, Microsoft Windows Server 2003, Web Edition, Microsoft Windows Small Business Server 2003, Microsoft Windows Server 2003 R2, Microsoft Windows Server 2003 R2, Standard Edition, Microsoft Windows Server 2003 R2, Enterprise Edition, Microsoft Windows Server 2003 R2, Datacenter Edition, Microsoft Windows Server 2003 R2, Web Edition, Microsoft Windows Small Business Server 2003 R2, Microsoft Windows Server 2003 R2, Express Edition, Microsoft Windows Server 2003 R2, Workgroup Edition_x000d__x000a_      Disable TCP timestamp responses on Windows versions before Vista_x000d__x000a__x000d__x000a_      _x000d__x000a_       Set the Tcp1323Opts value in the following key to 1: _x000d__x000a__x000d__x000a_       HKEY_LOCAL_MACHINE\System\CurrentControlSet\Services\Tcpip\Parameters _x000d__x000a__x000d__x000a__x000d__x000a__x000d__x000a_ *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 Microsoft Windows Server 2008 R2, Microsoft Windows Server 2008 R2, Standard Edition, Microsoft Windows Server 2008 R2, Enterprise Edition, Microsoft Windows Server 2008 R2, Datacenter Edition, Microsoft Windows Server 2008 R2, Web Edition, Microsoft Windows Server 2012, Microsoft Windows Server 2012 Standard Edition, Microsoft Windows Server 2012 Foundation Edition, Microsoft Windows Server 2012 Essentials Edition, Microsoft Windows Server 2012 Datacenter Edition, Microsoft Windows Storage Server 2012,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7, Microsoft Windows 7 Home, Basic Edition, Microsoft Windows 7 Home, Basic N Edition, Microsoft Windows 7 Home, Premium Edition, Microsoft Windows 7 Home, Premium N Edition, Microsoft Windows 7 Ultimate Edition, Microsoft Windows 7 Ultimate N Edition, Microsoft Windows 7 Enterprise Edition, Microsoft Windows 7 Enterprise N Edition, Microsoft Windows 7 Professional Edition, Microsoft Windows 7 Starter Edition, Microsoft Windows 7 Starter N Edition, Microsoft Windows 8, Microsoft Windows 8 Enterprise Edition, Microsoft Windows 8 Professional Edition, Microsoft Windows 8 RT, Microsoft Windows Longhorn Server Beta_x000d__x000a_      Disable TCP timestamp responses on Windows versions since Vista_x000d__x000a__x000d__x000a_      _x000d__x000a_       TCP timestamps cannot be reliably disabled on this OS. If TCP timestamps present enough of a risk, put a firewall capable of blocking TCP timestamp packets in front of the affected assets."/>
    <s v="Able to determine system boot time."/>
    <s v="http://uptime.netcraft.com,http://www.forensicswiki.org/wiki/TCP_timestamps,http://www.ietf.org/rfc/rfc1323.txt"/>
    <m/>
    <m/>
    <m/>
    <s v="ve"/>
    <m/>
    <m/>
    <m/>
    <m/>
    <x v="6"/>
    <m/>
    <m/>
    <m/>
    <m/>
  </r>
  <r>
    <s v="172.20.0.31/443/http-cookie-http-only-flag"/>
    <s v="Int-06/20"/>
    <s v="172.20.0.31"/>
    <m/>
    <x v="23"/>
    <x v="3"/>
    <x v="1"/>
    <s v="Not Fixed"/>
    <m/>
    <x v="10"/>
    <s v="App"/>
    <m/>
    <m/>
    <m/>
    <n v="443"/>
    <m/>
    <m/>
    <n v="5"/>
    <x v="0"/>
    <s v="http-cookie-http-only-flag"/>
    <s v="Missing HttpOnly Flag From Cookie"/>
    <s v="HttpOnly is an additional flag included in a Set-Cookie HTTP response header. If supported by the browser, using the HttpOnly flag when generating a cookie helps mitigate the risk of client side script accessing the protected cookie. If a browser that supports HttpOnly detects a cookie containing the HttpOnly flag, and client side script code attempts to read the cookie, the browser returns an empty string as the result. This causes the attack to fail by preventing the malicious (usually XSS) code from sending the data to an attacker's website."/>
    <s v="Add the HttpOnly to all cookies_x000d__x000a__x000d__x000a__x000d__x000a_For each cookie generated by your web-site, add the &quot;HttpOnly&quot; flag to the cookie. For example:_x000d__x000a__x000d__x000a__x000d__x000a_ Set-Cookie: &lt;name&gt;=&lt;value&gt;[; &lt;Max-Age&gt;=&lt;age&gt;] [; expires=&lt;date&gt;][; domain=&lt;domain_name&gt;] [; path=&lt;some_path&gt;][; secure][; HttpOnly]"/>
    <s v="Cookie is not marked as HttpOnly: 'SameSite=Lax; path=/agirhnet; domain=172.20.0.31'_x000d__x000a__x000d__x000a_URL:  https://172.20.0.31/agirhnet/Http404ErrorPage.aspx?StatusCode=404-Page_Not_found"/>
    <s v="http://msdn.microsoft.com/en-us/library/ms533046.aspx,https://www.owasp.org/index.php/HttpOnly"/>
    <m/>
    <m/>
    <m/>
    <s v="ve"/>
    <m/>
    <m/>
    <m/>
    <m/>
    <x v="6"/>
    <m/>
    <m/>
    <m/>
    <m/>
  </r>
  <r>
    <s v="172.20.0.31/443/http-cookie-secure-flag"/>
    <s v="Int-06/20"/>
    <s v="172.20.0.31"/>
    <m/>
    <x v="23"/>
    <x v="3"/>
    <x v="1"/>
    <s v="Not Fixed"/>
    <m/>
    <x v="10"/>
    <s v="App"/>
    <m/>
    <m/>
    <m/>
    <n v="443"/>
    <m/>
    <m/>
    <n v="5"/>
    <x v="0"/>
    <s v="http-cookie-secure-flag"/>
    <s v="Missing Secure Flag From SSL Cookie"/>
    <s v="The Secure attribute tells the browser to only send the cookie if the request is being sent over a secure channel such as HTTPS. This will help protect the cookie from being passed over unencrypted requests. If the application can be accessed over both HTTP and HTTPS, then there is the potential that the cookie can be sent in clear text."/>
    <s v="Add the Secure flag to cookies sent over SSL_x000d__x000a__x000d__x000a__x000d__x000a_For each cookie sent over SSL in your web-site, add the &quot;Secure&quot; flag to the cookie. For example:_x000d__x000a__x000d__x000a__x000d__x000a_Set-Cookie: &lt;name&gt;=&lt;value&gt;[; &lt;Max-Age&gt;=&lt;age&gt;] [; expires=&lt;date&gt;][; domain=&lt;domain_name&gt;] [; path=&lt;some_path&gt;][; secure][; HttpOnly]"/>
    <s v="Cookie is not marked as secure: 'agirhSP11=lyj535n15yiew3xuvqmm4wfg; path=/; httponly; domain=172.20.0.31'_x000d__x000a__x000d__x000a_URL:  https://172.20.0.31/agirhnet/Http404ErrorPage.aspx?StatusCode=404-Page_Not_found"/>
    <s v="http://www.ietf.org/rfc/rfc2965.txt,https://www.owasp.org/index.php/Testing_for_cookies_attributes_%28OWASP-SM-002%29"/>
    <m/>
    <m/>
    <m/>
    <s v="ve"/>
    <m/>
    <m/>
    <m/>
    <m/>
    <x v="6"/>
    <m/>
    <m/>
    <m/>
    <m/>
  </r>
  <r>
    <s v="172.20.0.31/443/http-cookie-secure-flag"/>
    <s v="Int-06/20"/>
    <s v="172.20.0.31"/>
    <m/>
    <x v="23"/>
    <x v="3"/>
    <x v="1"/>
    <s v="Not Fixed"/>
    <m/>
    <x v="10"/>
    <s v="App"/>
    <m/>
    <m/>
    <m/>
    <n v="443"/>
    <m/>
    <m/>
    <n v="5"/>
    <x v="0"/>
    <s v="http-cookie-secure-flag"/>
    <s v="Missing Secure Flag From SSL Cookie"/>
    <s v="The Secure attribute tells the browser to only send the cookie if the request is being sent over a secure channel such as HTTPS. This will help protect the cookie from being passed over unencrypted requests. If the application can be accessed over both HTTP and HTTPS, then there is the potential that the cookie can be sent in clear text."/>
    <s v="Add the Secure flag to cookies sent over SSL_x000d__x000a__x000d__x000a__x000d__x000a_For each cookie sent over SSL in your web-site, add the &quot;Secure&quot; flag to the cookie. For example:_x000d__x000a__x000d__x000a__x000d__x000a_Set-Cookie: &lt;name&gt;=&lt;value&gt;[; &lt;Max-Age&gt;=&lt;age&gt;] [; expires=&lt;date&gt;][; domain=&lt;domain_name&gt;] [; path=&lt;some_path&gt;][; secure][; HttpOnly]"/>
    <s v="Cookie is not marked as secure: 'agirhSP11=lyj535n15yiew3xuvqmm4wfg; path=/; httponly; domain=172.20.0.31'_x000d__x000a__x000d__x000a_URL:  https://172.20.0.31/agirhnet/Http404ErrorPage.aspx?StatusCode=404-Page_Not_found"/>
    <s v="http://www.ietf.org/rfc/rfc2965.txt,https://www.owasp.org/index.php/Testing_for_cookies_attributes_%28OWASP-SM-002%29"/>
    <m/>
    <m/>
    <m/>
    <s v="ve"/>
    <m/>
    <m/>
    <m/>
    <m/>
    <x v="6"/>
    <m/>
    <m/>
    <m/>
    <m/>
  </r>
  <r>
    <s v="172.20.0.31/443/http-cookie-secure-flag"/>
    <s v="Int-06/20"/>
    <s v="172.20.0.31"/>
    <m/>
    <x v="23"/>
    <x v="3"/>
    <x v="1"/>
    <s v="Not Fixed"/>
    <m/>
    <x v="10"/>
    <s v="App"/>
    <m/>
    <m/>
    <m/>
    <n v="443"/>
    <m/>
    <m/>
    <n v="5"/>
    <x v="0"/>
    <s v="http-cookie-secure-flag"/>
    <s v="Missing Secure Flag From SSL Cookie"/>
    <s v="The Secure attribute tells the browser to only send the cookie if the request is being sent over a secure channel such as HTTPS. This will help protect the cookie from being passed over unencrypted requests. If the application can be accessed over both HTTP and HTTPS, then there is the potential that the cookie can be sent in clear text."/>
    <s v="Add the Secure flag to cookies sent over SSL_x000d__x000a__x000d__x000a__x000d__x000a_For each cookie sent over SSL in your web-site, add the &quot;Secure&quot; flag to the cookie. For example:_x000d__x000a__x000d__x000a__x000d__x000a_Set-Cookie: &lt;name&gt;=&lt;value&gt;[; &lt;Max-Age&gt;=&lt;age&gt;] [; expires=&lt;date&gt;][; domain=&lt;domain_name&gt;] [; path=&lt;some_path&gt;][; secure][; HttpOnly]"/>
    <s v="Cookie is not marked as secure: 'agirhSP11=lyj535n15yiew3xuvqmm4wfg; path=/; httponly; domain=172.20.0.31'_x000d__x000a__x000d__x000a_URL:  https://172.20.0.31/agirhnet/Http404ErrorPage.aspx?StatusCode=404-Page_Not_found"/>
    <s v="http://www.ietf.org/rfc/rfc2965.txt,https://www.owasp.org/index.php/Testing_for_cookies_attributes_%28OWASP-SM-002%29"/>
    <m/>
    <m/>
    <m/>
    <s v="ve"/>
    <m/>
    <m/>
    <m/>
    <m/>
    <x v="6"/>
    <m/>
    <m/>
    <m/>
    <m/>
  </r>
  <r>
    <s v="172.20.0.31/443/jquery-cve-2011-4969"/>
    <s v="Int-06/20"/>
    <s v="172.20.0.31"/>
    <m/>
    <x v="23"/>
    <x v="3"/>
    <x v="1"/>
    <s v="Not Fixed"/>
    <m/>
    <x v="10"/>
    <s v="App"/>
    <m/>
    <m/>
    <m/>
    <n v="443"/>
    <m/>
    <m/>
    <n v="4"/>
    <x v="0"/>
    <s v="jquery-cve-2011-4969"/>
    <s v="jQuery Vulnerability: CVE-2011-4969"/>
    <s v="Cross-site scripting (XSS) vulnerability in jQuery before 1.6.3, when using location.hash to select elements, allows remote attackers to inject arbitrary web script or HTML via a crafted tag."/>
    <s v="&lt; 1.6.3_x000d__x000a__x000d__x000a_Upgrade to jQuery version 1.6.3_x000d__x000a__x000d__x000a_Download and apply the upgrade from:  https://jquery.com/download/"/>
    <s v="* Running HTTPS service_x000d__x000a__x000d__x000a_ * Vulnerable version of component jQuery found -- jQuery 1.4.3"/>
    <s v=""/>
    <s v="CVE-2011-4969"/>
    <m/>
    <m/>
    <s v="vv"/>
    <m/>
    <m/>
    <m/>
    <m/>
    <x v="6"/>
    <m/>
    <m/>
    <m/>
    <m/>
  </r>
  <r>
    <s v="172.20.0.31/443/jquery-cve-2012-6708"/>
    <s v="Int-06/20"/>
    <s v="172.20.0.31"/>
    <m/>
    <x v="23"/>
    <x v="3"/>
    <x v="1"/>
    <s v="Not Fixed"/>
    <m/>
    <x v="10"/>
    <s v="App"/>
    <m/>
    <m/>
    <m/>
    <n v="443"/>
    <m/>
    <m/>
    <n v="4"/>
    <x v="0"/>
    <s v="jquery-cve-2012-6708"/>
    <s v="jQuery Vulnerability: CVE-2012-6708"/>
    <s v="jQuery before 1.9.0 is vulnerable to Cross-site Scripting (XSS) attacks. The jQuery(strInput) function does not differentiate selectors from HTML in a reliable fashion. In vulnerable versions, jQuery determined whether the input was HTML by looking for the '&lt;' character anywhere in the string, giving attackers more flexibility when attempting to construct a malicious payload. In fixed versions, jQuery only deems the input to be HTML if it explicitly starts with the '&lt;' character, limiting exploitability only to attackers who can control the beginning of a string, which is far less common."/>
    <s v="&lt; 1.9.0_x000d__x000a__x000d__x000a_Upgrade to jQuery version 1.9.0_x000d__x000a__x000d__x000a_Download and apply the upgrade from:  https://jquery.com/download/"/>
    <s v="* Running HTTPS service_x000d__x000a__x000d__x000a_ * Vulnerable version of component jQuery found -- jQuery 1.4.3"/>
    <s v="https://bugs.jquery.com/ticket/11290"/>
    <s v="CVE-2012-6708"/>
    <m/>
    <m/>
    <s v="vv"/>
    <m/>
    <m/>
    <m/>
    <m/>
    <x v="6"/>
    <m/>
    <m/>
    <m/>
    <m/>
  </r>
  <r>
    <s v="172.20.0.31/443/jquery-cve-2014-6071"/>
    <s v="Int-06/20"/>
    <s v="172.20.0.31"/>
    <m/>
    <x v="23"/>
    <x v="3"/>
    <x v="1"/>
    <s v="Not Fixed"/>
    <m/>
    <x v="10"/>
    <s v="App"/>
    <m/>
    <m/>
    <m/>
    <n v="443"/>
    <m/>
    <m/>
    <n v="4"/>
    <x v="0"/>
    <s v="jquery-cve-2014-6071"/>
    <s v="jQuery Vulnerability: CVE-2014-6071"/>
    <s v="jQuery 1.4.2 allows remote attackers to conduct cross-site scripting (XSS) attacks via vectors related to use of the text method inside after."/>
    <s v="&lt; 1.11.1_x000d__x000a__x000d__x000a_Upgrade to jQuery version 1.11.1_x000d__x000a__x000d__x000a_Download and apply the upgrade from:  https://jquery.com/download/"/>
    <s v="* Running HTTPS service_x000d__x000a__x000d__x000a_ * Vulnerable version of component jQuery found -- jQuery 1.4.3"/>
    <s v=""/>
    <s v="CVE-2014-6071"/>
    <m/>
    <m/>
    <s v="vv"/>
    <m/>
    <m/>
    <m/>
    <m/>
    <x v="6"/>
    <m/>
    <m/>
    <m/>
    <m/>
  </r>
  <r>
    <s v="172.20.0.31/443/rc4-cve-2013-2566"/>
    <s v="Int-06/20"/>
    <s v="172.20.0.31"/>
    <m/>
    <x v="23"/>
    <x v="3"/>
    <x v="1"/>
    <s v="Not Fixed"/>
    <m/>
    <x v="10"/>
    <s v="App"/>
    <m/>
    <m/>
    <m/>
    <n v="443"/>
    <m/>
    <m/>
    <n v="4"/>
    <x v="0"/>
    <s v="rc4-cve-2013-2566"/>
    <s v="TLS/SSL Server Supports RC4 Cipher Algorithms (CVE-2013-2566)"/>
    <s v="Recent cryptanalysis results exploit biases in the RC4 keystream to recover repeatedly encrypted plaintexts. As a result, RC4 can no longer be seen as providing a sufficient level of security for SSL/TLS sessions. It has many single-byte biases, which makes it easier for remote attackers to conduct plaintext-recovery attacks via statistical analysis of ciphertext in a large number of sessions that use the same plaintext."/>
    <s v="Disable TLS/SSL support for RC4 ciphers_x000d__x000a__x000d__x000a__x000d__x000a_Configure the server to disable support for RC4 ciphers._x000d__x000a__x000d__x000a_For Microsoft IIS web servers, see Microsoft Knowledgebase article  245030 (http://support.microsoft.com/kb/245030/)  for instructions on disabling rc4 cipher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RC4_128_MD5_x000d__x000a__x000d__x000a_       * TLS_RSA_WITH_RC4_128_SHA_x000d__x000a__x000d__x000a__x000d__x000a_    * TLS 1.1 ciphers: _x000d__x000a_       * TLS_RSA_WITH_RC4_128_MD5_x000d__x000a__x000d__x000a_       * TLS_RSA_WITH_RC4_128_SHA_x000d__x000a__x000d__x000a__x000d__x000a_    * TLS 1.2 ciphers: _x000d__x000a_       * TLS_RSA_WITH_RC4_128_MD5_x000d__x000a__x000d__x000a_       * TLS_RSA_WITH_RC4_128_SHA"/>
    <s v="http://www.isg.rhul.ac.uk/tls/,https://tools.ietf.org/html/rfc7465,http://www.nist.gov/manuscript-publication-search.cfm?pub_id=915295,https://wiki.mozilla.org/Security/Server_Side_TLS,https://www.owasp.org/index.php/Transport_Layer_Protection_Cheat_Sheet#Rule_-_Only_Support_Strong_Cryptographic_Ciphers,http://support.microsoft.com/kb/245030/"/>
    <s v="CVE-2013-2566"/>
    <m/>
    <m/>
    <s v="ve"/>
    <m/>
    <m/>
    <m/>
    <m/>
    <x v="6"/>
    <m/>
    <m/>
    <m/>
    <m/>
  </r>
  <r>
    <s v="172.20.0.31/443/ssl-3des-ciphers"/>
    <s v="Int-06/20"/>
    <s v="172.20.0.31"/>
    <m/>
    <x v="23"/>
    <x v="3"/>
    <x v="1"/>
    <s v="Not Fixed"/>
    <m/>
    <x v="10"/>
    <s v="App"/>
    <m/>
    <m/>
    <m/>
    <n v="443"/>
    <m/>
    <m/>
    <n v="1"/>
    <x v="2"/>
    <s v="ssl-3des-ciphers"/>
    <s v="TLS/SSL Server Supports 3DES Cipher Suite"/>
    <s v="Transport Layer Security (TLS) versions 1.0 (RFC 2246) and 1.1 (RFC 4346) include cipher suites based on the 3DES (Triple Data Encryption Standard) algorithm. Since 3DES only provides an effective security of 112 bits, it is considered close to end of life by some agencies. Consequently, the 3DES algorithm is not included in the specifications for TLS version 1.3. ECRYPT II (from 2012) recommends for generic application independent long-term protection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3DES_EDE_CBC_SHA_x000d__x000a__x000d__x000a__x000d__x000a_    * TLS 1.1 ciphers: _x000d__x000a_       * TLS_RSA_WITH_3DES_EDE_CBC_SHA_x000d__x000a__x000d__x000a__x000d__x000a_    * TLS 1.2 ciphers: _x000d__x000a_       * TLS_RSA_WITH_3DES_EDE_CBC_SHA"/>
    <s v="http://www.nist.gov/manuscript-publication-search.cfm?pub_id=915295,http://www.ecrypt.eu.org/ecrypt2/documents/D.SPA.20.pdf,http://nvlpubs.nist.gov/nistpubs/SpecialPublications/NIST.SP.800-52r1.pdf,https://wiki.mozilla.org/Security/Server_Side_TLS,https://www.owasp.org/index.php/Transport_Layer_Protection_Cheat_Sheet#Rule_-_Only_Support_Strong_Cryptographic_Ciphers,http://support.microsoft.com/kb/245030/"/>
    <m/>
    <m/>
    <m/>
    <s v="ve"/>
    <m/>
    <m/>
    <m/>
    <m/>
    <x v="6"/>
    <m/>
    <m/>
    <m/>
    <m/>
  </r>
  <r>
    <s v="172.20.0.31/443/ssl-cve-2011-3389-beast"/>
    <s v="Int-06/20"/>
    <s v="172.20.0.31"/>
    <m/>
    <x v="23"/>
    <x v="3"/>
    <x v="1"/>
    <s v="Not Fixed"/>
    <m/>
    <x v="10"/>
    <s v="App"/>
    <m/>
    <m/>
    <m/>
    <n v="443"/>
    <m/>
    <m/>
    <n v="4"/>
    <x v="0"/>
    <s v="ssl-cve-2011-3389-beast"/>
    <s v="TLS/SSL Server is enabling the BEAST attack"/>
    <s v="The SSL protocol, as used in certain configurations of Microsoft Windows and browsers such as Microsoft Internet Explorer, Mozilla Firefox, Google Chrome, Opera (and other products negotiating SSL connections) encrypts data by using CBC mode with chained initialization vectors. This potentially allows man-in-the-middle attackers to obtain plaintext HTTP headers via a blockwise chosen-boundary attack (BCBA) on an HTTPS session, in conjunction with JavaScript code that uses (1) the HTML5 WebSocket API, (2) the Java URLConnection API, or (3) the Silverlight WebClient API, aka a &quot;BEAST&quot; attack. By supporting the affected protocols and ciphers, the server is enabling the clients in to being exploited."/>
    <s v="Disable SSLv2, SSLv3, and TLS 1.0. The best solution is to only have TLS 1.2 enabled_x000d__x000a__x000d__x000a__x000d__x000a_ There is no server-side mitigation available against the BEAST attack. The only option is to disable the affected protocols (SSLv3 and TLS 1.0). The only fully safe configuration is to use Authenticated Encryption with Associated Data (AEAD), e.g. AES-GCM, AES-CCM in TLS 1.2."/>
    <s v="* _x000d__x000a_      Negotiated with the following insecure cipher suites: _x000d__x000a_    * TLS 1.0 ciphers: _x000d__x000a_       * TLS_DHE_RSA_WITH_AES_128_CBC_SHA_x000d__x000a__x000d__x000a_       * TLS_DHE_RSA_WITH_AES_256_CBC_SHA_x000d__x000a__x000d__x000a_       * TLS_ECDHE_RSA_WITH_AES_128_CBC_SHA_x000d__x000a__x000d__x000a_       * TLS_ECDHE_RSA_WITH_AES_256_CBC_SHA_x000d__x000a__x000d__x000a_       * TLS_RSA_WITH_3DES_EDE_CBC_SHA_x000d__x000a__x000d__x000a_       * TLS_RSA_WITH_AES_128_CBC_SHA_x000d__x000a__x000d__x000a_       * TLS_RSA_WITH_AES_256_CBC_SHA"/>
    <s v="http://vnhacker.blogspot.co.uk/2011/09/beast.html"/>
    <s v="CVE-2011-3389"/>
    <m/>
    <m/>
    <s v="ve"/>
    <m/>
    <m/>
    <m/>
    <m/>
    <x v="6"/>
    <m/>
    <m/>
    <m/>
    <m/>
  </r>
  <r>
    <s v="172.20.0.31/443/ssl-cve-2016-2183-sweet32"/>
    <s v="Int-06/20"/>
    <s v="172.20.0.31"/>
    <m/>
    <x v="23"/>
    <x v="3"/>
    <x v="1"/>
    <s v="Not Fixed"/>
    <m/>
    <x v="10"/>
    <s v="App"/>
    <m/>
    <m/>
    <m/>
    <n v="443"/>
    <m/>
    <m/>
    <n v="5"/>
    <x v="0"/>
    <s v="ssl-cve-2016-2183-sweet32"/>
    <s v="TLS/SSL Birthday attacks on 64-bit block ciphers (SWEET32)"/>
    <s v="Legacy block ciphers having a block size of 64 bits are vulnerable to a practical collision attack when used in CBC mode. All versions of the SSL/TLS protocols that support cipher suites which use 3DES as the symmetric encryption cipher are affected.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3DES_EDE_CBC_SHA_x000d__x000a__x000d__x000a__x000d__x000a_    * TLS 1.1 ciphers: _x000d__x000a_       * TLS_RSA_WITH_3DES_EDE_CBC_SHA_x000d__x000a__x000d__x000a__x000d__x000a_    * TLS 1.2 ciphers: _x000d__x000a_       * TLS_RSA_WITH_3DES_EDE_CBC_SHA"/>
    <s v="https://sweet32.info/,https://www.openssl.org/blog/blog/2016/08/24/sweet32,https://access.redhat.com/articles/2548661"/>
    <s v="CVE-2016-2183"/>
    <m/>
    <m/>
    <s v="ve"/>
    <m/>
    <m/>
    <m/>
    <m/>
    <x v="6"/>
    <m/>
    <m/>
    <m/>
    <m/>
  </r>
  <r>
    <s v="172.20.0.31/443/ssl-static-key-ciphers"/>
    <s v="Int-06/20"/>
    <s v="172.20.0.31"/>
    <m/>
    <x v="23"/>
    <x v="3"/>
    <x v="1"/>
    <s v="Not Fixed"/>
    <m/>
    <x v="10"/>
    <s v="App"/>
    <m/>
    <m/>
    <m/>
    <n v="443"/>
    <m/>
    <m/>
    <n v="3"/>
    <x v="2"/>
    <s v="ssl-static-key-ciphers"/>
    <s v="TLS/SSL Server Supports The Use of Static Key Ciphers"/>
    <s v="The server is configured to support ciphers known as static key ciphers. These ciphers don't support &quot;Forward Secrecy&quot;. In the new specification for HTTP/2, these ciphers have been blacklisted."/>
    <s v="Disable TLS/SSL support for static key cipher suites_x000d__x000a__x000d__x000a__x000d__x000a_Configure the server to disable support for static key cipher suites._x000d__x000a__x000d__x000a_For Microsoft IIS web servers, see Microsoft Knowledgebase article  245030 (http://support.microsoft.com/kb/245030/)  for instructions on disabling static key cipher suite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3DES_EDE_CBC_SHA_x000d__x000a__x000d__x000a_       * TLS_RSA_WITH_AES_128_CBC_SHA_x000d__x000a__x000d__x000a_       * TLS_RSA_WITH_AES_256_CBC_SHA_x000d__x000a__x000d__x000a_       * TLS_RSA_WITH_RC4_128_MD5_x000d__x000a__x000d__x000a_       * TLS_RSA_WITH_RC4_128_SHA_x000d__x000a__x000d__x000a__x000d__x000a_    * TLS 1.1 ciphers: _x000d__x000a_       * TLS_RSA_WITH_3DES_EDE_CBC_SHA_x000d__x000a__x000d__x000a_       * TLS_RSA_WITH_AES_128_CBC_SHA_x000d__x000a__x000d__x000a_       * TLS_RSA_WITH_AES_256_CBC_SHA_x000d__x000a__x000d__x000a_       * TLS_RSA_WITH_RC4_128_MD5_x000d__x000a__x000d__x000a_       * TLS_RSA_WITH_RC4_128_SHA_x000d__x000a__x000d__x000a__x000d__x000a_    * TLS 1.2 ciphers: _x000d__x000a_       * TLS_RSA_WITH_3DES_EDE_CBC_SHA_x000d__x000a__x000d__x000a_       * TLS_RSA_WITH_AES_128_CBC_SHA_x000d__x000a__x000d__x000a_       * TLS_RSA_WITH_AES_128_CBC_SHA256_x000d__x000a__x000d__x000a_       * TLS_RSA_WITH_AES_128_GCM_SHA256_x000d__x000a__x000d__x000a_       * TLS_RSA_WITH_AES_256_CBC_SHA_x000d__x000a__x000d__x000a_       * TLS_RSA_WITH_AES_256_CBC_SHA256_x000d__x000a__x000d__x000a_       * TLS_RSA_WITH_AES_256_GCM_SHA384_x000d__x000a__x000d__x000a_       * TLS_RSA_WITH_RC4_128_MD5_x000d__x000a__x000d__x000a_       * TLS_RSA_WITH_RC4_128_SHA"/>
    <s v="http://www.nist.gov/manuscript-publication-search.cfm?pub_id=915295,https://wiki.mozilla.org/Security/Server_Side_TLS,https://www.owasp.org/index.php/Transport_Layer_Protection_Cheat_Sheet#Rule_-_Only_Support_Strong_Cryptographic_Ciphers,http://support.microsoft.com/kb/245030/,https://tools.ietf.org/html/rfc7540/"/>
    <m/>
    <m/>
    <m/>
    <s v="ve"/>
    <m/>
    <m/>
    <m/>
    <m/>
    <x v="6"/>
    <m/>
    <m/>
    <m/>
    <m/>
  </r>
  <r>
    <s v="172.20.0.31/443/tlsv1_0-enabled"/>
    <s v="Int-06/20"/>
    <s v="172.20.0.31"/>
    <m/>
    <x v="23"/>
    <x v="3"/>
    <x v="1"/>
    <s v="Not Fixed"/>
    <m/>
    <x v="10"/>
    <s v="App"/>
    <m/>
    <m/>
    <m/>
    <n v="443"/>
    <m/>
    <m/>
    <n v="4"/>
    <x v="0"/>
    <s v="tlsv1_0-enabled"/>
    <s v="TLS Server Supports TLS version 1.0"/>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0"/>
    <s v="https://www.pcisecuritystandards.org/documents/Migrating_from_SSL_Early_TLS_Information%20Supplement_v1.pdf,http://nvlpubs.nist.gov/nistpubs/SpecialPublications/NIST.SP.800-52r1.pdf"/>
    <m/>
    <m/>
    <m/>
    <s v="ve"/>
    <m/>
    <m/>
    <m/>
    <m/>
    <x v="6"/>
    <m/>
    <m/>
    <m/>
    <m/>
  </r>
  <r>
    <s v="172.20.0.31/443/tlsv1_1-enabled"/>
    <s v="Int-06/20"/>
    <s v="172.20.0.31"/>
    <m/>
    <x v="23"/>
    <x v="3"/>
    <x v="1"/>
    <s v="Not Fixed"/>
    <m/>
    <x v="10"/>
    <s v="App"/>
    <m/>
    <m/>
    <m/>
    <n v="443"/>
    <m/>
    <m/>
    <n v="3"/>
    <x v="2"/>
    <s v="tlsv1_1-enabled"/>
    <s v="TLS Server Supports TLS version 1.1"/>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1"/>
    <s v="https://www.pcisecuritystandards.org/documents/Migrating_from_SSL_Early_TLS_Information%20Supplement_v1.pdf,http://nvlpubs.nist.gov/nistpubs/SpecialPublications/NIST.SP.800-52r1.pdf"/>
    <m/>
    <m/>
    <m/>
    <s v="ve"/>
    <m/>
    <m/>
    <m/>
    <m/>
    <x v="6"/>
    <m/>
    <m/>
    <m/>
    <m/>
  </r>
  <r>
    <s v="172.20.0.31/80/http-cookie-http-only-flag"/>
    <s v="Int-06/20"/>
    <s v="172.20.0.31"/>
    <m/>
    <x v="23"/>
    <x v="3"/>
    <x v="1"/>
    <s v="Not Fixed"/>
    <m/>
    <x v="10"/>
    <s v="App"/>
    <m/>
    <m/>
    <m/>
    <n v="80"/>
    <m/>
    <m/>
    <n v="5"/>
    <x v="0"/>
    <s v="http-cookie-http-only-flag"/>
    <s v="Missing HttpOnly Flag From Cookie"/>
    <s v="HttpOnly is an additional flag included in a Set-Cookie HTTP response header. If supported by the browser, using the HttpOnly flag when generating a cookie helps mitigate the risk of client side script accessing the protected cookie. If a browser that supports HttpOnly detects a cookie containing the HttpOnly flag, and client side script code attempts to read the cookie, the browser returns an empty string as the result. This causes the attack to fail by preventing the malicious (usually XSS) code from sending the data to an attacker's website."/>
    <s v="Add the HttpOnly to all cookies_x000d__x000a__x000d__x000a__x000d__x000a_For each cookie generated by your web-site, add the &quot;HttpOnly&quot; flag to the cookie. For example:_x000d__x000a__x000d__x000a__x000d__x000a_ Set-Cookie: &lt;name&gt;=&lt;value&gt;[; &lt;Max-Age&gt;=&lt;age&gt;] [; expires=&lt;date&gt;][; domain=&lt;domain_name&gt;] [; path=&lt;some_path&gt;][; secure][; HttpOnly]"/>
    <s v="Cookie is not marked as HttpOnly: 'SameSite=Lax; path=/agirhnet; domain=172.20.0.31'_x000d__x000a__x000d__x000a_URL:  http://172.20.0.31/agirhnet/Http404ErrorPage.aspx?StatusCode=404-Page_Not_found"/>
    <s v="http://msdn.microsoft.com/en-us/library/ms533046.aspx,https://www.owasp.org/index.php/HttpOnly"/>
    <m/>
    <m/>
    <m/>
    <s v="ve"/>
    <m/>
    <m/>
    <m/>
    <m/>
    <x v="6"/>
    <m/>
    <m/>
    <m/>
    <m/>
  </r>
  <r>
    <s v="172.20.0.31/80/http-generic-sensitive-form-data-unencrypted"/>
    <s v="Int-06/20"/>
    <s v="172.20.0.31"/>
    <m/>
    <x v="23"/>
    <x v="3"/>
    <x v="1"/>
    <s v="Not Fixed"/>
    <m/>
    <x v="10"/>
    <s v="App"/>
    <m/>
    <m/>
    <m/>
    <n v="80"/>
    <m/>
    <m/>
    <n v="4"/>
    <x v="0"/>
    <s v="http-generic-sensitive-form-data-unencrypted"/>
    <s v="Form action submits sensitive data in the clear"/>
    <s v="A web form contains fields with data that is probably sensitive in nature. This form data is submitted over an unencrypted connection, which could allow hackers to sniff the network and view the data in plaintext."/>
    <s v="Use the HTTPS (HTTP over SSL) protocol to submit sensitive form data_x000d__x000a__x000d__x000a__x000d__x000a_Enable the HTTPS protocol on the server. Change the &quot;action&quot; URL of the form tag to use the HTTPS protocol (&quot;https://...&quot;) instead of just the HTTP protocol (&quot;http://...&quot;). All sensitive data should be sent over HTTPS instead of over HTTP."/>
    <s v="Form with action http://172.20.0.31/AgirhNet/IHMG/accueil_px.aspx?AGiRH_SC16=6f5a52525363393871356b3d&amp;amp;_sr1=7a51496b566c416e6461303d&amp;amp;_sr2=&amp;amp;_sr3=37782b7446466a5432436b3d&amp;amp;_sr4=595075614d6477794e57633d&amp;amp;_bC_Req=1&amp;amp;_sr5=4b34684861626c64705765335866676e5663526a553759512f4472424439687533624b52385557516c59453d submits the following sensitive fields unencrypted: ctl00$ContentPlaceHolderBODY$dfPASSWORD"/>
    <s v=""/>
    <m/>
    <m/>
    <m/>
    <s v="ve"/>
    <m/>
    <m/>
    <m/>
    <m/>
    <x v="6"/>
    <m/>
    <m/>
    <m/>
    <m/>
  </r>
  <r>
    <s v="172.20.0.31/80/http-generic-sensitive-form-data-unencrypted"/>
    <s v="Int-06/20"/>
    <s v="172.20.0.31"/>
    <m/>
    <x v="23"/>
    <x v="3"/>
    <x v="1"/>
    <s v="Not Fixed"/>
    <m/>
    <x v="10"/>
    <s v="App"/>
    <m/>
    <m/>
    <m/>
    <n v="80"/>
    <m/>
    <m/>
    <n v="4"/>
    <x v="0"/>
    <s v="http-generic-sensitive-form-data-unencrypted"/>
    <s v="Form action submits sensitive data in the clear"/>
    <s v="A web form contains fields with data that is probably sensitive in nature. This form data is submitted over an unencrypted connection, which could allow hackers to sniff the network and view the data in plaintext."/>
    <s v="Use the HTTPS (HTTP over SSL) protocol to submit sensitive form data_x000d__x000a__x000d__x000a__x000d__x000a_Enable the HTTPS protocol on the server. Change the &quot;action&quot; URL of the form tag to use the HTTPS protocol (&quot;https://...&quot;) instead of just the HTTP protocol (&quot;http://...&quot;). All sensitive data should be sent over HTTPS instead of over HTTP."/>
    <s v="Form with action http://172.20.0.31/AgirhNet/IHMG/accueil_px.aspx?AGiRH_SC16=6f5a52525363393871356b3d&amp;amp;_sr1=7a51496b566c416e6461303d&amp;amp;_sr2=&amp;amp;_sr3=37782b7446466a5432436b3d&amp;amp;_sr4=595075614d6477794e57633d&amp;amp;_bC_Req=1&amp;amp;_sr5=4b34684861626c64705765335866676e5663526a553759512f4472424439687533624b52385557516c59453d submits the following sensitive fields unencrypted: ctl00$ContentPlaceHolderBODY$dfPASSWORD"/>
    <s v=""/>
    <m/>
    <m/>
    <m/>
    <s v="ve"/>
    <m/>
    <m/>
    <m/>
    <m/>
    <x v="6"/>
    <m/>
    <m/>
    <m/>
    <m/>
  </r>
  <r>
    <s v="172.20.0.31/80/jquery-cve-2011-4969"/>
    <s v="Int-06/20"/>
    <s v="172.20.0.31"/>
    <m/>
    <x v="23"/>
    <x v="3"/>
    <x v="1"/>
    <s v="Not Fixed"/>
    <m/>
    <x v="10"/>
    <s v="App"/>
    <m/>
    <m/>
    <m/>
    <n v="80"/>
    <m/>
    <m/>
    <n v="4"/>
    <x v="0"/>
    <s v="jquery-cve-2011-4969"/>
    <s v="jQuery Vulnerability: CVE-2011-4969"/>
    <s v="Cross-site scripting (XSS) vulnerability in jQuery before 1.6.3, when using location.hash to select elements, allows remote attackers to inject arbitrary web script or HTML via a crafted tag."/>
    <s v="&lt; 1.6.3_x000d__x000a__x000d__x000a_Upgrade to jQuery version 1.6.3_x000d__x000a__x000d__x000a_Download and apply the upgrade from:  https://jquery.com/download/"/>
    <s v="* Running HTTP service_x000d__x000a__x000d__x000a_ * Vulnerable version of component jQuery found -- jQuery 1.4.3"/>
    <s v=""/>
    <s v="CVE-2011-4969"/>
    <m/>
    <m/>
    <s v="vv"/>
    <m/>
    <m/>
    <m/>
    <m/>
    <x v="6"/>
    <m/>
    <m/>
    <m/>
    <m/>
  </r>
  <r>
    <s v="172.20.0.31/80/jquery-cve-2012-6708"/>
    <s v="Int-06/20"/>
    <s v="172.20.0.31"/>
    <m/>
    <x v="23"/>
    <x v="3"/>
    <x v="1"/>
    <s v="Not Fixed"/>
    <m/>
    <x v="10"/>
    <s v="App"/>
    <m/>
    <m/>
    <m/>
    <n v="80"/>
    <m/>
    <m/>
    <n v="4"/>
    <x v="0"/>
    <s v="jquery-cve-2012-6708"/>
    <s v="jQuery Vulnerability: CVE-2012-6708"/>
    <s v="jQuery before 1.9.0 is vulnerable to Cross-site Scripting (XSS) attacks. The jQuery(strInput) function does not differentiate selectors from HTML in a reliable fashion. In vulnerable versions, jQuery determined whether the input was HTML by looking for the '&lt;' character anywhere in the string, giving attackers more flexibility when attempting to construct a malicious payload. In fixed versions, jQuery only deems the input to be HTML if it explicitly starts with the '&lt;' character, limiting exploitability only to attackers who can control the beginning of a string, which is far less common."/>
    <s v="&lt; 1.9.0_x000d__x000a__x000d__x000a_Upgrade to jQuery version 1.9.0_x000d__x000a__x000d__x000a_Download and apply the upgrade from:  https://jquery.com/download/"/>
    <s v="* Running HTTP service_x000d__x000a__x000d__x000a_ * Vulnerable version of component jQuery found -- jQuery 1.4.3"/>
    <s v="https://bugs.jquery.com/ticket/11290"/>
    <s v="CVE-2012-6708"/>
    <m/>
    <m/>
    <s v="vv"/>
    <m/>
    <m/>
    <m/>
    <m/>
    <x v="6"/>
    <m/>
    <m/>
    <m/>
    <m/>
  </r>
  <r>
    <s v="172.20.0.31/80/jquery-cve-2014-6071"/>
    <s v="Int-06/20"/>
    <s v="172.20.0.31"/>
    <m/>
    <x v="23"/>
    <x v="3"/>
    <x v="1"/>
    <s v="Not Fixed"/>
    <m/>
    <x v="10"/>
    <s v="App"/>
    <m/>
    <m/>
    <m/>
    <n v="80"/>
    <m/>
    <m/>
    <n v="4"/>
    <x v="0"/>
    <s v="jquery-cve-2014-6071"/>
    <s v="jQuery Vulnerability: CVE-2014-6071"/>
    <s v="jQuery 1.4.2 allows remote attackers to conduct cross-site scripting (XSS) attacks via vectors related to use of the text method inside after."/>
    <s v="&lt; 1.11.1_x000d__x000a__x000d__x000a_Upgrade to jQuery version 1.11.1_x000d__x000a__x000d__x000a_Download and apply the upgrade from:  https://jquery.com/download/"/>
    <s v="* Running HTTP service_x000d__x000a__x000d__x000a_ * Vulnerable version of component jQuery found -- jQuery 1.4.3"/>
    <s v=""/>
    <s v="CVE-2014-6071"/>
    <m/>
    <m/>
    <s v="vv"/>
    <m/>
    <m/>
    <m/>
    <m/>
    <x v="6"/>
    <m/>
    <m/>
    <m/>
    <m/>
  </r>
  <r>
    <s v="10.250.251.18/22/ssh-3des-ciphers"/>
    <s v="Int-06/20"/>
    <s v="10.250.251.18"/>
    <m/>
    <x v="24"/>
    <x v="0"/>
    <x v="0"/>
    <s v="Fixed"/>
    <s v="SI Foundation"/>
    <x v="11"/>
    <s v="AS"/>
    <m/>
    <m/>
    <m/>
    <n v="22"/>
    <m/>
    <m/>
    <n v="1"/>
    <x v="2"/>
    <s v="ssh-3des-ciphers"/>
    <s v="SSH Server Supports 3DES Cipher Suite"/>
    <s v="Since 3DES (Triple Data Encryption Standard) only provides an effective security of 112 bits, it is considered close to end of life by some agencies. ECRYPT II (from 2012) recommends for generic application independent long-term protection of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SSH support for 3DES cipher suite_x000d__x000a__x000d__x000a__x000d__x000a_Remove all 3DES ciphers from the cipher list specified in sshd_config."/>
    <s v="* Running SSH service_x000d__x000a__x000d__x000a_ * Insecure 3DES ciphers in use: 3des-cbc"/>
    <s v="http://www.ecrypt.eu.org/ecrypt2/documents/D.SPA.20.pdf,https://bettercrypto.org/static/applied-crypto-hardening.pdf"/>
    <m/>
    <m/>
    <m/>
    <s v="vv"/>
    <m/>
    <m/>
    <m/>
    <m/>
    <x v="0"/>
    <m/>
    <m/>
    <m/>
    <m/>
  </r>
  <r>
    <s v="10.250.251.18/22/ssh-cbc-ciphers"/>
    <s v="Int-06/20"/>
    <s v="10.250.251.18"/>
    <m/>
    <x v="24"/>
    <x v="0"/>
    <x v="0"/>
    <s v="Fixed"/>
    <s v="SI Foundation"/>
    <x v="11"/>
    <s v="AS"/>
    <m/>
    <m/>
    <m/>
    <n v="22"/>
    <m/>
    <m/>
    <n v="3"/>
    <x v="2"/>
    <s v="ssh-cbc-ciphers"/>
    <s v="SSH CBC vulnerability"/>
    <s v="SSH contains a vulnerability in the way certain types of errors are handled. Attacks leveraging this vulnerabilty would lead to the loss of the SSH session. According to CPNI Vulnerability Advisory SSH: _x000d__x000a__x000d__x000a_ If exploited, this attack can potentially allow an attacker to recover up to 32 bits of plaintext from an arbitrary block of ciphertext from a connection secured using the SSH protocol in the standard configuration. If OpenSSH is used in the standard configuration, then the attacker's success probability for recovering 32 bits of plaintext is 2^{-18}. A variant of the attack against OpenSSH in the standard configuration can verifiably recover 14 bits of plaintext with probability 2^{-14}. The success probability of the attack for other implementations of SSH is not known."/>
    <s v="Disable SSH support for CBC cipher suite_x000d__x000a__x000d__x000a__x000d__x000a_SSH can be done using Counter (CTR) mode encryption. This mode generates the keystream by encrypting successive values of a &quot;counter&quot; function. In order to mitigate this vulnerabilty SSH can be setup to use CTR mode rather CBC mode."/>
    <s v="* Running SSH service_x000d__x000a__x000d__x000a_ * Insecure CBC ciphers in use: aes192-cbc,aes128-cbc,3des-cbc,aes256-cbc"/>
    <s v="https://www.kb.cert.org/vuls/id/958563"/>
    <m/>
    <m/>
    <m/>
    <s v="vv"/>
    <m/>
    <m/>
    <m/>
    <m/>
    <x v="0"/>
    <m/>
    <m/>
    <m/>
    <m/>
  </r>
  <r>
    <s v="10.250.251.18/22/ssh-cve-2015-4000"/>
    <s v="Int-06/20"/>
    <s v="10.250.251.18"/>
    <m/>
    <x v="24"/>
    <x v="0"/>
    <x v="0"/>
    <s v="Fixed"/>
    <s v="SI Foundation"/>
    <x v="11"/>
    <s v="AS"/>
    <m/>
    <m/>
    <m/>
    <n v="22"/>
    <m/>
    <m/>
    <n v="4"/>
    <x v="0"/>
    <s v="ssh-cve-2015-4000"/>
    <s v="SSH Server Supports diffie-hellman-group1-sha1"/>
    <s v="The prime modulus offered when diffie-hellman-group1-sha1 is used only has a size of 1024 bits. This size is considered weak and within theoretical range of the so-called Logjam attack."/>
    <s v="Disable SSH support for ssh-diffie-hellman-group1-sha1_x000d__x000a__x000d__x000a__x000d__x000a_Remove ssh-diffie-hellman-group1-sha1 from the KexAlgorithms list specified in sshd_config."/>
    <s v="* Running SSH service_x000d__x000a__x000d__x000a_ * Insecure key exchange in use: diffie-hellman-group1-sha1"/>
    <s v="https://weakdh.org/"/>
    <s v="CVE-2015-4000"/>
    <m/>
    <m/>
    <s v="vv"/>
    <m/>
    <m/>
    <m/>
    <m/>
    <x v="0"/>
    <m/>
    <m/>
    <m/>
    <m/>
  </r>
  <r>
    <s v="10.250.251.18/22/ssh-cve-2016-2183-sweet32"/>
    <s v="Int-06/20"/>
    <s v="10.250.251.18"/>
    <m/>
    <x v="24"/>
    <x v="0"/>
    <x v="0"/>
    <s v="Fixed"/>
    <s v="SI Foundation"/>
    <x v="11"/>
    <s v="AS"/>
    <m/>
    <m/>
    <m/>
    <n v="22"/>
    <m/>
    <m/>
    <n v="5"/>
    <x v="0"/>
    <s v="ssh-cve-2016-2183-sweet32"/>
    <s v="SSH Birthday attacks on 64-bit block ciphers (SWEET32)"/>
    <s v="Legacy block ciphers having a block size of 64 bits are vulnerable to a practical collision attack when used in CBC mode.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SSH support for 3DES cipher suite_x000d__x000a__x000d__x000a__x000d__x000a_Remove all 3DES ciphers from the cipher list specified in sshd_config."/>
    <s v="* Running SSH service_x000d__x000a__x000d__x000a_ * Insecure 3DES ciphers in use: 3des-cbc"/>
    <s v="https://sweet32.info/"/>
    <s v="CVE-2016-2183"/>
    <m/>
    <m/>
    <s v="vv"/>
    <m/>
    <m/>
    <m/>
    <m/>
    <x v="0"/>
    <m/>
    <m/>
    <m/>
    <m/>
  </r>
  <r>
    <s v="10.250.251.18/22/ssh-weak-kex-algorithms"/>
    <s v="Int-06/20"/>
    <s v="10.250.251.18"/>
    <m/>
    <x v="24"/>
    <x v="0"/>
    <x v="0"/>
    <s v="Fixed"/>
    <s v="SI Foundation"/>
    <x v="11"/>
    <s v="AS"/>
    <m/>
    <m/>
    <m/>
    <n v="22"/>
    <m/>
    <m/>
    <n v="4"/>
    <x v="0"/>
    <s v="ssh-weak-kex-algorithms"/>
    <s v="SSH Server Supports Weak Key Exchange Algorithms"/>
    <s v="The server supports one or more weak key exchange algorithms. It is highly adviseable to remove weak key exchange algorithm support from SSH configuration files on hosts to prevent them from being used to establish connections."/>
    <s v="Disable weak Key Exchange Algorithms_x000d__x000a__x000d__x000a__x000d__x000a_Refer to  this guide (https://wiki.mozilla.org/Security/Guidelines/OpenSSH)  on what KEX algorithms to permit in your SSH configuration."/>
    <s v="* Running SSH service_x000d__x000a__x000d__x000a_ * Insecure key exchange algorithms in use: diffie-hellman-group1-sha1,diffie-hellman-group-exchange-sha1"/>
    <s v="https://wiki.mozilla.org/Security/Guidelines/OpenSSH"/>
    <m/>
    <m/>
    <m/>
    <s v="vv"/>
    <m/>
    <m/>
    <m/>
    <m/>
    <x v="0"/>
    <m/>
    <m/>
    <m/>
    <m/>
  </r>
  <r>
    <s v="10.250.251.18/22/ssh-weak-message-authentication-code-algorithms"/>
    <s v="Int-06/20"/>
    <s v="10.250.251.18"/>
    <m/>
    <x v="24"/>
    <x v="0"/>
    <x v="0"/>
    <s v="Fixed"/>
    <s v="SI Foundation"/>
    <x v="11"/>
    <s v="AS"/>
    <m/>
    <m/>
    <m/>
    <n v="22"/>
    <m/>
    <m/>
    <n v="4"/>
    <x v="0"/>
    <s v="ssh-weak-message-authentication-code-algorithms"/>
    <s v="SSH Weak Message Authentication Code Algorithms"/>
    <s v="The SSH server supports cryptographically weak Hash-based message authentication codes (HMACs) including MD5 or 96-bit Hash-based algorithms."/>
    <s v="Disable any MD5 or 96-bit HMAC algorithms within the SSH configuration_x000d__x000a__x000d__x000a_Consult the product documentation for instructions to disable any insecure MD5 or 96-bit HMAC algorithms within the SSH configuration."/>
    <s v="* Running SSH service_x000d__x000a__x000d__x000a_ * Insecure MAC algorithms in use: hmac-sha1-96,hmac-md5,hmac-md5-96-etm@openssh.com,hmac-md5-96,hmac-sha1-96-etm@openssh.com,hmac-md5-etm@openssh.com"/>
    <s v="http://csrc.nist.gov/archive/ipsec/papers/rfc2403-hmacmd5.txt"/>
    <m/>
    <m/>
    <m/>
    <s v="vv"/>
    <m/>
    <m/>
    <m/>
    <m/>
    <x v="0"/>
    <m/>
    <m/>
    <m/>
    <m/>
  </r>
  <r>
    <s v="10.8.0.49/0/cifs-nt-0001"/>
    <s v="Int-06/20"/>
    <s v="10.8.0.49"/>
    <m/>
    <x v="25"/>
    <x v="0"/>
    <x v="0"/>
    <s v="Fixed"/>
    <s v="Disable SMB service"/>
    <x v="12"/>
    <s v="App"/>
    <m/>
    <m/>
    <m/>
    <n v="0"/>
    <m/>
    <m/>
    <n v="8"/>
    <x v="1"/>
    <s v="cifs-nt-0001"/>
    <s v="CIFS NULL Session Permitted"/>
    <s v="NULL sessions allow anonymous users to establish unauthenticated CIFS sessions with Windows or third-party CIFS implementations such as  Samba (http://www.samba.org)  or the  Solaris CIFS Server (http://www.opensolaris.org/os/project/cifs-server/) . These anonymous users may be able to enumerate local users, groups, servers, shares, domains, domain policies, and may be able to access various MSRPC services through RPC function calls. These services have been historically affected by numerous vulnerabilities. The wealth of information available to attackers through NULL sessions may also allow them to carry out more sophisticated attacks."/>
    <s v="* Microsoft Windows Server 2016, Microsoft Windows Server 2016 Standard Edition, Microsoft Windows Server 2016 Essentials Edition, Microsoft Windows Server 2016 Datacenter Edition, Microsoft Windows Storage Server 2016_x000d__x000a_      Disable NULL sessions for Windows 2016_x000d__x000a__x000d__x000a_      _x000d__x000a_      Open Local Security Settings, and disable the following settings:_x000d__x000a__x000d__x000a_       Security Settings -&gt; Local Policies -&gt; Security Options -&gt; Network access: Allow anonymous SID/Name translation: Disabled, Network access: Let Everyone permissions apply to anonymous users : Disabled _x000d__x000a__x000d__x000a_      Open Local Security Settings, and enable the following settings:_x000d__x000a__x000d__x000a_       Security Settings -&gt; Local Policies -&gt; Security Options -&gt; Network access: Do not allow anonymous enumeration of SAM accounts: Enabled, Network access: Do not allow anonymous enumeration of SAM accounts and shares: Enabled, Network access: Restrict anonymous access to Named Pipes and Shares: Enabled _x000d__x000a__x000d__x000a_      Open Local Security Settings, and apply an empty list to the following settings:_x000d__x000a__x000d__x000a_       Security Settings -&gt; Local Policies -&gt; Security Options -&gt; Network access: Named Pipes that can be accessed anonymously, Network access: Shares that can be accessed anonymously _x000d__x000a__x000d__x000a_       Please note that disabling NULL sessions may have an adverse impact on functionality, as some applications and network environments may depend on them for proper operation. Refer to  Microsoft Knowledge Base Article 823659 (http://support.microsoft.com/kb/823659)  for more information. _x000d__x000a__x000d__x000a__x000d__x000a__x000d__x000a_ * Microsoft Windows 10, Microsoft Windows 10 Education Edition, Microsoft Windows 10 Enterprise Edition, Microsoft Windows 10 Home Edition, Microsoft Windows 10 Mobile Enterprise Edition, Microsoft Windows 10 Mobile Edition, Microsoft Windows 10 Professional Edition_x000d__x000a_      Disable NULL sessions for Windows 10_x000d__x000a__x000d__x000a_      _x000d__x000a_      Open Local Security Settings from Administrative Tools, and disable the following settings:_x000d__x000a__x000d__x000a_       Security Settings -&gt; Local Policies -&gt; Security Options -&gt; Network access: Allow anonymous SID/Name translation: Disabled, Network access: Let Everyone permissions apply to anonymous users : Disabled _x000d__x000a__x000d__x000a_      Open Local Security Settings, and enable the following settings:_x000d__x000a__x000d__x000a_       Security Settings -&gt; Local Policies -&gt; Security Options -&gt; Network access: Do not allow anonymous enumeration of SAM accounts: Enabled, Network access: Do not allow anonymous enumeration of SAM accounts and shares: Enabled, Network access: Restrict anonymous access to Named Pipes and Shares: Enabled _x000d__x000a__x000d__x000a_      Open Local Security Settings, and apply an empty list to the following settings:_x000d__x000a__x000d__x000a_       Security Settings -&gt; Local Policies -&gt; Security Options -&gt; Network access: Named Pipes that can be accessed anonymously, Network access: Shares that can be accessed anonymously _x000d__x000a__x000d__x000a_       Please note that disabling NULL sessions may have an adverse impact on functionality, as some applications and network environments may depend on them for proper operation. Refer to  Microsoft Knowledge Base Article 823659 (http://support.microsoft.com/kb/823659)  for more information. _x000d__x000a__x000d__x000a__x000d__x000a__x000d__x000a_ * Microsoft Windows Server 2012 R2, Microsoft Windows Server 2012 R2 Standard Edition, Microsoft Windows Server 2012 R2 Essentials Edition, Microsoft Windows Server 2012 R2 Datacenter Edition, Microsoft Windows Server 2012 R2 Foundation Edition, Microsoft Windows Storage Server 2012 R2_x000d__x000a_      Disable NULL sessions for Windows 2012 R2_x000d__x000a__x000d__x000a_      _x000d__x000a_      Open Local Security Settings, and disable the following settings:_x000d__x000a__x000d__x000a_       Security Settings -&gt; Local Policies -&gt; Security Options -&gt; Network access: Allow anonymous SID/Name translation: Disabled, Network access: Let Everyone permissions apply to anonymous users : Disabled _x000d__x000a__x000d__x000a_      Open Local Security Settings, and enable the following settings:_x000d__x000a__x000d__x000a_       Security Settings -&gt; Local Policies -&gt; Security Options -&gt; Network access: Do not allow anonymous enumeration of SAM accounts: Enabled, Network access: Do not allow anonymous enumeration of SAM accounts and shares: Enabled, Network access: Restrict anonymous access to Named Pipes and Shares: Enabled _x000d__x000a__x000d__x000a_      Open Local Security Settings, and apply an empty list to the following settings:_x000d__x000a__x000d__x000a_       Security Settings -&gt; Local Policies -&gt; Security Options -&gt; Network access: Named Pipes that can be accessed anonymously, Network access: Shares that can be accessed anonymously _x000d__x000a__x000d__x000a_       Please note that disabling NULL sessions may have an adverse impact on functionality, as some applications and network environments may depend on them for proper operation. Refer to  Microsoft Knowledge Base Article 823659 (http://support.microsoft.com/kb/823659)  for more information. _x000d__x000a__x000d__x000a__x000d__x000a__x000d__x000a_ * Microsoft Windows 8.1, Microsoft Windows 8.1 Enterprise Edition, Microsoft Windows 8.1 Professional Edition_x000d__x000a_      Disable NULL sessions for Windows 8.1_x000d__x000a__x000d__x000a_      _x000d__x000a_      Open Local Security Settings from Administrative Tools, and disable the following settings:_x000d__x000a__x000d__x000a_       Security Settings -&gt; Local Policies -&gt; Security Options -&gt; Network access: Allow anonymous SID/Name translation: Disabled, Network access: Let Everyone permissions apply to anonymous users : Disabled _x000d__x000a__x000d__x000a_      Open Local Security Settings, and enable the following settings:_x000d__x000a__x000d__x000a_       Security Settings -&gt; Local Policies -&gt; Security Options -&gt; Network access: Do not allow anonymous enumeration of SAM accounts: Enabled, Network access: Do not allow anonymous enumeration of SAM accounts and shares: Enabled, Network access: Restrict anonymous access to Named Pipes and Shares: Enabled _x000d__x000a__x000d__x000a_      Open Local Security Settings, and apply an empty list to the following settings:_x000d__x000a__x000d__x000a_       Security Settings -&gt; Local Policies -&gt; Security Options -&gt; Network access: Named Pipes that can be accessed anonymously, Network access: Shares that can be accessed anonymously _x000d__x000a__x000d__x000a_       Please note that disabling NULL sessions may have an adverse impact on functionality, as some applications and network environments may depend on them for proper operation. Refer to  Microsoft Knowledge Base Article 823659 (http://support.microsoft.com/kb/823659)  for more information. _x000d__x000a__x000d__x000a__x000d__x000a__x000d__x000a_ * Microsoft Windows Server 2012, Microsoft Windows Server 2012 Standard Edition, Microsoft Windows Server 2012 Essentials Edition, Microsoft Windows Server 2012 Datacenter Edition, Microsoft Windows Server 2012 Foundation Edition, Microsoft Windows Storage Server 2012_x000d__x000a_      Disable NULL sessions for Windows 2012_x000d__x000a__x000d__x000a_      _x000d__x000a_      Open Local Security Settings, and disable the following settings:_x000d__x000a__x000d__x000a_       Security Settings -&gt; Local Policies -&gt; Security Options -&gt; Network access: Allow anonymous SID/Name translation: Disabled, Network access: Let Everyone permissions apply to anonymous users : Disabled _x000d__x000a__x000d__x000a_      Open Local Security Settings, and enable the following settings:_x000d__x000a__x000d__x000a_       Security Settings -&gt; Local Policies -&gt; Security Options -&gt; Network access: Do not allow anonymous enumeration of SAM accounts: Enabled, Network access: Do not allow anonymous enumeration of SAM accounts and shares: Enabled, Network access: Restrict anonymous access to Named Pipes and Shares: Enabled _x000d__x000a__x000d__x000a_      Open Local Security Settings, and apply an empty list to the following settings:_x000d__x000a__x000d__x000a_       Security Settings -&gt; Local Policies -&gt; Security Options -&gt; Network access: Named Pipes that can be accessed anonymously, Network access: Shares that can be accessed anonymously _x000d__x000a__x000d__x000a_       Please note that disabling NULL sessions may have an adverse impact on functionality, as some applications and network environments may depend on them for proper operation. Refer to  Microsoft Knowledge Base Article 823659 (http://support.microsoft.com/kb/823659)  for more information. _x000d__x000a__x000d__x000a__x000d__x000a__x000d__x000a_ * Microsoft Windows 8, Microsoft Windows 8 Enterprise Edition, Microsoft Windows 8 Professional Edition_x000d__x000a_      Disable NULL sessions for Windows 8_x000d__x000a__x000d__x000a_      _x000d__x000a_      Open Local Security Settings from Administrative Tools, and disable the following settings:_x000d__x000a__x000d__x000a_       Security Settings -&gt; Local Policies -&gt; Security Options -&gt; Network access: Allow anonymous SID/Name translation: Disabled, Network access: Let Everyone permissions apply to anonymous users : Disabled _x000d__x000a__x000d__x000a_      Open Local Security Settings, and enable the following settings:_x000d__x000a__x000d__x000a_       Security Settings -&gt; Local Policies -&gt; Security Options -&gt; Network access: Do not allow anonymous enumeration of SAM accounts: Enabled, Network access: Do not allow anonymous enumeration of SAM accounts and shares: Enabled, Network access: Restrict anonymous access to Named Pipes and Shares: Enabled _x000d__x000a__x000d__x000a_      Open Local Security Settings, and apply an empty list to the following settings:_x000d__x000a__x000d__x000a_       Security Settings -&gt; Local Policies -&gt; Security Options -&gt; Network access: Named Pipes that can be accessed anonymously, Network access: Shares that can be accessed anonymously _x000d__x000a__x000d__x000a_       Please note that disabling NULL sessions may have an adverse impact on functionality, as some applications and network environments may depend on them for proper operation. Refer to  Microsoft Knowledge Base Article 823659 (http://support.microsoft.com/kb/823659)  for more information. _x000d__x000a__x000d__x000a__x000d__x000a__x000d__x000a_ * Microsoft Windows Server 2008 R2, Microsoft Windows Server 2008 R2, Standard Edition, Microsoft Windows Server 2008 R2, Enterprise Edition, Microsoft Windows Server 2008 R2, Datacenter Edition, Microsoft Windows Server 2008 R2, Web Edition_x000d__x000a_      Disable NULL sessions for Windows 2008 R2_x000d__x000a__x000d__x000a_      _x000d__x000a_      Open Local Security Settings, and disable the following settings:_x000d__x000a__x000d__x000a_       Security Settings -&gt; Local Policies -&gt; Security Options -&gt; Network access: Allow anonymous SID/Name translation: Disabled, Network access: Let Everyone permissions apply to anonymous users : Disabled _x000d__x000a__x000d__x000a_      Open Local Security Settings, and enable the following settings:_x000d__x000a__x000d__x000a_       Security Settings -&gt; Local Policies -&gt; Security Options -&gt; Network access: Do not allow anonymous enumeration of SAM accounts: Enabled, Network access: Do not allow anonymous enumeration of SAM accounts and shares: Enabled, Network access: Restrict anonymous access to Named Pipes and Shares: Enabled _x000d__x000a__x000d__x000a_      Open Local Security Settings, and apply an empty list to the following settings:_x000d__x000a__x000d__x000a_       Security Settings -&gt; Local Policies -&gt; Security Options -&gt; Network access: Named Pipes that can be accessed anonymously, Network access: Shares that can be accessed anonymously _x000d__x000a__x000d__x000a_       Please note that disabling NULL sessions may have an adverse impact on functionality, as some applications and network environments may depend on them for proper operation. Refer to  Microsoft Knowledge Base Article 823659 (http://support.microsoft.com/kb/823659)  for more information. _x000d__x000a__x000d__x000a__x000d__x000a__x000d__x000a_ * Microsoft Windows 7, Microsoft Windows 7 Home, Basic Edition, Microsoft Windows 7 Home, Basic N Edition, Microsoft Windows 7 Home, Premium Edition, Microsoft Windows 7 Home, Premium N Edition, Microsoft Windows 7 Ultimate Edition, Microsoft Windows 7 Ultimate N Edition, Microsoft Windows 7 Enterprise Edition, Microsoft Windows 7 Enterprise N Edition, Microsoft Windows 7 Professional Edition, Microsoft Windows 7 Starter Edition, Microsoft Windows 7 Starter N Edition_x000d__x000a_      Disable NULL sessions for Windows 7_x000d__x000a__x000d__x000a_      _x000d__x000a_      Open Local Security Settings from Administrative Tools, and disable the following settings:_x000d__x000a__x000d__x000a_       Security Settings -&gt; Local Policies -&gt; Security Options -&gt; Network access: Allow anonymous SID/Name translation: Disabled, Network access: Let Everyone permissions apply to anonymous users : Disabled _x000d__x000a__x000d__x000a_      Open Local Security Settings, and enable the following settings:_x000d__x000a__x000d__x000a_       Security Settings -&gt; Local Policies -&gt; Security Options -&gt; Network access: Do not allow anonymous enumeration of SAM accounts: Enabled, Network access: Do not allow anonymous enumeration of SAM accounts and shares: Enabled, Network access: Restrict anonymous access to Named Pipes and Shares: Enabled _x000d__x000a__x000d__x000a_      Open Local Security Settings, and apply an empty list to the following settings:_x000d__x000a__x000d__x000a_       Security Settings -&gt; Local Policies -&gt; Security Options -&gt; Network access: Named Pipes that can be accessed anonymously, Network access: Shares that can be accessed anonymously _x000d__x000a__x000d__x000a_       Please note that disabling NULL sessions may have an adverse impact on functionality, as some applications and network environments may depend on them for proper operation. Refer to  Microsoft Knowledge Base Article 823659 (http://support.microsoft.com/kb/823659)  for more information. _x000d__x000a__x000d__x000a__x000d__x000a__x000d__x000a_ * Microsoft Windows Server 2008, Microsoft Windows Server 2008 Standard Edition, Microsoft Windows Server 2008 Enterprise Edition, Microsoft Windows Server 2008 Datacenter Edition, Microsoft Windows Server 2008 Web Edition, Microsoft Windows Server 2008 HPC Edition, Microsoft Windows Server 2008 Storage Edition, Microsoft Windows Small Business Server 2008, Microsoft Windows Essential Business Server 2008_x000d__x000a_      Disable NULL sessions for Windows 2008_x000d__x000a__x000d__x000a_      _x000d__x000a_      Open Local Security Settings, and disable the following settings:_x000d__x000a__x000d__x000a_       Security Settings -&gt; Local Policies -&gt; Security Options -&gt; Network access: Allow anonymous SID/Name translation: Disabled, Network access: Let Everyone permissions apply to anonymous users : Disabled _x000d__x000a__x000d__x000a_      Open Local Security Settings, and enable the following settings:_x000d__x000a__x000d__x000a_       Security Settings -&gt; Local Policies -&gt; Security Options -&gt; Network access: Do not allow anonymous enumeration of SAM accounts: Enabled, Network access: Do not allow anonymous enumeration of SAM accounts and shares: Enabled, Network access: Restrict anonymous access to Named Pipes and Shares: Enabled _x000d__x000a__x000d__x000a_      Open Local Security Settings, and apply an empty list to the following settings:_x000d__x000a__x000d__x000a_       Security Settings -&gt; Local Policies -&gt; Security Options -&gt; Network access: Named Pipes that can be accessed anonymously, Network access: Shares that can be accessed anonymously _x000d__x000a__x000d__x000a_       Please note that disabling NULL sessions may have an adverse impact on functionality, as some applications and network environments may depend on them for proper operation. Refer to  Microsoft Knowledge Base Article 823659 (http://support.microsoft.com/kb/823659)  for more information. _x000d__x000a__x000d__x000a__x000d__x000a__x000d__x000a_ * Microsoft Windows Vista, Microsoft Windows Vista Home, Basic Edition, Microsoft Windows Vista Home, Basic N Edition, Microsoft Windows Vista Home, Premium Edition, Microsoft Windows Vista Ultimate Edition, Microsoft Windows Vista Standard Edition, Microsoft Windows Vista Enterprise Edition, Microsoft Windows Vista Business Edition, Microsoft Windows Vista Business N Edition, Microsoft Windows Vista Start Edition_x000d__x000a_      Disable NULL sessions for Windows Vista_x000d__x000a__x000d__x000a_      _x000d__x000a_      Open Local Security Settings from Administrative Tools, and disable the following settings:_x000d__x000a__x000d__x000a_       Security Settings -&gt; Local Policies -&gt; Security Options -&gt; Network access: Allow anonymous SID/Name translation: Disabled, Network access: Let Everyone permissions apply to anonymous users : Disabled _x000d__x000a__x000d__x000a_      Open Local Security Settings, and enable the following settings:_x000d__x000a__x000d__x000a_       Security Settings -&gt; Local Policies -&gt; Security Options -&gt; Network access: Do not allow anonymous enumeration of SAM accounts: Enabled, Network access: Do not allow anonymous enumeration of SAM accounts and shares: Enabled, Network access: Restrict anonymous access to Named Pipes and Shares: Enabled _x000d__x000a__x000d__x000a_      Open Local Security Settings, and apply an empty list to the following settings:_x000d__x000a__x000d__x000a_       Security Settings -&gt; Local Policies -&gt; Security Options -&gt; Network access: Named Pipes that can be accessed anonymously, Network access: Shares that can be accessed anonymously _x000d__x000a__x000d__x000a_       Please note that disabling NULL sessions may have an adverse impact on functionality, as some applications and network environments may depend on them for proper operation. Refer to  Microsoft Knowledge Base Article 823659 (http://support.microsoft.com/kb/823659)  for "/>
    <s v="* Found user(s) via named pipes._x000d__x000a__x000d__x000a_ * Found server name via named pipes._x000d__x000a__x000d__x000a_ * Found local group(s) via named pipes."/>
    <s v="http://www.hsc.fr/ressources/presentations/null_sessions/"/>
    <s v="CVE-1999-0519"/>
    <m/>
    <m/>
    <s v="ve"/>
    <m/>
    <m/>
    <m/>
    <m/>
    <x v="0"/>
    <m/>
    <m/>
    <m/>
    <m/>
  </r>
  <r>
    <s v="10.8.0.49/0/generic-icmp-timestamp"/>
    <s v="Int-06/20"/>
    <s v="10.8.0.49"/>
    <m/>
    <x v="25"/>
    <x v="0"/>
    <x v="0"/>
    <s v="Fixed"/>
    <m/>
    <x v="12"/>
    <s v="App"/>
    <m/>
    <m/>
    <m/>
    <n v="0"/>
    <m/>
    <m/>
    <n v="1"/>
    <x v="2"/>
    <s v="generic-icmp-timestamp"/>
    <s v="ICMP timestamp response"/>
    <s v="The remote host responded to an ICMP timestamp request. The ICMP timestamp response contains the remote host's date and time. This information could theoretically be used against some systems to exploit weak time-based random number generators in other services._x000d__x000a__x000d__x000a_In addition, the versions of some operating systems can be accurately fingerprinted by analyzing their responses to invalid ICMP timestamp requests."/>
    <s v="* HP-UX_x000d__x000a_      Disable ICMP timestamp responses on HP/UX_x000d__x000a__x000d__x000a_      _x000d__x000a_      Execute the following command:_x000d__x000a__x000d__x000a_       ndd -set /dev/ip ip_respond_to_timestamp_broadcast 0_x000d__x000a__x000d__x000a_      The easiest and most effective solution is to configure your firewall to block incoming and outgoing ICMP packets with ICMP types 13 (timestamp request) and 14 (timestamp response)._x000d__x000a__x000d__x000a__x000d__x000a__x000d__x000a_ * Cisco IOS_x000d__x000a_      Disable ICMP timestamp responses on Cisco IOS_x000d__x000a__x000d__x000a_      _x000d__x000a_      Use ACLs to block ICMP types 13 and 14. For example:_x000d__x000a__x000d__x000a_       deny icmp any any 13_x000d__x000a__x000d__x000a_       deny icmp any any 14_x000d__x000a__x000d__x000a_      Note that it is generally preferable to use ACLs that block everything by default and then selectively allow certain types of traffic in. For example, block everything and then only allow ICMP unreachable, ICMP echo reply, ICMP time exceeded, and ICMP source quench:_x000d__x000a__x000d__x000a_       permit icmp any any unreachable_x000d__x000a__x000d__x000a_       permit icmp any any echo-reply_x000d__x000a__x000d__x000a_       permit icmp any any time-exceeded_x000d__x000a__x000d__x000a_       permit icmp any any source-quench_x000d__x000a__x000d__x000a_      The easiest and most effective solution is to configure your firewall to block incoming and outgoing ICMP packets with ICMP types 13 (timestamp request) and 14 (timestamp response)._x000d__x000a__x000d__x000a__x000d__x000a__x000d__x000a_ * SGI Irix_x000d__x000a_      Disable ICMP timestamp responses on SGI Irix_x000d__x000a__x000d__x000a_      _x000d__x000a_      IRIX does not offer a way to disable ICMP timestamp responses. Therefore, you should block ICMP on the affected host using ipfilterd, and/or block it at any external firewalls._x000d__x000a__x000d__x000a_      The easiest and most effective solution is to configure your firewall to block incoming and outgoing ICMP packets with ICMP types 13 (timestamp request) and 14 (timestamp response)._x000d__x000a__x000d__x000a__x000d__x000a__x000d__x000a_ * Linux_x000d__x000a_      Disable ICMP timestamp responses on Linux_x000d__x000a__x000d__x000a_      _x000d__x000a_      Linux offers neither a sysctl nor a /proc/sys/net/ipv4 interface to disable ICMP timestamp responses. Therefore, you should block ICMP on the affected host using iptables, and/or block it at the firewall. For example:_x000d__x000a__x000d__x000a_       ipchains -A input -p icmp --icmp-type timestamp-request -j DROP_x000d__x000a__x000d__x000a_       ipchains -A output -p icmp --icmp-type timestamp-reply -j DROP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NT, Microsoft Windows NT Workstation, Microsoft Windows NT Server, Microsoft Windows NT Advanced Server, Microsoft Windows NT Server, Enterprise Edition, Microsoft Windows NT Server, Terminal Server Edition_x000d__x000a_      Disable ICMP timestamp responses on Windows NT 4_x000d__x000a__x000d__x000a_      _x000d__x000a_      Windows NT 4 does not provide a way to block ICMP packets. Therefore, you should block them at the firewall._x000d__x000a__x000d__x000a_      The easiest and most effective solution is to configure your firewall to block incoming and outgoing ICMP packets with ICMP types 13 (timestamp request) and 14 (timestamp response)._x000d__x000a__x000d__x000a__x000d__x000a__x000d__x000a_ * OpenBSD_x000d__x000a_      Disable ICMP timestamp responses on OpenBSD_x000d__x000a__x000d__x000a_      _x000d__x000a_      Set the &quot;net.inet.icmp.tstamprepl&quot; sysctl variable to 0._x000d__x000a__x000d__x000a_       sysctl -w net.inet.icmp.tstamprepl=0_x000d__x000a__x000d__x000a_      The easiest and most effective solution is to configure your firewall to block incoming and outgoing ICMP packets with ICMP types 13 (timestamp request) and 14 (timestamp response)._x000d__x000a__x000d__x000a__x000d__x000a__x000d__x000a_ * Cisco PIX_x000d__x000a_      Disable ICMP timestamp responses on Cisco PIX_x000d__x000a__x000d__x000a_      _x000d__x000a_      A properly configured PIX firewall should never respond to ICMP packets on its external interface. In PIX Software versions 4.1(6) until 5.2.1, ICMP traffic to the PIX's internal interface is permitted; the PIX cannot be configured to NOT respond. Beginning in PIX Software version 5.2.1, ICMP is still permitted on the internal interface by default, but ICMP responses from its internal interfaces can be disabled with the icmp command, as follows, where &lt;inside&gt; is the name of the internal interface:_x000d__x000a__x000d__x000a_       icmp deny any 13 &lt;inside&gt;_x000d__x000a__x000d__x000a_       icmp deny any 14 &lt;inside&gt;_x000d__x000a__x000d__x000a_      Don't forget to save the configuration when you are finished._x000d__x000a__x000d__x000a_      See Cisco's support document  Handling ICMP Pings with the PIX Firewall (http://www.cisco.com/warp/public/110/31.html)  for more information._x000d__x000a__x000d__x000a_      The easiest and most effective solution is to configure your firewall to block incoming and outgoing ICMP packets with ICMP types 13 (timestamp request) and 14 (timestamp response)._x000d__x000a__x000d__x000a__x000d__x000a__x000d__x000a_ * Sun Solaris_x000d__x000a_      Disable ICMP timestamp responses on Solaris_x000d__x000a__x000d__x000a_      _x000d__x000a_      Execute the following commands:_x000d__x000a__x000d__x000a_       /usr/sbin/ndd -set /dev/ip ip_respond_to_timestamp 0_x000d__x000a__x000d__x000a_       /usr/sbin/ndd -set /dev/ip ip_respond_to_timestamp_broadcast 0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2000, Microsoft Windows 2000 Professional, Microsoft Windows 2000 Server, Microsoft Windows 2000 Advanced Server, Microsoft Windows 2000 Datacenter Server_x000d__x000a_      Disable ICMP timestamp responses on Windows 2000_x000d__x000a__x000d__x000a_      _x000d__x000a_      Use the IPSec filter feature to define and apply an IP filter list that blocks ICMP types 13 and 14. Note that the standard TCP/IP blocking capability under the &quot;Networking and Dialup Connections&quot; control panel is NOT capable of blocking ICMP (only TCP and UDP). The IPSec filter features, while they may seem strictly related to the IPSec standards, will allow you to selectively block these ICMP packets. See  http://support.microsoft.com/kb/313190  for more information.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XP, Microsoft Windows XP Home, Microsoft Windows XP Professional, Microsoft Windows Server 2003, Microsoft Windows Server 2003, Standard Edition, Microsoft Windows Server 2003, Enterprise Edition, Microsoft Windows Server 2003, Datacenter Edition, Microsoft Windows Server 2003, Web Edition, Microsoft Windows Small Business Server 2003_x000d__x000a_      Disable ICMP timestamp responses on Windows XP/2K3_x000d__x000a__x000d__x000a_      _x000d__x000a_      ICMP timestamp responses can be disabled by deselecting the &quot;allow incoming timestamp request&quot; option in the ICMP configuration panel of Windows Firewall._x000d__x000a__x000d__x000a_    * Go to the Network Connections control panel._x000d__x000a__x000d__x000a_    * Right click on the network adapter and select &quot;properties&quot;, or select the internet adapter and select File-&gt;Properties._x000d__x000a__x000d__x000a_    * Select the &quot;Advanced&quot; tab._x000d__x000a__x000d__x000a_    * In the Windows Firewall box, select &quot;Settings&quot;._x000d__x000a__x000d__x000a_    * Select the &quot;General&quot; tab._x000d__x000a__x000d__x000a_    * Enable the firewall by selecting the &quot;on (recommended)&quot; option._x000d__x000a__x000d__x000a_    * Select the &quot;Advanced&quot; tab._x000d__x000a__x000d__x000a_    * In the ICMP box, select &quot;Settings&quot;._x000d__x000a__x000d__x000a_    * Deselect (uncheck) the &quot;Allow incoming timestamp request&quot; option._x000d__x000a__x000d__x000a_    * Select &quot;OK&quot; to exit the ICMP Settings dialog and save the settings._x000d__x000a__x000d__x000a_    * Select &quot;OK&quot; to exit the Windows Firewall dialog and save the settings._x000d__x000a__x000d__x000a_    * Select &quot;OK&quot; to exit the internet adapter dialog._x000d__x000a__x000d__x000a_      For more information, see:  http://www.microsoft.com/resources/documentation/windows/xp/all/proddocs/en-us/hnw_understanding_firewall.mspx?mfr=true _x000d__x000a__x000d__x000a__x000d__x000a__x000d__x000a_ *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_x000d__x000a_      Disable ICMP timestamp responses on Windows Vista/2008_x000d__x000a__x000d__x000a_      _x000d__x000a_      ICMP timestamp responses can be disabled via the netsh command line utility._x000d__x000a__x000d__x000a_    * Go to the Windows Control Panel._x000d__x000a__x000d__x000a_    * Select &quot;Windows Firewall&quot;._x000d__x000a__x000d__x000a_    * In the Windows Firewall box, select &quot;Change Settings&quot;._x000d__x000a__x000d__x000a_    * Enable the firewall by selecting the &quot;on (recommended)&quot; option._x000d__x000a__x000d__x000a_    * Open a Command Prompt._x000d__x000a__x000d__x000a_    * Enter &quot;netsh firewall set icmpsetting 13 disable&quot;_x000d__x000a__x000d__x000a_      For more information, see:  http://www.microsoft.com/resources/documentation/windows/xp/all/proddocs/en-us/hnw_understanding_firewall.mspx?mfr=true _x000d__x000a__x000d__x000a__x000d__x000a__x000d__x000a_ * Disable ICMP timestamp responses_x000d__x000a_      _x000d__x000a_      Disable ICMP timestamp replies for the device. If the device does not support this level of configuration, the easiest and most effective solution is to configure your firewall to block incoming and outgoing ICMP packets with ICMP types 13 (timestamp request) and 14 (timestamp response)."/>
    <s v="Able to determine remote system time."/>
    <s v=""/>
    <s v="CVE-1999-0524"/>
    <m/>
    <m/>
    <s v="ve"/>
    <m/>
    <m/>
    <m/>
    <m/>
    <x v="0"/>
    <m/>
    <m/>
    <m/>
    <m/>
  </r>
  <r>
    <s v="10.8.0.49/0/generic-tcp-timestamp"/>
    <s v="Int-06/20"/>
    <s v="10.8.0.49"/>
    <m/>
    <x v="25"/>
    <x v="0"/>
    <x v="0"/>
    <s v="Fixed"/>
    <m/>
    <x v="12"/>
    <s v="App"/>
    <m/>
    <m/>
    <m/>
    <n v="0"/>
    <m/>
    <m/>
    <n v="1"/>
    <x v="2"/>
    <s v="generic-tcp-timestamp"/>
    <s v="TCP timestamp response"/>
    <s v="The remote host responded with a TCP timestamp. The TCP timestamp response can be used to approximate the remote host's uptime, potentially aiding in further attacks. Additionally, some operating systems can be fingerprinted based on the behavior of their TCP timestamps."/>
    <s v="* Cisco_x000d__x000a_      Disable TCP timestamp responses on Cisco_x000d__x000a__x000d__x000a_      _x000d__x000a_       Run the following command to disable TCP timestamps: _x000d__x000a__x000d__x000a_       no ip tcp timestamp _x000d__x000a__x000d__x000a__x000d__x000a__x000d__x000a_ * FreeBSD_x000d__x000a_      Disable TCP timestamp responses on Free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Linux_x000d__x000a_      Disable TCP timestamp responses on Linux_x000d__x000a__x000d__x000a_      _x000d__x000a_       Set the value of net.ipv4.tcp_timestamps to 0 by running the following command: _x000d__x000a__x000d__x000a_       sysctl -w net.ipv4.tcp_timestamps=0 _x000d__x000a__x000d__x000a_       Additionally, put the following value in the default sysctl configuration file, generally sysctl.conf: _x000d__x000a__x000d__x000a_       net.ipv4.tcp_timestamps=0 _x000d__x000a__x000d__x000a__x000d__x000a__x000d__x000a_ * OpenBSD_x000d__x000a_      Disable TCP timestamp responses on Open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Microsoft Windows NT, Microsoft Windows NT Workstation, Microsoft Windows NT Server, Microsoft Windows NT Advanced Server, Microsoft Windows NT Server, Enterprise Edition, Microsoft Windows NT Server, Terminal Server Edition, Microsoft Windows 95, Microsoft Windows 98, Microsoft Windows 98SE, Microsoft Windows ME, Microsoft Windows 2000, Microsoft Windows 2000 Professional, Microsoft Windows 2000 Server, Microsoft Windows 2000 Advanced Server, Microsoft Windows 2000 Datacenter Server, Microsoft Windows XP, Microsoft Windows XP Home, Microsoft Windows XP Professional, Microsoft Windows XP Tablet PC Edition, Microsoft Windows CE, Microsoft Windows Server 2003, Microsoft Windows Server 2003, Standard Edition, Microsoft Windows Server 2003, Enterprise Edition, Microsoft Windows Server 2003, Datacenter Edition, Microsoft Windows Server 2003, Web Edition, Microsoft Windows Small Business Server 2003, Microsoft Windows Server 2003 R2, Microsoft Windows Server 2003 R2, Standard Edition, Microsoft Windows Server 2003 R2, Enterprise Edition, Microsoft Windows Server 2003 R2, Datacenter Edition, Microsoft Windows Server 2003 R2, Web Edition, Microsoft Windows Small Business Server 2003 R2, Microsoft Windows Server 2003 R2, Express Edition, Microsoft Windows Server 2003 R2, Workgroup Edition_x000d__x000a_      Disable TCP timestamp responses on Windows versions before Vista_x000d__x000a__x000d__x000a_      _x000d__x000a_       Set the Tcp1323Opts value in the following key to 1: _x000d__x000a__x000d__x000a_       HKEY_LOCAL_MACHINE\System\CurrentControlSet\Services\Tcpip\Parameters _x000d__x000a__x000d__x000a__x000d__x000a__x000d__x000a_ *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 Microsoft Windows Server 2008 R2, Microsoft Windows Server 2008 R2, Standard Edition, Microsoft Windows Server 2008 R2, Enterprise Edition, Microsoft Windows Server 2008 R2, Datacenter Edition, Microsoft Windows Server 2008 R2, Web Edition, Microsoft Windows Server 2012, Microsoft Windows Server 2012 Standard Edition, Microsoft Windows Server 2012 Foundation Edition, Microsoft Windows Server 2012 Essentials Edition, Microsoft Windows Server 2012 Datacenter Edition, Microsoft Windows Storage Server 2012,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7, Microsoft Windows 7 Home, Basic Edition, Microsoft Windows 7 Home, Basic N Edition, Microsoft Windows 7 Home, Premium Edition, Microsoft Windows 7 Home, Premium N Edition, Microsoft Windows 7 Ultimate Edition, Microsoft Windows 7 Ultimate N Edition, Microsoft Windows 7 Enterprise Edition, Microsoft Windows 7 Enterprise N Edition, Microsoft Windows 7 Professional Edition, Microsoft Windows 7 Starter Edition, Microsoft Windows 7 Starter N Edition, Microsoft Windows 8, Microsoft Windows 8 Enterprise Edition, Microsoft Windows 8 Professional Edition, Microsoft Windows 8 RT, Microsoft Windows Longhorn Server Beta_x000d__x000a_      Disable TCP timestamp responses on Windows versions since Vista_x000d__x000a__x000d__x000a_      _x000d__x000a_       TCP timestamps cannot be reliably disabled on this OS. If TCP timestamps present enough of a risk, put a firewall capable of blocking TCP timestamp packets in front of the affected assets."/>
    <s v="Able to determine system boot time."/>
    <s v="http://uptime.netcraft.com,http://www.forensicswiki.org/wiki/TCP_timestamps,http://www.ietf.org/rfc/rfc1323.txt"/>
    <m/>
    <m/>
    <m/>
    <s v="ve"/>
    <m/>
    <m/>
    <m/>
    <m/>
    <x v="0"/>
    <m/>
    <m/>
    <m/>
    <m/>
  </r>
  <r>
    <s v="10.8.0.49/137/netbios-nbstat-amplification"/>
    <s v="Int-06/20"/>
    <s v="10.8.0.49"/>
    <m/>
    <x v="25"/>
    <x v="0"/>
    <x v="0"/>
    <s v="Fixed"/>
    <s v="Disable SMB service"/>
    <x v="12"/>
    <s v="App"/>
    <m/>
    <m/>
    <m/>
    <n v="137"/>
    <m/>
    <m/>
    <n v="1"/>
    <x v="2"/>
    <s v="netbios-nbstat-amplification"/>
    <s v="NetBIOS NBSTAT Traffic Amplification"/>
    <s v="A NetBIOS NBSTAT query will obtain the status from a NetBIOS-speaking endpoint, which will include any names that the endpoint is known to respond to as well as the device's MAC address for that endpoint. A NBSTAT response is roughly 3x the size of the request, and because NetBIOS utilizes UDP, this can be used to conduct traffic amplification attacks against other assets, typically in the form of distributed reflected denial of service (DRDoS) attacks."/>
    <s v="Restrict access to NetBIOS_x000d__x000a__x000d__x000a_ NetBIOS can be important to the proper functioning of a Windows network depending on the design. Restrict access to the NetBIOS service to only trusted assets."/>
    <s v="* Running CIFS Name Service service_x000d__x000a__x000d__x000a_ * Configuration item advertised-name-count set to '7' matched"/>
    <s v=""/>
    <m/>
    <m/>
    <m/>
    <s v="vv"/>
    <m/>
    <m/>
    <m/>
    <m/>
    <x v="0"/>
    <m/>
    <m/>
    <m/>
    <m/>
  </r>
  <r>
    <s v="10.8.0.49/139/cifs-smb1-deprecated"/>
    <s v="Int-06/20"/>
    <s v="10.8.0.49"/>
    <m/>
    <x v="25"/>
    <x v="0"/>
    <x v="0"/>
    <s v="Fixed"/>
    <s v="Disable SMB service"/>
    <x v="12"/>
    <s v="App"/>
    <m/>
    <m/>
    <m/>
    <n v="139"/>
    <m/>
    <m/>
    <n v="6"/>
    <x v="0"/>
    <s v="cifs-smb1-deprecated"/>
    <s v="SMB: Service supports deprecated SMBv1 protocol"/>
    <s v="The SMB1 protocol has been deprecated since 2014 and is considered obsolete and insecure."/>
    <s v="* Samba_x000d__x000a_      Remove/disable SMB1_x000d__x000a__x000d__x000a_      _x000d__x000a_       For Samba systems on Linux, disabling SMB1 is quite straightforward:  How to configure Samba to use SMBv2 and disable SMBv1 on Linux or Unix (https://www.cyberciti.biz/faq/how-to-configure-samba-to-use-smbv2-and-disable-smbv1-on-linux-or-unix) _x000d__x000a__x000d__x000a__x000d__x000a__x000d__x000a_ * Microsoft Windows_x000d__x000a_      Remove/disable SMB1_x000d__x000a__x000d__x000a_      _x000d__x000a_       For Windows 8.1 and Windows Server 2012 R2, removing SMB1 is trivial. On older OS'es it can't be removed but should be disabled. This article contains system-specific details:  How to detect, enable and disable SMBv1, SMBv2, and SMBv3 in Windows and Windows Server (https://support.microsoft.com/en-us/help/2696547/detect-enable-disable-smbv1-smbv2-smbv3-in-windows-and-windows-server)"/>
    <s v="SMB1 is deprecated and should not be used"/>
    <s v="https://blogs.technet.microsoft.com/filecab/2016/09/16/stop-using-smb1/"/>
    <m/>
    <m/>
    <m/>
    <s v="ve"/>
    <m/>
    <m/>
    <m/>
    <m/>
    <x v="0"/>
    <m/>
    <m/>
    <m/>
    <m/>
  </r>
  <r>
    <s v="10.8.0.49/139/cifs-smb-signing-disabled"/>
    <s v="Int-06/20"/>
    <s v="10.8.0.49"/>
    <m/>
    <x v="25"/>
    <x v="0"/>
    <x v="0"/>
    <s v="Fixed"/>
    <s v="Disable SMB service"/>
    <x v="12"/>
    <s v="App"/>
    <m/>
    <m/>
    <m/>
    <n v="139"/>
    <m/>
    <m/>
    <n v="7"/>
    <x v="1"/>
    <s v="cifs-smb-signing-disabled"/>
    <s v="SMB signing disabled"/>
    <s v="This system does not allow SMB signing. SMB signing allows the recipient of SMB packets to confirm their authenticity and helps prevent man in the middle attacks against SMB. SMB signing can be configured in one of three ways: disabled entirely (least secure), enabled, and required (most secure)."/>
    <s v="* Microsoft Windows_x000d__x000a_      Configure SMB signing for Windows_x000d__x000a__x000d__x000a_      _x000d__x000a_       Configure the system to enable or require SMB signing as appropriate. The method and effect of doing this is system specific so please see  this TechNet article (http://blogs.technet.com/b/josebda/archive/2010/12/01/the-basics-of-smb-signing-covering-both-smb1-and-smb2.aspx)  for details. Note: ensure that SMB signing configuration is done for incoming connections (Server). _x000d__x000a__x000d__x000a__x000d__x000a__x000d__x000a_ * Samba_x000d__x000a_      Configure SMB signing for Samba_x000d__x000a__x000d__x000a_      _x000d__x000a_       Configure Samba to enable or require SMB signing as appropriate. To enable SMB signing, put the following in the Samba configuration file, typically smb.conf, in the global section: _x000d__x000a_       server signing = auto _x000d__x000a_ To require SMB signing, put the following in the Samba configuration file, typically smb.conf, in the global section: _x000d__x000a_       server signing = mandatory"/>
    <s v="SMB signing is disabled"/>
    <s v="http://blogs.technet.com/b/josebda/archive/2010/12/01/the-basics-of-smb-signing-covering-both-smb1-and-smb2.aspx"/>
    <m/>
    <m/>
    <m/>
    <s v="ve"/>
    <m/>
    <m/>
    <m/>
    <m/>
    <x v="0"/>
    <m/>
    <m/>
    <m/>
    <m/>
  </r>
  <r>
    <s v="10.8.0.49/139/cifs-smb-signing-not-required"/>
    <s v="Int-06/20"/>
    <s v="10.8.0.49"/>
    <m/>
    <x v="25"/>
    <x v="0"/>
    <x v="0"/>
    <s v="Fixed"/>
    <s v="Disable SMB service"/>
    <x v="12"/>
    <s v="App"/>
    <m/>
    <m/>
    <m/>
    <n v="139"/>
    <m/>
    <m/>
    <n v="6"/>
    <x v="0"/>
    <s v="cifs-smb-signing-not-required"/>
    <s v="SMB signing not required"/>
    <s v="This system enables, but does not require SMB signing. SMB signing allows the recipient of SMB packets to confirm their authenticity and helps prevent man in the middle attacks against SMB. SMB signing can be configured in one of three ways: disabled entirely (least secure), enabled, and required (most secure)."/>
    <s v="* Microsoft Windows_x000d__x000a_      Configure SMB signing for Windows_x000d__x000a__x000d__x000a_      _x000d__x000a_       Configure the system to enable or require SMB signing as appropriate. The method and effect of doing this is system specific so please see  this TechNet article (http://blogs.technet.com/b/josebda/archive/2010/12/01/the-basics-of-smb-signing-covering-both-smb1-and-smb2.aspx)  for details. Note: ensure that SMB signing configuration is done for incoming connections (Server). _x000d__x000a__x000d__x000a__x000d__x000a__x000d__x000a_ * Samba_x000d__x000a_      Configure SMB signing for Samba_x000d__x000a__x000d__x000a_      _x000d__x000a_       Configure Samba to enable or require SMB signing as appropriate. To enable SMB signing, put the following in the Samba configuration file, typically smb.conf, in the global section: _x000d__x000a_       server signing = auto _x000d__x000a_ To require SMB signing, put the following in the Samba configuration file, typically smb.conf, in the global section: _x000d__x000a_       server signing = mandatory"/>
    <s v="Smb signing is: disabled"/>
    <s v="http://blogs.technet.com/b/josebda/archive/2010/12/01/the-basics-of-smb-signing-covering-both-smb1-and-smb2.aspx"/>
    <m/>
    <m/>
    <m/>
    <s v="ve"/>
    <m/>
    <m/>
    <m/>
    <m/>
    <x v="0"/>
    <m/>
    <m/>
    <m/>
    <m/>
  </r>
  <r>
    <s v="10.8.0.49/21/ftp-generic-0001"/>
    <s v="Int-06/20"/>
    <s v="10.8.0.49"/>
    <m/>
    <x v="25"/>
    <x v="0"/>
    <x v="0"/>
    <s v="Fixed"/>
    <s v="Disable SMB service"/>
    <x v="12"/>
    <s v="App"/>
    <m/>
    <m/>
    <m/>
    <n v="21"/>
    <m/>
    <m/>
    <n v="1"/>
    <x v="2"/>
    <s v="ftp-generic-0001"/>
    <s v="FTP access with ftp account"/>
    <s v="Many FTP servers support a default account with the user ID &quot;ftp&quot; and password &quot;ftp&quot;. It is best practice to remove default accounts, if possible. For accounts required by the system, the default password should be changed."/>
    <s v="Secure the FTP account_x000d__x000a__x000d__x000a__x000d__x000a_Remove or disable the account if it is not critical for the system to function. Otherwise, the password should be changed to a non-default value."/>
    <s v="* Running FTP service_x000d__x000a_Successfully authenticated to the FTP service with credentials: uid[ftp] pw[ftp] realm[]"/>
    <s v=""/>
    <s v="CVE-1999-0497"/>
    <m/>
    <m/>
    <s v="ve"/>
    <m/>
    <m/>
    <m/>
    <m/>
    <x v="0"/>
    <m/>
    <m/>
    <m/>
    <m/>
  </r>
  <r>
    <s v="10.8.0.49/21/ftp-generic-0002"/>
    <s v="Int-06/20"/>
    <s v="10.8.0.49"/>
    <m/>
    <x v="25"/>
    <x v="0"/>
    <x v="0"/>
    <s v="Fixed"/>
    <s v="Disable SMB service"/>
    <x v="12"/>
    <s v="App"/>
    <m/>
    <m/>
    <m/>
    <n v="21"/>
    <m/>
    <m/>
    <n v="1"/>
    <x v="2"/>
    <s v="ftp-generic-0002"/>
    <s v="FTP access with anonymous account"/>
    <s v="Many FTP servers support a default account with the user ID &quot;anonymous&quot; and password &quot;ftp@&quot;. It is best practice to remove default accounts, if possible. For accounts required by the system, the default password should be changed."/>
    <s v="Secure the FTP account_x000d__x000a__x000d__x000a__x000d__x000a_Remove or disable the account if it is not critical for the system to function. Otherwise, the password should be changed to a non-default value."/>
    <s v="* Running FTP service_x000d__x000a_Successfully authenticated to the FTP service with credentials: uid[anonymous] pw[joe@] realm[]"/>
    <s v=""/>
    <s v="CVE-1999-0497"/>
    <m/>
    <m/>
    <s v="ve"/>
    <m/>
    <m/>
    <m/>
    <m/>
    <x v="0"/>
    <m/>
    <m/>
    <m/>
    <m/>
  </r>
  <r>
    <s v="10.8.0.49/21/ftp-plaintext-auth"/>
    <s v="Int-06/20"/>
    <s v="10.8.0.49"/>
    <m/>
    <x v="25"/>
    <x v="0"/>
    <x v="0"/>
    <s v="Fixed"/>
    <s v="Abdelhanin feedback pour demain"/>
    <x v="12"/>
    <s v="App"/>
    <m/>
    <m/>
    <m/>
    <n v="21"/>
    <m/>
    <m/>
    <n v="7"/>
    <x v="1"/>
    <s v="ftp-plaintext-auth"/>
    <s v="FTP credentials transmitted unencrypted"/>
    <s v="The server supports authentication methods in which credentials are sent in plaintext over unencrypted channels. If an attacker were to intercept traffic between a client and this server, the credentials would be exposed."/>
    <s v="Disable FTP plaintext authentication_x000d__x000a__x000d__x000a__x000d__x000a_ Disable plaintext authentication methods or enable encryption for the FTP service. Refer to the software's documentation for specific instructions."/>
    <s v="* Running FTP service_x000d__x000a__x000d__x000a_ * Configuration item ftp.plaintext.authentication set to 'true' matched"/>
    <s v=""/>
    <m/>
    <m/>
    <m/>
    <s v="vv"/>
    <m/>
    <m/>
    <m/>
    <m/>
    <x v="0"/>
    <m/>
    <m/>
    <m/>
    <m/>
  </r>
  <r>
    <s v="10.8.0.49/22/ssh-3des-ciphers"/>
    <s v="Int-06/20"/>
    <s v="10.8.0.49"/>
    <m/>
    <x v="25"/>
    <x v="0"/>
    <x v="0"/>
    <s v="Fixed"/>
    <s v="Abdelhanin feedback pour demain"/>
    <x v="12"/>
    <s v="App"/>
    <m/>
    <m/>
    <m/>
    <n v="22"/>
    <m/>
    <m/>
    <n v="1"/>
    <x v="2"/>
    <s v="ssh-3des-ciphers"/>
    <s v="SSH Server Supports 3DES Cipher Suite"/>
    <s v="Since 3DES (Triple Data Encryption Standard) only provides an effective security of 112 bits, it is considered close to end of life by some agencies. ECRYPT II (from 2012) recommends for generic application independent long-term protection of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SSH support for 3DES cipher suite_x000d__x000a__x000d__x000a__x000d__x000a_Remove all 3DES ciphers from the cipher list specified in sshd_config."/>
    <s v="* Running SSH service_x000d__x000a__x000d__x000a_ * Insecure 3DES ciphers in use: 3des-cbc"/>
    <s v="http://www.ecrypt.eu.org/ecrypt2/documents/D.SPA.20.pdf,https://bettercrypto.org/static/applied-crypto-hardening.pdf"/>
    <m/>
    <m/>
    <m/>
    <s v="vv"/>
    <m/>
    <m/>
    <m/>
    <m/>
    <x v="0"/>
    <m/>
    <m/>
    <m/>
    <m/>
  </r>
  <r>
    <s v="10.8.0.49/22/ssh-cbc-ciphers"/>
    <s v="Int-06/20"/>
    <s v="10.8.0.49"/>
    <m/>
    <x v="25"/>
    <x v="0"/>
    <x v="0"/>
    <s v="Fixed"/>
    <s v="Abdelhanin feedback pour demain"/>
    <x v="12"/>
    <s v="App"/>
    <m/>
    <m/>
    <m/>
    <n v="22"/>
    <m/>
    <m/>
    <n v="3"/>
    <x v="2"/>
    <s v="ssh-cbc-ciphers"/>
    <s v="SSH CBC vulnerability"/>
    <s v="SSH contains a vulnerability in the way certain types of errors are handled. Attacks leveraging this vulnerabilty would lead to the loss of the SSH session. According to CPNI Vulnerability Advisory SSH: _x000d__x000a__x000d__x000a_ If exploited, this attack can potentially allow an attacker to recover up to 32 bits of plaintext from an arbitrary block of ciphertext from a connection secured using the SSH protocol in the standard configuration. If OpenSSH is used in the standard configuration, then the attacker's success probability for recovering 32 bits of plaintext is 2^{-18}. A variant of the attack against OpenSSH in the standard configuration can verifiably recover 14 bits of plaintext with probability 2^{-14}. The success probability of the attack for other implementations of SSH is not known."/>
    <s v="Disable SSH support for CBC cipher suite_x000d__x000a__x000d__x000a__x000d__x000a_SSH can be done using Counter (CTR) mode encryption. This mode generates the keystream by encrypting successive values of a &quot;counter&quot; function. In order to mitigate this vulnerabilty SSH can be setup to use CTR mode rather CBC mode."/>
    <s v="* Running SSH service_x000d__x000a__x000d__x000a_ * Insecure CBC ciphers in use: aes192-cbc,aes128-cbc,blowfish-cbc,cast128-cbc,aes256-cbc,3des-cbc"/>
    <s v="https://www.kb.cert.org/vuls/id/958563"/>
    <m/>
    <m/>
    <m/>
    <s v="vv"/>
    <m/>
    <m/>
    <m/>
    <m/>
    <x v="0"/>
    <m/>
    <m/>
    <m/>
    <m/>
  </r>
  <r>
    <s v="10.8.0.49/22/ssh-cve-2015-4000"/>
    <s v="Int-06/20"/>
    <s v="10.8.0.49"/>
    <m/>
    <x v="25"/>
    <x v="0"/>
    <x v="0"/>
    <s v="Fixed"/>
    <s v="Abdelhanin feedback pour demain"/>
    <x v="12"/>
    <s v="App"/>
    <m/>
    <m/>
    <m/>
    <n v="22"/>
    <m/>
    <m/>
    <n v="4"/>
    <x v="0"/>
    <s v="ssh-cve-2015-4000"/>
    <s v="SSH Server Supports diffie-hellman-group1-sha1"/>
    <s v="The prime modulus offered when diffie-hellman-group1-sha1 is used only has a size of 1024 bits. This size is considered weak and within theoretical range of the so-called Logjam attack."/>
    <s v="Disable SSH support for ssh-diffie-hellman-group1-sha1_x000d__x000a__x000d__x000a__x000d__x000a_Remove ssh-diffie-hellman-group1-sha1 from the KexAlgorithms list specified in sshd_config."/>
    <s v="* Running SSH service_x000d__x000a__x000d__x000a_ * Insecure key exchange in use: diffie-hellman-group1-sha1"/>
    <s v="https://weakdh.org/"/>
    <s v="CVE-2015-4000"/>
    <m/>
    <m/>
    <s v="vv"/>
    <m/>
    <m/>
    <m/>
    <m/>
    <x v="0"/>
    <m/>
    <m/>
    <m/>
    <m/>
  </r>
  <r>
    <s v="10.8.0.49/22/ssh-cve-2016-2183-sweet32"/>
    <s v="Int-06/20"/>
    <s v="10.8.0.49"/>
    <m/>
    <x v="25"/>
    <x v="0"/>
    <x v="0"/>
    <s v="Fixed"/>
    <s v="Abdelhanin feedback pour demain"/>
    <x v="12"/>
    <s v="App"/>
    <m/>
    <m/>
    <m/>
    <n v="22"/>
    <m/>
    <m/>
    <n v="5"/>
    <x v="0"/>
    <s v="ssh-cve-2016-2183-sweet32"/>
    <s v="SSH Birthday attacks on 64-bit block ciphers (SWEET32)"/>
    <s v="Legacy block ciphers having a block size of 64 bits are vulnerable to a practical collision attack when used in CBC mode.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SSH support for 3DES cipher suite_x000d__x000a__x000d__x000a__x000d__x000a_Remove all 3DES ciphers from the cipher list specified in sshd_config."/>
    <s v="* Running SSH service_x000d__x000a__x000d__x000a_ * Insecure 3DES ciphers in use: 3des-cbc"/>
    <s v="https://sweet32.info/"/>
    <s v="CVE-2016-2183"/>
    <m/>
    <m/>
    <s v="vv"/>
    <m/>
    <m/>
    <m/>
    <m/>
    <x v="0"/>
    <m/>
    <m/>
    <m/>
    <m/>
  </r>
  <r>
    <s v="10.8.0.49/22/ssh-weak-kex-algorithms"/>
    <s v="Int-06/20"/>
    <s v="10.8.0.49"/>
    <m/>
    <x v="25"/>
    <x v="0"/>
    <x v="0"/>
    <s v="Fixed"/>
    <s v="Abdelhanin feedback pour demain"/>
    <x v="12"/>
    <s v="App"/>
    <m/>
    <m/>
    <m/>
    <n v="22"/>
    <m/>
    <m/>
    <n v="4"/>
    <x v="0"/>
    <s v="ssh-weak-kex-algorithms"/>
    <s v="SSH Server Supports Weak Key Exchange Algorithms"/>
    <s v="The server supports one or more weak key exchange algorithms. It is highly adviseable to remove weak key exchange algorithm support from SSH configuration files on hosts to prevent them from being used to establish connections."/>
    <s v="Disable weak Key Exchange Algorithms_x000d__x000a__x000d__x000a__x000d__x000a_Refer to  this guide (https://wiki.mozilla.org/Security/Guidelines/OpenSSH)  on what KEX algorithms to permit in your SSH configuration."/>
    <s v="* Running SSH service_x000d__x000a__x000d__x000a_ * Insecure key exchange algorithms in use: diffie-hellman-group1-sha1,diffie-hellman-group-exchange-sha1"/>
    <s v="https://wiki.mozilla.org/Security/Guidelines/OpenSSH"/>
    <m/>
    <m/>
    <m/>
    <s v="vv"/>
    <m/>
    <m/>
    <m/>
    <m/>
    <x v="0"/>
    <m/>
    <m/>
    <m/>
    <m/>
  </r>
  <r>
    <s v="10.8.0.49/445/cifs-smb1-deprecated"/>
    <s v="Int-06/20"/>
    <s v="10.8.0.49"/>
    <m/>
    <x v="25"/>
    <x v="0"/>
    <x v="0"/>
    <s v="Fixed"/>
    <s v="Disable SMB service"/>
    <x v="12"/>
    <s v="App"/>
    <m/>
    <m/>
    <m/>
    <n v="445"/>
    <m/>
    <m/>
    <n v="6"/>
    <x v="0"/>
    <s v="cifs-smb1-deprecated"/>
    <s v="SMB: Service supports deprecated SMBv1 protocol"/>
    <s v="The SMB1 protocol has been deprecated since 2014 and is considered obsolete and insecure."/>
    <s v="* Samba_x000d__x000a_      Remove/disable SMB1_x000d__x000a__x000d__x000a_      _x000d__x000a_       For Samba systems on Linux, disabling SMB1 is quite straightforward:  How to configure Samba to use SMBv2 and disable SMBv1 on Linux or Unix (https://www.cyberciti.biz/faq/how-to-configure-samba-to-use-smbv2-and-disable-smbv1-on-linux-or-unix) _x000d__x000a__x000d__x000a__x000d__x000a__x000d__x000a_ * Microsoft Windows_x000d__x000a_      Remove/disable SMB1_x000d__x000a__x000d__x000a_      _x000d__x000a_       For Windows 8.1 and Windows Server 2012 R2, removing SMB1 is trivial. On older OS'es it can't be removed but should be disabled. This article contains system-specific details:  How to detect, enable and disable SMBv1, SMBv2, and SMBv3 in Windows and Windows Server (https://support.microsoft.com/en-us/help/2696547/detect-enable-disable-smbv1-smbv2-smbv3-in-windows-and-windows-server)"/>
    <s v="SMB1 is deprecated and should not be used"/>
    <s v="https://blogs.technet.microsoft.com/filecab/2016/09/16/stop-using-smb1/"/>
    <m/>
    <m/>
    <m/>
    <s v="ve"/>
    <m/>
    <m/>
    <m/>
    <m/>
    <x v="0"/>
    <m/>
    <m/>
    <m/>
    <m/>
  </r>
  <r>
    <s v="10.8.0.49/445/cifs-smb2-signing-not-required"/>
    <s v="Int-06/20"/>
    <s v="10.8.0.49"/>
    <m/>
    <x v="25"/>
    <x v="0"/>
    <x v="0"/>
    <s v="Fixed"/>
    <s v="Disable SMB service"/>
    <x v="12"/>
    <s v="App"/>
    <m/>
    <m/>
    <m/>
    <n v="445"/>
    <m/>
    <m/>
    <n v="6"/>
    <x v="0"/>
    <s v="cifs-smb2-signing-not-required"/>
    <s v="SMBv2 signing not required"/>
    <s v="This system enables, but does not require SMB signing. SMB signing allows the recipient of SMB packets to confirm their authenticity and helps prevent man in the middle attacks against SMB. SMB 2.x signing can be configured in one of two ways: not required (least secure) and required (most secure)."/>
    <s v="* Microsoft Windows_x000d__x000a_      Configure SMB signing for Windows_x000d__x000a__x000d__x000a_      _x000d__x000a_       Configure the system to enable or require SMB signing as appropriate. The method and effect of doing this is system specific so please see  this TechNet article (http://blogs.technet.com/b/josebda/archive/2010/12/01/the-basics-of-smb-signing-covering-both-smb1-and-smb2.aspx)  for details. Note: ensure that SMB signing configuration is done for incoming connections (Server). _x000d__x000a__x000d__x000a__x000d__x000a__x000d__x000a_ * Samba_x000d__x000a_      Configure SMB signing for Samba_x000d__x000a__x000d__x000a_      _x000d__x000a_       Configure Samba to enable or require SMB signing as appropriate. To enable SMB signing, put the following in the Samba configuration file, typically smb.conf, in the global section: _x000d__x000a_       server signing = auto _x000d__x000a_ To require SMB signing, put the following in the Samba configuration file, typically smb.conf, in the global section: _x000d__x000a_       server signing = mandatory"/>
    <s v="* Running CIFS service_x000d__x000a__x000d__x000a_ * Configuration item smb2-enabled set to 'true' matched_x000d__x000a__x000d__x000a_ * Configuration item smb2-signing set to 'enabled' matched"/>
    <s v="https://blogs.technet.com/b/josebda/archive/2010/12/01/the-basics-of-smb-signing-covering-both-smb1-and-smb2.aspx"/>
    <m/>
    <m/>
    <m/>
    <s v="vv"/>
    <m/>
    <m/>
    <m/>
    <m/>
    <x v="0"/>
    <m/>
    <m/>
    <m/>
    <m/>
  </r>
  <r>
    <s v="10.8.0.49/445/cifs-smb-signing-disabled"/>
    <s v="Int-06/20"/>
    <s v="10.8.0.49"/>
    <m/>
    <x v="25"/>
    <x v="0"/>
    <x v="0"/>
    <s v="Fixed"/>
    <s v="Disable SMB service"/>
    <x v="12"/>
    <s v="App"/>
    <m/>
    <m/>
    <m/>
    <n v="445"/>
    <m/>
    <m/>
    <n v="7"/>
    <x v="1"/>
    <s v="cifs-smb-signing-disabled"/>
    <s v="SMB signing disabled"/>
    <s v="This system does not allow SMB signing. SMB signing allows the recipient of SMB packets to confirm their authenticity and helps prevent man in the middle attacks against SMB. SMB signing can be configured in one of three ways: disabled entirely (least secure), enabled, and required (most secure)."/>
    <s v="* Microsoft Windows_x000d__x000a_      Configure SMB signing for Windows_x000d__x000a__x000d__x000a_      _x000d__x000a_       Configure the system to enable or require SMB signing as appropriate. The method and effect of doing this is system specific so please see  this TechNet article (http://blogs.technet.com/b/josebda/archive/2010/12/01/the-basics-of-smb-signing-covering-both-smb1-and-smb2.aspx)  for details. Note: ensure that SMB signing configuration is done for incoming connections (Server). _x000d__x000a__x000d__x000a__x000d__x000a__x000d__x000a_ * Samba_x000d__x000a_      Configure SMB signing for Samba_x000d__x000a__x000d__x000a_      _x000d__x000a_       Configure Samba to enable or require SMB signing as appropriate. To enable SMB signing, put the following in the Samba configuration file, typically smb.conf, in the global section: _x000d__x000a_       server signing = auto _x000d__x000a_ To require SMB signing, put the following in the Samba configuration file, typically smb.conf, in the global section: _x000d__x000a_       server signing = mandatory"/>
    <s v="SMB signing is disabled"/>
    <s v="http://blogs.technet.com/b/josebda/archive/2010/12/01/the-basics-of-smb-signing-covering-both-smb1-and-smb2.aspx"/>
    <m/>
    <m/>
    <m/>
    <s v="ve"/>
    <m/>
    <m/>
    <m/>
    <m/>
    <x v="0"/>
    <m/>
    <m/>
    <m/>
    <m/>
  </r>
  <r>
    <s v="10.8.0.49/445/cifs-smb-signing-not-required"/>
    <s v="Int-06/20"/>
    <s v="10.8.0.49"/>
    <m/>
    <x v="25"/>
    <x v="0"/>
    <x v="0"/>
    <s v="Fixed"/>
    <s v="Disable SMB service"/>
    <x v="12"/>
    <s v="App"/>
    <m/>
    <m/>
    <m/>
    <n v="445"/>
    <m/>
    <m/>
    <n v="6"/>
    <x v="0"/>
    <s v="cifs-smb-signing-not-required"/>
    <s v="SMB signing not required"/>
    <s v="This system enables, but does not require SMB signing. SMB signing allows the recipient of SMB packets to confirm their authenticity and helps prevent man in the middle attacks against SMB. SMB signing can be configured in one of three ways: disabled entirely (least secure), enabled, and required (most secure)."/>
    <s v="* Microsoft Windows_x000d__x000a_      Configure SMB signing for Windows_x000d__x000a__x000d__x000a_      _x000d__x000a_       Configure the system to enable or require SMB signing as appropriate. The method and effect of doing this is system specific so please see  this TechNet article (http://blogs.technet.com/b/josebda/archive/2010/12/01/the-basics-of-smb-signing-covering-both-smb1-and-smb2.aspx)  for details. Note: ensure that SMB signing configuration is done for incoming connections (Server). _x000d__x000a__x000d__x000a__x000d__x000a__x000d__x000a_ * Samba_x000d__x000a_      Configure SMB signing for Samba_x000d__x000a__x000d__x000a_      _x000d__x000a_       Configure Samba to enable or require SMB signing as appropriate. To enable SMB signing, put the following in the Samba configuration file, typically smb.conf, in the global section: _x000d__x000a_       server signing = auto _x000d__x000a_ To require SMB signing, put the following in the Samba configuration file, typically smb.conf, in the global section: _x000d__x000a_       server signing = mandatory"/>
    <s v="Smb signing is: disabled"/>
    <s v="http://blogs.technet.com/b/josebda/archive/2010/12/01/the-basics-of-smb-signing-covering-both-smb1-and-smb2.aspx"/>
    <m/>
    <m/>
    <m/>
    <s v="ve"/>
    <m/>
    <m/>
    <m/>
    <m/>
    <x v="0"/>
    <m/>
    <m/>
    <m/>
    <m/>
  </r>
  <r>
    <s v="10.8.0.49/3306/database-open-access"/>
    <s v="Int-06/20"/>
    <s v="10.8.0.49"/>
    <m/>
    <x v="25"/>
    <x v="0"/>
    <x v="0"/>
    <s v="Fixed"/>
    <s v="Voir avec l'équipe DBA"/>
    <x v="12"/>
    <s v="App"/>
    <m/>
    <m/>
    <m/>
    <n v="3306"/>
    <m/>
    <m/>
    <n v="5"/>
    <x v="0"/>
    <s v="database-open-access"/>
    <s v="Database Open Access"/>
    <s v="The database allows any remote system the ability to connect to it. It is recommended to limit direct access to trusted systems because databases may contain sensitive data, and new vulnerabilities and exploits are discovered routinely for them. For this reason, it is a violation of PCI DSS section 1.3.6 to have databases listening on ports accessible from the Internet, even when protected with secure authentication mechanisms."/>
    <s v="Restrict database access_x000d__x000a__x000d__x000a__x000d__x000a_ Configure the database server to only allow access to trusted systems. For example, the PCI DSS standard requires you to place the database in an internal network zone, segregated from the DMZ"/>
    <s v="* Running MySQL service"/>
    <s v="https://www.pcisecuritystandards.org/documents/PCI_DSS_v3-1.pdf"/>
    <m/>
    <m/>
    <m/>
    <s v="vv"/>
    <m/>
    <m/>
    <m/>
    <s v="envoyer la demande de regul du changement "/>
    <x v="0"/>
    <n v="44137"/>
    <d v="2020-11-02T00:00:00"/>
    <s v="Abdelhanin a traité la vulnérabilité change de régul à envoyer "/>
    <m/>
  </r>
  <r>
    <s v="10.8.0.4/0/cifs-nt-0001"/>
    <s v="Int-06/20"/>
    <s v="10.8.0.4"/>
    <m/>
    <x v="26"/>
    <x v="0"/>
    <x v="0"/>
    <s v="Fixed"/>
    <s v="Decomissionner"/>
    <x v="13"/>
    <s v="Serv-Repo-DMZ"/>
    <m/>
    <m/>
    <m/>
    <n v="0"/>
    <m/>
    <m/>
    <n v="8"/>
    <x v="1"/>
    <s v="cifs-nt-0001"/>
    <s v="CIFS NULL Session Permitted"/>
    <s v="NULL sessions allow anonymous users to establish unauthenticated CIFS sessions with Windows or third-party CIFS implementations such as  Samba (http://www.samba.org)  or the  Solaris CIFS Server (http://www.opensolaris.org/os/project/cifs-server/) . These anonymous users may be able to enumerate local users, groups, servers, shares, domains, domain policies, and may be able to access various MSRPC services through RPC function calls. These services have been historically affected by numerous vulnerabilities. The wealth of information available to attackers through NULL sessions may also allow them to carry out more sophisticated attacks."/>
    <s v="* Microsoft Windows Server 2016, Microsoft Windows Server 2016 Standard Edition, Microsoft Windows Server 2016 Essentials Edition, Microsoft Windows Server 2016 Datacenter Edition, Microsoft Windows Storage Server 2016_x000d__x000a_      Disable NULL sessions for Windows 2016_x000d__x000a__x000d__x000a_      _x000d__x000a_      Open Local Security Settings, and disable the following settings:_x000d__x000a__x000d__x000a_       Security Settings -&gt; Local Policies -&gt; Security Options -&gt; Network access: Allow anonymous SID/Name translation: Disabled, Network access: Let Everyone permissions apply to anonymous users : Disabled _x000d__x000a__x000d__x000a_      Open Local Security Settings, and enable the following settings:_x000d__x000a__x000d__x000a_       Security Settings -&gt; Local Policies -&gt; Security Options -&gt; Network access: Do not allow anonymous enumeration of SAM accounts: Enabled, Network access: Do not allow anonymous enumeration of SAM accounts and shares: Enabled, Network access: Restrict anonymous access to Named Pipes and Shares: Enabled _x000d__x000a__x000d__x000a_      Open Local Security Settings, and apply an empty list to the following settings:_x000d__x000a__x000d__x000a_       Security Settings -&gt; Local Policies -&gt; Security Options -&gt; Network access: Named Pipes that can be accessed anonymously, Network access: Shares that can be accessed anonymously _x000d__x000a__x000d__x000a_       Please note that disabling NULL sessions may have an adverse impact on functionality, as some applications and network environments may depend on them for proper operation. Refer to  Microsoft Knowledge Base Article 823659 (http://support.microsoft.com/kb/823659)  for more information. _x000d__x000a__x000d__x000a__x000d__x000a__x000d__x000a_ * Microsoft Windows 10, Microsoft Windows 10 Education Edition, Microsoft Windows 10 Enterprise Edition, Microsoft Windows 10 Home Edition, Microsoft Windows 10 Mobile Enterprise Edition, Microsoft Windows 10 Mobile Edition, Microsoft Windows 10 Professional Edition_x000d__x000a_      Disable NULL sessions for Windows 10_x000d__x000a__x000d__x000a_      _x000d__x000a_      Open Local Security Settings from Administrative Tools, and disable the following settings:_x000d__x000a__x000d__x000a_       Security Settings -&gt; Local Policies -&gt; Security Options -&gt; Network access: Allow anonymous SID/Name translation: Disabled, Network access: Let Everyone permissions apply to anonymous users : Disabled _x000d__x000a__x000d__x000a_      Open Local Security Settings, and enable the following settings:_x000d__x000a__x000d__x000a_       Security Settings -&gt; Local Policies -&gt; Security Options -&gt; Network access: Do not allow anonymous enumeration of SAM accounts: Enabled, Network access: Do not allow anonymous enumeration of SAM accounts and shares: Enabled, Network access: Restrict anonymous access to Named Pipes and Shares: Enabled _x000d__x000a__x000d__x000a_      Open Local Security Settings, and apply an empty list to the following settings:_x000d__x000a__x000d__x000a_       Security Settings -&gt; Local Policies -&gt; Security Options -&gt; Network access: Named Pipes that can be accessed anonymously, Network access: Shares that can be accessed anonymously _x000d__x000a__x000d__x000a_       Please note that disabling NULL sessions may have an adverse impact on functionality, as some applications and network environments may depend on them for proper operation. Refer to  Microsoft Knowledge Base Article 823659 (http://support.microsoft.com/kb/823659)  for more information. _x000d__x000a__x000d__x000a__x000d__x000a__x000d__x000a_ * Microsoft Windows Server 2012 R2, Microsoft Windows Server 2012 R2 Standard Edition, Microsoft Windows Server 2012 R2 Essentials Edition, Microsoft Windows Server 2012 R2 Datacenter Edition, Microsoft Windows Server 2012 R2 Foundation Edition, Microsoft Windows Storage Server 2012 R2_x000d__x000a_      Disable NULL sessions for Windows 2012 R2_x000d__x000a__x000d__x000a_      _x000d__x000a_      Open Local Security Settings, and disable the following settings:_x000d__x000a__x000d__x000a_       Security Settings -&gt; Local Policies -&gt; Security Options -&gt; Network access: Allow anonymous SID/Name translation: Disabled, Network access: Let Everyone permissions apply to anonymous users : Disabled _x000d__x000a__x000d__x000a_      Open Local Security Settings, and enable the following settings:_x000d__x000a__x000d__x000a_       Security Settings -&gt; Local Policies -&gt; Security Options -&gt; Network access: Do not allow anonymous enumeration of SAM accounts: Enabled, Network access: Do not allow anonymous enumeration of SAM accounts and shares: Enabled, Network access: Restrict anonymous access to Named Pipes and Shares: Enabled _x000d__x000a__x000d__x000a_      Open Local Security Settings, and apply an empty list to the following settings:_x000d__x000a__x000d__x000a_       Security Settings -&gt; Local Policies -&gt; Security Options -&gt; Network access: Named Pipes that can be accessed anonymously, Network access: Shares that can be accessed anonymously _x000d__x000a__x000d__x000a_       Please note that disabling NULL sessions may have an adverse impact on functionality, as some applications and network environments may depend on them for proper operation. Refer to  Microsoft Knowledge Base Article 823659 (http://support.microsoft.com/kb/823659)  for more information. _x000d__x000a__x000d__x000a__x000d__x000a__x000d__x000a_ * Microsoft Windows 8.1, Microsoft Windows 8.1 Enterprise Edition, Microsoft Windows 8.1 Professional Edition_x000d__x000a_      Disable NULL sessions for Windows 8.1_x000d__x000a__x000d__x000a_      _x000d__x000a_      Open Local Security Settings from Administrative Tools, and disable the following settings:_x000d__x000a__x000d__x000a_       Security Settings -&gt; Local Policies -&gt; Security Options -&gt; Network access: Allow anonymous SID/Name translation: Disabled, Network access: Let Everyone permissions apply to anonymous users : Disabled _x000d__x000a__x000d__x000a_      Open Local Security Settings, and enable the following settings:_x000d__x000a__x000d__x000a_       Security Settings -&gt; Local Policies -&gt; Security Options -&gt; Network access: Do not allow anonymous enumeration of SAM accounts: Enabled, Network access: Do not allow anonymous enumeration of SAM accounts and shares: Enabled, Network access: Restrict anonymous access to Named Pipes and Shares: Enabled _x000d__x000a__x000d__x000a_      Open Local Security Settings, and apply an empty list to the following settings:_x000d__x000a__x000d__x000a_       Security Settings -&gt; Local Policies -&gt; Security Options -&gt; Network access: Named Pipes that can be accessed anonymously, Network access: Shares that can be accessed anonymously _x000d__x000a__x000d__x000a_       Please note that disabling NULL sessions may have an adverse impact on functionality, as some applications and network environments may depend on them for proper operation. Refer to  Microsoft Knowledge Base Article 823659 (http://support.microsoft.com/kb/823659)  for more information. _x000d__x000a__x000d__x000a__x000d__x000a__x000d__x000a_ * Microsoft Windows Server 2012, Microsoft Windows Server 2012 Standard Edition, Microsoft Windows Server 2012 Essentials Edition, Microsoft Windows Server 2012 Datacenter Edition, Microsoft Windows Server 2012 Foundation Edition, Microsoft Windows Storage Server 2012_x000d__x000a_      Disable NULL sessions for Windows 2012_x000d__x000a__x000d__x000a_      _x000d__x000a_      Open Local Security Settings, and disable the following settings:_x000d__x000a__x000d__x000a_       Security Settings -&gt; Local Policies -&gt; Security Options -&gt; Network access: Allow anonymous SID/Name translation: Disabled, Network access: Let Everyone permissions apply to anonymous users : Disabled _x000d__x000a__x000d__x000a_      Open Local Security Settings, and enable the following settings:_x000d__x000a__x000d__x000a_       Security Settings -&gt; Local Policies -&gt; Security Options -&gt; Network access: Do not allow anonymous enumeration of SAM accounts: Enabled, Network access: Do not allow anonymous enumeration of SAM accounts and shares: Enabled, Network access: Restrict anonymous access to Named Pipes and Shares: Enabled _x000d__x000a__x000d__x000a_      Open Local Security Settings, and apply an empty list to the following settings:_x000d__x000a__x000d__x000a_       Security Settings -&gt; Local Policies -&gt; Security Options -&gt; Network access: Named Pipes that can be accessed anonymously, Network access: Shares that can be accessed anonymously _x000d__x000a__x000d__x000a_       Please note that disabling NULL sessions may have an adverse impact on functionality, as some applications and network environments may depend on them for proper operation. Refer to  Microsoft Knowledge Base Article 823659 (http://support.microsoft.com/kb/823659)  for more information. _x000d__x000a__x000d__x000a__x000d__x000a__x000d__x000a_ * Microsoft Windows 8, Microsoft Windows 8 Enterprise Edition, Microsoft Windows 8 Professional Edition_x000d__x000a_      Disable NULL sessions for Windows 8_x000d__x000a__x000d__x000a_      _x000d__x000a_      Open Local Security Settings from Administrative Tools, and disable the following settings:_x000d__x000a__x000d__x000a_       Security Settings -&gt; Local Policies -&gt; Security Options -&gt; Network access: Allow anonymous SID/Name translation: Disabled, Network access: Let Everyone permissions apply to anonymous users : Disabled _x000d__x000a__x000d__x000a_      Open Local Security Settings, and enable the following settings:_x000d__x000a__x000d__x000a_       Security Settings -&gt; Local Policies -&gt; Security Options -&gt; Network access: Do not allow anonymous enumeration of SAM accounts: Enabled, Network access: Do not allow anonymous enumeration of SAM accounts and shares: Enabled, Network access: Restrict anonymous access to Named Pipes and Shares: Enabled _x000d__x000a__x000d__x000a_      Open Local Security Settings, and apply an empty list to the following settings:_x000d__x000a__x000d__x000a_       Security Settings -&gt; Local Policies -&gt; Security Options -&gt; Network access: Named Pipes that can be accessed anonymously, Network access: Shares that can be accessed anonymously _x000d__x000a__x000d__x000a_       Please note that disabling NULL sessions may have an adverse impact on functionality, as some applications and network environments may depend on them for proper operation. Refer to  Microsoft Knowledge Base Article 823659 (http://support.microsoft.com/kb/823659)  for more information. _x000d__x000a__x000d__x000a__x000d__x000a__x000d__x000a_ * Microsoft Windows Server 2008 R2, Microsoft Windows Server 2008 R2, Standard Edition, Microsoft Windows Server 2008 R2, Enterprise Edition, Microsoft Windows Server 2008 R2, Datacenter Edition, Microsoft Windows Server 2008 R2, Web Edition_x000d__x000a_      Disable NULL sessions for Windows 2008 R2_x000d__x000a__x000d__x000a_      _x000d__x000a_      Open Local Security Settings, and disable the following settings:_x000d__x000a__x000d__x000a_       Security Settings -&gt; Local Policies -&gt; Security Options -&gt; Network access: Allow anonymous SID/Name translation: Disabled, Network access: Let Everyone permissions apply to anonymous users : Disabled _x000d__x000a__x000d__x000a_      Open Local Security Settings, and enable the following settings:_x000d__x000a__x000d__x000a_       Security Settings -&gt; Local Policies -&gt; Security Options -&gt; Network access: Do not allow anonymous enumeration of SAM accounts: Enabled, Network access: Do not allow anonymous enumeration of SAM accounts and shares: Enabled, Network access: Restrict anonymous access to Named Pipes and Shares: Enabled _x000d__x000a__x000d__x000a_      Open Local Security Settings, and apply an empty list to the following settings:_x000d__x000a__x000d__x000a_       Security Settings -&gt; Local Policies -&gt; Security Options -&gt; Network access: Named Pipes that can be accessed anonymously, Network access: Shares that can be accessed anonymously _x000d__x000a__x000d__x000a_       Please note that disabling NULL sessions may have an adverse impact on functionality, as some applications and network environments may depend on them for proper operation. Refer to  Microsoft Knowledge Base Article 823659 (http://support.microsoft.com/kb/823659)  for more information. _x000d__x000a__x000d__x000a__x000d__x000a__x000d__x000a_ * Microsoft Windows 7, Microsoft Windows 7 Home, Basic Edition, Microsoft Windows 7 Home, Basic N Edition, Microsoft Windows 7 Home, Premium Edition, Microsoft Windows 7 Home, Premium N Edition, Microsoft Windows 7 Ultimate Edition, Microsoft Windows 7 Ultimate N Edition, Microsoft Windows 7 Enterprise Edition, Microsoft Windows 7 Enterprise N Edition, Microsoft Windows 7 Professional Edition, Microsoft Windows 7 Starter Edition, Microsoft Windows 7 Starter N Edition_x000d__x000a_      Disable NULL sessions for Windows 7_x000d__x000a__x000d__x000a_      _x000d__x000a_      Open Local Security Settings from Administrative Tools, and disable the following settings:_x000d__x000a__x000d__x000a_       Security Settings -&gt; Local Policies -&gt; Security Options -&gt; Network access: Allow anonymous SID/Name translation: Disabled, Network access: Let Everyone permissions apply to anonymous users : Disabled _x000d__x000a__x000d__x000a_      Open Local Security Settings, and enable the following settings:_x000d__x000a__x000d__x000a_       Security Settings -&gt; Local Policies -&gt; Security Options -&gt; Network access: Do not allow anonymous enumeration of SAM accounts: Enabled, Network access: Do not allow anonymous enumeration of SAM accounts and shares: Enabled, Network access: Restrict anonymous access to Named Pipes and Shares: Enabled _x000d__x000a__x000d__x000a_      Open Local Security Settings, and apply an empty list to the following settings:_x000d__x000a__x000d__x000a_       Security Settings -&gt; Local Policies -&gt; Security Options -&gt; Network access: Named Pipes that can be accessed anonymously, Network access: Shares that can be accessed anonymously _x000d__x000a__x000d__x000a_       Please note that disabling NULL sessions may have an adverse impact on functionality, as some applications and network environments may depend on them for proper operation. Refer to  Microsoft Knowledge Base Article 823659 (http://support.microsoft.com/kb/823659)  for more information. _x000d__x000a__x000d__x000a__x000d__x000a__x000d__x000a_ * Microsoft Windows Server 2008, Microsoft Windows Server 2008 Standard Edition, Microsoft Windows Server 2008 Enterprise Edition, Microsoft Windows Server 2008 Datacenter Edition, Microsoft Windows Server 2008 Web Edition, Microsoft Windows Server 2008 HPC Edition, Microsoft Windows Server 2008 Storage Edition, Microsoft Windows Small Business Server 2008, Microsoft Windows Essential Business Server 2008_x000d__x000a_      Disable NULL sessions for Windows 2008_x000d__x000a__x000d__x000a_      _x000d__x000a_      Open Local Security Settings, and disable the following settings:_x000d__x000a__x000d__x000a_       Security Settings -&gt; Local Policies -&gt; Security Options -&gt; Network access: Allow anonymous SID/Name translation: Disabled, Network access: Let Everyone permissions apply to anonymous users : Disabled _x000d__x000a__x000d__x000a_      Open Local Security Settings, and enable the following settings:_x000d__x000a__x000d__x000a_       Security Settings -&gt; Local Policies -&gt; Security Options -&gt; Network access: Do not allow anonymous enumeration of SAM accounts: Enabled, Network access: Do not allow anonymous enumeration of SAM accounts and shares: Enabled, Network access: Restrict anonymous access to Named Pipes and Shares: Enabled _x000d__x000a__x000d__x000a_      Open Local Security Settings, and apply an empty list to the following settings:_x000d__x000a__x000d__x000a_       Security Settings -&gt; Local Policies -&gt; Security Options -&gt; Network access: Named Pipes that can be accessed anonymously, Network access: Shares that can be accessed anonymously _x000d__x000a__x000d__x000a_       Please note that disabling NULL sessions may have an adverse impact on functionality, as some applications and network environments may depend on them for proper operation. Refer to  Microsoft Knowledge Base Article 823659 (http://support.microsoft.com/kb/823659)  for more information. _x000d__x000a__x000d__x000a__x000d__x000a__x000d__x000a_ * Microsoft Windows Vista, Microsoft Windows Vista Home, Basic Edition, Microsoft Windows Vista Home, Basic N Edition, Microsoft Windows Vista Home, Premium Edition, Microsoft Windows Vista Ultimate Edition, Microsoft Windows Vista Standard Edition, Microsoft Windows Vista Enterprise Edition, Microsoft Windows Vista Business Edition, Microsoft Windows Vista Business N Edition, Microsoft Windows Vista Start Edition_x000d__x000a_      Disable NULL sessions for Windows Vista_x000d__x000a__x000d__x000a_      _x000d__x000a_      Open Local Security Settings from Administrative Tools, and disable the following settings:_x000d__x000a__x000d__x000a_       Security Settings -&gt; Local Policies -&gt; Security Options -&gt; Network access: Allow anonymous SID/Name translation: Disabled, Network access: Let Everyone permissions apply to anonymous users : Disabled _x000d__x000a__x000d__x000a_      Open Local Security Settings, and enable the following settings:_x000d__x000a__x000d__x000a_       Security Settings -&gt; Local Policies -&gt; Security Options -&gt; Network access: Do not allow anonymous enumeration of SAM accounts: Enabled, Network access: Do not allow anonymous enumeration of SAM accounts and shares: Enabled, Network access: Restrict anonymous access to Named Pipes and Shares: Enabled _x000d__x000a__x000d__x000a_      Open Local Security Settings, and apply an empty list to the following settings:_x000d__x000a__x000d__x000a_       Security Settings -&gt; Local Policies -&gt; Security Options -&gt; Network access: Named Pipes that can be accessed anonymously, Network access: Shares that can be accessed anonymously _x000d__x000a__x000d__x000a_       Please note that disabling NULL sessions may have an adverse impact on functionality, as some applications and network environments may depend on them for proper operation. Refer to  Microsoft Knowledge Base Article 823659 (http://support.microsoft.com/kb/823659)  for "/>
    <s v="* Found user(s) via named pipes._x000d__x000a__x000d__x000a_ * Found server name via named pipes._x000d__x000a__x000d__x000a_ * Found local group(s) via named pipes."/>
    <s v="http://www.hsc.fr/ressources/presentations/null_sessions/"/>
    <s v="CVE-1999-0519"/>
    <m/>
    <m/>
    <s v="ve"/>
    <m/>
    <m/>
    <m/>
    <m/>
    <x v="0"/>
    <m/>
    <m/>
    <m/>
    <m/>
  </r>
  <r>
    <s v="10.8.0.4/0/generic-icmp-timestamp"/>
    <s v="Int-06/20"/>
    <s v="10.8.0.4"/>
    <m/>
    <x v="26"/>
    <x v="0"/>
    <x v="7"/>
    <s v="Fixed"/>
    <s v="Decomissionner"/>
    <x v="13"/>
    <s v="Serv-Repo-DMZ"/>
    <m/>
    <m/>
    <m/>
    <n v="0"/>
    <m/>
    <m/>
    <n v="1"/>
    <x v="2"/>
    <s v="generic-icmp-timestamp"/>
    <s v="ICMP timestamp response"/>
    <s v="The remote host responded to an ICMP timestamp request. The ICMP timestamp response contains the remote host's date and time. This information could theoretically be used against some systems to exploit weak time-based random number generators in other services._x000d__x000a__x000d__x000a_In addition, the versions of some operating systems can be accurately fingerprinted by analyzing their responses to invalid ICMP timestamp requests."/>
    <s v="* HP-UX_x000d__x000a_      Disable ICMP timestamp responses on HP/UX_x000d__x000a__x000d__x000a_      _x000d__x000a_      Execute the following command:_x000d__x000a__x000d__x000a_       ndd -set /dev/ip ip_respond_to_timestamp_broadcast 0_x000d__x000a__x000d__x000a_      The easiest and most effective solution is to configure your firewall to block incoming and outgoing ICMP packets with ICMP types 13 (timestamp request) and 14 (timestamp response)._x000d__x000a__x000d__x000a__x000d__x000a__x000d__x000a_ * Cisco IOS_x000d__x000a_      Disable ICMP timestamp responses on Cisco IOS_x000d__x000a__x000d__x000a_      _x000d__x000a_      Use ACLs to block ICMP types 13 and 14. For example:_x000d__x000a__x000d__x000a_       deny icmp any any 13_x000d__x000a__x000d__x000a_       deny icmp any any 14_x000d__x000a__x000d__x000a_      Note that it is generally preferable to use ACLs that block everything by default and then selectively allow certain types of traffic in. For example, block everything and then only allow ICMP unreachable, ICMP echo reply, ICMP time exceeded, and ICMP source quench:_x000d__x000a__x000d__x000a_       permit icmp any any unreachable_x000d__x000a__x000d__x000a_       permit icmp any any echo-reply_x000d__x000a__x000d__x000a_       permit icmp any any time-exceeded_x000d__x000a__x000d__x000a_       permit icmp any any source-quench_x000d__x000a__x000d__x000a_      The easiest and most effective solution is to configure your firewall to block incoming and outgoing ICMP packets with ICMP types 13 (timestamp request) and 14 (timestamp response)._x000d__x000a__x000d__x000a__x000d__x000a__x000d__x000a_ * SGI Irix_x000d__x000a_      Disable ICMP timestamp responses on SGI Irix_x000d__x000a__x000d__x000a_      _x000d__x000a_      IRIX does not offer a way to disable ICMP timestamp responses. Therefore, you should block ICMP on the affected host using ipfilterd, and/or block it at any external firewalls._x000d__x000a__x000d__x000a_      The easiest and most effective solution is to configure your firewall to block incoming and outgoing ICMP packets with ICMP types 13 (timestamp request) and 14 (timestamp response)._x000d__x000a__x000d__x000a__x000d__x000a__x000d__x000a_ * Linux_x000d__x000a_      Disable ICMP timestamp responses on Linux_x000d__x000a__x000d__x000a_      _x000d__x000a_      Linux offers neither a sysctl nor a /proc/sys/net/ipv4 interface to disable ICMP timestamp responses. Therefore, you should block ICMP on the affected host using iptables, and/or block it at the firewall. For example:_x000d__x000a__x000d__x000a_       ipchains -A input -p icmp --icmp-type timestamp-request -j DROP_x000d__x000a__x000d__x000a_       ipchains -A output -p icmp --icmp-type timestamp-reply -j DROP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NT, Microsoft Windows NT Workstation, Microsoft Windows NT Server, Microsoft Windows NT Advanced Server, Microsoft Windows NT Server, Enterprise Edition, Microsoft Windows NT Server, Terminal Server Edition_x000d__x000a_      Disable ICMP timestamp responses on Windows NT 4_x000d__x000a__x000d__x000a_      _x000d__x000a_      Windows NT 4 does not provide a way to block ICMP packets. Therefore, you should block them at the firewall._x000d__x000a__x000d__x000a_      The easiest and most effective solution is to configure your firewall to block incoming and outgoing ICMP packets with ICMP types 13 (timestamp request) and 14 (timestamp response)._x000d__x000a__x000d__x000a__x000d__x000a__x000d__x000a_ * OpenBSD_x000d__x000a_      Disable ICMP timestamp responses on OpenBSD_x000d__x000a__x000d__x000a_      _x000d__x000a_      Set the &quot;net.inet.icmp.tstamprepl&quot; sysctl variable to 0._x000d__x000a__x000d__x000a_       sysctl -w net.inet.icmp.tstamprepl=0_x000d__x000a__x000d__x000a_      The easiest and most effective solution is to configure your firewall to block incoming and outgoing ICMP packets with ICMP types 13 (timestamp request) and 14 (timestamp response)._x000d__x000a__x000d__x000a__x000d__x000a__x000d__x000a_ * Cisco PIX_x000d__x000a_      Disable ICMP timestamp responses on Cisco PIX_x000d__x000a__x000d__x000a_      _x000d__x000a_      A properly configured PIX firewall should never respond to ICMP packets on its external interface. In PIX Software versions 4.1(6) until 5.2.1, ICMP traffic to the PIX's internal interface is permitted; the PIX cannot be configured to NOT respond. Beginning in PIX Software version 5.2.1, ICMP is still permitted on the internal interface by default, but ICMP responses from its internal interfaces can be disabled with the icmp command, as follows, where &lt;inside&gt; is the name of the internal interface:_x000d__x000a__x000d__x000a_       icmp deny any 13 &lt;inside&gt;_x000d__x000a__x000d__x000a_       icmp deny any 14 &lt;inside&gt;_x000d__x000a__x000d__x000a_      Don't forget to save the configuration when you are finished._x000d__x000a__x000d__x000a_      See Cisco's support document  Handling ICMP Pings with the PIX Firewall (http://www.cisco.com/warp/public/110/31.html)  for more information._x000d__x000a__x000d__x000a_      The easiest and most effective solution is to configure your firewall to block incoming and outgoing ICMP packets with ICMP types 13 (timestamp request) and 14 (timestamp response)._x000d__x000a__x000d__x000a__x000d__x000a__x000d__x000a_ * Sun Solaris_x000d__x000a_      Disable ICMP timestamp responses on Solaris_x000d__x000a__x000d__x000a_      _x000d__x000a_      Execute the following commands:_x000d__x000a__x000d__x000a_       /usr/sbin/ndd -set /dev/ip ip_respond_to_timestamp 0_x000d__x000a__x000d__x000a_       /usr/sbin/ndd -set /dev/ip ip_respond_to_timestamp_broadcast 0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2000, Microsoft Windows 2000 Professional, Microsoft Windows 2000 Server, Microsoft Windows 2000 Advanced Server, Microsoft Windows 2000 Datacenter Server_x000d__x000a_      Disable ICMP timestamp responses on Windows 2000_x000d__x000a__x000d__x000a_      _x000d__x000a_      Use the IPSec filter feature to define and apply an IP filter list that blocks ICMP types 13 and 14. Note that the standard TCP/IP blocking capability under the &quot;Networking and Dialup Connections&quot; control panel is NOT capable of blocking ICMP (only TCP and UDP). The IPSec filter features, while they may seem strictly related to the IPSec standards, will allow you to selectively block these ICMP packets. See  http://support.microsoft.com/kb/313190  for more information.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XP, Microsoft Windows XP Home, Microsoft Windows XP Professional, Microsoft Windows Server 2003, Microsoft Windows Server 2003, Standard Edition, Microsoft Windows Server 2003, Enterprise Edition, Microsoft Windows Server 2003, Datacenter Edition, Microsoft Windows Server 2003, Web Edition, Microsoft Windows Small Business Server 2003_x000d__x000a_      Disable ICMP timestamp responses on Windows XP/2K3_x000d__x000a__x000d__x000a_      _x000d__x000a_      ICMP timestamp responses can be disabled by deselecting the &quot;allow incoming timestamp request&quot; option in the ICMP configuration panel of Windows Firewall._x000d__x000a__x000d__x000a_    * Go to the Network Connections control panel._x000d__x000a__x000d__x000a_    * Right click on the network adapter and select &quot;properties&quot;, or select the internet adapter and select File-&gt;Properties._x000d__x000a__x000d__x000a_    * Select the &quot;Advanced&quot; tab._x000d__x000a__x000d__x000a_    * In the Windows Firewall box, select &quot;Settings&quot;._x000d__x000a__x000d__x000a_    * Select the &quot;General&quot; tab._x000d__x000a__x000d__x000a_    * Enable the firewall by selecting the &quot;on (recommended)&quot; option._x000d__x000a__x000d__x000a_    * Select the &quot;Advanced&quot; tab._x000d__x000a__x000d__x000a_    * In the ICMP box, select &quot;Settings&quot;._x000d__x000a__x000d__x000a_    * Deselect (uncheck) the &quot;Allow incoming timestamp request&quot; option._x000d__x000a__x000d__x000a_    * Select &quot;OK&quot; to exit the ICMP Settings dialog and save the settings._x000d__x000a__x000d__x000a_    * Select &quot;OK&quot; to exit the Windows Firewall dialog and save the settings._x000d__x000a__x000d__x000a_    * Select &quot;OK&quot; to exit the internet adapter dialog._x000d__x000a__x000d__x000a_      For more information, see:  http://www.microsoft.com/resources/documentation/windows/xp/all/proddocs/en-us/hnw_understanding_firewall.mspx?mfr=true _x000d__x000a__x000d__x000a__x000d__x000a__x000d__x000a_ *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_x000d__x000a_      Disable ICMP timestamp responses on Windows Vista/2008_x000d__x000a__x000d__x000a_      _x000d__x000a_      ICMP timestamp responses can be disabled via the netsh command line utility._x000d__x000a__x000d__x000a_    * Go to the Windows Control Panel._x000d__x000a__x000d__x000a_    * Select &quot;Windows Firewall&quot;._x000d__x000a__x000d__x000a_    * In the Windows Firewall box, select &quot;Change Settings&quot;._x000d__x000a__x000d__x000a_    * Enable the firewall by selecting the &quot;on (recommended)&quot; option._x000d__x000a__x000d__x000a_    * Open a Command Prompt._x000d__x000a__x000d__x000a_    * Enter &quot;netsh firewall set icmpsetting 13 disable&quot;_x000d__x000a__x000d__x000a_      For more information, see:  http://www.microsoft.com/resources/documentation/windows/xp/all/proddocs/en-us/hnw_understanding_firewall.mspx?mfr=true _x000d__x000a__x000d__x000a__x000d__x000a__x000d__x000a_ * Disable ICMP timestamp responses_x000d__x000a_      _x000d__x000a_      Disable ICMP timestamp replies for the device. If the device does not support this level of configuration, the easiest and most effective solution is to configure your firewall to block incoming and outgoing ICMP packets with ICMP types 13 (timestamp request) and 14 (timestamp response)."/>
    <s v="Able to determine remote system time."/>
    <s v=""/>
    <s v="CVE-1999-0524"/>
    <m/>
    <m/>
    <s v="ve"/>
    <m/>
    <m/>
    <m/>
    <m/>
    <x v="0"/>
    <m/>
    <m/>
    <m/>
    <m/>
  </r>
  <r>
    <s v="10.8.0.4/0/generic-tcp-timestamp"/>
    <s v="Int-06/20"/>
    <s v="10.8.0.4"/>
    <m/>
    <x v="26"/>
    <x v="0"/>
    <x v="7"/>
    <s v="Fixed"/>
    <s v="Decomissionner"/>
    <x v="13"/>
    <s v="Serv-Repo-DMZ"/>
    <m/>
    <m/>
    <m/>
    <n v="0"/>
    <m/>
    <m/>
    <n v="1"/>
    <x v="2"/>
    <s v="generic-tcp-timestamp"/>
    <s v="TCP timestamp response"/>
    <s v="The remote host responded with a TCP timestamp. The TCP timestamp response can be used to approximate the remote host's uptime, potentially aiding in further attacks. Additionally, some operating systems can be fingerprinted based on the behavior of their TCP timestamps."/>
    <s v="* Cisco_x000d__x000a_      Disable TCP timestamp responses on Cisco_x000d__x000a__x000d__x000a_      _x000d__x000a_       Run the following command to disable TCP timestamps: _x000d__x000a__x000d__x000a_       no ip tcp timestamp _x000d__x000a__x000d__x000a__x000d__x000a__x000d__x000a_ * FreeBSD_x000d__x000a_      Disable TCP timestamp responses on Free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Linux_x000d__x000a_      Disable TCP timestamp responses on Linux_x000d__x000a__x000d__x000a_      _x000d__x000a_       Set the value of net.ipv4.tcp_timestamps to 0 by running the following command: _x000d__x000a__x000d__x000a_       sysctl -w net.ipv4.tcp_timestamps=0 _x000d__x000a__x000d__x000a_       Additionally, put the following value in the default sysctl configuration file, generally sysctl.conf: _x000d__x000a__x000d__x000a_       net.ipv4.tcp_timestamps=0 _x000d__x000a__x000d__x000a__x000d__x000a__x000d__x000a_ * OpenBSD_x000d__x000a_      Disable TCP timestamp responses on Open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Microsoft Windows NT, Microsoft Windows NT Workstation, Microsoft Windows NT Server, Microsoft Windows NT Advanced Server, Microsoft Windows NT Server, Enterprise Edition, Microsoft Windows NT Server, Terminal Server Edition, Microsoft Windows 95, Microsoft Windows 98, Microsoft Windows 98SE, Microsoft Windows ME, Microsoft Windows 2000, Microsoft Windows 2000 Professional, Microsoft Windows 2000 Server, Microsoft Windows 2000 Advanced Server, Microsoft Windows 2000 Datacenter Server, Microsoft Windows XP, Microsoft Windows XP Home, Microsoft Windows XP Professional, Microsoft Windows XP Tablet PC Edition, Microsoft Windows CE, Microsoft Windows Server 2003, Microsoft Windows Server 2003, Standard Edition, Microsoft Windows Server 2003, Enterprise Edition, Microsoft Windows Server 2003, Datacenter Edition, Microsoft Windows Server 2003, Web Edition, Microsoft Windows Small Business Server 2003, Microsoft Windows Server 2003 R2, Microsoft Windows Server 2003 R2, Standard Edition, Microsoft Windows Server 2003 R2, Enterprise Edition, Microsoft Windows Server 2003 R2, Datacenter Edition, Microsoft Windows Server 2003 R2, Web Edition, Microsoft Windows Small Business Server 2003 R2, Microsoft Windows Server 2003 R2, Express Edition, Microsoft Windows Server 2003 R2, Workgroup Edition_x000d__x000a_      Disable TCP timestamp responses on Windows versions before Vista_x000d__x000a__x000d__x000a_      _x000d__x000a_       Set the Tcp1323Opts value in the following key to 1: _x000d__x000a__x000d__x000a_       HKEY_LOCAL_MACHINE\System\CurrentControlSet\Services\Tcpip\Parameters _x000d__x000a__x000d__x000a__x000d__x000a__x000d__x000a_ *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 Microsoft Windows Server 2008 R2, Microsoft Windows Server 2008 R2, Standard Edition, Microsoft Windows Server 2008 R2, Enterprise Edition, Microsoft Windows Server 2008 R2, Datacenter Edition, Microsoft Windows Server 2008 R2, Web Edition, Microsoft Windows Server 2012, Microsoft Windows Server 2012 Standard Edition, Microsoft Windows Server 2012 Foundation Edition, Microsoft Windows Server 2012 Essentials Edition, Microsoft Windows Server 2012 Datacenter Edition, Microsoft Windows Storage Server 2012,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7, Microsoft Windows 7 Home, Basic Edition, Microsoft Windows 7 Home, Basic N Edition, Microsoft Windows 7 Home, Premium Edition, Microsoft Windows 7 Home, Premium N Edition, Microsoft Windows 7 Ultimate Edition, Microsoft Windows 7 Ultimate N Edition, Microsoft Windows 7 Enterprise Edition, Microsoft Windows 7 Enterprise N Edition, Microsoft Windows 7 Professional Edition, Microsoft Windows 7 Starter Edition, Microsoft Windows 7 Starter N Edition, Microsoft Windows 8, Microsoft Windows 8 Enterprise Edition, Microsoft Windows 8 Professional Edition, Microsoft Windows 8 RT, Microsoft Windows Longhorn Server Beta_x000d__x000a_      Disable TCP timestamp responses on Windows versions since Vista_x000d__x000a__x000d__x000a_      _x000d__x000a_       TCP timestamps cannot be reliably disabled on this OS. If TCP timestamps present enough of a risk, put a firewall capable of blocking TCP timestamp packets in front of the affected assets."/>
    <s v="Able to determine system boot time."/>
    <s v="http://uptime.netcraft.com,http://www.forensicswiki.org/wiki/TCP_timestamps,http://www.ietf.org/rfc/rfc1323.txt"/>
    <m/>
    <m/>
    <m/>
    <s v="ve"/>
    <m/>
    <m/>
    <m/>
    <m/>
    <x v="0"/>
    <m/>
    <m/>
    <m/>
    <m/>
  </r>
  <r>
    <s v="10.8.0.4/123/ntp-clock-variables-disclosure"/>
    <s v="Int-06/20"/>
    <s v="10.8.0.4"/>
    <m/>
    <x v="26"/>
    <x v="0"/>
    <x v="7"/>
    <s v="Fixed"/>
    <s v="Decomissionner"/>
    <x v="13"/>
    <s v="Serv-Repo-DMZ"/>
    <m/>
    <m/>
    <m/>
    <n v="123"/>
    <m/>
    <m/>
    <n v="1"/>
    <x v="2"/>
    <s v="ntp-clock-variables-disclosure"/>
    <s v="NTP clock variables information disclosure"/>
    <s v="This sytem allows the internal NTP variables to be queried. These variables contain potentially sensitive information, such as the NTP software version, operating system version, peers, and more."/>
    <s v="* Disable NTP queries_x000d__x000a_      _x000d__x000a_       Apply a restrict option to all hosts that are not authorized to perform NTP queries. For example, to deny query requests from all clients, put the following in the NTP configuration file, typically /etc/ntp.conf, and restart the NTP service: _x000d__x000a__x000d__x000a_       restrict default nomodify nopeer noquery notrap _x000d__x000a__x000d__x000a__x000d__x000a__x000d__x000a_ * Cisco_x000d__x000a_      Restrict NTP readvar queries_x000d__x000a__x000d__x000a_      _x000d__x000a_       Apply an ACL that restricts NTP readvar queries from unauthorized clients, as described in the  'Configuring an NTP Access Group' section of the Cisco IOS documentation (http://www.cisco.com/c/en/us/td/docs/ios/12_2/configfun/configuration/guide/ffun_c/fcf012.html#wp1034942) . _x000d__x000a__x000d__x000a_       Alternatively, if NTP is not required, disable it entirely by running the following command: _x000d__x000a__x000d__x000a_       ntp disable"/>
    <s v="The following NTP variables were found from a readvar request: clk_jitter, clk_wander, clock, frequency, leap, mintc, offset, peer, precision, processor, refid, reftime, rootdelay, rootdisp, stratum, sys_jitter, system, tc, version"/>
    <s v=""/>
    <m/>
    <m/>
    <m/>
    <s v="ve"/>
    <m/>
    <m/>
    <m/>
    <m/>
    <x v="0"/>
    <m/>
    <m/>
    <m/>
    <m/>
  </r>
  <r>
    <s v="10.8.0.4/123/ntp-monlist-dos-cve-2013-5211"/>
    <s v="Int-06/20"/>
    <s v="10.8.0.4"/>
    <m/>
    <x v="26"/>
    <x v="0"/>
    <x v="7"/>
    <s v="Fixed"/>
    <s v="Decomissionner"/>
    <x v="13"/>
    <s v="Serv-Repo-DMZ"/>
    <m/>
    <m/>
    <m/>
    <n v="123"/>
    <m/>
    <m/>
    <n v="5"/>
    <x v="0"/>
    <s v="ntp-monlist-dos-cve-2013-5211"/>
    <s v="NTP: DoS in monlist feature of ntpd (CVE-2013-5211)"/>
    <s v="The monlist feature in ntp_request.c in ntpd in NTP before 4.2.7p26 allows remote attackers to cause a denial of service (traffic amplification) via forged (1) REQ_MON_GETLIST or (2) REQ_MON_GETLIST_1 requests, as exploited in the wild in December 2013."/>
    <s v="* Update ntpd 4.2.7x to ntpd 4.2.7p26 or greater_x000d__x000a_      Download and apply the upgrade from:  http://www.ntp.org/downloads.html _x000d__x000a__x000d__x000a__x000d__x000a_ * Disable NTP queries_x000d__x000a_      _x000d__x000a_       Apply a restrict option to all hosts that are not authorized to perform NTP queries. For example, to deny query requests from all clients, put the following in the NTP configuration file, typically /etc/ntp.conf, and restart the NTP service: _x000d__x000a__x000d__x000a_       restrict default nomodify nopeer noquery notrap"/>
    <s v="* Running NTP service_x000d__x000a__x000d__x000a__x000d__x000a_One 8-byte NTP version 2 mode 7 implementation 3 code 20 request with 0-byte payload resulted in no packet amplification and a 96-byte bandwidth amplification:_x000d__x000a_ * 104-byte NTP version 2 mode 7 implementation 3 code 20 response with 96-byte payload_x000d__x000a__x000d__x000a__x000d__x000a_One 8-byte NTP version 2 mode 7 implementation 2 code 20 request with 0-byte payload resulted in no packet amplification and a 48-byte bandwidth amplification:_x000d__x000a_ * 56-byte NTP version 2 mode 7 implementation 2 code 20 response with 48-byte payload_x000d__x000a__x000d__x000a__x000d__x000a_One 8-byte NTP version 3 mode 7 implementation 3 code 20 request with 0-byte payload resulted in no packet amplification and a 96-byte bandwidth amplification:_x000d__x000a_ * 104-byte NTP version 3 mode 7 implementation 3 code 20 response with 96-byte payload_x000d__x000a__x000d__x000a__x000d__x000a_One 8-byte NTP version 3 mode 7 implementation 2 code 20 request with 0-byte payload resulted in no packet amplification and a 48-byte bandwidth amplification:_x000d__x000a_ * 56-byte NTP version 3 mode 7 implementation 2 code 20 response with 48-byte payload_x000d__x000a__x000d__x000a__x000d__x000a_One 8-byte NTP version 4 mode 7 implementation 3 code 20 request with 0-byte payload resulted in no packet amplification and a 96-byte bandwidth amplification:_x000d__x000a_ * 104-byte NTP version 4 mode 7 implementation 3 code 20 response with 96-byte payload_x000d__x000a__x000d__x000a__x000d__x000a_One 8-byte NTP version 4 mode 7 implementation 2 code 20 request with 0-byte payload resulted in no packet amplification and a 48-byte bandwidth amplification:_x000d__x000a_ * 56-byte NTP version 4 mode 7 implementation 2 code 20 response with 48-byte payload"/>
    <s v=""/>
    <s v="CVE-2013-5211"/>
    <m/>
    <m/>
    <s v="ve"/>
    <m/>
    <m/>
    <m/>
    <m/>
    <x v="0"/>
    <m/>
    <m/>
    <m/>
    <m/>
  </r>
  <r>
    <s v="10.8.0.4/123/ntp-monlist-dos-cve-2013-5211"/>
    <s v="Int-06/20"/>
    <s v="10.8.0.4"/>
    <m/>
    <x v="26"/>
    <x v="0"/>
    <x v="7"/>
    <s v="Fixed"/>
    <s v="Decomissionner"/>
    <x v="13"/>
    <s v="Serv-Repo-DMZ"/>
    <m/>
    <m/>
    <m/>
    <n v="123"/>
    <m/>
    <m/>
    <n v="5"/>
    <x v="0"/>
    <s v="ntp-monlist-dos-cve-2013-5211"/>
    <s v="NTP: DoS in monlist feature of ntpd (CVE-2013-5211)"/>
    <s v="The monlist feature in ntp_request.c in ntpd in NTP before 4.2.7p26 allows remote attackers to cause a denial of service (traffic amplification) via forged (1) REQ_MON_GETLIST or (2) REQ_MON_GETLIST_1 requests, as exploited in the wild in December 2013."/>
    <s v="* Update ntpd 4.2.7x to ntpd 4.2.7p26 or greater_x000d__x000a_      Download and apply the upgrade from:  http://www.ntp.org/downloads.html _x000d__x000a__x000d__x000a__x000d__x000a_ * Disable NTP queries_x000d__x000a_      _x000d__x000a_       Apply a restrict option to all hosts that are not authorized to perform NTP queries. For example, to deny query requests from all clients, put the following in the NTP configuration file, typically /etc/ntp.conf, and restart the NTP service: _x000d__x000a__x000d__x000a_       restrict default nomodify nopeer noquery notrap"/>
    <s v="* Running NTP service_x000d__x000a__x000d__x000a__x000d__x000a_One 8-byte NTP version 2 mode 7 implementation 3 code 20 request with 0-byte payload resulted in no packet amplification and a 96-byte bandwidth amplification:_x000d__x000a_ * 104-byte NTP version 2 mode 7 implementation 3 code 20 response with 96-byte payload_x000d__x000a__x000d__x000a__x000d__x000a_One 8-byte NTP version 2 mode 7 implementation 2 code 20 request with 0-byte payload resulted in no packet amplification and a 48-byte bandwidth amplification:_x000d__x000a_ * 56-byte NTP version 2 mode 7 implementation 2 code 20 response with 48-byte payload_x000d__x000a__x000d__x000a__x000d__x000a_One 8-byte NTP version 3 mode 7 implementation 3 code 20 request with 0-byte payload resulted in no packet amplification and a 96-byte bandwidth amplification:_x000d__x000a_ * 104-byte NTP version 3 mode 7 implementation 3 code 20 response with 96-byte payload_x000d__x000a__x000d__x000a__x000d__x000a_One 8-byte NTP version 3 mode 7 implementation 2 code 20 request with 0-byte payload resulted in no packet amplification and a 48-byte bandwidth amplification:_x000d__x000a_ * 56-byte NTP version 3 mode 7 implementation 2 code 20 response with 48-byte payload_x000d__x000a__x000d__x000a__x000d__x000a_One 8-byte NTP version 4 mode 7 implementation 3 code 20 request with 0-byte payload resulted in no packet amplification and a 96-byte bandwidth amplification:_x000d__x000a_ * 104-byte NTP version 4 mode 7 implementation 3 code 20 response with 96-byte payload_x000d__x000a__x000d__x000a__x000d__x000a_One 8-byte NTP version 4 mode 7 implementation 2 code 20 request with 0-byte payload resulted in no packet amplification and a 48-byte bandwidth amplification:_x000d__x000a_ * 56-byte NTP version 4 mode 7 implementation 2 code 20 response with 48-byte payload"/>
    <s v=""/>
    <s v="CVE-2013-5211"/>
    <m/>
    <m/>
    <s v="vv"/>
    <m/>
    <m/>
    <m/>
    <m/>
    <x v="0"/>
    <m/>
    <m/>
    <m/>
    <m/>
  </r>
  <r>
    <s v="10.8.0.4/123/ntp-monlist-dos-cve-2013-5211"/>
    <s v="Int-06/20"/>
    <s v="10.8.0.4"/>
    <m/>
    <x v="26"/>
    <x v="0"/>
    <x v="7"/>
    <s v="Fixed"/>
    <s v="Decomissionner"/>
    <x v="13"/>
    <s v="Serv-Repo-DMZ"/>
    <m/>
    <m/>
    <m/>
    <n v="123"/>
    <m/>
    <m/>
    <n v="5"/>
    <x v="0"/>
    <s v="ntp-monlist-dos-cve-2013-5211"/>
    <s v="NTP: DoS in monlist feature of ntpd (CVE-2013-5211)"/>
    <s v="The monlist feature in ntp_request.c in ntpd in NTP before 4.2.7p26 allows remote attackers to cause a denial of service (traffic amplification) via forged (1) REQ_MON_GETLIST or (2) REQ_MON_GETLIST_1 requests, as exploited in the wild in December 2013."/>
    <s v="* Update ntpd 4.2.7x to ntpd 4.2.7p26 or greater_x000d__x000a_      Download and apply the upgrade from:  http://www.ntp.org/downloads.html _x000d__x000a__x000d__x000a__x000d__x000a_ * Disable NTP queries_x000d__x000a_      _x000d__x000a_       Apply a restrict option to all hosts that are not authorized to perform NTP queries. For example, to deny query requests from all clients, put the following in the NTP configuration file, typically /etc/ntp.conf, and restart the NTP service: _x000d__x000a__x000d__x000a_       restrict default nomodify nopeer noquery notrap"/>
    <s v="* Running NTP service_x000d__x000a__x000d__x000a__x000d__x000a_One 8-byte NTP version 2 mode 7 implementation 3 code 20 request with 0-byte payload resulted in no packet amplification and a 96-byte bandwidth amplification:_x000d__x000a_ * 104-byte NTP version 2 mode 7 implementation 3 code 20 response with 96-byte payload_x000d__x000a__x000d__x000a__x000d__x000a_One 8-byte NTP version 2 mode 7 implementation 2 code 20 request with 0-byte payload resulted in no packet amplification and a 48-byte bandwidth amplification:_x000d__x000a_ * 56-byte NTP version 2 mode 7 implementation 2 code 20 response with 48-byte payload_x000d__x000a__x000d__x000a__x000d__x000a_One 8-byte NTP version 3 mode 7 implementation 3 code 20 request with 0-byte payload resulted in no packet amplification and a 96-byte bandwidth amplification:_x000d__x000a_ * 104-byte NTP version 3 mode 7 implementation 3 code 20 response with 96-byte payload_x000d__x000a__x000d__x000a__x000d__x000a_One 8-byte NTP version 3 mode 7 implementation 2 code 20 request with 0-byte payload resulted in no packet amplification and a 48-byte bandwidth amplification:_x000d__x000a_ * 56-byte NTP version 3 mode 7 implementation 2 code 20 response with 48-byte payload_x000d__x000a__x000d__x000a__x000d__x000a_One 8-byte NTP version 4 mode 7 implementation 3 code 20 request with 0-byte payload resulted in no packet amplification and a 96-byte bandwidth amplification:_x000d__x000a_ * 104-byte NTP version 4 mode 7 implementation 3 code 20 response with 96-byte payload_x000d__x000a__x000d__x000a__x000d__x000a_One 8-byte NTP version 4 mode 7 implementation 2 code 20 request with 0-byte payload resulted in no packet amplification and a 48-byte bandwidth amplification:_x000d__x000a_ * 56-byte NTP version 4 mode 7 implementation 2 code 20 response with 48-byte payload"/>
    <s v=""/>
    <s v="CVE-2013-5211"/>
    <m/>
    <m/>
    <s v="ve"/>
    <m/>
    <m/>
    <m/>
    <m/>
    <x v="0"/>
    <m/>
    <m/>
    <m/>
    <m/>
  </r>
  <r>
    <s v="10.8.0.4/123/ntp-r7-2014-12-listpeers-drdos"/>
    <s v="Int-06/20"/>
    <s v="10.8.0.4"/>
    <m/>
    <x v="26"/>
    <x v="0"/>
    <x v="7"/>
    <s v="Fixed"/>
    <s v="Decomissionner"/>
    <x v="13"/>
    <s v="Serv-Repo-DMZ"/>
    <m/>
    <m/>
    <m/>
    <n v="123"/>
    <m/>
    <m/>
    <n v="5"/>
    <x v="0"/>
    <s v="ntp-r7-2014-12-listpeers-drdos"/>
    <s v="NTP: Traffic Amplification in listpeers feature of ntpd"/>
    <s v="An NTP private (mode 7) message for the XNTPD_OLD (2) and XNTPD (3) implementation with the PEER_LIST (0) request code will return the list of all hosts that a given NTP server is peering with. Depending on the number of peers, an NTP servers response can be very large and potentially spread over many packets, allowing a DRDoS attack to be conducted. The more peers in use, the more severe the potential DDRoS can be."/>
    <s v="Disable NTP queries_x000d__x000a__x000d__x000a__x000d__x000a_ Apply a restrict option to all hosts that are not authorized to perform NTP queries. For example, to deny query requests from all clients, put the following in the NTP configuration file, typically /etc/ntp.conf, and restart the NTP service: _x000d__x000a__x000d__x000a_ restrict default nomodify nopeer noquery notrap"/>
    <s v="* Running NTP service_x000d__x000a__x000d__x000a__x000d__x000a_One 8-byte NTP version 2 mode 7 implementation 3 code 0 request with 0-byte payload resulted in no packet amplification and a 64-byte bandwidth amplification:_x000d__x000a_ * 72-byte NTP version 2 mode 7 implementation 3 code 0 response with 64-byte payload_x000d__x000a__x000d__x000a__x000d__x000a_One 8-byte NTP version 2 mode 7 implementation 2 code 0 request with 0-byte payload resulted in no packet amplification and a 16-byte bandwidth amplification:_x000d__x000a_ * 24-byte NTP version 2 mode 7 implementation 2 code 0 response with 16-byte payload_x000d__x000a__x000d__x000a__x000d__x000a_One 8-byte NTP version 3 mode 7 implementation 3 code 0 request with 0-byte payload resulted in no packet amplification and a 64-byte bandwidth amplification:_x000d__x000a_ * 72-byte NTP version 3 mode 7 implementation 3 code 0 response with 64-byte payload_x000d__x000a__x000d__x000a__x000d__x000a_One 8-byte NTP version 3 mode 7 implementation 2 code 0 request with 0-byte payload resulted in no packet amplification and a 16-byte bandwidth amplification:_x000d__x000a_ * 24-byte NTP version 3 mode 7 implementation 2 code 0 response with 16-byte payload_x000d__x000a__x000d__x000a__x000d__x000a_One 8-byte NTP version 4 mode 7 implementation 3 code 0 request with 0-byte payload resulted in no packet amplification and a 64-byte bandwidth amplification:_x000d__x000a_ * 72-byte NTP version 4 mode 7 implementation 3 code 0 response with 64-byte payload_x000d__x000a__x000d__x000a__x000d__x000a_One 8-byte NTP version 4 mode 7 implementation 2 code 0 request with 0-byte payload resulted in no packet amplification and a 16-byte bandwidth amplification:_x000d__x000a_ * 24-byte NTP version 4 mode 7 implementation 2 code 0 response with 16-byte payload"/>
    <s v="https://community.rapid7.com/community/metasploit/blog/2014/08/25/r7-2014-12-more-amplification-vulnerabilities-in-ntp-allow-even-more-drdos-attacks"/>
    <m/>
    <m/>
    <m/>
    <s v="ve"/>
    <m/>
    <m/>
    <m/>
    <m/>
    <x v="0"/>
    <m/>
    <m/>
    <m/>
    <m/>
  </r>
  <r>
    <s v="10.8.0.4/123/ntp-r7-2014-12-peers-drdos"/>
    <s v="Int-06/20"/>
    <s v="10.8.0.4"/>
    <m/>
    <x v="26"/>
    <x v="0"/>
    <x v="7"/>
    <s v="Fixed"/>
    <s v="Decomissionner"/>
    <x v="13"/>
    <s v="Serv-Repo-DMZ"/>
    <m/>
    <m/>
    <m/>
    <n v="123"/>
    <m/>
    <m/>
    <n v="5"/>
    <x v="0"/>
    <s v="ntp-r7-2014-12-peers-drdos"/>
    <s v="NTP: Traffic Amplification in peers feature of ntpd"/>
    <s v="An NTP private (mode 7) message for the XNTPD_OLD (2) and XNTPD (3) implementation with the PEER_LIST_SUM (1) request code will return the list of all hosts that a given NTP server is peering with along with clock metadata (stratum, clock delay, etc). Depending on the number of peers, an NTP servers response can be very large and potentially spread over many packets, allowing a DRDoS attack to be conducted. The more peers in use, the more severe the potential DDRoS can be."/>
    <s v="Disable NTP queries_x000d__x000a__x000d__x000a__x000d__x000a_ Apply a restrict option to all hosts that are not authorized to perform NTP queries. For example, to deny query requests from all clients, put the following in the NTP configuration file, typically /etc/ntp.conf, and restart the NTP service: _x000d__x000a__x000d__x000a_ restrict default nomodify nopeer noquery notrap"/>
    <s v="* Running NTP service_x000d__x000a__x000d__x000a__x000d__x000a_One 8-byte NTP version 2 mode 7 implementation 3 code 1 request with 0-byte payload resulted in no packet amplification and a 144-byte bandwidth amplification:_x000d__x000a_ * 152-byte NTP version 2 mode 7 implementation 3 code 1 response with 144-byte payload_x000d__x000a__x000d__x000a__x000d__x000a_One 8-byte NTP version 2 mode 7 implementation 2 code 1 request with 0-byte payload resulted in no packet amplification and a 64-byte bandwidth amplification:_x000d__x000a_ * 72-byte NTP version 2 mode 7 implementation 2 code 1 response with 64-byte payload_x000d__x000a__x000d__x000a__x000d__x000a_One 8-byte NTP version 3 mode 7 implementation 3 code 1 request with 0-byte payload resulted in no packet amplification and a 144-byte bandwidth amplification:_x000d__x000a_ * 152-byte NTP version 3 mode 7 implementation 3 code 1 response with 144-byte payload_x000d__x000a__x000d__x000a__x000d__x000a_One 8-byte NTP version 3 mode 7 implementation 2 code 1 request with 0-byte payload resulted in no packet amplification and a 64-byte bandwidth amplification:_x000d__x000a_ * 72-byte NTP version 3 mode 7 implementation 2 code 1 response with 64-byte payload_x000d__x000a__x000d__x000a__x000d__x000a_One 8-byte NTP version 4 mode 7 implementation 3 code 1 request with 0-byte payload resulted in no packet amplification and a 144-byte bandwidth amplification:_x000d__x000a_ * 152-byte NTP version 4 mode 7 implementation 3 code 1 response with 144-byte payload_x000d__x000a__x000d__x000a__x000d__x000a_One 8-byte NTP version 4 mode 7 implementation 2 code 1 request with 0-byte payload resulted in no packet amplification and a 64-byte bandwidth amplification:_x000d__x000a_ * 72-byte NTP version 4 mode 7 implementation 2 code 1 response with 64-byte payload"/>
    <s v="https://community.rapid7.com/community/metasploit/blog/2014/08/25/r7-2014-12-more-amplification-vulnerabilities-in-ntp-allow-even-more-drdos-attacks"/>
    <m/>
    <m/>
    <m/>
    <s v="ve"/>
    <m/>
    <m/>
    <m/>
    <m/>
    <x v="0"/>
    <m/>
    <m/>
    <m/>
    <m/>
  </r>
  <r>
    <s v="10.8.0.4/123/ntp-r7-2014-12-reslist-disclosure"/>
    <s v="Int-06/20"/>
    <s v="10.8.0.4"/>
    <m/>
    <x v="26"/>
    <x v="0"/>
    <x v="7"/>
    <s v="Fixed"/>
    <s v="Decomissionner"/>
    <x v="13"/>
    <s v="Serv-Repo-DMZ"/>
    <m/>
    <m/>
    <m/>
    <n v="123"/>
    <m/>
    <m/>
    <n v="5"/>
    <x v="0"/>
    <s v="ntp-r7-2014-12-reslist-disclosure"/>
    <s v="NTP: Information disclosure in reslist feature of ntpd (CVE-2014-5209)"/>
    <s v="An NTP private (mode 7) message for the XNTPD_OLD (2) and XNTPD (3) implementation with the GET_RESTRICT (16) request code will return the list of hosts/networks that have particular restrictions applied to them. This is the equivalent of an ACL and should be considered sensitive because it can disclose the internal or alternative IP addresses and/or networks used by the NTP server as well as any other networks or hosts that have unique, possibly more lax restrictions applied when communicating with this NTP server, potentially showing further attack vectors."/>
    <s v="Disable NTP queries_x000d__x000a__x000d__x000a__x000d__x000a_ Apply a restrict option to all hosts that are not authorized to perform NTP queries. For example, to deny query requests from all clients, put the following in the NTP configuration file, typically /etc/ntp.conf, and restart the NTP service: _x000d__x000a__x000d__x000a_ restrict default nomodify nopeer noquery notrap"/>
    <s v="* Running NTP service_x000d__x000a__x000d__x000a_Based on the result of the &quot;ntp-r7-2014-12-reslist-drdos&quot; test, this node is applicable to this issue."/>
    <s v="https://community.rapid7.com/community/metasploit/blog/2014/08/25/r7-2014-12-more-amplification-vulnerabilities-in-ntp-allow-even-more-drdos-attacks"/>
    <s v="CVE-2014-5209"/>
    <m/>
    <m/>
    <s v="vv"/>
    <m/>
    <m/>
    <m/>
    <m/>
    <x v="0"/>
    <m/>
    <m/>
    <m/>
    <m/>
  </r>
  <r>
    <s v="10.8.0.4/123/ntp-r7-2014-12-reslist-drdos"/>
    <s v="Int-06/20"/>
    <s v="10.8.0.4"/>
    <m/>
    <x v="26"/>
    <x v="0"/>
    <x v="7"/>
    <s v="Fixed"/>
    <s v="Decomissionner"/>
    <x v="13"/>
    <s v="Serv-Repo-DMZ"/>
    <m/>
    <m/>
    <m/>
    <n v="123"/>
    <m/>
    <m/>
    <n v="5"/>
    <x v="0"/>
    <s v="ntp-r7-2014-12-reslist-drdos"/>
    <s v="NTP: Traffic Amplification in reslist feature of ntpd"/>
    <s v="An NTP private (mode 7) message for the XNTPD_OLD (2) and XNTPD (3) implementation with the GET_RESTRICT (16) request code will return the list of hosts/networks that have particular restrictions applied to them, splitting said response over several full-length packets if necessary, allowing a DRDoS attack to be conducted. The more peers in use, the more severe the potential DDRoS can be."/>
    <s v="Disable NTP queries_x000d__x000a__x000d__x000a__x000d__x000a_ Apply a restrict option to all hosts that are not authorized to perform NTP queries. For example, to deny query requests from all clients, put the following in the NTP configuration file, typically /etc/ntp.conf, and restart the NTP service: _x000d__x000a__x000d__x000a_ restrict default nomodify nopeer noquery notrap"/>
    <s v="* Running NTP service_x000d__x000a__x000d__x000a__x000d__x000a_One 8-byte NTP version 2 mode 7 implementation 3 code 16 request with 0-byte payload resulted in no packet amplification and a 448-byte bandwidth amplification:_x000d__x000a_ * 456-byte NTP version 2 mode 7 implementation 3 code 16 response with 448-byte payload_x000d__x000a__x000d__x000a__x000d__x000a_One 8-byte NTP version 2 mode 7 implementation 2 code 16 request with 0-byte payload resulted in no packet amplification and a 80-byte bandwidth amplification:_x000d__x000a_ * 88-byte NTP version 2 mode 7 implementation 2 code 16 response with 80-byte payload_x000d__x000a__x000d__x000a__x000d__x000a_One 8-byte NTP version 3 mode 7 implementation 3 code 16 request with 0-byte payload resulted in no packet amplification and a 448-byte bandwidth amplification:_x000d__x000a_ * 456-byte NTP version 3 mode 7 implementation 3 code 16 response with 448-byte payload_x000d__x000a__x000d__x000a__x000d__x000a_One 8-byte NTP version 3 mode 7 implementation 2 code 16 request with 0-byte payload resulted in no packet amplification and a 80-byte bandwidth amplification:_x000d__x000a_ * 88-byte NTP version 3 mode 7 implementation 2 code 16 response with 80-byte payload_x000d__x000a__x000d__x000a__x000d__x000a_One 8-byte NTP version 4 mode 7 implementation 3 code 16 request with 0-byte payload resulted in no packet amplification and a 448-byte bandwidth amplification:_x000d__x000a_ * 456-byte NTP version 4 mode 7 implementation 3 code 16 response with 448-byte payload_x000d__x000a__x000d__x000a__x000d__x000a_One 8-byte NTP version 4 mode 7 implementation 2 code 16 request with 0-byte payload resulted in no packet amplification and a 80-byte bandwidth amplification:_x000d__x000a_ * 88-byte NTP version 4 mode 7 implementation 2 code 16 response with 80-byte payload"/>
    <s v="https://community.rapid7.com/community/metasploit/blog/2014/08/25/r7-2014-12-more-amplification-vulnerabilities-in-ntp-allow-even-more-drdos-attacks"/>
    <m/>
    <m/>
    <m/>
    <s v="ve"/>
    <m/>
    <m/>
    <m/>
    <m/>
    <x v="0"/>
    <m/>
    <m/>
    <m/>
    <m/>
  </r>
  <r>
    <s v="10.8.0.4/137/netbios-nbstat-amplification"/>
    <s v="Int-06/20"/>
    <s v="10.8.0.4"/>
    <m/>
    <x v="26"/>
    <x v="0"/>
    <x v="7"/>
    <s v="Fixed"/>
    <s v="Decomissionner"/>
    <x v="13"/>
    <s v="Serv-Repo-DMZ"/>
    <m/>
    <m/>
    <m/>
    <n v="137"/>
    <m/>
    <m/>
    <n v="1"/>
    <x v="2"/>
    <s v="netbios-nbstat-amplification"/>
    <s v="NetBIOS NBSTAT Traffic Amplification"/>
    <s v="A NetBIOS NBSTAT query will obtain the status from a NetBIOS-speaking endpoint, which will include any names that the endpoint is known to respond to as well as the device's MAC address for that endpoint. A NBSTAT response is roughly 3x the size of the request, and because NetBIOS utilizes UDP, this can be used to conduct traffic amplification attacks against other assets, typically in the form of distributed reflected denial of service (DRDoS) attacks."/>
    <s v="Restrict access to NetBIOS_x000d__x000a__x000d__x000a_ NetBIOS can be important to the proper functioning of a Windows network depending on the design. Restrict access to the NetBIOS service to only trusted assets."/>
    <s v="* Running CIFS Name Service service_x000d__x000a__x000d__x000a_ * Configuration item advertised-name-count set to '7' matched"/>
    <s v=""/>
    <m/>
    <m/>
    <m/>
    <s v="vv"/>
    <m/>
    <m/>
    <m/>
    <m/>
    <x v="0"/>
    <m/>
    <m/>
    <m/>
    <m/>
  </r>
  <r>
    <s v="10.8.0.4/139/cifs-smb1-deprecated"/>
    <s v="Int-06/20"/>
    <s v="10.8.0.4"/>
    <m/>
    <x v="26"/>
    <x v="0"/>
    <x v="7"/>
    <s v="Fixed"/>
    <s v="Decomissionner"/>
    <x v="13"/>
    <s v="Serv-Repo-DMZ"/>
    <m/>
    <m/>
    <m/>
    <n v="139"/>
    <m/>
    <m/>
    <n v="6"/>
    <x v="0"/>
    <s v="cifs-smb1-deprecated"/>
    <s v="SMB: Service supports deprecated SMBv1 protocol"/>
    <s v="The SMB1 protocol has been deprecated since 2014 and is considered obsolete and insecure."/>
    <s v="* Samba_x000d__x000a_      Remove/disable SMB1_x000d__x000a__x000d__x000a_      _x000d__x000a_       For Samba systems on Linux, disabling SMB1 is quite straightforward:  How to configure Samba to use SMBv2 and disable SMBv1 on Linux or Unix (https://www.cyberciti.biz/faq/how-to-configure-samba-to-use-smbv2-and-disable-smbv1-on-linux-or-unix) _x000d__x000a__x000d__x000a__x000d__x000a__x000d__x000a_ * Microsoft Windows_x000d__x000a_      Remove/disable SMB1_x000d__x000a__x000d__x000a_      _x000d__x000a_       For Windows 8.1 and Windows Server 2012 R2, removing SMB1 is trivial. On older OS'es it can't be removed but should be disabled. This article contains system-specific details:  How to detect, enable and disable SMBv1, SMBv2, and SMBv3 in Windows and Windows Server (https://support.microsoft.com/en-us/help/2696547/detect-enable-disable-smbv1-smbv2-smbv3-in-windows-and-windows-server)"/>
    <s v="SMB1 is deprecated and should not be used"/>
    <s v="https://blogs.technet.microsoft.com/filecab/2016/09/16/stop-using-smb1/"/>
    <m/>
    <m/>
    <m/>
    <s v="ve"/>
    <m/>
    <m/>
    <m/>
    <m/>
    <x v="0"/>
    <m/>
    <m/>
    <m/>
    <m/>
  </r>
  <r>
    <s v="10.8.0.4/139/cifs-smb-signing-disabled"/>
    <s v="Int-06/20"/>
    <s v="10.8.0.4"/>
    <m/>
    <x v="26"/>
    <x v="0"/>
    <x v="0"/>
    <s v="Fixed"/>
    <s v="Decomissionner"/>
    <x v="13"/>
    <s v="Serv-Repo-DMZ"/>
    <m/>
    <m/>
    <m/>
    <n v="139"/>
    <m/>
    <m/>
    <n v="7"/>
    <x v="1"/>
    <s v="cifs-smb-signing-disabled"/>
    <s v="SMB signing disabled"/>
    <s v="This system does not allow SMB signing. SMB signing allows the recipient of SMB packets to confirm their authenticity and helps prevent man in the middle attacks against SMB. SMB signing can be configured in one of three ways: disabled entirely (least secure), enabled, and required (most secure)."/>
    <s v="* Microsoft Windows_x000d__x000a_      Configure SMB signing for Windows_x000d__x000a__x000d__x000a_      _x000d__x000a_       Configure the system to enable or require SMB signing as appropriate. The method and effect of doing this is system specific so please see  this TechNet article (http://blogs.technet.com/b/josebda/archive/2010/12/01/the-basics-of-smb-signing-covering-both-smb1-and-smb2.aspx)  for details. Note: ensure that SMB signing configuration is done for incoming connections (Server). _x000d__x000a__x000d__x000a__x000d__x000a__x000d__x000a_ * Samba_x000d__x000a_      Configure SMB signing for Samba_x000d__x000a__x000d__x000a_      _x000d__x000a_       Configure Samba to enable or require SMB signing as appropriate. To enable SMB signing, put the following in the Samba configuration file, typically smb.conf, in the global section: _x000d__x000a_       server signing = auto _x000d__x000a_ To require SMB signing, put the following in the Samba configuration file, typically smb.conf, in the global section: _x000d__x000a_       server signing = mandatory"/>
    <s v="SMB signing is disabled"/>
    <s v="http://blogs.technet.com/b/josebda/archive/2010/12/01/the-basics-of-smb-signing-covering-both-smb1-and-smb2.aspx"/>
    <m/>
    <m/>
    <m/>
    <s v="ve"/>
    <m/>
    <m/>
    <m/>
    <m/>
    <x v="0"/>
    <m/>
    <m/>
    <m/>
    <m/>
  </r>
  <r>
    <s v="10.8.0.4/139/cifs-smb-signing-not-required"/>
    <s v="Int-06/20"/>
    <s v="10.8.0.4"/>
    <m/>
    <x v="26"/>
    <x v="0"/>
    <x v="7"/>
    <s v="Fixed"/>
    <s v="Decomissionner"/>
    <x v="13"/>
    <s v="Serv-Repo-DMZ"/>
    <m/>
    <m/>
    <m/>
    <n v="139"/>
    <m/>
    <m/>
    <n v="6"/>
    <x v="0"/>
    <s v="cifs-smb-signing-not-required"/>
    <s v="SMB signing not required"/>
    <s v="This system enables, but does not require SMB signing. SMB signing allows the recipient of SMB packets to confirm their authenticity and helps prevent man in the middle attacks against SMB. SMB signing can be configured in one of three ways: disabled entirely (least secure), enabled, and required (most secure)."/>
    <s v="* Microsoft Windows_x000d__x000a_      Configure SMB signing for Windows_x000d__x000a__x000d__x000a_      _x000d__x000a_       Configure the system to enable or require SMB signing as appropriate. The method and effect of doing this is system specific so please see  this TechNet article (http://blogs.technet.com/b/josebda/archive/2010/12/01/the-basics-of-smb-signing-covering-both-smb1-and-smb2.aspx)  for details. Note: ensure that SMB signing configuration is done for incoming connections (Server). _x000d__x000a__x000d__x000a__x000d__x000a__x000d__x000a_ * Samba_x000d__x000a_      Configure SMB signing for Samba_x000d__x000a__x000d__x000a_      _x000d__x000a_       Configure Samba to enable or require SMB signing as appropriate. To enable SMB signing, put the following in the Samba configuration file, typically smb.conf, in the global section: _x000d__x000a_       server signing = auto _x000d__x000a_ To require SMB signing, put the following in the Samba configuration file, typically smb.conf, in the global section: _x000d__x000a_       server signing = mandatory"/>
    <s v="Smb signing is: disabled"/>
    <s v="http://blogs.technet.com/b/josebda/archive/2010/12/01/the-basics-of-smb-signing-covering-both-smb1-and-smb2.aspx"/>
    <m/>
    <m/>
    <m/>
    <s v="ve"/>
    <m/>
    <m/>
    <m/>
    <m/>
    <x v="0"/>
    <m/>
    <m/>
    <m/>
    <m/>
  </r>
  <r>
    <s v="10.8.0.4/22/ssh-3des-ciphers"/>
    <s v="Int-06/20"/>
    <s v="10.8.0.4"/>
    <m/>
    <x v="26"/>
    <x v="0"/>
    <x v="7"/>
    <s v="Fixed"/>
    <s v="Decomissionner"/>
    <x v="13"/>
    <s v="Serv-Repo-DMZ"/>
    <m/>
    <m/>
    <m/>
    <n v="22"/>
    <m/>
    <m/>
    <n v="1"/>
    <x v="2"/>
    <s v="ssh-3des-ciphers"/>
    <s v="SSH Server Supports 3DES Cipher Suite"/>
    <s v="Since 3DES (Triple Data Encryption Standard) only provides an effective security of 112 bits, it is considered close to end of life by some agencies. ECRYPT II (from 2012) recommends for generic application independent long-term protection of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SSH support for 3DES cipher suite_x000d__x000a__x000d__x000a__x000d__x000a_Remove all 3DES ciphers from the cipher list specified in sshd_config."/>
    <s v="* Running SSH service_x000d__x000a__x000d__x000a_ * Insecure 3DES ciphers in use: 3des-cbc"/>
    <s v="http://www.ecrypt.eu.org/ecrypt2/documents/D.SPA.20.pdf,https://bettercrypto.org/static/applied-crypto-hardening.pdf"/>
    <m/>
    <m/>
    <m/>
    <s v="vv"/>
    <m/>
    <m/>
    <m/>
    <m/>
    <x v="0"/>
    <m/>
    <m/>
    <m/>
    <m/>
  </r>
  <r>
    <s v="10.8.0.4/22/ssh-cbc-ciphers"/>
    <s v="Int-06/20"/>
    <s v="10.8.0.4"/>
    <m/>
    <x v="26"/>
    <x v="0"/>
    <x v="7"/>
    <s v="Fixed"/>
    <s v="Decomissionner"/>
    <x v="13"/>
    <s v="Serv-Repo-DMZ"/>
    <m/>
    <m/>
    <m/>
    <n v="22"/>
    <m/>
    <m/>
    <n v="3"/>
    <x v="2"/>
    <s v="ssh-cbc-ciphers"/>
    <s v="SSH CBC vulnerability"/>
    <s v="SSH contains a vulnerability in the way certain types of errors are handled. Attacks leveraging this vulnerabilty would lead to the loss of the SSH session. According to CPNI Vulnerability Advisory SSH: _x000d__x000a__x000d__x000a_ If exploited, this attack can potentially allow an attacker to recover up to 32 bits of plaintext from an arbitrary block of ciphertext from a connection secured using the SSH protocol in the standard configuration. If OpenSSH is used in the standard configuration, then the attacker's success probability for recovering 32 bits of plaintext is 2^{-18}. A variant of the attack against OpenSSH in the standard configuration can verifiably recover 14 bits of plaintext with probability 2^{-14}. The success probability of the attack for other implementations of SSH is not known."/>
    <s v="Disable SSH support for CBC cipher suite_x000d__x000a__x000d__x000a__x000d__x000a_SSH can be done using Counter (CTR) mode encryption. This mode generates the keystream by encrypting successive values of a &quot;counter&quot; function. In order to mitigate this vulnerabilty SSH can be setup to use CTR mode rather CBC mode."/>
    <s v="* Running SSH service_x000d__x000a__x000d__x000a_ * Insecure CBC ciphers in use: aes192-cbc,aes128-cbc,blowfish-cbc,cast128-cbc,aes256-cbc,3des-cbc"/>
    <s v="https://www.kb.cert.org/vuls/id/958563"/>
    <m/>
    <m/>
    <m/>
    <s v="vv"/>
    <m/>
    <m/>
    <m/>
    <m/>
    <x v="0"/>
    <m/>
    <m/>
    <m/>
    <m/>
  </r>
  <r>
    <s v="10.8.0.4/22/ssh-cve-2015-4000"/>
    <s v="Int-06/20"/>
    <s v="10.8.0.4"/>
    <m/>
    <x v="26"/>
    <x v="0"/>
    <x v="7"/>
    <s v="Fixed"/>
    <s v="Decomissionner"/>
    <x v="13"/>
    <s v="Serv-Repo-DMZ"/>
    <m/>
    <m/>
    <m/>
    <n v="22"/>
    <m/>
    <m/>
    <n v="4"/>
    <x v="0"/>
    <s v="ssh-cve-2015-4000"/>
    <s v="SSH Server Supports diffie-hellman-group1-sha1"/>
    <s v="The prime modulus offered when diffie-hellman-group1-sha1 is used only has a size of 1024 bits. This size is considered weak and within theoretical range of the so-called Logjam attack."/>
    <s v="Disable SSH support for ssh-diffie-hellman-group1-sha1_x000d__x000a__x000d__x000a__x000d__x000a_Remove ssh-diffie-hellman-group1-sha1 from the KexAlgorithms list specified in sshd_config."/>
    <s v="* Running SSH service_x000d__x000a__x000d__x000a_ * Insecure key exchange in use: diffie-hellman-group1-sha1"/>
    <s v="https://weakdh.org/"/>
    <s v="CVE-2015-4000"/>
    <m/>
    <m/>
    <s v="vv"/>
    <m/>
    <m/>
    <m/>
    <m/>
    <x v="0"/>
    <m/>
    <m/>
    <m/>
    <m/>
  </r>
  <r>
    <s v="10.8.0.4/22/ssh-cve-2016-2183-sweet32"/>
    <s v="Int-06/20"/>
    <s v="10.8.0.4"/>
    <m/>
    <x v="26"/>
    <x v="0"/>
    <x v="7"/>
    <s v="Fixed"/>
    <s v="Decomissionner"/>
    <x v="13"/>
    <s v="Serv-Repo-DMZ"/>
    <m/>
    <m/>
    <m/>
    <n v="22"/>
    <m/>
    <m/>
    <n v="5"/>
    <x v="0"/>
    <s v="ssh-cve-2016-2183-sweet32"/>
    <s v="SSH Birthday attacks on 64-bit block ciphers (SWEET32)"/>
    <s v="Legacy block ciphers having a block size of 64 bits are vulnerable to a practical collision attack when used in CBC mode.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SSH support for 3DES cipher suite_x000d__x000a__x000d__x000a__x000d__x000a_Remove all 3DES ciphers from the cipher list specified in sshd_config."/>
    <s v="* Running SSH service_x000d__x000a__x000d__x000a_ * Insecure 3DES ciphers in use: 3des-cbc"/>
    <s v="https://sweet32.info/"/>
    <s v="CVE-2016-2183"/>
    <m/>
    <m/>
    <s v="vv"/>
    <m/>
    <m/>
    <m/>
    <m/>
    <x v="0"/>
    <m/>
    <m/>
    <m/>
    <m/>
  </r>
  <r>
    <s v="10.8.0.4/22/ssh-weak-kex-algorithms"/>
    <s v="Int-06/20"/>
    <s v="10.8.0.4"/>
    <m/>
    <x v="26"/>
    <x v="0"/>
    <x v="7"/>
    <s v="Fixed"/>
    <s v="Decomissionner"/>
    <x v="13"/>
    <s v="Serv-Repo-DMZ"/>
    <m/>
    <m/>
    <m/>
    <n v="22"/>
    <m/>
    <m/>
    <n v="4"/>
    <x v="0"/>
    <s v="ssh-weak-kex-algorithms"/>
    <s v="SSH Server Supports Weak Key Exchange Algorithms"/>
    <s v="The server supports one or more weak key exchange algorithms. It is highly adviseable to remove weak key exchange algorithm support from SSH configuration files on hosts to prevent them from being used to establish connections."/>
    <s v="Disable weak Key Exchange Algorithms_x000d__x000a__x000d__x000a__x000d__x000a_Refer to  this guide (https://wiki.mozilla.org/Security/Guidelines/OpenSSH)  on what KEX algorithms to permit in your SSH configuration."/>
    <s v="* Running SSH service_x000d__x000a__x000d__x000a_ * Insecure key exchange algorithms in use: diffie-hellman-group1-sha1,diffie-hellman-group-exchange-sha1"/>
    <s v="https://wiki.mozilla.org/Security/Guidelines/OpenSSH"/>
    <m/>
    <m/>
    <m/>
    <s v="vv"/>
    <m/>
    <m/>
    <m/>
    <m/>
    <x v="0"/>
    <m/>
    <m/>
    <m/>
    <m/>
  </r>
  <r>
    <s v="10.8.0.4/443/apache-httpd-cve-2013-4352"/>
    <s v="Int-06/20"/>
    <s v="10.8.0.4"/>
    <m/>
    <x v="26"/>
    <x v="0"/>
    <x v="7"/>
    <s v="Fixed"/>
    <s v="Decomissionner"/>
    <x v="13"/>
    <s v="Serv-Repo-DMZ"/>
    <m/>
    <m/>
    <m/>
    <n v="443"/>
    <m/>
    <m/>
    <n v="4"/>
    <x v="0"/>
    <s v="apache-httpd-cve-2013-4352"/>
    <s v="Apache HTTPD: mod_cache crash (CVE-2013-4352)"/>
    <s v="The affected asset is vulnerable to this vulnerability ONLY if it is running one of the following modules: mod_cache. Review your web server configuration for validation. A NULL pointer dereference was found in mod_cache. A malicious HTTP server could cause a crash in a caching forward proxy configuration. (Note that this vulnerability was fixed in the 2.4.7 release, but the security impact was not disclosed at the time of the release.)"/>
    <s v="Apache HTTPD &gt;= 2.4 and &lt; 2.4.7_x000d__x000a__x000d__x000a_Upgrade to Apache HTTPD version 2.4.7_x000d__x000a__x000d__x000a_Download and apply the upgrade from:  http://archive.apache.org/dist/httpd/httpd-2.4.7.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S service_x000d__x000a__x000d__x000a_ * Product HTTPD exists -- Apache HTTPD 2.4.6_x000d__x000a__x000d__x000a_ * Vulnerable version of product HTTPD found -- Apache HTTPD 2.4.6"/>
    <s v="http://httpd.apache.org/security/vulnerabilities_24.html"/>
    <s v="CVE-2013-4352"/>
    <m/>
    <m/>
    <s v="vv"/>
    <m/>
    <m/>
    <m/>
    <m/>
    <x v="0"/>
    <m/>
    <m/>
    <m/>
    <m/>
  </r>
  <r>
    <s v="10.8.0.4/443/apache-httpd-cve-2013-5704"/>
    <s v="Int-06/20"/>
    <s v="10.8.0.4"/>
    <m/>
    <x v="26"/>
    <x v="0"/>
    <x v="7"/>
    <s v="Fixed"/>
    <s v="Decomissionner"/>
    <x v="13"/>
    <s v="Serv-Repo-DMZ"/>
    <m/>
    <m/>
    <m/>
    <n v="443"/>
    <m/>
    <m/>
    <n v="5"/>
    <x v="0"/>
    <s v="apache-httpd-cve-2013-5704"/>
    <s v="Apache HTTPD: HTTP Trailers processing bypass (CVE-2013-5704)"/>
    <s v="HTTP trailers could be used to replace HTTP headers late during request processing, potentially undoing or otherwise confusing modules that examined or modified request headers earlier. This fix adds the &quot;MergeTrailers&quot; directive to restore legacy behavior."/>
    <s v="* Apache HTTPD &gt;= 2.2 and &lt; 2.2.29_x000d__x000a_      Upgrade to Apache HTTPD version 2.2.29_x000d__x000a__x000d__x000a_      Download and apply the upgrade from:  http://archive.apache.org/dist/httpd/httpd-2.2.29.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4 and &lt; 2.4.12_x000d__x000a_      Upgrade to Apache HTTPD version 2.4.12_x000d__x000a__x000d__x000a_      Download and apply the upgrade from:  http://archive.apache.org/dist/httpd/httpd-2.4.12.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S service_x000d__x000a__x000d__x000a_ * Product HTTPD exists -- Apache HTTPD 2.4.6_x000d__x000a__x000d__x000a_ * Vulnerable version of product HTTPD found -- Apache HTTPD 2.4.6"/>
    <s v="http://httpd.apache.org/security/vulnerabilities_22.html,http://httpd.apache.org/security/vulnerabilities_24.html"/>
    <s v="CVE-2013-5704"/>
    <m/>
    <m/>
    <s v="vv"/>
    <m/>
    <m/>
    <m/>
    <m/>
    <x v="0"/>
    <m/>
    <m/>
    <m/>
    <m/>
  </r>
  <r>
    <s v="10.8.0.4/443/apache-httpd-cve-2013-6438"/>
    <s v="Int-06/20"/>
    <s v="10.8.0.4"/>
    <m/>
    <x v="26"/>
    <x v="0"/>
    <x v="7"/>
    <s v="Fixed"/>
    <s v="Decomissionner"/>
    <x v="13"/>
    <s v="Serv-Repo-DMZ"/>
    <m/>
    <m/>
    <m/>
    <n v="443"/>
    <m/>
    <m/>
    <n v="5"/>
    <x v="0"/>
    <s v="apache-httpd-cve-2013-6438"/>
    <s v="Apache HTTPD: mod_dav crash (CVE-2013-6438)"/>
    <s v="The affected asset is vulnerable to this vulnerability ONLY if it is running one of the following modules: mod_dav. Review your web server configuration for validation. XML parsing code in mod_dav incorrectly calculates the end of the string when removing leading spaces and places a NUL character outside the buffer, causing random crashes. This XML parsing code is only used with DAV provider modules that support DeltaV, of which the only publicly released provider is mod_dav_svn."/>
    <s v="* Apache HTTPD &gt;= 2.2 and &lt; 2.2.27_x000d__x000a_      Upgrade to Apache HTTPD version 2.2.27_x000d__x000a__x000d__x000a_      Download and apply the upgrade from:  http://archive.apache.org/dist/httpd/httpd-2.2.27.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4 and &lt; 2.4.9_x000d__x000a_      Upgrade to Apache HTTPD version 2.4.9_x000d__x000a__x000d__x000a_      Download and apply the upgrade from:  http://archive.apache.org/dist/httpd/httpd-2.4.9.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S service_x000d__x000a__x000d__x000a_ * Product HTTPD exists -- Apache HTTPD 2.4.6_x000d__x000a__x000d__x000a_ * Vulnerable version of product HTTPD found -- Apache HTTPD 2.4.6"/>
    <s v="http://httpd.apache.org/security/vulnerabilities_22.html,http://httpd.apache.org/security/vulnerabilities_24.html"/>
    <s v="CVE-2013-6438"/>
    <m/>
    <m/>
    <s v="vv"/>
    <m/>
    <m/>
    <m/>
    <m/>
    <x v="0"/>
    <m/>
    <m/>
    <m/>
    <m/>
  </r>
  <r>
    <s v="10.8.0.4/443/apache-httpd-cve-2014-0098"/>
    <s v="Int-06/20"/>
    <s v="10.8.0.4"/>
    <m/>
    <x v="26"/>
    <x v="0"/>
    <x v="7"/>
    <s v="Fixed"/>
    <s v="Decomissionner"/>
    <x v="13"/>
    <s v="Serv-Repo-DMZ"/>
    <m/>
    <m/>
    <m/>
    <n v="443"/>
    <m/>
    <m/>
    <n v="5"/>
    <x v="0"/>
    <s v="apache-httpd-cve-2014-0098"/>
    <s v="Apache HTTPD: mod_log_config crash (CVE-2014-0098)"/>
    <s v="The affected asset is vulnerable to this vulnerability ONLY if it is running one of the following modules: mod_log_config. Review your web server configuration for validation. A flaw was found in mod_log_config. A remote attacker could send a specific truncated cookie causing a crash. This crash would only be a denial of service if using a threaded MPM."/>
    <s v="* Apache HTTPD &gt;= 2.2 and &lt; 2.2.27_x000d__x000a_      Upgrade to Apache HTTPD version 2.2.27_x000d__x000a__x000d__x000a_      Download and apply the upgrade from:  http://archive.apache.org/dist/httpd/httpd-2.2.27.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4 and &lt; 2.4.9_x000d__x000a_      Upgrade to Apache HTTPD version 2.4.9_x000d__x000a__x000d__x000a_      Download and apply the upgrade from:  http://archive.apache.org/dist/httpd/httpd-2.4.9.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S service_x000d__x000a__x000d__x000a_ * Product HTTPD exists -- Apache HTTPD 2.4.6_x000d__x000a__x000d__x000a_ * Vulnerable version of product HTTPD found -- Apache HTTPD 2.4.6"/>
    <s v="http://httpd.apache.org/security/vulnerabilities_22.html,http://httpd.apache.org/security/vulnerabilities_24.html"/>
    <s v="CVE-2014-0098"/>
    <m/>
    <m/>
    <s v="vv"/>
    <m/>
    <m/>
    <m/>
    <m/>
    <x v="0"/>
    <m/>
    <m/>
    <m/>
    <m/>
  </r>
  <r>
    <s v="10.8.0.4/443/apache-httpd-cve-2014-0117"/>
    <s v="Int-06/20"/>
    <s v="10.8.0.4"/>
    <m/>
    <x v="26"/>
    <x v="0"/>
    <x v="7"/>
    <s v="Fixed"/>
    <s v="Decomissionner"/>
    <x v="13"/>
    <s v="Serv-Repo-DMZ"/>
    <m/>
    <m/>
    <m/>
    <n v="443"/>
    <m/>
    <m/>
    <n v="4"/>
    <x v="0"/>
    <s v="apache-httpd-cve-2014-0117"/>
    <s v="Apache HTTPD: mod_proxy denial of service (CVE-2014-0117)"/>
    <s v="The affected asset is vulnerable to this vulnerability ONLY if it is running one of the following modules: mod_proxy. Review your web server configuration for validation. A flaw was found in mod_proxy in httpd versions 2.4.6 to 2.4.9. A remote attacker could send a carefully crafted request to a server configured as a reverse proxy, and cause the child process to crash. This could lead to a denial of service against a threaded MPM."/>
    <s v="Apache HTTPD &gt;= 2.4 and &lt; 2.4.10_x000d__x000a__x000d__x000a_Upgrade to Apache HTTPD version 2.4.10_x000d__x000a__x000d__x000a_Download and apply the upgrade from:  http://archive.apache.org/dist/httpd/httpd-2.4.10.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S service_x000d__x000a__x000d__x000a_ * Product HTTPD exists -- Apache HTTPD 2.4.6_x000d__x000a__x000d__x000a_ * Vulnerable version of product HTTPD found -- Apache HTTPD 2.4.6"/>
    <s v="http://httpd.apache.org/security/vulnerabilities_24.html"/>
    <s v="CVE-2014-0117"/>
    <m/>
    <m/>
    <s v="vv"/>
    <m/>
    <m/>
    <m/>
    <m/>
    <x v="0"/>
    <m/>
    <m/>
    <m/>
    <m/>
  </r>
  <r>
    <s v="10.8.0.4/443/apache-httpd-cve-2014-0118"/>
    <s v="Int-06/20"/>
    <s v="10.8.0.4"/>
    <m/>
    <x v="26"/>
    <x v="0"/>
    <x v="7"/>
    <s v="Fixed"/>
    <s v="Decomissionner"/>
    <x v="13"/>
    <s v="Serv-Repo-DMZ"/>
    <m/>
    <m/>
    <m/>
    <n v="443"/>
    <m/>
    <m/>
    <n v="4"/>
    <x v="0"/>
    <s v="apache-httpd-cve-2014-0118"/>
    <s v="Apache HTTPD: mod_deflate denial of service (CVE-2014-0118)"/>
    <s v="The affected asset is vulnerable to this vulnerability ONLY if it is running one of the following modules: mod_deflate. Review your web server configuration for validation. A resource consumption flaw was found in mod_deflate. If request body decompression was configured (using the &quot;DEFLATE&quot; input filter), a remote attacker could cause the server to consume significant memory and/or CPU resources. The use of request body decompression is not a common configuration."/>
    <s v="* Apache HTTPD &gt;= 2.2 and &lt; 2.2.29_x000d__x000a_      Upgrade to Apache HTTPD version 2.2.29_x000d__x000a__x000d__x000a_      Download and apply the upgrade from:  http://archive.apache.org/dist/httpd/httpd-2.2.29.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4 and &lt; 2.4.10_x000d__x000a_      Upgrade to Apache HTTPD version 2.4.10_x000d__x000a__x000d__x000a_      Download and apply the upgrade from:  http://archive.apache.org/dist/httpd/httpd-2.4.10.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S service_x000d__x000a__x000d__x000a_ * Product HTTPD exists -- Apache HTTPD 2.4.6_x000d__x000a__x000d__x000a_ * Vulnerable version of product HTTPD found -- Apache HTTPD 2.4.6"/>
    <s v="http://httpd.apache.org/security/vulnerabilities_22.html,http://httpd.apache.org/security/vulnerabilities_24.html"/>
    <s v="CVE-2014-0118"/>
    <m/>
    <m/>
    <s v="vv"/>
    <m/>
    <m/>
    <m/>
    <m/>
    <x v="0"/>
    <m/>
    <m/>
    <m/>
    <m/>
  </r>
  <r>
    <s v="10.8.0.4/443/apache-httpd-cve-2014-0226"/>
    <s v="Int-06/20"/>
    <s v="10.8.0.4"/>
    <m/>
    <x v="26"/>
    <x v="0"/>
    <x v="0"/>
    <s v="Fixed"/>
    <s v="Decomissionner"/>
    <x v="13"/>
    <s v="Serv-Repo-DMZ"/>
    <m/>
    <m/>
    <m/>
    <n v="443"/>
    <m/>
    <m/>
    <n v="7"/>
    <x v="1"/>
    <s v="apache-httpd-cve-2014-0226"/>
    <s v="Apache HTTPD: mod_status buffer overflow (CVE-2014-0226)"/>
    <s v="The affected asset is vulnerable to this vulnerability ONLY if it is running one of the following modules: mod_status. Review your web server configuration for validation. A race condition was found in mod_status. An attacker able to access a public server status page on a server using a threaded MPM could send a carefully crafted request which could lead to a heap buffer overflow. Note that it is not a default or recommended configuration to have a public accessible server status page."/>
    <s v="* Apache HTTPD &gt;= 2.2 and &lt; 2.2.29_x000d__x000a_      Upgrade to Apache HTTPD version 2.2.29_x000d__x000a__x000d__x000a_      Download and apply the upgrade from:  http://archive.apache.org/dist/httpd/httpd-2.2.29.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4 and &lt; 2.4.10_x000d__x000a_      Upgrade to Apache HTTPD version 2.4.10_x000d__x000a__x000d__x000a_      Download and apply the upgrade from:  http://archive.apache.org/dist/httpd/httpd-2.4.10.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S service_x000d__x000a__x000d__x000a_ * Product HTTPD exists -- Apache HTTPD 2.4.6_x000d__x000a__x000d__x000a_ * Vulnerable version of product HTTPD found -- Apache HTTPD 2.4.6"/>
    <s v="http://httpd.apache.org/security/vulnerabilities_22.html,http://httpd.apache.org/security/vulnerabilities_24.html"/>
    <s v="CVE-2014-0226"/>
    <m/>
    <m/>
    <s v="vv"/>
    <m/>
    <m/>
    <m/>
    <m/>
    <x v="0"/>
    <m/>
    <m/>
    <m/>
    <m/>
  </r>
  <r>
    <s v="10.8.0.4/443/apache-httpd-cve-2014-0231"/>
    <s v="Int-06/20"/>
    <s v="10.8.0.4"/>
    <m/>
    <x v="26"/>
    <x v="0"/>
    <x v="7"/>
    <s v="Fixed"/>
    <s v="Decomissionner"/>
    <x v="13"/>
    <s v="Serv-Repo-DMZ"/>
    <m/>
    <m/>
    <m/>
    <n v="443"/>
    <m/>
    <m/>
    <n v="5"/>
    <x v="0"/>
    <s v="apache-httpd-cve-2014-0231"/>
    <s v="Apache HTTPD: mod_cgid denial of service (CVE-2014-0231)"/>
    <s v="The affected asset is vulnerable to this vulnerability ONLY if it is running one of the following modules: mod_cgid. Review your web server configuration for validation. A flaw was found in mod_cgid. If a server using mod_cgid hosted CGI scripts which did not consume standard input, a remote attacker could cause child processes to hang indefinitely, leading to denial of service."/>
    <s v="* Apache HTTPD &gt;= 2.2 and &lt; 2.2.29_x000d__x000a_      Upgrade to Apache HTTPD version 2.2.29_x000d__x000a__x000d__x000a_      Download and apply the upgrade from:  http://archive.apache.org/dist/httpd/httpd-2.2.29.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4 and &lt; 2.4.10_x000d__x000a_      Upgrade to Apache HTTPD version 2.4.10_x000d__x000a__x000d__x000a_      Download and apply the upgrade from:  http://archive.apache.org/dist/httpd/httpd-2.4.10.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S service_x000d__x000a__x000d__x000a_ * Product HTTPD exists -- Apache HTTPD 2.4.6_x000d__x000a__x000d__x000a_ * Vulnerable version of product HTTPD found -- Apache HTTPD 2.4.6"/>
    <s v="http://httpd.apache.org/security/vulnerabilities_22.html,http://httpd.apache.org/security/vulnerabilities_24.html"/>
    <s v="CVE-2014-0231"/>
    <m/>
    <m/>
    <s v="vv"/>
    <m/>
    <m/>
    <m/>
    <m/>
    <x v="0"/>
    <m/>
    <m/>
    <m/>
    <m/>
  </r>
  <r>
    <s v="10.8.0.4/443/apache-httpd-cve-2014-3581"/>
    <s v="Int-06/20"/>
    <s v="10.8.0.4"/>
    <m/>
    <x v="26"/>
    <x v="0"/>
    <x v="7"/>
    <s v="Fixed"/>
    <s v="Decomissionner"/>
    <x v="13"/>
    <s v="Serv-Repo-DMZ"/>
    <m/>
    <m/>
    <m/>
    <n v="443"/>
    <m/>
    <m/>
    <n v="5"/>
    <x v="0"/>
    <s v="apache-httpd-cve-2014-3581"/>
    <s v="Apache HTTPD: mod_cache crash with empty Content-Type header (CVE-2014-3581)"/>
    <s v="The affected asset is vulnerable to this vulnerability ONLY if it is running one of the following modules: mod_cache. Review your web server configuration for validation. A NULL pointer deference was found in mod_cache. A malicious HTTP server could cause a crash in a caching forward proxy configuration. This crash would only be a denial of service if using a threaded MPM."/>
    <s v="Apache HTTPD &gt;= 2.4 and &lt; 2.4.12_x000d__x000a__x000d__x000a_Upgrade to Apache HTTPD version 2.4.12_x000d__x000a__x000d__x000a_Download and apply the upgrade from:  http://archive.apache.org/dist/httpd/httpd-2.4.12.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S service_x000d__x000a__x000d__x000a_ * Product HTTPD exists -- Apache HTTPD 2.4.6_x000d__x000a__x000d__x000a_ * Vulnerable version of product HTTPD found -- Apache HTTPD 2.4.6"/>
    <s v="http://httpd.apache.org/security/vulnerabilities_24.html"/>
    <s v="CVE-2014-3581"/>
    <m/>
    <m/>
    <s v="vv"/>
    <m/>
    <m/>
    <m/>
    <m/>
    <x v="0"/>
    <m/>
    <m/>
    <m/>
    <m/>
  </r>
  <r>
    <s v="10.8.0.4/443/apache-httpd-cve-2014-8109"/>
    <s v="Int-06/20"/>
    <s v="10.8.0.4"/>
    <m/>
    <x v="26"/>
    <x v="0"/>
    <x v="7"/>
    <s v="Fixed"/>
    <s v="Decomissionner"/>
    <x v="13"/>
    <s v="Serv-Repo-DMZ"/>
    <m/>
    <m/>
    <m/>
    <n v="443"/>
    <m/>
    <m/>
    <n v="4"/>
    <x v="0"/>
    <s v="apache-httpd-cve-2014-8109"/>
    <s v="Apache HTTPD: mod_lua multiple &quot;Require&quot; directive handling is broken (CVE-2014-8109)"/>
    <s v="The affected asset is vulnerable to this vulnerability ONLY if it is running one of the following modules: mod_lua. Review your web server configuration for validation. Fix handling of the Require line in mod_lau when a LuaAuthzProvider is used in multiple Require directives with different arguments. This could lead to different authentication rules than expected."/>
    <s v="Apache HTTPD &gt;= 2.4 and &lt; 2.4.12_x000d__x000a__x000d__x000a_Upgrade to Apache HTTPD version 2.4.12_x000d__x000a__x000d__x000a_Download and apply the upgrade from:  http://archive.apache.org/dist/httpd/httpd-2.4.12.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S service_x000d__x000a__x000d__x000a_ * Product HTTPD exists -- Apache HTTPD 2.4.6_x000d__x000a__x000d__x000a_ * Vulnerable version of product HTTPD found -- Apache HTTPD 2.4.6"/>
    <s v="http://httpd.apache.org/security/vulnerabilities_24.html"/>
    <s v="CVE-2014-8109"/>
    <m/>
    <m/>
    <s v="vv"/>
    <m/>
    <m/>
    <m/>
    <m/>
    <x v="0"/>
    <m/>
    <m/>
    <m/>
    <m/>
  </r>
  <r>
    <s v="10.8.0.4/443/apache-httpd-cve-2015-3183"/>
    <s v="Int-06/20"/>
    <s v="10.8.0.4"/>
    <m/>
    <x v="26"/>
    <x v="0"/>
    <x v="7"/>
    <s v="Fixed"/>
    <s v="Decomissionner"/>
    <x v="13"/>
    <s v="Serv-Repo-DMZ"/>
    <m/>
    <m/>
    <m/>
    <n v="443"/>
    <m/>
    <m/>
    <n v="5"/>
    <x v="0"/>
    <s v="apache-httpd-cve-2015-3183"/>
    <s v="Apache HTTPD: HTTP request smuggling attack against chunked request parser (CVE-2015-3183)"/>
    <s v="An HTTP request smuggling attack was possible due to a bug in parsing of chunked requests. A malicious client could force the server to misinterpret the request length, allowing cache poisoning or credential hijacking if an intermediary proxy is in use."/>
    <s v="* Apache HTTPD &gt;= 2.2 and &lt; 2.2.31_x000d__x000a_      Upgrade to Apache HTTPD version 2.2.31_x000d__x000a__x000d__x000a_      Download and apply the upgrade from:  http://archive.apache.org/dist/httpd/httpd-2.2.31.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4 and &lt; 2.4.16_x000d__x000a_      Upgrade to Apache HTTPD version 2.4.16_x000d__x000a__x000d__x000a_      Download and apply the upgrade from:  http://archive.apache.org/dist/httpd/httpd-2.4.16.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S service_x000d__x000a__x000d__x000a_ * Product HTTPD exists -- Apache HTTPD 2.4.6_x000d__x000a__x000d__x000a_ * Vulnerable version of product HTTPD found -- Apache HTTPD 2.4.6"/>
    <s v="http://httpd.apache.org/security/vulnerabilities_22.html,http://httpd.apache.org/security/vulnerabilities_24.html"/>
    <s v="CVE-2015-3183"/>
    <m/>
    <m/>
    <s v="vv"/>
    <m/>
    <m/>
    <m/>
    <m/>
    <x v="0"/>
    <m/>
    <m/>
    <m/>
    <m/>
  </r>
  <r>
    <s v="10.8.0.4/443/apache-httpd-cve-2015-3185"/>
    <s v="Int-06/20"/>
    <s v="10.8.0.4"/>
    <m/>
    <x v="26"/>
    <x v="0"/>
    <x v="7"/>
    <s v="Fixed"/>
    <s v="Decomissionner"/>
    <x v="13"/>
    <s v="Serv-Repo-DMZ"/>
    <m/>
    <m/>
    <m/>
    <n v="443"/>
    <m/>
    <m/>
    <n v="4"/>
    <x v="0"/>
    <s v="apache-httpd-cve-2015-3185"/>
    <s v="Apache HTTPD: ap_some_auth_required API unusable (CVE-2015-3185)"/>
    <s v="A design error in the &quot;ap_some_auth_required&quot; function renders the API unusuable in httpd 2.4.x. In particular the API is documented to answering if the request required authentication but only answers if there are Require lines in the applicable configuration. Since 2.4.x Require lines are used for authorization as well and can appear in configurations even when no authentication is required and the request is entirely unrestricted. This could lead to modules using this API to allow access when they should otherwise not do so. API users should use the new ap_some_authn_required API added in 2.4.16 instead."/>
    <s v="Apache HTTPD &gt;= 2.4 and &lt; 2.4.16_x000d__x000a__x000d__x000a_Upgrade to Apache HTTPD version 2.4.16_x000d__x000a__x000d__x000a_Download and apply the upgrade from:  http://archive.apache.org/dist/httpd/httpd-2.4.16.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S service_x000d__x000a__x000d__x000a_ * Product HTTPD exists -- Apache HTTPD 2.4.6_x000d__x000a__x000d__x000a_ * Vulnerable version of product HTTPD found -- Apache HTTPD 2.4.6"/>
    <s v="http://httpd.apache.org/security/vulnerabilities_24.html"/>
    <s v="CVE-2015-3185"/>
    <m/>
    <m/>
    <s v="vv"/>
    <m/>
    <m/>
    <m/>
    <m/>
    <x v="0"/>
    <m/>
    <m/>
    <m/>
    <m/>
  </r>
  <r>
    <s v="10.8.0.4/443/apache-httpd-cve-2016-0736"/>
    <s v="Int-06/20"/>
    <s v="10.8.0.4"/>
    <m/>
    <x v="26"/>
    <x v="0"/>
    <x v="7"/>
    <s v="Fixed"/>
    <s v="Decomissionner"/>
    <x v="13"/>
    <s v="Serv-Repo-DMZ"/>
    <m/>
    <m/>
    <m/>
    <n v="443"/>
    <m/>
    <m/>
    <n v="5"/>
    <x v="0"/>
    <s v="apache-httpd-cve-2016-0736"/>
    <s v="Apache HTTPD: Padding Oracle in Apache mod_session_crypto (CVE-2016-0736)"/>
    <s v="The affected asset is vulnerable to this vulnerability ONLY if it is running one of the following modules: mod_session_crypto. Review your web server configuration for validation. Prior to Apache HTTP release 2.4.25, mod_sessioncrypto was encrypting its data/cookie using the configured ciphers with possibly either CBC or ECB modes of operation (AES256-CBC by default), hence no selectable or builtin authenticated encryption. This made it vulnerable to padding oracle attacks, particularly with CBC. An authentication tag (SipHash MAC) is now added to prevent such attacks."/>
    <s v="Apache HTTPD &gt;= 2.4 and &lt; 2.4.25_x000d__x000a__x000d__x000a_Upgrade to Apache HTTPD version 2.4.25_x000d__x000a__x000d__x000a_Download and apply the upgrade from:  http://archive.apache.org/dist/httpd/httpd-2.4.25.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S service_x000d__x000a__x000d__x000a_ * Product HTTPD exists -- Apache HTTPD 2.4.6_x000d__x000a__x000d__x000a_ * Vulnerable version of product HTTPD found -- Apache HTTPD 2.4.6"/>
    <s v="http://httpd.apache.org/security/vulnerabilities_24.html"/>
    <s v="CVE-2016-0736"/>
    <m/>
    <m/>
    <s v="vv"/>
    <m/>
    <m/>
    <m/>
    <m/>
    <x v="0"/>
    <m/>
    <m/>
    <m/>
    <m/>
  </r>
  <r>
    <s v="10.8.0.4/443/apache-httpd-cve-2016-2161"/>
    <s v="Int-06/20"/>
    <s v="10.8.0.4"/>
    <m/>
    <x v="26"/>
    <x v="0"/>
    <x v="7"/>
    <s v="Fixed"/>
    <s v="Decomissionner"/>
    <x v="13"/>
    <s v="Serv-Repo-DMZ"/>
    <m/>
    <m/>
    <m/>
    <n v="443"/>
    <m/>
    <m/>
    <n v="5"/>
    <x v="0"/>
    <s v="apache-httpd-cve-2016-2161"/>
    <s v="Apache HTTPD: DoS vulnerability in mod_auth_digest (CVE-2016-2161)"/>
    <s v="The affected asset is vulnerable to this vulnerability ONLY if it is running one of the following modules: mod_auth_digest. Review your web server configuration for validation. Malicious input to mod_auth_digest will cause the server to crash, and each instance continues to crash even for subsequently valid requests."/>
    <s v="Apache HTTPD &gt;= 2.4 and &lt; 2.4.25_x000d__x000a__x000d__x000a_Upgrade to Apache HTTPD version 2.4.25_x000d__x000a__x000d__x000a_Download and apply the upgrade from:  http://archive.apache.org/dist/httpd/httpd-2.4.25.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S service_x000d__x000a__x000d__x000a_ * Product HTTPD exists -- Apache HTTPD 2.4.6_x000d__x000a__x000d__x000a_ * Vulnerable version of product HTTPD found -- Apache HTTPD 2.4.6"/>
    <s v="http://httpd.apache.org/security/vulnerabilities_24.html"/>
    <s v="CVE-2016-2161"/>
    <m/>
    <m/>
    <s v="vv"/>
    <m/>
    <m/>
    <m/>
    <m/>
    <x v="0"/>
    <m/>
    <m/>
    <m/>
    <m/>
  </r>
  <r>
    <s v="10.8.0.4/443/apache-httpd-cve-2016-4975"/>
    <s v="Int-06/20"/>
    <s v="10.8.0.4"/>
    <m/>
    <x v="26"/>
    <x v="0"/>
    <x v="7"/>
    <s v="Fixed"/>
    <s v="Decomissionner"/>
    <x v="13"/>
    <s v="Serv-Repo-DMZ"/>
    <m/>
    <m/>
    <m/>
    <n v="443"/>
    <m/>
    <m/>
    <n v="4"/>
    <x v="0"/>
    <s v="apache-httpd-cve-2016-4975"/>
    <s v="Apache HTTPD: mod_userdir CRLF injection (CVE-2016-4975)"/>
    <s v="The affected asset is vulnerable to this vulnerability ONLY if it is running one of the following modules: mod_userdir. Review your web server configuration for validation. Possible CRLF injection allowing HTTP response splitting attacks for sites which use mod_userdir. This issue was mitigated by changes made in 2.4.25 and 2.2.32 which prohibit CR or LF injection into the &quot;Location&quot; or other outbound header key or value."/>
    <s v="* Apache HTTPD &gt;= 2.2 and &lt; 2.2.32_x000d__x000a_      Upgrade to Apache HTTPD version 2.2.32_x000d__x000a__x000d__x000a_      Download and apply the upgrade from:  http://archive.apache.org/dist/httpd/httpd-2.2.32.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4 and &lt; 2.4.25_x000d__x000a_      Upgrade to Apache HTTPD version 2.4.25_x000d__x000a__x000d__x000a_      Download and apply the upgrade from:  http://archive.apache.org/dist/httpd/httpd-2.4.25.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S service_x000d__x000a__x000d__x000a_ * Product HTTPD exists -- Apache HTTPD 2.4.6_x000d__x000a__x000d__x000a_ * Vulnerable version of product HTTPD found -- Apache HTTPD 2.4.6"/>
    <s v="http://httpd.apache.org/security/vulnerabilities_22.html,http://httpd.apache.org/security/vulnerabilities_24.html"/>
    <s v="CVE-2016-4975"/>
    <m/>
    <m/>
    <s v="vv"/>
    <m/>
    <m/>
    <m/>
    <m/>
    <x v="0"/>
    <m/>
    <m/>
    <m/>
    <m/>
  </r>
  <r>
    <s v="10.8.0.4/443/apache-httpd-cve-2016-5387"/>
    <s v="Int-06/20"/>
    <s v="10.8.0.4"/>
    <m/>
    <x v="26"/>
    <x v="0"/>
    <x v="7"/>
    <s v="Fixed"/>
    <s v="Decomissionner"/>
    <x v="13"/>
    <s v="Serv-Repo-DMZ"/>
    <m/>
    <m/>
    <m/>
    <n v="443"/>
    <m/>
    <m/>
    <n v="5"/>
    <x v="0"/>
    <s v="apache-httpd-cve-2016-5387"/>
    <s v="Apache HTTPD: HTTP_PROXY environment variable &quot;httpoxy&quot; mitigation (CVE-2016-5387)"/>
    <s v="HTTP_PROXY is a well-defined environment variable in a CGI process, which collided with a number of libraries which failed to avoid colliding with this CGI namespace. A mitigation is provided for the httpd CGI environment to avoid populating the &quot;HTTP_PROXY&quot; variable from a &quot;Proxy:&quot; header, which has never been registered by IANA. This workaround and patch are documented in the ASF Advisory at asf-httpoxy-response.txt and incorporated in the 2.4.25 and 2.2.32 releases. Note: This is not assigned an httpd severity, as it is a defect in other software which overloaded well-established CGI environment variables, and does not reflect an error in HTTP server software."/>
    <s v="* Apache HTTPD &gt;= 2.2 and &lt; 2.2.32_x000d__x000a_      Upgrade to Apache HTTPD version 2.2.32_x000d__x000a__x000d__x000a_      Download and apply the upgrade from:  http://archive.apache.org/dist/httpd/httpd-2.2.32.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4 and &lt; 2.4.25_x000d__x000a_      Upgrade to Apache HTTPD version 2.4.25_x000d__x000a__x000d__x000a_      Download and apply the upgrade from:  http://archive.apache.org/dist/httpd/httpd-2.4.25.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S service_x000d__x000a__x000d__x000a_ * Product HTTPD exists -- Apache HTTPD 2.4.6_x000d__x000a__x000d__x000a_ * Vulnerable version of product HTTPD found -- Apache HTTPD 2.4.6"/>
    <s v="http://httpd.apache.org/security/vulnerabilities_22.html,http://httpd.apache.org/security/vulnerabilities_24.html"/>
    <s v="CVE-2016-5387"/>
    <m/>
    <m/>
    <s v="vv"/>
    <m/>
    <m/>
    <m/>
    <m/>
    <x v="0"/>
    <m/>
    <m/>
    <m/>
    <m/>
  </r>
  <r>
    <s v="10.8.0.4/443/apache-httpd-cve-2016-8743"/>
    <s v="Int-06/20"/>
    <s v="10.8.0.4"/>
    <m/>
    <x v="26"/>
    <x v="0"/>
    <x v="7"/>
    <s v="Fixed"/>
    <s v="Decomissionner"/>
    <x v="13"/>
    <s v="Serv-Repo-DMZ"/>
    <m/>
    <m/>
    <m/>
    <n v="443"/>
    <m/>
    <m/>
    <n v="5"/>
    <x v="0"/>
    <s v="apache-httpd-cve-2016-8743"/>
    <s v="Apache HTTPD: Apache HTTP Request Parsing Whitespace Defects (CVE-2016-8743)"/>
    <s v="Apache HTTP Server, prior to release 2.4.25 (2.2.32), accepted a broad pattern of unusual whitespace patterns from the user-agent, including bare CR, FF, VTAB in parsing the request line and request header lines, as well as HTAB in parsing the request line. Any bare CR present in request lines was treated as whitespace and remained in the request field member &quot;the_request&quot;, while a bare CR in the request header field name would be honored as whitespace, and a bare CR in the request header field value was retained the input headers array. Implied additional whitespace was accepted in the request line and prior to the ':' delimiter of any request header lines. RFC7230 Section 3.5 calls out some of these whitespace exceptions, and section 3.2.3 eliminated and clarified the role of implied whitespace in the grammer of this specification. Section 3.1.1 requires exactly one single SP between the method and request-target, and between the request-target and HTTP-version, followed immediately by a CRLF sequence. None of these fields permit any (unencoded) CTL character whatsoever. Section 3.2.4 explicitly disallowed any whitespace from the request header field prior to the ':' character, while Section 3.2 disallows all CTL characters in the request header line other than the HTAB character as whitespace. These defects represent a security concern when httpd is participating in any chain of proxies or interacting with back-end application servers, either through mod_proxy or using conventional CGI mechanisms. In each case where one agent accepts such CTL characters and does not treat them as whitespace, there is the possiblity in a proxy chain of generating two responses from a server behind the uncautious proxy agent. In a sequence of two requests, this results in request A to the first proxy being interpreted as requests A + A' by the backend server, and if requests A and B were submitted to the first proxy in a keepalive connection, the proxy may interpret response A' as the response to request B, polluting the cache or potentially serving the A' content to a different downstream user-agent. These defects are addressed with the release of Apache HTTP Server 2.4.25 and coordinated by a new directive; HttpProtocolOptions Strict which is the default behavior of 2.4.25 and later. By toggling from 'Strict' behavior to 'Unsafe' behavior, some of the restrictions may be relaxed to allow some invalid HTTP/1.1 clients to communicate with the server, but this will reintroduce the possibility of the problems described in this assessment. Note that relaxing the behavior to 'Unsafe' will still not permit raw CTLs other than HTAB (where permitted), but will allow other RFC requirements to not be enforced, such as exactly two SP characters in the request line."/>
    <s v="* Apache HTTPD &gt;= 2.2 and &lt; 2.2.32_x000d__x000a_      Upgrade to Apache HTTPD version 2.2.32_x000d__x000a__x000d__x000a_      Download and apply the upgrade from:  http://archive.apache.org/dist/httpd/httpd-2.2.32.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4 and &lt; 2.4.25_x000d__x000a_      Upgrade to Apache HTTPD version 2.4.25_x000d__x000a__x000d__x000a_      Download and apply the upgrade from:  http://archive.apache.org/dist/httpd/httpd-2.4.25.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S service_x000d__x000a__x000d__x000a_ * Product HTTPD exists -- Apache HTTPD 2.4.6_x000d__x000a__x000d__x000a_ * Vulnerable version of product HTTPD found -- Apache HTTPD 2.4.6"/>
    <s v="http://httpd.apache.org/security/vulnerabilities_22.html,http://httpd.apache.org/security/vulnerabilities_24.html"/>
    <s v="CVE-2016-8743"/>
    <m/>
    <m/>
    <s v="vv"/>
    <m/>
    <m/>
    <m/>
    <m/>
    <x v="0"/>
    <m/>
    <m/>
    <m/>
    <m/>
  </r>
  <r>
    <s v="10.8.0.4/443/apache-httpd-cve-2017-15710"/>
    <s v="Int-06/20"/>
    <s v="10.8.0.4"/>
    <m/>
    <x v="26"/>
    <x v="0"/>
    <x v="7"/>
    <s v="Fixed"/>
    <s v="Decomissionner"/>
    <x v="13"/>
    <s v="Serv-Repo-DMZ"/>
    <m/>
    <m/>
    <m/>
    <n v="443"/>
    <m/>
    <m/>
    <n v="5"/>
    <x v="0"/>
    <s v="apache-httpd-cve-2017-15710"/>
    <s v="Apache HTTPD: Out of bound write in mod_authnz_ldap when using too small Accept-Language values (CVE-2017-15710)"/>
    <s v="The affected asset is vulnerable to this vulnerability ONLY if it is running one of the following modules: mod_authnz_ldap. Review your web server configuration for validation. mod_authnz_ldap, if configured with AuthLDAPCharsetConfig, uses the Accept-Language header value to lookup the right charset encoding when verifying the user's credentials. If the header value is not present in the charset conversion table, a fallback mechanism is used to truncate it to a two characters value to allow a quick retry (for example, 'en-US' is truncated to 'en'). A header value of less than two characters forces an out of bound write of one NUL byte to a memory location that is not part of the string. In the worst case, quite unlikely, the process would crash which could be used as a Denial of Service attack. In the more likely case, this memory is already reserved for future use and the issue has no effect at all."/>
    <s v="Apache HTTPD &gt;= 2.4 and &lt; 2.4.33_x000d__x000a__x000d__x000a_Upgrade to Apache HTTPD version 2.4.33_x000d__x000a__x000d__x000a_Download and apply the upgrade from:  http://archive.apache.org/dist/httpd/httpd-2.4.33.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S service_x000d__x000a__x000d__x000a_ * Product HTTPD exists -- Apache HTTPD 2.4.6_x000d__x000a__x000d__x000a_ * Vulnerable version of product HTTPD found -- Apache HTTPD 2.4.6"/>
    <s v="http://httpd.apache.org/security/vulnerabilities_24.html"/>
    <s v="CVE-2017-15710"/>
    <m/>
    <m/>
    <s v="vv"/>
    <m/>
    <m/>
    <m/>
    <m/>
    <x v="0"/>
    <m/>
    <m/>
    <m/>
    <m/>
  </r>
  <r>
    <s v="10.8.0.4/443/apache-httpd-cve-2017-15715"/>
    <s v="Int-06/20"/>
    <s v="10.8.0.4"/>
    <m/>
    <x v="26"/>
    <x v="0"/>
    <x v="0"/>
    <s v="Fixed"/>
    <s v="Decomissionner"/>
    <x v="13"/>
    <s v="Serv-Repo-DMZ"/>
    <m/>
    <m/>
    <m/>
    <n v="443"/>
    <m/>
    <m/>
    <n v="7"/>
    <x v="1"/>
    <s v="apache-httpd-cve-2017-15715"/>
    <s v="Apache HTTPD: &lt;FilesMatch&gt; bypass with a trailing newline in the file name (CVE-2017-15715)"/>
    <s v="The expression specified in &lt;FilesMatch&gt; could match '$' to a newline character in a malicious filename, rather than matching only the end of the filename. This could be exploited in environments where uploads of some files are are externally blocked, but only by matching the trailing portion of the filename."/>
    <s v="Apache HTTPD &gt;= 2.4 and &lt; 2.4.33_x000d__x000a__x000d__x000a_Upgrade to Apache HTTPD version 2.4.33_x000d__x000a__x000d__x000a_Download and apply the upgrade from:  http://archive.apache.org/dist/httpd/httpd-2.4.33.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S service_x000d__x000a__x000d__x000a_ * Product HTTPD exists -- Apache HTTPD 2.4.6_x000d__x000a__x000d__x000a_ * Vulnerable version of product HTTPD found -- Apache HTTPD 2.4.6"/>
    <s v="http://httpd.apache.org/security/vulnerabilities_24.html"/>
    <s v="CVE-2017-15715"/>
    <m/>
    <m/>
    <s v="vv"/>
    <m/>
    <m/>
    <m/>
    <m/>
    <x v="0"/>
    <m/>
    <m/>
    <m/>
    <m/>
  </r>
  <r>
    <s v="10.8.0.4/443/apache-httpd-cve-2017-3167"/>
    <s v="Int-06/20"/>
    <s v="10.8.0.4"/>
    <m/>
    <x v="26"/>
    <x v="0"/>
    <x v="0"/>
    <s v="Fixed"/>
    <s v="Decomissionner"/>
    <x v="13"/>
    <s v="Serv-Repo-DMZ"/>
    <m/>
    <m/>
    <m/>
    <n v="443"/>
    <m/>
    <m/>
    <n v="8"/>
    <x v="1"/>
    <s v="apache-httpd-cve-2017-3167"/>
    <s v="Apache HTTPD: ap_get_basic_auth_pw() Authentication Bypass (CVE-2017-3167)"/>
    <s v="Use of the ap_get_basic_auth_pw() by third-party modules outside of the authentication phase may lead to authentication requirements being bypassed. Third-party module writers SHOULD use ap_get_basic_auth_components(), available in 2.2.34 and 2.4.26, instead of ap_get_basic_auth_pw(). Modules which call the legacy ap_get_basic_auth_pw() during the authentication phase MUST either immediately authenticate the user after the call, or else stop the request immediately with an error response, to avoid incorrectly authenticating the current request."/>
    <s v="* Apache HTTPD &gt;= 2.2 and &lt; 2.2.34_x000d__x000a_      Upgrade to Apache HTTPD version 2.2.34_x000d__x000a__x000d__x000a_      Download and apply the upgrade from:  http://archive.apache.org/dist/httpd/httpd-2.2.34.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4 and &lt; 2.4.26_x000d__x000a_      Upgrade to Apache HTTPD version 2.4.26_x000d__x000a__x000d__x000a_      Download and apply the upgrade from:  http://archive.apache.org/dist/httpd/httpd-2.4.26.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S service_x000d__x000a__x000d__x000a_ * Product HTTPD exists -- Apache HTTPD 2.4.6_x000d__x000a__x000d__x000a_ * Vulnerable version of product HTTPD found -- Apache HTTPD 2.4.6"/>
    <s v="http://httpd.apache.org/security/vulnerabilities_22.html,http://httpd.apache.org/security/vulnerabilities_24.html"/>
    <s v="CVE-2017-3167"/>
    <m/>
    <m/>
    <s v="vv"/>
    <m/>
    <m/>
    <m/>
    <m/>
    <x v="0"/>
    <m/>
    <m/>
    <m/>
    <m/>
  </r>
  <r>
    <s v="10.8.0.4/443/apache-httpd-cve-2017-3169"/>
    <s v="Int-06/20"/>
    <s v="10.8.0.4"/>
    <m/>
    <x v="26"/>
    <x v="0"/>
    <x v="0"/>
    <s v="Fixed"/>
    <s v="Decomissionner"/>
    <x v="13"/>
    <s v="Serv-Repo-DMZ"/>
    <m/>
    <m/>
    <m/>
    <n v="443"/>
    <m/>
    <m/>
    <n v="8"/>
    <x v="1"/>
    <s v="apache-httpd-cve-2017-3169"/>
    <s v="Apache HTTPD: mod_ssl Null Pointer Dereference (CVE-2017-3169)"/>
    <s v="The affected asset is vulnerable to this vulnerability ONLY if it is running one of the following modules: mod_ssl. Review your web server configuration for validation. mod_ssl may dereference a NULL pointer when third-party modules call ap_hook_process_connection() during an HTTP request to an HTTPS port."/>
    <s v="* Apache HTTPD &gt;= 2.2 and &lt; 2.2.34_x000d__x000a_      Upgrade to Apache HTTPD version 2.2.34_x000d__x000a__x000d__x000a_      Download and apply the upgrade from:  http://archive.apache.org/dist/httpd/httpd-2.2.34.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4 and &lt; 2.4.26_x000d__x000a_      Upgrade to Apache HTTPD version 2.4.26_x000d__x000a__x000d__x000a_      Download and apply the upgrade from:  http://archive.apache.org/dist/httpd/httpd-2.4.26.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S service_x000d__x000a__x000d__x000a_ * Product HTTPD exists -- Apache HTTPD 2.4.6_x000d__x000a__x000d__x000a_ * Vulnerable version of product HTTPD found -- Apache HTTPD 2.4.6"/>
    <s v="http://httpd.apache.org/security/vulnerabilities_22.html,http://httpd.apache.org/security/vulnerabilities_24.html"/>
    <s v="CVE-2017-3169"/>
    <m/>
    <m/>
    <s v="vv"/>
    <m/>
    <m/>
    <m/>
    <m/>
    <x v="0"/>
    <m/>
    <m/>
    <m/>
    <m/>
  </r>
  <r>
    <s v="10.8.0.4/443/apache-httpd-cve-2017-7679"/>
    <s v="Int-06/20"/>
    <s v="10.8.0.4"/>
    <m/>
    <x v="26"/>
    <x v="0"/>
    <x v="0"/>
    <s v="Fixed"/>
    <s v="Decomissionner"/>
    <x v="13"/>
    <s v="Serv-Repo-DMZ"/>
    <m/>
    <m/>
    <m/>
    <n v="443"/>
    <m/>
    <m/>
    <n v="8"/>
    <x v="1"/>
    <s v="apache-httpd-cve-2017-7679"/>
    <s v="Apache HTTPD: mod_mime Buffer Overread (CVE-2017-7679)"/>
    <s v="The affected asset is vulnerable to this vulnerability ONLY if it is running one of the following modules: mod_mime. Review your web server configuration for validation. mod_mime can read one byte past the end of a buffer when sending a malicious Content-Type response header."/>
    <s v="* Apache HTTPD &gt;= 2.2 and &lt; 2.2.34_x000d__x000a_      Upgrade to Apache HTTPD version 2.2.34_x000d__x000a__x000d__x000a_      Download and apply the upgrade from:  http://archive.apache.org/dist/httpd/httpd-2.2.34.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4 and &lt; 2.4.26_x000d__x000a_      Upgrade to Apache HTTPD version 2.4.26_x000d__x000a__x000d__x000a_      Download and apply the upgrade from:  http://archive.apache.org/dist/httpd/httpd-2.4.26.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S service_x000d__x000a__x000d__x000a_ * Product HTTPD exists -- Apache HTTPD 2.4.6_x000d__x000a__x000d__x000a_ * Vulnerable version of product HTTPD found -- Apache HTTPD 2.4.6"/>
    <s v="http://httpd.apache.org/security/vulnerabilities_22.html,http://httpd.apache.org/security/vulnerabilities_24.html"/>
    <s v="CVE-2017-7679"/>
    <m/>
    <m/>
    <s v="vv"/>
    <m/>
    <m/>
    <m/>
    <m/>
    <x v="0"/>
    <m/>
    <m/>
    <m/>
    <m/>
  </r>
  <r>
    <s v="10.8.0.4/443/apache-httpd-cve-2017-9788"/>
    <s v="Int-06/20"/>
    <s v="10.8.0.4"/>
    <m/>
    <x v="26"/>
    <x v="0"/>
    <x v="7"/>
    <s v="Fixed"/>
    <s v="Decomissionner"/>
    <x v="13"/>
    <s v="Serv-Repo-DMZ"/>
    <m/>
    <m/>
    <m/>
    <n v="443"/>
    <m/>
    <m/>
    <n v="6"/>
    <x v="0"/>
    <s v="apache-httpd-cve-2017-9788"/>
    <s v="Apache HTTPD: Uninitialized memory reflection in mod_auth_digest (CVE-2017-9788)"/>
    <s v="The affected asset is vulnerable to this vulnerability ONLY if it is running one of the following modules: mod_auth_digest. Review your web server configuration for validation. The value placeholder in [Proxy-]Authorization headers of type 'Digest' was not initialized or reset before or between successive key=value assignments. by mod_auth_digest. Providing an initial key with no '=' assignment could reflect the stale value of uninitialized pool memory used by the prior request, leading to leakage of potentially confidential information, and a segfault."/>
    <s v="* Apache HTTPD &gt;= 2.2 and &lt; 2.2.34_x000d__x000a_      Upgrade to Apache HTTPD version 2.2.34_x000d__x000a__x000d__x000a_      Download and apply the upgrade from:  http://archive.apache.org/dist/httpd/httpd-2.2.34.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4 and &lt; 2.4.27_x000d__x000a_      Upgrade to Apache HTTPD version 2.4.27_x000d__x000a__x000d__x000a_      Download and apply the upgrade from:  http://archive.apache.org/dist/httpd/httpd-2.4.27.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S service_x000d__x000a__x000d__x000a_ * Product HTTPD exists -- Apache HTTPD 2.4.6_x000d__x000a__x000d__x000a_ * Vulnerable version of product HTTPD found -- Apache HTTPD 2.4.6"/>
    <s v="http://httpd.apache.org/security/vulnerabilities_22.html,http://httpd.apache.org/security/vulnerabilities_24.html"/>
    <s v="CVE-2017-9788"/>
    <m/>
    <m/>
    <s v="vv"/>
    <m/>
    <m/>
    <m/>
    <m/>
    <x v="0"/>
    <m/>
    <m/>
    <m/>
    <m/>
  </r>
  <r>
    <s v="10.8.0.4/443/apache-httpd-cve-2017-9798"/>
    <s v="Int-06/20"/>
    <s v="10.8.0.4"/>
    <m/>
    <x v="26"/>
    <x v="0"/>
    <x v="7"/>
    <s v="Fixed"/>
    <s v="Decomissionner"/>
    <x v="13"/>
    <s v="Serv-Repo-DMZ"/>
    <m/>
    <m/>
    <m/>
    <n v="443"/>
    <m/>
    <m/>
    <n v="5"/>
    <x v="0"/>
    <s v="apache-httpd-cve-2017-9798"/>
    <s v="Apache HTTPD: Use-after-free when using &lt;Limit &gt; with an unrecognized method in .htaccess (&quot;OptionsBleed&quot;) (CVE-2017-9798)"/>
    <s v="When an unrecognized HTTP Method is given in an &lt;Limit {method}&gt; directive in an .htaccess file, and that .htaccess file is processed by the corresponding request, the global methods table is corrupted in the current worker process, resulting in erratic behaviour. This behavior may be avoided by listing all unusual HTTP Methods in a global httpd.conf RegisterHttpMethod directive in httpd release 2.4.25 and later. To permit other .htaccess directives while denying the &lt;Limit &gt; directive, see the AllowOverrideList directive. Source code patch (2.4) is at; CVE-2017-9798-patch-2.4.patch Source code patch (2.2) is at; CVE-2017-9798-patch-2.2.patch Note 2.2 is end-of-life, no further release with this fix is planned. Users are encouraged to migrate to 2.4.28 or later for this and other fixes."/>
    <s v="Apache HTTPD &gt;= 2.4 and &lt; 2.4.28_x000d__x000a__x000d__x000a_Upgrade to Apache HTTPD version 2.4.28_x000d__x000a__x000d__x000a_Download and apply the upgrade from:  http://archive.apache.org/dist/httpd/httpd-2.4.28.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S service_x000d__x000a__x000d__x000a_ * Product HTTPD exists -- Apache HTTPD 2.4.6_x000d__x000a__x000d__x000a_ * Vulnerable version of product HTTPD found -- Apache HTTPD 2.4.6"/>
    <s v="http://httpd.apache.org/security/vulnerabilities_22.html,http://httpd.apache.org/security/vulnerabilities_24.html"/>
    <s v="CVE-2017-9798"/>
    <m/>
    <m/>
    <s v="vv"/>
    <m/>
    <m/>
    <m/>
    <m/>
    <x v="0"/>
    <m/>
    <m/>
    <m/>
    <m/>
  </r>
  <r>
    <s v="10.8.0.4/443/apache-httpd-cve-2018-1283"/>
    <s v="Int-06/20"/>
    <s v="10.8.0.4"/>
    <m/>
    <x v="26"/>
    <x v="0"/>
    <x v="7"/>
    <s v="Fixed"/>
    <s v="Decomissionner"/>
    <x v="13"/>
    <s v="Serv-Repo-DMZ"/>
    <m/>
    <m/>
    <m/>
    <n v="443"/>
    <m/>
    <m/>
    <n v="4"/>
    <x v="0"/>
    <s v="apache-httpd-cve-2018-1283"/>
    <s v="Apache HTTPD: Tampering of mod_session data for CGI applications (CVE-2018-1283)"/>
    <s v="The affected asset is vulnerable to this vulnerability ONLY if it is running one of the following modules: mod_session. Review your web server configuration for validation. When mod_session is configured to forward its session data to CGI applications (SessionEnv on, not the default), a remote user may influence their content by using a &quot;Session&quot; header. This comes from the &quot;HTTP_SESSION&quot; variable name used by mod_session to forward its data to CGIs, since the prefix &quot;HTTP_&quot; is also used by the Apache HTTP Server to pass HTTP header fields, per CGI specifications. The severity is set to Moderate because &quot;SessionEnv on&quot; is not a default nor common configuration, it should be considered more severe when this is the case though, because of the possible remote exploitation."/>
    <s v="Apache HTTPD &gt;= 2.4 and &lt; 2.4.33_x000d__x000a__x000d__x000a_Upgrade to Apache HTTPD version 2.4.33_x000d__x000a__x000d__x000a_Download and apply the upgrade from:  http://archive.apache.org/dist/httpd/httpd-2.4.33.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S service_x000d__x000a__x000d__x000a_ * Product HTTPD exists -- Apache HTTPD 2.4.6_x000d__x000a__x000d__x000a_ * Vulnerable version of product HTTPD found -- Apache HTTPD 2.4.6"/>
    <s v="http://httpd.apache.org/security/vulnerabilities_24.html"/>
    <s v="CVE-2018-1283"/>
    <m/>
    <m/>
    <s v="vv"/>
    <m/>
    <m/>
    <m/>
    <m/>
    <x v="0"/>
    <m/>
    <m/>
    <m/>
    <m/>
  </r>
  <r>
    <s v="10.8.0.4/443/apache-httpd-cve-2018-1301"/>
    <s v="Int-06/20"/>
    <s v="10.8.0.4"/>
    <m/>
    <x v="26"/>
    <x v="0"/>
    <x v="7"/>
    <s v="Fixed"/>
    <s v="Decomissionner"/>
    <x v="13"/>
    <s v="Serv-Repo-DMZ"/>
    <m/>
    <m/>
    <m/>
    <n v="443"/>
    <m/>
    <m/>
    <n v="4"/>
    <x v="0"/>
    <s v="apache-httpd-cve-2018-1301"/>
    <s v="Apache HTTPD: Possible out of bound access after failure in reading the HTTP request (CVE-2018-1301)"/>
    <s v="A specially crafted request could have crashed the Apache HTTP Server prior to version 2.4.33, due to an out of bound access after a size limit is reached by reading the HTTP header. This vulnerability is considered very hard if not impossible to trigger in non-debug mode (both log and build level), so it is classified as low risk for common server usage."/>
    <s v="Apache HTTPD &gt;= 2.4 and &lt; 2.4.33_x000d__x000a__x000d__x000a_Upgrade to Apache HTTPD version 2.4.33_x000d__x000a__x000d__x000a_Download and apply the upgrade from:  http://archive.apache.org/dist/httpd/httpd-2.4.33.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S service_x000d__x000a__x000d__x000a_ * Product HTTPD exists -- Apache HTTPD 2.4.6_x000d__x000a__x000d__x000a_ * Vulnerable version of product HTTPD found -- Apache HTTPD 2.4.6"/>
    <s v="http://httpd.apache.org/security/vulnerabilities_24.html"/>
    <s v="CVE-2018-1301"/>
    <m/>
    <m/>
    <s v="vv"/>
    <m/>
    <m/>
    <m/>
    <m/>
    <x v="0"/>
    <m/>
    <m/>
    <m/>
    <m/>
  </r>
  <r>
    <s v="10.8.0.4/443/apache-httpd-cve-2018-1303"/>
    <s v="Int-06/20"/>
    <s v="10.8.0.4"/>
    <m/>
    <x v="26"/>
    <x v="0"/>
    <x v="7"/>
    <s v="Fixed"/>
    <s v="Decomissionner"/>
    <x v="13"/>
    <s v="Serv-Repo-DMZ"/>
    <m/>
    <m/>
    <m/>
    <n v="443"/>
    <m/>
    <m/>
    <n v="5"/>
    <x v="0"/>
    <s v="apache-httpd-cve-2018-1303"/>
    <s v="Apache HTTPD: Possible out of bound read in mod_cache_socache (CVE-2018-1303)"/>
    <s v="The affected asset is vulnerable to this vulnerability ONLY if it is running one of the following modules: mod_cache_socache. Review your web server configuration for validation. A specially crafted HTTP request header could have crashed the Apache HTTP Server prior to version 2.4.33 due to an out of bound read while preparing data to be cached in shared memory. It could be used as a Denial of Service attack against users of mod_cache_socache."/>
    <s v="Apache HTTPD &gt;= 2.4 and &lt; 2.4.33_x000d__x000a__x000d__x000a_Upgrade to Apache HTTPD version 2.4.33_x000d__x000a__x000d__x000a_Download and apply the upgrade from:  http://archive.apache.org/dist/httpd/httpd-2.4.33.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S service_x000d__x000a__x000d__x000a_ * Product HTTPD exists -- Apache HTTPD 2.4.6_x000d__x000a__x000d__x000a_ * Vulnerable version of product HTTPD found -- Apache HTTPD 2.4.6"/>
    <s v="http://httpd.apache.org/security/vulnerabilities_24.html"/>
    <s v="CVE-2018-1303"/>
    <m/>
    <m/>
    <s v="vv"/>
    <m/>
    <m/>
    <m/>
    <m/>
    <x v="0"/>
    <m/>
    <m/>
    <m/>
    <m/>
  </r>
  <r>
    <s v="10.8.0.4/443/apache-httpd-cve-2018-1312"/>
    <s v="Int-06/20"/>
    <s v="10.8.0.4"/>
    <m/>
    <x v="26"/>
    <x v="0"/>
    <x v="0"/>
    <s v="Fixed"/>
    <s v="Decomissionner"/>
    <x v="13"/>
    <s v="Serv-Repo-DMZ"/>
    <m/>
    <m/>
    <m/>
    <n v="443"/>
    <m/>
    <m/>
    <n v="7"/>
    <x v="1"/>
    <s v="apache-httpd-cve-2018-1312"/>
    <s v="Apache HTTPD: Weak Digest auth nonce generation in mod_auth_digest (CVE-2018-1312)"/>
    <s v="The affected asset is vulnerable to this vulnerability ONLY if it is running one of the following modules: mod_auth_digest. Review your web server configuration for validation. When generating an HTTP Digest authentication challenge, the nonce sent to prevent reply attacks was not correctly generated using a pseudo-random seed. In a cluster of servers using a common Digest authentication configuration, HTTP requests could be replayed across servers by an attacker without detection."/>
    <s v="Apache HTTPD &gt;= 2.4 and &lt; 2.4.33_x000d__x000a__x000d__x000a_Upgrade to Apache HTTPD version 2.4.33_x000d__x000a__x000d__x000a_Download and apply the upgrade from:  http://archive.apache.org/dist/httpd/httpd-2.4.33.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S service_x000d__x000a__x000d__x000a_ * Product HTTPD exists -- Apache HTTPD 2.4.6_x000d__x000a__x000d__x000a_ * Vulnerable version of product HTTPD found -- Apache HTTPD 2.4.6"/>
    <s v="http://httpd.apache.org/security/vulnerabilities_24.html"/>
    <s v="CVE-2018-1312"/>
    <m/>
    <m/>
    <s v="vv"/>
    <m/>
    <m/>
    <m/>
    <m/>
    <x v="0"/>
    <m/>
    <m/>
    <m/>
    <m/>
  </r>
  <r>
    <s v="10.8.0.4/443/apache-httpd-cve-2018-17199"/>
    <s v="Int-06/20"/>
    <s v="10.8.0.4"/>
    <m/>
    <x v="26"/>
    <x v="0"/>
    <x v="7"/>
    <s v="Fixed"/>
    <s v="Decomissionner"/>
    <x v="13"/>
    <s v="Serv-Repo-DMZ"/>
    <m/>
    <m/>
    <m/>
    <n v="443"/>
    <m/>
    <m/>
    <n v="5"/>
    <x v="0"/>
    <s v="apache-httpd-cve-2018-17199"/>
    <s v="Apache HTTPD: mod_session_cookie does not respect expiry time (CVE-2018-17199)"/>
    <s v="The affected asset is vulnerable to this vulnerability ONLY if it is running one of the following modules: mod_session_cookie. Review your web server configuration for validation. In Apache HTTP Server 2.4 release 2.4.37 and prior, mod_session checks the session expiry time before decoding the session. This causes session expiry time to be ignored for mod_session_cookie sessions since the expiry time is loaded when the session is decoded."/>
    <s v="Apache HTTPD &gt;= 2.4 and &lt; 2.4.38_x000d__x000a__x000d__x000a_Upgrade to Apache HTTPD version 2.4.38_x000d__x000a__x000d__x000a_Download and apply the upgrade from:  http://archive.apache.org/dist/httpd/httpd-2.4.38.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S service_x000d__x000a__x000d__x000a_ * Product HTTPD exists -- Apache HTTPD 2.4.6_x000d__x000a__x000d__x000a_ * Vulnerable version of product HTTPD found -- Apache HTTPD 2.4.6"/>
    <s v="http://httpd.apache.org/security/vulnerabilities_24.html"/>
    <s v="CVE-2018-17199"/>
    <m/>
    <m/>
    <s v="vv"/>
    <m/>
    <m/>
    <m/>
    <m/>
    <x v="0"/>
    <m/>
    <m/>
    <m/>
    <m/>
  </r>
  <r>
    <s v="10.8.0.4/443/apache-httpd-cve-2019-0217"/>
    <s v="Int-06/20"/>
    <s v="10.8.0.4"/>
    <m/>
    <x v="26"/>
    <x v="0"/>
    <x v="7"/>
    <s v="Fixed"/>
    <s v="Decomissionner"/>
    <x v="13"/>
    <s v="Serv-Repo-DMZ"/>
    <m/>
    <m/>
    <m/>
    <n v="443"/>
    <m/>
    <m/>
    <n v="6"/>
    <x v="0"/>
    <s v="apache-httpd-cve-2019-0217"/>
    <s v="Apache HTTPD: mod_auth_digest access control bypass (CVE-2019-0217)"/>
    <s v="The affected asset is vulnerable to this vulnerability ONLY if it is running one of the following modules: mod_auth_digest. Review your web server configuration for validation. In Apache HTTP Server 2.4 release 2.4.38 and prior, a race condition in mod_auth_digest when running in a threaded server could allow a user with valid credentials to authenticate using another username, bypassing configured access control restrictions."/>
    <s v="Apache HTTPD &gt;= 2.4 and &lt; 2.4.39_x000d__x000a__x000d__x000a_Upgrade to Apache HTTPD version 2.4.39_x000d__x000a__x000d__x000a_Download and apply the upgrade from:  http://archive.apache.org/dist/httpd/httpd-2.4.39.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S service_x000d__x000a__x000d__x000a_ * Product HTTPD exists -- Apache HTTPD 2.4.6_x000d__x000a__x000d__x000a_ * Vulnerable version of product HTTPD found -- Apache HTTPD 2.4.6"/>
    <s v="http://httpd.apache.org/security/vulnerabilities_24.html"/>
    <s v="CVE-2019-0217"/>
    <m/>
    <m/>
    <s v="vv"/>
    <m/>
    <m/>
    <m/>
    <m/>
    <x v="0"/>
    <m/>
    <m/>
    <m/>
    <m/>
  </r>
  <r>
    <s v="10.8.0.4/443/apache-httpd-cve-2019-0220"/>
    <s v="Int-06/20"/>
    <s v="10.8.0.4"/>
    <m/>
    <x v="26"/>
    <x v="0"/>
    <x v="7"/>
    <s v="Fixed"/>
    <s v="Decomissionner"/>
    <x v="13"/>
    <s v="Serv-Repo-DMZ"/>
    <m/>
    <m/>
    <m/>
    <n v="443"/>
    <m/>
    <m/>
    <n v="5"/>
    <x v="0"/>
    <s v="apache-httpd-cve-2019-0220"/>
    <s v="Apache HTTPD: Apache httpd URL normalization inconsistincy (CVE-2019-0220)"/>
    <s v="When the path component of a request URL contains multiple consecutive slashes ('/'), directives such as LocationMatch and RewriteRule must account for duplicates in regular expressions while other aspects of the servers processing will implicitly collapse them."/>
    <s v="Apache HTTPD &gt;= 2.4 and &lt; 2.4.39_x000d__x000a__x000d__x000a_Upgrade to Apache HTTPD version 2.4.39_x000d__x000a__x000d__x000a_Download and apply the upgrade from:  http://archive.apache.org/dist/httpd/httpd-2.4.39.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S service_x000d__x000a__x000d__x000a_ * Product HTTPD exists -- Apache HTTPD 2.4.6_x000d__x000a__x000d__x000a_ * Vulnerable version of product HTTPD found -- Apache HTTPD 2.4.6"/>
    <s v="http://httpd.apache.org/security/vulnerabilities_24.html"/>
    <s v="CVE-2019-0220"/>
    <m/>
    <m/>
    <s v="vv"/>
    <m/>
    <m/>
    <m/>
    <m/>
    <x v="0"/>
    <m/>
    <m/>
    <m/>
    <m/>
  </r>
  <r>
    <s v="10.8.0.4/443/apache-httpd-cve-2019-10092"/>
    <s v="Int-06/20"/>
    <s v="10.8.0.4"/>
    <m/>
    <x v="26"/>
    <x v="0"/>
    <x v="7"/>
    <s v="Fixed"/>
    <s v="Decomissionner"/>
    <x v="13"/>
    <s v="Serv-Repo-DMZ"/>
    <m/>
    <m/>
    <m/>
    <n v="443"/>
    <m/>
    <m/>
    <n v="4"/>
    <x v="0"/>
    <s v="apache-httpd-cve-2019-10092"/>
    <s v="Apache HTTPD: Limited cross-site scripting in mod_proxy error page (CVE-2019-10092)"/>
    <s v="The affected asset is vulnerable to this vulnerability ONLY if it is running one of the following modules: mod_proxy. Review your web server configuration for validation. A limited cross-site scripting issue was reported affecting the mod_proxy error page. An attacker could cause the link on the error page to be malfomed and instead point to a page of their choice. This would only be exploitable where a server was set up with proxying enabled but was misconfigured in such a way that the Proxy Error page was displayed. We have taken this opportunity to also remove request data from many other in-built error messages. Note however this issue did not affect them directly and their output was already escaped to prevent cross-site scripting attacks."/>
    <s v="Apache HTTPD &gt;= 2.4 and &lt; 2.4.41_x000d__x000a__x000d__x000a_Upgrade to Apache HTTPD version 2.4.41_x000d__x000a__x000d__x000a_Download and apply the upgrade from:  http://archive.apache.org/dist/httpd/httpd-2.4.41.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S service_x000d__x000a__x000d__x000a_ * Product HTTPD exists -- Apache HTTPD 2.4.6_x000d__x000a__x000d__x000a_ * Vulnerable version of product HTTPD found -- Apache HTTPD 2.4.6"/>
    <s v="http://httpd.apache.org/security/vulnerabilities_24.html"/>
    <s v="CVE-2019-10092"/>
    <m/>
    <m/>
    <s v="vv"/>
    <m/>
    <m/>
    <m/>
    <m/>
    <x v="0"/>
    <m/>
    <m/>
    <m/>
    <m/>
  </r>
  <r>
    <s v="10.8.0.4/443/apache-httpd-cve-2019-10098"/>
    <s v="Int-06/20"/>
    <s v="10.8.0.4"/>
    <m/>
    <x v="26"/>
    <x v="0"/>
    <x v="7"/>
    <s v="Fixed"/>
    <s v="Decomissionner"/>
    <x v="13"/>
    <s v="Serv-Repo-DMZ"/>
    <m/>
    <m/>
    <m/>
    <n v="443"/>
    <m/>
    <m/>
    <n v="6"/>
    <x v="0"/>
    <s v="apache-httpd-cve-2019-10098"/>
    <s v="Apache HTTPD: mod_rewrite potential open redirect (CVE-2019-10098)"/>
    <s v="The affected asset is vulnerable to this vulnerability ONLY if it is running one of the following modules: mod_rewrite. Review your web server configuration for validation. Redirects configured with mod_rewrite that were intended to be self-referential might be fooled by encoded newlines and redirect instead to an an unexpected URL within the request URL."/>
    <s v="Apache HTTPD &gt;= 2.4 and &lt; 2.4.41_x000d__x000a__x000d__x000a_Upgrade to Apache HTTPD version 2.4.41_x000d__x000a__x000d__x000a_Download and apply the upgrade from:  http://archive.apache.org/dist/httpd/httpd-2.4.41.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S service_x000d__x000a__x000d__x000a_ * Product HTTPD exists -- Apache HTTPD 2.4.6_x000d__x000a__x000d__x000a_ * Vulnerable version of product HTTPD found -- Apache HTTPD 2.4.6"/>
    <s v="http://httpd.apache.org/security/vulnerabilities_24.html"/>
    <s v="CVE-2019-10098"/>
    <m/>
    <m/>
    <s v="vv"/>
    <m/>
    <m/>
    <m/>
    <m/>
    <x v="0"/>
    <m/>
    <m/>
    <m/>
    <m/>
  </r>
  <r>
    <s v="10.8.0.4/443/apache-httpd-cve-2020-1927"/>
    <s v="Int-06/20"/>
    <s v="10.8.0.4"/>
    <m/>
    <x v="26"/>
    <x v="0"/>
    <x v="7"/>
    <s v="Fixed"/>
    <s v="Decomissionner"/>
    <x v="13"/>
    <s v="Serv-Repo-DMZ"/>
    <m/>
    <m/>
    <m/>
    <n v="443"/>
    <m/>
    <m/>
    <n v="6"/>
    <x v="0"/>
    <s v="apache-httpd-cve-2020-1927"/>
    <s v="Apache HTTPD: mod_rewrite CWE-601 open redirect (CVE-2020-1927)"/>
    <s v="The affected asset is vulnerable to this vulnerability ONLY if it is running one of the following modules: mod_rewrite. Review your web server configuration for validation. Apache HTTP Server versions 2.4.0 to 2.4.41 Some mod_rewrite configurations vulnerable to open redirect."/>
    <s v="Apache HTTPD &gt;= 2.4 and &lt; 2.4.42_x000d__x000a__x000d__x000a_Upgrade to Apache HTTPD version 2.4.42_x000d__x000a__x000d__x000a_Download and apply the upgrade from:  http://archive.apache.org/dist/httpd/httpd-2.4.42.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S service_x000d__x000a__x000d__x000a_ * Product HTTPD exists -- Apache HTTPD 2.4.6_x000d__x000a__x000d__x000a_ * Vulnerable version of product HTTPD found -- Apache HTTPD 2.4.6"/>
    <s v="http://httpd.apache.org/security/vulnerabilities_24.html"/>
    <s v="CVE-2020-1927"/>
    <m/>
    <m/>
    <s v="vv"/>
    <m/>
    <m/>
    <m/>
    <m/>
    <x v="0"/>
    <m/>
    <m/>
    <m/>
    <m/>
  </r>
  <r>
    <s v="10.8.0.4/443/apache-httpd-cve-2020-1934"/>
    <s v="Int-06/20"/>
    <s v="10.8.0.4"/>
    <m/>
    <x v="26"/>
    <x v="0"/>
    <x v="7"/>
    <s v="Fixed"/>
    <s v="Decomissionner"/>
    <x v="13"/>
    <s v="Serv-Repo-DMZ"/>
    <m/>
    <m/>
    <m/>
    <n v="443"/>
    <m/>
    <m/>
    <n v="5"/>
    <x v="0"/>
    <s v="apache-httpd-cve-2020-1934"/>
    <s v="Apache HTTPD: mod_proxy_ftp use of uninitialized value (CVE-2020-1934)"/>
    <s v="The affected asset is vulnerable to this vulnerability ONLY if it is running one of the following modules: mod_proxy_ftp. Review your web server configuration for validation. Apache HTTP Server versions 2.4.0 to 2.4.41 mod_proxy_ftp use of uninitialized value with malicious FTP backend."/>
    <s v="Apache HTTPD &gt;= 2.4 and &lt; 2.4.42_x000d__x000a__x000d__x000a_Upgrade to Apache HTTPD version 2.4.42_x000d__x000a__x000d__x000a_Download and apply the upgrade from:  http://archive.apache.org/dist/httpd/httpd-2.4.42.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S service_x000d__x000a__x000d__x000a_ * Product HTTPD exists -- Apache HTTPD 2.4.6_x000d__x000a__x000d__x000a_ * Vulnerable version of product HTTPD found -- Apache HTTPD 2.4.6"/>
    <s v="http://httpd.apache.org/security/vulnerabilities_24.html"/>
    <s v="CVE-2020-1934"/>
    <m/>
    <m/>
    <s v="vv"/>
    <m/>
    <m/>
    <m/>
    <m/>
    <x v="0"/>
    <m/>
    <m/>
    <m/>
    <m/>
  </r>
  <r>
    <s v="10.8.0.4/443/certificate-common-name-mismatch"/>
    <s v="Int-06/20"/>
    <s v="10.8.0.4"/>
    <m/>
    <x v="26"/>
    <x v="0"/>
    <x v="0"/>
    <s v="Fixed"/>
    <s v="Decomissionner"/>
    <x v="13"/>
    <s v="Serv-Repo-DMZ"/>
    <m/>
    <m/>
    <m/>
    <n v="443"/>
    <m/>
    <m/>
    <n v="7"/>
    <x v="1"/>
    <s v="certificate-common-name-mismatch"/>
    <s v="X.509 Certificate Subject CN Does Not Match the Entity Name"/>
    <s v="The subject common name (CN) field in the X.509 certificate does not match the name of the entity presenting the certificate._x000d__x000a__x000d__x000a_Before issuing a certificate, a Certification Authority (CA) must check the identity of the entity requesting the certificate, as specified in the CA's Certification Practice Statement (CPS). Thus, standard certificate validation procedures require the subject CN field of a certificate to match the actual name of the entity presenting the certificate. For example, in a certificate presented by &quot;https://www.example.com/&quot;, the CN should be &quot;www.example.com&quot;. _x000d__x000a__x000d__x000a_In order to detect and prevent active eavesdropping attacks, the validity of a certificate must be verified, or else an attacker could then launch a man-in-the-middle attack and gain full control of the data stream. Of particular importance is the validity of the subject's CN, that should match the name of the entity (hostname)._x000d__x000a__x000d__x000a_A CN mismatch most often occurs due to a configuration error, though it can also indicate that a man-in-the-middle attack is being conducted. _x000d__x000a__x000d__x000a_Please note that this check may flag a false positive against servers that are properly configured using SNI."/>
    <s v="Fix the subject's Common Name (CN) field in the certificate_x000d__x000a__x000d__x000a_ The subject's common name (CN) field in the X.509 certificate should be fixed to reflect the name of the entity presenting the certificate (e.g., the hostname). This is done by generating a new certificate usually signed by a Certification Authority (CA) trusted by both the client and server."/>
    <s v="The subject common name found in the X.509 certificate does not seem to match the scan target:_x000d__x000a_ * Subject CN PCDG-REPODMZ does not match target name specified in the site._x000d__x000a__x000d__x000a_ * Subject CN PCDG-REPODMZ could not be resolved to an IP address via DNS lookup"/>
    <s v=""/>
    <m/>
    <m/>
    <m/>
    <s v="ve"/>
    <m/>
    <m/>
    <m/>
    <m/>
    <x v="0"/>
    <m/>
    <m/>
    <m/>
    <m/>
  </r>
  <r>
    <s v="10.8.0.4/443/http-generic-browsable-dir"/>
    <s v="Int-06/20"/>
    <s v="10.8.0.4"/>
    <m/>
    <x v="26"/>
    <x v="0"/>
    <x v="7"/>
    <s v="Fixed"/>
    <s v="Decomissionner"/>
    <x v="13"/>
    <s v="Serv-Repo-DMZ"/>
    <m/>
    <m/>
    <m/>
    <n v="443"/>
    <m/>
    <m/>
    <n v="5"/>
    <x v="0"/>
    <s v="http-generic-browsable-dir"/>
    <s v="Browsable web directory"/>
    <s v="A web directory was found to be browsable, which means that anyone can see the contents of the directory. These directories can be found: _x000d__x000a__x000d__x000a_ * via page spidering (following hyperlinks), or_x000d__x000a__x000d__x000a_ * as part of a parent path (checking each directory along the path and searching for &quot;Directory Listing&quot; or similar strings), or_x000d__x000a__x000d__x000a_ * by brute forcing a list of common directories._x000d__x000a__x000d__x000a_ Browsable directories could allow an attacker to perform a directory traversal attack by viewing &quot;hidden&quot; files in the web root, including CGI scripts, data files, or backup pages."/>
    <s v="* Apache HTTPD_x000d__x000a_      Disable web directory browsing for all directories and subdirectories_x000d__x000a__x000d__x000a_      _x000d__x000a_      In your httpd.conf file, disable the &quot;Indexes&quot; option for the appropriate &lt;Directory&gt; tag by removing it from the Options line.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IIS, PWS, Microsoft-IIS, Internet Information Services, Internet Information Services, Microsoft-PWS_x000d__x000a_      Disable web directory browsing for all directories and subdirectories_x000d__x000a__x000d__x000a_      _x000d__x000a_      In the Internet Information Services control panel or MMC, choose the appropriate virtual directory entry and select Properties. Uncheck the 'Allow Directory Browsing' option.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Java System Web Server, iPlanet_x000d__x000a_      Disable web directory indexing for all directories and subdirectories_x000d__x000a__x000d__x000a_      _x000d__x000a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_x000a__x000d__x000a_      For older versions of iPlanet that do not support the Directory Indexing setting, create a file called index.html or home.html in each directory. This page will then be served instead of a directory listing._x000d__x000a__x000d__x000a__x000d__x000a__x000d__x000a_ * Apache Tomcat, Tomcat, Tomcat Web Server, Apache Coyote, Apache-Coyote_x000d__x000a_      Disable web directory browsing for all directories and subdirectories_x000d__x000a__x000d__x000a_      _x000d__x000a_      Edit Tomcat's web.xml file. In the &quot;default&quot; servlet, change the &quot;listings&quot; parameter from &quot;true&quot; to &quot;false&quot;. Restart the server.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
    <s v="HTTP request to  https://10.8.0.4/icons/small/ _x000d__x000a_HTTP response code was an expected 200_x000d__x000a_5: &lt;/head&gt; 6: &lt;body&gt; 7: &lt;h1&gt;Index of /icons/small&lt;/h1&gt; 8: &lt;table&gt; 9: ...CO]&quot;&gt;&lt;/th&gt;&lt;th&gt;&lt;a href=&quot;?C=N;O=D&quot;&gt;Name&lt;/a&gt;&lt;/th&gt;&lt;th&gt;&lt;a href=&quot;?C=M;O=A..."/>
    <s v=""/>
    <m/>
    <m/>
    <m/>
    <s v="ve"/>
    <m/>
    <m/>
    <m/>
    <m/>
    <x v="0"/>
    <m/>
    <m/>
    <m/>
    <m/>
  </r>
  <r>
    <s v="10.8.0.4/443/http-generic-browsable-dir"/>
    <s v="Int-06/20"/>
    <s v="10.8.0.4"/>
    <m/>
    <x v="26"/>
    <x v="0"/>
    <x v="7"/>
    <s v="Fixed"/>
    <s v="Decomissionner"/>
    <x v="13"/>
    <s v="Serv-Repo-DMZ"/>
    <m/>
    <m/>
    <m/>
    <n v="443"/>
    <m/>
    <m/>
    <n v="5"/>
    <x v="0"/>
    <s v="http-generic-browsable-dir"/>
    <s v="Browsable web directory"/>
    <s v="A web directory was found to be browsable, which means that anyone can see the contents of the directory. These directories can be found: _x000d__x000a__x000d__x000a_ * via page spidering (following hyperlinks), or_x000d__x000a__x000d__x000a_ * as part of a parent path (checking each directory along the path and searching for &quot;Directory Listing&quot; or similar strings), or_x000d__x000a__x000d__x000a_ * by brute forcing a list of common directories._x000d__x000a__x000d__x000a_ Browsable directories could allow an attacker to perform a directory traversal attack by viewing &quot;hidden&quot; files in the web root, including CGI scripts, data files, or backup pages."/>
    <s v="* Apache HTTPD_x000d__x000a_      Disable web directory browsing for all directories and subdirectories_x000d__x000a__x000d__x000a_      _x000d__x000a_      In your httpd.conf file, disable the &quot;Indexes&quot; option for the appropriate &lt;Directory&gt; tag by removing it from the Options line.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IIS, PWS, Microsoft-IIS, Internet Information Services, Internet Information Services, Microsoft-PWS_x000d__x000a_      Disable web directory browsing for all directories and subdirectories_x000d__x000a__x000d__x000a_      _x000d__x000a_      In the Internet Information Services control panel or MMC, choose the appropriate virtual directory entry and select Properties. Uncheck the 'Allow Directory Browsing' option.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Java System Web Server, iPlanet_x000d__x000a_      Disable web directory indexing for all directories and subdirectories_x000d__x000a__x000d__x000a_      _x000d__x000a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_x000a__x000d__x000a_      For older versions of iPlanet that do not support the Directory Indexing setting, create a file called index.html or home.html in each directory. This page will then be served instead of a directory listing._x000d__x000a__x000d__x000a__x000d__x000a__x000d__x000a_ * Apache Tomcat, Tomcat, Tomcat Web Server, Apache Coyote, Apache-Coyote_x000d__x000a_      Disable web directory browsing for all directories and subdirectories_x000d__x000a__x000d__x000a_      _x000d__x000a_      Edit Tomcat's web.xml file. In the &quot;default&quot; servlet, change the &quot;listings&quot; parameter from &quot;true&quot; to &quot;false&quot;. Restart the server.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
    <s v="HTTP request to  https://10.8.0.4/icons/small/ _x000d__x000a_HTTP response code was an expected 200_x000d__x000a_5: &lt;/head&gt; 6: &lt;body&gt; 7: &lt;h1&gt;Index of /icons/small&lt;/h1&gt; 8: &lt;table&gt; 9: ...CO]&quot;&gt;&lt;/th&gt;&lt;th&gt;&lt;a href=&quot;?C=N;O=D&quot;&gt;Name&lt;/a&gt;&lt;/th&gt;&lt;th&gt;&lt;a href=&quot;?C=M;O=A..."/>
    <s v=""/>
    <m/>
    <m/>
    <m/>
    <s v="ve"/>
    <m/>
    <m/>
    <m/>
    <m/>
    <x v="0"/>
    <m/>
    <m/>
    <m/>
    <m/>
  </r>
  <r>
    <s v="10.8.0.4/443/http-generic-browsable-dir"/>
    <s v="Int-06/20"/>
    <s v="10.8.0.4"/>
    <m/>
    <x v="26"/>
    <x v="0"/>
    <x v="7"/>
    <s v="Fixed"/>
    <s v="Decomissionner"/>
    <x v="13"/>
    <s v="Serv-Repo-DMZ"/>
    <m/>
    <m/>
    <m/>
    <n v="443"/>
    <m/>
    <m/>
    <n v="5"/>
    <x v="0"/>
    <s v="http-generic-browsable-dir"/>
    <s v="Browsable web directory"/>
    <s v="A web directory was found to be browsable, which means that anyone can see the contents of the directory. These directories can be found: _x000d__x000a__x000d__x000a_ * via page spidering (following hyperlinks), or_x000d__x000a__x000d__x000a_ * as part of a parent path (checking each directory along the path and searching for &quot;Directory Listing&quot; or similar strings), or_x000d__x000a__x000d__x000a_ * by brute forcing a list of common directories._x000d__x000a__x000d__x000a_ Browsable directories could allow an attacker to perform a directory traversal attack by viewing &quot;hidden&quot; files in the web root, including CGI scripts, data files, or backup pages."/>
    <s v="* Apache HTTPD_x000d__x000a_      Disable web directory browsing for all directories and subdirectories_x000d__x000a__x000d__x000a_      _x000d__x000a_      In your httpd.conf file, disable the &quot;Indexes&quot; option for the appropriate &lt;Directory&gt; tag by removing it from the Options line.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IIS, PWS, Microsoft-IIS, Internet Information Services, Internet Information Services, Microsoft-PWS_x000d__x000a_      Disable web directory browsing for all directories and subdirectories_x000d__x000a__x000d__x000a_      _x000d__x000a_      In the Internet Information Services control panel or MMC, choose the appropriate virtual directory entry and select Properties. Uncheck the 'Allow Directory Browsing' option.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Java System Web Server, iPlanet_x000d__x000a_      Disable web directory indexing for all directories and subdirectories_x000d__x000a__x000d__x000a_      _x000d__x000a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_x000a__x000d__x000a_      For older versions of iPlanet that do not support the Directory Indexing setting, create a file called index.html or home.html in each directory. This page will then be served instead of a directory listing._x000d__x000a__x000d__x000a__x000d__x000a__x000d__x000a_ * Apache Tomcat, Tomcat, Tomcat Web Server, Apache Coyote, Apache-Coyote_x000d__x000a_      Disable web directory browsing for all directories and subdirectories_x000d__x000a__x000d__x000a_      _x000d__x000a_      Edit Tomcat's web.xml file. In the &quot;default&quot; servlet, change the &quot;listings&quot; parameter from &quot;true&quot; to &quot;false&quot;. Restart the server.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
    <s v="HTTP request to  https://10.8.0.4/icons/small/ _x000d__x000a_HTTP response code was an expected 200_x000d__x000a_5: &lt;/head&gt; 6: &lt;body&gt; 7: &lt;h1&gt;Index of /icons/small&lt;/h1&gt; 8: &lt;table&gt; 9: ...CO]&quot;&gt;&lt;/th&gt;&lt;th&gt;&lt;a href=&quot;?C=N;O=D&quot;&gt;Name&lt;/a&gt;&lt;/th&gt;&lt;th&gt;&lt;a href=&quot;?C=M;O=A..."/>
    <s v=""/>
    <m/>
    <m/>
    <m/>
    <s v="ve"/>
    <n v="0"/>
    <m/>
    <m/>
    <m/>
    <x v="0"/>
    <m/>
    <m/>
    <m/>
    <s v="114 Days"/>
  </r>
  <r>
    <s v="10.8.0.4/443/http-generic-browsable-dir"/>
    <s v="Int-06/20"/>
    <s v="10.8.0.4"/>
    <m/>
    <x v="26"/>
    <x v="0"/>
    <x v="7"/>
    <s v="Fixed"/>
    <s v="Decomissionner"/>
    <x v="13"/>
    <s v="Serv-Repo-DMZ"/>
    <m/>
    <m/>
    <m/>
    <n v="443"/>
    <m/>
    <m/>
    <n v="5"/>
    <x v="0"/>
    <s v="http-generic-browsable-dir"/>
    <s v="Browsable web directory"/>
    <s v="A web directory was found to be browsable, which means that anyone can see the contents of the directory. These directories can be found: _x000d__x000a__x000d__x000a_ * via page spidering (following hyperlinks), or_x000d__x000a__x000d__x000a_ * as part of a parent path (checking each directory along the path and searching for &quot;Directory Listing&quot; or similar strings), or_x000d__x000a__x000d__x000a_ * by brute forcing a list of common directories._x000d__x000a__x000d__x000a_ Browsable directories could allow an attacker to perform a directory traversal attack by viewing &quot;hidden&quot; files in the web root, including CGI scripts, data files, or backup pages."/>
    <s v="* Apache HTTPD_x000d__x000a_      Disable web directory browsing for all directories and subdirectories_x000d__x000a__x000d__x000a_      _x000d__x000a_      In your httpd.conf file, disable the &quot;Indexes&quot; option for the appropriate &lt;Directory&gt; tag by removing it from the Options line.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IIS, PWS, Microsoft-IIS, Internet Information Services, Internet Information Services, Microsoft-PWS_x000d__x000a_      Disable web directory browsing for all directories and subdirectories_x000d__x000a__x000d__x000a_      _x000d__x000a_      In the Internet Information Services control panel or MMC, choose the appropriate virtual directory entry and select Properties. Uncheck the 'Allow Directory Browsing' option.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Java System Web Server, iPlanet_x000d__x000a_      Disable web directory indexing for all directories and subdirectories_x000d__x000a__x000d__x000a_      _x000d__x000a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_x000a__x000d__x000a_      For older versions of iPlanet that do not support the Directory Indexing setting, create a file called index.html or home.html in each directory. This page will then be served instead of a directory listing._x000d__x000a__x000d__x000a__x000d__x000a__x000d__x000a_ * Apache Tomcat, Tomcat, Tomcat Web Server, Apache Coyote, Apache-Coyote_x000d__x000a_      Disable web directory browsing for all directories and subdirectories_x000d__x000a__x000d__x000a_      _x000d__x000a_      Edit Tomcat's web.xml file. In the &quot;default&quot; servlet, change the &quot;listings&quot; parameter from &quot;true&quot; to &quot;false&quot;. Restart the server.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
    <s v="HTTP request to  https://10.8.0.4/icons/small/ _x000d__x000a_HTTP response code was an expected 200_x000d__x000a_5: &lt;/head&gt; 6: &lt;body&gt; 7: &lt;h1&gt;Index of /icons/small&lt;/h1&gt; 8: &lt;table&gt; 9: ...CO]&quot;&gt;&lt;/th&gt;&lt;th&gt;&lt;a href=&quot;?C=N;O=D&quot;&gt;Name&lt;/a&gt;&lt;/th&gt;&lt;th&gt;&lt;a href=&quot;?C=M;O=A..."/>
    <s v=""/>
    <m/>
    <m/>
    <m/>
    <s v="ve"/>
    <n v="2"/>
    <s v="Intermediate"/>
    <s v="http://www.rapid7.com/db/modules/auxiliary/scanner/http/options,http://www.rapid7.com/db/modules/auxiliary/scanner/http/trace"/>
    <m/>
    <x v="0"/>
    <m/>
    <m/>
    <m/>
    <s v="114 Days"/>
  </r>
  <r>
    <s v="10.8.0.4/443/http-generic-click-jacking"/>
    <s v="Int-06/20"/>
    <s v="10.8.0.4"/>
    <m/>
    <x v="26"/>
    <x v="0"/>
    <x v="7"/>
    <s v="Fixed"/>
    <s v="Decomissionner"/>
    <x v="13"/>
    <s v="Serv-Repo-DMZ"/>
    <m/>
    <m/>
    <m/>
    <n v="443"/>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S service_x000d__x000a__x000d__x000a__x000d__x000a__x000d__x000a_HTTP request to  https://10.8.0.4/icons/small/ _x000d__x000a_HTTP response code was an expected 200_x000d__x000a_1: text/html;charset=ISO-8859-1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m/>
    <x v="0"/>
    <m/>
    <m/>
    <m/>
    <s v="113 Days"/>
  </r>
  <r>
    <s v="10.8.0.4/443/http-generic-click-jacking"/>
    <s v="Int-06/20"/>
    <s v="10.8.0.4"/>
    <m/>
    <x v="26"/>
    <x v="0"/>
    <x v="7"/>
    <s v="Fixed"/>
    <s v="Decomissionner"/>
    <x v="13"/>
    <s v="Serv-Repo-DMZ"/>
    <m/>
    <m/>
    <m/>
    <n v="443"/>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S service_x000d__x000a__x000d__x000a__x000d__x000a__x000d__x000a_HTTP request to  https://10.8.0.4/icons/small/ _x000d__x000a_HTTP response code was an expected 200_x000d__x000a_1: text/html;charset=ISO-8859-1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m/>
    <x v="0"/>
    <m/>
    <m/>
    <m/>
    <s v="114 Days"/>
  </r>
  <r>
    <s v="10.8.0.4/443/http-generic-click-jacking"/>
    <s v="Int-06/20"/>
    <s v="10.8.0.4"/>
    <m/>
    <x v="26"/>
    <x v="0"/>
    <x v="7"/>
    <s v="Fixed"/>
    <s v="Decomissionner"/>
    <x v="13"/>
    <s v="Serv-Repo-DMZ"/>
    <m/>
    <m/>
    <m/>
    <n v="443"/>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S service_x000d__x000a__x000d__x000a__x000d__x000a__x000d__x000a_HTTP request to  https://10.8.0.4/icons/small/ _x000d__x000a_HTTP response code was an expected 200_x000d__x000a_1: text/html;charset=ISO-8859-1_x000d__x000a__x000d__x000a_HTTP header 'Content-Type' was present and matched expectation_x000d__x000a__x000d__x000a_HTTP header 'Content-Security-Policy' not present_x000d__x000a__x000d__x000a_HTTP header 'X-Frame-Options' not present"/>
    <s v="https://www.owasp.org/index.php/Clickjacking"/>
    <m/>
    <m/>
    <m/>
    <s v="ve"/>
    <n v="0"/>
    <s v=""/>
    <s v=""/>
    <m/>
    <x v="0"/>
    <m/>
    <m/>
    <m/>
    <s v="74 Days"/>
  </r>
  <r>
    <s v="10.8.0.4/443/http-generic-click-jacking"/>
    <s v="Int-06/20"/>
    <s v="10.8.0.4"/>
    <m/>
    <x v="26"/>
    <x v="0"/>
    <x v="7"/>
    <s v="Fixed"/>
    <s v="Decomissionner"/>
    <x v="13"/>
    <s v="Serv-Repo-DMZ"/>
    <m/>
    <m/>
    <m/>
    <n v="443"/>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S service_x000d__x000a__x000d__x000a__x000d__x000a__x000d__x000a_HTTP request to  https://10.8.0.4/icons/small/ _x000d__x000a_HTTP response code was an expected 200_x000d__x000a_1: text/html;charset=ISO-8859-1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m/>
    <x v="0"/>
    <m/>
    <m/>
    <m/>
    <m/>
  </r>
  <r>
    <s v="10.8.0.4/443/http-openssl-cve-2017-3735"/>
    <s v="Int-06/20"/>
    <s v="10.8.0.4"/>
    <m/>
    <x v="26"/>
    <x v="0"/>
    <x v="7"/>
    <s v="Fixed"/>
    <s v="Decomissionner"/>
    <x v="13"/>
    <s v="Serv-Repo-DMZ"/>
    <m/>
    <m/>
    <m/>
    <n v="443"/>
    <m/>
    <m/>
    <n v="5"/>
    <x v="0"/>
    <s v="http-openssl-cve-2017-3735"/>
    <s v="OpenSSL Malformed X.509 IPAddressFamily could cause OOB read (CVE-2017-3735)"/>
    <s v="While parsing an IPAddressFamily extension in an X.509 certificate, it is possible to do a one-byte overread. This would result in an incorrect text display of the certificate. This bug has been present since 2006 and is present in all versions of OpenSSL before 1.0.2m and 1.1.0g."/>
    <s v="* Upgrade to OpenSSL version 1.0.2m_x000d__x000a_      Download and apply the upgrade from:  http://ftp.openssl.org/source/openssl-1.0.2m.tar.gz _x000d__x000a__x000d__x000a_      _x000d__x000a_      Upgrade to version 1.0.2m of  OpenSSL (http://www.openssl.org) . The source code for this release can be downloaded from  OpenSSL's website (http://ftp.openssl.org/source/openssl-1.0.2m.tar.gz) . To obtain binaries for your platform, please visit your vendor's site. Please note that many operating system vendors choose to apply the most recent OpenSSL security patches to their distributions without changing the package version to the most recent OpenSSL version number._x000d__x000a__x000d__x000a__x000d__x000a__x000d__x000a_ * Upgrade to OpenSSL version 1.1.0g_x000d__x000a_      Download and apply the upgrade from:  http://ftp.openssl.org/source/openssl-1.1.0g.tar.gz _x000d__x000a__x000d__x000a_      _x000d__x000a_      Upgrade to version 1.1.0g of  OpenSSL (http://www.openssl.org) . The source code for this release can be downloaded from  OpenSSL's website (http://ftp.openssl.org/source/openssl-1.1.0g.tar.gz) . To obtain binaries for your platform, please visit your vendor's site. Please note that many operating system vendors choose to apply the most recent OpenSSL security patches to their distributions without changing the package version to the most recent OpenSSL version number."/>
    <s v="* Running HTTPS service_x000d__x000a__x000d__x000a_ * Vulnerable version of component OpenSSL found -- OpenSSL 1.0.2k-fips"/>
    <s v="https://www.openssl.org/news/secadv/20170828.txt"/>
    <s v="CVE-2017-3735"/>
    <m/>
    <m/>
    <s v="vv"/>
    <m/>
    <m/>
    <m/>
    <m/>
    <x v="0"/>
    <m/>
    <m/>
    <m/>
    <s v="114 Days"/>
  </r>
  <r>
    <s v="10.8.0.4/443/http-openssl-cve-2017-3736"/>
    <s v="Int-06/20"/>
    <s v="10.8.0.4"/>
    <m/>
    <x v="26"/>
    <x v="0"/>
    <x v="7"/>
    <s v="Fixed"/>
    <s v="Decomissionner"/>
    <x v="13"/>
    <s v="Serv-Repo-DMZ"/>
    <m/>
    <m/>
    <m/>
    <n v="443"/>
    <m/>
    <m/>
    <n v="4"/>
    <x v="0"/>
    <s v="http-openssl-cve-2017-3736"/>
    <s v="OpenSSL bn_sqrx8x_internal carry bug on x86_64 (CVE-2017-3736)"/>
    <s v="There is a carry propagating bug in the x86_64 Montgomery squaring procedure in OpenSSL before 1.0.2m and 1.1.0 before 1.1.0g. No EC algorithms are affected. Analysis suggests that attacks against RSA and DSA as a result of this defect would be very difficult to perform and are not believed likely. Attacks against DH are considered just feasible (although very difficult) because most of the work necessary to deduce information about a private key may be performed offline. The amount of resources required for such an attack would be very significant and likely only accessible to a limited number of attackers. An attacker would additionally need online access to an unpatched system using the target private key in a scenario with persistent DH parameters and a private key that is shared between multiple clients. This only affects processors that support the BMI1, BMI2 and ADX extensions like Intel Broadwell (5th generation) and later or AMD Ryzen."/>
    <s v="* Upgrade to OpenSSL version 1.0.2m_x000d__x000a_      Download and apply the upgrade from:  http://ftp.openssl.org/source/openssl-1.0.2m.tar.gz _x000d__x000a__x000d__x000a_      _x000d__x000a_      Upgrade to version 1.0.2m of  OpenSSL (http://www.openssl.org) . The source code for this release can be downloaded from  OpenSSL's website (http://ftp.openssl.org/source/openssl-1.0.2m.tar.gz) . To obtain binaries for your platform, please visit your vendor's site. Please note that many operating system vendors choose to apply the most recent OpenSSL security patches to their distributions without changing the package version to the most recent OpenSSL version number._x000d__x000a__x000d__x000a__x000d__x000a__x000d__x000a_ * Upgrade to OpenSSL version 1.1.0g_x000d__x000a_      Download and apply the upgrade from:  http://ftp.openssl.org/source/openssl-1.1.0g.tar.gz _x000d__x000a__x000d__x000a_      _x000d__x000a_      Upgrade to version 1.1.0g of  OpenSSL (http://www.openssl.org) . The source code for this release can be downloaded from  OpenSSL's website (http://ftp.openssl.org/source/openssl-1.1.0g.tar.gz) . To obtain binaries for your platform, please visit your vendor's site. Please note that many operating system vendors choose to apply the most recent OpenSSL security patches to their distributions without changing the package version to the most recent OpenSSL version number."/>
    <s v="* Running HTTPS service_x000d__x000a__x000d__x000a_ * Vulnerable version of component OpenSSL found -- OpenSSL 1.0.2k-fips"/>
    <s v="https://www.openssl.org/news/secadv/20171102.txt"/>
    <s v="CVE-2017-3736"/>
    <m/>
    <m/>
    <s v="vv"/>
    <m/>
    <m/>
    <m/>
    <m/>
    <x v="0"/>
    <m/>
    <m/>
    <m/>
    <s v="114 Days"/>
  </r>
  <r>
    <s v="10.8.0.4/443/http-openssl-cve-2017-3737"/>
    <s v="Int-06/20"/>
    <s v="10.8.0.4"/>
    <m/>
    <x v="26"/>
    <x v="0"/>
    <x v="7"/>
    <s v="Fixed"/>
    <s v="Decomissionner"/>
    <x v="13"/>
    <s v="Serv-Repo-DMZ"/>
    <m/>
    <m/>
    <m/>
    <n v="443"/>
    <m/>
    <m/>
    <n v="4"/>
    <x v="0"/>
    <s v="http-openssl-cve-2017-3737"/>
    <s v="OpenSSL Read/write after SSL object in error state (CVE-2017-3737)"/>
    <s v="OpenSSL 1.0.2 (starting from version 1.0.2b) introduced an &quot;error state&quot; mechanism. The intent was that if a fatal error occurred during a handshake then OpenSSL would move into the error state and would immediately fail if you attempted to continue the handshake. This works as designed for the explicit handshake functions (SSL_do_handshake(), SSL_accept() and SSL_connect()), however due to a bug it does not work correctly if SSL_read() or SSL_write() is called directly. In that scenario, if the handshake fails then a fatal error will be returned in the initial function call. If SSL_read()/SSL_write() is subsequently called by the application for the same SSL object then it will succeed and the data is passed without being decrypted/encrypted directly from the SSL/TLS record layer. In order to exploit this issue an application bug would have to be present that resulted in a call to SSL_read()/SSL_write() being issued after having already received a fatal error. OpenSSL version 1.0.2b-1.0.2m are affected. Fixed in OpenSSL 1.0.2n. OpenSSL 1.1.0 is not affected."/>
    <s v="Upgrade to OpenSSL version 1.0.2n_x000d__x000a__x000d__x000a_Download and apply the upgrade from:  http://ftp.openssl.org/source/openssl-1.0.2n.tar.gz _x000d__x000a__x000d__x000a__x000d__x000a_Upgrade to version 1.0.2n of  OpenSSL (http://www.openssl.org) . The source code for this release can be downloaded from  OpenSSL's website (http://ftp.openssl.org/source/openssl-1.0.2n.tar.gz) . To obtain binaries for your platform, please visit your vendor's site. Please note that many operating system vendors choose to apply the most recent OpenSSL security patches to their distributions without changing the package version to the most recent OpenSSL version number."/>
    <s v="* Running HTTPS service_x000d__x000a__x000d__x000a_ * Vulnerable version of component OpenSSL found -- OpenSSL 1.0.2k-fips"/>
    <s v="https://www.openssl.org/news/secadv/20171207.txt"/>
    <s v="CVE-2017-3737"/>
    <m/>
    <m/>
    <s v="vv"/>
    <m/>
    <m/>
    <m/>
    <m/>
    <x v="0"/>
    <m/>
    <m/>
    <m/>
    <s v="114 Days"/>
  </r>
  <r>
    <s v="10.8.0.4/443/http-openssl-cve-2017-3738"/>
    <s v="Int-06/20"/>
    <s v="10.8.0.4"/>
    <m/>
    <x v="26"/>
    <x v="0"/>
    <x v="7"/>
    <s v="Fixed"/>
    <s v="Decomissionner"/>
    <x v="13"/>
    <s v="Serv-Repo-DMZ"/>
    <m/>
    <m/>
    <m/>
    <n v="443"/>
    <m/>
    <m/>
    <n v="4"/>
    <x v="0"/>
    <s v="http-openssl-cve-2017-3738"/>
    <s v="OpenSSL rsaz_1024_mul_avx2 overflow bug on x86_64 (CVE-2017-3738)"/>
    <s v="There is an overflow bug in the AVX2 Montgomery multiplication procedure used in exponentiation with 1024-bit moduli. No EC algorithms are affected. Analysis suggests that attacks against RSA and DSA as a result of this defect would be very difficult to perform and are not believed likely. Attacks against DH1024 are considered just feasible, because most of the work necessary to deduce information about a private key may be performed offline. The amount of resources required for such an attack would be significant. However, for an attack on TLS to be meaningful, the server would have to share the DH1024 private key among multiple clients, which is no longer an option since CVE-2016-0701. This only affects processors that support the AVX2 but not ADX extensions like Intel Haswell (4th generation). Note: The impact from this issue is similar to CVE-2017-3736, CVE-2017-3732 and CVE-2015-3193. OpenSSL version 1.0.2-1.0.2m and 1.1.0-1.1.0g are affected. Fixed in OpenSSL 1.0.2n. Due to the low severity of this issue we are not issuing a new release of OpenSSL 1.1.0 at this time. The fix will be included in OpenSSL 1.1.0h when it becomes available. The fix is also available in commit e502cc86d in the OpenSSL git repository."/>
    <s v="* Upgrade to OpenSSL version 1.0.2n_x000d__x000a_      Download and apply the upgrade from:  http://ftp.openssl.org/source/openssl-1.0.2n.tar.gz _x000d__x000a__x000d__x000a_      _x000d__x000a_      Upgrade to version 1.0.2n of  OpenSSL (http://www.openssl.org) . The source code for this release can be downloaded from  OpenSSL's website (http://ftp.openssl.org/source/openssl-1.0.2n.tar.gz) . To obtain binaries for your platform, please visit your vendor's site. Please note that many operating system vendors choose to apply the most recent OpenSSL security patches to their distributions without changing the package version to the most recent OpenSSL version number._x000d__x000a__x000d__x000a__x000d__x000a__x000d__x000a_ * Upgrade to OpenSSL version 1.1.0h_x000d__x000a_      Download and apply the upgrade from:  http://ftp.openssl.org/source/openssl-1.1.0h.tar.gz _x000d__x000a__x000d__x000a_      _x000d__x000a_      Upgrade to version 1.1.0h of  OpenSSL (http://www.openssl.org) . The source code for this release can be downloaded from  OpenSSL's website (http://ftp.openssl.org/source/openssl-1.1.0h.tar.gz) . To obtain binaries for your platform, please visit your vendor's site. Please note that many operating system vendors choose to apply the most recent OpenSSL security patches to their distributions without changing the package version to the most recent OpenSSL version number."/>
    <s v="* Running HTTPS service_x000d__x000a__x000d__x000a_ * Vulnerable version of component OpenSSL found -- OpenSSL 1.0.2k-fips"/>
    <s v="https://www.openssl.org/news/secadv/20171207.txt"/>
    <s v="CVE-2017-3738"/>
    <m/>
    <m/>
    <s v="vv"/>
    <n v="0"/>
    <s v=""/>
    <s v=""/>
    <m/>
    <x v="0"/>
    <m/>
    <m/>
    <m/>
    <s v="47 Days"/>
  </r>
  <r>
    <s v="10.8.0.4/443/http-openssl-cve-2018-0732"/>
    <s v="Int-06/20"/>
    <s v="10.8.0.4"/>
    <m/>
    <x v="26"/>
    <x v="0"/>
    <x v="7"/>
    <s v="Fixed"/>
    <s v="Decomissionner"/>
    <x v="13"/>
    <s v="Serv-Repo-DMZ"/>
    <m/>
    <m/>
    <m/>
    <n v="443"/>
    <m/>
    <m/>
    <n v="5"/>
    <x v="0"/>
    <s v="http-openssl-cve-2018-0732"/>
    <s v="OpenSSL Client DoS due to large DH parameter (CVE-2018-0732)"/>
    <s v="During key agreement in a TLS handshake using a DH(E) based ciphersuite a malicious server can send a very large prime value to the client. This will cause the client to spend an unreasonably long period of time generating a key for this prime resulting in a hang until the client has finished. This could be exploited in a Denial Of Service attack. Fixed in OpenSSL 1.1.0i-dev (Affected 1.1.0-1.1.0h). Fixed in OpenSSL 1.0.2p-dev (Affected 1.0.2-1.0.2o)."/>
    <s v="* Upgrade to OpenSSL version 1.0.2p_x000d__x000a_      Download and apply the upgrade from:  http://ftp.openssl.org/source/openssl-1.0.2p.tar.gz _x000d__x000a__x000d__x000a_      _x000d__x000a_      Upgrade to version 1.0.2p of  OpenSSL (http://www.openssl.org) . The source code for this release can be downloaded from  OpenSSL's website (http://ftp.openssl.org/source/openssl-1.0.2p.tar.gz) . To obtain binaries for your platform, please visit your vendor's site. Please note that many operating system vendors choose to apply the most recent OpenSSL security patches to their distributions without changing the package version to the most recent OpenSSL version number._x000d__x000a__x000d__x000a__x000d__x000a__x000d__x000a_ * Upgrade to OpenSSL version 1.1.0i_x000d__x000a_      Download and apply the upgrade from:  http://ftp.openssl.org/source/openssl-1.1.0i.tar.gz _x000d__x000a__x000d__x000a_      _x000d__x000a_      Upgrade to version 1.1.0i of  OpenSSL (http://www.openssl.org) . The source code for this release can be downloaded from  OpenSSL's website (http://ftp.openssl.org/source/openssl-1.1.0i.tar.gz) . To obtain binaries for your platform, please visit your vendor's site. Please note that many operating system vendors choose to apply the most recent OpenSSL security patches to their distributions without changing the package version to the most recent OpenSSL version number."/>
    <s v="* Running HTTPS service_x000d__x000a__x000d__x000a_ * Vulnerable version of component OpenSSL found -- OpenSSL 1.0.2k-fips"/>
    <s v="https://www.openssl.org/news/secadv/20180612.txt"/>
    <s v="CVE-2018-0732"/>
    <m/>
    <m/>
    <s v="vv"/>
    <n v="0"/>
    <s v=""/>
    <s v=""/>
    <m/>
    <x v="0"/>
    <m/>
    <m/>
    <m/>
    <s v="114 Days"/>
  </r>
  <r>
    <s v="10.8.0.4/443/http-openssl-cve-2018-0734"/>
    <s v="Int-06/20"/>
    <s v="10.8.0.4"/>
    <m/>
    <x v="26"/>
    <x v="0"/>
    <x v="7"/>
    <s v="Fixed"/>
    <s v="Decomissionner"/>
    <x v="13"/>
    <s v="Serv-Repo-DMZ"/>
    <m/>
    <m/>
    <m/>
    <n v="443"/>
    <m/>
    <m/>
    <n v="4"/>
    <x v="0"/>
    <s v="http-openssl-cve-2018-0734"/>
    <s v="OpenSSL Timing vulnerability in DSA signature generation (CVE-2018-0734)"/>
    <s v="The OpenSSL DSA signature algorithm has been shown to be vulnerable to a timing side channel attack. An attacker could use variations in the signing algorithm to recover the private key. Fixed in OpenSSL 1.1.1a (Affected 1.1.1). Fixed in OpenSSL 1.1.0j (Affected 1.1.0-1.1.0i). Fixed in OpenSSL 1.0.2q (Affected 1.0.2-1.0.2p)."/>
    <s v="* Upgrade to OpenSSL version 1.0.2q_x000d__x000a_      Download and apply the upgrade from:  http://ftp.openssl.org/source/openssl-1.0.2q.tar.gz _x000d__x000a__x000d__x000a_      _x000d__x000a_      Upgrade to version 1.0.2q of  OpenSSL (http://www.openssl.org) . The source code for this release can be downloaded from  OpenSSL's website (http://ftp.openssl.org/source/openssl-1.0.2q.tar.gz) . To obtain binaries for your platform, please visit your vendor's site. Please note that many operating system vendors choose to apply the most recent OpenSSL security patches to their distributions without changing the package version to the most recent OpenSSL version number._x000d__x000a__x000d__x000a__x000d__x000a__x000d__x000a_ * Upgrade to OpenSSL version 1.1.0j_x000d__x000a_      Download and apply the upgrade from:  http://ftp.openssl.org/source/openssl-1.1.0j.tar.gz _x000d__x000a__x000d__x000a_      _x000d__x000a_      Upgrade to version 1.1.0j of  OpenSSL (http://www.openssl.org) . The source code for this release can be downloaded from  OpenSSL's website (http://ftp.openssl.org/source/openssl-1.1.0j.tar.gz) . To obtain binaries for your platform, please visit your vendor's site. Please note that many operating system vendors choose to apply the most recent OpenSSL security patches to their distributions without changing the package version to the most recent OpenSSL version number._x000d__x000a__x000d__x000a__x000d__x000a__x000d__x000a_ * Upgrade to OpenSSL version 1.1.1a_x000d__x000a_      Download and apply the upgrade from:  http://ftp.openssl.org/source/openssl-1.1.1a.tar.gz _x000d__x000a__x000d__x000a_      _x000d__x000a_      Upgrade to version 1.1.1a of  OpenSSL (http://www.openssl.org) . The source code for this release can be downloaded from  OpenSSL's website (http://ftp.openssl.org/source/openssl-1.1.1a.tar.gz) . To obtain binaries for your platform, please visit your vendor's site. Please note that many operating system vendors choose to apply the most recent OpenSSL security patches to their distributions without changing the package version to the most recent OpenSSL version number."/>
    <s v="* Running HTTPS service_x000d__x000a__x000d__x000a_ * Vulnerable version of component OpenSSL found -- OpenSSL 1.0.2k-fips"/>
    <s v="https://www.openssl.org/news/secadv/20181030.txt"/>
    <s v="CVE-2018-0734"/>
    <m/>
    <m/>
    <s v="vv"/>
    <m/>
    <m/>
    <m/>
    <m/>
    <x v="0"/>
    <m/>
    <m/>
    <m/>
    <s v="114 Days"/>
  </r>
  <r>
    <s v="10.8.0.4/443/http-openssl-cve-2018-0737"/>
    <s v="Int-06/20"/>
    <s v="10.8.0.4"/>
    <m/>
    <x v="26"/>
    <x v="0"/>
    <x v="7"/>
    <s v="Fixed"/>
    <s v="Decomissionner"/>
    <x v="13"/>
    <s v="Serv-Repo-DMZ"/>
    <m/>
    <m/>
    <m/>
    <n v="443"/>
    <m/>
    <m/>
    <n v="4"/>
    <x v="0"/>
    <s v="http-openssl-cve-2018-0737"/>
    <s v="OpenSSL Cache timing vulnerability in RSA Key Generation (CVE-2018-0737)"/>
    <s v="The OpenSSL RSA Key generation algorithm has been shown to be vulnerable to a cache timing side channel attack. An attacker with sufficient access to mount cache timing attacks during the RSA key generation process could recover the private key. Fixed in OpenSSL 1.1.0i-dev (Affected 1.1.0-1.1.0h). Fixed in OpenSSL 1.0.2p-dev (Affected 1.0.2b-1.0.2o)."/>
    <s v="* Upgrade to OpenSSL version 1.0.2p_x000d__x000a_      Download and apply the upgrade from:  http://ftp.openssl.org/source/openssl-1.0.2p.tar.gz _x000d__x000a__x000d__x000a_      _x000d__x000a_      Upgrade to version 1.0.2p of  OpenSSL (http://www.openssl.org) . The source code for this release can be downloaded from  OpenSSL's website (http://ftp.openssl.org/source/openssl-1.0.2p.tar.gz) . To obtain binaries for your platform, please visit your vendor's site. Please note that many operating system vendors choose to apply the most recent OpenSSL security patches to their distributions without changing the package version to the most recent OpenSSL version number._x000d__x000a__x000d__x000a__x000d__x000a__x000d__x000a_ * Upgrade to OpenSSL version 1.1.0i_x000d__x000a_      Download and apply the upgrade from:  http://ftp.openssl.org/source/openssl-1.1.0i.tar.gz _x000d__x000a__x000d__x000a_      _x000d__x000a_      Upgrade to version 1.1.0i of  OpenSSL (http://www.openssl.org) . The source code for this release can be downloaded from  OpenSSL's website (http://ftp.openssl.org/source/openssl-1.1.0i.tar.gz) . To obtain binaries for your platform, please visit your vendor's site. Please note that many operating system vendors choose to apply the most recent OpenSSL security patches to their distributions without changing the package version to the most recent OpenSSL version number."/>
    <s v="* Running HTTPS service_x000d__x000a__x000d__x000a_ * Vulnerable version of component OpenSSL found -- OpenSSL 1.0.2k-fips"/>
    <s v="https://www.openssl.org/news/secadv/20180416.txt"/>
    <s v="CVE-2018-0737"/>
    <m/>
    <m/>
    <s v="vv"/>
    <m/>
    <m/>
    <m/>
    <m/>
    <x v="0"/>
    <m/>
    <m/>
    <m/>
    <m/>
  </r>
  <r>
    <s v="10.8.0.4/443/http-openssl-cve-2018-0739"/>
    <s v="Int-06/20"/>
    <s v="10.8.0.4"/>
    <m/>
    <x v="26"/>
    <x v="0"/>
    <x v="7"/>
    <s v="Fixed"/>
    <s v="Decomissionner"/>
    <x v="13"/>
    <s v="Serv-Repo-DMZ"/>
    <m/>
    <m/>
    <m/>
    <n v="443"/>
    <m/>
    <m/>
    <n v="4"/>
    <x v="0"/>
    <s v="http-openssl-cve-2018-0739"/>
    <s v="OpenSSL Constructed ASN.1 types with a recursive definition could exceed the stack (CVE-2018-0739)"/>
    <s v="Constructed ASN.1 types with a recursive definition (such as can be found in PKCS7) could eventually exceed the stack given malicious input with excessive recursion. This could result in a Denial Of Service attack. There are no such structures used within SSL/TLS that come from untrusted sources so this is considered safe. Fixed in OpenSSL 1.1.0h (Affected 1.1.0-1.1.0g). Fixed in OpenSSL 1.0.2o (Affected 1.0.2b-1.0.2n)."/>
    <s v="* Upgrade to OpenSSL version 1.0.2o_x000d__x000a_      Download and apply the upgrade from:  http://ftp.openssl.org/source/openssl-1.0.2o.tar.gz _x000d__x000a__x000d__x000a_      _x000d__x000a_      Upgrade to version 1.0.2o of  OpenSSL (http://www.openssl.org) . The source code for this release can be downloaded from  OpenSSL's website (http://ftp.openssl.org/source/openssl-1.0.2o.tar.gz) . To obtain binaries for your platform, please visit your vendor's site. Please note that many operating system vendors choose to apply the most recent OpenSSL security patches to their distributions without changing the package version to the most recent OpenSSL version number._x000d__x000a__x000d__x000a__x000d__x000a__x000d__x000a_ * Upgrade to OpenSSL version 1.1.0h_x000d__x000a_      Download and apply the upgrade from:  http://ftp.openssl.org/source/openssl-1.1.0h.tar.gz _x000d__x000a__x000d__x000a_      _x000d__x000a_      Upgrade to version 1.1.0h of  OpenSSL (http://www.openssl.org) . The source code for this release can be downloaded from  OpenSSL's website (http://ftp.openssl.org/source/openssl-1.1.0h.tar.gz) . To obtain binaries for your platform, please visit your vendor's site. Please note that many operating system vendors choose to apply the most recent OpenSSL security patches to their distributions without changing the package version to the most recent OpenSSL version number."/>
    <s v="* Running HTTPS service_x000d__x000a__x000d__x000a_ * Vulnerable version of component OpenSSL found -- OpenSSL 1.0.2k-fips"/>
    <s v="https://www.openssl.org/news/secadv/20180327.txt"/>
    <s v="CVE-2018-0739"/>
    <m/>
    <m/>
    <s v="vv"/>
    <m/>
    <m/>
    <m/>
    <m/>
    <x v="0"/>
    <m/>
    <m/>
    <m/>
    <m/>
  </r>
  <r>
    <s v="10.8.0.4/443/http-openssl-cve-2018-5407"/>
    <s v="Int-06/20"/>
    <s v="10.8.0.4"/>
    <m/>
    <x v="26"/>
    <x v="0"/>
    <x v="7"/>
    <s v="Fixed"/>
    <s v="Decomissionner"/>
    <x v="13"/>
    <s v="Serv-Repo-DMZ"/>
    <m/>
    <m/>
    <m/>
    <n v="443"/>
    <m/>
    <m/>
    <n v="2"/>
    <x v="2"/>
    <s v="http-openssl-cve-2018-5407"/>
    <s v="OpenSSL Microarchitecture timing vulnerability in ECC scalar multiplication (CVE-2018-5407)"/>
    <s v="Simultaneous Multi-threading (SMT) in processors can enable local users to exploit software vulnerable to timing attacks via a side-channel timing attack on 'port contention'."/>
    <s v="* Upgrade to OpenSSL version 1.0.2q_x000d__x000a_      Download and apply the upgrade from:  http://ftp.openssl.org/source/openssl-1.0.2q.tar.gz _x000d__x000a__x000d__x000a_      _x000d__x000a_      Upgrade to version 1.0.2q of  OpenSSL (http://www.openssl.org) . The source code for this release can be downloaded from  OpenSSL's website (http://ftp.openssl.org/source/openssl-1.0.2q.tar.gz) . To obtain binaries for your platform, please visit your vendor's site. Please note that many operating system vendors choose to apply the most recent OpenSSL security patches to their distributions without changing the package version to the most recent OpenSSL version number._x000d__x000a__x000d__x000a__x000d__x000a__x000d__x000a_ * Upgrade to OpenSSL version 1.1.0i_x000d__x000a_      Download and apply the upgrade from:  http://ftp.openssl.org/source/openssl-1.1.0i.tar.gz _x000d__x000a__x000d__x000a_      _x000d__x000a_      Upgrade to version 1.1.0i of  OpenSSL (http://www.openssl.org) . The source code for this release can be downloaded from  OpenSSL's website (http://ftp.openssl.org/source/openssl-1.1.0i.tar.gz) . To obtain binaries for your platform, please visit your vendor's site. Please note that many operating system vendors choose to apply the most recent OpenSSL security patches to their distributions without changing the package version to the most recent OpenSSL version number."/>
    <s v="* Running HTTPS service_x000d__x000a__x000d__x000a_ * Vulnerable version of component OpenSSL found -- OpenSSL 1.0.2k-fips"/>
    <s v="https://www.openssl.org/news/secadv/20181112.txt"/>
    <s v="CVE-2018-5407"/>
    <m/>
    <m/>
    <s v="vv"/>
    <m/>
    <m/>
    <m/>
    <m/>
    <x v="0"/>
    <m/>
    <m/>
    <m/>
    <m/>
  </r>
  <r>
    <s v="10.8.0.4/443/http-openssl-cve-2019-1547"/>
    <s v="Int-06/20"/>
    <s v="10.8.0.4"/>
    <m/>
    <x v="26"/>
    <x v="0"/>
    <x v="7"/>
    <s v="Fixed"/>
    <s v="Decomissionner"/>
    <x v="13"/>
    <s v="Serv-Repo-DMZ"/>
    <m/>
    <m/>
    <m/>
    <n v="443"/>
    <m/>
    <m/>
    <n v="2"/>
    <x v="2"/>
    <s v="http-openssl-cve-2019-1547"/>
    <s v="OpenSSL ECDSA remote timing attack (CVE-2019-1547)"/>
    <s v="Normally in OpenSSL EC groups always have a co-factor present and this is used in side channel resistant code paths. However, in some cases, it is possible to construct a group using explicit parameters (instead of using a named curve). In those cases it is possible that such a group does not have the cofactor present. This can occur even where all the parameters match a known named curve. If such a curve is used then OpenSSL falls back to non-side channel resistant code paths which may result in full key recovery during an ECDSA signature operation. In order to be vulnerable an attacker would have to have the ability to time the creation of a large number of signatures where explicit parameters with no co-factor present are in use by an application using libcrypto. For the avoidance of doubt libssl is not vulnerable because explicit parameters are never used. Fixed in OpenSSL 1.1.1d (Affected 1.1.1-1.1.1c). Fixed in OpenSSL 1.1.0l (Affected 1.1.0-1.1.0k). Fixed in OpenSSL 1.0.2t (Affected 1.0.2-1.0.2s)."/>
    <s v="* Upgrade to OpenSSL version 1.0.2t_x000d__x000a_      Download and apply the upgrade from:  http://ftp.openssl.org/source/openssl-1.0.2t.tar.gz _x000d__x000a__x000d__x000a_      _x000d__x000a_      Upgrade to version 1.0.2t of  OpenSSL (http://www.openssl.org) . The source code for this release can be downloaded from  OpenSSL's website (http://ftp.openssl.org/source/openssl-1.0.2t.tar.gz) . To obtain binaries for your platform, please visit your vendor's site. Please note that many operating system vendors choose to apply the most recent OpenSSL security patches to their distributions without changing the package version to the most recent OpenSSL version number._x000d__x000a__x000d__x000a__x000d__x000a__x000d__x000a_ * Upgrade to OpenSSL version 1.1.0l_x000d__x000a_      Download and apply the upgrade from:  http://ftp.openssl.org/source/openssl-1.1.0l.tar.gz _x000d__x000a__x000d__x000a_      _x000d__x000a_      Upgrade to version 1.1.0l of  OpenSSL (http://www.openssl.org) . The source code for this release can be downloaded from  OpenSSL's website (http://ftp.openssl.org/source/openssl-1.1.0l.tar.gz) . To obtain binaries for your platform, please visit your vendor's site. Please note that many operating system vendors choose to apply the most recent OpenSSL security patches to their distributions without changing the package version to the most recent OpenSSL version number._x000d__x000a__x000d__x000a__x000d__x000a__x000d__x000a_ * Upgrade to OpenSSL version 1.1.1d_x000d__x000a_      Download and apply the upgrade from:  http://ftp.openssl.org/source/openssl-1.1.1d.tar.gz _x000d__x000a__x000d__x000a_      _x000d__x000a_      Upgrade to version 1.1.1d of  OpenSSL (http://www.openssl.org) . The source code for this release can be downloaded from  OpenSSL's website (http://ftp.openssl.org/source/openssl-1.1.1d.tar.gz) . To obtain binaries for your platform, please visit your vendor's site. Please note that many operating system vendors choose to apply the most recent OpenSSL security patches to their distributions without changing the package version to the most recent OpenSSL version number."/>
    <s v="* Running HTTPS service_x000d__x000a__x000d__x000a_ * Vulnerable version of component OpenSSL found -- OpenSSL 1.0.2k-fips"/>
    <s v="https://www.openssl.org/news/secadv/20190910.txt"/>
    <s v="CVE-2019-1547"/>
    <m/>
    <m/>
    <s v="vv"/>
    <m/>
    <m/>
    <m/>
    <m/>
    <x v="0"/>
    <m/>
    <m/>
    <m/>
    <m/>
  </r>
  <r>
    <s v="10.8.0.4/443/http-openssl-cve-2019-1551"/>
    <s v="Int-06/20"/>
    <s v="10.8.0.4"/>
    <m/>
    <x v="26"/>
    <x v="0"/>
    <x v="7"/>
    <s v="Fixed"/>
    <s v="Decomissionner"/>
    <x v="13"/>
    <s v="Serv-Repo-DMZ"/>
    <m/>
    <m/>
    <m/>
    <n v="443"/>
    <m/>
    <m/>
    <n v="5"/>
    <x v="0"/>
    <s v="http-openssl-cve-2019-1551"/>
    <s v="OpenSSL rsaz_512_sqr overflow bug on x86_64 (CVE-2019-1551)"/>
    <s v="There is an overflow bug in the x64_64 Montgomery squaring procedure used in exponentiation with 512-bit moduli. No EC algorithms are affected. Analysis suggests that attacks against 2-prime RSA1024, 3-prime RSA1536, and DSA1024 as a result of this defect would be very difficult to perform and are not believed likely. Attacks against DH512 are considered just feasible. However, for an attack the target would have to re-use the DH512 private key, which is not recommended anyway. Also applications directly using the low level API BN_mod_exp may be affected if they use BN_FLG_CONSTTIME. Fixed in OpenSSL 1.1.1e (Affected 1.1.1-1.1.1d). Fixed in OpenSSL 1.0.2u (Affected 1.0.2-1.0.2t)."/>
    <s v="* Upgrade to OpenSSL version 1.0.2u_x000d__x000a_      Download and apply the upgrade from:  http://ftp.openssl.org/source/openssl-1.0.2u.tar.gz _x000d__x000a__x000d__x000a_      _x000d__x000a_      Upgrade to version 1.0.2u of  OpenSSL (http://www.openssl.org) . The source code for this release can be downloaded from  OpenSSL's website (http://ftp.openssl.org/source/openssl-1.0.2u.tar.gz) . To obtain binaries for your platform, please visit your vendor's site. Please note that many operating system vendors choose to apply the most recent OpenSSL security patches to their distributions without changing the package version to the most recent OpenSSL version number._x000d__x000a__x000d__x000a__x000d__x000a__x000d__x000a_ * Upgrade to OpenSSL version 1.1.1e_x000d__x000a_      Download and apply the upgrade from:  http://ftp.openssl.org/source/openssl-1.1.1e.tar.gz _x000d__x000a__x000d__x000a_      _x000d__x000a_      Upgrade to version 1.1.1e of  OpenSSL (http://www.openssl.org) . The source code for this release can be downloaded from  OpenSSL's website (http://ftp.openssl.org/source/openssl-1.1.1e.tar.gz) . To obtain binaries for your platform, please visit your vendor's site. Please note that many operating system vendors choose to apply the most recent OpenSSL security patches to their distributions without changing the package version to the most recent OpenSSL version number."/>
    <s v="* Running HTTPS service_x000d__x000a__x000d__x000a_ * Vulnerable version of component OpenSSL found -- OpenSSL 1.0.2k-fips"/>
    <s v="https://www.openssl.org/news/secadv/20191206.txt"/>
    <s v="CVE-2019-1551"/>
    <m/>
    <m/>
    <s v="vv"/>
    <m/>
    <m/>
    <m/>
    <m/>
    <x v="0"/>
    <m/>
    <m/>
    <m/>
    <m/>
  </r>
  <r>
    <s v="10.8.0.4/443/http-openssl-cve-2019-1552"/>
    <s v="Int-06/20"/>
    <s v="10.8.0.4"/>
    <m/>
    <x v="26"/>
    <x v="0"/>
    <x v="7"/>
    <s v="Fixed"/>
    <s v="Decomissionner"/>
    <x v="13"/>
    <s v="Serv-Repo-DMZ"/>
    <m/>
    <m/>
    <m/>
    <n v="443"/>
    <m/>
    <m/>
    <n v="2"/>
    <x v="2"/>
    <s v="http-openssl-cve-2019-1552"/>
    <s v="OpenSSL Windows builds with insecure path defaults (CVE-2019-1552)"/>
    <s v="OpenSSL has internal defaults for a directory tree where it can find a configuration file as well as certificates used for verification in TLS. This directory is most commonly referred to as OPENSSLDIR, and is configurable with the --prefix / --openssldir configuration options. For OpenSSL versions 1.1.0 and 1.1.1, the mingw configuration targets assume that resulting programs and libraries are installed in a Unix-like environment and the default prefix for program installation as well as for OPENSSLDIR should be '/usr/local'. However, mingw programs are Windows programs, and as such, find themselves looking at sub-directories of 'C:/usr/local', which may be world writable, which enables untrusted users to modify OpenSSL's default configuration, insert CA certificates, modify (or even replace) existing engine modules, etc. For OpenSSL 1.0.2, '/usr/local/ssl' is used as default for OPENSSLDIR on all Unix and Windows targets, including Visual C builds. However, some build instructions for the diverse Windows targets on 1.0.2 encourage you to specify your own --prefix. OpenSSL versions 1.1.1, 1.1.0 and 1.0.2 are affected by this issue. Due to the limited scope of affected deployments this has been assessed as low severity and therefore we are not creating new releases at this time. Fixed in OpenSSL 1.1.1d (Affected 1.1.1-1.1.1c). Fixed in OpenSSL 1.1.0l (Affected 1.1.0-1.1.0k). Fixed in OpenSSL 1.0.2t (Affected 1.0.2-1.0.2s)."/>
    <s v="* Upgrade to OpenSSL version 1.0.2t_x000d__x000a_      Download and apply the upgrade from:  http://ftp.openssl.org/source/openssl-1.0.2t.tar.gz _x000d__x000a__x000d__x000a_      _x000d__x000a_      Upgrade to version 1.0.2t of  OpenSSL (http://www.openssl.org) . The source code for this release can be downloaded from  OpenSSL's website (http://ftp.openssl.org/source/openssl-1.0.2t.tar.gz) . To obtain binaries for your platform, please visit your vendor's site. Please note that many operating system vendors choose to apply the most recent OpenSSL security patches to their distributions without changing the package version to the most recent OpenSSL version number._x000d__x000a__x000d__x000a__x000d__x000a__x000d__x000a_ * Upgrade to OpenSSL version 1.1.0l_x000d__x000a_      Download and apply the upgrade from:  http://ftp.openssl.org/source/openssl-1.1.0l.tar.gz _x000d__x000a__x000d__x000a_      _x000d__x000a_      Upgrade to version 1.1.0l of  OpenSSL (http://www.openssl.org) . The source code for this release can be downloaded from  OpenSSL's website (http://ftp.openssl.org/source/openssl-1.1.0l.tar.gz) . To obtain binaries for your platform, please visit your vendor's site. Please note that many operating system vendors choose to apply the most recent OpenSSL security patches to their distributions without changing the package version to the most recent OpenSSL version number._x000d__x000a__x000d__x000a__x000d__x000a__x000d__x000a_ * Upgrade to OpenSSL version 1.1.1d_x000d__x000a_      Download and apply the upgrade from:  http://ftp.openssl.org/source/openssl-1.1.1d.tar.gz _x000d__x000a__x000d__x000a_      _x000d__x000a_      Upgrade to version 1.1.1d of  OpenSSL (http://www.openssl.org) . The source code for this release can be downloaded from  OpenSSL's website (http://ftp.openssl.org/source/openssl-1.1.1d.tar.gz) . To obtain binaries for your platform, please visit your vendor's site. Please note that many operating system vendors choose to apply the most recent OpenSSL security patches to their distributions without changing the package version to the most recent OpenSSL version number."/>
    <s v="* Running HTTPS service_x000d__x000a__x000d__x000a_ * Vulnerable version of component OpenSSL found -- OpenSSL 1.0.2k-fips"/>
    <s v="https://www.openssl.org/news/secadv/20190730.txt"/>
    <s v="CVE-2019-1552"/>
    <m/>
    <m/>
    <s v="vv"/>
    <m/>
    <m/>
    <m/>
    <m/>
    <x v="0"/>
    <m/>
    <m/>
    <m/>
    <m/>
  </r>
  <r>
    <s v="10.8.0.4/443/http-openssl-cve-2019-1559"/>
    <s v="Int-06/20"/>
    <s v="10.8.0.4"/>
    <m/>
    <x v="26"/>
    <x v="0"/>
    <x v="7"/>
    <s v="Fixed"/>
    <s v="Decomissionner"/>
    <x v="13"/>
    <s v="Serv-Repo-DMZ"/>
    <m/>
    <m/>
    <m/>
    <n v="443"/>
    <m/>
    <m/>
    <n v="4"/>
    <x v="0"/>
    <s v="http-openssl-cve-2019-1559"/>
    <s v="OpenSSL 0-byte record padding oracle (CVE-2019-1559)"/>
    <s v="If an application encounters a fatal protocol error and then calls SSL_shutdown() twice (once to send a close_notify, and once to receive one) then OpenSSL can respond differently to the calling application if a 0 byte record is received with invalid padding compared to if a 0 byte record is received with an invalid MAC. If the application then behaves differently based on that in a way that is detectable to the remote peer, then this amounts to a padding oracle that could be used to decrypt data. In order for this to be exploitable &quot;non-stitched&quot; ciphersuites must be in use. Stitched ciphersuites are optimised implementations of certain commonly used ciphersuites. Also the application must call SSL_shutdown() twice even if a protocol error has occurred (applications should not do this but some do anyway). Fixed in OpenSSL 1.0.2r (Affected 1.0.2-1.0.2q)."/>
    <s v="Upgrade to OpenSSL version 1.0.2r_x000d__x000a__x000d__x000a_Download and apply the upgrade from:  http://ftp.openssl.org/source/openssl-1.0.2r.tar.gz _x000d__x000a__x000d__x000a__x000d__x000a_Upgrade to version 1.0.2r of  OpenSSL (http://www.openssl.org) . The source code for this release can be downloaded from  OpenSSL's website (http://ftp.openssl.org/source/openssl-1.0.2r.tar.gz) . To obtain binaries for your platform, please visit your vendor's site. Please note that many operating system vendors choose to apply the most recent OpenSSL security patches to their distributions without changing the package version to the most recent OpenSSL version number."/>
    <s v="* Running HTTPS service_x000d__x000a__x000d__x000a_ * Vulnerable version of component OpenSSL found -- OpenSSL 1.0.2k-fips"/>
    <s v="https://www.openssl.org/news/secadv/20190226.txt"/>
    <s v="CVE-2019-1559"/>
    <m/>
    <m/>
    <s v="vv"/>
    <m/>
    <m/>
    <m/>
    <m/>
    <x v="0"/>
    <m/>
    <m/>
    <m/>
    <m/>
  </r>
  <r>
    <s v="10.8.0.4/443/http-openssl-cve-2019-1563"/>
    <s v="Int-06/20"/>
    <s v="10.8.0.4"/>
    <m/>
    <x v="26"/>
    <x v="0"/>
    <x v="7"/>
    <s v="Fixed"/>
    <s v="Decomissionner"/>
    <x v="13"/>
    <s v="Serv-Repo-DMZ"/>
    <m/>
    <m/>
    <m/>
    <n v="443"/>
    <m/>
    <m/>
    <n v="4"/>
    <x v="0"/>
    <s v="http-openssl-cve-2019-1563"/>
    <s v="OpenSSL Padding Oracle in PKCS7_dataDecode and CMS_decrypt_set1_pkey (CVE-2019-1563)"/>
    <s v="In situations where an attacker receives automated notification of the success or failure of a decryption attempt an attacker, after sending a very large number of messages to be decrypted, can recover a CMS/PKCS7 transported encryption key or decrypt any RSA encrypted message that was encrypted with the public RSA key, using a Bleichenbacher padding oracle attack. Applications are not affected if they use a certificate together with the private RSA key to the CMS_decrypt or PKCS7_decrypt functions to select the correct recipient info to decrypt. Fixed in OpenSSL 1.1.1d (Affected 1.1.1-1.1.1c). Fixed in OpenSSL 1.1.0l (Affected 1.1.0-1.1.0k). Fixed in OpenSSL 1.0.2t (Affected 1.0.2-1.0.2s)."/>
    <s v="* Upgrade to OpenSSL version 1.0.2t_x000d__x000a_      Download and apply the upgrade from:  http://ftp.openssl.org/source/openssl-1.0.2t.tar.gz _x000d__x000a__x000d__x000a_      _x000d__x000a_      Upgrade to version 1.0.2t of  OpenSSL (http://www.openssl.org) . The source code for this release can be downloaded from  OpenSSL's website (http://ftp.openssl.org/source/openssl-1.0.2t.tar.gz) . To obtain binaries for your platform, please visit your vendor's site. Please note that many operating system vendors choose to apply the most recent OpenSSL security patches to their distributions without changing the package version to the most recent OpenSSL version number._x000d__x000a__x000d__x000a__x000d__x000a__x000d__x000a_ * Upgrade to OpenSSL version 1.1.0l_x000d__x000a_      Download and apply the upgrade from:  http://ftp.openssl.org/source/openssl-1.1.0l.tar.gz _x000d__x000a__x000d__x000a_      _x000d__x000a_      Upgrade to version 1.1.0l of  OpenSSL (http://www.openssl.org) . The source code for this release can be downloaded from  OpenSSL's website (http://ftp.openssl.org/source/openssl-1.1.0l.tar.gz) . To obtain binaries for your platform, please visit your vendor's site. Please note that many operating system vendors choose to apply the most recent OpenSSL security patches to their distributions without changing the package version to the most recent OpenSSL version number._x000d__x000a__x000d__x000a__x000d__x000a__x000d__x000a_ * Upgrade to OpenSSL version 1.1.1d_x000d__x000a_      Download and apply the upgrade from:  http://ftp.openssl.org/source/openssl-1.1.1d.tar.gz _x000d__x000a__x000d__x000a_      _x000d__x000a_      Upgrade to version 1.1.1d of  OpenSSL (http://www.openssl.org) . The source code for this release can be downloaded from  OpenSSL's website (http://ftp.openssl.org/source/openssl-1.1.1d.tar.gz) . To obtain binaries for your platform, please visit your vendor's site. Please note that many operating system vendors choose to apply the most recent OpenSSL security patches to their distributions without changing the package version to the most recent OpenSSL version number."/>
    <s v="* Running HTTPS service_x000d__x000a__x000d__x000a_ * Vulnerable version of component OpenSSL found -- OpenSSL 1.0.2k-fips"/>
    <s v="https://www.openssl.org/news/secadv/20190910.txt"/>
    <s v="CVE-2019-1563"/>
    <m/>
    <m/>
    <s v="vv"/>
    <m/>
    <m/>
    <m/>
    <m/>
    <x v="0"/>
    <m/>
    <m/>
    <m/>
    <m/>
  </r>
  <r>
    <s v="10.8.0.4/443/http-options-method-enabled"/>
    <s v="Int-06/20"/>
    <s v="10.8.0.4"/>
    <m/>
    <x v="26"/>
    <x v="0"/>
    <x v="7"/>
    <s v="Fixed"/>
    <s v="Decomissionner"/>
    <x v="13"/>
    <s v="Serv-Repo-DMZ"/>
    <m/>
    <m/>
    <m/>
    <n v="443"/>
    <m/>
    <m/>
    <n v="3"/>
    <x v="2"/>
    <s v="http-options-method-enabled"/>
    <s v="HTTP OPTIONS Method Enabled"/>
    <s v="Web servers that respond to the OPTIONS HTTP method expose what other methods are supported by the web server, allowing attackers to narrow and intensify their efforts."/>
    <s v="* Disable HTTP OPTIONS method_x000d__x000a_      _x000d__x000a_      Disable HTTP OPTIONS method on your web server. Refer to your web server's instruction manual on how to do this._x000d__x000a__x000d__x000a__x000d__x000a_      _x000d__x000a_      Web servers that respond to the OPTIONS HTTP method expose what other methods are supported by the web server, allowing attackers to narrow and intensify their efforts._x000d__x000a__x000d__x000a__x000d__x000a__x000d__x000a_ * Apache HTTPD_x000d__x000a_      Disable HTTP OPTIONS Method for Apache_x000d__x000a__x000d__x000a_      _x000d__x000a_      Disable the OPTIONS method by including the following in the Apache configuration:_x000d__x000a__x000d__x000a_       &lt;Limit OPTIONS&gt; Order deny,allow Deny from all &lt;/Limit&gt;_x000d__x000a__x000d__x000a__x000d__x000a__x000d__x000a_ * Microsoft IIS_x000d__x000a_      Disable HTTP OPTIONS Method for IIS_x000d__x000a__x000d__x000a_      _x000d__x000a_      Disable the OPTIONS method by doing the following in the IIS manager_x000d__x000a__x000d__x000a_    * Select relevent site_x000d__x000a__x000d__x000a_    * Select Request filtering and change to HTTP verb tab_x000d__x000a__x000d__x000a_    * Select Deny Verb from the actions pane_x000d__x000a__x000d__x000a_    * Type OPTIONS into the provided text box and press OK_x000d__x000a__x000d__x000a__x000d__x000a__x000d__x000a_ * nginx nginx_x000d__x000a_      Disable HTTP OPTIONS Method for nginx_x000d__x000a__x000d__x000a_      _x000d__x000a_      Disable the OPTIONS method by adding the following line to your server block, you can add other HTTP methods to be allowed to run after POST_x000d__x000a__x000d__x000a_      limit_except GET POST { deny all; }"/>
    <s v="OPTIONS method returned values including itself"/>
    <s v="https://www.owasp.org/index.php/Test_HTTP_Methods_(OTG-CONFIG-006)"/>
    <m/>
    <m/>
    <m/>
    <s v="ve"/>
    <m/>
    <m/>
    <m/>
    <m/>
    <x v="0"/>
    <m/>
    <m/>
    <m/>
    <m/>
  </r>
  <r>
    <s v="10.8.0.4/443/http-trace-method-enabled"/>
    <s v="Int-06/20"/>
    <s v="10.8.0.4"/>
    <m/>
    <x v="26"/>
    <x v="0"/>
    <x v="7"/>
    <s v="Fixed"/>
    <s v="Decomissionner"/>
    <x v="13"/>
    <s v="Serv-Repo-DMZ"/>
    <m/>
    <m/>
    <m/>
    <n v="443"/>
    <m/>
    <m/>
    <n v="6"/>
    <x v="0"/>
    <s v="http-trace-method-enabled"/>
    <s v="HTTP TRACE Method Enabled"/>
    <s v="The HTTP TRACE method is normally used to return the full HTTP request back to the requesting client for proxy-debugging purposes. An attacker can create a webpage using XMLHTTP, ActiveX, or XMLDOM to cause a client to issue a TRACE request and capture the client's cookies. This effectively results in a Cross-Site Scripting attack."/>
    <s v="* Apache HTTPD_x000d__x000a_      Disable HTTP TRACE Method for Apache_x000d__x000a__x000d__x000a_      _x000d__x000a_      Newer versions of Apache (1.3.34 and 2.0.55 and later) provide a configuration directive called TraceEnable. To deny TRACE requests, add the following line to the server configuration:_x000d__x000a__x000d__x000a_      TraceEnable off_x000d__x000a__x000d__x000a_      For older versions of the Apache webserver, use the mod_rewrite module to deny the TRACE requests:_x000d__x000a__x000d__x000a_      RewriteEngine On RewriteCond %{REQUEST_METHOD} ^TRACE RewriteRule .* - [F]_x000d__x000a__x000d__x000a__x000d__x000a__x000d__x000a_ * IIS, PWS, Microsoft-IIS, Internet Information Services, Internet Information Services, Microsoft-PWS_x000d__x000a_      Disable HTTP TRACE Method for Microsoft IIS_x000d__x000a__x000d__x000a_      _x000d__x000a_      For Microsoft Internet Information Services (IIS), you may use the URLScan tool, freely available at  http://www.microsoft.com/technet/security/tools/urlscan.mspx _x000d__x000a__x000d__x000a__x000d__x000a__x000d__x000a_ * Java System Web Server, SunONE WebServer, Sun-ONE-Web-Server, iPlanet_x000d__x000a_      Disable HTTP TRACE Method for SunONE/iPlanet_x000d__x000a__x000d__x000a_      _x000d__x000a_    * _x000d__x000a_            For Sun ONE/iPlanet Web Server v6.0 SP2 and later, add the following configuration to the top of the default object in the 'obj.conf' file:_x000d__x000a__x000d__x000a_            &lt;Client method=&quot;TRACE&quot;&gt; AuthTrans fn=&quot;set-variable&quot; remove-headers=&quot;transfer-encoding&quot; set-headers=&quot;content-length: -1&quot; error=&quot;501&quot; &lt;/Client&gt;_x000d__x000a__x000d__x000a_            You must then restart the server for the changes to take effect._x000d__x000a__x000d__x000a__x000d__x000a_    * _x000d__x000a_            For Sun ONE/iPlanet Web Server prior to v6.0 SP2, follow the instructions provided the 'Relief/Workaround' section of Sun's official advisory:  http://sunsolve.sun.com/pub-cgi/retrieve.pl?doc=fsalert%2F50603 _x000d__x000a__x000d__x000a__x000d__x000a__x000d__x000a__x000d__x000a_ * Lotus Domino_x000d__x000a_      Disable HTTP TRACE Method for Domino_x000d__x000a__x000d__x000a_      _x000d__x000a_      Follow  IBM's instructions (http://www-1.ibm.com/support/docview.wss?&amp;uid=swg21201202)  for disabling HTTP methods on the Domino server by adding the following line to the server's NOTES.INI file:_x000d__x000a__x000d__x000a_      HTTPDisableMethods=TRACE_x000d__x000a__x000d__x000a_      After saving NOTES.INI, restart the Notes web server by issuing the console command &quot;tell http restart&quot;."/>
    <s v="* Running HTTPS service_x000d__x000a__x000d__x000a__x000d__x000a__x000d__x000a__x000d__x000a_HTTP TRACE request to  https://10.8.0.4/ _x000d__x000a__x000d__x000a_1: TRACE / HTTP/1.1 2: Host: 10.8.0.4 3: Cookie: vulnerable=yes"/>
    <s v="http://www.apacheweek.com/issues/03-01-24#news,http://www.kb.cert.org/vuls/id/867593"/>
    <s v="CVE-2010-0386,CVE-2009-2823,CVE-2008-7253,CVE-2007-3008,CVE-2006-4683,CVE-2005-3398,CVE-2004-2763,CVE-2004-2320"/>
    <m/>
    <m/>
    <s v="ve"/>
    <m/>
    <m/>
    <m/>
    <m/>
    <x v="0"/>
    <m/>
    <m/>
    <m/>
    <m/>
  </r>
  <r>
    <s v="10.8.0.4/443/rc4-cve-2013-2566"/>
    <s v="Int-06/20"/>
    <s v="10.8.0.4"/>
    <m/>
    <x v="26"/>
    <x v="0"/>
    <x v="7"/>
    <s v="Fixed"/>
    <s v="Decomissionner"/>
    <x v="13"/>
    <s v="Serv-Repo-DMZ"/>
    <m/>
    <m/>
    <m/>
    <n v="443"/>
    <m/>
    <m/>
    <n v="4"/>
    <x v="0"/>
    <s v="rc4-cve-2013-2566"/>
    <s v="TLS/SSL Server Supports RC4 Cipher Algorithms (CVE-2013-2566)"/>
    <s v="Recent cryptanalysis results exploit biases in the RC4 keystream to recover repeatedly encrypted plaintexts. As a result, RC4 can no longer be seen as providing a sufficient level of security for SSL/TLS sessions. It has many single-byte biases, which makes it easier for remote attackers to conduct plaintext-recovery attacks via statistical analysis of ciphertext in a large number of sessions that use the same plaintext."/>
    <s v="Disable TLS/SSL support for RC4 ciphers_x000d__x000a__x000d__x000a__x000d__x000a_Configure the server to disable support for RC4 ciphers._x000d__x000a__x000d__x000a_For Microsoft IIS web servers, see Microsoft Knowledgebase article  245030 (http://support.microsoft.com/kb/245030/)  for instructions on disabling rc4 cipher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SSL 3.0 ciphers: _x000d__x000a_       * TLS_ECDHE_RSA_WITH_RC4_128_SHA_x000d__x000a__x000d__x000a_       * TLS_RSA_WITH_RC4_128_SHA_x000d__x000a__x000d__x000a__x000d__x000a_    * TLS 1.0 ciphers: _x000d__x000a_       * TLS_ECDHE_RSA_WITH_RC4_128_SHA_x000d__x000a__x000d__x000a_       * TLS_RSA_WITH_RC4_128_SHA_x000d__x000a__x000d__x000a__x000d__x000a_    * TLS 1.1 ciphers: _x000d__x000a_       * TLS_ECDHE_RSA_WITH_RC4_128_SHA_x000d__x000a__x000d__x000a_       * TLS_RSA_WITH_RC4_128_SHA_x000d__x000a__x000d__x000a__x000d__x000a_    * TLS 1.2 ciphers: _x000d__x000a_       * TLS_ECDHE_RSA_WITH_RC4_128_SHA_x000d__x000a__x000d__x000a_       * TLS_RSA_WITH_RC4_128_SHA"/>
    <s v="http://www.isg.rhul.ac.uk/tls/,https://tools.ietf.org/html/rfc7465,http://www.nist.gov/manuscript-publication-search.cfm?pub_id=915295,https://wiki.mozilla.org/Security/Server_Side_TLS,https://www.owasp.org/index.php/Transport_Layer_Protection_Cheat_Sheet#Rule_-_Only_Support_Strong_Cryptographic_Ciphers,http://support.microsoft.com/kb/245030/"/>
    <s v="CVE-2013-2566"/>
    <m/>
    <m/>
    <s v="ve"/>
    <m/>
    <m/>
    <m/>
    <m/>
    <x v="0"/>
    <m/>
    <m/>
    <m/>
    <m/>
  </r>
  <r>
    <s v="10.8.0.4/443/ssl-3des-ciphers"/>
    <s v="Int-06/20"/>
    <s v="10.8.0.4"/>
    <m/>
    <x v="26"/>
    <x v="0"/>
    <x v="7"/>
    <s v="Fixed"/>
    <s v="Decomissionner"/>
    <x v="13"/>
    <s v="Serv-Repo-DMZ"/>
    <m/>
    <m/>
    <m/>
    <n v="443"/>
    <m/>
    <m/>
    <n v="1"/>
    <x v="2"/>
    <s v="ssl-3des-ciphers"/>
    <s v="TLS/SSL Server Supports 3DES Cipher Suite"/>
    <s v="Transport Layer Security (TLS) versions 1.0 (RFC 2246) and 1.1 (RFC 4346) include cipher suites based on the 3DES (Triple Data Encryption Standard) algorithm. Since 3DES only provides an effective security of 112 bits, it is considered close to end of life by some agencies. Consequently, the 3DES algorithm is not included in the specifications for TLS version 1.3. ECRYPT II (from 2012) recommends for generic application independent long-term protection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SSL 3.0 ciphers: _x000d__x000a_       * TLS_DHE_RSA_WITH_3DES_EDE_CBC_SHA_x000d__x000a__x000d__x000a_       * TLS_ECDHE_RSA_WITH_3DES_EDE_CBC_SHA_x000d__x000a__x000d__x000a_       * TLS_RSA_WITH_3DES_EDE_CBC_SHA_x000d__x000a__x000d__x000a__x000d__x000a_    * TLS 1.0 ciphers: _x000d__x000a_       * TLS_DHE_RSA_WITH_3DES_EDE_CBC_SHA_x000d__x000a__x000d__x000a_       * TLS_ECDHE_RSA_WITH_3DES_EDE_CBC_SHA_x000d__x000a__x000d__x000a_       * TLS_RSA_WITH_3DES_EDE_CBC_SHA_x000d__x000a__x000d__x000a__x000d__x000a_    * TLS 1.1 ciphers: _x000d__x000a_       * TLS_DHE_RSA_WITH_3DES_EDE_CBC_SHA_x000d__x000a__x000d__x000a_       * TLS_ECDHE_RSA_WITH_3DES_EDE_CBC_SHA_x000d__x000a__x000d__x000a_       * TLS_RSA_WITH_3DES_EDE_CBC_SHA_x000d__x000a__x000d__x000a__x000d__x000a_    * TLS 1.2 ciphers: _x000d__x000a_       * TLS_DHE_RSA_WITH_3DES_EDE_CBC_SHA_x000d__x000a__x000d__x000a_       * TLS_ECDHE_RSA_WITH_3DES_EDE_CBC_SHA_x000d__x000a__x000d__x000a_       * TLS_RSA_WITH_3DES_EDE_CBC_SHA"/>
    <s v="http://www.nist.gov/manuscript-publication-search.cfm?pub_id=915295,http://www.ecrypt.eu.org/ecrypt2/documents/D.SPA.20.pdf,http://nvlpubs.nist.gov/nistpubs/SpecialPublications/NIST.SP.800-52r1.pdf,https://wiki.mozilla.org/Security/Server_Side_TLS,https://www.owasp.org/index.php/Transport_Layer_Protection_Cheat_Sheet#Rule_-_Only_Support_Strong_Cryptographic_Ciphers,http://support.microsoft.com/kb/245030/"/>
    <m/>
    <m/>
    <m/>
    <s v="ve"/>
    <m/>
    <m/>
    <m/>
    <m/>
    <x v="0"/>
    <m/>
    <m/>
    <m/>
    <m/>
  </r>
  <r>
    <s v="10.8.0.4/443/ssl-cve-2011-3389-beast"/>
    <s v="Int-06/20"/>
    <s v="10.8.0.4"/>
    <m/>
    <x v="26"/>
    <x v="0"/>
    <x v="7"/>
    <s v="Fixed"/>
    <s v="Decomissionner"/>
    <x v="13"/>
    <s v="Serv-Repo-DMZ"/>
    <m/>
    <m/>
    <m/>
    <n v="443"/>
    <m/>
    <m/>
    <n v="4"/>
    <x v="0"/>
    <s v="ssl-cve-2011-3389-beast"/>
    <s v="TLS/SSL Server is enabling the BEAST attack"/>
    <s v="The SSL protocol, as used in certain configurations of Microsoft Windows and browsers such as Microsoft Internet Explorer, Mozilla Firefox, Google Chrome, Opera (and other products negotiating SSL connections) encrypts data by using CBC mode with chained initialization vectors. This potentially allows man-in-the-middle attackers to obtain plaintext HTTP headers via a blockwise chosen-boundary attack (BCBA) on an HTTPS session, in conjunction with JavaScript code that uses (1) the HTML5 WebSocket API, (2) the Java URLConnection API, or (3) the Silverlight WebClient API, aka a &quot;BEAST&quot; attack. By supporting the affected protocols and ciphers, the server is enabling the clients in to being exploited."/>
    <s v="Disable SSLv2, SSLv3, and TLS 1.0. The best solution is to only have TLS 1.2 enabled_x000d__x000a__x000d__x000a__x000d__x000a_ There is no server-side mitigation available against the BEAST attack. The only option is to disable the affected protocols (SSLv3 and TLS 1.0). The only fully safe configuration is to use Authenticated Encryption with Associated Data (AEAD), e.g. AES-GCM, AES-CCM in TLS 1.2."/>
    <s v="* _x000d__x000a_      Negotiated with the following insecure cipher suites: _x000d__x000a_    * SSL 3.0 ciphers: _x000d__x000a_       * TLS_DHE_RSA_WITH_3DES_EDE_CBC_SHA_x000d__x000a__x000d__x000a_       * TLS_DHE_RSA_WITH_AES_128_CBC_SHA_x000d__x000a__x000d__x000a_       * TLS_DHE_RSA_WITH_AES_256_CBC_SHA_x000d__x000a__x000d__x000a_       * TLS_DHE_RSA_WITH_CAMELLIA_128_CBC_SHA_x000d__x000a__x000d__x000a_       * TLS_DHE_RSA_WITH_CAMELLIA_256_CBC_SHA_x000d__x000a__x000d__x000a_       * TLS_ECDHE_RSA_WITH_3DES_EDE_CBC_SHA_x000d__x000a__x000d__x000a_       * TLS_ECDHE_RSA_WITH_AES_128_CBC_SHA_x000d__x000a__x000d__x000a_       * TLS_ECDHE_RSA_WITH_AES_256_CBC_SHA_x000d__x000a__x000d__x000a_       * TLS_RSA_WITH_3DES_EDE_CBC_SHA_x000d__x000a__x000d__x000a_       * TLS_RSA_WITH_AES_128_CBC_SHA_x000d__x000a__x000d__x000a_       * TLS_RSA_WITH_AES_256_CBC_SHA_x000d__x000a__x000d__x000a_       * TLS_RSA_WITH_CAMELLIA_128_CBC_SHA_x000d__x000a__x000d__x000a_       * TLS_RSA_WITH_CAMELLIA_256_CBC_SHA_x000d__x000a__x000d__x000a__x000d__x000a_    * TLS 1.0 ciphers: _x000d__x000a_       * TLS_DHE_RSA_WITH_3DES_EDE_CBC_SHA_x000d__x000a__x000d__x000a_       * TLS_DHE_RSA_WITH_AES_128_CBC_SHA_x000d__x000a__x000d__x000a_       * TLS_DHE_RSA_WITH_AES_256_CBC_SHA_x000d__x000a__x000d__x000a_       * TLS_DHE_RSA_WITH_CAMELLIA_128_CBC_SHA_x000d__x000a__x000d__x000a_       * TLS_DHE_RSA_WITH_CAMELLIA_256_CBC_SHA_x000d__x000a__x000d__x000a_       * TLS_ECDHE_RSA_WITH_3DES_EDE_CBC_SHA_x000d__x000a__x000d__x000a_       * TLS_ECDHE_RSA_WITH_AES_128_CBC_SHA_x000d__x000a__x000d__x000a_       * TLS_ECDHE_RSA_WITH_AES_256_CBC_SHA_x000d__x000a__x000d__x000a_       * TLS_RSA_WITH_3DES_EDE_CBC_SHA_x000d__x000a__x000d__x000a_       * TLS_RSA_WITH_AES_128_CBC_SHA_x000d__x000a__x000d__x000a_       * TLS_RSA_WITH_AES_256_CBC_SHA_x000d__x000a__x000d__x000a_       * TLS_RSA_WITH_CAMELLIA_128_CBC_SHA_x000d__x000a__x000d__x000a_       * TLS_RSA_WITH_CAMELLIA_256_CBC_SHA"/>
    <s v="http://vnhacker.blogspot.co.uk/2011/09/beast.html"/>
    <s v="CVE-2011-3389"/>
    <m/>
    <m/>
    <s v="ve"/>
    <m/>
    <m/>
    <m/>
    <m/>
    <x v="0"/>
    <m/>
    <m/>
    <m/>
    <m/>
  </r>
  <r>
    <s v="10.8.0.4/443/ssl-cve-2016-2183-sweet32"/>
    <s v="Int-06/20"/>
    <s v="10.8.0.4"/>
    <m/>
    <x v="26"/>
    <x v="0"/>
    <x v="7"/>
    <s v="Fixed"/>
    <s v="Decomissionner"/>
    <x v="13"/>
    <s v="Serv-Repo-DMZ"/>
    <m/>
    <m/>
    <m/>
    <n v="443"/>
    <m/>
    <m/>
    <n v="5"/>
    <x v="0"/>
    <s v="ssl-cve-2016-2183-sweet32"/>
    <s v="TLS/SSL Birthday attacks on 64-bit block ciphers (SWEET32)"/>
    <s v="Legacy block ciphers having a block size of 64 bits are vulnerable to a practical collision attack when used in CBC mode. All versions of the SSL/TLS protocols that support cipher suites which use 3DES as the symmetric encryption cipher are affected.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SSL 3.0 ciphers: _x000d__x000a_       * TLS_DHE_RSA_WITH_3DES_EDE_CBC_SHA_x000d__x000a__x000d__x000a_       * TLS_ECDHE_RSA_WITH_3DES_EDE_CBC_SHA_x000d__x000a__x000d__x000a_       * TLS_RSA_WITH_3DES_EDE_CBC_SHA_x000d__x000a__x000d__x000a__x000d__x000a_    * TLS 1.0 ciphers: _x000d__x000a_       * TLS_DHE_RSA_WITH_3DES_EDE_CBC_SHA_x000d__x000a__x000d__x000a_       * TLS_ECDHE_RSA_WITH_3DES_EDE_CBC_SHA_x000d__x000a__x000d__x000a_       * TLS_RSA_WITH_3DES_EDE_CBC_SHA_x000d__x000a__x000d__x000a__x000d__x000a_    * TLS 1.1 ciphers: _x000d__x000a_       * TLS_DHE_RSA_WITH_3DES_EDE_CBC_SHA_x000d__x000a__x000d__x000a_       * TLS_ECDHE_RSA_WITH_3DES_EDE_CBC_SHA_x000d__x000a__x000d__x000a_       * TLS_RSA_WITH_3DES_EDE_CBC_SHA_x000d__x000a__x000d__x000a__x000d__x000a_    * TLS 1.2 ciphers: _x000d__x000a_       * TLS_DHE_RSA_WITH_3DES_EDE_CBC_SHA_x000d__x000a__x000d__x000a_       * TLS_ECDHE_RSA_WITH_3DES_EDE_CBC_SHA_x000d__x000a__x000d__x000a_       * TLS_RSA_WITH_3DES_EDE_CBC_SHA"/>
    <s v="https://sweet32.info/,https://www.openssl.org/blog/blog/2016/08/24/sweet32,https://access.redhat.com/articles/2548661"/>
    <s v="CVE-2016-2183"/>
    <m/>
    <m/>
    <s v="ve"/>
    <m/>
    <m/>
    <m/>
    <m/>
    <x v="0"/>
    <m/>
    <m/>
    <m/>
    <m/>
  </r>
  <r>
    <s v="10.8.0.4/443/ssl-self-signed-certificate"/>
    <s v="Int-06/20"/>
    <s v="10.8.0.4"/>
    <m/>
    <x v="26"/>
    <x v="0"/>
    <x v="7"/>
    <s v="Fixed"/>
    <s v="Decomissionner"/>
    <x v="13"/>
    <s v="Serv-Repo-DMZ"/>
    <m/>
    <m/>
    <m/>
    <n v="443"/>
    <m/>
    <m/>
    <n v="4"/>
    <x v="0"/>
    <s v="ssl-self-signed-certificate"/>
    <s v="Self-signed TLS/SSL certificate"/>
    <s v="The server's TLS/SSL certificate is self-signed. Self-signed certificates cannot be trusted by default, especially because TLS/SSL man-in-the-middle attacks typically use self-signed certificates to eavesdrop on TLS/SSL connections."/>
    <s v="Replace TLS/SSL self-signed certificate_x000d__x000a__x000d__x000a__x000d__x000a_Obtain a new TLS/SSL server certificate that is NOT self-signed and install it on the server. The exact instructions for obtaining a new certificate depend on your organization's requirements. Generally, you will need to generate a certificate request and save the request as a file. This file is then sent to a Certificate Authority (CA) for processing. Your organization may have its own internal Certificate Authority. If not, you may have to pay for a certificate from a trusted external Certificate Authority, such as  Thawte (http://www.thawte.com)  or  Verisign (http://www.verisign.com) ."/>
    <s v="TLS/SSL certificate is self-signed."/>
    <s v=""/>
    <m/>
    <m/>
    <m/>
    <s v="ve"/>
    <m/>
    <m/>
    <m/>
    <m/>
    <x v="0"/>
    <m/>
    <m/>
    <m/>
    <m/>
  </r>
  <r>
    <s v="10.8.0.4/443/ssl-static-key-ciphers"/>
    <s v="Int-06/20"/>
    <s v="10.8.0.4"/>
    <m/>
    <x v="26"/>
    <x v="0"/>
    <x v="7"/>
    <s v="Fixed"/>
    <s v="Decomissionner"/>
    <x v="13"/>
    <s v="Serv-Repo-DMZ"/>
    <m/>
    <m/>
    <m/>
    <n v="443"/>
    <m/>
    <m/>
    <n v="3"/>
    <x v="2"/>
    <s v="ssl-static-key-ciphers"/>
    <s v="TLS/SSL Server Supports The Use of Static Key Ciphers"/>
    <s v="The server is configured to support ciphers known as static key ciphers. These ciphers don't support &quot;Forward Secrecy&quot;. In the new specification for HTTP/2, these ciphers have been blacklisted."/>
    <s v="Disable TLS/SSL support for static key cipher suites_x000d__x000a__x000d__x000a__x000d__x000a_Configure the server to disable support for static key cipher suites._x000d__x000a__x000d__x000a_For Microsoft IIS web servers, see Microsoft Knowledgebase article  245030 (http://support.microsoft.com/kb/245030/)  for instructions on disabling static key cipher suite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SSL 3.0 ciphers: _x000d__x000a_       * TLS_RSA_WITH_3DES_EDE_CBC_SHA_x000d__x000a__x000d__x000a_       * TLS_RSA_WITH_AES_128_CBC_SHA_x000d__x000a__x000d__x000a_       * TLS_RSA_WITH_AES_256_CBC_SHA_x000d__x000a__x000d__x000a_       * TLS_RSA_WITH_CAMELLIA_128_CBC_SHA_x000d__x000a__x000d__x000a_       * TLS_RSA_WITH_CAMELLIA_256_CBC_SHA_x000d__x000a__x000d__x000a_       * TLS_RSA_WITH_RC4_128_SHA_x000d__x000a__x000d__x000a__x000d__x000a_    * TLS 1.0 ciphers: _x000d__x000a_       * TLS_RSA_WITH_3DES_EDE_CBC_SHA_x000d__x000a__x000d__x000a_       * TLS_RSA_WITH_AES_128_CBC_SHA_x000d__x000a__x000d__x000a_       * TLS_RSA_WITH_AES_256_CBC_SHA_x000d__x000a__x000d__x000a_       * TLS_RSA_WITH_CAMELLIA_128_CBC_SHA_x000d__x000a__x000d__x000a_       * TLS_RSA_WITH_CAMELLIA_256_CBC_SHA_x000d__x000a__x000d__x000a_       * TLS_RSA_WITH_RC4_128_SHA_x000d__x000a__x000d__x000a__x000d__x000a_    * TLS 1.1 ciphers: _x000d__x000a_       * TLS_RSA_WITH_3DES_EDE_CBC_SHA_x000d__x000a__x000d__x000a_       * TLS_RSA_WITH_AES_128_CBC_SHA_x000d__x000a__x000d__x000a_       * TLS_RSA_WITH_AES_256_CBC_SHA_x000d__x000a__x000d__x000a_       * TLS_RSA_WITH_CAMELLIA_128_CBC_SHA_x000d__x000a__x000d__x000a_       * TLS_RSA_WITH_CAMELLIA_256_CBC_SHA_x000d__x000a__x000d__x000a_       * TLS_RSA_WITH_RC4_128_SHA_x000d__x000a__x000d__x000a__x000d__x000a_    * TLS 1.2 ciphers: _x000d__x000a_       * TLS_RSA_WITH_3DES_EDE_CBC_SHA_x000d__x000a__x000d__x000a_       * TLS_RSA_WITH_AES_128_CBC_SHA_x000d__x000a__x000d__x000a_       * TLS_RSA_WITH_AES_128_CBC_SHA256_x000d__x000a__x000d__x000a_       * TLS_RSA_WITH_AES_128_GCM_SHA256_x000d__x000a__x000d__x000a_       * TLS_RSA_WITH_AES_256_CBC_SHA_x000d__x000a__x000d__x000a_       * TLS_RSA_WITH_AES_256_CBC_SHA256_x000d__x000a__x000d__x000a_       * TLS_RSA_WITH_AES_256_GCM_SHA384_x000d__x000a__x000d__x000a_       * TLS_RSA_WITH_CAMELLIA_128_CBC_SHA_x000d__x000a__x000d__x000a_       * TLS_RSA_WITH_CAMELLIA_256_CBC_SHA_x000d__x000a__x000d__x000a_       * TLS_RSA_WITH_RC4_128_SHA"/>
    <s v="http://www.nist.gov/manuscript-publication-search.cfm?pub_id=915295,https://wiki.mozilla.org/Security/Server_Side_TLS,https://www.owasp.org/index.php/Transport_Layer_Protection_Cheat_Sheet#Rule_-_Only_Support_Strong_Cryptographic_Ciphers,http://support.microsoft.com/kb/245030/,https://tools.ietf.org/html/rfc7540/"/>
    <m/>
    <m/>
    <m/>
    <s v="ve"/>
    <m/>
    <m/>
    <m/>
    <m/>
    <x v="0"/>
    <m/>
    <m/>
    <m/>
    <m/>
  </r>
  <r>
    <s v="10.8.0.4/443/sslv3-cve-2014-3566-poodle"/>
    <s v="Int-06/20"/>
    <s v="10.8.0.4"/>
    <m/>
    <x v="26"/>
    <x v="0"/>
    <x v="7"/>
    <s v="Fixed"/>
    <s v="Decomissionner"/>
    <x v="13"/>
    <s v="Serv-Repo-DMZ"/>
    <m/>
    <m/>
    <m/>
    <n v="443"/>
    <m/>
    <m/>
    <n v="4"/>
    <x v="0"/>
    <s v="sslv3-cve-2014-3566-poodle"/>
    <s v="TLS/SSL Server is enabling the POODLE attack"/>
    <s v="All systems and applications utilizing the Secure Socket Layer (SSL) 3.0 with cipher-block chaining (CBC) mode ciphers may be vulnerable to POODLE (Padding Oracle On Downgraded Legacy Encryption) attacks. The SSL 3.0 vulnerability stems from the way blocks of data are encrypted under a specific type of encryption algorithm within the SSL protocol. The POODLE attack takes advantage of the protocol version negotiation feature built into SSL to force the use of SSL 3.0 and then leverages this new vulnerability to decrypt select content within the SSL session. _x000d__x000a__x000d__x000a_ The Payment Card Industry (PCI) Data Security Standard requires a minimum of TLS v1.1 and recommends TLS v1.2. In addition, FIPS 140-2 standard also requires a minimum of TLS v1.1 and recommends TLS v1.2."/>
    <s v="Disable insecure TLS/SSL protocol support_x000d__x000a__x000d__x000a__x000d__x000a_Configure the server to require clients to use TLS version 1.2 using Authenticated Encryption with Associated Data (AEAD) capable ciphers."/>
    <s v="* _x000d__x000a_      Negotiated with the following insecure cipher suites: _x000d__x000a_    * SSL 3.0 ciphers: _x000d__x000a_       * TLS_DHE_RSA_WITH_3DES_EDE_CBC_SHA_x000d__x000a__x000d__x000a_       * TLS_DHE_RSA_WITH_AES_128_CBC_SHA_x000d__x000a__x000d__x000a_       * TLS_DHE_RSA_WITH_AES_256_CBC_SHA_x000d__x000a__x000d__x000a_       * TLS_DHE_RSA_WITH_CAMELLIA_128_CBC_SHA_x000d__x000a__x000d__x000a_       * TLS_DHE_RSA_WITH_CAMELLIA_256_CBC_SHA_x000d__x000a__x000d__x000a_       * TLS_ECDHE_RSA_WITH_3DES_EDE_CBC_SHA_x000d__x000a__x000d__x000a_       * TLS_ECDHE_RSA_WITH_AES_128_CBC_SHA_x000d__x000a__x000d__x000a_       * TLS_ECDHE_RSA_WITH_AES_256_CBC_SHA_x000d__x000a__x000d__x000a_       * TLS_RSA_WITH_3DES_EDE_CBC_SHA_x000d__x000a__x000d__x000a_       * TLS_RSA_WITH_AES_128_CBC_SHA_x000d__x000a__x000d__x000a_       * TLS_RSA_WITH_AES_256_CBC_SHA_x000d__x000a__x000d__x000a_       * TLS_RSA_WITH_CAMELLIA_128_CBC_SHA_x000d__x000a__x000d__x000a_       * TLS_RSA_WITH_CAMELLIA_256_CBC_SHA"/>
    <s v="https://www.pcisecuritystandards.org/documents/Migrating_from_SSL_Early_TLS_Information%20Supplement_v1.pdf,https://www.us-cert.gov/ncas/alerts/TA14-290A"/>
    <s v="CVE-2014-3566"/>
    <m/>
    <m/>
    <s v="ve"/>
    <m/>
    <m/>
    <m/>
    <m/>
    <x v="0"/>
    <m/>
    <m/>
    <m/>
    <m/>
  </r>
  <r>
    <s v="10.8.0.4/443/sslv3-supported"/>
    <s v="Int-06/20"/>
    <s v="10.8.0.4"/>
    <m/>
    <x v="26"/>
    <x v="0"/>
    <x v="7"/>
    <s v="Fixed"/>
    <s v="Decomissionner"/>
    <x v="13"/>
    <s v="Serv-Repo-DMZ"/>
    <m/>
    <m/>
    <m/>
    <n v="443"/>
    <m/>
    <m/>
    <n v="4"/>
    <x v="0"/>
    <s v="sslv3-supported"/>
    <s v="TLS/SSL Server Supports SSLv3"/>
    <s v="The SSLv3 protocol and supported ciphers all suffer from serious vulnerabilities making this protocol unsafe to use. _x000d__x000a__x000d__x000a_ The Payment Card Industry (PCI) Data Security Standard requires a minimum of TLS v1.1 and recommends TLS v1.2. In addition, FIPS 140-2 standard also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SSLv3"/>
    <s v="https://www.pcisecuritystandards.org/documents/Migrating_from_SSL_Early_TLS_Information%20Supplement_v1.pdf,http://nvlpubs.nist.gov/nistpubs/SpecialPublications/NIST.SP.800-52r1.pdf"/>
    <s v="CVE-2014-3566"/>
    <m/>
    <m/>
    <s v="ve"/>
    <m/>
    <m/>
    <m/>
    <m/>
    <x v="0"/>
    <m/>
    <m/>
    <m/>
    <m/>
  </r>
  <r>
    <s v="10.8.0.4/443/tls-dh-primes"/>
    <s v="Int-06/20"/>
    <s v="10.8.0.4"/>
    <m/>
    <x v="26"/>
    <x v="0"/>
    <x v="7"/>
    <s v="Fixed"/>
    <s v="Decomissionner"/>
    <x v="13"/>
    <s v="Serv-Repo-DMZ"/>
    <m/>
    <m/>
    <m/>
    <n v="443"/>
    <m/>
    <m/>
    <n v="3"/>
    <x v="2"/>
    <s v="tls-dh-primes"/>
    <s v="TLS/SSL Server Is Using Commonly Used Prime Numbers"/>
    <s v="The server is using a common or default prime number as a parameter during the Diffie-Hellman key exchange. This makes the secure session vulnerable to a precomputation attack. An attacker can spend a significant amount of time to generate a lookup/rainbow table for a particular prime number. This lookup table can then be used to obtain the shared secret for the handshake and decrypt the session."/>
    <s v="Generate random Diffie-Hellman parameters_x000d__x000a__x000d__x000a__x000d__x000a_ Configure the server to use a randomly generated Diffie-Hellman group. It's recommend that you generate a 2048-bit group. The simplest way of generating a new group is to use OpenSSL: _x000d__x000a__x000d__x000a_ openssl dhparam -out dhparams.pem 2048 _x000d__x000a__x000d__x000a_ To use the DH parameters in newer versions of Apache (2.4.8 and newer) and OpenSSL 1.0.2 or later, you can directly specify your DH params file as follows: _x000d__x000a__x000d__x000a_ SSLOpenSSLConfCmd DHParameters &quot;{path to dhparams.pem}&quot; _x000d__x000a__x000d__x000a_ If you are using Apache with LibreSSL, or Apache 2.4.7 and OpenSSL 0.9.8a or later, you can append the DHparams you generated earlier to the end of your certificate file and reload the configuration. _x000d__x000a__x000d__x000a_ For other products see  the remediation steps suggested by the original researchers. (https://weakdh.org/sysadmin.html)"/>
    <s v="* _x000d__x000a_      The server is using the following commonly used Diffie-Hellman primes: _x000d__x000a_    * ffffffffffffffffc90fdaa22168c234c4c6628b80dc1cd129024e088a67cc74020bbea63b139b22514a08798e3404ddef9519b3cd3a431b302b0a6df25f14374fe1356d6d51c245e485b576625e7ec6f44c42e9a637ed6b0bff5cb6f406b7edee386bfb5a899fa5ae9f24117c4b1fe649286651ece45b3dc2007cb8a163bf0598da48361c55d39a69163fa8fd24cf5f83655d23dca3ad961c62f356208552bb9ed529077096966d670c354e4abc9804f1746c08ca18217c32905e462e36ce3be39e772c180e86039b2783a2ec07a28fb5c55df06f4c52c9de2bcbf6955817183995497cea956ae515d2261898fa051015728e5a8aacaa68ffffffffffffffff"/>
    <s v="https://weakdh.org/,https://www.openssl.org/docs/man1.1.0/apps/dhparam.html"/>
    <m/>
    <m/>
    <m/>
    <s v="ve"/>
    <m/>
    <m/>
    <m/>
    <m/>
    <x v="0"/>
    <m/>
    <m/>
    <m/>
    <m/>
  </r>
  <r>
    <s v="10.8.0.4/443/tls-server-cert-expired"/>
    <s v="Int-06/20"/>
    <s v="10.8.0.4"/>
    <m/>
    <x v="26"/>
    <x v="0"/>
    <x v="0"/>
    <s v="Fixed"/>
    <s v="Decomissionner"/>
    <x v="13"/>
    <s v="Serv-Repo-DMZ"/>
    <m/>
    <m/>
    <m/>
    <n v="443"/>
    <m/>
    <m/>
    <n v="7"/>
    <x v="1"/>
    <s v="tls-server-cert-expired"/>
    <s v="X.509 Server Certificate Is Invalid/Expired"/>
    <s v="The TLS/SSL server's X.509 certificate either contains a start date in the future or is expired. Please refer to the proof for more details."/>
    <s v="Replace TLS/SSL server X.509 certificate_x000d__x000a__x000d__x000a__x000d__x000a_ Obtain a new certificate and install it on the server. The exact instructions for obtaining a new certificate depend on your organization's requirements. Generally, you will need to generate a certificate request and save the request as a file. This file is then sent to a Certificate Authority (CA) for processing. Please ensure that the start date and the end date on the new certificate are valid. _x000d__x000a__x000d__x000a_ Your organization may have its own internal Certificate Authority. If not, you may have to pay for a certificate from a trusted external Certificate Authority. _x000d__x000a__x000d__x000a_ After you have received a new certificate file from the Certificate Authority, you will have to install it on the TLS/SSL server. The exact instructions for installing a certificate differ for each product. Please follow their documentation."/>
    <s v="The certificate is not valid after Tue, 11 Dec 2018 10:49:43 WEST"/>
    <s v=""/>
    <m/>
    <m/>
    <m/>
    <s v="ve"/>
    <m/>
    <m/>
    <m/>
    <m/>
    <x v="0"/>
    <m/>
    <m/>
    <m/>
    <m/>
  </r>
  <r>
    <s v="10.8.0.4/443/tls-untrusted-ca"/>
    <s v="Int-06/20"/>
    <s v="10.8.0.4"/>
    <m/>
    <x v="26"/>
    <x v="0"/>
    <x v="7"/>
    <s v="Fixed"/>
    <s v="Decomissionner"/>
    <x v="13"/>
    <s v="Serv-Repo-DMZ"/>
    <m/>
    <m/>
    <m/>
    <n v="443"/>
    <m/>
    <m/>
    <n v="6"/>
    <x v="0"/>
    <s v="tls-untrusted-ca"/>
    <s v="Untrusted TLS/SSL server X.509 certificate"/>
    <s v="The server's TLS/SSL certificate is signed by a Certification Authority (CA) that is not well-known or trusted. This could happen if: the chain/intermediate certificate is missing, expired or has been revoked; the server hostname does not match that configured in the certificate; the time/date is incorrect; or a self-signed certificate is being used. The use of a self-signed certificate is not recommended since it could indicate that a TLS/SSL man-in-the-middle attack is taking place"/>
    <s v="Obtain a new certificate from your CA and ensure the server configuration is correct_x000d__x000a__x000d__x000a__x000d__x000a_ Ensure the common name (CN) reflects the name of the entity presenting the certificate (e.g., the hostname). If the certificate(s) or any of the chain certificate(s) have expired or been revoked, obtain a new certificate from your Certificate Authority (CA) by following their documentation. If a self-signed certificate is being used, consider obtaining a signed certificate from a CA. _x000d__x000a__x000d__x000a_ References:  Mozilla: Connection Untrusted Error (https://support.mozilla.org/en-US/kb/connection-untrusted-error-message)  SSLShopper: SSL Certificate Not Trusted Error (https://www.sslshopper.com/ssl-certificate-not-trusted-error.html)  Windows/IIS certificate chain config (https://support.microsoft.com/en-us/kb/954755)  Apache SSL config (http://httpd.apache.org/docs/2.2/mod/mod_ssl.html)  Nginx SSL config (http://nginx.org/en/docs/http/configuring_https_servers.html)  CertificateChain.io (https://certificatechain.io/)"/>
    <s v="TLS/SSL certificate signed by unknown, untrusted CA: EMAILADDRESS=root@PCDG-REPODMZ, CN=PCDG-REPODMZ, OU=SomeOrganizationalUnit, O=SomeOrganization, L=SomeCity, ST=SomeState, C=-- -- [Path does not chain with any of the trust anchors]."/>
    <s v="http://httpd.apache.org/docs/2.2/mod/mod_ssl.html,http://nginx.org/en/docs/http/configuring_https_servers.html,https://support.microsoft.com/en-us/kb/954755"/>
    <m/>
    <m/>
    <m/>
    <s v="ve"/>
    <m/>
    <m/>
    <m/>
    <m/>
    <x v="0"/>
    <m/>
    <m/>
    <m/>
    <m/>
  </r>
  <r>
    <s v="10.8.0.4/443/tlsv1_0-enabled"/>
    <s v="Int-06/20"/>
    <s v="10.8.0.4"/>
    <m/>
    <x v="26"/>
    <x v="0"/>
    <x v="7"/>
    <s v="Fixed"/>
    <s v="Decomissionner"/>
    <x v="13"/>
    <s v="Serv-Repo-DMZ"/>
    <m/>
    <m/>
    <m/>
    <n v="443"/>
    <m/>
    <m/>
    <n v="4"/>
    <x v="0"/>
    <s v="tlsv1_0-enabled"/>
    <s v="TLS Server Supports TLS version 1.0"/>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0"/>
    <s v="https://www.pcisecuritystandards.org/documents/Migrating_from_SSL_Early_TLS_Information%20Supplement_v1.pdf,http://nvlpubs.nist.gov/nistpubs/SpecialPublications/NIST.SP.800-52r1.pdf"/>
    <m/>
    <m/>
    <m/>
    <s v="ve"/>
    <m/>
    <m/>
    <m/>
    <m/>
    <x v="0"/>
    <m/>
    <m/>
    <m/>
    <m/>
  </r>
  <r>
    <s v="10.8.0.4/443/tlsv1_1-enabled"/>
    <s v="Int-06/20"/>
    <s v="10.8.0.4"/>
    <m/>
    <x v="26"/>
    <x v="0"/>
    <x v="7"/>
    <s v="Fixed"/>
    <s v="Decomissionner"/>
    <x v="13"/>
    <s v="Serv-Repo-DMZ"/>
    <m/>
    <m/>
    <m/>
    <n v="443"/>
    <m/>
    <m/>
    <n v="3"/>
    <x v="2"/>
    <s v="tlsv1_1-enabled"/>
    <s v="TLS Server Supports TLS version 1.1"/>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1"/>
    <s v="https://www.pcisecuritystandards.org/documents/Migrating_from_SSL_Early_TLS_Information%20Supplement_v1.pdf,http://nvlpubs.nist.gov/nistpubs/SpecialPublications/NIST.SP.800-52r1.pdf"/>
    <m/>
    <m/>
    <m/>
    <s v="ve"/>
    <m/>
    <m/>
    <m/>
    <m/>
    <x v="0"/>
    <m/>
    <m/>
    <m/>
    <m/>
  </r>
  <r>
    <s v="10.8.0.4/445/cifs-smb1-deprecated"/>
    <s v="Int-06/20"/>
    <s v="10.8.0.4"/>
    <m/>
    <x v="26"/>
    <x v="0"/>
    <x v="7"/>
    <s v="Fixed"/>
    <s v="Decomissionner"/>
    <x v="13"/>
    <s v="Serv-Repo-DMZ"/>
    <m/>
    <m/>
    <m/>
    <n v="445"/>
    <m/>
    <m/>
    <n v="6"/>
    <x v="0"/>
    <s v="cifs-smb1-deprecated"/>
    <s v="SMB: Service supports deprecated SMBv1 protocol"/>
    <s v="The SMB1 protocol has been deprecated since 2014 and is considered obsolete and insecure."/>
    <s v="* Samba_x000d__x000a_      Remove/disable SMB1_x000d__x000a__x000d__x000a_      _x000d__x000a_       For Samba systems on Linux, disabling SMB1 is quite straightforward:  How to configure Samba to use SMBv2 and disable SMBv1 on Linux or Unix (https://www.cyberciti.biz/faq/how-to-configure-samba-to-use-smbv2-and-disable-smbv1-on-linux-or-unix) _x000d__x000a__x000d__x000a__x000d__x000a__x000d__x000a_ * Microsoft Windows_x000d__x000a_      Remove/disable SMB1_x000d__x000a__x000d__x000a_      _x000d__x000a_       For Windows 8.1 and Windows Server 2012 R2, removing SMB1 is trivial. On older OS'es it can't be removed but should be disabled. This article contains system-specific details:  How to detect, enable and disable SMBv1, SMBv2, and SMBv3 in Windows and Windows Server (https://support.microsoft.com/en-us/help/2696547/detect-enable-disable-smbv1-smbv2-smbv3-in-windows-and-windows-server)"/>
    <s v="SMB1 is deprecated and should not be used"/>
    <s v="https://blogs.technet.microsoft.com/filecab/2016/09/16/stop-using-smb1/"/>
    <m/>
    <m/>
    <m/>
    <s v="ve"/>
    <m/>
    <m/>
    <m/>
    <m/>
    <x v="0"/>
    <m/>
    <m/>
    <m/>
    <m/>
  </r>
  <r>
    <s v="10.8.0.4/445/cifs-smb2-signing-not-required"/>
    <s v="Int-06/20"/>
    <s v="10.8.0.4"/>
    <m/>
    <x v="26"/>
    <x v="0"/>
    <x v="7"/>
    <s v="Fixed"/>
    <s v="Decomissionner"/>
    <x v="13"/>
    <s v="Serv-Repo-DMZ"/>
    <m/>
    <m/>
    <m/>
    <n v="445"/>
    <m/>
    <m/>
    <n v="6"/>
    <x v="0"/>
    <s v="cifs-smb2-signing-not-required"/>
    <s v="SMBv2 signing not required"/>
    <s v="This system enables, but does not require SMB signing. SMB signing allows the recipient of SMB packets to confirm their authenticity and helps prevent man in the middle attacks against SMB. SMB 2.x signing can be configured in one of two ways: not required (least secure) and required (most secure)."/>
    <s v="* Microsoft Windows_x000d__x000a_      Configure SMB signing for Windows_x000d__x000a__x000d__x000a_      _x000d__x000a_       Configure the system to enable or require SMB signing as appropriate. The method and effect of doing this is system specific so please see  this TechNet article (http://blogs.technet.com/b/josebda/archive/2010/12/01/the-basics-of-smb-signing-covering-both-smb1-and-smb2.aspx)  for details. Note: ensure that SMB signing configuration is done for incoming connections (Server). _x000d__x000a__x000d__x000a__x000d__x000a__x000d__x000a_ * Samba_x000d__x000a_      Configure SMB signing for Samba_x000d__x000a__x000d__x000a_      _x000d__x000a_       Configure Samba to enable or require SMB signing as appropriate. To enable SMB signing, put the following in the Samba configuration file, typically smb.conf, in the global section: _x000d__x000a_       server signing = auto _x000d__x000a_ To require SMB signing, put the following in the Samba configuration file, typically smb.conf, in the global section: _x000d__x000a_       server signing = mandatory"/>
    <s v="* Running CIFS service_x000d__x000a__x000d__x000a_ * Configuration item smb2-enabled set to 'true' matched_x000d__x000a__x000d__x000a_ * Configuration item smb2-signing set to 'enabled' matched"/>
    <s v="https://blogs.technet.com/b/josebda/archive/2010/12/01/the-basics-of-smb-signing-covering-both-smb1-and-smb2.aspx"/>
    <m/>
    <m/>
    <m/>
    <s v="vv"/>
    <m/>
    <m/>
    <m/>
    <m/>
    <x v="0"/>
    <m/>
    <m/>
    <m/>
    <m/>
  </r>
  <r>
    <s v="10.8.0.4/445/cifs-smb-signing-disabled"/>
    <s v="Int-06/20"/>
    <s v="10.8.0.4"/>
    <m/>
    <x v="26"/>
    <x v="0"/>
    <x v="0"/>
    <s v="Fixed"/>
    <s v="Decomissionner"/>
    <x v="13"/>
    <s v="Serv-Repo-DMZ"/>
    <m/>
    <m/>
    <m/>
    <n v="445"/>
    <m/>
    <m/>
    <n v="7"/>
    <x v="1"/>
    <s v="cifs-smb-signing-disabled"/>
    <s v="SMB signing disabled"/>
    <s v="This system does not allow SMB signing. SMB signing allows the recipient of SMB packets to confirm their authenticity and helps prevent man in the middle attacks against SMB. SMB signing can be configured in one of three ways: disabled entirely (least secure), enabled, and required (most secure)."/>
    <s v="* Microsoft Windows_x000d__x000a_      Configure SMB signing for Windows_x000d__x000a__x000d__x000a_      _x000d__x000a_       Configure the system to enable or require SMB signing as appropriate. The method and effect of doing this is system specific so please see  this TechNet article (http://blogs.technet.com/b/josebda/archive/2010/12/01/the-basics-of-smb-signing-covering-both-smb1-and-smb2.aspx)  for details. Note: ensure that SMB signing configuration is done for incoming connections (Server). _x000d__x000a__x000d__x000a__x000d__x000a__x000d__x000a_ * Samba_x000d__x000a_      Configure SMB signing for Samba_x000d__x000a__x000d__x000a_      _x000d__x000a_       Configure Samba to enable or require SMB signing as appropriate. To enable SMB signing, put the following in the Samba configuration file, typically smb.conf, in the global section: _x000d__x000a_       server signing = auto _x000d__x000a_ To require SMB signing, put the following in the Samba configuration file, typically smb.conf, in the global section: _x000d__x000a_       server signing = mandatory"/>
    <s v="SMB signing is disabled"/>
    <s v="http://blogs.technet.com/b/josebda/archive/2010/12/01/the-basics-of-smb-signing-covering-both-smb1-and-smb2.aspx"/>
    <m/>
    <m/>
    <m/>
    <s v="ve"/>
    <m/>
    <m/>
    <m/>
    <m/>
    <x v="0"/>
    <m/>
    <m/>
    <m/>
    <m/>
  </r>
  <r>
    <s v="10.8.0.4/445/cifs-smb-signing-not-required"/>
    <s v="Int-06/20"/>
    <s v="10.8.0.4"/>
    <m/>
    <x v="26"/>
    <x v="0"/>
    <x v="7"/>
    <s v="Fixed"/>
    <s v="Decomissionner"/>
    <x v="13"/>
    <s v="Serv-Repo-DMZ"/>
    <m/>
    <m/>
    <m/>
    <n v="445"/>
    <m/>
    <m/>
    <n v="6"/>
    <x v="0"/>
    <s v="cifs-smb-signing-not-required"/>
    <s v="SMB signing not required"/>
    <s v="This system enables, but does not require SMB signing. SMB signing allows the recipient of SMB packets to confirm their authenticity and helps prevent man in the middle attacks against SMB. SMB signing can be configured in one of three ways: disabled entirely (least secure), enabled, and required (most secure)."/>
    <s v="* Microsoft Windows_x000d__x000a_      Configure SMB signing for Windows_x000d__x000a__x000d__x000a_      _x000d__x000a_       Configure the system to enable or require SMB signing as appropriate. The method and effect of doing this is system specific so please see  this TechNet article (http://blogs.technet.com/b/josebda/archive/2010/12/01/the-basics-of-smb-signing-covering-both-smb1-and-smb2.aspx)  for details. Note: ensure that SMB signing configuration is done for incoming connections (Server). _x000d__x000a__x000d__x000a__x000d__x000a__x000d__x000a_ * Samba_x000d__x000a_      Configure SMB signing for Samba_x000d__x000a__x000d__x000a_      _x000d__x000a_       Configure Samba to enable or require SMB signing as appropriate. To enable SMB signing, put the following in the Samba configuration file, typically smb.conf, in the global section: _x000d__x000a_       server signing = auto _x000d__x000a_ To require SMB signing, put the following in the Samba configuration file, typically smb.conf, in the global section: _x000d__x000a_       server signing = mandatory"/>
    <s v="Smb signing is: disabled"/>
    <s v="http://blogs.technet.com/b/josebda/archive/2010/12/01/the-basics-of-smb-signing-covering-both-smb1-and-smb2.aspx"/>
    <m/>
    <m/>
    <m/>
    <s v="ve"/>
    <m/>
    <m/>
    <m/>
    <m/>
    <x v="0"/>
    <m/>
    <m/>
    <m/>
    <m/>
  </r>
  <r>
    <s v="10.8.0.4/80/apache-httpd-cve-2013-4352"/>
    <s v="Int-06/20"/>
    <s v="10.8.0.4"/>
    <m/>
    <x v="26"/>
    <x v="0"/>
    <x v="7"/>
    <s v="Fixed"/>
    <s v="Decomissionner"/>
    <x v="13"/>
    <s v="Serv-Repo-DMZ"/>
    <m/>
    <m/>
    <m/>
    <n v="80"/>
    <m/>
    <m/>
    <n v="4"/>
    <x v="0"/>
    <s v="apache-httpd-cve-2013-4352"/>
    <s v="Apache HTTPD: mod_cache crash (CVE-2013-4352)"/>
    <s v="The affected asset is vulnerable to this vulnerability ONLY if it is running one of the following modules: mod_cache. Review your web server configuration for validation. A NULL pointer dereference was found in mod_cache. A malicious HTTP server could cause a crash in a caching forward proxy configuration. (Note that this vulnerability was fixed in the 2.4.7 release, but the security impact was not disclosed at the time of the release.)"/>
    <s v="Apache HTTPD &gt;= 2.4 and &lt; 2.4.7_x000d__x000a__x000d__x000a_Upgrade to Apache HTTPD version 2.4.7_x000d__x000a__x000d__x000a_Download and apply the upgrade from:  http://archive.apache.org/dist/httpd/httpd-2.4.7.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4.6_x000d__x000a__x000d__x000a_ * Vulnerable version of product HTTPD found -- Apache HTTPD 2.4.6"/>
    <s v="http://httpd.apache.org/security/vulnerabilities_24.html"/>
    <s v="CVE-2013-4352"/>
    <m/>
    <m/>
    <s v="vv"/>
    <m/>
    <m/>
    <m/>
    <m/>
    <x v="0"/>
    <m/>
    <m/>
    <m/>
    <m/>
  </r>
  <r>
    <s v="10.8.0.4/80/apache-httpd-cve-2013-5704"/>
    <s v="Int-06/20"/>
    <s v="10.8.0.4"/>
    <m/>
    <x v="26"/>
    <x v="0"/>
    <x v="7"/>
    <s v="Fixed"/>
    <s v="Decomissionner"/>
    <x v="13"/>
    <s v="Serv-Repo-DMZ"/>
    <m/>
    <m/>
    <m/>
    <n v="80"/>
    <m/>
    <m/>
    <n v="5"/>
    <x v="0"/>
    <s v="apache-httpd-cve-2013-5704"/>
    <s v="Apache HTTPD: HTTP Trailers processing bypass (CVE-2013-5704)"/>
    <s v="HTTP trailers could be used to replace HTTP headers late during request processing, potentially undoing or otherwise confusing modules that examined or modified request headers earlier. This fix adds the &quot;MergeTrailers&quot; directive to restore legacy behavior."/>
    <s v="* Apache HTTPD &gt;= 2.2 and &lt; 2.2.29_x000d__x000a_      Upgrade to Apache HTTPD version 2.2.29_x000d__x000a__x000d__x000a_      Download and apply the upgrade from:  http://archive.apache.org/dist/httpd/httpd-2.2.29.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4 and &lt; 2.4.12_x000d__x000a_      Upgrade to Apache HTTPD version 2.4.12_x000d__x000a__x000d__x000a_      Download and apply the upgrade from:  http://archive.apache.org/dist/httpd/httpd-2.4.12.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4.6_x000d__x000a__x000d__x000a_ * Vulnerable version of product HTTPD found -- Apache HTTPD 2.4.6"/>
    <s v="http://httpd.apache.org/security/vulnerabilities_22.html,http://httpd.apache.org/security/vulnerabilities_24.html"/>
    <s v="CVE-2013-5704"/>
    <m/>
    <m/>
    <s v="vv"/>
    <m/>
    <m/>
    <m/>
    <m/>
    <x v="0"/>
    <m/>
    <m/>
    <m/>
    <m/>
  </r>
  <r>
    <s v="10.8.0.4/80/apache-httpd-cve-2013-6438"/>
    <s v="Int-06/20"/>
    <s v="10.8.0.4"/>
    <m/>
    <x v="26"/>
    <x v="0"/>
    <x v="7"/>
    <s v="Fixed"/>
    <s v="Decomissionner"/>
    <x v="13"/>
    <s v="Serv-Repo-DMZ"/>
    <m/>
    <m/>
    <m/>
    <n v="80"/>
    <m/>
    <m/>
    <n v="5"/>
    <x v="0"/>
    <s v="apache-httpd-cve-2013-6438"/>
    <s v="Apache HTTPD: mod_dav crash (CVE-2013-6438)"/>
    <s v="The affected asset is vulnerable to this vulnerability ONLY if it is running one of the following modules: mod_dav. Review your web server configuration for validation. XML parsing code in mod_dav incorrectly calculates the end of the string when removing leading spaces and places a NUL character outside the buffer, causing random crashes. This XML parsing code is only used with DAV provider modules that support DeltaV, of which the only publicly released provider is mod_dav_svn."/>
    <s v="* Apache HTTPD &gt;= 2.2 and &lt; 2.2.27_x000d__x000a_      Upgrade to Apache HTTPD version 2.2.27_x000d__x000a__x000d__x000a_      Download and apply the upgrade from:  http://archive.apache.org/dist/httpd/httpd-2.2.27.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4 and &lt; 2.4.9_x000d__x000a_      Upgrade to Apache HTTPD version 2.4.9_x000d__x000a__x000d__x000a_      Download and apply the upgrade from:  http://archive.apache.org/dist/httpd/httpd-2.4.9.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4.6_x000d__x000a__x000d__x000a_ * Vulnerable version of product HTTPD found -- Apache HTTPD 2.4.6"/>
    <s v="http://httpd.apache.org/security/vulnerabilities_22.html,http://httpd.apache.org/security/vulnerabilities_24.html"/>
    <s v="CVE-2013-6438"/>
    <m/>
    <m/>
    <s v="vv"/>
    <m/>
    <m/>
    <m/>
    <m/>
    <x v="0"/>
    <m/>
    <m/>
    <m/>
    <m/>
  </r>
  <r>
    <s v="10.8.0.4/80/apache-httpd-cve-2014-0098"/>
    <s v="Int-06/20"/>
    <s v="10.8.0.4"/>
    <m/>
    <x v="26"/>
    <x v="0"/>
    <x v="7"/>
    <s v="Fixed"/>
    <s v="Decomissionner"/>
    <x v="13"/>
    <s v="Serv-Repo-DMZ"/>
    <m/>
    <m/>
    <m/>
    <n v="80"/>
    <m/>
    <m/>
    <n v="5"/>
    <x v="0"/>
    <s v="apache-httpd-cve-2014-0098"/>
    <s v="Apache HTTPD: mod_log_config crash (CVE-2014-0098)"/>
    <s v="The affected asset is vulnerable to this vulnerability ONLY if it is running one of the following modules: mod_log_config. Review your web server configuration for validation. A flaw was found in mod_log_config. A remote attacker could send a specific truncated cookie causing a crash. This crash would only be a denial of service if using a threaded MPM."/>
    <s v="* Apache HTTPD &gt;= 2.2 and &lt; 2.2.27_x000d__x000a_      Upgrade to Apache HTTPD version 2.2.27_x000d__x000a__x000d__x000a_      Download and apply the upgrade from:  http://archive.apache.org/dist/httpd/httpd-2.2.27.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4 and &lt; 2.4.9_x000d__x000a_      Upgrade to Apache HTTPD version 2.4.9_x000d__x000a__x000d__x000a_      Download and apply the upgrade from:  http://archive.apache.org/dist/httpd/httpd-2.4.9.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4.6_x000d__x000a__x000d__x000a_ * Vulnerable version of product HTTPD found -- Apache HTTPD 2.4.6"/>
    <s v="http://httpd.apache.org/security/vulnerabilities_22.html,http://httpd.apache.org/security/vulnerabilities_24.html"/>
    <s v="CVE-2014-0098"/>
    <m/>
    <m/>
    <s v="vv"/>
    <m/>
    <m/>
    <m/>
    <m/>
    <x v="0"/>
    <m/>
    <m/>
    <m/>
    <m/>
  </r>
  <r>
    <s v="10.8.0.4/80/apache-httpd-cve-2014-0117"/>
    <s v="Int-06/20"/>
    <s v="10.8.0.4"/>
    <m/>
    <x v="26"/>
    <x v="0"/>
    <x v="7"/>
    <s v="Fixed"/>
    <s v="Decomissionner"/>
    <x v="13"/>
    <s v="Serv-Repo-DMZ"/>
    <m/>
    <m/>
    <m/>
    <n v="80"/>
    <m/>
    <m/>
    <n v="4"/>
    <x v="0"/>
    <s v="apache-httpd-cve-2014-0117"/>
    <s v="Apache HTTPD: mod_proxy denial of service (CVE-2014-0117)"/>
    <s v="The affected asset is vulnerable to this vulnerability ONLY if it is running one of the following modules: mod_proxy. Review your web server configuration for validation. A flaw was found in mod_proxy in httpd versions 2.4.6 to 2.4.9. A remote attacker could send a carefully crafted request to a server configured as a reverse proxy, and cause the child process to crash. This could lead to a denial of service against a threaded MPM."/>
    <s v="Apache HTTPD &gt;= 2.4 and &lt; 2.4.10_x000d__x000a__x000d__x000a_Upgrade to Apache HTTPD version 2.4.10_x000d__x000a__x000d__x000a_Download and apply the upgrade from:  http://archive.apache.org/dist/httpd/httpd-2.4.10.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4.6_x000d__x000a__x000d__x000a_ * Vulnerable version of product HTTPD found -- Apache HTTPD 2.4.6"/>
    <s v="http://httpd.apache.org/security/vulnerabilities_24.html"/>
    <s v="CVE-2014-0117"/>
    <m/>
    <m/>
    <s v="vv"/>
    <m/>
    <m/>
    <m/>
    <m/>
    <x v="0"/>
    <m/>
    <m/>
    <m/>
    <m/>
  </r>
  <r>
    <s v="10.8.0.4/80/apache-httpd-cve-2014-0118"/>
    <s v="Int-06/20"/>
    <s v="10.8.0.4"/>
    <m/>
    <x v="26"/>
    <x v="0"/>
    <x v="7"/>
    <s v="Fixed"/>
    <s v="Decomissionner"/>
    <x v="13"/>
    <s v="Serv-Repo-DMZ"/>
    <m/>
    <m/>
    <m/>
    <n v="80"/>
    <m/>
    <m/>
    <n v="4"/>
    <x v="0"/>
    <s v="apache-httpd-cve-2014-0118"/>
    <s v="Apache HTTPD: mod_deflate denial of service (CVE-2014-0118)"/>
    <s v="The affected asset is vulnerable to this vulnerability ONLY if it is running one of the following modules: mod_deflate. Review your web server configuration for validation. A resource consumption flaw was found in mod_deflate. If request body decompression was configured (using the &quot;DEFLATE&quot; input filter), a remote attacker could cause the server to consume significant memory and/or CPU resources. The use of request body decompression is not a common configuration."/>
    <s v="* Apache HTTPD &gt;= 2.2 and &lt; 2.2.29_x000d__x000a_      Upgrade to Apache HTTPD version 2.2.29_x000d__x000a__x000d__x000a_      Download and apply the upgrade from:  http://archive.apache.org/dist/httpd/httpd-2.2.29.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4 and &lt; 2.4.10_x000d__x000a_      Upgrade to Apache HTTPD version 2.4.10_x000d__x000a__x000d__x000a_      Download and apply the upgrade from:  http://archive.apache.org/dist/httpd/httpd-2.4.10.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4.6_x000d__x000a__x000d__x000a_ * Vulnerable version of product HTTPD found -- Apache HTTPD 2.4.6"/>
    <s v="http://httpd.apache.org/security/vulnerabilities_22.html,http://httpd.apache.org/security/vulnerabilities_24.html"/>
    <s v="CVE-2014-0118"/>
    <m/>
    <m/>
    <s v="vv"/>
    <m/>
    <m/>
    <m/>
    <m/>
    <x v="0"/>
    <m/>
    <m/>
    <m/>
    <m/>
  </r>
  <r>
    <s v="10.8.0.4/80/apache-httpd-cve-2014-0226"/>
    <s v="Int-06/20"/>
    <s v="10.8.0.4"/>
    <m/>
    <x v="26"/>
    <x v="0"/>
    <x v="0"/>
    <s v="Fixed"/>
    <s v="Decomissionner"/>
    <x v="13"/>
    <s v="Serv-Repo-DMZ"/>
    <m/>
    <m/>
    <m/>
    <n v="80"/>
    <m/>
    <m/>
    <n v="7"/>
    <x v="1"/>
    <s v="apache-httpd-cve-2014-0226"/>
    <s v="Apache HTTPD: mod_status buffer overflow (CVE-2014-0226)"/>
    <s v="The affected asset is vulnerable to this vulnerability ONLY if it is running one of the following modules: mod_status. Review your web server configuration for validation. A race condition was found in mod_status. An attacker able to access a public server status page on a server using a threaded MPM could send a carefully crafted request which could lead to a heap buffer overflow. Note that it is not a default or recommended configuration to have a public accessible server status page."/>
    <s v="* Apache HTTPD &gt;= 2.2 and &lt; 2.2.29_x000d__x000a_      Upgrade to Apache HTTPD version 2.2.29_x000d__x000a__x000d__x000a_      Download and apply the upgrade from:  http://archive.apache.org/dist/httpd/httpd-2.2.29.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4 and &lt; 2.4.10_x000d__x000a_      Upgrade to Apache HTTPD version 2.4.10_x000d__x000a__x000d__x000a_      Download and apply the upgrade from:  http://archive.apache.org/dist/httpd/httpd-2.4.10.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4.6_x000d__x000a__x000d__x000a_ * Vulnerable version of product HTTPD found -- Apache HTTPD 2.4.6"/>
    <s v="http://httpd.apache.org/security/vulnerabilities_22.html,http://httpd.apache.org/security/vulnerabilities_24.html"/>
    <s v="CVE-2014-0226"/>
    <m/>
    <m/>
    <s v="vv"/>
    <m/>
    <m/>
    <m/>
    <m/>
    <x v="0"/>
    <m/>
    <m/>
    <m/>
    <m/>
  </r>
  <r>
    <s v="10.8.0.4/80/apache-httpd-cve-2014-0231"/>
    <s v="Int-06/20"/>
    <s v="10.8.0.4"/>
    <m/>
    <x v="26"/>
    <x v="0"/>
    <x v="7"/>
    <s v="Fixed"/>
    <s v="Decomissionner"/>
    <x v="13"/>
    <s v="Serv-Repo-DMZ"/>
    <m/>
    <m/>
    <m/>
    <n v="80"/>
    <m/>
    <m/>
    <n v="5"/>
    <x v="0"/>
    <s v="apache-httpd-cve-2014-0231"/>
    <s v="Apache HTTPD: mod_cgid denial of service (CVE-2014-0231)"/>
    <s v="The affected asset is vulnerable to this vulnerability ONLY if it is running one of the following modules: mod_cgid. Review your web server configuration for validation. A flaw was found in mod_cgid. If a server using mod_cgid hosted CGI scripts which did not consume standard input, a remote attacker could cause child processes to hang indefinitely, leading to denial of service."/>
    <s v="* Apache HTTPD &gt;= 2.2 and &lt; 2.2.29_x000d__x000a_      Upgrade to Apache HTTPD version 2.2.29_x000d__x000a__x000d__x000a_      Download and apply the upgrade from:  http://archive.apache.org/dist/httpd/httpd-2.2.29.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4 and &lt; 2.4.10_x000d__x000a_      Upgrade to Apache HTTPD version 2.4.10_x000d__x000a__x000d__x000a_      Download and apply the upgrade from:  http://archive.apache.org/dist/httpd/httpd-2.4.10.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4.6_x000d__x000a__x000d__x000a_ * Vulnerable version of product HTTPD found -- Apache HTTPD 2.4.6"/>
    <s v="http://httpd.apache.org/security/vulnerabilities_22.html,http://httpd.apache.org/security/vulnerabilities_24.html"/>
    <s v="CVE-2014-0231"/>
    <m/>
    <m/>
    <s v="vv"/>
    <m/>
    <m/>
    <m/>
    <m/>
    <x v="0"/>
    <m/>
    <m/>
    <m/>
    <m/>
  </r>
  <r>
    <s v="10.8.0.4/80/apache-httpd-cve-2014-3581"/>
    <s v="Int-06/20"/>
    <s v="10.8.0.4"/>
    <m/>
    <x v="26"/>
    <x v="0"/>
    <x v="7"/>
    <s v="Fixed"/>
    <s v="Decomissionner"/>
    <x v="13"/>
    <s v="Serv-Repo-DMZ"/>
    <m/>
    <m/>
    <m/>
    <n v="80"/>
    <m/>
    <m/>
    <n v="5"/>
    <x v="0"/>
    <s v="apache-httpd-cve-2014-3581"/>
    <s v="Apache HTTPD: mod_cache crash with empty Content-Type header (CVE-2014-3581)"/>
    <s v="The affected asset is vulnerable to this vulnerability ONLY if it is running one of the following modules: mod_cache. Review your web server configuration for validation. A NULL pointer deference was found in mod_cache. A malicious HTTP server could cause a crash in a caching forward proxy configuration. This crash would only be a denial of service if using a threaded MPM."/>
    <s v="Apache HTTPD &gt;= 2.4 and &lt; 2.4.12_x000d__x000a__x000d__x000a_Upgrade to Apache HTTPD version 2.4.12_x000d__x000a__x000d__x000a_Download and apply the upgrade from:  http://archive.apache.org/dist/httpd/httpd-2.4.12.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4.6_x000d__x000a__x000d__x000a_ * Vulnerable version of product HTTPD found -- Apache HTTPD 2.4.6"/>
    <s v="http://httpd.apache.org/security/vulnerabilities_24.html"/>
    <s v="CVE-2014-3581"/>
    <m/>
    <m/>
    <s v="vv"/>
    <m/>
    <m/>
    <m/>
    <m/>
    <x v="0"/>
    <m/>
    <m/>
    <m/>
    <m/>
  </r>
  <r>
    <s v="10.8.0.4/80/apache-httpd-cve-2014-8109"/>
    <s v="Int-06/20"/>
    <s v="10.8.0.4"/>
    <m/>
    <x v="26"/>
    <x v="0"/>
    <x v="7"/>
    <s v="Fixed"/>
    <s v="Decomissionner"/>
    <x v="13"/>
    <s v="Serv-Repo-DMZ"/>
    <m/>
    <m/>
    <m/>
    <n v="80"/>
    <m/>
    <m/>
    <n v="4"/>
    <x v="0"/>
    <s v="apache-httpd-cve-2014-8109"/>
    <s v="Apache HTTPD: mod_lua multiple &quot;Require&quot; directive handling is broken (CVE-2014-8109)"/>
    <s v="The affected asset is vulnerable to this vulnerability ONLY if it is running one of the following modules: mod_lua. Review your web server configuration for validation. Fix handling of the Require line in mod_lau when a LuaAuthzProvider is used in multiple Require directives with different arguments. This could lead to different authentication rules than expected."/>
    <s v="Apache HTTPD &gt;= 2.4 and &lt; 2.4.12_x000d__x000a__x000d__x000a_Upgrade to Apache HTTPD version 2.4.12_x000d__x000a__x000d__x000a_Download and apply the upgrade from:  http://archive.apache.org/dist/httpd/httpd-2.4.12.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4.6_x000d__x000a__x000d__x000a_ * Vulnerable version of product HTTPD found -- Apache HTTPD 2.4.6"/>
    <s v="http://httpd.apache.org/security/vulnerabilities_24.html"/>
    <s v="CVE-2014-8109"/>
    <m/>
    <m/>
    <s v="vv"/>
    <m/>
    <m/>
    <m/>
    <m/>
    <x v="0"/>
    <m/>
    <m/>
    <m/>
    <m/>
  </r>
  <r>
    <s v="10.8.0.4/80/apache-httpd-cve-2015-3183"/>
    <s v="Int-06/20"/>
    <s v="10.8.0.4"/>
    <m/>
    <x v="26"/>
    <x v="0"/>
    <x v="7"/>
    <s v="Fixed"/>
    <s v="Decomissionner"/>
    <x v="13"/>
    <s v="Serv-Repo-DMZ"/>
    <m/>
    <m/>
    <m/>
    <n v="80"/>
    <m/>
    <m/>
    <n v="5"/>
    <x v="0"/>
    <s v="apache-httpd-cve-2015-3183"/>
    <s v="Apache HTTPD: HTTP request smuggling attack against chunked request parser (CVE-2015-3183)"/>
    <s v="An HTTP request smuggling attack was possible due to a bug in parsing of chunked requests. A malicious client could force the server to misinterpret the request length, allowing cache poisoning or credential hijacking if an intermediary proxy is in use."/>
    <s v="* Apache HTTPD &gt;= 2.2 and &lt; 2.2.31_x000d__x000a_      Upgrade to Apache HTTPD version 2.2.31_x000d__x000a__x000d__x000a_      Download and apply the upgrade from:  http://archive.apache.org/dist/httpd/httpd-2.2.31.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4 and &lt; 2.4.16_x000d__x000a_      Upgrade to Apache HTTPD version 2.4.16_x000d__x000a__x000d__x000a_      Download and apply the upgrade from:  http://archive.apache.org/dist/httpd/httpd-2.4.16.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4.6_x000d__x000a__x000d__x000a_ * Vulnerable version of product HTTPD found -- Apache HTTPD 2.4.6"/>
    <s v="http://httpd.apache.org/security/vulnerabilities_22.html,http://httpd.apache.org/security/vulnerabilities_24.html"/>
    <s v="CVE-2015-3183"/>
    <m/>
    <m/>
    <s v="vv"/>
    <m/>
    <m/>
    <m/>
    <m/>
    <x v="0"/>
    <m/>
    <m/>
    <m/>
    <m/>
  </r>
  <r>
    <s v="10.8.0.4/80/apache-httpd-cve-2015-3185"/>
    <s v="Int-06/20"/>
    <s v="10.8.0.4"/>
    <m/>
    <x v="26"/>
    <x v="0"/>
    <x v="7"/>
    <s v="Fixed"/>
    <s v="Decomissionner"/>
    <x v="13"/>
    <s v="Serv-Repo-DMZ"/>
    <m/>
    <m/>
    <m/>
    <n v="80"/>
    <m/>
    <m/>
    <n v="4"/>
    <x v="0"/>
    <s v="apache-httpd-cve-2015-3185"/>
    <s v="Apache HTTPD: ap_some_auth_required API unusable (CVE-2015-3185)"/>
    <s v="A design error in the &quot;ap_some_auth_required&quot; function renders the API unusuable in httpd 2.4.x. In particular the API is documented to answering if the request required authentication but only answers if there are Require lines in the applicable configuration. Since 2.4.x Require lines are used for authorization as well and can appear in configurations even when no authentication is required and the request is entirely unrestricted. This could lead to modules using this API to allow access when they should otherwise not do so. API users should use the new ap_some_authn_required API added in 2.4.16 instead."/>
    <s v="Apache HTTPD &gt;= 2.4 and &lt; 2.4.16_x000d__x000a__x000d__x000a_Upgrade to Apache HTTPD version 2.4.16_x000d__x000a__x000d__x000a_Download and apply the upgrade from:  http://archive.apache.org/dist/httpd/httpd-2.4.16.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4.6_x000d__x000a__x000d__x000a_ * Vulnerable version of product HTTPD found -- Apache HTTPD 2.4.6"/>
    <s v="http://httpd.apache.org/security/vulnerabilities_24.html"/>
    <s v="CVE-2015-3185"/>
    <m/>
    <m/>
    <s v="vv"/>
    <m/>
    <m/>
    <m/>
    <m/>
    <x v="0"/>
    <m/>
    <m/>
    <m/>
    <m/>
  </r>
  <r>
    <s v="10.8.0.4/80/apache-httpd-cve-2016-0736"/>
    <s v="Int-06/20"/>
    <s v="10.8.0.4"/>
    <m/>
    <x v="26"/>
    <x v="0"/>
    <x v="7"/>
    <s v="Fixed"/>
    <s v="Decomissionner"/>
    <x v="13"/>
    <s v="Serv-Repo-DMZ"/>
    <m/>
    <m/>
    <m/>
    <n v="80"/>
    <m/>
    <m/>
    <n v="5"/>
    <x v="0"/>
    <s v="apache-httpd-cve-2016-0736"/>
    <s v="Apache HTTPD: Padding Oracle in Apache mod_session_crypto (CVE-2016-0736)"/>
    <s v="The affected asset is vulnerable to this vulnerability ONLY if it is running one of the following modules: mod_session_crypto. Review your web server configuration for validation. Prior to Apache HTTP release 2.4.25, mod_sessioncrypto was encrypting its data/cookie using the configured ciphers with possibly either CBC or ECB modes of operation (AES256-CBC by default), hence no selectable or builtin authenticated encryption. This made it vulnerable to padding oracle attacks, particularly with CBC. An authentication tag (SipHash MAC) is now added to prevent such attacks."/>
    <s v="Apache HTTPD &gt;= 2.4 and &lt; 2.4.25_x000d__x000a__x000d__x000a_Upgrade to Apache HTTPD version 2.4.25_x000d__x000a__x000d__x000a_Download and apply the upgrade from:  http://archive.apache.org/dist/httpd/httpd-2.4.25.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4.6_x000d__x000a__x000d__x000a_ * Vulnerable version of product HTTPD found -- Apache HTTPD 2.4.6"/>
    <s v="http://httpd.apache.org/security/vulnerabilities_24.html"/>
    <s v="CVE-2016-0736"/>
    <m/>
    <m/>
    <s v="vv"/>
    <m/>
    <m/>
    <m/>
    <m/>
    <x v="0"/>
    <m/>
    <m/>
    <m/>
    <m/>
  </r>
  <r>
    <s v="10.8.0.4/80/apache-httpd-cve-2016-2161"/>
    <s v="Int-06/20"/>
    <s v="10.8.0.4"/>
    <m/>
    <x v="26"/>
    <x v="0"/>
    <x v="7"/>
    <s v="Fixed"/>
    <s v="Decomissionner"/>
    <x v="13"/>
    <s v="Serv-Repo-DMZ"/>
    <m/>
    <m/>
    <m/>
    <n v="80"/>
    <m/>
    <m/>
    <n v="5"/>
    <x v="0"/>
    <s v="apache-httpd-cve-2016-2161"/>
    <s v="Apache HTTPD: DoS vulnerability in mod_auth_digest (CVE-2016-2161)"/>
    <s v="The affected asset is vulnerable to this vulnerability ONLY if it is running one of the following modules: mod_auth_digest. Review your web server configuration for validation. Malicious input to mod_auth_digest will cause the server to crash, and each instance continues to crash even for subsequently valid requests."/>
    <s v="Apache HTTPD &gt;= 2.4 and &lt; 2.4.25_x000d__x000a__x000d__x000a_Upgrade to Apache HTTPD version 2.4.25_x000d__x000a__x000d__x000a_Download and apply the upgrade from:  http://archive.apache.org/dist/httpd/httpd-2.4.25.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4.6_x000d__x000a__x000d__x000a_ * Vulnerable version of product HTTPD found -- Apache HTTPD 2.4.6"/>
    <s v="http://httpd.apache.org/security/vulnerabilities_24.html"/>
    <s v="CVE-2016-2161"/>
    <m/>
    <m/>
    <s v="vv"/>
    <m/>
    <m/>
    <m/>
    <m/>
    <x v="0"/>
    <m/>
    <m/>
    <m/>
    <m/>
  </r>
  <r>
    <s v="10.8.0.4/80/apache-httpd-cve-2016-4975"/>
    <s v="Int-06/20"/>
    <s v="10.8.0.4"/>
    <m/>
    <x v="26"/>
    <x v="0"/>
    <x v="7"/>
    <s v="Fixed"/>
    <s v="Decomissionner"/>
    <x v="13"/>
    <s v="Serv-Repo-DMZ"/>
    <m/>
    <m/>
    <m/>
    <n v="80"/>
    <m/>
    <m/>
    <n v="4"/>
    <x v="0"/>
    <s v="apache-httpd-cve-2016-4975"/>
    <s v="Apache HTTPD: mod_userdir CRLF injection (CVE-2016-4975)"/>
    <s v="The affected asset is vulnerable to this vulnerability ONLY if it is running one of the following modules: mod_userdir. Review your web server configuration for validation. Possible CRLF injection allowing HTTP response splitting attacks for sites which use mod_userdir. This issue was mitigated by changes made in 2.4.25 and 2.2.32 which prohibit CR or LF injection into the &quot;Location&quot; or other outbound header key or value."/>
    <s v="* Apache HTTPD &gt;= 2.2 and &lt; 2.2.32_x000d__x000a_      Upgrade to Apache HTTPD version 2.2.32_x000d__x000a__x000d__x000a_      Download and apply the upgrade from:  http://archive.apache.org/dist/httpd/httpd-2.2.32.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4 and &lt; 2.4.25_x000d__x000a_      Upgrade to Apache HTTPD version 2.4.25_x000d__x000a__x000d__x000a_      Download and apply the upgrade from:  http://archive.apache.org/dist/httpd/httpd-2.4.25.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4.6_x000d__x000a__x000d__x000a_ * Vulnerable version of product HTTPD found -- Apache HTTPD 2.4.6"/>
    <s v="http://httpd.apache.org/security/vulnerabilities_22.html,http://httpd.apache.org/security/vulnerabilities_24.html"/>
    <s v="CVE-2016-4975"/>
    <m/>
    <m/>
    <s v="vv"/>
    <m/>
    <m/>
    <m/>
    <m/>
    <x v="0"/>
    <m/>
    <m/>
    <m/>
    <m/>
  </r>
  <r>
    <s v="10.8.0.4/80/apache-httpd-cve-2016-5387"/>
    <s v="Int-06/20"/>
    <s v="10.8.0.4"/>
    <m/>
    <x v="26"/>
    <x v="0"/>
    <x v="7"/>
    <s v="Fixed"/>
    <s v="Decomissionner"/>
    <x v="13"/>
    <s v="Serv-Repo-DMZ"/>
    <m/>
    <m/>
    <m/>
    <n v="80"/>
    <m/>
    <m/>
    <n v="5"/>
    <x v="0"/>
    <s v="apache-httpd-cve-2016-5387"/>
    <s v="Apache HTTPD: HTTP_PROXY environment variable &quot;httpoxy&quot; mitigation (CVE-2016-5387)"/>
    <s v="HTTP_PROXY is a well-defined environment variable in a CGI process, which collided with a number of libraries which failed to avoid colliding with this CGI namespace. A mitigation is provided for the httpd CGI environment to avoid populating the &quot;HTTP_PROXY&quot; variable from a &quot;Proxy:&quot; header, which has never been registered by IANA. This workaround and patch are documented in the ASF Advisory at asf-httpoxy-response.txt and incorporated in the 2.4.25 and 2.2.32 releases. Note: This is not assigned an httpd severity, as it is a defect in other software which overloaded well-established CGI environment variables, and does not reflect an error in HTTP server software."/>
    <s v="* Apache HTTPD &gt;= 2.2 and &lt; 2.2.32_x000d__x000a_      Upgrade to Apache HTTPD version 2.2.32_x000d__x000a__x000d__x000a_      Download and apply the upgrade from:  http://archive.apache.org/dist/httpd/httpd-2.2.32.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4 and &lt; 2.4.25_x000d__x000a_      Upgrade to Apache HTTPD version 2.4.25_x000d__x000a__x000d__x000a_      Download and apply the upgrade from:  http://archive.apache.org/dist/httpd/httpd-2.4.25.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4.6_x000d__x000a__x000d__x000a_ * Vulnerable version of product HTTPD found -- Apache HTTPD 2.4.6"/>
    <s v="http://httpd.apache.org/security/vulnerabilities_22.html,http://httpd.apache.org/security/vulnerabilities_24.html"/>
    <s v="CVE-2016-5387"/>
    <m/>
    <m/>
    <s v="vv"/>
    <m/>
    <m/>
    <m/>
    <m/>
    <x v="0"/>
    <m/>
    <m/>
    <m/>
    <m/>
  </r>
  <r>
    <s v="10.8.0.4/80/apache-httpd-cve-2016-8743"/>
    <s v="Int-06/20"/>
    <s v="10.8.0.4"/>
    <m/>
    <x v="26"/>
    <x v="0"/>
    <x v="7"/>
    <s v="Fixed"/>
    <s v="Decomissionner"/>
    <x v="13"/>
    <s v="Serv-Repo-DMZ"/>
    <m/>
    <m/>
    <m/>
    <n v="80"/>
    <m/>
    <m/>
    <n v="5"/>
    <x v="0"/>
    <s v="apache-httpd-cve-2016-8743"/>
    <s v="Apache HTTPD: Apache HTTP Request Parsing Whitespace Defects (CVE-2016-8743)"/>
    <s v="Apache HTTP Server, prior to release 2.4.25 (2.2.32), accepted a broad pattern of unusual whitespace patterns from the user-agent, including bare CR, FF, VTAB in parsing the request line and request header lines, as well as HTAB in parsing the request line. Any bare CR present in request lines was treated as whitespace and remained in the request field member &quot;the_request&quot;, while a bare CR in the request header field name would be honored as whitespace, and a bare CR in the request header field value was retained the input headers array. Implied additional whitespace was accepted in the request line and prior to the ':' delimiter of any request header lines. RFC7230 Section 3.5 calls out some of these whitespace exceptions, and section 3.2.3 eliminated and clarified the role of implied whitespace in the grammer of this specification. Section 3.1.1 requires exactly one single SP between the method and request-target, and between the request-target and HTTP-version, followed immediately by a CRLF sequence. None of these fields permit any (unencoded) CTL character whatsoever. Section 3.2.4 explicitly disallowed any whitespace from the request header field prior to the ':' character, while Section 3.2 disallows all CTL characters in the request header line other than the HTAB character as whitespace. These defects represent a security concern when httpd is participating in any chain of proxies or interacting with back-end application servers, either through mod_proxy or using conventional CGI mechanisms. In each case where one agent accepts such CTL characters and does not treat them as whitespace, there is the possiblity in a proxy chain of generating two responses from a server behind the uncautious proxy agent. In a sequence of two requests, this results in request A to the first proxy being interpreted as requests A + A' by the backend server, and if requests A and B were submitted to the first proxy in a keepalive connection, the proxy may interpret response A' as the response to request B, polluting the cache or potentially serving the A' content to a different downstream user-agent. These defects are addressed with the release of Apache HTTP Server 2.4.25 and coordinated by a new directive; HttpProtocolOptions Strict which is the default behavior of 2.4.25 and later. By toggling from 'Strict' behavior to 'Unsafe' behavior, some of the restrictions may be relaxed to allow some invalid HTTP/1.1 clients to communicate with the server, but this will reintroduce the possibility of the problems described in this assessment. Note that relaxing the behavior to 'Unsafe' will still not permit raw CTLs other than HTAB (where permitted), but will allow other RFC requirements to not be enforced, such as exactly two SP characters in the request line."/>
    <s v="* Apache HTTPD &gt;= 2.2 and &lt; 2.2.32_x000d__x000a_      Upgrade to Apache HTTPD version 2.2.32_x000d__x000a__x000d__x000a_      Download and apply the upgrade from:  http://archive.apache.org/dist/httpd/httpd-2.2.32.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4 and &lt; 2.4.25_x000d__x000a_      Upgrade to Apache HTTPD version 2.4.25_x000d__x000a__x000d__x000a_      Download and apply the upgrade from:  http://archive.apache.org/dist/httpd/httpd-2.4.25.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4.6_x000d__x000a__x000d__x000a_ * Vulnerable version of product HTTPD found -- Apache HTTPD 2.4.6"/>
    <s v="http://httpd.apache.org/security/vulnerabilities_22.html,http://httpd.apache.org/security/vulnerabilities_24.html"/>
    <s v="CVE-2016-8743"/>
    <m/>
    <m/>
    <s v="vv"/>
    <m/>
    <m/>
    <m/>
    <m/>
    <x v="0"/>
    <m/>
    <m/>
    <m/>
    <m/>
  </r>
  <r>
    <s v="10.8.0.4/80/apache-httpd-cve-2017-15710"/>
    <s v="Int-06/20"/>
    <s v="10.8.0.4"/>
    <m/>
    <x v="26"/>
    <x v="0"/>
    <x v="7"/>
    <s v="Fixed"/>
    <s v="Decomissionner"/>
    <x v="13"/>
    <s v="Serv-Repo-DMZ"/>
    <m/>
    <m/>
    <m/>
    <n v="80"/>
    <m/>
    <m/>
    <n v="5"/>
    <x v="0"/>
    <s v="apache-httpd-cve-2017-15710"/>
    <s v="Apache HTTPD: Out of bound write in mod_authnz_ldap when using too small Accept-Language values (CVE-2017-15710)"/>
    <s v="The affected asset is vulnerable to this vulnerability ONLY if it is running one of the following modules: mod_authnz_ldap. Review your web server configuration for validation. mod_authnz_ldap, if configured with AuthLDAPCharsetConfig, uses the Accept-Language header value to lookup the right charset encoding when verifying the user's credentials. If the header value is not present in the charset conversion table, a fallback mechanism is used to truncate it to a two characters value to allow a quick retry (for example, 'en-US' is truncated to 'en'). A header value of less than two characters forces an out of bound write of one NUL byte to a memory location that is not part of the string. In the worst case, quite unlikely, the process would crash which could be used as a Denial of Service attack. In the more likely case, this memory is already reserved for future use and the issue has no effect at all."/>
    <s v="Apache HTTPD &gt;= 2.4 and &lt; 2.4.33_x000d__x000a__x000d__x000a_Upgrade to Apache HTTPD version 2.4.33_x000d__x000a__x000d__x000a_Download and apply the upgrade from:  http://archive.apache.org/dist/httpd/httpd-2.4.33.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4.6_x000d__x000a__x000d__x000a_ * Vulnerable version of product HTTPD found -- Apache HTTPD 2.4.6"/>
    <s v="http://httpd.apache.org/security/vulnerabilities_24.html"/>
    <s v="CVE-2017-15710"/>
    <m/>
    <m/>
    <s v="vv"/>
    <m/>
    <m/>
    <m/>
    <m/>
    <x v="0"/>
    <m/>
    <m/>
    <m/>
    <m/>
  </r>
  <r>
    <s v="10.8.0.4/80/apache-httpd-cve-2017-15715"/>
    <s v="Int-06/20"/>
    <s v="10.8.0.4"/>
    <m/>
    <x v="26"/>
    <x v="0"/>
    <x v="0"/>
    <s v="Fixed"/>
    <s v="Decomissionner"/>
    <x v="13"/>
    <s v="Serv-Repo-DMZ"/>
    <m/>
    <m/>
    <m/>
    <n v="80"/>
    <m/>
    <m/>
    <n v="7"/>
    <x v="1"/>
    <s v="apache-httpd-cve-2017-15715"/>
    <s v="Apache HTTPD: &lt;FilesMatch&gt; bypass with a trailing newline in the file name (CVE-2017-15715)"/>
    <s v="The expression specified in &lt;FilesMatch&gt; could match '$' to a newline character in a malicious filename, rather than matching only the end of the filename. This could be exploited in environments where uploads of some files are are externally blocked, but only by matching the trailing portion of the filename."/>
    <s v="Apache HTTPD &gt;= 2.4 and &lt; 2.4.33_x000d__x000a__x000d__x000a_Upgrade to Apache HTTPD version 2.4.33_x000d__x000a__x000d__x000a_Download and apply the upgrade from:  http://archive.apache.org/dist/httpd/httpd-2.4.33.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4.6_x000d__x000a__x000d__x000a_ * Vulnerable version of product HTTPD found -- Apache HTTPD 2.4.6"/>
    <s v="http://httpd.apache.org/security/vulnerabilities_24.html"/>
    <s v="CVE-2017-15715"/>
    <m/>
    <m/>
    <s v="vv"/>
    <m/>
    <m/>
    <m/>
    <m/>
    <x v="0"/>
    <m/>
    <m/>
    <m/>
    <m/>
  </r>
  <r>
    <s v="10.8.0.4/80/apache-httpd-cve-2017-3167"/>
    <s v="Int-06/20"/>
    <s v="10.8.0.4"/>
    <m/>
    <x v="26"/>
    <x v="0"/>
    <x v="0"/>
    <s v="Fixed"/>
    <s v="Decomissionner"/>
    <x v="13"/>
    <s v="Serv-Repo-DMZ"/>
    <m/>
    <m/>
    <m/>
    <n v="80"/>
    <m/>
    <m/>
    <n v="8"/>
    <x v="1"/>
    <s v="apache-httpd-cve-2017-3167"/>
    <s v="Apache HTTPD: ap_get_basic_auth_pw() Authentication Bypass (CVE-2017-3167)"/>
    <s v="Use of the ap_get_basic_auth_pw() by third-party modules outside of the authentication phase may lead to authentication requirements being bypassed. Third-party module writers SHOULD use ap_get_basic_auth_components(), available in 2.2.34 and 2.4.26, instead of ap_get_basic_auth_pw(). Modules which call the legacy ap_get_basic_auth_pw() during the authentication phase MUST either immediately authenticate the user after the call, or else stop the request immediately with an error response, to avoid incorrectly authenticating the current request."/>
    <s v="* Apache HTTPD &gt;= 2.2 and &lt; 2.2.34_x000d__x000a_      Upgrade to Apache HTTPD version 2.2.34_x000d__x000a__x000d__x000a_      Download and apply the upgrade from:  http://archive.apache.org/dist/httpd/httpd-2.2.34.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4 and &lt; 2.4.26_x000d__x000a_      Upgrade to Apache HTTPD version 2.4.26_x000d__x000a__x000d__x000a_      Download and apply the upgrade from:  http://archive.apache.org/dist/httpd/httpd-2.4.26.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4.6_x000d__x000a__x000d__x000a_ * Vulnerable version of product HTTPD found -- Apache HTTPD 2.4.6"/>
    <s v="http://httpd.apache.org/security/vulnerabilities_22.html,http://httpd.apache.org/security/vulnerabilities_24.html"/>
    <s v="CVE-2017-3167"/>
    <m/>
    <m/>
    <s v="vv"/>
    <m/>
    <m/>
    <m/>
    <m/>
    <x v="0"/>
    <m/>
    <m/>
    <m/>
    <m/>
  </r>
  <r>
    <s v="10.8.0.4/80/apache-httpd-cve-2017-3169"/>
    <s v="Int-06/20"/>
    <s v="10.8.0.4"/>
    <m/>
    <x v="26"/>
    <x v="0"/>
    <x v="0"/>
    <s v="Fixed"/>
    <s v="Decomissionner"/>
    <x v="13"/>
    <s v="Serv-Repo-DMZ"/>
    <m/>
    <m/>
    <m/>
    <n v="80"/>
    <m/>
    <m/>
    <n v="8"/>
    <x v="1"/>
    <s v="apache-httpd-cve-2017-3169"/>
    <s v="Apache HTTPD: mod_ssl Null Pointer Dereference (CVE-2017-3169)"/>
    <s v="The affected asset is vulnerable to this vulnerability ONLY if it is running one of the following modules: mod_ssl. Review your web server configuration for validation. mod_ssl may dereference a NULL pointer when third-party modules call ap_hook_process_connection() during an HTTP request to an HTTPS port."/>
    <s v="* Apache HTTPD &gt;= 2.2 and &lt; 2.2.34_x000d__x000a_      Upgrade to Apache HTTPD version 2.2.34_x000d__x000a__x000d__x000a_      Download and apply the upgrade from:  http://archive.apache.org/dist/httpd/httpd-2.2.34.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4 and &lt; 2.4.26_x000d__x000a_      Upgrade to Apache HTTPD version 2.4.26_x000d__x000a__x000d__x000a_      Download and apply the upgrade from:  http://archive.apache.org/dist/httpd/httpd-2.4.26.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4.6_x000d__x000a__x000d__x000a_ * Vulnerable version of product HTTPD found -- Apache HTTPD 2.4.6"/>
    <s v="http://httpd.apache.org/security/vulnerabilities_22.html,http://httpd.apache.org/security/vulnerabilities_24.html"/>
    <s v="CVE-2017-3169"/>
    <m/>
    <m/>
    <s v="vv"/>
    <m/>
    <m/>
    <m/>
    <m/>
    <x v="0"/>
    <m/>
    <m/>
    <m/>
    <m/>
  </r>
  <r>
    <s v="10.8.0.4/80/apache-httpd-cve-2017-7679"/>
    <s v="Int-06/20"/>
    <s v="10.8.0.4"/>
    <m/>
    <x v="26"/>
    <x v="0"/>
    <x v="0"/>
    <s v="Fixed"/>
    <s v="Decomissionner"/>
    <x v="13"/>
    <s v="Serv-Repo-DMZ"/>
    <m/>
    <m/>
    <m/>
    <n v="80"/>
    <m/>
    <m/>
    <n v="8"/>
    <x v="1"/>
    <s v="apache-httpd-cve-2017-7679"/>
    <s v="Apache HTTPD: mod_mime Buffer Overread (CVE-2017-7679)"/>
    <s v="The affected asset is vulnerable to this vulnerability ONLY if it is running one of the following modules: mod_mime. Review your web server configuration for validation. mod_mime can read one byte past the end of a buffer when sending a malicious Content-Type response header."/>
    <s v="* Apache HTTPD &gt;= 2.2 and &lt; 2.2.34_x000d__x000a_      Upgrade to Apache HTTPD version 2.2.34_x000d__x000a__x000d__x000a_      Download and apply the upgrade from:  http://archive.apache.org/dist/httpd/httpd-2.2.34.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4 and &lt; 2.4.26_x000d__x000a_      Upgrade to Apache HTTPD version 2.4.26_x000d__x000a__x000d__x000a_      Download and apply the upgrade from:  http://archive.apache.org/dist/httpd/httpd-2.4.26.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4.6_x000d__x000a__x000d__x000a_ * Vulnerable version of product HTTPD found -- Apache HTTPD 2.4.6"/>
    <s v="http://httpd.apache.org/security/vulnerabilities_22.html,http://httpd.apache.org/security/vulnerabilities_24.html"/>
    <s v="CVE-2017-7679"/>
    <m/>
    <m/>
    <s v="vv"/>
    <m/>
    <m/>
    <m/>
    <m/>
    <x v="0"/>
    <m/>
    <m/>
    <m/>
    <m/>
  </r>
  <r>
    <s v="10.8.0.4/80/apache-httpd-cve-2017-9788"/>
    <s v="Int-06/20"/>
    <s v="10.8.0.4"/>
    <m/>
    <x v="26"/>
    <x v="0"/>
    <x v="7"/>
    <s v="Fixed"/>
    <s v="Decomissionner"/>
    <x v="13"/>
    <s v="Serv-Repo-DMZ"/>
    <m/>
    <m/>
    <m/>
    <n v="80"/>
    <m/>
    <m/>
    <n v="6"/>
    <x v="0"/>
    <s v="apache-httpd-cve-2017-9788"/>
    <s v="Apache HTTPD: Uninitialized memory reflection in mod_auth_digest (CVE-2017-9788)"/>
    <s v="The affected asset is vulnerable to this vulnerability ONLY if it is running one of the following modules: mod_auth_digest. Review your web server configuration for validation. The value placeholder in [Proxy-]Authorization headers of type 'Digest' was not initialized or reset before or between successive key=value assignments. by mod_auth_digest. Providing an initial key with no '=' assignment could reflect the stale value of uninitialized pool memory used by the prior request, leading to leakage of potentially confidential information, and a segfault."/>
    <s v="* Apache HTTPD &gt;= 2.2 and &lt; 2.2.34_x000d__x000a_      Upgrade to Apache HTTPD version 2.2.34_x000d__x000a__x000d__x000a_      Download and apply the upgrade from:  http://archive.apache.org/dist/httpd/httpd-2.2.34.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4 and &lt; 2.4.27_x000d__x000a_      Upgrade to Apache HTTPD version 2.4.27_x000d__x000a__x000d__x000a_      Download and apply the upgrade from:  http://archive.apache.org/dist/httpd/httpd-2.4.27.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4.6_x000d__x000a__x000d__x000a_ * Vulnerable version of product HTTPD found -- Apache HTTPD 2.4.6"/>
    <s v="http://httpd.apache.org/security/vulnerabilities_22.html,http://httpd.apache.org/security/vulnerabilities_24.html"/>
    <s v="CVE-2017-9788"/>
    <m/>
    <m/>
    <s v="vv"/>
    <m/>
    <m/>
    <m/>
    <m/>
    <x v="0"/>
    <m/>
    <m/>
    <m/>
    <m/>
  </r>
  <r>
    <s v="10.8.0.4/80/apache-httpd-cve-2017-9798"/>
    <s v="Int-06/20"/>
    <s v="10.8.0.4"/>
    <m/>
    <x v="26"/>
    <x v="0"/>
    <x v="7"/>
    <s v="Fixed"/>
    <s v="Decomissionner"/>
    <x v="13"/>
    <s v="Serv-Repo-DMZ"/>
    <m/>
    <m/>
    <m/>
    <n v="80"/>
    <m/>
    <m/>
    <n v="5"/>
    <x v="0"/>
    <s v="apache-httpd-cve-2017-9798"/>
    <s v="Apache HTTPD: Use-after-free when using &lt;Limit &gt; with an unrecognized method in .htaccess (&quot;OptionsBleed&quot;) (CVE-2017-9798)"/>
    <s v="When an unrecognized HTTP Method is given in an &lt;Limit {method}&gt; directive in an .htaccess file, and that .htaccess file is processed by the corresponding request, the global methods table is corrupted in the current worker process, resulting in erratic behaviour. This behavior may be avoided by listing all unusual HTTP Methods in a global httpd.conf RegisterHttpMethod directive in httpd release 2.4.25 and later. To permit other .htaccess directives while denying the &lt;Limit &gt; directive, see the AllowOverrideList directive. Source code patch (2.4) is at; CVE-2017-9798-patch-2.4.patch Source code patch (2.2) is at; CVE-2017-9798-patch-2.2.patch Note 2.2 is end-of-life, no further release with this fix is planned. Users are encouraged to migrate to 2.4.28 or later for this and other fixes."/>
    <s v="Apache HTTPD &gt;= 2.4 and &lt; 2.4.28_x000d__x000a__x000d__x000a_Upgrade to Apache HTTPD version 2.4.28_x000d__x000a__x000d__x000a_Download and apply the upgrade from:  http://archive.apache.org/dist/httpd/httpd-2.4.28.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4.6_x000d__x000a__x000d__x000a_ * Vulnerable version of product HTTPD found -- Apache HTTPD 2.4.6"/>
    <s v="http://httpd.apache.org/security/vulnerabilities_22.html,http://httpd.apache.org/security/vulnerabilities_24.html"/>
    <s v="CVE-2017-9798"/>
    <m/>
    <m/>
    <s v="vv"/>
    <m/>
    <m/>
    <m/>
    <m/>
    <x v="0"/>
    <m/>
    <m/>
    <m/>
    <m/>
  </r>
  <r>
    <s v="10.8.0.4/80/apache-httpd-cve-2018-1283"/>
    <s v="Int-06/20"/>
    <s v="10.8.0.4"/>
    <m/>
    <x v="26"/>
    <x v="0"/>
    <x v="7"/>
    <s v="Fixed"/>
    <s v="Decomissionner"/>
    <x v="13"/>
    <s v="Serv-Repo-DMZ"/>
    <m/>
    <m/>
    <m/>
    <n v="80"/>
    <m/>
    <m/>
    <n v="4"/>
    <x v="0"/>
    <s v="apache-httpd-cve-2018-1283"/>
    <s v="Apache HTTPD: Tampering of mod_session data for CGI applications (CVE-2018-1283)"/>
    <s v="The affected asset is vulnerable to this vulnerability ONLY if it is running one of the following modules: mod_session. Review your web server configuration for validation. When mod_session is configured to forward its session data to CGI applications (SessionEnv on, not the default), a remote user may influence their content by using a &quot;Session&quot; header. This comes from the &quot;HTTP_SESSION&quot; variable name used by mod_session to forward its data to CGIs, since the prefix &quot;HTTP_&quot; is also used by the Apache HTTP Server to pass HTTP header fields, per CGI specifications. The severity is set to Moderate because &quot;SessionEnv on&quot; is not a default nor common configuration, it should be considered more severe when this is the case though, because of the possible remote exploitation."/>
    <s v="Apache HTTPD &gt;= 2.4 and &lt; 2.4.33_x000d__x000a__x000d__x000a_Upgrade to Apache HTTPD version 2.4.33_x000d__x000a__x000d__x000a_Download and apply the upgrade from:  http://archive.apache.org/dist/httpd/httpd-2.4.33.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4.6_x000d__x000a__x000d__x000a_ * Vulnerable version of product HTTPD found -- Apache HTTPD 2.4.6"/>
    <s v="http://httpd.apache.org/security/vulnerabilities_24.html"/>
    <s v="CVE-2018-1283"/>
    <m/>
    <m/>
    <s v="vv"/>
    <m/>
    <m/>
    <m/>
    <m/>
    <x v="0"/>
    <m/>
    <m/>
    <m/>
    <m/>
  </r>
  <r>
    <s v="10.8.0.4/80/apache-httpd-cve-2018-1301"/>
    <s v="Int-06/20"/>
    <s v="10.8.0.4"/>
    <m/>
    <x v="26"/>
    <x v="0"/>
    <x v="7"/>
    <s v="Fixed"/>
    <s v="Decomissionner"/>
    <x v="13"/>
    <s v="Serv-Repo-DMZ"/>
    <m/>
    <m/>
    <m/>
    <n v="80"/>
    <m/>
    <m/>
    <n v="4"/>
    <x v="0"/>
    <s v="apache-httpd-cve-2018-1301"/>
    <s v="Apache HTTPD: Possible out of bound access after failure in reading the HTTP request (CVE-2018-1301)"/>
    <s v="A specially crafted request could have crashed the Apache HTTP Server prior to version 2.4.33, due to an out of bound access after a size limit is reached by reading the HTTP header. This vulnerability is considered very hard if not impossible to trigger in non-debug mode (both log and build level), so it is classified as low risk for common server usage."/>
    <s v="Apache HTTPD &gt;= 2.4 and &lt; 2.4.33_x000d__x000a__x000d__x000a_Upgrade to Apache HTTPD version 2.4.33_x000d__x000a__x000d__x000a_Download and apply the upgrade from:  http://archive.apache.org/dist/httpd/httpd-2.4.33.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4.6_x000d__x000a__x000d__x000a_ * Vulnerable version of product HTTPD found -- Apache HTTPD 2.4.6"/>
    <s v="http://httpd.apache.org/security/vulnerabilities_24.html"/>
    <s v="CVE-2018-1301"/>
    <m/>
    <m/>
    <s v="vv"/>
    <m/>
    <m/>
    <m/>
    <m/>
    <x v="0"/>
    <m/>
    <m/>
    <m/>
    <m/>
  </r>
  <r>
    <s v="10.8.0.4/80/apache-httpd-cve-2018-1303"/>
    <s v="Int-06/20"/>
    <s v="10.8.0.4"/>
    <m/>
    <x v="26"/>
    <x v="0"/>
    <x v="7"/>
    <s v="Fixed"/>
    <s v="Decomissionner"/>
    <x v="13"/>
    <s v="Serv-Repo-DMZ"/>
    <m/>
    <m/>
    <m/>
    <n v="80"/>
    <m/>
    <m/>
    <n v="5"/>
    <x v="0"/>
    <s v="apache-httpd-cve-2018-1303"/>
    <s v="Apache HTTPD: Possible out of bound read in mod_cache_socache (CVE-2018-1303)"/>
    <s v="The affected asset is vulnerable to this vulnerability ONLY if it is running one of the following modules: mod_cache_socache. Review your web server configuration for validation. A specially crafted HTTP request header could have crashed the Apache HTTP Server prior to version 2.4.33 due to an out of bound read while preparing data to be cached in shared memory. It could be used as a Denial of Service attack against users of mod_cache_socache."/>
    <s v="Apache HTTPD &gt;= 2.4 and &lt; 2.4.33_x000d__x000a__x000d__x000a_Upgrade to Apache HTTPD version 2.4.33_x000d__x000a__x000d__x000a_Download and apply the upgrade from:  http://archive.apache.org/dist/httpd/httpd-2.4.33.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4.6_x000d__x000a__x000d__x000a_ * Vulnerable version of product HTTPD found -- Apache HTTPD 2.4.6"/>
    <s v="http://httpd.apache.org/security/vulnerabilities_24.html"/>
    <s v="CVE-2018-1303"/>
    <m/>
    <m/>
    <s v="vv"/>
    <m/>
    <m/>
    <m/>
    <m/>
    <x v="0"/>
    <m/>
    <m/>
    <m/>
    <m/>
  </r>
  <r>
    <s v="10.8.0.4/80/apache-httpd-cve-2018-1312"/>
    <s v="Int-06/20"/>
    <s v="10.8.0.4"/>
    <m/>
    <x v="26"/>
    <x v="0"/>
    <x v="0"/>
    <s v="Fixed"/>
    <s v="Decomissionner"/>
    <x v="13"/>
    <s v="Serv-Repo-DMZ"/>
    <m/>
    <m/>
    <m/>
    <n v="80"/>
    <m/>
    <m/>
    <n v="7"/>
    <x v="1"/>
    <s v="apache-httpd-cve-2018-1312"/>
    <s v="Apache HTTPD: Weak Digest auth nonce generation in mod_auth_digest (CVE-2018-1312)"/>
    <s v="The affected asset is vulnerable to this vulnerability ONLY if it is running one of the following modules: mod_auth_digest. Review your web server configuration for validation. When generating an HTTP Digest authentication challenge, the nonce sent to prevent reply attacks was not correctly generated using a pseudo-random seed. In a cluster of servers using a common Digest authentication configuration, HTTP requests could be replayed across servers by an attacker without detection."/>
    <s v="Apache HTTPD &gt;= 2.4 and &lt; 2.4.33_x000d__x000a__x000d__x000a_Upgrade to Apache HTTPD version 2.4.33_x000d__x000a__x000d__x000a_Download and apply the upgrade from:  http://archive.apache.org/dist/httpd/httpd-2.4.33.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4.6_x000d__x000a__x000d__x000a_ * Vulnerable version of product HTTPD found -- Apache HTTPD 2.4.6"/>
    <s v="http://httpd.apache.org/security/vulnerabilities_24.html"/>
    <s v="CVE-2018-1312"/>
    <m/>
    <m/>
    <s v="vv"/>
    <m/>
    <m/>
    <m/>
    <m/>
    <x v="0"/>
    <m/>
    <m/>
    <m/>
    <m/>
  </r>
  <r>
    <s v="10.8.0.4/80/apache-httpd-cve-2018-17199"/>
    <s v="Int-06/20"/>
    <s v="10.8.0.4"/>
    <m/>
    <x v="26"/>
    <x v="0"/>
    <x v="7"/>
    <s v="Fixed"/>
    <s v="Decomissionner"/>
    <x v="13"/>
    <s v="Serv-Repo-DMZ"/>
    <m/>
    <m/>
    <m/>
    <n v="80"/>
    <m/>
    <m/>
    <n v="5"/>
    <x v="0"/>
    <s v="apache-httpd-cve-2018-17199"/>
    <s v="Apache HTTPD: mod_session_cookie does not respect expiry time (CVE-2018-17199)"/>
    <s v="The affected asset is vulnerable to this vulnerability ONLY if it is running one of the following modules: mod_session_cookie. Review your web server configuration for validation. In Apache HTTP Server 2.4 release 2.4.37 and prior, mod_session checks the session expiry time before decoding the session. This causes session expiry time to be ignored for mod_session_cookie sessions since the expiry time is loaded when the session is decoded."/>
    <s v="Apache HTTPD &gt;= 2.4 and &lt; 2.4.38_x000d__x000a__x000d__x000a_Upgrade to Apache HTTPD version 2.4.38_x000d__x000a__x000d__x000a_Download and apply the upgrade from:  http://archive.apache.org/dist/httpd/httpd-2.4.38.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4.6_x000d__x000a__x000d__x000a_ * Vulnerable version of product HTTPD found -- Apache HTTPD 2.4.6"/>
    <s v="http://httpd.apache.org/security/vulnerabilities_24.html"/>
    <s v="CVE-2018-17199"/>
    <m/>
    <m/>
    <s v="vv"/>
    <m/>
    <m/>
    <m/>
    <m/>
    <x v="0"/>
    <m/>
    <m/>
    <m/>
    <m/>
  </r>
  <r>
    <s v="10.8.0.4/80/apache-httpd-cve-2019-0217"/>
    <s v="Int-06/20"/>
    <s v="10.8.0.4"/>
    <m/>
    <x v="26"/>
    <x v="0"/>
    <x v="7"/>
    <s v="Fixed"/>
    <s v="Decomissionner"/>
    <x v="13"/>
    <s v="Serv-Repo-DMZ"/>
    <m/>
    <m/>
    <m/>
    <n v="80"/>
    <m/>
    <m/>
    <n v="6"/>
    <x v="0"/>
    <s v="apache-httpd-cve-2019-0217"/>
    <s v="Apache HTTPD: mod_auth_digest access control bypass (CVE-2019-0217)"/>
    <s v="The affected asset is vulnerable to this vulnerability ONLY if it is running one of the following modules: mod_auth_digest. Review your web server configuration for validation. In Apache HTTP Server 2.4 release 2.4.38 and prior, a race condition in mod_auth_digest when running in a threaded server could allow a user with valid credentials to authenticate using another username, bypassing configured access control restrictions."/>
    <s v="Apache HTTPD &gt;= 2.4 and &lt; 2.4.39_x000d__x000a__x000d__x000a_Upgrade to Apache HTTPD version 2.4.39_x000d__x000a__x000d__x000a_Download and apply the upgrade from:  http://archive.apache.org/dist/httpd/httpd-2.4.39.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4.6_x000d__x000a__x000d__x000a_ * Vulnerable version of product HTTPD found -- Apache HTTPD 2.4.6"/>
    <s v="http://httpd.apache.org/security/vulnerabilities_24.html"/>
    <s v="CVE-2019-0217"/>
    <m/>
    <m/>
    <s v="vv"/>
    <m/>
    <m/>
    <m/>
    <m/>
    <x v="0"/>
    <m/>
    <m/>
    <m/>
    <m/>
  </r>
  <r>
    <s v="10.8.0.4/80/apache-httpd-cve-2019-0220"/>
    <s v="Int-06/20"/>
    <s v="10.8.0.4"/>
    <m/>
    <x v="26"/>
    <x v="0"/>
    <x v="7"/>
    <s v="Fixed"/>
    <s v="Decomissionner"/>
    <x v="13"/>
    <s v="Serv-Repo-DMZ"/>
    <m/>
    <m/>
    <m/>
    <n v="80"/>
    <m/>
    <m/>
    <n v="5"/>
    <x v="0"/>
    <s v="apache-httpd-cve-2019-0220"/>
    <s v="Apache HTTPD: Apache httpd URL normalization inconsistincy (CVE-2019-0220)"/>
    <s v="When the path component of a request URL contains multiple consecutive slashes ('/'), directives such as LocationMatch and RewriteRule must account for duplicates in regular expressions while other aspects of the servers processing will implicitly collapse them."/>
    <s v="Apache HTTPD &gt;= 2.4 and &lt; 2.4.39_x000d__x000a__x000d__x000a_Upgrade to Apache HTTPD version 2.4.39_x000d__x000a__x000d__x000a_Download and apply the upgrade from:  http://archive.apache.org/dist/httpd/httpd-2.4.39.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4.6_x000d__x000a__x000d__x000a_ * Vulnerable version of product HTTPD found -- Apache HTTPD 2.4.6"/>
    <s v="http://httpd.apache.org/security/vulnerabilities_24.html"/>
    <s v="CVE-2019-0220"/>
    <m/>
    <m/>
    <s v="vv"/>
    <m/>
    <m/>
    <m/>
    <m/>
    <x v="0"/>
    <m/>
    <m/>
    <m/>
    <m/>
  </r>
  <r>
    <s v="10.8.0.4/80/apache-httpd-cve-2019-10092"/>
    <s v="Int-06/20"/>
    <s v="10.8.0.4"/>
    <m/>
    <x v="26"/>
    <x v="0"/>
    <x v="7"/>
    <s v="Fixed"/>
    <s v="Decomissionner"/>
    <x v="13"/>
    <s v="Serv-Repo-DMZ"/>
    <m/>
    <m/>
    <m/>
    <n v="80"/>
    <m/>
    <m/>
    <n v="4"/>
    <x v="0"/>
    <s v="apache-httpd-cve-2019-10092"/>
    <s v="Apache HTTPD: Limited cross-site scripting in mod_proxy error page (CVE-2019-10092)"/>
    <s v="The affected asset is vulnerable to this vulnerability ONLY if it is running one of the following modules: mod_proxy. Review your web server configuration for validation. A limited cross-site scripting issue was reported affecting the mod_proxy error page. An attacker could cause the link on the error page to be malfomed and instead point to a page of their choice. This would only be exploitable where a server was set up with proxying enabled but was misconfigured in such a way that the Proxy Error page was displayed. We have taken this opportunity to also remove request data from many other in-built error messages. Note however this issue did not affect them directly and their output was already escaped to prevent cross-site scripting attacks."/>
    <s v="Apache HTTPD &gt;= 2.4 and &lt; 2.4.41_x000d__x000a__x000d__x000a_Upgrade to Apache HTTPD version 2.4.41_x000d__x000a__x000d__x000a_Download and apply the upgrade from:  http://archive.apache.org/dist/httpd/httpd-2.4.41.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4.6_x000d__x000a__x000d__x000a_ * Vulnerable version of product HTTPD found -- Apache HTTPD 2.4.6"/>
    <s v="http://httpd.apache.org/security/vulnerabilities_24.html"/>
    <s v="CVE-2019-10092"/>
    <m/>
    <m/>
    <s v="vv"/>
    <m/>
    <m/>
    <m/>
    <m/>
    <x v="0"/>
    <m/>
    <m/>
    <m/>
    <m/>
  </r>
  <r>
    <s v="10.8.0.4/80/apache-httpd-cve-2019-10098"/>
    <s v="Int-06/20"/>
    <s v="10.8.0.4"/>
    <m/>
    <x v="26"/>
    <x v="0"/>
    <x v="7"/>
    <s v="Fixed"/>
    <s v="Decomissionner"/>
    <x v="13"/>
    <s v="Serv-Repo-DMZ"/>
    <m/>
    <m/>
    <m/>
    <n v="80"/>
    <m/>
    <m/>
    <n v="6"/>
    <x v="0"/>
    <s v="apache-httpd-cve-2019-10098"/>
    <s v="Apache HTTPD: mod_rewrite potential open redirect (CVE-2019-10098)"/>
    <s v="The affected asset is vulnerable to this vulnerability ONLY if it is running one of the following modules: mod_rewrite. Review your web server configuration for validation. Redirects configured with mod_rewrite that were intended to be self-referential might be fooled by encoded newlines and redirect instead to an an unexpected URL within the request URL."/>
    <s v="Apache HTTPD &gt;= 2.4 and &lt; 2.4.41_x000d__x000a__x000d__x000a_Upgrade to Apache HTTPD version 2.4.41_x000d__x000a__x000d__x000a_Download and apply the upgrade from:  http://archive.apache.org/dist/httpd/httpd-2.4.41.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4.6_x000d__x000a__x000d__x000a_ * Vulnerable version of product HTTPD found -- Apache HTTPD 2.4.6"/>
    <s v="http://httpd.apache.org/security/vulnerabilities_24.html"/>
    <s v="CVE-2019-10098"/>
    <m/>
    <m/>
    <s v="vv"/>
    <m/>
    <m/>
    <m/>
    <m/>
    <x v="0"/>
    <m/>
    <m/>
    <m/>
    <m/>
  </r>
  <r>
    <s v="10.8.0.4/80/apache-httpd-cve-2020-1927"/>
    <s v="Int-06/20"/>
    <s v="10.8.0.4"/>
    <m/>
    <x v="26"/>
    <x v="0"/>
    <x v="7"/>
    <s v="Fixed"/>
    <s v="Decomissionner"/>
    <x v="13"/>
    <s v="Serv-Repo-DMZ"/>
    <m/>
    <m/>
    <m/>
    <n v="80"/>
    <m/>
    <m/>
    <n v="6"/>
    <x v="0"/>
    <s v="apache-httpd-cve-2020-1927"/>
    <s v="Apache HTTPD: mod_rewrite CWE-601 open redirect (CVE-2020-1927)"/>
    <s v="The affected asset is vulnerable to this vulnerability ONLY if it is running one of the following modules: mod_rewrite. Review your web server configuration for validation. Apache HTTP Server versions 2.4.0 to 2.4.41 Some mod_rewrite configurations vulnerable to open redirect."/>
    <s v="Apache HTTPD &gt;= 2.4 and &lt; 2.4.42_x000d__x000a__x000d__x000a_Upgrade to Apache HTTPD version 2.4.42_x000d__x000a__x000d__x000a_Download and apply the upgrade from:  http://archive.apache.org/dist/httpd/httpd-2.4.42.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4.6_x000d__x000a__x000d__x000a_ * Vulnerable version of product HTTPD found -- Apache HTTPD 2.4.6"/>
    <s v="http://httpd.apache.org/security/vulnerabilities_24.html"/>
    <s v="CVE-2020-1927"/>
    <m/>
    <m/>
    <s v="vv"/>
    <m/>
    <m/>
    <m/>
    <m/>
    <x v="0"/>
    <m/>
    <m/>
    <m/>
    <m/>
  </r>
  <r>
    <s v="10.8.0.4/80/apache-httpd-cve-2020-1934"/>
    <s v="Int-06/20"/>
    <s v="10.8.0.4"/>
    <m/>
    <x v="26"/>
    <x v="0"/>
    <x v="7"/>
    <s v="Fixed"/>
    <s v="Decomissionner"/>
    <x v="13"/>
    <s v="Serv-Repo-DMZ"/>
    <m/>
    <m/>
    <m/>
    <n v="80"/>
    <m/>
    <m/>
    <n v="5"/>
    <x v="0"/>
    <s v="apache-httpd-cve-2020-1934"/>
    <s v="Apache HTTPD: mod_proxy_ftp use of uninitialized value (CVE-2020-1934)"/>
    <s v="The affected asset is vulnerable to this vulnerability ONLY if it is running one of the following modules: mod_proxy_ftp. Review your web server configuration for validation. Apache HTTP Server versions 2.4.0 to 2.4.41 mod_proxy_ftp use of uninitialized value with malicious FTP backend."/>
    <s v="Apache HTTPD &gt;= 2.4 and &lt; 2.4.42_x000d__x000a__x000d__x000a_Upgrade to Apache HTTPD version 2.4.42_x000d__x000a__x000d__x000a_Download and apply the upgrade from:  http://archive.apache.org/dist/httpd/httpd-2.4.42.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4.6_x000d__x000a__x000d__x000a_ * Vulnerable version of product HTTPD found -- Apache HTTPD 2.4.6"/>
    <s v="http://httpd.apache.org/security/vulnerabilities_24.html"/>
    <s v="CVE-2020-1934"/>
    <m/>
    <m/>
    <s v="vv"/>
    <m/>
    <m/>
    <m/>
    <m/>
    <x v="0"/>
    <m/>
    <m/>
    <m/>
    <m/>
  </r>
  <r>
    <s v="10.8.0.4/80/http-generic-browsable-dir"/>
    <s v="Int-06/20"/>
    <s v="10.8.0.4"/>
    <m/>
    <x v="26"/>
    <x v="0"/>
    <x v="7"/>
    <s v="Fixed"/>
    <s v="Decomissionner"/>
    <x v="13"/>
    <s v="Serv-Repo-DMZ"/>
    <m/>
    <m/>
    <m/>
    <n v="80"/>
    <m/>
    <m/>
    <n v="5"/>
    <x v="0"/>
    <s v="http-generic-browsable-dir"/>
    <s v="Browsable web directory"/>
    <s v="A web directory was found to be browsable, which means that anyone can see the contents of the directory. These directories can be found: _x000d__x000a__x000d__x000a_ * via page spidering (following hyperlinks), or_x000d__x000a__x000d__x000a_ * as part of a parent path (checking each directory along the path and searching for &quot;Directory Listing&quot; or similar strings), or_x000d__x000a__x000d__x000a_ * by brute forcing a list of common directories._x000d__x000a__x000d__x000a_ Browsable directories could allow an attacker to perform a directory traversal attack by viewing &quot;hidden&quot; files in the web root, including CGI scripts, data files, or backup pages."/>
    <s v="* Apache HTTPD_x000d__x000a_      Disable web directory browsing for all directories and subdirectories_x000d__x000a__x000d__x000a_      _x000d__x000a_      In your httpd.conf file, disable the &quot;Indexes&quot; option for the appropriate &lt;Directory&gt; tag by removing it from the Options line.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IIS, PWS, Microsoft-IIS, Internet Information Services, Internet Information Services, Microsoft-PWS_x000d__x000a_      Disable web directory browsing for all directories and subdirectories_x000d__x000a__x000d__x000a_      _x000d__x000a_      In the Internet Information Services control panel or MMC, choose the appropriate virtual directory entry and select Properties. Uncheck the 'Allow Directory Browsing' option.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Java System Web Server, iPlanet_x000d__x000a_      Disable web directory indexing for all directories and subdirectories_x000d__x000a__x000d__x000a_      _x000d__x000a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_x000a__x000d__x000a_      For older versions of iPlanet that do not support the Directory Indexing setting, create a file called index.html or home.html in each directory. This page will then be served instead of a directory listing._x000d__x000a__x000d__x000a__x000d__x000a__x000d__x000a_ * Apache Tomcat, Tomcat, Tomcat Web Server, Apache Coyote, Apache-Coyote_x000d__x000a_      Disable web directory browsing for all directories and subdirectories_x000d__x000a__x000d__x000a_      _x000d__x000a_      Edit Tomcat's web.xml file. In the &quot;default&quot; servlet, change the &quot;listings&quot; parameter from &quot;true&quot; to &quot;false&quot;. Restart the server.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
    <s v="HTTP request to  http://10.8.0.4/icons/ _x000d__x000a_HTTP response code was an expected 200_x000d__x000a_5: &lt;/head&gt; 6: &lt;body&gt; 7: &lt;h1&gt;Index of /icons&lt;/h1&gt; 8: &lt;table&gt; 9: ...CO]&quot;&gt;&lt;/th&gt;&lt;th&gt;&lt;a href=&quot;?C=N;O=D&quot;&gt;Name&lt;/a&gt;&lt;/th&gt;&lt;th&gt;&lt;a href=&quot;?C=M;O=A..."/>
    <s v=""/>
    <m/>
    <m/>
    <m/>
    <s v="ve"/>
    <m/>
    <m/>
    <m/>
    <m/>
    <x v="0"/>
    <m/>
    <m/>
    <m/>
    <m/>
  </r>
  <r>
    <s v="10.8.0.4/80/http-generic-browsable-dir"/>
    <s v="Int-06/20"/>
    <s v="10.8.0.4"/>
    <m/>
    <x v="26"/>
    <x v="0"/>
    <x v="7"/>
    <s v="Fixed"/>
    <s v="Decomissionner"/>
    <x v="13"/>
    <s v="Serv-Repo-DMZ"/>
    <m/>
    <m/>
    <m/>
    <n v="80"/>
    <m/>
    <m/>
    <n v="5"/>
    <x v="0"/>
    <s v="http-generic-browsable-dir"/>
    <s v="Browsable web directory"/>
    <s v="A web directory was found to be browsable, which means that anyone can see the contents of the directory. These directories can be found: _x000d__x000a__x000d__x000a_ * via page spidering (following hyperlinks), or_x000d__x000a__x000d__x000a_ * as part of a parent path (checking each directory along the path and searching for &quot;Directory Listing&quot; or similar strings), or_x000d__x000a__x000d__x000a_ * by brute forcing a list of common directories._x000d__x000a__x000d__x000a_ Browsable directories could allow an attacker to perform a directory traversal attack by viewing &quot;hidden&quot; files in the web root, including CGI scripts, data files, or backup pages."/>
    <s v="* Apache HTTPD_x000d__x000a_      Disable web directory browsing for all directories and subdirectories_x000d__x000a__x000d__x000a_      _x000d__x000a_      In your httpd.conf file, disable the &quot;Indexes&quot; option for the appropriate &lt;Directory&gt; tag by removing it from the Options line.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IIS, PWS, Microsoft-IIS, Internet Information Services, Internet Information Services, Microsoft-PWS_x000d__x000a_      Disable web directory browsing for all directories and subdirectories_x000d__x000a__x000d__x000a_      _x000d__x000a_      In the Internet Information Services control panel or MMC, choose the appropriate virtual directory entry and select Properties. Uncheck the 'Allow Directory Browsing' option.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Java System Web Server, iPlanet_x000d__x000a_      Disable web directory indexing for all directories and subdirectories_x000d__x000a__x000d__x000a_      _x000d__x000a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_x000a__x000d__x000a_      For older versions of iPlanet that do not support the Directory Indexing setting, create a file called index.html or home.html in each directory. This page will then be served instead of a directory listing._x000d__x000a__x000d__x000a__x000d__x000a__x000d__x000a_ * Apache Tomcat, Tomcat, Tomcat Web Server, Apache Coyote, Apache-Coyote_x000d__x000a_      Disable web directory browsing for all directories and subdirectories_x000d__x000a__x000d__x000a_      _x000d__x000a_      Edit Tomcat's web.xml file. In the &quot;default&quot; servlet, change the &quot;listings&quot; parameter from &quot;true&quot; to &quot;false&quot;. Restart the server.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
    <s v="HTTP request to  http://10.8.0.4/icons/ _x000d__x000a_HTTP response code was an expected 200_x000d__x000a_5: &lt;/head&gt; 6: &lt;body&gt; 7: &lt;h1&gt;Index of /icons&lt;/h1&gt; 8: &lt;table&gt; 9: ...CO]&quot;&gt;&lt;/th&gt;&lt;th&gt;&lt;a href=&quot;?C=N;O=D&quot;&gt;Name&lt;/a&gt;&lt;/th&gt;&lt;th&gt;&lt;a href=&quot;?C=M;O=A..."/>
    <s v=""/>
    <m/>
    <m/>
    <m/>
    <s v="ve"/>
    <m/>
    <m/>
    <m/>
    <m/>
    <x v="0"/>
    <m/>
    <m/>
    <m/>
    <m/>
  </r>
  <r>
    <s v="10.8.0.4/80/http-generic-browsable-dir"/>
    <s v="Int-06/20"/>
    <s v="10.8.0.4"/>
    <m/>
    <x v="26"/>
    <x v="0"/>
    <x v="7"/>
    <s v="Fixed"/>
    <s v="Decomissionner"/>
    <x v="13"/>
    <s v="Serv-Repo-DMZ"/>
    <m/>
    <m/>
    <m/>
    <n v="80"/>
    <m/>
    <m/>
    <n v="5"/>
    <x v="0"/>
    <s v="http-generic-browsable-dir"/>
    <s v="Browsable web directory"/>
    <s v="A web directory was found to be browsable, which means that anyone can see the contents of the directory. These directories can be found: _x000d__x000a__x000d__x000a_ * via page spidering (following hyperlinks), or_x000d__x000a__x000d__x000a_ * as part of a parent path (checking each directory along the path and searching for &quot;Directory Listing&quot; or similar strings), or_x000d__x000a__x000d__x000a_ * by brute forcing a list of common directories._x000d__x000a__x000d__x000a_ Browsable directories could allow an attacker to perform a directory traversal attack by viewing &quot;hidden&quot; files in the web root, including CGI scripts, data files, or backup pages."/>
    <s v="* Apache HTTPD_x000d__x000a_      Disable web directory browsing for all directories and subdirectories_x000d__x000a__x000d__x000a_      _x000d__x000a_      In your httpd.conf file, disable the &quot;Indexes&quot; option for the appropriate &lt;Directory&gt; tag by removing it from the Options line.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IIS, PWS, Microsoft-IIS, Internet Information Services, Internet Information Services, Microsoft-PWS_x000d__x000a_      Disable web directory browsing for all directories and subdirectories_x000d__x000a__x000d__x000a_      _x000d__x000a_      In the Internet Information Services control panel or MMC, choose the appropriate virtual directory entry and select Properties. Uncheck the 'Allow Directory Browsing' option.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Java System Web Server, iPlanet_x000d__x000a_      Disable web directory indexing for all directories and subdirectories_x000d__x000a__x000d__x000a_      _x000d__x000a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_x000a__x000d__x000a_      For older versions of iPlanet that do not support the Directory Indexing setting, create a file called index.html or home.html in each directory. This page will then be served instead of a directory listing._x000d__x000a__x000d__x000a__x000d__x000a__x000d__x000a_ * Apache Tomcat, Tomcat, Tomcat Web Server, Apache Coyote, Apache-Coyote_x000d__x000a_      Disable web directory browsing for all directories and subdirectories_x000d__x000a__x000d__x000a_      _x000d__x000a_      Edit Tomcat's web.xml file. In the &quot;default&quot; servlet, change the &quot;listings&quot; parameter from &quot;true&quot; to &quot;false&quot;. Restart the server.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
    <s v="HTTP request to  http://10.8.0.4/icons/ _x000d__x000a_HTTP response code was an expected 200_x000d__x000a_5: &lt;/head&gt; 6: &lt;body&gt; 7: &lt;h1&gt;Index of /icons&lt;/h1&gt; 8: &lt;table&gt; 9: ...CO]&quot;&gt;&lt;/th&gt;&lt;th&gt;&lt;a href=&quot;?C=N;O=D&quot;&gt;Name&lt;/a&gt;&lt;/th&gt;&lt;th&gt;&lt;a href=&quot;?C=M;O=A..."/>
    <s v=""/>
    <m/>
    <m/>
    <m/>
    <s v="ve"/>
    <m/>
    <m/>
    <m/>
    <m/>
    <x v="0"/>
    <m/>
    <m/>
    <m/>
    <m/>
  </r>
  <r>
    <s v="10.8.0.4/80/http-generic-browsable-dir"/>
    <s v="Int-06/20"/>
    <s v="10.8.0.4"/>
    <m/>
    <x v="26"/>
    <x v="0"/>
    <x v="7"/>
    <s v="Fixed"/>
    <s v="Decomissionner"/>
    <x v="13"/>
    <s v="Serv-Repo-DMZ"/>
    <m/>
    <m/>
    <m/>
    <n v="80"/>
    <m/>
    <m/>
    <n v="5"/>
    <x v="0"/>
    <s v="http-generic-browsable-dir"/>
    <s v="Browsable web directory"/>
    <s v="A web directory was found to be browsable, which means that anyone can see the contents of the directory. These directories can be found: _x000d__x000a__x000d__x000a_ * via page spidering (following hyperlinks), or_x000d__x000a__x000d__x000a_ * as part of a parent path (checking each directory along the path and searching for &quot;Directory Listing&quot; or similar strings), or_x000d__x000a__x000d__x000a_ * by brute forcing a list of common directories._x000d__x000a__x000d__x000a_ Browsable directories could allow an attacker to perform a directory traversal attack by viewing &quot;hidden&quot; files in the web root, including CGI scripts, data files, or backup pages."/>
    <s v="* Apache HTTPD_x000d__x000a_      Disable web directory browsing for all directories and subdirectories_x000d__x000a__x000d__x000a_      _x000d__x000a_      In your httpd.conf file, disable the &quot;Indexes&quot; option for the appropriate &lt;Directory&gt; tag by removing it from the Options line.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IIS, PWS, Microsoft-IIS, Internet Information Services, Internet Information Services, Microsoft-PWS_x000d__x000a_      Disable web directory browsing for all directories and subdirectories_x000d__x000a__x000d__x000a_      _x000d__x000a_      In the Internet Information Services control panel or MMC, choose the appropriate virtual directory entry and select Properties. Uncheck the 'Allow Directory Browsing' option.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Java System Web Server, iPlanet_x000d__x000a_      Disable web directory indexing for all directories and subdirectories_x000d__x000a__x000d__x000a_      _x000d__x000a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_x000a__x000d__x000a_      For older versions of iPlanet that do not support the Directory Indexing setting, create a file called index.html or home.html in each directory. This page will then be served instead of a directory listing._x000d__x000a__x000d__x000a__x000d__x000a__x000d__x000a_ * Apache Tomcat, Tomcat, Tomcat Web Server, Apache Coyote, Apache-Coyote_x000d__x000a_      Disable web directory browsing for all directories and subdirectories_x000d__x000a__x000d__x000a_      _x000d__x000a_      Edit Tomcat's web.xml file. In the &quot;default&quot; servlet, change the &quot;listings&quot; parameter from &quot;true&quot; to &quot;false&quot;. Restart the server.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
    <s v="HTTP request to  http://10.8.0.4/icons/ _x000d__x000a_HTTP response code was an expected 200_x000d__x000a_5: &lt;/head&gt; 6: &lt;body&gt; 7: &lt;h1&gt;Index of /icons&lt;/h1&gt; 8: &lt;table&gt; 9: ...CO]&quot;&gt;&lt;/th&gt;&lt;th&gt;&lt;a href=&quot;?C=N;O=D&quot;&gt;Name&lt;/a&gt;&lt;/th&gt;&lt;th&gt;&lt;a href=&quot;?C=M;O=A..."/>
    <s v=""/>
    <m/>
    <m/>
    <m/>
    <s v="ve"/>
    <m/>
    <m/>
    <m/>
    <m/>
    <x v="0"/>
    <m/>
    <m/>
    <m/>
    <m/>
  </r>
  <r>
    <s v="10.8.0.4/80/http-generic-click-jacking"/>
    <s v="Int-06/20"/>
    <s v="10.8.0.4"/>
    <m/>
    <x v="26"/>
    <x v="0"/>
    <x v="7"/>
    <s v="Fixed"/>
    <s v="Decomissionner"/>
    <x v="13"/>
    <s v="Serv-Repo-DMZ"/>
    <m/>
    <m/>
    <m/>
    <n v="80"/>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0.8.0.4/icons/ _x000d__x000a_HTTP response code was an expected 200_x000d__x000a_1: text/html;charset=ISO-8859-1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m/>
    <x v="0"/>
    <m/>
    <m/>
    <m/>
    <m/>
  </r>
  <r>
    <s v="10.8.0.4/80/http-generic-click-jacking"/>
    <s v="Int-06/20"/>
    <s v="10.8.0.4"/>
    <m/>
    <x v="26"/>
    <x v="0"/>
    <x v="7"/>
    <s v="Fixed"/>
    <s v="Decomissionner"/>
    <x v="13"/>
    <s v="Serv-Repo-DMZ"/>
    <m/>
    <m/>
    <m/>
    <n v="80"/>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0.8.0.4/icons/ _x000d__x000a_HTTP response code was an expected 200_x000d__x000a_1: text/html;charset=ISO-8859-1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m/>
    <x v="0"/>
    <m/>
    <m/>
    <m/>
    <m/>
  </r>
  <r>
    <s v="10.8.0.4/80/http-generic-click-jacking"/>
    <s v="Int-06/20"/>
    <s v="10.8.0.4"/>
    <m/>
    <x v="26"/>
    <x v="0"/>
    <x v="7"/>
    <s v="Fixed"/>
    <s v="Decomissionner"/>
    <x v="13"/>
    <s v="Serv-Repo-DMZ"/>
    <m/>
    <m/>
    <m/>
    <n v="80"/>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0.8.0.4/icons/ _x000d__x000a_HTTP response code was an expected 200_x000d__x000a_1: text/html;charset=ISO-8859-1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m/>
    <x v="0"/>
    <m/>
    <m/>
    <m/>
    <m/>
  </r>
  <r>
    <s v="10.8.0.4/80/http-generic-click-jacking"/>
    <s v="Int-06/20"/>
    <s v="10.8.0.4"/>
    <m/>
    <x v="26"/>
    <x v="0"/>
    <x v="7"/>
    <s v="Fixed"/>
    <s v="Decomissionner"/>
    <x v="13"/>
    <s v="Serv-Repo-DMZ"/>
    <m/>
    <m/>
    <m/>
    <n v="80"/>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0.8.0.4/icons/ _x000d__x000a_HTTP response code was an expected 200_x000d__x000a_1: text/html;charset=ISO-8859-1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m/>
    <x v="0"/>
    <m/>
    <m/>
    <m/>
    <m/>
  </r>
  <r>
    <s v="10.8.0.4/80/http-openssl-cve-2017-3735"/>
    <s v="Int-06/20"/>
    <s v="10.8.0.4"/>
    <m/>
    <x v="26"/>
    <x v="0"/>
    <x v="7"/>
    <s v="Fixed"/>
    <s v="Decomissionner"/>
    <x v="13"/>
    <s v="Serv-Repo-DMZ"/>
    <m/>
    <m/>
    <m/>
    <n v="80"/>
    <m/>
    <m/>
    <n v="5"/>
    <x v="0"/>
    <s v="http-openssl-cve-2017-3735"/>
    <s v="OpenSSL Malformed X.509 IPAddressFamily could cause OOB read (CVE-2017-3735)"/>
    <s v="While parsing an IPAddressFamily extension in an X.509 certificate, it is possible to do a one-byte overread. This would result in an incorrect text display of the certificate. This bug has been present since 2006 and is present in all versions of OpenSSL before 1.0.2m and 1.1.0g."/>
    <s v="* Upgrade to OpenSSL version 1.0.2m_x000d__x000a_      Download and apply the upgrade from:  http://ftp.openssl.org/source/openssl-1.0.2m.tar.gz _x000d__x000a__x000d__x000a_      _x000d__x000a_      Upgrade to version 1.0.2m of  OpenSSL (http://www.openssl.org) . The source code for this release can be downloaded from  OpenSSL's website (http://ftp.openssl.org/source/openssl-1.0.2m.tar.gz) . To obtain binaries for your platform, please visit your vendor's site. Please note that many operating system vendors choose to apply the most recent OpenSSL security patches to their distributions without changing the package version to the most recent OpenSSL version number._x000d__x000a__x000d__x000a__x000d__x000a__x000d__x000a_ * Upgrade to OpenSSL version 1.1.0g_x000d__x000a_      Download and apply the upgrade from:  http://ftp.openssl.org/source/openssl-1.1.0g.tar.gz _x000d__x000a__x000d__x000a_      _x000d__x000a_      Upgrade to version 1.1.0g of  OpenSSL (http://www.openssl.org) . The source code for this release can be downloaded from  OpenSSL's website (http://ftp.openssl.org/source/openssl-1.1.0g.tar.gz) . To obtain binaries for your platform, please visit your vendor's site. Please note that many operating system vendors choose to apply the most recent OpenSSL security patches to their distributions without changing the package version to the most recent OpenSSL version number."/>
    <s v="* Running HTTP service_x000d__x000a__x000d__x000a_ * Vulnerable version of component OpenSSL found -- OpenSSL 1.0.2k-fips"/>
    <s v="https://www.openssl.org/news/secadv/20170828.txt"/>
    <s v="CVE-2017-3735"/>
    <m/>
    <m/>
    <s v="vv"/>
    <m/>
    <m/>
    <m/>
    <m/>
    <x v="0"/>
    <m/>
    <m/>
    <m/>
    <m/>
  </r>
  <r>
    <s v="10.8.0.4/80/http-openssl-cve-2017-3736"/>
    <s v="Int-06/20"/>
    <s v="10.8.0.4"/>
    <m/>
    <x v="26"/>
    <x v="0"/>
    <x v="7"/>
    <s v="Fixed"/>
    <s v="Decomissionner"/>
    <x v="13"/>
    <s v="Serv-Repo-DMZ"/>
    <m/>
    <m/>
    <m/>
    <n v="80"/>
    <m/>
    <m/>
    <n v="4"/>
    <x v="0"/>
    <s v="http-openssl-cve-2017-3736"/>
    <s v="OpenSSL bn_sqrx8x_internal carry bug on x86_64 (CVE-2017-3736)"/>
    <s v="There is a carry propagating bug in the x86_64 Montgomery squaring procedure in OpenSSL before 1.0.2m and 1.1.0 before 1.1.0g. No EC algorithms are affected. Analysis suggests that attacks against RSA and DSA as a result of this defect would be very difficult to perform and are not believed likely. Attacks against DH are considered just feasible (although very difficult) because most of the work necessary to deduce information about a private key may be performed offline. The amount of resources required for such an attack would be very significant and likely only accessible to a limited number of attackers. An attacker would additionally need online access to an unpatched system using the target private key in a scenario with persistent DH parameters and a private key that is shared between multiple clients. This only affects processors that support the BMI1, BMI2 and ADX extensions like Intel Broadwell (5th generation) and later or AMD Ryzen."/>
    <s v="* Upgrade to OpenSSL version 1.0.2m_x000d__x000a_      Download and apply the upgrade from:  http://ftp.openssl.org/source/openssl-1.0.2m.tar.gz _x000d__x000a__x000d__x000a_      _x000d__x000a_      Upgrade to version 1.0.2m of  OpenSSL (http://www.openssl.org) . The source code for this release can be downloaded from  OpenSSL's website (http://ftp.openssl.org/source/openssl-1.0.2m.tar.gz) . To obtain binaries for your platform, please visit your vendor's site. Please note that many operating system vendors choose to apply the most recent OpenSSL security patches to their distributions without changing the package version to the most recent OpenSSL version number._x000d__x000a__x000d__x000a__x000d__x000a__x000d__x000a_ * Upgrade to OpenSSL version 1.1.0g_x000d__x000a_      Download and apply the upgrade from:  http://ftp.openssl.org/source/openssl-1.1.0g.tar.gz _x000d__x000a__x000d__x000a_      _x000d__x000a_      Upgrade to version 1.1.0g of  OpenSSL (http://www.openssl.org) . The source code for this release can be downloaded from  OpenSSL's website (http://ftp.openssl.org/source/openssl-1.1.0g.tar.gz) . To obtain binaries for your platform, please visit your vendor's site. Please note that many operating system vendors choose to apply the most recent OpenSSL security patches to their distributions without changing the package version to the most recent OpenSSL version number."/>
    <s v="* Running HTTP service_x000d__x000a__x000d__x000a_ * Vulnerable version of component OpenSSL found -- OpenSSL 1.0.2k-fips"/>
    <s v="https://www.openssl.org/news/secadv/20171102.txt"/>
    <s v="CVE-2017-3736"/>
    <m/>
    <m/>
    <s v="vv"/>
    <m/>
    <m/>
    <m/>
    <m/>
    <x v="0"/>
    <m/>
    <m/>
    <m/>
    <m/>
  </r>
  <r>
    <s v="10.8.0.4/80/http-openssl-cve-2017-3737"/>
    <s v="Int-06/20"/>
    <s v="10.8.0.4"/>
    <m/>
    <x v="26"/>
    <x v="0"/>
    <x v="7"/>
    <s v="Fixed"/>
    <s v="Decomissionner"/>
    <x v="13"/>
    <s v="Serv-Repo-DMZ"/>
    <m/>
    <m/>
    <m/>
    <n v="80"/>
    <m/>
    <m/>
    <n v="4"/>
    <x v="0"/>
    <s v="http-openssl-cve-2017-3737"/>
    <s v="OpenSSL Read/write after SSL object in error state (CVE-2017-3737)"/>
    <s v="OpenSSL 1.0.2 (starting from version 1.0.2b) introduced an &quot;error state&quot; mechanism. The intent was that if a fatal error occurred during a handshake then OpenSSL would move into the error state and would immediately fail if you attempted to continue the handshake. This works as designed for the explicit handshake functions (SSL_do_handshake(), SSL_accept() and SSL_connect()), however due to a bug it does not work correctly if SSL_read() or SSL_write() is called directly. In that scenario, if the handshake fails then a fatal error will be returned in the initial function call. If SSL_read()/SSL_write() is subsequently called by the application for the same SSL object then it will succeed and the data is passed without being decrypted/encrypted directly from the SSL/TLS record layer. In order to exploit this issue an application bug would have to be present that resulted in a call to SSL_read()/SSL_write() being issued after having already received a fatal error. OpenSSL version 1.0.2b-1.0.2m are affected. Fixed in OpenSSL 1.0.2n. OpenSSL 1.1.0 is not affected."/>
    <s v="Upgrade to OpenSSL version 1.0.2n_x000d__x000a__x000d__x000a_Download and apply the upgrade from:  http://ftp.openssl.org/source/openssl-1.0.2n.tar.gz _x000d__x000a__x000d__x000a__x000d__x000a_Upgrade to version 1.0.2n of  OpenSSL (http://www.openssl.org) . The source code for this release can be downloaded from  OpenSSL's website (http://ftp.openssl.org/source/openssl-1.0.2n.tar.gz) . To obtain binaries for your platform, please visit your vendor's site. Please note that many operating system vendors choose to apply the most recent OpenSSL security patches to their distributions without changing the package version to the most recent OpenSSL version number."/>
    <s v="* Running HTTP service_x000d__x000a__x000d__x000a_ * Vulnerable version of component OpenSSL found -- OpenSSL 1.0.2k-fips"/>
    <s v="https://www.openssl.org/news/secadv/20171207.txt"/>
    <s v="CVE-2017-3737"/>
    <m/>
    <m/>
    <s v="vv"/>
    <m/>
    <m/>
    <m/>
    <m/>
    <x v="0"/>
    <m/>
    <m/>
    <m/>
    <m/>
  </r>
  <r>
    <s v="10.8.0.4/80/http-openssl-cve-2017-3738"/>
    <s v="Int-06/20"/>
    <s v="10.8.0.4"/>
    <m/>
    <x v="26"/>
    <x v="0"/>
    <x v="7"/>
    <s v="Fixed"/>
    <s v="Decomissionner"/>
    <x v="13"/>
    <s v="Serv-Repo-DMZ"/>
    <m/>
    <m/>
    <m/>
    <n v="80"/>
    <m/>
    <m/>
    <n v="4"/>
    <x v="0"/>
    <s v="http-openssl-cve-2017-3738"/>
    <s v="OpenSSL rsaz_1024_mul_avx2 overflow bug on x86_64 (CVE-2017-3738)"/>
    <s v="There is an overflow bug in the AVX2 Montgomery multiplication procedure used in exponentiation with 1024-bit moduli. No EC algorithms are affected. Analysis suggests that attacks against RSA and DSA as a result of this defect would be very difficult to perform and are not believed likely. Attacks against DH1024 are considered just feasible, because most of the work necessary to deduce information about a private key may be performed offline. The amount of resources required for such an attack would be significant. However, for an attack on TLS to be meaningful, the server would have to share the DH1024 private key among multiple clients, which is no longer an option since CVE-2016-0701. This only affects processors that support the AVX2 but not ADX extensions like Intel Haswell (4th generation). Note: The impact from this issue is similar to CVE-2017-3736, CVE-2017-3732 and CVE-2015-3193. OpenSSL version 1.0.2-1.0.2m and 1.1.0-1.1.0g are affected. Fixed in OpenSSL 1.0.2n. Due to the low severity of this issue we are not issuing a new release of OpenSSL 1.1.0 at this time. The fix will be included in OpenSSL 1.1.0h when it becomes available. The fix is also available in commit e502cc86d in the OpenSSL git repository."/>
    <s v="* Upgrade to OpenSSL version 1.0.2n_x000d__x000a_      Download and apply the upgrade from:  http://ftp.openssl.org/source/openssl-1.0.2n.tar.gz _x000d__x000a__x000d__x000a_      _x000d__x000a_      Upgrade to version 1.0.2n of  OpenSSL (http://www.openssl.org) . The source code for this release can be downloaded from  OpenSSL's website (http://ftp.openssl.org/source/openssl-1.0.2n.tar.gz) . To obtain binaries for your platform, please visit your vendor's site. Please note that many operating system vendors choose to apply the most recent OpenSSL security patches to their distributions without changing the package version to the most recent OpenSSL version number._x000d__x000a__x000d__x000a__x000d__x000a__x000d__x000a_ * Upgrade to OpenSSL version 1.1.0h_x000d__x000a_      Download and apply the upgrade from:  http://ftp.openssl.org/source/openssl-1.1.0h.tar.gz _x000d__x000a__x000d__x000a_      _x000d__x000a_      Upgrade to version 1.1.0h of  OpenSSL (http://www.openssl.org) . The source code for this release can be downloaded from  OpenSSL's website (http://ftp.openssl.org/source/openssl-1.1.0h.tar.gz) . To obtain binaries for your platform, please visit your vendor's site. Please note that many operating system vendors choose to apply the most recent OpenSSL security patches to their distributions without changing the package version to the most recent OpenSSL version number."/>
    <s v="* Running HTTP service_x000d__x000a__x000d__x000a_ * Vulnerable version of component OpenSSL found -- OpenSSL 1.0.2k-fips"/>
    <s v="https://www.openssl.org/news/secadv/20171207.txt"/>
    <s v="CVE-2017-3738"/>
    <m/>
    <m/>
    <s v="vv"/>
    <m/>
    <m/>
    <m/>
    <m/>
    <x v="0"/>
    <m/>
    <m/>
    <m/>
    <m/>
  </r>
  <r>
    <s v="10.8.0.4/80/http-openssl-cve-2018-0732"/>
    <s v="Int-06/20"/>
    <s v="10.8.0.4"/>
    <m/>
    <x v="26"/>
    <x v="0"/>
    <x v="7"/>
    <s v="Fixed"/>
    <s v="Decomissionner"/>
    <x v="13"/>
    <s v="Serv-Repo-DMZ"/>
    <m/>
    <m/>
    <m/>
    <n v="80"/>
    <m/>
    <m/>
    <n v="5"/>
    <x v="0"/>
    <s v="http-openssl-cve-2018-0732"/>
    <s v="OpenSSL Client DoS due to large DH parameter (CVE-2018-0732)"/>
    <s v="During key agreement in a TLS handshake using a DH(E) based ciphersuite a malicious server can send a very large prime value to the client. This will cause the client to spend an unreasonably long period of time generating a key for this prime resulting in a hang until the client has finished. This could be exploited in a Denial Of Service attack. Fixed in OpenSSL 1.1.0i-dev (Affected 1.1.0-1.1.0h). Fixed in OpenSSL 1.0.2p-dev (Affected 1.0.2-1.0.2o)."/>
    <s v="* Upgrade to OpenSSL version 1.0.2p_x000d__x000a_      Download and apply the upgrade from:  http://ftp.openssl.org/source/openssl-1.0.2p.tar.gz _x000d__x000a__x000d__x000a_      _x000d__x000a_      Upgrade to version 1.0.2p of  OpenSSL (http://www.openssl.org) . The source code for this release can be downloaded from  OpenSSL's website (http://ftp.openssl.org/source/openssl-1.0.2p.tar.gz) . To obtain binaries for your platform, please visit your vendor's site. Please note that many operating system vendors choose to apply the most recent OpenSSL security patches to their distributions without changing the package version to the most recent OpenSSL version number._x000d__x000a__x000d__x000a__x000d__x000a__x000d__x000a_ * Upgrade to OpenSSL version 1.1.0i_x000d__x000a_      Download and apply the upgrade from:  http://ftp.openssl.org/source/openssl-1.1.0i.tar.gz _x000d__x000a__x000d__x000a_      _x000d__x000a_      Upgrade to version 1.1.0i of  OpenSSL (http://www.openssl.org) . The source code for this release can be downloaded from  OpenSSL's website (http://ftp.openssl.org/source/openssl-1.1.0i.tar.gz) . To obtain binaries for your platform, please visit your vendor's site. Please note that many operating system vendors choose to apply the most recent OpenSSL security patches to their distributions without changing the package version to the most recent OpenSSL version number."/>
    <s v="* Running HTTP service_x000d__x000a__x000d__x000a_ * Vulnerable version of component OpenSSL found -- OpenSSL 1.0.2k-fips"/>
    <s v="https://www.openssl.org/news/secadv/20180612.txt"/>
    <s v="CVE-2018-0732"/>
    <m/>
    <m/>
    <s v="vv"/>
    <m/>
    <m/>
    <m/>
    <m/>
    <x v="0"/>
    <m/>
    <m/>
    <m/>
    <m/>
  </r>
  <r>
    <s v="10.8.0.4/80/http-openssl-cve-2018-0734"/>
    <s v="Int-06/20"/>
    <s v="10.8.0.4"/>
    <m/>
    <x v="26"/>
    <x v="0"/>
    <x v="7"/>
    <s v="Fixed"/>
    <s v="Decomissionner"/>
    <x v="13"/>
    <s v="Serv-Repo-DMZ"/>
    <m/>
    <m/>
    <m/>
    <n v="80"/>
    <m/>
    <m/>
    <n v="4"/>
    <x v="0"/>
    <s v="http-openssl-cve-2018-0734"/>
    <s v="OpenSSL Timing vulnerability in DSA signature generation (CVE-2018-0734)"/>
    <s v="The OpenSSL DSA signature algorithm has been shown to be vulnerable to a timing side channel attack. An attacker could use variations in the signing algorithm to recover the private key. Fixed in OpenSSL 1.1.1a (Affected 1.1.1). Fixed in OpenSSL 1.1.0j (Affected 1.1.0-1.1.0i). Fixed in OpenSSL 1.0.2q (Affected 1.0.2-1.0.2p)."/>
    <s v="* Upgrade to OpenSSL version 1.0.2q_x000d__x000a_      Download and apply the upgrade from:  http://ftp.openssl.org/source/openssl-1.0.2q.tar.gz _x000d__x000a__x000d__x000a_      _x000d__x000a_      Upgrade to version 1.0.2q of  OpenSSL (http://www.openssl.org) . The source code for this release can be downloaded from  OpenSSL's website (http://ftp.openssl.org/source/openssl-1.0.2q.tar.gz) . To obtain binaries for your platform, please visit your vendor's site. Please note that many operating system vendors choose to apply the most recent OpenSSL security patches to their distributions without changing the package version to the most recent OpenSSL version number._x000d__x000a__x000d__x000a__x000d__x000a__x000d__x000a_ * Upgrade to OpenSSL version 1.1.0j_x000d__x000a_      Download and apply the upgrade from:  http://ftp.openssl.org/source/openssl-1.1.0j.tar.gz _x000d__x000a__x000d__x000a_      _x000d__x000a_      Upgrade to version 1.1.0j of  OpenSSL (http://www.openssl.org) . The source code for this release can be downloaded from  OpenSSL's website (http://ftp.openssl.org/source/openssl-1.1.0j.tar.gz) . To obtain binaries for your platform, please visit your vendor's site. Please note that many operating system vendors choose to apply the most recent OpenSSL security patches to their distributions without changing the package version to the most recent OpenSSL version number._x000d__x000a__x000d__x000a__x000d__x000a__x000d__x000a_ * Upgrade to OpenSSL version 1.1.1a_x000d__x000a_      Download and apply the upgrade from:  http://ftp.openssl.org/source/openssl-1.1.1a.tar.gz _x000d__x000a__x000d__x000a_      _x000d__x000a_      Upgrade to version 1.1.1a of  OpenSSL (http://www.openssl.org) . The source code for this release can be downloaded from  OpenSSL's website (http://ftp.openssl.org/source/openssl-1.1.1a.tar.gz) . To obtain binaries for your platform, please visit your vendor's site. Please note that many operating system vendors choose to apply the most recent OpenSSL security patches to their distributions without changing the package version to the most recent OpenSSL version number."/>
    <s v="* Running HTTP service_x000d__x000a__x000d__x000a_ * Vulnerable version of component OpenSSL found -- OpenSSL 1.0.2k-fips"/>
    <s v="https://www.openssl.org/news/secadv/20181030.txt"/>
    <s v="CVE-2018-0734"/>
    <m/>
    <m/>
    <s v="vv"/>
    <m/>
    <m/>
    <m/>
    <m/>
    <x v="0"/>
    <m/>
    <m/>
    <m/>
    <m/>
  </r>
  <r>
    <s v="10.8.0.4/80/http-openssl-cve-2018-0737"/>
    <s v="Int-06/20"/>
    <s v="10.8.0.4"/>
    <m/>
    <x v="26"/>
    <x v="0"/>
    <x v="7"/>
    <s v="Fixed"/>
    <s v="Decomissionner"/>
    <x v="13"/>
    <s v="Serv-Repo-DMZ"/>
    <m/>
    <m/>
    <m/>
    <n v="80"/>
    <m/>
    <m/>
    <n v="4"/>
    <x v="0"/>
    <s v="http-openssl-cve-2018-0737"/>
    <s v="OpenSSL Cache timing vulnerability in RSA Key Generation (CVE-2018-0737)"/>
    <s v="The OpenSSL RSA Key generation algorithm has been shown to be vulnerable to a cache timing side channel attack. An attacker with sufficient access to mount cache timing attacks during the RSA key generation process could recover the private key. Fixed in OpenSSL 1.1.0i-dev (Affected 1.1.0-1.1.0h). Fixed in OpenSSL 1.0.2p-dev (Affected 1.0.2b-1.0.2o)."/>
    <s v="* Upgrade to OpenSSL version 1.0.2p_x000d__x000a_      Download and apply the upgrade from:  http://ftp.openssl.org/source/openssl-1.0.2p.tar.gz _x000d__x000a__x000d__x000a_      _x000d__x000a_      Upgrade to version 1.0.2p of  OpenSSL (http://www.openssl.org) . The source code for this release can be downloaded from  OpenSSL's website (http://ftp.openssl.org/source/openssl-1.0.2p.tar.gz) . To obtain binaries for your platform, please visit your vendor's site. Please note that many operating system vendors choose to apply the most recent OpenSSL security patches to their distributions without changing the package version to the most recent OpenSSL version number._x000d__x000a__x000d__x000a__x000d__x000a__x000d__x000a_ * Upgrade to OpenSSL version 1.1.0i_x000d__x000a_      Download and apply the upgrade from:  http://ftp.openssl.org/source/openssl-1.1.0i.tar.gz _x000d__x000a__x000d__x000a_      _x000d__x000a_      Upgrade to version 1.1.0i of  OpenSSL (http://www.openssl.org) . The source code for this release can be downloaded from  OpenSSL's website (http://ftp.openssl.org/source/openssl-1.1.0i.tar.gz) . To obtain binaries for your platform, please visit your vendor's site. Please note that many operating system vendors choose to apply the most recent OpenSSL security patches to their distributions without changing the package version to the most recent OpenSSL version number."/>
    <s v="* Running HTTP service_x000d__x000a__x000d__x000a_ * Vulnerable version of component OpenSSL found -- OpenSSL 1.0.2k-fips"/>
    <s v="https://www.openssl.org/news/secadv/20180416.txt"/>
    <s v="CVE-2018-0737"/>
    <m/>
    <m/>
    <s v="vv"/>
    <m/>
    <m/>
    <m/>
    <m/>
    <x v="0"/>
    <m/>
    <m/>
    <m/>
    <m/>
  </r>
  <r>
    <s v="10.8.0.4/80/http-openssl-cve-2018-0739"/>
    <s v="Int-06/20"/>
    <s v="10.8.0.4"/>
    <m/>
    <x v="26"/>
    <x v="0"/>
    <x v="7"/>
    <s v="Fixed"/>
    <s v="Decomissionner"/>
    <x v="13"/>
    <s v="Serv-Repo-DMZ"/>
    <m/>
    <m/>
    <m/>
    <n v="80"/>
    <m/>
    <m/>
    <n v="4"/>
    <x v="0"/>
    <s v="http-openssl-cve-2018-0739"/>
    <s v="OpenSSL Constructed ASN.1 types with a recursive definition could exceed the stack (CVE-2018-0739)"/>
    <s v="Constructed ASN.1 types with a recursive definition (such as can be found in PKCS7) could eventually exceed the stack given malicious input with excessive recursion. This could result in a Denial Of Service attack. There are no such structures used within SSL/TLS that come from untrusted sources so this is considered safe. Fixed in OpenSSL 1.1.0h (Affected 1.1.0-1.1.0g). Fixed in OpenSSL 1.0.2o (Affected 1.0.2b-1.0.2n)."/>
    <s v="* Upgrade to OpenSSL version 1.0.2o_x000d__x000a_      Download and apply the upgrade from:  http://ftp.openssl.org/source/openssl-1.0.2o.tar.gz _x000d__x000a__x000d__x000a_      _x000d__x000a_      Upgrade to version 1.0.2o of  OpenSSL (http://www.openssl.org) . The source code for this release can be downloaded from  OpenSSL's website (http://ftp.openssl.org/source/openssl-1.0.2o.tar.gz) . To obtain binaries for your platform, please visit your vendor's site. Please note that many operating system vendors choose to apply the most recent OpenSSL security patches to their distributions without changing the package version to the most recent OpenSSL version number._x000d__x000a__x000d__x000a__x000d__x000a__x000d__x000a_ * Upgrade to OpenSSL version 1.1.0h_x000d__x000a_      Download and apply the upgrade from:  http://ftp.openssl.org/source/openssl-1.1.0h.tar.gz _x000d__x000a__x000d__x000a_      _x000d__x000a_      Upgrade to version 1.1.0h of  OpenSSL (http://www.openssl.org) . The source code for this release can be downloaded from  OpenSSL's website (http://ftp.openssl.org/source/openssl-1.1.0h.tar.gz) . To obtain binaries for your platform, please visit your vendor's site. Please note that many operating system vendors choose to apply the most recent OpenSSL security patches to their distributions without changing the package version to the most recent OpenSSL version number."/>
    <s v="* Running HTTP service_x000d__x000a__x000d__x000a_ * Vulnerable version of component OpenSSL found -- OpenSSL 1.0.2k-fips"/>
    <s v="https://www.openssl.org/news/secadv/20180327.txt"/>
    <s v="CVE-2018-0739"/>
    <m/>
    <m/>
    <s v="vv"/>
    <m/>
    <m/>
    <m/>
    <m/>
    <x v="0"/>
    <m/>
    <m/>
    <m/>
    <m/>
  </r>
  <r>
    <s v="10.8.0.4/80/http-openssl-cve-2018-5407"/>
    <s v="Int-06/20"/>
    <s v="10.8.0.4"/>
    <m/>
    <x v="26"/>
    <x v="0"/>
    <x v="7"/>
    <s v="Fixed"/>
    <s v="Decomissionner"/>
    <x v="13"/>
    <s v="Serv-Repo-DMZ"/>
    <m/>
    <m/>
    <m/>
    <n v="80"/>
    <m/>
    <m/>
    <n v="2"/>
    <x v="2"/>
    <s v="http-openssl-cve-2018-5407"/>
    <s v="OpenSSL Microarchitecture timing vulnerability in ECC scalar multiplication (CVE-2018-5407)"/>
    <s v="Simultaneous Multi-threading (SMT) in processors can enable local users to exploit software vulnerable to timing attacks via a side-channel timing attack on 'port contention'."/>
    <s v="* Upgrade to OpenSSL version 1.0.2q_x000d__x000a_      Download and apply the upgrade from:  http://ftp.openssl.org/source/openssl-1.0.2q.tar.gz _x000d__x000a__x000d__x000a_      _x000d__x000a_      Upgrade to version 1.0.2q of  OpenSSL (http://www.openssl.org) . The source code for this release can be downloaded from  OpenSSL's website (http://ftp.openssl.org/source/openssl-1.0.2q.tar.gz) . To obtain binaries for your platform, please visit your vendor's site. Please note that many operating system vendors choose to apply the most recent OpenSSL security patches to their distributions without changing the package version to the most recent OpenSSL version number._x000d__x000a__x000d__x000a__x000d__x000a__x000d__x000a_ * Upgrade to OpenSSL version 1.1.0i_x000d__x000a_      Download and apply the upgrade from:  http://ftp.openssl.org/source/openssl-1.1.0i.tar.gz _x000d__x000a__x000d__x000a_      _x000d__x000a_      Upgrade to version 1.1.0i of  OpenSSL (http://www.openssl.org) . The source code for this release can be downloaded from  OpenSSL's website (http://ftp.openssl.org/source/openssl-1.1.0i.tar.gz) . To obtain binaries for your platform, please visit your vendor's site. Please note that many operating system vendors choose to apply the most recent OpenSSL security patches to their distributions without changing the package version to the most recent OpenSSL version number."/>
    <s v="* Running HTTP service_x000d__x000a__x000d__x000a_ * Vulnerable version of component OpenSSL found -- OpenSSL 1.0.2k-fips"/>
    <s v="https://www.openssl.org/news/secadv/20181112.txt"/>
    <s v="CVE-2018-5407"/>
    <m/>
    <m/>
    <s v="vv"/>
    <m/>
    <m/>
    <m/>
    <m/>
    <x v="0"/>
    <m/>
    <m/>
    <m/>
    <m/>
  </r>
  <r>
    <s v="10.8.0.4/80/http-openssl-cve-2019-1547"/>
    <s v="Int-06/20"/>
    <s v="10.8.0.4"/>
    <m/>
    <x v="26"/>
    <x v="0"/>
    <x v="7"/>
    <s v="Fixed"/>
    <s v="Decomissionner"/>
    <x v="13"/>
    <s v="Serv-Repo-DMZ"/>
    <m/>
    <m/>
    <m/>
    <n v="80"/>
    <m/>
    <m/>
    <n v="2"/>
    <x v="2"/>
    <s v="http-openssl-cve-2019-1547"/>
    <s v="OpenSSL ECDSA remote timing attack (CVE-2019-1547)"/>
    <s v="Normally in OpenSSL EC groups always have a co-factor present and this is used in side channel resistant code paths. However, in some cases, it is possible to construct a group using explicit parameters (instead of using a named curve). In those cases it is possible that such a group does not have the cofactor present. This can occur even where all the parameters match a known named curve. If such a curve is used then OpenSSL falls back to non-side channel resistant code paths which may result in full key recovery during an ECDSA signature operation. In order to be vulnerable an attacker would have to have the ability to time the creation of a large number of signatures where explicit parameters with no co-factor present are in use by an application using libcrypto. For the avoidance of doubt libssl is not vulnerable because explicit parameters are never used. Fixed in OpenSSL 1.1.1d (Affected 1.1.1-1.1.1c). Fixed in OpenSSL 1.1.0l (Affected 1.1.0-1.1.0k). Fixed in OpenSSL 1.0.2t (Affected 1.0.2-1.0.2s)."/>
    <s v="* Upgrade to OpenSSL version 1.0.2t_x000d__x000a_      Download and apply the upgrade from:  http://ftp.openssl.org/source/openssl-1.0.2t.tar.gz _x000d__x000a__x000d__x000a_      _x000d__x000a_      Upgrade to version 1.0.2t of  OpenSSL (http://www.openssl.org) . The source code for this release can be downloaded from  OpenSSL's website (http://ftp.openssl.org/source/openssl-1.0.2t.tar.gz) . To obtain binaries for your platform, please visit your vendor's site. Please note that many operating system vendors choose to apply the most recent OpenSSL security patches to their distributions without changing the package version to the most recent OpenSSL version number._x000d__x000a__x000d__x000a__x000d__x000a__x000d__x000a_ * Upgrade to OpenSSL version 1.1.0l_x000d__x000a_      Download and apply the upgrade from:  http://ftp.openssl.org/source/openssl-1.1.0l.tar.gz _x000d__x000a__x000d__x000a_      _x000d__x000a_      Upgrade to version 1.1.0l of  OpenSSL (http://www.openssl.org) . The source code for this release can be downloaded from  OpenSSL's website (http://ftp.openssl.org/source/openssl-1.1.0l.tar.gz) . To obtain binaries for your platform, please visit your vendor's site. Please note that many operating system vendors choose to apply the most recent OpenSSL security patches to their distributions without changing the package version to the most recent OpenSSL version number._x000d__x000a__x000d__x000a__x000d__x000a__x000d__x000a_ * Upgrade to OpenSSL version 1.1.1d_x000d__x000a_      Download and apply the upgrade from:  http://ftp.openssl.org/source/openssl-1.1.1d.tar.gz _x000d__x000a__x000d__x000a_      _x000d__x000a_      Upgrade to version 1.1.1d of  OpenSSL (http://www.openssl.org) . The source code for this release can be downloaded from  OpenSSL's website (http://ftp.openssl.org/source/openssl-1.1.1d.tar.gz) . To obtain binaries for your platform, please visit your vendor's site. Please note that many operating system vendors choose to apply the most recent OpenSSL security patches to their distributions without changing the package version to the most recent OpenSSL version number."/>
    <s v="* Running HTTP service_x000d__x000a__x000d__x000a_ * Vulnerable version of component OpenSSL found -- OpenSSL 1.0.2k-fips"/>
    <s v="https://www.openssl.org/news/secadv/20190910.txt"/>
    <s v="CVE-2019-1547"/>
    <m/>
    <m/>
    <s v="vv"/>
    <m/>
    <m/>
    <m/>
    <m/>
    <x v="0"/>
    <m/>
    <m/>
    <m/>
    <m/>
  </r>
  <r>
    <s v="10.8.0.4/80/http-openssl-cve-2019-1551"/>
    <s v="Int-06/20"/>
    <s v="10.8.0.4"/>
    <m/>
    <x v="26"/>
    <x v="0"/>
    <x v="7"/>
    <s v="Fixed"/>
    <s v="Decomissionner"/>
    <x v="13"/>
    <s v="Serv-Repo-DMZ"/>
    <m/>
    <m/>
    <m/>
    <n v="80"/>
    <m/>
    <m/>
    <n v="5"/>
    <x v="0"/>
    <s v="http-openssl-cve-2019-1551"/>
    <s v="OpenSSL rsaz_512_sqr overflow bug on x86_64 (CVE-2019-1551)"/>
    <s v="There is an overflow bug in the x64_64 Montgomery squaring procedure used in exponentiation with 512-bit moduli. No EC algorithms are affected. Analysis suggests that attacks against 2-prime RSA1024, 3-prime RSA1536, and DSA1024 as a result of this defect would be very difficult to perform and are not believed likely. Attacks against DH512 are considered just feasible. However, for an attack the target would have to re-use the DH512 private key, which is not recommended anyway. Also applications directly using the low level API BN_mod_exp may be affected if they use BN_FLG_CONSTTIME. Fixed in OpenSSL 1.1.1e (Affected 1.1.1-1.1.1d). Fixed in OpenSSL 1.0.2u (Affected 1.0.2-1.0.2t)."/>
    <s v="* Upgrade to OpenSSL version 1.0.2u_x000d__x000a_      Download and apply the upgrade from:  http://ftp.openssl.org/source/openssl-1.0.2u.tar.gz _x000d__x000a__x000d__x000a_      _x000d__x000a_      Upgrade to version 1.0.2u of  OpenSSL (http://www.openssl.org) . The source code for this release can be downloaded from  OpenSSL's website (http://ftp.openssl.org/source/openssl-1.0.2u.tar.gz) . To obtain binaries for your platform, please visit your vendor's site. Please note that many operating system vendors choose to apply the most recent OpenSSL security patches to their distributions without changing the package version to the most recent OpenSSL version number._x000d__x000a__x000d__x000a__x000d__x000a__x000d__x000a_ * Upgrade to OpenSSL version 1.1.1e_x000d__x000a_      Download and apply the upgrade from:  http://ftp.openssl.org/source/openssl-1.1.1e.tar.gz _x000d__x000a__x000d__x000a_      _x000d__x000a_      Upgrade to version 1.1.1e of  OpenSSL (http://www.openssl.org) . The source code for this release can be downloaded from  OpenSSL's website (http://ftp.openssl.org/source/openssl-1.1.1e.tar.gz) . To obtain binaries for your platform, please visit your vendor's site. Please note that many operating system vendors choose to apply the most recent OpenSSL security patches to their distributions without changing the package version to the most recent OpenSSL version number."/>
    <s v="* Running HTTP service_x000d__x000a__x000d__x000a_ * Vulnerable version of component OpenSSL found -- OpenSSL 1.0.2k-fips"/>
    <s v="https://www.openssl.org/news/secadv/20191206.txt"/>
    <s v="CVE-2019-1551"/>
    <m/>
    <m/>
    <s v="vv"/>
    <m/>
    <m/>
    <m/>
    <m/>
    <x v="0"/>
    <m/>
    <m/>
    <m/>
    <m/>
  </r>
  <r>
    <s v="10.8.0.4/80/http-openssl-cve-2019-1552"/>
    <s v="Int-06/20"/>
    <s v="10.8.0.4"/>
    <m/>
    <x v="26"/>
    <x v="0"/>
    <x v="7"/>
    <s v="Fixed"/>
    <s v="Decomissionner"/>
    <x v="13"/>
    <s v="Serv-Repo-DMZ"/>
    <m/>
    <m/>
    <m/>
    <n v="80"/>
    <m/>
    <m/>
    <n v="2"/>
    <x v="2"/>
    <s v="http-openssl-cve-2019-1552"/>
    <s v="OpenSSL Windows builds with insecure path defaults (CVE-2019-1552)"/>
    <s v="OpenSSL has internal defaults for a directory tree where it can find a configuration file as well as certificates used for verification in TLS. This directory is most commonly referred to as OPENSSLDIR, and is configurable with the --prefix / --openssldir configuration options. For OpenSSL versions 1.1.0 and 1.1.1, the mingw configuration targets assume that resulting programs and libraries are installed in a Unix-like environment and the default prefix for program installation as well as for OPENSSLDIR should be '/usr/local'. However, mingw programs are Windows programs, and as such, find themselves looking at sub-directories of 'C:/usr/local', which may be world writable, which enables untrusted users to modify OpenSSL's default configuration, insert CA certificates, modify (or even replace) existing engine modules, etc. For OpenSSL 1.0.2, '/usr/local/ssl' is used as default for OPENSSLDIR on all Unix and Windows targets, including Visual C builds. However, some build instructions for the diverse Windows targets on 1.0.2 encourage you to specify your own --prefix. OpenSSL versions 1.1.1, 1.1.0 and 1.0.2 are affected by this issue. Due to the limited scope of affected deployments this has been assessed as low severity and therefore we are not creating new releases at this time. Fixed in OpenSSL 1.1.1d (Affected 1.1.1-1.1.1c). Fixed in OpenSSL 1.1.0l (Affected 1.1.0-1.1.0k). Fixed in OpenSSL 1.0.2t (Affected 1.0.2-1.0.2s)."/>
    <s v="* Upgrade to OpenSSL version 1.0.2t_x000d__x000a_      Download and apply the upgrade from:  http://ftp.openssl.org/source/openssl-1.0.2t.tar.gz _x000d__x000a__x000d__x000a_      _x000d__x000a_      Upgrade to version 1.0.2t of  OpenSSL (http://www.openssl.org) . The source code for this release can be downloaded from  OpenSSL's website (http://ftp.openssl.org/source/openssl-1.0.2t.tar.gz) . To obtain binaries for your platform, please visit your vendor's site. Please note that many operating system vendors choose to apply the most recent OpenSSL security patches to their distributions without changing the package version to the most recent OpenSSL version number._x000d__x000a__x000d__x000a__x000d__x000a__x000d__x000a_ * Upgrade to OpenSSL version 1.1.0l_x000d__x000a_      Download and apply the upgrade from:  http://ftp.openssl.org/source/openssl-1.1.0l.tar.gz _x000d__x000a__x000d__x000a_      _x000d__x000a_      Upgrade to version 1.1.0l of  OpenSSL (http://www.openssl.org) . The source code for this release can be downloaded from  OpenSSL's website (http://ftp.openssl.org/source/openssl-1.1.0l.tar.gz) . To obtain binaries for your platform, please visit your vendor's site. Please note that many operating system vendors choose to apply the most recent OpenSSL security patches to their distributions without changing the package version to the most recent OpenSSL version number._x000d__x000a__x000d__x000a__x000d__x000a__x000d__x000a_ * Upgrade to OpenSSL version 1.1.1d_x000d__x000a_      Download and apply the upgrade from:  http://ftp.openssl.org/source/openssl-1.1.1d.tar.gz _x000d__x000a__x000d__x000a_      _x000d__x000a_      Upgrade to version 1.1.1d of  OpenSSL (http://www.openssl.org) . The source code for this release can be downloaded from  OpenSSL's website (http://ftp.openssl.org/source/openssl-1.1.1d.tar.gz) . To obtain binaries for your platform, please visit your vendor's site. Please note that many operating system vendors choose to apply the most recent OpenSSL security patches to their distributions without changing the package version to the most recent OpenSSL version number."/>
    <s v="* Running HTTP service_x000d__x000a__x000d__x000a_ * Vulnerable version of component OpenSSL found -- OpenSSL 1.0.2k-fips"/>
    <s v="https://www.openssl.org/news/secadv/20190730.txt"/>
    <s v="CVE-2019-1552"/>
    <m/>
    <m/>
    <s v="vv"/>
    <m/>
    <m/>
    <m/>
    <m/>
    <x v="0"/>
    <m/>
    <m/>
    <m/>
    <m/>
  </r>
  <r>
    <s v="10.8.0.4/80/http-openssl-cve-2019-1559"/>
    <s v="Int-06/20"/>
    <s v="10.8.0.4"/>
    <m/>
    <x v="26"/>
    <x v="0"/>
    <x v="7"/>
    <s v="Fixed"/>
    <s v="Decomissionner"/>
    <x v="13"/>
    <s v="Serv-Repo-DMZ"/>
    <m/>
    <m/>
    <m/>
    <n v="80"/>
    <m/>
    <m/>
    <n v="4"/>
    <x v="0"/>
    <s v="http-openssl-cve-2019-1559"/>
    <s v="OpenSSL 0-byte record padding oracle (CVE-2019-1559)"/>
    <s v="If an application encounters a fatal protocol error and then calls SSL_shutdown() twice (once to send a close_notify, and once to receive one) then OpenSSL can respond differently to the calling application if a 0 byte record is received with invalid padding compared to if a 0 byte record is received with an invalid MAC. If the application then behaves differently based on that in a way that is detectable to the remote peer, then this amounts to a padding oracle that could be used to decrypt data. In order for this to be exploitable &quot;non-stitched&quot; ciphersuites must be in use. Stitched ciphersuites are optimised implementations of certain commonly used ciphersuites. Also the application must call SSL_shutdown() twice even if a protocol error has occurred (applications should not do this but some do anyway). Fixed in OpenSSL 1.0.2r (Affected 1.0.2-1.0.2q)."/>
    <s v="Upgrade to OpenSSL version 1.0.2r_x000d__x000a__x000d__x000a_Download and apply the upgrade from:  http://ftp.openssl.org/source/openssl-1.0.2r.tar.gz _x000d__x000a__x000d__x000a__x000d__x000a_Upgrade to version 1.0.2r of  OpenSSL (http://www.openssl.org) . The source code for this release can be downloaded from  OpenSSL's website (http://ftp.openssl.org/source/openssl-1.0.2r.tar.gz) . To obtain binaries for your platform, please visit your vendor's site. Please note that many operating system vendors choose to apply the most recent OpenSSL security patches to their distributions without changing the package version to the most recent OpenSSL version number."/>
    <s v="* Running HTTP service_x000d__x000a__x000d__x000a_ * Vulnerable version of component OpenSSL found -- OpenSSL 1.0.2k-fips"/>
    <s v="https://www.openssl.org/news/secadv/20190226.txt"/>
    <s v="CVE-2019-1559"/>
    <m/>
    <m/>
    <s v="vv"/>
    <m/>
    <m/>
    <m/>
    <m/>
    <x v="0"/>
    <m/>
    <m/>
    <m/>
    <m/>
  </r>
  <r>
    <s v="10.8.0.4/80/http-openssl-cve-2019-1563"/>
    <s v="Int-06/20"/>
    <s v="10.8.0.4"/>
    <m/>
    <x v="26"/>
    <x v="0"/>
    <x v="7"/>
    <s v="Fixed"/>
    <s v="Decomissionner"/>
    <x v="13"/>
    <s v="Serv-Repo-DMZ"/>
    <m/>
    <m/>
    <m/>
    <n v="80"/>
    <m/>
    <m/>
    <n v="4"/>
    <x v="0"/>
    <s v="http-openssl-cve-2019-1563"/>
    <s v="OpenSSL Padding Oracle in PKCS7_dataDecode and CMS_decrypt_set1_pkey (CVE-2019-1563)"/>
    <s v="In situations where an attacker receives automated notification of the success or failure of a decryption attempt an attacker, after sending a very large number of messages to be decrypted, can recover a CMS/PKCS7 transported encryption key or decrypt any RSA encrypted message that was encrypted with the public RSA key, using a Bleichenbacher padding oracle attack. Applications are not affected if they use a certificate together with the private RSA key to the CMS_decrypt or PKCS7_decrypt functions to select the correct recipient info to decrypt. Fixed in OpenSSL 1.1.1d (Affected 1.1.1-1.1.1c). Fixed in OpenSSL 1.1.0l (Affected 1.1.0-1.1.0k). Fixed in OpenSSL 1.0.2t (Affected 1.0.2-1.0.2s)."/>
    <s v="* Upgrade to OpenSSL version 1.0.2t_x000d__x000a_      Download and apply the upgrade from:  http://ftp.openssl.org/source/openssl-1.0.2t.tar.gz _x000d__x000a__x000d__x000a_      _x000d__x000a_      Upgrade to version 1.0.2t of  OpenSSL (http://www.openssl.org) . The source code for this release can be downloaded from  OpenSSL's website (http://ftp.openssl.org/source/openssl-1.0.2t.tar.gz) . To obtain binaries for your platform, please visit your vendor's site. Please note that many operating system vendors choose to apply the most recent OpenSSL security patches to their distributions without changing the package version to the most recent OpenSSL version number._x000d__x000a__x000d__x000a__x000d__x000a__x000d__x000a_ * Upgrade to OpenSSL version 1.1.0l_x000d__x000a_      Download and apply the upgrade from:  http://ftp.openssl.org/source/openssl-1.1.0l.tar.gz _x000d__x000a__x000d__x000a_      _x000d__x000a_      Upgrade to version 1.1.0l of  OpenSSL (http://www.openssl.org) . The source code for this release can be downloaded from  OpenSSL's website (http://ftp.openssl.org/source/openssl-1.1.0l.tar.gz) . To obtain binaries for your platform, please visit your vendor's site. Please note that many operating system vendors choose to apply the most recent OpenSSL security patches to their distributions without changing the package version to the most recent OpenSSL version number._x000d__x000a__x000d__x000a__x000d__x000a__x000d__x000a_ * Upgrade to OpenSSL version 1.1.1d_x000d__x000a_      Download and apply the upgrade from:  http://ftp.openssl.org/source/openssl-1.1.1d.tar.gz _x000d__x000a__x000d__x000a_      _x000d__x000a_      Upgrade to version 1.1.1d of  OpenSSL (http://www.openssl.org) . The source code for this release can be downloaded from  OpenSSL's website (http://ftp.openssl.org/source/openssl-1.1.1d.tar.gz) . To obtain binaries for your platform, please visit your vendor's site. Please note that many operating system vendors choose to apply the most recent OpenSSL security patches to their distributions without changing the package version to the most recent OpenSSL version number."/>
    <s v="* Running HTTP service_x000d__x000a__x000d__x000a_ * Vulnerable version of component OpenSSL found -- OpenSSL 1.0.2k-fips"/>
    <s v="https://www.openssl.org/news/secadv/20190910.txt"/>
    <s v="CVE-2019-1563"/>
    <m/>
    <m/>
    <s v="vv"/>
    <m/>
    <m/>
    <m/>
    <m/>
    <x v="0"/>
    <m/>
    <m/>
    <m/>
    <m/>
  </r>
  <r>
    <s v="10.8.0.4/80/http-options-method-enabled"/>
    <s v="Int-06/20"/>
    <s v="10.8.0.4"/>
    <m/>
    <x v="26"/>
    <x v="0"/>
    <x v="7"/>
    <s v="Fixed"/>
    <s v="Decomissionner"/>
    <x v="13"/>
    <s v="Serv-Repo-DMZ"/>
    <m/>
    <m/>
    <m/>
    <n v="80"/>
    <m/>
    <m/>
    <n v="3"/>
    <x v="2"/>
    <s v="http-options-method-enabled"/>
    <s v="HTTP OPTIONS Method Enabled"/>
    <s v="Web servers that respond to the OPTIONS HTTP method expose what other methods are supported by the web server, allowing attackers to narrow and intensify their efforts."/>
    <s v="* Disable HTTP OPTIONS method_x000d__x000a_      _x000d__x000a_      Disable HTTP OPTIONS method on your web server. Refer to your web server's instruction manual on how to do this._x000d__x000a__x000d__x000a__x000d__x000a_      _x000d__x000a_      Web servers that respond to the OPTIONS HTTP method expose what other methods are supported by the web server, allowing attackers to narrow and intensify their efforts._x000d__x000a__x000d__x000a__x000d__x000a__x000d__x000a_ * Apache HTTPD_x000d__x000a_      Disable HTTP OPTIONS Method for Apache_x000d__x000a__x000d__x000a_      _x000d__x000a_      Disable the OPTIONS method by including the following in the Apache configuration:_x000d__x000a__x000d__x000a_       &lt;Limit OPTIONS&gt; Order deny,allow Deny from all &lt;/Limit&gt;_x000d__x000a__x000d__x000a__x000d__x000a__x000d__x000a_ * Microsoft IIS_x000d__x000a_      Disable HTTP OPTIONS Method for IIS_x000d__x000a__x000d__x000a_      _x000d__x000a_      Disable the OPTIONS method by doing the following in the IIS manager_x000d__x000a__x000d__x000a_    * Select relevent site_x000d__x000a__x000d__x000a_    * Select Request filtering and change to HTTP verb tab_x000d__x000a__x000d__x000a_    * Select Deny Verb from the actions pane_x000d__x000a__x000d__x000a_    * Type OPTIONS into the provided text box and press OK_x000d__x000a__x000d__x000a__x000d__x000a__x000d__x000a_ * nginx nginx_x000d__x000a_      Disable HTTP OPTIONS Method for nginx_x000d__x000a__x000d__x000a_      _x000d__x000a_      Disable the OPTIONS method by adding the following line to your server block, you can add other HTTP methods to be allowed to run after POST_x000d__x000a__x000d__x000a_      limit_except GET POST { deny all; }"/>
    <s v="OPTIONS method returned values including itself"/>
    <s v="https://www.owasp.org/index.php/Test_HTTP_Methods_(OTG-CONFIG-006)"/>
    <m/>
    <m/>
    <m/>
    <s v="ve"/>
    <m/>
    <m/>
    <m/>
    <m/>
    <x v="0"/>
    <m/>
    <m/>
    <m/>
    <m/>
  </r>
  <r>
    <s v="10.8.0.4/80/http-trace-method-enabled"/>
    <s v="Int-06/20"/>
    <s v="10.8.0.4"/>
    <m/>
    <x v="26"/>
    <x v="0"/>
    <x v="7"/>
    <s v="Fixed"/>
    <s v="Decomissionner"/>
    <x v="13"/>
    <s v="Serv-Repo-DMZ"/>
    <m/>
    <m/>
    <m/>
    <n v="80"/>
    <m/>
    <m/>
    <n v="6"/>
    <x v="0"/>
    <s v="http-trace-method-enabled"/>
    <s v="HTTP TRACE Method Enabled"/>
    <s v="The HTTP TRACE method is normally used to return the full HTTP request back to the requesting client for proxy-debugging purposes. An attacker can create a webpage using XMLHTTP, ActiveX, or XMLDOM to cause a client to issue a TRACE request and capture the client's cookies. This effectively results in a Cross-Site Scripting attack."/>
    <s v="* Apache HTTPD_x000d__x000a_      Disable HTTP TRACE Method for Apache_x000d__x000a__x000d__x000a_      _x000d__x000a_      Newer versions of Apache (1.3.34 and 2.0.55 and later) provide a configuration directive called TraceEnable. To deny TRACE requests, add the following line to the server configuration:_x000d__x000a__x000d__x000a_      TraceEnable off_x000d__x000a__x000d__x000a_      For older versions of the Apache webserver, use the mod_rewrite module to deny the TRACE requests:_x000d__x000a__x000d__x000a_      RewriteEngine On RewriteCond %{REQUEST_METHOD} ^TRACE RewriteRule .* - [F]_x000d__x000a__x000d__x000a__x000d__x000a__x000d__x000a_ * IIS, PWS, Microsoft-IIS, Internet Information Services, Internet Information Services, Microsoft-PWS_x000d__x000a_      Disable HTTP TRACE Method for Microsoft IIS_x000d__x000a__x000d__x000a_      _x000d__x000a_      For Microsoft Internet Information Services (IIS), you may use the URLScan tool, freely available at  http://www.microsoft.com/technet/security/tools/urlscan.mspx _x000d__x000a__x000d__x000a__x000d__x000a__x000d__x000a_ * Java System Web Server, SunONE WebServer, Sun-ONE-Web-Server, iPlanet_x000d__x000a_      Disable HTTP TRACE Method for SunONE/iPlanet_x000d__x000a__x000d__x000a_      _x000d__x000a_    * _x000d__x000a_            For Sun ONE/iPlanet Web Server v6.0 SP2 and later, add the following configuration to the top of the default object in the 'obj.conf' file:_x000d__x000a__x000d__x000a_            &lt;Client method=&quot;TRACE&quot;&gt; AuthTrans fn=&quot;set-variable&quot; remove-headers=&quot;transfer-encoding&quot; set-headers=&quot;content-length: -1&quot; error=&quot;501&quot; &lt;/Client&gt;_x000d__x000a__x000d__x000a_            You must then restart the server for the changes to take effect._x000d__x000a__x000d__x000a__x000d__x000a_    * _x000d__x000a_            For Sun ONE/iPlanet Web Server prior to v6.0 SP2, follow the instructions provided the 'Relief/Workaround' section of Sun's official advisory:  http://sunsolve.sun.com/pub-cgi/retrieve.pl?doc=fsalert%2F50603 _x000d__x000a__x000d__x000a__x000d__x000a__x000d__x000a__x000d__x000a_ * Lotus Domino_x000d__x000a_      Disable HTTP TRACE Method for Domino_x000d__x000a__x000d__x000a_      _x000d__x000a_      Follow  IBM's instructions (http://www-1.ibm.com/support/docview.wss?&amp;uid=swg21201202)  for disabling HTTP methods on the Domino server by adding the following line to the server's NOTES.INI file:_x000d__x000a__x000d__x000a_      HTTPDisableMethods=TRACE_x000d__x000a__x000d__x000a_      After saving NOTES.INI, restart the Notes web server by issuing the console command &quot;tell http restart&quot;."/>
    <s v="* Running HTTP service_x000d__x000a__x000d__x000a__x000d__x000a__x000d__x000a__x000d__x000a_HTTP TRACE request to  http://10.8.0.4/ _x000d__x000a__x000d__x000a_1: TRACE / HTTP/1.1 2: Host: 10.8.0.4 3: Cookie: vulnerable=yes"/>
    <s v="http://www.apacheweek.com/issues/03-01-24#news,http://www.kb.cert.org/vuls/id/867593"/>
    <s v="CVE-2010-0386,CVE-2009-2823,CVE-2008-7253,CVE-2007-3008,CVE-2006-4683,CVE-2005-3398,CVE-2004-2763,CVE-2004-2320"/>
    <m/>
    <m/>
    <s v="ve"/>
    <m/>
    <m/>
    <m/>
    <m/>
    <x v="0"/>
    <m/>
    <m/>
    <m/>
    <m/>
  </r>
  <r>
    <s v="10.8.0.43/0/generic-icmp-timestamp"/>
    <s v="Int-06/20"/>
    <s v="10.8.0.43"/>
    <m/>
    <x v="27"/>
    <x v="1"/>
    <x v="2"/>
    <s v="Projet en cours"/>
    <s v="en cours de remplacement "/>
    <x v="14"/>
    <s v="proxy"/>
    <m/>
    <m/>
    <m/>
    <n v="0"/>
    <m/>
    <m/>
    <n v="1"/>
    <x v="2"/>
    <s v="generic-icmp-timestamp"/>
    <s v="ICMP timestamp response"/>
    <s v="The remote host responded to an ICMP timestamp request. The ICMP timestamp response contains the remote host's date and time. This information could theoretically be used against some systems to exploit weak time-based random number generators in other services._x000d__x000a__x000d__x000a_In addition, the versions of some operating systems can be accurately fingerprinted by analyzing their responses to invalid ICMP timestamp requests."/>
    <s v="* HP-UX_x000d__x000a_      Disable ICMP timestamp responses on HP/UX_x000d__x000a__x000d__x000a_      _x000d__x000a_      Execute the following command:_x000d__x000a__x000d__x000a_       ndd -set /dev/ip ip_respond_to_timestamp_broadcast 0_x000d__x000a__x000d__x000a_      The easiest and most effective solution is to configure your firewall to block incoming and outgoing ICMP packets with ICMP types 13 (timestamp request) and 14 (timestamp response)._x000d__x000a__x000d__x000a__x000d__x000a__x000d__x000a_ * Cisco IOS_x000d__x000a_      Disable ICMP timestamp responses on Cisco IOS_x000d__x000a__x000d__x000a_      _x000d__x000a_      Use ACLs to block ICMP types 13 and 14. For example:_x000d__x000a__x000d__x000a_       deny icmp any any 13_x000d__x000a__x000d__x000a_       deny icmp any any 14_x000d__x000a__x000d__x000a_      Note that it is generally preferable to use ACLs that block everything by default and then selectively allow certain types of traffic in. For example, block everything and then only allow ICMP unreachable, ICMP echo reply, ICMP time exceeded, and ICMP source quench:_x000d__x000a__x000d__x000a_       permit icmp any any unreachable_x000d__x000a__x000d__x000a_       permit icmp any any echo-reply_x000d__x000a__x000d__x000a_       permit icmp any any time-exceeded_x000d__x000a__x000d__x000a_       permit icmp any any source-quench_x000d__x000a__x000d__x000a_      The easiest and most effective solution is to configure your firewall to block incoming and outgoing ICMP packets with ICMP types 13 (timestamp request) and 14 (timestamp response)._x000d__x000a__x000d__x000a__x000d__x000a__x000d__x000a_ * SGI Irix_x000d__x000a_      Disable ICMP timestamp responses on SGI Irix_x000d__x000a__x000d__x000a_      _x000d__x000a_      IRIX does not offer a way to disable ICMP timestamp responses. Therefore, you should block ICMP on the affected host using ipfilterd, and/or block it at any external firewalls._x000d__x000a__x000d__x000a_      The easiest and most effective solution is to configure your firewall to block incoming and outgoing ICMP packets with ICMP types 13 (timestamp request) and 14 (timestamp response)._x000d__x000a__x000d__x000a__x000d__x000a__x000d__x000a_ * Linux_x000d__x000a_      Disable ICMP timestamp responses on Linux_x000d__x000a__x000d__x000a_      _x000d__x000a_      Linux offers neither a sysctl nor a /proc/sys/net/ipv4 interface to disable ICMP timestamp responses. Therefore, you should block ICMP on the affected host using iptables, and/or block it at the firewall. For example:_x000d__x000a__x000d__x000a_       ipchains -A input -p icmp --icmp-type timestamp-request -j DROP_x000d__x000a__x000d__x000a_       ipchains -A output -p icmp --icmp-type timestamp-reply -j DROP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NT, Microsoft Windows NT Workstation, Microsoft Windows NT Server, Microsoft Windows NT Advanced Server, Microsoft Windows NT Server, Enterprise Edition, Microsoft Windows NT Server, Terminal Server Edition_x000d__x000a_      Disable ICMP timestamp responses on Windows NT 4_x000d__x000a__x000d__x000a_      _x000d__x000a_      Windows NT 4 does not provide a way to block ICMP packets. Therefore, you should block them at the firewall._x000d__x000a__x000d__x000a_      The easiest and most effective solution is to configure your firewall to block incoming and outgoing ICMP packets with ICMP types 13 (timestamp request) and 14 (timestamp response)._x000d__x000a__x000d__x000a__x000d__x000a__x000d__x000a_ * OpenBSD_x000d__x000a_      Disable ICMP timestamp responses on OpenBSD_x000d__x000a__x000d__x000a_      _x000d__x000a_      Set the &quot;net.inet.icmp.tstamprepl&quot; sysctl variable to 0._x000d__x000a__x000d__x000a_       sysctl -w net.inet.icmp.tstamprepl=0_x000d__x000a__x000d__x000a_      The easiest and most effective solution is to configure your firewall to block incoming and outgoing ICMP packets with ICMP types 13 (timestamp request) and 14 (timestamp response)._x000d__x000a__x000d__x000a__x000d__x000a__x000d__x000a_ * Cisco PIX_x000d__x000a_      Disable ICMP timestamp responses on Cisco PIX_x000d__x000a__x000d__x000a_      _x000d__x000a_      A properly configured PIX firewall should never respond to ICMP packets on its external interface. In PIX Software versions 4.1(6) until 5.2.1, ICMP traffic to the PIX's internal interface is permitted; the PIX cannot be configured to NOT respond. Beginning in PIX Software version 5.2.1, ICMP is still permitted on the internal interface by default, but ICMP responses from its internal interfaces can be disabled with the icmp command, as follows, where &lt;inside&gt; is the name of the internal interface:_x000d__x000a__x000d__x000a_       icmp deny any 13 &lt;inside&gt;_x000d__x000a__x000d__x000a_       icmp deny any 14 &lt;inside&gt;_x000d__x000a__x000d__x000a_      Don't forget to save the configuration when you are finished._x000d__x000a__x000d__x000a_      See Cisco's support document  Handling ICMP Pings with the PIX Firewall (http://www.cisco.com/warp/public/110/31.html)  for more information._x000d__x000a__x000d__x000a_      The easiest and most effective solution is to configure your firewall to block incoming and outgoing ICMP packets with ICMP types 13 (timestamp request) and 14 (timestamp response)._x000d__x000a__x000d__x000a__x000d__x000a__x000d__x000a_ * Sun Solaris_x000d__x000a_      Disable ICMP timestamp responses on Solaris_x000d__x000a__x000d__x000a_      _x000d__x000a_      Execute the following commands:_x000d__x000a__x000d__x000a_       /usr/sbin/ndd -set /dev/ip ip_respond_to_timestamp 0_x000d__x000a__x000d__x000a_       /usr/sbin/ndd -set /dev/ip ip_respond_to_timestamp_broadcast 0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2000, Microsoft Windows 2000 Professional, Microsoft Windows 2000 Server, Microsoft Windows 2000 Advanced Server, Microsoft Windows 2000 Datacenter Server_x000d__x000a_      Disable ICMP timestamp responses on Windows 2000_x000d__x000a__x000d__x000a_      _x000d__x000a_      Use the IPSec filter feature to define and apply an IP filter list that blocks ICMP types 13 and 14. Note that the standard TCP/IP blocking capability under the &quot;Networking and Dialup Connections&quot; control panel is NOT capable of blocking ICMP (only TCP and UDP). The IPSec filter features, while they may seem strictly related to the IPSec standards, will allow you to selectively block these ICMP packets. See  http://support.microsoft.com/kb/313190  for more information.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XP, Microsoft Windows XP Home, Microsoft Windows XP Professional, Microsoft Windows Server 2003, Microsoft Windows Server 2003, Standard Edition, Microsoft Windows Server 2003, Enterprise Edition, Microsoft Windows Server 2003, Datacenter Edition, Microsoft Windows Server 2003, Web Edition, Microsoft Windows Small Business Server 2003_x000d__x000a_      Disable ICMP timestamp responses on Windows XP/2K3_x000d__x000a__x000d__x000a_      _x000d__x000a_      ICMP timestamp responses can be disabled by deselecting the &quot;allow incoming timestamp request&quot; option in the ICMP configuration panel of Windows Firewall._x000d__x000a__x000d__x000a_    * Go to the Network Connections control panel._x000d__x000a__x000d__x000a_    * Right click on the network adapter and select &quot;properties&quot;, or select the internet adapter and select File-&gt;Properties._x000d__x000a__x000d__x000a_    * Select the &quot;Advanced&quot; tab._x000d__x000a__x000d__x000a_    * In the Windows Firewall box, select &quot;Settings&quot;._x000d__x000a__x000d__x000a_    * Select the &quot;General&quot; tab._x000d__x000a__x000d__x000a_    * Enable the firewall by selecting the &quot;on (recommended)&quot; option._x000d__x000a__x000d__x000a_    * Select the &quot;Advanced&quot; tab._x000d__x000a__x000d__x000a_    * In the ICMP box, select &quot;Settings&quot;._x000d__x000a__x000d__x000a_    * Deselect (uncheck) the &quot;Allow incoming timestamp request&quot; option._x000d__x000a__x000d__x000a_    * Select &quot;OK&quot; to exit the ICMP Settings dialog and save the settings._x000d__x000a__x000d__x000a_    * Select &quot;OK&quot; to exit the Windows Firewall dialog and save the settings._x000d__x000a__x000d__x000a_    * Select &quot;OK&quot; to exit the internet adapter dialog._x000d__x000a__x000d__x000a_      For more information, see:  http://www.microsoft.com/resources/documentation/windows/xp/all/proddocs/en-us/hnw_understanding_firewall.mspx?mfr=true _x000d__x000a__x000d__x000a__x000d__x000a__x000d__x000a_ *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_x000d__x000a_      Disable ICMP timestamp responses on Windows Vista/2008_x000d__x000a__x000d__x000a_      _x000d__x000a_      ICMP timestamp responses can be disabled via the netsh command line utility._x000d__x000a__x000d__x000a_    * Go to the Windows Control Panel._x000d__x000a__x000d__x000a_    * Select &quot;Windows Firewall&quot;._x000d__x000a__x000d__x000a_    * In the Windows Firewall box, select &quot;Change Settings&quot;._x000d__x000a__x000d__x000a_    * Enable the firewall by selecting the &quot;on (recommended)&quot; option._x000d__x000a__x000d__x000a_    * Open a Command Prompt._x000d__x000a__x000d__x000a_    * Enter &quot;netsh firewall set icmpsetting 13 disable&quot;_x000d__x000a__x000d__x000a_      For more information, see:  http://www.microsoft.com/resources/documentation/windows/xp/all/proddocs/en-us/hnw_understanding_firewall.mspx?mfr=true _x000d__x000a__x000d__x000a__x000d__x000a__x000d__x000a_ * Disable ICMP timestamp responses_x000d__x000a_      _x000d__x000a_      Disable ICMP timestamp replies for the device. If the device does not support this level of configuration, the easiest and most effective solution is to configure your firewall to block incoming and outgoing ICMP packets with ICMP types 13 (timestamp request) and 14 (timestamp response)."/>
    <s v="Able to determine remote system time."/>
    <s v=""/>
    <s v="CVE-1999-0524"/>
    <m/>
    <m/>
    <s v="ve"/>
    <m/>
    <m/>
    <m/>
    <s v="Aucune Action à Prévoir, Projet de remplacement en cours "/>
    <x v="7"/>
    <m/>
    <m/>
    <m/>
    <m/>
  </r>
  <r>
    <s v="10.8.0.43/0/generic-tcp-timestamp"/>
    <s v="Int-06/20"/>
    <s v="10.8.0.43"/>
    <m/>
    <x v="27"/>
    <x v="1"/>
    <x v="2"/>
    <s v="Projet en cours"/>
    <s v="en cours de remplacement "/>
    <x v="14"/>
    <s v="proxy"/>
    <m/>
    <m/>
    <m/>
    <n v="0"/>
    <m/>
    <m/>
    <n v="1"/>
    <x v="2"/>
    <s v="generic-tcp-timestamp"/>
    <s v="TCP timestamp response"/>
    <s v="The remote host responded with a TCP timestamp. The TCP timestamp response can be used to approximate the remote host's uptime, potentially aiding in further attacks. Additionally, some operating systems can be fingerprinted based on the behavior of their TCP timestamps."/>
    <s v="* Cisco_x000d__x000a_      Disable TCP timestamp responses on Cisco_x000d__x000a__x000d__x000a_      _x000d__x000a_       Run the following command to disable TCP timestamps: _x000d__x000a__x000d__x000a_       no ip tcp timestamp _x000d__x000a__x000d__x000a__x000d__x000a__x000d__x000a_ * FreeBSD_x000d__x000a_      Disable TCP timestamp responses on Free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Linux_x000d__x000a_      Disable TCP timestamp responses on Linux_x000d__x000a__x000d__x000a_      _x000d__x000a_       Set the value of net.ipv4.tcp_timestamps to 0 by running the following command: _x000d__x000a__x000d__x000a_       sysctl -w net.ipv4.tcp_timestamps=0 _x000d__x000a__x000d__x000a_       Additionally, put the following value in the default sysctl configuration file, generally sysctl.conf: _x000d__x000a__x000d__x000a_       net.ipv4.tcp_timestamps=0 _x000d__x000a__x000d__x000a__x000d__x000a__x000d__x000a_ * OpenBSD_x000d__x000a_      Disable TCP timestamp responses on Open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Microsoft Windows NT, Microsoft Windows NT Workstation, Microsoft Windows NT Server, Microsoft Windows NT Advanced Server, Microsoft Windows NT Server, Enterprise Edition, Microsoft Windows NT Server, Terminal Server Edition, Microsoft Windows 95, Microsoft Windows 98, Microsoft Windows 98SE, Microsoft Windows ME, Microsoft Windows 2000, Microsoft Windows 2000 Professional, Microsoft Windows 2000 Server, Microsoft Windows 2000 Advanced Server, Microsoft Windows 2000 Datacenter Server, Microsoft Windows XP, Microsoft Windows XP Home, Microsoft Windows XP Professional, Microsoft Windows XP Tablet PC Edition, Microsoft Windows CE, Microsoft Windows Server 2003, Microsoft Windows Server 2003, Standard Edition, Microsoft Windows Server 2003, Enterprise Edition, Microsoft Windows Server 2003, Datacenter Edition, Microsoft Windows Server 2003, Web Edition, Microsoft Windows Small Business Server 2003, Microsoft Windows Server 2003 R2, Microsoft Windows Server 2003 R2, Standard Edition, Microsoft Windows Server 2003 R2, Enterprise Edition, Microsoft Windows Server 2003 R2, Datacenter Edition, Microsoft Windows Server 2003 R2, Web Edition, Microsoft Windows Small Business Server 2003 R2, Microsoft Windows Server 2003 R2, Express Edition, Microsoft Windows Server 2003 R2, Workgroup Edition_x000d__x000a_      Disable TCP timestamp responses on Windows versions before Vista_x000d__x000a__x000d__x000a_      _x000d__x000a_       Set the Tcp1323Opts value in the following key to 1: _x000d__x000a__x000d__x000a_       HKEY_LOCAL_MACHINE\System\CurrentControlSet\Services\Tcpip\Parameters _x000d__x000a__x000d__x000a__x000d__x000a__x000d__x000a_ *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 Microsoft Windows Server 2008 R2, Microsoft Windows Server 2008 R2, Standard Edition, Microsoft Windows Server 2008 R2, Enterprise Edition, Microsoft Windows Server 2008 R2, Datacenter Edition, Microsoft Windows Server 2008 R2, Web Edition, Microsoft Windows Server 2012, Microsoft Windows Server 2012 Standard Edition, Microsoft Windows Server 2012 Foundation Edition, Microsoft Windows Server 2012 Essentials Edition, Microsoft Windows Server 2012 Datacenter Edition, Microsoft Windows Storage Server 2012,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7, Microsoft Windows 7 Home, Basic Edition, Microsoft Windows 7 Home, Basic N Edition, Microsoft Windows 7 Home, Premium Edition, Microsoft Windows 7 Home, Premium N Edition, Microsoft Windows 7 Ultimate Edition, Microsoft Windows 7 Ultimate N Edition, Microsoft Windows 7 Enterprise Edition, Microsoft Windows 7 Enterprise N Edition, Microsoft Windows 7 Professional Edition, Microsoft Windows 7 Starter Edition, Microsoft Windows 7 Starter N Edition, Microsoft Windows 8, Microsoft Windows 8 Enterprise Edition, Microsoft Windows 8 Professional Edition, Microsoft Windows 8 RT, Microsoft Windows Longhorn Server Beta_x000d__x000a_      Disable TCP timestamp responses on Windows versions since Vista_x000d__x000a__x000d__x000a_      _x000d__x000a_       TCP timestamps cannot be reliably disabled on this OS. If TCP timestamps present enough of a risk, put a firewall capable of blocking TCP timestamp packets in front of the affected assets."/>
    <s v="Able to determine system boot time."/>
    <s v="http://uptime.netcraft.com,http://www.forensicswiki.org/wiki/TCP_timestamps,http://www.ietf.org/rfc/rfc1323.txt"/>
    <m/>
    <m/>
    <m/>
    <s v="ve"/>
    <m/>
    <m/>
    <m/>
    <s v="Aucune Action à Prévoir, Projet de remplacement en cours "/>
    <x v="7"/>
    <m/>
    <m/>
    <m/>
    <m/>
  </r>
  <r>
    <s v="10.8.0.43/22/ssh-3des-ciphers"/>
    <s v="Int-06/20"/>
    <s v="10.8.0.43"/>
    <m/>
    <x v="27"/>
    <x v="1"/>
    <x v="2"/>
    <s v="Projet en cours"/>
    <s v="en cours de remplacement "/>
    <x v="14"/>
    <s v="proxy"/>
    <m/>
    <m/>
    <m/>
    <n v="22"/>
    <m/>
    <m/>
    <n v="1"/>
    <x v="2"/>
    <s v="ssh-3des-ciphers"/>
    <s v="SSH Server Supports 3DES Cipher Suite"/>
    <s v="Since 3DES (Triple Data Encryption Standard) only provides an effective security of 112 bits, it is considered close to end of life by some agencies. ECRYPT II (from 2012) recommends for generic application independent long-term protection of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SSH support for 3DES cipher suite_x000d__x000a__x000d__x000a__x000d__x000a_Remove all 3DES ciphers from the cipher list specified in sshd_config."/>
    <s v="* Running SSH service_x000d__x000a__x000d__x000a_ * Insecure 3DES ciphers in use: 3des-cbc"/>
    <s v="http://www.ecrypt.eu.org/ecrypt2/documents/D.SPA.20.pdf,https://bettercrypto.org/static/applied-crypto-hardening.pdf"/>
    <m/>
    <m/>
    <m/>
    <s v="vv"/>
    <m/>
    <m/>
    <m/>
    <s v="Aucune Action à Prévoir, Projet de remplacement en cours "/>
    <x v="7"/>
    <m/>
    <m/>
    <m/>
    <m/>
  </r>
  <r>
    <s v="10.8.0.43/22/ssh-cbc-ciphers"/>
    <s v="Int-06/20"/>
    <s v="10.8.0.43"/>
    <m/>
    <x v="27"/>
    <x v="1"/>
    <x v="2"/>
    <s v="Projet en cours"/>
    <s v="en cours de remplacement "/>
    <x v="14"/>
    <s v="proxy"/>
    <m/>
    <m/>
    <m/>
    <n v="22"/>
    <m/>
    <m/>
    <n v="3"/>
    <x v="2"/>
    <s v="ssh-cbc-ciphers"/>
    <s v="SSH CBC vulnerability"/>
    <s v="SSH contains a vulnerability in the way certain types of errors are handled. Attacks leveraging this vulnerabilty would lead to the loss of the SSH session. According to CPNI Vulnerability Advisory SSH: _x000d__x000a__x000d__x000a_ If exploited, this attack can potentially allow an attacker to recover up to 32 bits of plaintext from an arbitrary block of ciphertext from a connection secured using the SSH protocol in the standard configuration. If OpenSSH is used in the standard configuration, then the attacker's success probability for recovering 32 bits of plaintext is 2^{-18}. A variant of the attack against OpenSSH in the standard configuration can verifiably recover 14 bits of plaintext with probability 2^{-14}. The success probability of the attack for other implementations of SSH is not known."/>
    <s v="Disable SSH support for CBC cipher suite_x000d__x000a__x000d__x000a__x000d__x000a_SSH can be done using Counter (CTR) mode encryption. This mode generates the keystream by encrypting successive values of a &quot;counter&quot; function. In order to mitigate this vulnerabilty SSH can be setup to use CTR mode rather CBC mode."/>
    <s v="* Running SSH service_x000d__x000a__x000d__x000a_ * Insecure CBC ciphers in use: aes256-cbc,aes192-cbc,aes128-cbc,blowfish-cbc,cast128-cbc,3des-cbc"/>
    <s v="https://www.kb.cert.org/vuls/id/958563"/>
    <m/>
    <m/>
    <m/>
    <s v="vv"/>
    <m/>
    <m/>
    <m/>
    <s v="Aucune Action à Prévoir, Projet de remplacement en cours "/>
    <x v="7"/>
    <m/>
    <m/>
    <m/>
    <m/>
  </r>
  <r>
    <s v="10.8.0.43/22/ssh-cve-2015-4000"/>
    <s v="Int-06/20"/>
    <s v="10.8.0.43"/>
    <m/>
    <x v="27"/>
    <x v="1"/>
    <x v="2"/>
    <s v="Projet en cours"/>
    <s v="en cours de remplacement "/>
    <x v="14"/>
    <s v="proxy"/>
    <m/>
    <m/>
    <m/>
    <n v="22"/>
    <m/>
    <m/>
    <n v="4"/>
    <x v="0"/>
    <s v="ssh-cve-2015-4000"/>
    <s v="SSH Server Supports diffie-hellman-group1-sha1"/>
    <s v="The prime modulus offered when diffie-hellman-group1-sha1 is used only has a size of 1024 bits. This size is considered weak and within theoretical range of the so-called Logjam attack."/>
    <s v="Disable SSH support for ssh-diffie-hellman-group1-sha1_x000d__x000a__x000d__x000a__x000d__x000a_Remove ssh-diffie-hellman-group1-sha1 from the KexAlgorithms list specified in sshd_config."/>
    <s v="* Running SSH service_x000d__x000a__x000d__x000a_ * Insecure key exchange in use: diffie-hellman-group1-sha1"/>
    <s v="https://weakdh.org/"/>
    <s v="CVE-2015-4000"/>
    <m/>
    <m/>
    <s v="vv"/>
    <m/>
    <m/>
    <m/>
    <s v="Aucune Action à Prévoir, Projet de remplacement en cours "/>
    <x v="7"/>
    <m/>
    <m/>
    <m/>
    <m/>
  </r>
  <r>
    <s v="10.8.0.43/22/ssh-cve-2016-2183-sweet32"/>
    <s v="Int-06/20"/>
    <s v="10.8.0.43"/>
    <m/>
    <x v="27"/>
    <x v="1"/>
    <x v="2"/>
    <s v="Projet en cours"/>
    <s v="en cours de remplacement "/>
    <x v="14"/>
    <s v="proxy"/>
    <m/>
    <m/>
    <m/>
    <n v="22"/>
    <m/>
    <m/>
    <n v="5"/>
    <x v="0"/>
    <s v="ssh-cve-2016-2183-sweet32"/>
    <s v="SSH Birthday attacks on 64-bit block ciphers (SWEET32)"/>
    <s v="Legacy block ciphers having a block size of 64 bits are vulnerable to a practical collision attack when used in CBC mode.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SSH support for 3DES cipher suite_x000d__x000a__x000d__x000a__x000d__x000a_Remove all 3DES ciphers from the cipher list specified in sshd_config."/>
    <s v="* Running SSH service_x000d__x000a__x000d__x000a_ * Insecure 3DES ciphers in use: 3des-cbc"/>
    <s v="https://sweet32.info/"/>
    <s v="CVE-2016-2183"/>
    <m/>
    <m/>
    <s v="vv"/>
    <m/>
    <m/>
    <m/>
    <s v="Aucune Action à Prévoir, Projet de remplacement en cours "/>
    <x v="7"/>
    <m/>
    <m/>
    <m/>
    <m/>
  </r>
  <r>
    <s v="10.8.0.43/22/ssh-rc4-ciphers"/>
    <s v="Int-06/20"/>
    <s v="10.8.0.43"/>
    <m/>
    <x v="27"/>
    <x v="1"/>
    <x v="2"/>
    <s v="Projet en cours"/>
    <s v="en cours de remplacement "/>
    <x v="14"/>
    <s v="proxy"/>
    <m/>
    <m/>
    <m/>
    <n v="22"/>
    <m/>
    <m/>
    <n v="4"/>
    <x v="0"/>
    <s v="ssh-rc4-ciphers"/>
    <s v="SSH Server Supports RC4 Cipher Algorithms"/>
    <s v="Cryptanalysis results exploit biases in the RC4 keystream to recover repeatedly encrypted plaintexts. As a result, RC4 can no longer be seen as providing a sufficient level of security for SSH sessions. It has many single-byte biases, which makes it easier for remote attackers to conduct plaintext-recovery attacks via statistical analysis of ciphertext in a large number of sessions that use the same plaintext."/>
    <s v="Disable SSH support for RC4 ciphers_x000d__x000a__x000d__x000a__x000d__x000a_Remove arcfour, arcfour128, and arcfour256 from the Ciphers list specified in sshd_config."/>
    <s v="* Running SSH service_x000d__x000a__x000d__x000a_ * Insecure arcfour (RC4) ciphers in use: arcfour,arcfour128,arcfour256"/>
    <s v="http://www.openssh.com/txt/release-6.7"/>
    <m/>
    <m/>
    <m/>
    <s v="vv"/>
    <m/>
    <m/>
    <m/>
    <s v="Aucune Action à Prévoir, Projet de remplacement en cours "/>
    <x v="7"/>
    <m/>
    <m/>
    <m/>
    <m/>
  </r>
  <r>
    <s v="10.8.0.43/22/ssh-weak-kex-algorithms"/>
    <s v="Int-06/20"/>
    <s v="10.8.0.43"/>
    <m/>
    <x v="27"/>
    <x v="1"/>
    <x v="2"/>
    <s v="Projet en cours"/>
    <s v="en cours de remplacement "/>
    <x v="14"/>
    <s v="proxy"/>
    <m/>
    <m/>
    <m/>
    <n v="22"/>
    <m/>
    <m/>
    <n v="4"/>
    <x v="0"/>
    <s v="ssh-weak-kex-algorithms"/>
    <s v="SSH Server Supports Weak Key Exchange Algorithms"/>
    <s v="The server supports one or more weak key exchange algorithms. It is highly adviseable to remove weak key exchange algorithm support from SSH configuration files on hosts to prevent them from being used to establish connections."/>
    <s v="Disable weak Key Exchange Algorithms_x000d__x000a__x000d__x000a__x000d__x000a_Refer to  this guide (https://wiki.mozilla.org/Security/Guidelines/OpenSSH)  on what KEX algorithms to permit in your SSH configuration."/>
    <s v="* Running SSH service_x000d__x000a__x000d__x000a_ * Insecure key exchange algorithms in use: diffie-hellman-group1-sha1,diffie-hellman-group-exchange-sha1"/>
    <s v="https://wiki.mozilla.org/Security/Guidelines/OpenSSH"/>
    <m/>
    <m/>
    <m/>
    <s v="vv"/>
    <m/>
    <m/>
    <m/>
    <s v="Aucune Action à Prévoir, Projet de remplacement en cours "/>
    <x v="7"/>
    <m/>
    <m/>
    <m/>
    <m/>
  </r>
  <r>
    <s v="10.8.0.43/22/ssh-weak-message-authentication-code-algorithms"/>
    <s v="Int-06/20"/>
    <s v="10.8.0.43"/>
    <m/>
    <x v="27"/>
    <x v="1"/>
    <x v="2"/>
    <s v="Projet en cours"/>
    <s v="en cours de remplacement "/>
    <x v="14"/>
    <s v="proxy"/>
    <m/>
    <m/>
    <m/>
    <n v="22"/>
    <m/>
    <m/>
    <n v="4"/>
    <x v="0"/>
    <s v="ssh-weak-message-authentication-code-algorithms"/>
    <s v="SSH Weak Message Authentication Code Algorithms"/>
    <s v="The SSH server supports cryptographically weak Hash-based message authentication codes (HMACs) including MD5 or 96-bit Hash-based algorithms."/>
    <s v="Disable any MD5 or 96-bit HMAC algorithms within the SSH configuration_x000d__x000a__x000d__x000a_Consult the product documentation for instructions to disable any insecure MD5 or 96-bit HMAC algorithms within the SSH configuration."/>
    <s v="* Running SSH service_x000d__x000a__x000d__x000a_ * Insecure MAC algorithms in use: hmac-md5-96,hmac-sha1-96,hmac-md5"/>
    <s v="http://csrc.nist.gov/archive/ipsec/papers/rfc2403-hmacmd5.txt"/>
    <m/>
    <m/>
    <m/>
    <s v="vv"/>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3/9090/http-basic-auth-cleartext"/>
    <s v="Int-06/20"/>
    <s v="10.8.0.43"/>
    <m/>
    <x v="27"/>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3:9090/samples/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0/generic-icmp-timestamp"/>
    <s v="Int-06/20"/>
    <s v="10.8.0.44"/>
    <m/>
    <x v="28"/>
    <x v="1"/>
    <x v="2"/>
    <s v="Projet en cours"/>
    <s v="en cours de remplacement "/>
    <x v="14"/>
    <s v="proxy"/>
    <m/>
    <m/>
    <m/>
    <n v="0"/>
    <m/>
    <m/>
    <n v="1"/>
    <x v="2"/>
    <s v="generic-icmp-timestamp"/>
    <s v="ICMP timestamp response"/>
    <s v="The remote host responded to an ICMP timestamp request. The ICMP timestamp response contains the remote host's date and time. This information could theoretically be used against some systems to exploit weak time-based random number generators in other services._x000d__x000a__x000d__x000a_In addition, the versions of some operating systems can be accurately fingerprinted by analyzing their responses to invalid ICMP timestamp requests."/>
    <s v="* HP-UX_x000d__x000a_      Disable ICMP timestamp responses on HP/UX_x000d__x000a__x000d__x000a_      _x000d__x000a_      Execute the following command:_x000d__x000a__x000d__x000a_       ndd -set /dev/ip ip_respond_to_timestamp_broadcast 0_x000d__x000a__x000d__x000a_      The easiest and most effective solution is to configure your firewall to block incoming and outgoing ICMP packets with ICMP types 13 (timestamp request) and 14 (timestamp response)._x000d__x000a__x000d__x000a__x000d__x000a__x000d__x000a_ * Cisco IOS_x000d__x000a_      Disable ICMP timestamp responses on Cisco IOS_x000d__x000a__x000d__x000a_      _x000d__x000a_      Use ACLs to block ICMP types 13 and 14. For example:_x000d__x000a__x000d__x000a_       deny icmp any any 13_x000d__x000a__x000d__x000a_       deny icmp any any 14_x000d__x000a__x000d__x000a_      Note that it is generally preferable to use ACLs that block everything by default and then selectively allow certain types of traffic in. For example, block everything and then only allow ICMP unreachable, ICMP echo reply, ICMP time exceeded, and ICMP source quench:_x000d__x000a__x000d__x000a_       permit icmp any any unreachable_x000d__x000a__x000d__x000a_       permit icmp any any echo-reply_x000d__x000a__x000d__x000a_       permit icmp any any time-exceeded_x000d__x000a__x000d__x000a_       permit icmp any any source-quench_x000d__x000a__x000d__x000a_      The easiest and most effective solution is to configure your firewall to block incoming and outgoing ICMP packets with ICMP types 13 (timestamp request) and 14 (timestamp response)._x000d__x000a__x000d__x000a__x000d__x000a__x000d__x000a_ * SGI Irix_x000d__x000a_      Disable ICMP timestamp responses on SGI Irix_x000d__x000a__x000d__x000a_      _x000d__x000a_      IRIX does not offer a way to disable ICMP timestamp responses. Therefore, you should block ICMP on the affected host using ipfilterd, and/or block it at any external firewalls._x000d__x000a__x000d__x000a_      The easiest and most effective solution is to configure your firewall to block incoming and outgoing ICMP packets with ICMP types 13 (timestamp request) and 14 (timestamp response)._x000d__x000a__x000d__x000a__x000d__x000a__x000d__x000a_ * Linux_x000d__x000a_      Disable ICMP timestamp responses on Linux_x000d__x000a__x000d__x000a_      _x000d__x000a_      Linux offers neither a sysctl nor a /proc/sys/net/ipv4 interface to disable ICMP timestamp responses. Therefore, you should block ICMP on the affected host using iptables, and/or block it at the firewall. For example:_x000d__x000a__x000d__x000a_       ipchains -A input -p icmp --icmp-type timestamp-request -j DROP_x000d__x000a__x000d__x000a_       ipchains -A output -p icmp --icmp-type timestamp-reply -j DROP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NT, Microsoft Windows NT Workstation, Microsoft Windows NT Server, Microsoft Windows NT Advanced Server, Microsoft Windows NT Server, Enterprise Edition, Microsoft Windows NT Server, Terminal Server Edition_x000d__x000a_      Disable ICMP timestamp responses on Windows NT 4_x000d__x000a__x000d__x000a_      _x000d__x000a_      Windows NT 4 does not provide a way to block ICMP packets. Therefore, you should block them at the firewall._x000d__x000a__x000d__x000a_      The easiest and most effective solution is to configure your firewall to block incoming and outgoing ICMP packets with ICMP types 13 (timestamp request) and 14 (timestamp response)._x000d__x000a__x000d__x000a__x000d__x000a__x000d__x000a_ * OpenBSD_x000d__x000a_      Disable ICMP timestamp responses on OpenBSD_x000d__x000a__x000d__x000a_      _x000d__x000a_      Set the &quot;net.inet.icmp.tstamprepl&quot; sysctl variable to 0._x000d__x000a__x000d__x000a_       sysctl -w net.inet.icmp.tstamprepl=0_x000d__x000a__x000d__x000a_      The easiest and most effective solution is to configure your firewall to block incoming and outgoing ICMP packets with ICMP types 13 (timestamp request) and 14 (timestamp response)._x000d__x000a__x000d__x000a__x000d__x000a__x000d__x000a_ * Cisco PIX_x000d__x000a_      Disable ICMP timestamp responses on Cisco PIX_x000d__x000a__x000d__x000a_      _x000d__x000a_      A properly configured PIX firewall should never respond to ICMP packets on its external interface. In PIX Software versions 4.1(6) until 5.2.1, ICMP traffic to the PIX's internal interface is permitted; the PIX cannot be configured to NOT respond. Beginning in PIX Software version 5.2.1, ICMP is still permitted on the internal interface by default, but ICMP responses from its internal interfaces can be disabled with the icmp command, as follows, where &lt;inside&gt; is the name of the internal interface:_x000d__x000a__x000d__x000a_       icmp deny any 13 &lt;inside&gt;_x000d__x000a__x000d__x000a_       icmp deny any 14 &lt;inside&gt;_x000d__x000a__x000d__x000a_      Don't forget to save the configuration when you are finished._x000d__x000a__x000d__x000a_      See Cisco's support document  Handling ICMP Pings with the PIX Firewall (http://www.cisco.com/warp/public/110/31.html)  for more information._x000d__x000a__x000d__x000a_      The easiest and most effective solution is to configure your firewall to block incoming and outgoing ICMP packets with ICMP types 13 (timestamp request) and 14 (timestamp response)._x000d__x000a__x000d__x000a__x000d__x000a__x000d__x000a_ * Sun Solaris_x000d__x000a_      Disable ICMP timestamp responses on Solaris_x000d__x000a__x000d__x000a_      _x000d__x000a_      Execute the following commands:_x000d__x000a__x000d__x000a_       /usr/sbin/ndd -set /dev/ip ip_respond_to_timestamp 0_x000d__x000a__x000d__x000a_       /usr/sbin/ndd -set /dev/ip ip_respond_to_timestamp_broadcast 0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2000, Microsoft Windows 2000 Professional, Microsoft Windows 2000 Server, Microsoft Windows 2000 Advanced Server, Microsoft Windows 2000 Datacenter Server_x000d__x000a_      Disable ICMP timestamp responses on Windows 2000_x000d__x000a__x000d__x000a_      _x000d__x000a_      Use the IPSec filter feature to define and apply an IP filter list that blocks ICMP types 13 and 14. Note that the standard TCP/IP blocking capability under the &quot;Networking and Dialup Connections&quot; control panel is NOT capable of blocking ICMP (only TCP and UDP). The IPSec filter features, while they may seem strictly related to the IPSec standards, will allow you to selectively block these ICMP packets. See  http://support.microsoft.com/kb/313190  for more information.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XP, Microsoft Windows XP Home, Microsoft Windows XP Professional, Microsoft Windows Server 2003, Microsoft Windows Server 2003, Standard Edition, Microsoft Windows Server 2003, Enterprise Edition, Microsoft Windows Server 2003, Datacenter Edition, Microsoft Windows Server 2003, Web Edition, Microsoft Windows Small Business Server 2003_x000d__x000a_      Disable ICMP timestamp responses on Windows XP/2K3_x000d__x000a__x000d__x000a_      _x000d__x000a_      ICMP timestamp responses can be disabled by deselecting the &quot;allow incoming timestamp request&quot; option in the ICMP configuration panel of Windows Firewall._x000d__x000a__x000d__x000a_    * Go to the Network Connections control panel._x000d__x000a__x000d__x000a_    * Right click on the network adapter and select &quot;properties&quot;, or select the internet adapter and select File-&gt;Properties._x000d__x000a__x000d__x000a_    * Select the &quot;Advanced&quot; tab._x000d__x000a__x000d__x000a_    * In the Windows Firewall box, select &quot;Settings&quot;._x000d__x000a__x000d__x000a_    * Select the &quot;General&quot; tab._x000d__x000a__x000d__x000a_    * Enable the firewall by selecting the &quot;on (recommended)&quot; option._x000d__x000a__x000d__x000a_    * Select the &quot;Advanced&quot; tab._x000d__x000a__x000d__x000a_    * In the ICMP box, select &quot;Settings&quot;._x000d__x000a__x000d__x000a_    * Deselect (uncheck) the &quot;Allow incoming timestamp request&quot; option._x000d__x000a__x000d__x000a_    * Select &quot;OK&quot; to exit the ICMP Settings dialog and save the settings._x000d__x000a__x000d__x000a_    * Select &quot;OK&quot; to exit the Windows Firewall dialog and save the settings._x000d__x000a__x000d__x000a_    * Select &quot;OK&quot; to exit the internet adapter dialog._x000d__x000a__x000d__x000a_      For more information, see:  http://www.microsoft.com/resources/documentation/windows/xp/all/proddocs/en-us/hnw_understanding_firewall.mspx?mfr=true _x000d__x000a__x000d__x000a__x000d__x000a__x000d__x000a_ *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_x000d__x000a_      Disable ICMP timestamp responses on Windows Vista/2008_x000d__x000a__x000d__x000a_      _x000d__x000a_      ICMP timestamp responses can be disabled via the netsh command line utility._x000d__x000a__x000d__x000a_    * Go to the Windows Control Panel._x000d__x000a__x000d__x000a_    * Select &quot;Windows Firewall&quot;._x000d__x000a__x000d__x000a_    * In the Windows Firewall box, select &quot;Change Settings&quot;._x000d__x000a__x000d__x000a_    * Enable the firewall by selecting the &quot;on (recommended)&quot; option._x000d__x000a__x000d__x000a_    * Open a Command Prompt._x000d__x000a__x000d__x000a_    * Enter &quot;netsh firewall set icmpsetting 13 disable&quot;_x000d__x000a__x000d__x000a_      For more information, see:  http://www.microsoft.com/resources/documentation/windows/xp/all/proddocs/en-us/hnw_understanding_firewall.mspx?mfr=true _x000d__x000a__x000d__x000a__x000d__x000a__x000d__x000a_ * Disable ICMP timestamp responses_x000d__x000a_      _x000d__x000a_      Disable ICMP timestamp replies for the device. If the device does not support this level of configuration, the easiest and most effective solution is to configure your firewall to block incoming and outgoing ICMP packets with ICMP types 13 (timestamp request) and 14 (timestamp response)."/>
    <s v="Able to determine remote system time."/>
    <s v=""/>
    <s v="CVE-1999-0524"/>
    <m/>
    <m/>
    <s v="ve"/>
    <m/>
    <m/>
    <m/>
    <s v="Aucune Action à Prévoir, Projet de remplacement en cours "/>
    <x v="7"/>
    <m/>
    <m/>
    <m/>
    <m/>
  </r>
  <r>
    <s v="10.8.0.44/0/generic-tcp-timestamp"/>
    <s v="Int-06/20"/>
    <s v="10.8.0.44"/>
    <m/>
    <x v="28"/>
    <x v="1"/>
    <x v="2"/>
    <s v="Projet en cours"/>
    <s v="en cours de remplacement "/>
    <x v="14"/>
    <s v="proxy"/>
    <m/>
    <m/>
    <m/>
    <n v="0"/>
    <m/>
    <m/>
    <n v="1"/>
    <x v="2"/>
    <s v="generic-tcp-timestamp"/>
    <s v="TCP timestamp response"/>
    <s v="The remote host responded with a TCP timestamp. The TCP timestamp response can be used to approximate the remote host's uptime, potentially aiding in further attacks. Additionally, some operating systems can be fingerprinted based on the behavior of their TCP timestamps."/>
    <s v="* Cisco_x000d__x000a_      Disable TCP timestamp responses on Cisco_x000d__x000a__x000d__x000a_      _x000d__x000a_       Run the following command to disable TCP timestamps: _x000d__x000a__x000d__x000a_       no ip tcp timestamp _x000d__x000a__x000d__x000a__x000d__x000a__x000d__x000a_ * FreeBSD_x000d__x000a_      Disable TCP timestamp responses on Free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Linux_x000d__x000a_      Disable TCP timestamp responses on Linux_x000d__x000a__x000d__x000a_      _x000d__x000a_       Set the value of net.ipv4.tcp_timestamps to 0 by running the following command: _x000d__x000a__x000d__x000a_       sysctl -w net.ipv4.tcp_timestamps=0 _x000d__x000a__x000d__x000a_       Additionally, put the following value in the default sysctl configuration file, generally sysctl.conf: _x000d__x000a__x000d__x000a_       net.ipv4.tcp_timestamps=0 _x000d__x000a__x000d__x000a__x000d__x000a__x000d__x000a_ * OpenBSD_x000d__x000a_      Disable TCP timestamp responses on Open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Microsoft Windows NT, Microsoft Windows NT Workstation, Microsoft Windows NT Server, Microsoft Windows NT Advanced Server, Microsoft Windows NT Server, Enterprise Edition, Microsoft Windows NT Server, Terminal Server Edition, Microsoft Windows 95, Microsoft Windows 98, Microsoft Windows 98SE, Microsoft Windows ME, Microsoft Windows 2000, Microsoft Windows 2000 Professional, Microsoft Windows 2000 Server, Microsoft Windows 2000 Advanced Server, Microsoft Windows 2000 Datacenter Server, Microsoft Windows XP, Microsoft Windows XP Home, Microsoft Windows XP Professional, Microsoft Windows XP Tablet PC Edition, Microsoft Windows CE, Microsoft Windows Server 2003, Microsoft Windows Server 2003, Standard Edition, Microsoft Windows Server 2003, Enterprise Edition, Microsoft Windows Server 2003, Datacenter Edition, Microsoft Windows Server 2003, Web Edition, Microsoft Windows Small Business Server 2003, Microsoft Windows Server 2003 R2, Microsoft Windows Server 2003 R2, Standard Edition, Microsoft Windows Server 2003 R2, Enterprise Edition, Microsoft Windows Server 2003 R2, Datacenter Edition, Microsoft Windows Server 2003 R2, Web Edition, Microsoft Windows Small Business Server 2003 R2, Microsoft Windows Server 2003 R2, Express Edition, Microsoft Windows Server 2003 R2, Workgroup Edition_x000d__x000a_      Disable TCP timestamp responses on Windows versions before Vista_x000d__x000a__x000d__x000a_      _x000d__x000a_       Set the Tcp1323Opts value in the following key to 1: _x000d__x000a__x000d__x000a_       HKEY_LOCAL_MACHINE\System\CurrentControlSet\Services\Tcpip\Parameters _x000d__x000a__x000d__x000a__x000d__x000a__x000d__x000a_ *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 Microsoft Windows Server 2008 R2, Microsoft Windows Server 2008 R2, Standard Edition, Microsoft Windows Server 2008 R2, Enterprise Edition, Microsoft Windows Server 2008 R2, Datacenter Edition, Microsoft Windows Server 2008 R2, Web Edition, Microsoft Windows Server 2012, Microsoft Windows Server 2012 Standard Edition, Microsoft Windows Server 2012 Foundation Edition, Microsoft Windows Server 2012 Essentials Edition, Microsoft Windows Server 2012 Datacenter Edition, Microsoft Windows Storage Server 2012,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7, Microsoft Windows 7 Home, Basic Edition, Microsoft Windows 7 Home, Basic N Edition, Microsoft Windows 7 Home, Premium Edition, Microsoft Windows 7 Home, Premium N Edition, Microsoft Windows 7 Ultimate Edition, Microsoft Windows 7 Ultimate N Edition, Microsoft Windows 7 Enterprise Edition, Microsoft Windows 7 Enterprise N Edition, Microsoft Windows 7 Professional Edition, Microsoft Windows 7 Starter Edition, Microsoft Windows 7 Starter N Edition, Microsoft Windows 8, Microsoft Windows 8 Enterprise Edition, Microsoft Windows 8 Professional Edition, Microsoft Windows 8 RT, Microsoft Windows Longhorn Server Beta_x000d__x000a_      Disable TCP timestamp responses on Windows versions since Vista_x000d__x000a__x000d__x000a_      _x000d__x000a_       TCP timestamps cannot be reliably disabled on this OS. If TCP timestamps present enough of a risk, put a firewall capable of blocking TCP timestamp packets in front of the affected assets."/>
    <s v="Able to determine system boot time."/>
    <s v="http://uptime.netcraft.com,http://www.forensicswiki.org/wiki/TCP_timestamps,http://www.ietf.org/rfc/rfc1323.txt"/>
    <m/>
    <m/>
    <m/>
    <s v="ve"/>
    <m/>
    <m/>
    <m/>
    <s v="Aucune Action à Prévoir, Projet de remplacement en cours "/>
    <x v="7"/>
    <m/>
    <m/>
    <m/>
    <m/>
  </r>
  <r>
    <s v="10.8.0.44/22/ssh-3des-ciphers"/>
    <s v="Int-06/20"/>
    <s v="10.8.0.44"/>
    <m/>
    <x v="28"/>
    <x v="1"/>
    <x v="2"/>
    <s v="Projet en cours"/>
    <s v="en cours de remplacement "/>
    <x v="14"/>
    <s v="proxy"/>
    <m/>
    <m/>
    <m/>
    <n v="22"/>
    <m/>
    <m/>
    <n v="1"/>
    <x v="2"/>
    <s v="ssh-3des-ciphers"/>
    <s v="SSH Server Supports 3DES Cipher Suite"/>
    <s v="Since 3DES (Triple Data Encryption Standard) only provides an effective security of 112 bits, it is considered close to end of life by some agencies. ECRYPT II (from 2012) recommends for generic application independent long-term protection of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SSH support for 3DES cipher suite_x000d__x000a__x000d__x000a__x000d__x000a_Remove all 3DES ciphers from the cipher list specified in sshd_config."/>
    <s v="* Running SSH service_x000d__x000a__x000d__x000a_ * Insecure 3DES ciphers in use: 3des-cbc"/>
    <s v="http://www.ecrypt.eu.org/ecrypt2/documents/D.SPA.20.pdf,https://bettercrypto.org/static/applied-crypto-hardening.pdf"/>
    <m/>
    <m/>
    <m/>
    <s v="vv"/>
    <m/>
    <m/>
    <m/>
    <s v="Aucune Action à Prévoir, Projet de remplacement en cours "/>
    <x v="7"/>
    <m/>
    <m/>
    <m/>
    <m/>
  </r>
  <r>
    <s v="10.8.0.44/22/ssh-cbc-ciphers"/>
    <s v="Int-06/20"/>
    <s v="10.8.0.44"/>
    <m/>
    <x v="28"/>
    <x v="1"/>
    <x v="2"/>
    <s v="Projet en cours"/>
    <s v="en cours de remplacement "/>
    <x v="14"/>
    <s v="proxy"/>
    <m/>
    <m/>
    <m/>
    <n v="22"/>
    <m/>
    <m/>
    <n v="3"/>
    <x v="2"/>
    <s v="ssh-cbc-ciphers"/>
    <s v="SSH CBC vulnerability"/>
    <s v="SSH contains a vulnerability in the way certain types of errors are handled. Attacks leveraging this vulnerabilty would lead to the loss of the SSH session. According to CPNI Vulnerability Advisory SSH: _x000d__x000a__x000d__x000a_ If exploited, this attack can potentially allow an attacker to recover up to 32 bits of plaintext from an arbitrary block of ciphertext from a connection secured using the SSH protocol in the standard configuration. If OpenSSH is used in the standard configuration, then the attacker's success probability for recovering 32 bits of plaintext is 2^{-18}. A variant of the attack against OpenSSH in the standard configuration can verifiably recover 14 bits of plaintext with probability 2^{-14}. The success probability of the attack for other implementations of SSH is not known."/>
    <s v="Disable SSH support for CBC cipher suite_x000d__x000a__x000d__x000a__x000d__x000a_SSH can be done using Counter (CTR) mode encryption. This mode generates the keystream by encrypting successive values of a &quot;counter&quot; function. In order to mitigate this vulnerabilty SSH can be setup to use CTR mode rather CBC mode."/>
    <s v="* Running SSH service_x000d__x000a__x000d__x000a_ * Insecure CBC ciphers in use: aes256-cbc,aes192-cbc,aes128-cbc,blowfish-cbc,cast128-cbc,3des-cbc"/>
    <s v="https://www.kb.cert.org/vuls/id/958563"/>
    <m/>
    <m/>
    <m/>
    <s v="vv"/>
    <m/>
    <m/>
    <m/>
    <s v="Aucune Action à Prévoir, Projet de remplacement en cours "/>
    <x v="7"/>
    <m/>
    <m/>
    <m/>
    <m/>
  </r>
  <r>
    <s v="10.8.0.44/22/ssh-cve-2015-4000"/>
    <s v="Int-06/20"/>
    <s v="10.8.0.44"/>
    <m/>
    <x v="28"/>
    <x v="1"/>
    <x v="2"/>
    <s v="Projet en cours"/>
    <s v="en cours de remplacement "/>
    <x v="14"/>
    <s v="proxy"/>
    <m/>
    <m/>
    <m/>
    <n v="22"/>
    <m/>
    <m/>
    <n v="4"/>
    <x v="0"/>
    <s v="ssh-cve-2015-4000"/>
    <s v="SSH Server Supports diffie-hellman-group1-sha1"/>
    <s v="The prime modulus offered when diffie-hellman-group1-sha1 is used only has a size of 1024 bits. This size is considered weak and within theoretical range of the so-called Logjam attack."/>
    <s v="Disable SSH support for ssh-diffie-hellman-group1-sha1_x000d__x000a__x000d__x000a__x000d__x000a_Remove ssh-diffie-hellman-group1-sha1 from the KexAlgorithms list specified in sshd_config."/>
    <s v="* Running SSH service_x000d__x000a__x000d__x000a_ * Insecure key exchange in use: diffie-hellman-group1-sha1"/>
    <s v="https://weakdh.org/"/>
    <s v="CVE-2015-4000"/>
    <m/>
    <m/>
    <s v="vv"/>
    <m/>
    <m/>
    <m/>
    <s v="Aucune Action à Prévoir, Projet de remplacement en cours "/>
    <x v="7"/>
    <m/>
    <m/>
    <m/>
    <m/>
  </r>
  <r>
    <s v="10.8.0.44/22/ssh-cve-2016-2183-sweet32"/>
    <s v="Int-06/20"/>
    <s v="10.8.0.44"/>
    <m/>
    <x v="28"/>
    <x v="1"/>
    <x v="2"/>
    <s v="Projet en cours"/>
    <s v="en cours de remplacement "/>
    <x v="14"/>
    <s v="proxy"/>
    <m/>
    <m/>
    <m/>
    <n v="22"/>
    <m/>
    <m/>
    <n v="5"/>
    <x v="0"/>
    <s v="ssh-cve-2016-2183-sweet32"/>
    <s v="SSH Birthday attacks on 64-bit block ciphers (SWEET32)"/>
    <s v="Legacy block ciphers having a block size of 64 bits are vulnerable to a practical collision attack when used in CBC mode.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SSH support for 3DES cipher suite_x000d__x000a__x000d__x000a__x000d__x000a_Remove all 3DES ciphers from the cipher list specified in sshd_config."/>
    <s v="* Running SSH service_x000d__x000a__x000d__x000a_ * Insecure 3DES ciphers in use: 3des-cbc"/>
    <s v="https://sweet32.info/"/>
    <s v="CVE-2016-2183"/>
    <m/>
    <m/>
    <s v="vv"/>
    <m/>
    <m/>
    <m/>
    <s v="Aucune Action à Prévoir, Projet de remplacement en cours "/>
    <x v="7"/>
    <m/>
    <m/>
    <m/>
    <m/>
  </r>
  <r>
    <s v="10.8.0.44/22/ssh-rc4-ciphers"/>
    <s v="Int-06/20"/>
    <s v="10.8.0.44"/>
    <m/>
    <x v="28"/>
    <x v="1"/>
    <x v="2"/>
    <s v="Projet en cours"/>
    <s v="en cours de remplacement "/>
    <x v="14"/>
    <s v="proxy"/>
    <m/>
    <m/>
    <m/>
    <n v="22"/>
    <m/>
    <m/>
    <n v="4"/>
    <x v="0"/>
    <s v="ssh-rc4-ciphers"/>
    <s v="SSH Server Supports RC4 Cipher Algorithms"/>
    <s v="Cryptanalysis results exploit biases in the RC4 keystream to recover repeatedly encrypted plaintexts. As a result, RC4 can no longer be seen as providing a sufficient level of security for SSH sessions. It has many single-byte biases, which makes it easier for remote attackers to conduct plaintext-recovery attacks via statistical analysis of ciphertext in a large number of sessions that use the same plaintext."/>
    <s v="Disable SSH support for RC4 ciphers_x000d__x000a__x000d__x000a__x000d__x000a_Remove arcfour, arcfour128, and arcfour256 from the Ciphers list specified in sshd_config."/>
    <s v="* Running SSH service_x000d__x000a__x000d__x000a_ * Insecure arcfour (RC4) ciphers in use: arcfour,arcfour128,arcfour256"/>
    <s v="http://www.openssh.com/txt/release-6.7"/>
    <m/>
    <m/>
    <m/>
    <s v="vv"/>
    <m/>
    <m/>
    <m/>
    <s v="Aucune Action à Prévoir, Projet de remplacement en cours "/>
    <x v="7"/>
    <m/>
    <m/>
    <m/>
    <m/>
  </r>
  <r>
    <s v="10.8.0.44/22/ssh-weak-kex-algorithms"/>
    <s v="Int-06/20"/>
    <s v="10.8.0.44"/>
    <m/>
    <x v="28"/>
    <x v="1"/>
    <x v="2"/>
    <s v="Projet en cours"/>
    <s v="en cours de remplacement "/>
    <x v="14"/>
    <s v="proxy"/>
    <m/>
    <m/>
    <m/>
    <n v="22"/>
    <m/>
    <m/>
    <n v="4"/>
    <x v="0"/>
    <s v="ssh-weak-kex-algorithms"/>
    <s v="SSH Server Supports Weak Key Exchange Algorithms"/>
    <s v="The server supports one or more weak key exchange algorithms. It is highly adviseable to remove weak key exchange algorithm support from SSH configuration files on hosts to prevent them from being used to establish connections."/>
    <s v="Disable weak Key Exchange Algorithms_x000d__x000a__x000d__x000a__x000d__x000a_Refer to  this guide (https://wiki.mozilla.org/Security/Guidelines/OpenSSH)  on what KEX algorithms to permit in your SSH configuration."/>
    <s v="* Running SSH service_x000d__x000a__x000d__x000a_ * Insecure key exchange algorithms in use: diffie-hellman-group1-sha1,diffie-hellman-group-exchange-sha1"/>
    <s v="https://wiki.mozilla.org/Security/Guidelines/OpenSSH"/>
    <m/>
    <m/>
    <m/>
    <s v="vv"/>
    <m/>
    <m/>
    <m/>
    <s v="Aucune Action à Prévoir, Projet de remplacement en cours "/>
    <x v="7"/>
    <m/>
    <m/>
    <m/>
    <m/>
  </r>
  <r>
    <s v="10.8.0.44/22/ssh-weak-message-authentication-code-algorithms"/>
    <s v="Int-06/20"/>
    <s v="10.8.0.44"/>
    <m/>
    <x v="28"/>
    <x v="1"/>
    <x v="2"/>
    <s v="Projet en cours"/>
    <s v="en cours de remplacement "/>
    <x v="14"/>
    <s v="proxy"/>
    <m/>
    <m/>
    <m/>
    <n v="22"/>
    <m/>
    <m/>
    <n v="4"/>
    <x v="0"/>
    <s v="ssh-weak-message-authentication-code-algorithms"/>
    <s v="SSH Weak Message Authentication Code Algorithms"/>
    <s v="The SSH server supports cryptographically weak Hash-based message authentication codes (HMACs) including MD5 or 96-bit Hash-based algorithms."/>
    <s v="Disable any MD5 or 96-bit HMAC algorithms within the SSH configuration_x000d__x000a__x000d__x000a_Consult the product documentation for instructions to disable any insecure MD5 or 96-bit HMAC algorithms within the SSH configuration."/>
    <s v="* Running SSH service_x000d__x000a__x000d__x000a_ * Insecure MAC algorithms in use: hmac-md5-96,hmac-sha1-96,hmac-md5"/>
    <s v="http://csrc.nist.gov/archive/ipsec/papers/rfc2403-hmacmd5.txt"/>
    <m/>
    <m/>
    <m/>
    <s v="vv"/>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4/9090/http-basic-auth-cleartext"/>
    <s v="Int-06/20"/>
    <s v="10.8.0.44"/>
    <m/>
    <x v="28"/>
    <x v="1"/>
    <x v="2"/>
    <s v="Projet en cours"/>
    <s v="en cours de remplacement "/>
    <x v="14"/>
    <s v="proxy"/>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4: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0/generic-icmp-timestamp"/>
    <s v="Int-06/20"/>
    <s v="10.8.0.45"/>
    <m/>
    <x v="27"/>
    <x v="1"/>
    <x v="2"/>
    <s v="Projet en cours"/>
    <s v="en cours de remplacement "/>
    <x v="14"/>
    <s v="proxy cluster"/>
    <m/>
    <m/>
    <m/>
    <n v="0"/>
    <m/>
    <m/>
    <n v="1"/>
    <x v="2"/>
    <s v="generic-icmp-timestamp"/>
    <s v="ICMP timestamp response"/>
    <s v="The remote host responded to an ICMP timestamp request. The ICMP timestamp response contains the remote host's date and time. This information could theoretically be used against some systems to exploit weak time-based random number generators in other services._x000d__x000a__x000d__x000a_In addition, the versions of some operating systems can be accurately fingerprinted by analyzing their responses to invalid ICMP timestamp requests."/>
    <s v="* HP-UX_x000d__x000a_      Disable ICMP timestamp responses on HP/UX_x000d__x000a__x000d__x000a_      _x000d__x000a_      Execute the following command:_x000d__x000a__x000d__x000a_       ndd -set /dev/ip ip_respond_to_timestamp_broadcast 0_x000d__x000a__x000d__x000a_      The easiest and most effective solution is to configure your firewall to block incoming and outgoing ICMP packets with ICMP types 13 (timestamp request) and 14 (timestamp response)._x000d__x000a__x000d__x000a__x000d__x000a__x000d__x000a_ * Cisco IOS_x000d__x000a_      Disable ICMP timestamp responses on Cisco IOS_x000d__x000a__x000d__x000a_      _x000d__x000a_      Use ACLs to block ICMP types 13 and 14. For example:_x000d__x000a__x000d__x000a_       deny icmp any any 13_x000d__x000a__x000d__x000a_       deny icmp any any 14_x000d__x000a__x000d__x000a_      Note that it is generally preferable to use ACLs that block everything by default and then selectively allow certain types of traffic in. For example, block everything and then only allow ICMP unreachable, ICMP echo reply, ICMP time exceeded, and ICMP source quench:_x000d__x000a__x000d__x000a_       permit icmp any any unreachable_x000d__x000a__x000d__x000a_       permit icmp any any echo-reply_x000d__x000a__x000d__x000a_       permit icmp any any time-exceeded_x000d__x000a__x000d__x000a_       permit icmp any any source-quench_x000d__x000a__x000d__x000a_      The easiest and most effective solution is to configure your firewall to block incoming and outgoing ICMP packets with ICMP types 13 (timestamp request) and 14 (timestamp response)._x000d__x000a__x000d__x000a__x000d__x000a__x000d__x000a_ * SGI Irix_x000d__x000a_      Disable ICMP timestamp responses on SGI Irix_x000d__x000a__x000d__x000a_      _x000d__x000a_      IRIX does not offer a way to disable ICMP timestamp responses. Therefore, you should block ICMP on the affected host using ipfilterd, and/or block it at any external firewalls._x000d__x000a__x000d__x000a_      The easiest and most effective solution is to configure your firewall to block incoming and outgoing ICMP packets with ICMP types 13 (timestamp request) and 14 (timestamp response)._x000d__x000a__x000d__x000a__x000d__x000a__x000d__x000a_ * Linux_x000d__x000a_      Disable ICMP timestamp responses on Linux_x000d__x000a__x000d__x000a_      _x000d__x000a_      Linux offers neither a sysctl nor a /proc/sys/net/ipv4 interface to disable ICMP timestamp responses. Therefore, you should block ICMP on the affected host using iptables, and/or block it at the firewall. For example:_x000d__x000a__x000d__x000a_       ipchains -A input -p icmp --icmp-type timestamp-request -j DROP_x000d__x000a__x000d__x000a_       ipchains -A output -p icmp --icmp-type timestamp-reply -j DROP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NT, Microsoft Windows NT Workstation, Microsoft Windows NT Server, Microsoft Windows NT Advanced Server, Microsoft Windows NT Server, Enterprise Edition, Microsoft Windows NT Server, Terminal Server Edition_x000d__x000a_      Disable ICMP timestamp responses on Windows NT 4_x000d__x000a__x000d__x000a_      _x000d__x000a_      Windows NT 4 does not provide a way to block ICMP packets. Therefore, you should block them at the firewall._x000d__x000a__x000d__x000a_      The easiest and most effective solution is to configure your firewall to block incoming and outgoing ICMP packets with ICMP types 13 (timestamp request) and 14 (timestamp response)._x000d__x000a__x000d__x000a__x000d__x000a__x000d__x000a_ * OpenBSD_x000d__x000a_      Disable ICMP timestamp responses on OpenBSD_x000d__x000a__x000d__x000a_      _x000d__x000a_      Set the &quot;net.inet.icmp.tstamprepl&quot; sysctl variable to 0._x000d__x000a__x000d__x000a_       sysctl -w net.inet.icmp.tstamprepl=0_x000d__x000a__x000d__x000a_      The easiest and most effective solution is to configure your firewall to block incoming and outgoing ICMP packets with ICMP types 13 (timestamp request) and 14 (timestamp response)._x000d__x000a__x000d__x000a__x000d__x000a__x000d__x000a_ * Cisco PIX_x000d__x000a_      Disable ICMP timestamp responses on Cisco PIX_x000d__x000a__x000d__x000a_      _x000d__x000a_      A properly configured PIX firewall should never respond to ICMP packets on its external interface. In PIX Software versions 4.1(6) until 5.2.1, ICMP traffic to the PIX's internal interface is permitted; the PIX cannot be configured to NOT respond. Beginning in PIX Software version 5.2.1, ICMP is still permitted on the internal interface by default, but ICMP responses from its internal interfaces can be disabled with the icmp command, as follows, where &lt;inside&gt; is the name of the internal interface:_x000d__x000a__x000d__x000a_       icmp deny any 13 &lt;inside&gt;_x000d__x000a__x000d__x000a_       icmp deny any 14 &lt;inside&gt;_x000d__x000a__x000d__x000a_      Don't forget to save the configuration when you are finished._x000d__x000a__x000d__x000a_      See Cisco's support document  Handling ICMP Pings with the PIX Firewall (http://www.cisco.com/warp/public/110/31.html)  for more information._x000d__x000a__x000d__x000a_      The easiest and most effective solution is to configure your firewall to block incoming and outgoing ICMP packets with ICMP types 13 (timestamp request) and 14 (timestamp response)._x000d__x000a__x000d__x000a__x000d__x000a__x000d__x000a_ * Sun Solaris_x000d__x000a_      Disable ICMP timestamp responses on Solaris_x000d__x000a__x000d__x000a_      _x000d__x000a_      Execute the following commands:_x000d__x000a__x000d__x000a_       /usr/sbin/ndd -set /dev/ip ip_respond_to_timestamp 0_x000d__x000a__x000d__x000a_       /usr/sbin/ndd -set /dev/ip ip_respond_to_timestamp_broadcast 0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2000, Microsoft Windows 2000 Professional, Microsoft Windows 2000 Server, Microsoft Windows 2000 Advanced Server, Microsoft Windows 2000 Datacenter Server_x000d__x000a_      Disable ICMP timestamp responses on Windows 2000_x000d__x000a__x000d__x000a_      _x000d__x000a_      Use the IPSec filter feature to define and apply an IP filter list that blocks ICMP types 13 and 14. Note that the standard TCP/IP blocking capability under the &quot;Networking and Dialup Connections&quot; control panel is NOT capable of blocking ICMP (only TCP and UDP). The IPSec filter features, while they may seem strictly related to the IPSec standards, will allow you to selectively block these ICMP packets. See  http://support.microsoft.com/kb/313190  for more information.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XP, Microsoft Windows XP Home, Microsoft Windows XP Professional, Microsoft Windows Server 2003, Microsoft Windows Server 2003, Standard Edition, Microsoft Windows Server 2003, Enterprise Edition, Microsoft Windows Server 2003, Datacenter Edition, Microsoft Windows Server 2003, Web Edition, Microsoft Windows Small Business Server 2003_x000d__x000a_      Disable ICMP timestamp responses on Windows XP/2K3_x000d__x000a__x000d__x000a_      _x000d__x000a_      ICMP timestamp responses can be disabled by deselecting the &quot;allow incoming timestamp request&quot; option in the ICMP configuration panel of Windows Firewall._x000d__x000a__x000d__x000a_    * Go to the Network Connections control panel._x000d__x000a__x000d__x000a_    * Right click on the network adapter and select &quot;properties&quot;, or select the internet adapter and select File-&gt;Properties._x000d__x000a__x000d__x000a_    * Select the &quot;Advanced&quot; tab._x000d__x000a__x000d__x000a_    * In the Windows Firewall box, select &quot;Settings&quot;._x000d__x000a__x000d__x000a_    * Select the &quot;General&quot; tab._x000d__x000a__x000d__x000a_    * Enable the firewall by selecting the &quot;on (recommended)&quot; option._x000d__x000a__x000d__x000a_    * Select the &quot;Advanced&quot; tab._x000d__x000a__x000d__x000a_    * In the ICMP box, select &quot;Settings&quot;._x000d__x000a__x000d__x000a_    * Deselect (uncheck) the &quot;Allow incoming timestamp request&quot; option._x000d__x000a__x000d__x000a_    * Select &quot;OK&quot; to exit the ICMP Settings dialog and save the settings._x000d__x000a__x000d__x000a_    * Select &quot;OK&quot; to exit the Windows Firewall dialog and save the settings._x000d__x000a__x000d__x000a_    * Select &quot;OK&quot; to exit the internet adapter dialog._x000d__x000a__x000d__x000a_      For more information, see:  http://www.microsoft.com/resources/documentation/windows/xp/all/proddocs/en-us/hnw_understanding_firewall.mspx?mfr=true _x000d__x000a__x000d__x000a__x000d__x000a__x000d__x000a_ *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_x000d__x000a_      Disable ICMP timestamp responses on Windows Vista/2008_x000d__x000a__x000d__x000a_      _x000d__x000a_      ICMP timestamp responses can be disabled via the netsh command line utility._x000d__x000a__x000d__x000a_    * Go to the Windows Control Panel._x000d__x000a__x000d__x000a_    * Select &quot;Windows Firewall&quot;._x000d__x000a__x000d__x000a_    * In the Windows Firewall box, select &quot;Change Settings&quot;._x000d__x000a__x000d__x000a_    * Enable the firewall by selecting the &quot;on (recommended)&quot; option._x000d__x000a__x000d__x000a_    * Open a Command Prompt._x000d__x000a__x000d__x000a_    * Enter &quot;netsh firewall set icmpsetting 13 disable&quot;_x000d__x000a__x000d__x000a_      For more information, see:  http://www.microsoft.com/resources/documentation/windows/xp/all/proddocs/en-us/hnw_understanding_firewall.mspx?mfr=true _x000d__x000a__x000d__x000a__x000d__x000a__x000d__x000a_ * Disable ICMP timestamp responses_x000d__x000a_      _x000d__x000a_      Disable ICMP timestamp replies for the device. If the device does not support this level of configuration, the easiest and most effective solution is to configure your firewall to block incoming and outgoing ICMP packets with ICMP types 13 (timestamp request) and 14 (timestamp response)."/>
    <s v="Able to determine remote system time."/>
    <s v=""/>
    <s v="CVE-1999-0524"/>
    <m/>
    <m/>
    <s v="ve"/>
    <m/>
    <m/>
    <m/>
    <s v="Aucune Action à Prévoir, Projet de remplacement en cours "/>
    <x v="7"/>
    <m/>
    <m/>
    <m/>
    <m/>
  </r>
  <r>
    <s v="10.8.0.45/0/generic-tcp-timestamp"/>
    <s v="Int-06/20"/>
    <s v="10.8.0.45"/>
    <m/>
    <x v="27"/>
    <x v="1"/>
    <x v="2"/>
    <s v="Projet en cours"/>
    <s v="en cours de remplacement "/>
    <x v="14"/>
    <s v="proxy cluster"/>
    <m/>
    <m/>
    <m/>
    <n v="0"/>
    <m/>
    <m/>
    <n v="1"/>
    <x v="2"/>
    <s v="generic-tcp-timestamp"/>
    <s v="TCP timestamp response"/>
    <s v="The remote host responded with a TCP timestamp. The TCP timestamp response can be used to approximate the remote host's uptime, potentially aiding in further attacks. Additionally, some operating systems can be fingerprinted based on the behavior of their TCP timestamps."/>
    <s v="* Cisco_x000d__x000a_      Disable TCP timestamp responses on Cisco_x000d__x000a__x000d__x000a_      _x000d__x000a_       Run the following command to disable TCP timestamps: _x000d__x000a__x000d__x000a_       no ip tcp timestamp _x000d__x000a__x000d__x000a__x000d__x000a__x000d__x000a_ * FreeBSD_x000d__x000a_      Disable TCP timestamp responses on Free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Linux_x000d__x000a_      Disable TCP timestamp responses on Linux_x000d__x000a__x000d__x000a_      _x000d__x000a_       Set the value of net.ipv4.tcp_timestamps to 0 by running the following command: _x000d__x000a__x000d__x000a_       sysctl -w net.ipv4.tcp_timestamps=0 _x000d__x000a__x000d__x000a_       Additionally, put the following value in the default sysctl configuration file, generally sysctl.conf: _x000d__x000a__x000d__x000a_       net.ipv4.tcp_timestamps=0 _x000d__x000a__x000d__x000a__x000d__x000a__x000d__x000a_ * OpenBSD_x000d__x000a_      Disable TCP timestamp responses on Open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Microsoft Windows NT, Microsoft Windows NT Workstation, Microsoft Windows NT Server, Microsoft Windows NT Advanced Server, Microsoft Windows NT Server, Enterprise Edition, Microsoft Windows NT Server, Terminal Server Edition, Microsoft Windows 95, Microsoft Windows 98, Microsoft Windows 98SE, Microsoft Windows ME, Microsoft Windows 2000, Microsoft Windows 2000 Professional, Microsoft Windows 2000 Server, Microsoft Windows 2000 Advanced Server, Microsoft Windows 2000 Datacenter Server, Microsoft Windows XP, Microsoft Windows XP Home, Microsoft Windows XP Professional, Microsoft Windows XP Tablet PC Edition, Microsoft Windows CE, Microsoft Windows Server 2003, Microsoft Windows Server 2003, Standard Edition, Microsoft Windows Server 2003, Enterprise Edition, Microsoft Windows Server 2003, Datacenter Edition, Microsoft Windows Server 2003, Web Edition, Microsoft Windows Small Business Server 2003, Microsoft Windows Server 2003 R2, Microsoft Windows Server 2003 R2, Standard Edition, Microsoft Windows Server 2003 R2, Enterprise Edition, Microsoft Windows Server 2003 R2, Datacenter Edition, Microsoft Windows Server 2003 R2, Web Edition, Microsoft Windows Small Business Server 2003 R2, Microsoft Windows Server 2003 R2, Express Edition, Microsoft Windows Server 2003 R2, Workgroup Edition_x000d__x000a_      Disable TCP timestamp responses on Windows versions before Vista_x000d__x000a__x000d__x000a_      _x000d__x000a_       Set the Tcp1323Opts value in the following key to 1: _x000d__x000a__x000d__x000a_       HKEY_LOCAL_MACHINE\System\CurrentControlSet\Services\Tcpip\Parameters _x000d__x000a__x000d__x000a__x000d__x000a__x000d__x000a_ *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 Microsoft Windows Server 2008 R2, Microsoft Windows Server 2008 R2, Standard Edition, Microsoft Windows Server 2008 R2, Enterprise Edition, Microsoft Windows Server 2008 R2, Datacenter Edition, Microsoft Windows Server 2008 R2, Web Edition, Microsoft Windows Server 2012, Microsoft Windows Server 2012 Standard Edition, Microsoft Windows Server 2012 Foundation Edition, Microsoft Windows Server 2012 Essentials Edition, Microsoft Windows Server 2012 Datacenter Edition, Microsoft Windows Storage Server 2012,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7, Microsoft Windows 7 Home, Basic Edition, Microsoft Windows 7 Home, Basic N Edition, Microsoft Windows 7 Home, Premium Edition, Microsoft Windows 7 Home, Premium N Edition, Microsoft Windows 7 Ultimate Edition, Microsoft Windows 7 Ultimate N Edition, Microsoft Windows 7 Enterprise Edition, Microsoft Windows 7 Enterprise N Edition, Microsoft Windows 7 Professional Edition, Microsoft Windows 7 Starter Edition, Microsoft Windows 7 Starter N Edition, Microsoft Windows 8, Microsoft Windows 8 Enterprise Edition, Microsoft Windows 8 Professional Edition, Microsoft Windows 8 RT, Microsoft Windows Longhorn Server Beta_x000d__x000a_      Disable TCP timestamp responses on Windows versions since Vista_x000d__x000a__x000d__x000a_      _x000d__x000a_       TCP timestamps cannot be reliably disabled on this OS. If TCP timestamps present enough of a risk, put a firewall capable of blocking TCP timestamp packets in front of the affected assets."/>
    <s v="Able to determine system boot time."/>
    <s v="http://uptime.netcraft.com,http://www.forensicswiki.org/wiki/TCP_timestamps,http://www.ietf.org/rfc/rfc1323.txt"/>
    <m/>
    <m/>
    <m/>
    <s v="ve"/>
    <m/>
    <m/>
    <m/>
    <s v="Aucune Action à Prévoir, Projet de remplacement en cours "/>
    <x v="7"/>
    <m/>
    <m/>
    <m/>
    <m/>
  </r>
  <r>
    <s v="10.8.0.45/22/ssh-3des-ciphers"/>
    <s v="Int-06/20"/>
    <s v="10.8.0.45"/>
    <m/>
    <x v="27"/>
    <x v="1"/>
    <x v="2"/>
    <s v="Projet en cours"/>
    <s v="en cours de remplacement "/>
    <x v="14"/>
    <s v="proxy cluster"/>
    <m/>
    <m/>
    <m/>
    <n v="22"/>
    <m/>
    <m/>
    <n v="1"/>
    <x v="2"/>
    <s v="ssh-3des-ciphers"/>
    <s v="SSH Server Supports 3DES Cipher Suite"/>
    <s v="Since 3DES (Triple Data Encryption Standard) only provides an effective security of 112 bits, it is considered close to end of life by some agencies. ECRYPT II (from 2012) recommends for generic application independent long-term protection of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SSH support for 3DES cipher suite_x000d__x000a__x000d__x000a__x000d__x000a_Remove all 3DES ciphers from the cipher list specified in sshd_config."/>
    <s v="* Running SSH service_x000d__x000a__x000d__x000a_ * Insecure 3DES ciphers in use: 3des-cbc"/>
    <s v="http://www.ecrypt.eu.org/ecrypt2/documents/D.SPA.20.pdf,https://bettercrypto.org/static/applied-crypto-hardening.pdf"/>
    <m/>
    <m/>
    <m/>
    <s v="vv"/>
    <m/>
    <m/>
    <m/>
    <s v="Aucune Action à Prévoir, Projet de remplacement en cours "/>
    <x v="7"/>
    <m/>
    <m/>
    <m/>
    <m/>
  </r>
  <r>
    <s v="10.8.0.45/22/ssh-cbc-ciphers"/>
    <s v="Int-06/20"/>
    <s v="10.8.0.45"/>
    <m/>
    <x v="27"/>
    <x v="1"/>
    <x v="2"/>
    <s v="Projet en cours"/>
    <s v="en cours de remplacement "/>
    <x v="14"/>
    <s v="proxy cluster"/>
    <m/>
    <m/>
    <m/>
    <n v="22"/>
    <m/>
    <m/>
    <n v="3"/>
    <x v="2"/>
    <s v="ssh-cbc-ciphers"/>
    <s v="SSH CBC vulnerability"/>
    <s v="SSH contains a vulnerability in the way certain types of errors are handled. Attacks leveraging this vulnerabilty would lead to the loss of the SSH session. According to CPNI Vulnerability Advisory SSH: _x000d__x000a__x000d__x000a_ If exploited, this attack can potentially allow an attacker to recover up to 32 bits of plaintext from an arbitrary block of ciphertext from a connection secured using the SSH protocol in the standard configuration. If OpenSSH is used in the standard configuration, then the attacker's success probability for recovering 32 bits of plaintext is 2^{-18}. A variant of the attack against OpenSSH in the standard configuration can verifiably recover 14 bits of plaintext with probability 2^{-14}. The success probability of the attack for other implementations of SSH is not known."/>
    <s v="Disable SSH support for CBC cipher suite_x000d__x000a__x000d__x000a__x000d__x000a_SSH can be done using Counter (CTR) mode encryption. This mode generates the keystream by encrypting successive values of a &quot;counter&quot; function. In order to mitigate this vulnerabilty SSH can be setup to use CTR mode rather CBC mode."/>
    <s v="* Running SSH service_x000d__x000a__x000d__x000a_ * Insecure CBC ciphers in use: aes256-cbc,aes192-cbc,aes128-cbc,blowfish-cbc,cast128-cbc,3des-cbc"/>
    <s v="https://www.kb.cert.org/vuls/id/958563"/>
    <m/>
    <m/>
    <m/>
    <s v="vv"/>
    <m/>
    <m/>
    <m/>
    <s v="Aucune Action à Prévoir, Projet de remplacement en cours "/>
    <x v="7"/>
    <m/>
    <m/>
    <m/>
    <m/>
  </r>
  <r>
    <s v="10.8.0.45/22/ssh-cve-2015-4000"/>
    <s v="Int-06/20"/>
    <s v="10.8.0.45"/>
    <m/>
    <x v="27"/>
    <x v="1"/>
    <x v="2"/>
    <s v="Projet en cours"/>
    <s v="en cours de remplacement "/>
    <x v="14"/>
    <s v="proxy cluster"/>
    <m/>
    <m/>
    <m/>
    <n v="22"/>
    <m/>
    <m/>
    <n v="4"/>
    <x v="0"/>
    <s v="ssh-cve-2015-4000"/>
    <s v="SSH Server Supports diffie-hellman-group1-sha1"/>
    <s v="The prime modulus offered when diffie-hellman-group1-sha1 is used only has a size of 1024 bits. This size is considered weak and within theoretical range of the so-called Logjam attack."/>
    <s v="Disable SSH support for ssh-diffie-hellman-group1-sha1_x000d__x000a__x000d__x000a__x000d__x000a_Remove ssh-diffie-hellman-group1-sha1 from the KexAlgorithms list specified in sshd_config."/>
    <s v="* Running SSH service_x000d__x000a__x000d__x000a_ * Insecure key exchange in use: diffie-hellman-group1-sha1"/>
    <s v="https://weakdh.org/"/>
    <s v="CVE-2015-4000"/>
    <m/>
    <m/>
    <s v="vv"/>
    <m/>
    <m/>
    <m/>
    <s v="Aucune Action à Prévoir, Projet de remplacement en cours "/>
    <x v="7"/>
    <m/>
    <m/>
    <m/>
    <m/>
  </r>
  <r>
    <s v="10.8.0.45/22/ssh-cve-2016-2183-sweet32"/>
    <s v="Int-06/20"/>
    <s v="10.8.0.45"/>
    <m/>
    <x v="27"/>
    <x v="1"/>
    <x v="2"/>
    <s v="Projet en cours"/>
    <s v="en cours de remplacement "/>
    <x v="14"/>
    <s v="proxy cluster"/>
    <m/>
    <m/>
    <m/>
    <n v="22"/>
    <m/>
    <m/>
    <n v="5"/>
    <x v="0"/>
    <s v="ssh-cve-2016-2183-sweet32"/>
    <s v="SSH Birthday attacks on 64-bit block ciphers (SWEET32)"/>
    <s v="Legacy block ciphers having a block size of 64 bits are vulnerable to a practical collision attack when used in CBC mode.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SSH support for 3DES cipher suite_x000d__x000a__x000d__x000a__x000d__x000a_Remove all 3DES ciphers from the cipher list specified in sshd_config."/>
    <s v="* Running SSH service_x000d__x000a__x000d__x000a_ * Insecure 3DES ciphers in use: 3des-cbc"/>
    <s v="https://sweet32.info/"/>
    <s v="CVE-2016-2183"/>
    <m/>
    <m/>
    <s v="vv"/>
    <m/>
    <m/>
    <m/>
    <s v="Aucune Action à Prévoir, Projet de remplacement en cours "/>
    <x v="7"/>
    <m/>
    <m/>
    <m/>
    <m/>
  </r>
  <r>
    <s v="10.8.0.45/22/ssh-rc4-ciphers"/>
    <s v="Int-06/20"/>
    <s v="10.8.0.45"/>
    <m/>
    <x v="27"/>
    <x v="1"/>
    <x v="2"/>
    <s v="Projet en cours"/>
    <s v="en cours de remplacement "/>
    <x v="14"/>
    <s v="proxy cluster"/>
    <m/>
    <m/>
    <m/>
    <n v="22"/>
    <m/>
    <m/>
    <n v="4"/>
    <x v="0"/>
    <s v="ssh-rc4-ciphers"/>
    <s v="SSH Server Supports RC4 Cipher Algorithms"/>
    <s v="Cryptanalysis results exploit biases in the RC4 keystream to recover repeatedly encrypted plaintexts. As a result, RC4 can no longer be seen as providing a sufficient level of security for SSH sessions. It has many single-byte biases, which makes it easier for remote attackers to conduct plaintext-recovery attacks via statistical analysis of ciphertext in a large number of sessions that use the same plaintext."/>
    <s v="Disable SSH support for RC4 ciphers_x000d__x000a__x000d__x000a__x000d__x000a_Remove arcfour, arcfour128, and arcfour256 from the Ciphers list specified in sshd_config."/>
    <s v="* Running SSH service_x000d__x000a__x000d__x000a_ * Insecure arcfour (RC4) ciphers in use: arcfour,arcfour128,arcfour256"/>
    <s v="http://www.openssh.com/txt/release-6.7"/>
    <m/>
    <m/>
    <m/>
    <s v="vv"/>
    <m/>
    <m/>
    <m/>
    <s v="Aucune Action à Prévoir, Projet de remplacement en cours "/>
    <x v="7"/>
    <m/>
    <m/>
    <m/>
    <m/>
  </r>
  <r>
    <s v="10.8.0.45/22/ssh-weak-kex-algorithms"/>
    <s v="Int-06/20"/>
    <s v="10.8.0.45"/>
    <m/>
    <x v="27"/>
    <x v="1"/>
    <x v="2"/>
    <s v="Projet en cours"/>
    <s v="en cours de remplacement "/>
    <x v="14"/>
    <s v="proxy cluster"/>
    <m/>
    <m/>
    <m/>
    <n v="22"/>
    <m/>
    <m/>
    <n v="4"/>
    <x v="0"/>
    <s v="ssh-weak-kex-algorithms"/>
    <s v="SSH Server Supports Weak Key Exchange Algorithms"/>
    <s v="The server supports one or more weak key exchange algorithms. It is highly adviseable to remove weak key exchange algorithm support from SSH configuration files on hosts to prevent them from being used to establish connections."/>
    <s v="Disable weak Key Exchange Algorithms_x000d__x000a__x000d__x000a__x000d__x000a_Refer to  this guide (https://wiki.mozilla.org/Security/Guidelines/OpenSSH)  on what KEX algorithms to permit in your SSH configuration."/>
    <s v="* Running SSH service_x000d__x000a__x000d__x000a_ * Insecure key exchange algorithms in use: diffie-hellman-group1-sha1,diffie-hellman-group-exchange-sha1"/>
    <s v="https://wiki.mozilla.org/Security/Guidelines/OpenSSH"/>
    <m/>
    <m/>
    <m/>
    <s v="vv"/>
    <m/>
    <m/>
    <m/>
    <s v="Aucune Action à Prévoir, Projet de remplacement en cours "/>
    <x v="7"/>
    <m/>
    <m/>
    <m/>
    <m/>
  </r>
  <r>
    <s v="10.8.0.45/22/ssh-weak-message-authentication-code-algorithms"/>
    <s v="Int-06/20"/>
    <s v="10.8.0.45"/>
    <m/>
    <x v="27"/>
    <x v="1"/>
    <x v="2"/>
    <s v="Projet en cours"/>
    <s v="en cours de remplacement "/>
    <x v="14"/>
    <s v="proxy cluster"/>
    <m/>
    <m/>
    <m/>
    <n v="22"/>
    <m/>
    <m/>
    <n v="4"/>
    <x v="0"/>
    <s v="ssh-weak-message-authentication-code-algorithms"/>
    <s v="SSH Weak Message Authentication Code Algorithms"/>
    <s v="The SSH server supports cryptographically weak Hash-based message authentication codes (HMACs) including MD5 or 96-bit Hash-based algorithms."/>
    <s v="Disable any MD5 or 96-bit HMAC algorithms within the SSH configuration_x000d__x000a__x000d__x000a_Consult the product documentation for instructions to disable any insecure MD5 or 96-bit HMAC algorithms within the SSH configuration."/>
    <s v="* Running SSH service_x000d__x000a__x000d__x000a_ * Insecure MAC algorithms in use: hmac-md5-96,hmac-sha1-96,hmac-md5"/>
    <s v="http://csrc.nist.gov/archive/ipsec/papers/rfc2403-hmacmd5.txt"/>
    <m/>
    <m/>
    <m/>
    <s v="vv"/>
    <m/>
    <m/>
    <m/>
    <s v="Aucune Action à Prévoir, Projet de remplacement en cours "/>
    <x v="7"/>
    <m/>
    <m/>
    <m/>
    <m/>
  </r>
  <r>
    <s v="10.8.0.45/4711/http-client-side-xss"/>
    <s v="Int-06/20"/>
    <s v="10.8.0.45"/>
    <m/>
    <x v="27"/>
    <x v="1"/>
    <x v="2"/>
    <s v="Projet en cours"/>
    <s v="en cours de remplacement "/>
    <x v="14"/>
    <s v="proxy cluster"/>
    <m/>
    <m/>
    <m/>
    <n v="4711"/>
    <m/>
    <m/>
    <n v="6"/>
    <x v="0"/>
    <s v="http-client-side-xss"/>
    <s v="DOM-based Cross Site Scripting Vulnerability"/>
    <s v="The website or application is vulnerable to DOM-based cross-site-scripting (XSS). Cross-site scripting allows a malicious attacker to trick your web application into emitting the JavaScript or HTML code of his choice. This malicious code will appear to come from your web application when it runs in the browser of an unsuspecting user._x000d__x000a__x000d__x000a_Whereas traditional XSS takes advantage of vulnerable back-end CGI scripts to directly emit the code into served pages, DOM-based XSS takes advantage of vulnerable JavaScript scripts which execute directly in the user's browser. For example, a the following vulnerable script can be used to launch an XSS attack:_x000d__x000a__x000d__x000a_ var loc = document.location + '?gotoHomepage=1'; document.write('&lt;a href=&quot;' + loc + '&quot;&gt;Home&lt;/a&gt;'); _x000d__x000a__x000d__x000a_In this case, the JavaScript variable &quot;document.location&quot; is under the direct control of an attacker, but it is being written directly into the document content without escaping. An attacker could construct a URL containing &lt;script&gt; tags in it and trick an unsuspecting user into visiting the vulnerable website. A URL such as http://your_application/index.html?&quot;&gt;&lt;script&gt;alert(document.cookie)&lt;/script&gt; can be constructed that would cause the script above to write the attacker's malicious script tags directly into the user's document, where they will be executed._x000d__x000a__x000d__x000a_An exploit script can be made to: _x000d__x000a_ * access other sites inside another client's private intranet._x000d__x000a__x000d__x000a_ * steal another client's cookie(s)._x000d__x000a__x000d__x000a_ * modify another client's cookie(s)._x000d__x000a__x000d__x000a_ * steal another client's submitted form data._x000d__x000a__x000d__x000a_ * modify another client's submitted form data (before it reaches the server)._x000d__x000a__x000d__x000a_ * submit a form to your application on the user's behalf which modifies passwords or other application data_x000d__x000a__x000d__x000a__x000d__x000a_The two most common methods of attack are: _x000d__x000a_ * Clicking on a URL link sent in an e-mail_x000d__x000a__x000d__x000a_ * Clicking on a URL link while visiting a website_x000d__x000a__x000d__x000a__x000d__x000a_In both scenarios, the URL will generally link to the trusted site, but will contain additional data that is used to trigger the XSS attack._x000d__x000a__x000d__x000a_Note that SSL connectivity does not protect against this issue."/>
    <s v="Fix DOM-based Cross Site Scripting Vulnerability_x000d__x000a__x000d__x000a__x000d__x000a_Audit all JavaScript code in use by your application to make sure that untrusted data is being escaped before being written into the document, evaluated, or sent as part of an AJAX request. There are dozens of JavaScript functions and properties which must be protected, including some which are rather non-obvious: _x000d__x000a_ * The document.write() function_x000d__x000a__x000d__x000a_ * The document.writeln() function_x000d__x000a__x000d__x000a_ * The eval() function, which executes JavaScript code from a string_x000d__x000a__x000d__x000a_ * The execScript() function, which works similarly to eval()_x000d__x000a__x000d__x000a_ * The setInterval(), setTimeout(), and navigate() functions_x000d__x000a__x000d__x000a_ * The .innerHTML property of a DOM element_x000d__x000a__x000d__x000a_ * Certain CSS properties which allow URLs such as .style, .backgroundImage, .listStyleImage, etc._x000d__x000a__x000d__x000a_ * The event handler properties like .onClick, which take JavaScript code as their values_x000d__x000a__x000d__x000a__x000d__x000a_Any data which is derived from data under the client's control (e.g. request parameters, headers, query parameters, cookie names and values, the URL of the request itself, etc.) should be escaped before being used. Examples of user-controlled data include document.location (and most of its properties, e.g. document.location.search), document.referrer, cookie names and values, and request header names and values._x000d__x000a__x000d__x000a_You can use the JavaScript built-in functions encode() or encodeURI() to handle your escaping. If you write your own escaping functions, be extremely careful. Rather than using a &quot;black list&quot; approach (where you filter dangerous characters and pass everything else through untouched), it is better to use a &quot;white list&quot; approach. A good white list approach is to escape everything by default and allow only alphanumeric characters through."/>
    <s v="In http://10.8.0.45:4711/Konfigurator/html/html-ui.html?anonym=true&amp;app=Konfigurator (http://10.8.0.45:4711/Konfigurator/html/html-ui.html?anonym=true&amp;app=Konfigurator) _x000d__x000a_ * Line 65:Unsafe client output calling xmlhttp.open() with tainted arg_x000d__x000a__x000d__x000a_ * Line 65:String concatenation with user-controlled value_x000d__x000a__x000d__x000a_ * Line 65:String concatenation with user-controlled value_x000d__x000a__x000d__x000a_ * Line 65:&quot;document.location.origin&quot; is controlled by the user"/>
    <s v="http://en.wikipedia.org/wiki/Cross_site_scripting,http://www.webappsec.org/projects/articles/071105.shtml"/>
    <m/>
    <m/>
    <m/>
    <s v="ve"/>
    <m/>
    <m/>
    <m/>
    <s v="Aucune Action à Prévoir, Projet de remplacement en cours "/>
    <x v="7"/>
    <m/>
    <m/>
    <m/>
    <m/>
  </r>
  <r>
    <s v="10.8.0.45/4711/http-client-side-xss"/>
    <s v="Int-06/20"/>
    <s v="10.8.0.45"/>
    <m/>
    <x v="27"/>
    <x v="1"/>
    <x v="2"/>
    <s v="Projet en cours"/>
    <s v="en cours de remplacement "/>
    <x v="14"/>
    <s v="proxy cluster"/>
    <m/>
    <m/>
    <m/>
    <n v="4711"/>
    <m/>
    <m/>
    <n v="6"/>
    <x v="0"/>
    <s v="http-client-side-xss"/>
    <s v="DOM-based Cross Site Scripting Vulnerability"/>
    <s v="The website or application is vulnerable to DOM-based cross-site-scripting (XSS). Cross-site scripting allows a malicious attacker to trick your web application into emitting the JavaScript or HTML code of his choice. This malicious code will appear to come from your web application when it runs in the browser of an unsuspecting user._x000d__x000a__x000d__x000a_Whereas traditional XSS takes advantage of vulnerable back-end CGI scripts to directly emit the code into served pages, DOM-based XSS takes advantage of vulnerable JavaScript scripts which execute directly in the user's browser. For example, a the following vulnerable script can be used to launch an XSS attack:_x000d__x000a__x000d__x000a_ var loc = document.location + '?gotoHomepage=1'; document.write('&lt;a href=&quot;' + loc + '&quot;&gt;Home&lt;/a&gt;'); _x000d__x000a__x000d__x000a_In this case, the JavaScript variable &quot;document.location&quot; is under the direct control of an attacker, but it is being written directly into the document content without escaping. An attacker could construct a URL containing &lt;script&gt; tags in it and trick an unsuspecting user into visiting the vulnerable website. A URL such as http://your_application/index.html?&quot;&gt;&lt;script&gt;alert(document.cookie)&lt;/script&gt; can be constructed that would cause the script above to write the attacker's malicious script tags directly into the user's document, where they will be executed._x000d__x000a__x000d__x000a_An exploit script can be made to: _x000d__x000a_ * access other sites inside another client's private intranet._x000d__x000a__x000d__x000a_ * steal another client's cookie(s)._x000d__x000a__x000d__x000a_ * modify another client's cookie(s)._x000d__x000a__x000d__x000a_ * steal another client's submitted form data._x000d__x000a__x000d__x000a_ * modify another client's submitted form data (before it reaches the server)._x000d__x000a__x000d__x000a_ * submit a form to your application on the user's behalf which modifies passwords or other application data_x000d__x000a__x000d__x000a__x000d__x000a_The two most common methods of attack are: _x000d__x000a_ * Clicking on a URL link sent in an e-mail_x000d__x000a__x000d__x000a_ * Clicking on a URL link while visiting a website_x000d__x000a__x000d__x000a__x000d__x000a_In both scenarios, the URL will generally link to the trusted site, but will contain additional data that is used to trigger the XSS attack._x000d__x000a__x000d__x000a_Note that SSL connectivity does not protect against this issue."/>
    <s v="Fix DOM-based Cross Site Scripting Vulnerability_x000d__x000a__x000d__x000a__x000d__x000a_Audit all JavaScript code in use by your application to make sure that untrusted data is being escaped before being written into the document, evaluated, or sent as part of an AJAX request. There are dozens of JavaScript functions and properties which must be protected, including some which are rather non-obvious: _x000d__x000a_ * The document.write() function_x000d__x000a__x000d__x000a_ * The document.writeln() function_x000d__x000a__x000d__x000a_ * The eval() function, which executes JavaScript code from a string_x000d__x000a__x000d__x000a_ * The execScript() function, which works similarly to eval()_x000d__x000a__x000d__x000a_ * The setInterval(), setTimeout(), and navigate() functions_x000d__x000a__x000d__x000a_ * The .innerHTML property of a DOM element_x000d__x000a__x000d__x000a_ * Certain CSS properties which allow URLs such as .style, .backgroundImage, .listStyleImage, etc._x000d__x000a__x000d__x000a_ * The event handler properties like .onClick, which take JavaScript code as their values_x000d__x000a__x000d__x000a__x000d__x000a_Any data which is derived from data under the client's control (e.g. request parameters, headers, query parameters, cookie names and values, the URL of the request itself, etc.) should be escaped before being used. Examples of user-controlled data include document.location (and most of its properties, e.g. document.location.search), document.referrer, cookie names and values, and request header names and values._x000d__x000a__x000d__x000a_You can use the JavaScript built-in functions encode() or encodeURI() to handle your escaping. If you write your own escaping functions, be extremely careful. Rather than using a &quot;black list&quot; approach (where you filter dangerous characters and pass everything else through untouched), it is better to use a &quot;white list&quot; approach. A good white list approach is to escape everything by default and allow only alphanumeric characters through."/>
    <s v="In http://10.8.0.45:4711/Konfigurator/html/html-ui.html?anonym=true&amp;app=Konfigurator (http://10.8.0.45:4711/Konfigurator/html/html-ui.html?anonym=true&amp;app=Konfigurator) _x000d__x000a_ * Line 65:Unsafe client output calling xmlhttp.open() with tainted arg_x000d__x000a__x000d__x000a_ * Line 65:String concatenation with user-controlled value_x000d__x000a__x000d__x000a_ * Line 65:String concatenation with user-controlled value_x000d__x000a__x000d__x000a_ * Line 65:&quot;document.location.origin&quot; is controlled by the user"/>
    <s v="http://en.wikipedia.org/wiki/Cross_site_scripting,http://www.webappsec.org/projects/articles/071105.shtml"/>
    <m/>
    <m/>
    <m/>
    <s v="ve"/>
    <m/>
    <m/>
    <m/>
    <s v="Aucune Action à Prévoir, Projet de remplacement en cours "/>
    <x v="7"/>
    <m/>
    <m/>
    <m/>
    <m/>
  </r>
  <r>
    <s v="10.8.0.45/4711/http-generic-click-jacking"/>
    <s v="Int-06/20"/>
    <s v="10.8.0.45"/>
    <m/>
    <x v="27"/>
    <x v="1"/>
    <x v="2"/>
    <s v="Projet en cours"/>
    <s v="en cours de remplacement "/>
    <x v="14"/>
    <s v="proxy cluster"/>
    <m/>
    <m/>
    <m/>
    <n v="4711"/>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0.8.0.45:4711/webswing-server/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Aucune Action à Prévoir, Projet de remplacement en cours "/>
    <x v="7"/>
    <m/>
    <m/>
    <m/>
    <m/>
  </r>
  <r>
    <s v="10.8.0.45/4711/http-generic-sensitive-form-data-unencrypted"/>
    <s v="Int-06/20"/>
    <s v="10.8.0.45"/>
    <m/>
    <x v="27"/>
    <x v="1"/>
    <x v="2"/>
    <s v="Projet en cours"/>
    <s v="en cours de remplacement "/>
    <x v="14"/>
    <s v="proxy cluster"/>
    <m/>
    <m/>
    <m/>
    <n v="4711"/>
    <m/>
    <m/>
    <n v="4"/>
    <x v="0"/>
    <s v="http-generic-sensitive-form-data-unencrypted"/>
    <s v="Form action submits sensitive data in the clear"/>
    <s v="A web form contains fields with data that is probably sensitive in nature. This form data is submitted over an unencrypted connection, which could allow hackers to sniff the network and view the data in plaintext."/>
    <s v="Use the HTTPS (HTTP over SSL) protocol to submit sensitive form data_x000d__x000a__x000d__x000a__x000d__x000a_Enable the HTTPS protocol on the server. Change the &quot;action&quot; URL of the form tag to use the HTTPS protocol (&quot;https://...&quot;) instead of just the HTTP protocol (&quot;http://...&quot;). All sensitive data should be sent over HTTPS instead of over HTTP."/>
    <s v="Form with action http://10.8.0.45:4711/Konfigurator/ submits the following sensitive fields unencrypted: pass"/>
    <s v=""/>
    <m/>
    <m/>
    <m/>
    <s v="ve"/>
    <m/>
    <m/>
    <m/>
    <s v="Aucune Action à Prévoir, Projet de remplacement en cours "/>
    <x v="7"/>
    <m/>
    <m/>
    <m/>
    <m/>
  </r>
  <r>
    <s v="10.8.0.45/4711/http-generic-sensitive-form-data-unencrypted"/>
    <s v="Int-06/20"/>
    <s v="10.8.0.45"/>
    <m/>
    <x v="27"/>
    <x v="1"/>
    <x v="2"/>
    <s v="Projet en cours"/>
    <s v="en cours de remplacement "/>
    <x v="14"/>
    <s v="proxy cluster"/>
    <m/>
    <m/>
    <m/>
    <n v="4711"/>
    <m/>
    <m/>
    <n v="4"/>
    <x v="0"/>
    <s v="http-generic-sensitive-form-data-unencrypted"/>
    <s v="Form action submits sensitive data in the clear"/>
    <s v="A web form contains fields with data that is probably sensitive in nature. This form data is submitted over an unencrypted connection, which could allow hackers to sniff the network and view the data in plaintext."/>
    <s v="Use the HTTPS (HTTP over SSL) protocol to submit sensitive form data_x000d__x000a__x000d__x000a__x000d__x000a_Enable the HTTPS protocol on the server. Change the &quot;action&quot; URL of the form tag to use the HTTPS protocol (&quot;https://...&quot;) instead of just the HTTP protocol (&quot;http://...&quot;). All sensitive data should be sent over HTTPS instead of over HTTP."/>
    <s v="Form with action http://10.8.0.45:4711/Konfigurator/ submits the following sensitive fields unencrypted: pass"/>
    <s v=""/>
    <m/>
    <m/>
    <m/>
    <s v="ve"/>
    <m/>
    <m/>
    <m/>
    <s v="Aucune Action à Prévoir, Projet de remplacement en cours "/>
    <x v="7"/>
    <m/>
    <m/>
    <m/>
    <m/>
  </r>
  <r>
    <s v="10.8.0.45/4711/spider-sensitive-form-data-autocomplete-enabled"/>
    <s v="Int-06/20"/>
    <s v="10.8.0.45"/>
    <m/>
    <x v="27"/>
    <x v="1"/>
    <x v="2"/>
    <s v="Projet en cours"/>
    <s v="en cours de remplacement "/>
    <x v="14"/>
    <s v="proxy cluster"/>
    <m/>
    <m/>
    <m/>
    <n v="4711"/>
    <m/>
    <m/>
    <n v="3"/>
    <x v="2"/>
    <s v="spider-sensitive-form-data-autocomplete-enabled"/>
    <s v="Autocomplete enabled for sensitive HTML form fields"/>
    <s v="The Web form contains passwords or other sensitive text fields for which the browser auto-complete feature is enabled. Auto-complete stores completed form field and passwords locally in the browser, so that these fields are filled automatically when the user visits the site again._x000d__x000a__x000d__x000a_Sensitive data and passwords can be stolen if the user's system is compromised._x000d__x000a__x000d__x000a_Note, however, that form auto-complete is a non-standard, browser-side feature that each browser handles differently. Opera, for example, disregards the feature, requiring the user to enter credentials for each Web site visit."/>
    <s v="Disable autocomplete for all sensitive fields_x000d__x000a__x000d__x000a__x000d__x000a_For each sensitive field in the HTML, set the &quot;autocomplete&quot; attribute to &quot;off&quot;. For example:_x000d__x000a__x000d__x000a_ &lt;input type=&quot;password&quot; autocomplete=&quot;off&quot; name=&quot;pw&quot;&gt; _x000d__x000a__x000d__x000a_If there are many fields, it may be faster to set the &quot;autocomplete&quot; attribute to &quot;off&quot; in the outer &lt;form&gt; tag. For example:_x000d__x000a__x000d__x000a_ &lt;form action=&quot;/login.jsp&quot; autocomplete=&quot;off&quot; name=&quot;pw&quot;&gt; &lt;input type=&quot;password&quot; name=&quot;pw&quot;&gt; &lt;/form&gt;"/>
    <s v="Form with action http://10.8.0.45:4711/Konfigurator/ does not explicitly disable autocomplete for the following sensitive fields: pass"/>
    <s v=""/>
    <m/>
    <m/>
    <m/>
    <s v="ve"/>
    <m/>
    <m/>
    <m/>
    <s v="Aucune Action à Prévoir, Projet de remplacement en cours "/>
    <x v="7"/>
    <m/>
    <m/>
    <m/>
    <m/>
  </r>
  <r>
    <s v="10.8.0.45/4711/spider-sensitive-form-data-autocomplete-enabled"/>
    <s v="Int-06/20"/>
    <s v="10.8.0.45"/>
    <m/>
    <x v="27"/>
    <x v="1"/>
    <x v="2"/>
    <s v="Projet en cours"/>
    <s v="en cours de remplacement "/>
    <x v="14"/>
    <s v="proxy cluster"/>
    <m/>
    <m/>
    <m/>
    <n v="4711"/>
    <m/>
    <m/>
    <n v="3"/>
    <x v="2"/>
    <s v="spider-sensitive-form-data-autocomplete-enabled"/>
    <s v="Autocomplete enabled for sensitive HTML form fields"/>
    <s v="The Web form contains passwords or other sensitive text fields for which the browser auto-complete feature is enabled. Auto-complete stores completed form field and passwords locally in the browser, so that these fields are filled automatically when the user visits the site again._x000d__x000a__x000d__x000a_Sensitive data and passwords can be stolen if the user's system is compromised._x000d__x000a__x000d__x000a_Note, however, that form auto-complete is a non-standard, browser-side feature that each browser handles differently. Opera, for example, disregards the feature, requiring the user to enter credentials for each Web site visit."/>
    <s v="Disable autocomplete for all sensitive fields_x000d__x000a__x000d__x000a__x000d__x000a_For each sensitive field in the HTML, set the &quot;autocomplete&quot; attribute to &quot;off&quot;. For example:_x000d__x000a__x000d__x000a_ &lt;input type=&quot;password&quot; autocomplete=&quot;off&quot; name=&quot;pw&quot;&gt; _x000d__x000a__x000d__x000a_If there are many fields, it may be faster to set the &quot;autocomplete&quot; attribute to &quot;off&quot; in the outer &lt;form&gt; tag. For example:_x000d__x000a__x000d__x000a_ &lt;form action=&quot;/login.jsp&quot; autocomplete=&quot;off&quot; name=&quot;pw&quot;&gt; &lt;input type=&quot;password&quot; name=&quot;pw&quot;&gt; &lt;/form&gt;"/>
    <s v="Form with action http://10.8.0.45:4711/Konfigurator/ does not explicitly disable autocomplete for the following sensitive fields: pass"/>
    <s v=""/>
    <m/>
    <m/>
    <m/>
    <s v="ve"/>
    <m/>
    <m/>
    <m/>
    <s v="Aucune Action à Prévoir, Projet de remplacement en cours "/>
    <x v="7"/>
    <m/>
    <m/>
    <m/>
    <m/>
  </r>
  <r>
    <s v="10.8.0.45/80/http-client-side-xss"/>
    <s v="Int-06/20"/>
    <s v="10.8.0.45"/>
    <m/>
    <x v="27"/>
    <x v="1"/>
    <x v="2"/>
    <s v="Projet en cours"/>
    <s v="en cours de remplacement "/>
    <x v="14"/>
    <s v="proxy cluster"/>
    <m/>
    <m/>
    <m/>
    <n v="80"/>
    <m/>
    <m/>
    <n v="6"/>
    <x v="0"/>
    <s v="http-client-side-xss"/>
    <s v="DOM-based Cross Site Scripting Vulnerability"/>
    <s v="The website or application is vulnerable to DOM-based cross-site-scripting (XSS). Cross-site scripting allows a malicious attacker to trick your web application into emitting the JavaScript or HTML code of his choice. This malicious code will appear to come from your web application when it runs in the browser of an unsuspecting user._x000d__x000a__x000d__x000a_Whereas traditional XSS takes advantage of vulnerable back-end CGI scripts to directly emit the code into served pages, DOM-based XSS takes advantage of vulnerable JavaScript scripts which execute directly in the user's browser. For example, a the following vulnerable script can be used to launch an XSS attack:_x000d__x000a__x000d__x000a_ var loc = document.location + '?gotoHomepage=1'; document.write('&lt;a href=&quot;' + loc + '&quot;&gt;Home&lt;/a&gt;'); _x000d__x000a__x000d__x000a_In this case, the JavaScript variable &quot;document.location&quot; is under the direct control of an attacker, but it is being written directly into the document content without escaping. An attacker could construct a URL containing &lt;script&gt; tags in it and trick an unsuspecting user into visiting the vulnerable website. A URL such as http://your_application/index.html?&quot;&gt;&lt;script&gt;alert(document.cookie)&lt;/script&gt; can be constructed that would cause the script above to write the attacker's malicious script tags directly into the user's document, where they will be executed._x000d__x000a__x000d__x000a_An exploit script can be made to: _x000d__x000a_ * access other sites inside another client's private intranet._x000d__x000a__x000d__x000a_ * steal another client's cookie(s)._x000d__x000a__x000d__x000a_ * modify another client's cookie(s)._x000d__x000a__x000d__x000a_ * steal another client's submitted form data._x000d__x000a__x000d__x000a_ * modify another client's submitted form data (before it reaches the server)._x000d__x000a__x000d__x000a_ * submit a form to your application on the user's behalf which modifies passwords or other application data_x000d__x000a__x000d__x000a__x000d__x000a_The two most common methods of attack are: _x000d__x000a_ * Clicking on a URL link sent in an e-mail_x000d__x000a__x000d__x000a_ * Clicking on a URL link while visiting a website_x000d__x000a__x000d__x000a__x000d__x000a_In both scenarios, the URL will generally link to the trusted site, but will contain additional data that is used to trigger the XSS attack._x000d__x000a__x000d__x000a_Note that SSL connectivity does not protect against this issue."/>
    <s v="Fix DOM-based Cross Site Scripting Vulnerability_x000d__x000a__x000d__x000a__x000d__x000a_Audit all JavaScript code in use by your application to make sure that untrusted data is being escaped before being written into the document, evaluated, or sent as part of an AJAX request. There are dozens of JavaScript functions and properties which must be protected, including some which are rather non-obvious: _x000d__x000a_ * The document.write() function_x000d__x000a__x000d__x000a_ * The document.writeln() function_x000d__x000a__x000d__x000a_ * The eval() function, which executes JavaScript code from a string_x000d__x000a__x000d__x000a_ * The execScript() function, which works similarly to eval()_x000d__x000a__x000d__x000a_ * The setInterval(), setTimeout(), and navigate() functions_x000d__x000a__x000d__x000a_ * The .innerHTML property of a DOM element_x000d__x000a__x000d__x000a_ * Certain CSS properties which allow URLs such as .style, .backgroundImage, .listStyleImage, etc._x000d__x000a__x000d__x000a_ * The event handler properties like .onClick, which take JavaScript code as their values_x000d__x000a__x000d__x000a__x000d__x000a_Any data which is derived from data under the client's control (e.g. request parameters, headers, query parameters, cookie names and values, the URL of the request itself, etc.) should be escaped before being used. Examples of user-controlled data include document.location (and most of its properties, e.g. document.location.search), document.referrer, cookie names and values, and request header names and values._x000d__x000a__x000d__x000a_You can use the JavaScript built-in functions encode() or encodeURI() to handle your escaping. If you write your own escaping functions, be extremely careful. Rather than using a &quot;black list&quot; approach (where you filter dangerous characters and pass everything else through untouched), it is better to use a &quot;white list&quot; approach. A good white list approach is to escape everything by default and allow only alphanumeric characters through."/>
    <s v="In http://10.8.0.45/Konfigurator/html/html-ui.html?anonym=true&amp;app=Konfigurator (http://10.8.0.45/Konfigurator/html/html-ui.html?anonym=true&amp;app=Konfigurator) _x000d__x000a_ * Line 65:Unsafe client output calling xmlhttp.open() with tainted arg_x000d__x000a__x000d__x000a_ * Line 65:String concatenation with user-controlled value_x000d__x000a__x000d__x000a_ * Line 65:String concatenation with user-controlled value_x000d__x000a__x000d__x000a_ * Line 65:&quot;document.location.origin&quot; is controlled by the user"/>
    <s v="http://en.wikipedia.org/wiki/Cross_site_scripting,http://www.webappsec.org/projects/articles/071105.shtml"/>
    <m/>
    <m/>
    <m/>
    <s v="ve"/>
    <m/>
    <m/>
    <m/>
    <s v="Aucune Action à Prévoir, Projet de remplacement en cours "/>
    <x v="7"/>
    <m/>
    <m/>
    <m/>
    <m/>
  </r>
  <r>
    <s v="10.8.0.45/80/http-client-side-xss"/>
    <s v="Int-06/20"/>
    <s v="10.8.0.45"/>
    <m/>
    <x v="27"/>
    <x v="1"/>
    <x v="2"/>
    <s v="Projet en cours"/>
    <s v="en cours de remplacement "/>
    <x v="14"/>
    <s v="proxy cluster"/>
    <m/>
    <m/>
    <m/>
    <n v="80"/>
    <m/>
    <m/>
    <n v="6"/>
    <x v="0"/>
    <s v="http-client-side-xss"/>
    <s v="DOM-based Cross Site Scripting Vulnerability"/>
    <s v="The website or application is vulnerable to DOM-based cross-site-scripting (XSS). Cross-site scripting allows a malicious attacker to trick your web application into emitting the JavaScript or HTML code of his choice. This malicious code will appear to come from your web application when it runs in the browser of an unsuspecting user._x000d__x000a__x000d__x000a_Whereas traditional XSS takes advantage of vulnerable back-end CGI scripts to directly emit the code into served pages, DOM-based XSS takes advantage of vulnerable JavaScript scripts which execute directly in the user's browser. For example, a the following vulnerable script can be used to launch an XSS attack:_x000d__x000a__x000d__x000a_ var loc = document.location + '?gotoHomepage=1'; document.write('&lt;a href=&quot;' + loc + '&quot;&gt;Home&lt;/a&gt;'); _x000d__x000a__x000d__x000a_In this case, the JavaScript variable &quot;document.location&quot; is under the direct control of an attacker, but it is being written directly into the document content without escaping. An attacker could construct a URL containing &lt;script&gt; tags in it and trick an unsuspecting user into visiting the vulnerable website. A URL such as http://your_application/index.html?&quot;&gt;&lt;script&gt;alert(document.cookie)&lt;/script&gt; can be constructed that would cause the script above to write the attacker's malicious script tags directly into the user's document, where they will be executed._x000d__x000a__x000d__x000a_An exploit script can be made to: _x000d__x000a_ * access other sites inside another client's private intranet._x000d__x000a__x000d__x000a_ * steal another client's cookie(s)._x000d__x000a__x000d__x000a_ * modify another client's cookie(s)._x000d__x000a__x000d__x000a_ * steal another client's submitted form data._x000d__x000a__x000d__x000a_ * modify another client's submitted form data (before it reaches the server)._x000d__x000a__x000d__x000a_ * submit a form to your application on the user's behalf which modifies passwords or other application data_x000d__x000a__x000d__x000a__x000d__x000a_The two most common methods of attack are: _x000d__x000a_ * Clicking on a URL link sent in an e-mail_x000d__x000a__x000d__x000a_ * Clicking on a URL link while visiting a website_x000d__x000a__x000d__x000a__x000d__x000a_In both scenarios, the URL will generally link to the trusted site, but will contain additional data that is used to trigger the XSS attack._x000d__x000a__x000d__x000a_Note that SSL connectivity does not protect against this issue."/>
    <s v="Fix DOM-based Cross Site Scripting Vulnerability_x000d__x000a__x000d__x000a__x000d__x000a_Audit all JavaScript code in use by your application to make sure that untrusted data is being escaped before being written into the document, evaluated, or sent as part of an AJAX request. There are dozens of JavaScript functions and properties which must be protected, including some which are rather non-obvious: _x000d__x000a_ * The document.write() function_x000d__x000a__x000d__x000a_ * The document.writeln() function_x000d__x000a__x000d__x000a_ * The eval() function, which executes JavaScript code from a string_x000d__x000a__x000d__x000a_ * The execScript() function, which works similarly to eval()_x000d__x000a__x000d__x000a_ * The setInterval(), setTimeout(), and navigate() functions_x000d__x000a__x000d__x000a_ * The .innerHTML property of a DOM element_x000d__x000a__x000d__x000a_ * Certain CSS properties which allow URLs such as .style, .backgroundImage, .listStyleImage, etc._x000d__x000a__x000d__x000a_ * The event handler properties like .onClick, which take JavaScript code as their values_x000d__x000a__x000d__x000a__x000d__x000a_Any data which is derived from data under the client's control (e.g. request parameters, headers, query parameters, cookie names and values, the URL of the request itself, etc.) should be escaped before being used. Examples of user-controlled data include document.location (and most of its properties, e.g. document.location.search), document.referrer, cookie names and values, and request header names and values._x000d__x000a__x000d__x000a_You can use the JavaScript built-in functions encode() or encodeURI() to handle your escaping. If you write your own escaping functions, be extremely careful. Rather than using a &quot;black list&quot; approach (where you filter dangerous characters and pass everything else through untouched), it is better to use a &quot;white list&quot; approach. A good white list approach is to escape everything by default and allow only alphanumeric characters through."/>
    <s v="In http://10.8.0.45/Konfigurator/html/html-ui.html?anonym=true&amp;app=Konfigurator (http://10.8.0.45/Konfigurator/html/html-ui.html?anonym=true&amp;app=Konfigurator) _x000d__x000a_ * Line 65:Unsafe client output calling xmlhttp.open() with tainted arg_x000d__x000a__x000d__x000a_ * Line 65:String concatenation with user-controlled value_x000d__x000a__x000d__x000a_ * Line 65:String concatenation with user-controlled value_x000d__x000a__x000d__x000a_ * Line 65:&quot;document.location.origin&quot; is controlled by the user"/>
    <s v="http://en.wikipedia.org/wiki/Cross_site_scripting,http://www.webappsec.org/projects/articles/071105.shtml"/>
    <m/>
    <m/>
    <m/>
    <s v="ve"/>
    <m/>
    <m/>
    <m/>
    <s v="Aucune Action à Prévoir, Projet de remplacement en cours "/>
    <x v="7"/>
    <m/>
    <m/>
    <m/>
    <m/>
  </r>
  <r>
    <s v="10.8.0.45/80/http-generic-click-jacking"/>
    <s v="Int-06/20"/>
    <s v="10.8.0.45"/>
    <m/>
    <x v="27"/>
    <x v="1"/>
    <x v="2"/>
    <s v="Projet en cours"/>
    <s v="en cours de remplacement "/>
    <x v="14"/>
    <s v="proxy cluster"/>
    <m/>
    <m/>
    <m/>
    <n v="80"/>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0.8.0.45/webswing-server/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Aucune Action à Prévoir, Projet de remplacement en cours "/>
    <x v="7"/>
    <m/>
    <m/>
    <m/>
    <m/>
  </r>
  <r>
    <s v="10.8.0.45/80/http-generic-sensitive-form-data-unencrypted"/>
    <s v="Int-06/20"/>
    <s v="10.8.0.45"/>
    <m/>
    <x v="27"/>
    <x v="1"/>
    <x v="2"/>
    <s v="Projet en cours"/>
    <s v="en cours de remplacement "/>
    <x v="14"/>
    <s v="proxy cluster"/>
    <m/>
    <m/>
    <m/>
    <n v="80"/>
    <m/>
    <m/>
    <n v="4"/>
    <x v="0"/>
    <s v="http-generic-sensitive-form-data-unencrypted"/>
    <s v="Form action submits sensitive data in the clear"/>
    <s v="A web form contains fields with data that is probably sensitive in nature. This form data is submitted over an unencrypted connection, which could allow hackers to sniff the network and view the data in plaintext."/>
    <s v="Use the HTTPS (HTTP over SSL) protocol to submit sensitive form data_x000d__x000a__x000d__x000a__x000d__x000a_Enable the HTTPS protocol on the server. Change the &quot;action&quot; URL of the form tag to use the HTTPS protocol (&quot;https://...&quot;) instead of just the HTTP protocol (&quot;http://...&quot;). All sensitive data should be sent over HTTPS instead of over HTTP."/>
    <s v="Form with action http://10.8.0.45/Konfigurator/ submits the following sensitive fields unencrypted: pass"/>
    <s v=""/>
    <m/>
    <m/>
    <m/>
    <s v="ve"/>
    <m/>
    <m/>
    <m/>
    <s v="Aucune Action à Prévoir, Projet de remplacement en cours "/>
    <x v="7"/>
    <m/>
    <m/>
    <m/>
    <m/>
  </r>
  <r>
    <s v="10.8.0.45/80/http-generic-sensitive-form-data-unencrypted"/>
    <s v="Int-06/20"/>
    <s v="10.8.0.45"/>
    <m/>
    <x v="27"/>
    <x v="1"/>
    <x v="2"/>
    <s v="Projet en cours"/>
    <s v="en cours de remplacement "/>
    <x v="14"/>
    <s v="proxy cluster"/>
    <m/>
    <m/>
    <m/>
    <n v="80"/>
    <m/>
    <m/>
    <n v="4"/>
    <x v="0"/>
    <s v="http-generic-sensitive-form-data-unencrypted"/>
    <s v="Form action submits sensitive data in the clear"/>
    <s v="A web form contains fields with data that is probably sensitive in nature. This form data is submitted over an unencrypted connection, which could allow hackers to sniff the network and view the data in plaintext."/>
    <s v="Use the HTTPS (HTTP over SSL) protocol to submit sensitive form data_x000d__x000a__x000d__x000a__x000d__x000a_Enable the HTTPS protocol on the server. Change the &quot;action&quot; URL of the form tag to use the HTTPS protocol (&quot;https://...&quot;) instead of just the HTTP protocol (&quot;http://...&quot;). All sensitive data should be sent over HTTPS instead of over HTTP."/>
    <s v="Form with action http://10.8.0.45/Konfigurator/ submits the following sensitive fields unencrypted: pass"/>
    <s v=""/>
    <m/>
    <m/>
    <m/>
    <s v="ve"/>
    <m/>
    <m/>
    <m/>
    <s v="Aucune Action à Prévoir, Projet de remplacement en cours "/>
    <x v="7"/>
    <m/>
    <m/>
    <m/>
    <m/>
  </r>
  <r>
    <s v="10.8.0.45/80/spider-sensitive-form-data-autocomplete-enabled"/>
    <s v="Int-06/20"/>
    <s v="10.8.0.45"/>
    <m/>
    <x v="27"/>
    <x v="1"/>
    <x v="2"/>
    <s v="Projet en cours"/>
    <s v="en cours de remplacement "/>
    <x v="14"/>
    <s v="proxy cluster"/>
    <m/>
    <m/>
    <m/>
    <n v="80"/>
    <m/>
    <m/>
    <n v="3"/>
    <x v="2"/>
    <s v="spider-sensitive-form-data-autocomplete-enabled"/>
    <s v="Autocomplete enabled for sensitive HTML form fields"/>
    <s v="The Web form contains passwords or other sensitive text fields for which the browser auto-complete feature is enabled. Auto-complete stores completed form field and passwords locally in the browser, so that these fields are filled automatically when the user visits the site again._x000d__x000a__x000d__x000a_Sensitive data and passwords can be stolen if the user's system is compromised._x000d__x000a__x000d__x000a_Note, however, that form auto-complete is a non-standard, browser-side feature that each browser handles differently. Opera, for example, disregards the feature, requiring the user to enter credentials for each Web site visit."/>
    <s v="Disable autocomplete for all sensitive fields_x000d__x000a__x000d__x000a__x000d__x000a_For each sensitive field in the HTML, set the &quot;autocomplete&quot; attribute to &quot;off&quot;. For example:_x000d__x000a__x000d__x000a_ &lt;input type=&quot;password&quot; autocomplete=&quot;off&quot; name=&quot;pw&quot;&gt; _x000d__x000a__x000d__x000a_If there are many fields, it may be faster to set the &quot;autocomplete&quot; attribute to &quot;off&quot; in the outer &lt;form&gt; tag. For example:_x000d__x000a__x000d__x000a_ &lt;form action=&quot;/login.jsp&quot; autocomplete=&quot;off&quot; name=&quot;pw&quot;&gt; &lt;input type=&quot;password&quot; name=&quot;pw&quot;&gt; &lt;/form&gt;"/>
    <s v="Form with action http://10.8.0.45/Konfigurator/ does not explicitly disable autocomplete for the following sensitive fields: pass"/>
    <s v=""/>
    <m/>
    <m/>
    <m/>
    <s v="ve"/>
    <m/>
    <m/>
    <m/>
    <s v="Aucune Action à Prévoir, Projet de remplacement en cours "/>
    <x v="7"/>
    <m/>
    <m/>
    <m/>
    <m/>
  </r>
  <r>
    <s v="10.8.0.45/80/spider-sensitive-form-data-autocomplete-enabled"/>
    <s v="Int-06/20"/>
    <s v="10.8.0.45"/>
    <m/>
    <x v="27"/>
    <x v="1"/>
    <x v="2"/>
    <s v="Projet en cours"/>
    <s v="en cours de remplacement "/>
    <x v="14"/>
    <s v="proxy cluster"/>
    <m/>
    <m/>
    <m/>
    <n v="80"/>
    <m/>
    <m/>
    <n v="3"/>
    <x v="2"/>
    <s v="spider-sensitive-form-data-autocomplete-enabled"/>
    <s v="Autocomplete enabled for sensitive HTML form fields"/>
    <s v="The Web form contains passwords or other sensitive text fields for which the browser auto-complete feature is enabled. Auto-complete stores completed form field and passwords locally in the browser, so that these fields are filled automatically when the user visits the site again._x000d__x000a__x000d__x000a_Sensitive data and passwords can be stolen if the user's system is compromised._x000d__x000a__x000d__x000a_Note, however, that form auto-complete is a non-standard, browser-side feature that each browser handles differently. Opera, for example, disregards the feature, requiring the user to enter credentials for each Web site visit."/>
    <s v="Disable autocomplete for all sensitive fields_x000d__x000a__x000d__x000a__x000d__x000a_For each sensitive field in the HTML, set the &quot;autocomplete&quot; attribute to &quot;off&quot;. For example:_x000d__x000a__x000d__x000a_ &lt;input type=&quot;password&quot; autocomplete=&quot;off&quot; name=&quot;pw&quot;&gt; _x000d__x000a__x000d__x000a_If there are many fields, it may be faster to set the &quot;autocomplete&quot; attribute to &quot;off&quot; in the outer &lt;form&gt; tag. For example:_x000d__x000a__x000d__x000a_ &lt;form action=&quot;/login.jsp&quot; autocomplete=&quot;off&quot; name=&quot;pw&quot;&gt; &lt;input type=&quot;password&quot; name=&quot;pw&quot;&gt; &lt;/form&gt;"/>
    <s v="Form with action http://10.8.0.45/Konfigurator/ does not explicitly disable autocomplete for the following sensitive fields: pass"/>
    <s v=""/>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45/9090/http-basic-auth-cleartext"/>
    <s v="Int-06/20"/>
    <s v="10.8.0.45"/>
    <m/>
    <x v="27"/>
    <x v="1"/>
    <x v="2"/>
    <s v="Projet en cours"/>
    <s v="en cours de remplacement "/>
    <x v="14"/>
    <s v="proxy cluster"/>
    <m/>
    <m/>
    <m/>
    <n v="9090"/>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0.8.0.45:9090/save/ _x000d__x000a_HTTP response code was an expected 401_x000d__x000a_HTTP header 'WWW-Authenticate' was present but didn't match expectation_x000d__x000a__x000d__x000a_1: Basic realm=&quot;McAfee Web Gateway&quot;_x000d__x000a__x000d__x000a_HTTP header 'WWW-Authenticate' was present and matched expectation"/>
    <s v="http://tools.ietf.org/html/rfc2617"/>
    <m/>
    <m/>
    <m/>
    <s v="ve"/>
    <m/>
    <m/>
    <m/>
    <s v="Aucune Action à Prévoir, Projet de remplacement en cours "/>
    <x v="7"/>
    <m/>
    <m/>
    <m/>
    <m/>
  </r>
  <r>
    <s v="10.8.0.78/0/generic-icmp-timestamp"/>
    <s v="Int-06/20"/>
    <s v="10.8.0.78"/>
    <m/>
    <x v="29"/>
    <x v="0"/>
    <x v="0"/>
    <s v="Fixed"/>
    <s v="Abdelhanin feedback pour demain"/>
    <x v="15"/>
    <s v="rhel_satellite"/>
    <m/>
    <m/>
    <m/>
    <n v="0"/>
    <m/>
    <m/>
    <n v="1"/>
    <x v="2"/>
    <s v="generic-icmp-timestamp"/>
    <s v="ICMP timestamp response"/>
    <s v="The remote host responded to an ICMP timestamp request. The ICMP timestamp response contains the remote host's date and time. This information could theoretically be used against some systems to exploit weak time-based random number generators in other services._x000d__x000a__x000d__x000a_In addition, the versions of some operating systems can be accurately fingerprinted by analyzing their responses to invalid ICMP timestamp requests."/>
    <s v="* HP-UX_x000d__x000a_      Disable ICMP timestamp responses on HP/UX_x000d__x000a__x000d__x000a_      _x000d__x000a_      Execute the following command:_x000d__x000a__x000d__x000a_       ndd -set /dev/ip ip_respond_to_timestamp_broadcast 0_x000d__x000a__x000d__x000a_      The easiest and most effective solution is to configure your firewall to block incoming and outgoing ICMP packets with ICMP types 13 (timestamp request) and 14 (timestamp response)._x000d__x000a__x000d__x000a__x000d__x000a__x000d__x000a_ * Cisco IOS_x000d__x000a_      Disable ICMP timestamp responses on Cisco IOS_x000d__x000a__x000d__x000a_      _x000d__x000a_      Use ACLs to block ICMP types 13 and 14. For example:_x000d__x000a__x000d__x000a_       deny icmp any any 13_x000d__x000a__x000d__x000a_       deny icmp any any 14_x000d__x000a__x000d__x000a_      Note that it is generally preferable to use ACLs that block everything by default and then selectively allow certain types of traffic in. For example, block everything and then only allow ICMP unreachable, ICMP echo reply, ICMP time exceeded, and ICMP source quench:_x000d__x000a__x000d__x000a_       permit icmp any any unreachable_x000d__x000a__x000d__x000a_       permit icmp any any echo-reply_x000d__x000a__x000d__x000a_       permit icmp any any time-exceeded_x000d__x000a__x000d__x000a_       permit icmp any any source-quench_x000d__x000a__x000d__x000a_      The easiest and most effective solution is to configure your firewall to block incoming and outgoing ICMP packets with ICMP types 13 (timestamp request) and 14 (timestamp response)._x000d__x000a__x000d__x000a__x000d__x000a__x000d__x000a_ * SGI Irix_x000d__x000a_      Disable ICMP timestamp responses on SGI Irix_x000d__x000a__x000d__x000a_      _x000d__x000a_      IRIX does not offer a way to disable ICMP timestamp responses. Therefore, you should block ICMP on the affected host using ipfilterd, and/or block it at any external firewalls._x000d__x000a__x000d__x000a_      The easiest and most effective solution is to configure your firewall to block incoming and outgoing ICMP packets with ICMP types 13 (timestamp request) and 14 (timestamp response)._x000d__x000a__x000d__x000a__x000d__x000a__x000d__x000a_ * Linux_x000d__x000a_      Disable ICMP timestamp responses on Linux_x000d__x000a__x000d__x000a_      _x000d__x000a_      Linux offers neither a sysctl nor a /proc/sys/net/ipv4 interface to disable ICMP timestamp responses. Therefore, you should block ICMP on the affected host using iptables, and/or block it at the firewall. For example:_x000d__x000a__x000d__x000a_       ipchains -A input -p icmp --icmp-type timestamp-request -j DROP_x000d__x000a__x000d__x000a_       ipchains -A output -p icmp --icmp-type timestamp-reply -j DROP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NT, Microsoft Windows NT Workstation, Microsoft Windows NT Server, Microsoft Windows NT Advanced Server, Microsoft Windows NT Server, Enterprise Edition, Microsoft Windows NT Server, Terminal Server Edition_x000d__x000a_      Disable ICMP timestamp responses on Windows NT 4_x000d__x000a__x000d__x000a_      _x000d__x000a_      Windows NT 4 does not provide a way to block ICMP packets. Therefore, you should block them at the firewall._x000d__x000a__x000d__x000a_      The easiest and most effective solution is to configure your firewall to block incoming and outgoing ICMP packets with ICMP types 13 (timestamp request) and 14 (timestamp response)._x000d__x000a__x000d__x000a__x000d__x000a__x000d__x000a_ * OpenBSD_x000d__x000a_      Disable ICMP timestamp responses on OpenBSD_x000d__x000a__x000d__x000a_      _x000d__x000a_      Set the &quot;net.inet.icmp.tstamprepl&quot; sysctl variable to 0._x000d__x000a__x000d__x000a_       sysctl -w net.inet.icmp.tstamprepl=0_x000d__x000a__x000d__x000a_      The easiest and most effective solution is to configure your firewall to block incoming and outgoing ICMP packets with ICMP types 13 (timestamp request) and 14 (timestamp response)._x000d__x000a__x000d__x000a__x000d__x000a__x000d__x000a_ * Cisco PIX_x000d__x000a_      Disable ICMP timestamp responses on Cisco PIX_x000d__x000a__x000d__x000a_      _x000d__x000a_      A properly configured PIX firewall should never respond to ICMP packets on its external interface. In PIX Software versions 4.1(6) until 5.2.1, ICMP traffic to the PIX's internal interface is permitted; the PIX cannot be configured to NOT respond. Beginning in PIX Software version 5.2.1, ICMP is still permitted on the internal interface by default, but ICMP responses from its internal interfaces can be disabled with the icmp command, as follows, where &lt;inside&gt; is the name of the internal interface:_x000d__x000a__x000d__x000a_       icmp deny any 13 &lt;inside&gt;_x000d__x000a__x000d__x000a_       icmp deny any 14 &lt;inside&gt;_x000d__x000a__x000d__x000a_      Don't forget to save the configuration when you are finished._x000d__x000a__x000d__x000a_      See Cisco's support document  Handling ICMP Pings with the PIX Firewall (http://www.cisco.com/warp/public/110/31.html)  for more information._x000d__x000a__x000d__x000a_      The easiest and most effective solution is to configure your firewall to block incoming and outgoing ICMP packets with ICMP types 13 (timestamp request) and 14 (timestamp response)._x000d__x000a__x000d__x000a__x000d__x000a__x000d__x000a_ * Sun Solaris_x000d__x000a_      Disable ICMP timestamp responses on Solaris_x000d__x000a__x000d__x000a_      _x000d__x000a_      Execute the following commands:_x000d__x000a__x000d__x000a_       /usr/sbin/ndd -set /dev/ip ip_respond_to_timestamp 0_x000d__x000a__x000d__x000a_       /usr/sbin/ndd -set /dev/ip ip_respond_to_timestamp_broadcast 0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2000, Microsoft Windows 2000 Professional, Microsoft Windows 2000 Server, Microsoft Windows 2000 Advanced Server, Microsoft Windows 2000 Datacenter Server_x000d__x000a_      Disable ICMP timestamp responses on Windows 2000_x000d__x000a__x000d__x000a_      _x000d__x000a_      Use the IPSec filter feature to define and apply an IP filter list that blocks ICMP types 13 and 14. Note that the standard TCP/IP blocking capability under the &quot;Networking and Dialup Connections&quot; control panel is NOT capable of blocking ICMP (only TCP and UDP). The IPSec filter features, while they may seem strictly related to the IPSec standards, will allow you to selectively block these ICMP packets. See  http://support.microsoft.com/kb/313190  for more information.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XP, Microsoft Windows XP Home, Microsoft Windows XP Professional, Microsoft Windows Server 2003, Microsoft Windows Server 2003, Standard Edition, Microsoft Windows Server 2003, Enterprise Edition, Microsoft Windows Server 2003, Datacenter Edition, Microsoft Windows Server 2003, Web Edition, Microsoft Windows Small Business Server 2003_x000d__x000a_      Disable ICMP timestamp responses on Windows XP/2K3_x000d__x000a__x000d__x000a_      _x000d__x000a_      ICMP timestamp responses can be disabled by deselecting the &quot;allow incoming timestamp request&quot; option in the ICMP configuration panel of Windows Firewall._x000d__x000a__x000d__x000a_    * Go to the Network Connections control panel._x000d__x000a__x000d__x000a_    * Right click on the network adapter and select &quot;properties&quot;, or select the internet adapter and select File-&gt;Properties._x000d__x000a__x000d__x000a_    * Select the &quot;Advanced&quot; tab._x000d__x000a__x000d__x000a_    * In the Windows Firewall box, select &quot;Settings&quot;._x000d__x000a__x000d__x000a_    * Select the &quot;General&quot; tab._x000d__x000a__x000d__x000a_    * Enable the firewall by selecting the &quot;on (recommended)&quot; option._x000d__x000a__x000d__x000a_    * Select the &quot;Advanced&quot; tab._x000d__x000a__x000d__x000a_    * In the ICMP box, select &quot;Settings&quot;._x000d__x000a__x000d__x000a_    * Deselect (uncheck) the &quot;Allow incoming timestamp request&quot; option._x000d__x000a__x000d__x000a_    * Select &quot;OK&quot; to exit the ICMP Settings dialog and save the settings._x000d__x000a__x000d__x000a_    * Select &quot;OK&quot; to exit the Windows Firewall dialog and save the settings._x000d__x000a__x000d__x000a_    * Select &quot;OK&quot; to exit the internet adapter dialog._x000d__x000a__x000d__x000a_      For more information, see:  http://www.microsoft.com/resources/documentation/windows/xp/all/proddocs/en-us/hnw_understanding_firewall.mspx?mfr=true _x000d__x000a__x000d__x000a__x000d__x000a__x000d__x000a_ *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_x000d__x000a_      Disable ICMP timestamp responses on Windows Vista/2008_x000d__x000a__x000d__x000a_      _x000d__x000a_      ICMP timestamp responses can be disabled via the netsh command line utility._x000d__x000a__x000d__x000a_    * Go to the Windows Control Panel._x000d__x000a__x000d__x000a_    * Select &quot;Windows Firewall&quot;._x000d__x000a__x000d__x000a_    * In the Windows Firewall box, select &quot;Change Settings&quot;._x000d__x000a__x000d__x000a_    * Enable the firewall by selecting the &quot;on (recommended)&quot; option._x000d__x000a__x000d__x000a_    * Open a Command Prompt._x000d__x000a__x000d__x000a_    * Enter &quot;netsh firewall set icmpsetting 13 disable&quot;_x000d__x000a__x000d__x000a_      For more information, see:  http://www.microsoft.com/resources/documentation/windows/xp/all/proddocs/en-us/hnw_understanding_firewall.mspx?mfr=true _x000d__x000a__x000d__x000a__x000d__x000a__x000d__x000a_ * Disable ICMP timestamp responses_x000d__x000a_      _x000d__x000a_      Disable ICMP timestamp replies for the device. If the device does not support this level of configuration, the easiest and most effective solution is to configure your firewall to block incoming and outgoing ICMP packets with ICMP types 13 (timestamp request) and 14 (timestamp response)."/>
    <s v="Able to determine remote system time."/>
    <s v=""/>
    <s v="CVE-1999-0524"/>
    <m/>
    <m/>
    <s v="ve"/>
    <m/>
    <m/>
    <m/>
    <m/>
    <x v="0"/>
    <m/>
    <m/>
    <m/>
    <m/>
  </r>
  <r>
    <s v="10.8.0.78/0/generic-tcp-timestamp"/>
    <s v="Int-06/20"/>
    <s v="10.8.0.78"/>
    <m/>
    <x v="29"/>
    <x v="0"/>
    <x v="0"/>
    <s v="Fixed"/>
    <s v="Abdelhanin feedback pour demain"/>
    <x v="15"/>
    <s v="rhel_satellite"/>
    <m/>
    <m/>
    <m/>
    <n v="0"/>
    <m/>
    <m/>
    <n v="1"/>
    <x v="2"/>
    <s v="generic-tcp-timestamp"/>
    <s v="TCP timestamp response"/>
    <s v="The remote host responded with a TCP timestamp. The TCP timestamp response can be used to approximate the remote host's uptime, potentially aiding in further attacks. Additionally, some operating systems can be fingerprinted based on the behavior of their TCP timestamps."/>
    <s v="* Cisco_x000d__x000a_      Disable TCP timestamp responses on Cisco_x000d__x000a__x000d__x000a_      _x000d__x000a_       Run the following command to disable TCP timestamps: _x000d__x000a__x000d__x000a_       no ip tcp timestamp _x000d__x000a__x000d__x000a__x000d__x000a__x000d__x000a_ * FreeBSD_x000d__x000a_      Disable TCP timestamp responses on Free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Linux_x000d__x000a_      Disable TCP timestamp responses on Linux_x000d__x000a__x000d__x000a_      _x000d__x000a_       Set the value of net.ipv4.tcp_timestamps to 0 by running the following command: _x000d__x000a__x000d__x000a_       sysctl -w net.ipv4.tcp_timestamps=0 _x000d__x000a__x000d__x000a_       Additionally, put the following value in the default sysctl configuration file, generally sysctl.conf: _x000d__x000a__x000d__x000a_       net.ipv4.tcp_timestamps=0 _x000d__x000a__x000d__x000a__x000d__x000a__x000d__x000a_ * OpenBSD_x000d__x000a_      Disable TCP timestamp responses on Open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Microsoft Windows NT, Microsoft Windows NT Workstation, Microsoft Windows NT Server, Microsoft Windows NT Advanced Server, Microsoft Windows NT Server, Enterprise Edition, Microsoft Windows NT Server, Terminal Server Edition, Microsoft Windows 95, Microsoft Windows 98, Microsoft Windows 98SE, Microsoft Windows ME, Microsoft Windows 2000, Microsoft Windows 2000 Professional, Microsoft Windows 2000 Server, Microsoft Windows 2000 Advanced Server, Microsoft Windows 2000 Datacenter Server, Microsoft Windows XP, Microsoft Windows XP Home, Microsoft Windows XP Professional, Microsoft Windows XP Tablet PC Edition, Microsoft Windows CE, Microsoft Windows Server 2003, Microsoft Windows Server 2003, Standard Edition, Microsoft Windows Server 2003, Enterprise Edition, Microsoft Windows Server 2003, Datacenter Edition, Microsoft Windows Server 2003, Web Edition, Microsoft Windows Small Business Server 2003, Microsoft Windows Server 2003 R2, Microsoft Windows Server 2003 R2, Standard Edition, Microsoft Windows Server 2003 R2, Enterprise Edition, Microsoft Windows Server 2003 R2, Datacenter Edition, Microsoft Windows Server 2003 R2, Web Edition, Microsoft Windows Small Business Server 2003 R2, Microsoft Windows Server 2003 R2, Express Edition, Microsoft Windows Server 2003 R2, Workgroup Edition_x000d__x000a_      Disable TCP timestamp responses on Windows versions before Vista_x000d__x000a__x000d__x000a_      _x000d__x000a_       Set the Tcp1323Opts value in the following key to 1: _x000d__x000a__x000d__x000a_       HKEY_LOCAL_MACHINE\System\CurrentControlSet\Services\Tcpip\Parameters _x000d__x000a__x000d__x000a__x000d__x000a__x000d__x000a_ *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 Microsoft Windows Server 2008 R2, Microsoft Windows Server 2008 R2, Standard Edition, Microsoft Windows Server 2008 R2, Enterprise Edition, Microsoft Windows Server 2008 R2, Datacenter Edition, Microsoft Windows Server 2008 R2, Web Edition, Microsoft Windows Server 2012, Microsoft Windows Server 2012 Standard Edition, Microsoft Windows Server 2012 Foundation Edition, Microsoft Windows Server 2012 Essentials Edition, Microsoft Windows Server 2012 Datacenter Edition, Microsoft Windows Storage Server 2012,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7, Microsoft Windows 7 Home, Basic Edition, Microsoft Windows 7 Home, Basic N Edition, Microsoft Windows 7 Home, Premium Edition, Microsoft Windows 7 Home, Premium N Edition, Microsoft Windows 7 Ultimate Edition, Microsoft Windows 7 Ultimate N Edition, Microsoft Windows 7 Enterprise Edition, Microsoft Windows 7 Enterprise N Edition, Microsoft Windows 7 Professional Edition, Microsoft Windows 7 Starter Edition, Microsoft Windows 7 Starter N Edition, Microsoft Windows 8, Microsoft Windows 8 Enterprise Edition, Microsoft Windows 8 Professional Edition, Microsoft Windows 8 RT, Microsoft Windows Longhorn Server Beta_x000d__x000a_      Disable TCP timestamp responses on Windows versions since Vista_x000d__x000a__x000d__x000a_      _x000d__x000a_       TCP timestamps cannot be reliably disabled on this OS. If TCP timestamps present enough of a risk, put a firewall capable of blocking TCP timestamp packets in front of the affected assets."/>
    <s v="Able to determine system boot time."/>
    <s v="http://uptime.netcraft.com,http://www.forensicswiki.org/wiki/TCP_timestamps,http://www.ietf.org/rfc/rfc1323.txt"/>
    <m/>
    <m/>
    <m/>
    <s v="ve"/>
    <m/>
    <m/>
    <m/>
    <m/>
    <x v="0"/>
    <m/>
    <m/>
    <m/>
    <m/>
  </r>
  <r>
    <s v="10.8.0.78/22/ssh-3des-ciphers"/>
    <s v="Int-06/20"/>
    <s v="10.8.0.78"/>
    <m/>
    <x v="29"/>
    <x v="0"/>
    <x v="0"/>
    <s v="Fixed"/>
    <s v="Abdelhanin feedback pour demain"/>
    <x v="15"/>
    <s v="rhel_satellite"/>
    <m/>
    <m/>
    <m/>
    <n v="22"/>
    <m/>
    <m/>
    <n v="1"/>
    <x v="2"/>
    <s v="ssh-3des-ciphers"/>
    <s v="SSH Server Supports 3DES Cipher Suite"/>
    <s v="Since 3DES (Triple Data Encryption Standard) only provides an effective security of 112 bits, it is considered close to end of life by some agencies. ECRYPT II (from 2012) recommends for generic application independent long-term protection of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SSH support for 3DES cipher suite_x000d__x000a__x000d__x000a__x000d__x000a_Remove all 3DES ciphers from the cipher list specified in sshd_config."/>
    <s v="* Running SSH service_x000d__x000a__x000d__x000a_ * Insecure 3DES ciphers in use: 3des-cbc"/>
    <s v="http://www.ecrypt.eu.org/ecrypt2/documents/D.SPA.20.pdf,https://bettercrypto.org/static/applied-crypto-hardening.pdf"/>
    <m/>
    <m/>
    <m/>
    <s v="vv"/>
    <m/>
    <m/>
    <m/>
    <m/>
    <x v="0"/>
    <m/>
    <m/>
    <m/>
    <m/>
  </r>
  <r>
    <s v="10.8.0.78/22/ssh-cbc-ciphers"/>
    <s v="Int-06/20"/>
    <s v="10.8.0.78"/>
    <m/>
    <x v="29"/>
    <x v="0"/>
    <x v="0"/>
    <s v="Fixed"/>
    <s v="Abdelhanin feedback pour demain"/>
    <x v="15"/>
    <s v="rhel_satellite"/>
    <m/>
    <m/>
    <m/>
    <n v="22"/>
    <m/>
    <m/>
    <n v="3"/>
    <x v="2"/>
    <s v="ssh-cbc-ciphers"/>
    <s v="SSH CBC vulnerability"/>
    <s v="SSH contains a vulnerability in the way certain types of errors are handled. Attacks leveraging this vulnerabilty would lead to the loss of the SSH session. According to CPNI Vulnerability Advisory SSH: _x000d__x000a__x000d__x000a_ If exploited, this attack can potentially allow an attacker to recover up to 32 bits of plaintext from an arbitrary block of ciphertext from a connection secured using the SSH protocol in the standard configuration. If OpenSSH is used in the standard configuration, then the attacker's success probability for recovering 32 bits of plaintext is 2^{-18}. A variant of the attack against OpenSSH in the standard configuration can verifiably recover 14 bits of plaintext with probability 2^{-14}. The success probability of the attack for other implementations of SSH is not known."/>
    <s v="Disable SSH support for CBC cipher suite_x000d__x000a__x000d__x000a__x000d__x000a_SSH can be done using Counter (CTR) mode encryption. This mode generates the keystream by encrypting successive values of a &quot;counter&quot; function. In order to mitigate this vulnerabilty SSH can be setup to use CTR mode rather CBC mode."/>
    <s v="* Running SSH service_x000d__x000a__x000d__x000a_ * Insecure CBC ciphers in use: aes192-cbc,aes128-cbc,blowfish-cbc,cast128-cbc,aes256-cbc,3des-cbc"/>
    <s v="https://www.kb.cert.org/vuls/id/958563"/>
    <m/>
    <m/>
    <m/>
    <s v="vv"/>
    <m/>
    <m/>
    <m/>
    <m/>
    <x v="0"/>
    <m/>
    <m/>
    <m/>
    <m/>
  </r>
  <r>
    <s v="10.8.0.78/22/ssh-cve-2015-4000"/>
    <s v="Int-06/20"/>
    <s v="10.8.0.78"/>
    <m/>
    <x v="29"/>
    <x v="0"/>
    <x v="0"/>
    <s v="Fixed"/>
    <s v="Abdelhanin feedback pour demain"/>
    <x v="15"/>
    <s v="rhel_satellite"/>
    <m/>
    <m/>
    <m/>
    <n v="22"/>
    <m/>
    <m/>
    <n v="4"/>
    <x v="0"/>
    <s v="ssh-cve-2015-4000"/>
    <s v="SSH Server Supports diffie-hellman-group1-sha1"/>
    <s v="The prime modulus offered when diffie-hellman-group1-sha1 is used only has a size of 1024 bits. This size is considered weak and within theoretical range of the so-called Logjam attack."/>
    <s v="Disable SSH support for ssh-diffie-hellman-group1-sha1_x000d__x000a__x000d__x000a__x000d__x000a_Remove ssh-diffie-hellman-group1-sha1 from the KexAlgorithms list specified in sshd_config."/>
    <s v="* Running SSH service_x000d__x000a__x000d__x000a_ * Insecure key exchange in use: diffie-hellman-group1-sha1"/>
    <s v="https://weakdh.org/"/>
    <s v="CVE-2015-4000"/>
    <m/>
    <m/>
    <s v="vv"/>
    <m/>
    <m/>
    <m/>
    <m/>
    <x v="0"/>
    <m/>
    <m/>
    <m/>
    <m/>
  </r>
  <r>
    <s v="10.8.0.78/22/ssh-cve-2016-2183-sweet32"/>
    <s v="Int-06/20"/>
    <s v="10.8.0.78"/>
    <m/>
    <x v="29"/>
    <x v="0"/>
    <x v="0"/>
    <s v="Fixed"/>
    <s v="Abdelhanin feedback pour demain"/>
    <x v="15"/>
    <s v="rhel_satellite"/>
    <m/>
    <m/>
    <m/>
    <n v="22"/>
    <m/>
    <m/>
    <n v="5"/>
    <x v="0"/>
    <s v="ssh-cve-2016-2183-sweet32"/>
    <s v="SSH Birthday attacks on 64-bit block ciphers (SWEET32)"/>
    <s v="Legacy block ciphers having a block size of 64 bits are vulnerable to a practical collision attack when used in CBC mode.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SSH support for 3DES cipher suite_x000d__x000a__x000d__x000a__x000d__x000a_Remove all 3DES ciphers from the cipher list specified in sshd_config."/>
    <s v="* Running SSH service_x000d__x000a__x000d__x000a_ * Insecure 3DES ciphers in use: 3des-cbc"/>
    <s v="https://sweet32.info/"/>
    <s v="CVE-2016-2183"/>
    <m/>
    <m/>
    <s v="vv"/>
    <m/>
    <m/>
    <m/>
    <m/>
    <x v="0"/>
    <m/>
    <m/>
    <m/>
    <m/>
  </r>
  <r>
    <s v="10.8.0.78/22/ssh-weak-kex-algorithms"/>
    <s v="Int-06/20"/>
    <s v="10.8.0.78"/>
    <m/>
    <x v="29"/>
    <x v="0"/>
    <x v="0"/>
    <s v="Fixed"/>
    <s v="Abdelhanin feedback pour demain"/>
    <x v="15"/>
    <s v="rhel_satellite"/>
    <m/>
    <m/>
    <m/>
    <n v="22"/>
    <m/>
    <m/>
    <n v="4"/>
    <x v="0"/>
    <s v="ssh-weak-kex-algorithms"/>
    <s v="SSH Server Supports Weak Key Exchange Algorithms"/>
    <s v="The server supports one or more weak key exchange algorithms. It is highly adviseable to remove weak key exchange algorithm support from SSH configuration files on hosts to prevent them from being used to establish connections."/>
    <s v="Disable weak Key Exchange Algorithms_x000d__x000a__x000d__x000a__x000d__x000a_Refer to  this guide (https://wiki.mozilla.org/Security/Guidelines/OpenSSH)  on what KEX algorithms to permit in your SSH configuration."/>
    <s v="* Running SSH service_x000d__x000a__x000d__x000a_ * Insecure key exchange algorithms in use: diffie-hellman-group1-sha1,diffie-hellman-group-exchange-sha1"/>
    <s v="https://wiki.mozilla.org/Security/Guidelines/OpenSSH"/>
    <m/>
    <m/>
    <m/>
    <s v="vv"/>
    <m/>
    <m/>
    <m/>
    <m/>
    <x v="0"/>
    <m/>
    <m/>
    <m/>
    <m/>
  </r>
  <r>
    <s v="10.8.0.6/5432/database-open-access"/>
    <s v="Int-06/20"/>
    <s v="10.8.0.6"/>
    <m/>
    <x v="30"/>
    <x v="3"/>
    <x v="8"/>
    <s v="Not Fixed"/>
    <s v="Retour Wintel : 06/08/2020_x000a_15/10/2020: contacter le prestataire Intelcom (incident sécurité) ==&gt; Action Wintel/SOC"/>
    <x v="16"/>
    <s v="RELAIS-MAIL"/>
    <m/>
    <m/>
    <m/>
    <n v="5432"/>
    <m/>
    <m/>
    <n v="5"/>
    <x v="0"/>
    <s v="database-open-access"/>
    <s v="Database Open Access"/>
    <s v="The database allows any remote system the ability to connect to it. It is recommended to limit direct access to trusted systems because databases may contain sensitive data, and new vulnerabilities and exploits are discovered routinely for them. For this reason, it is a violation of PCI DSS section 1.3.6 to have databases listening on ports accessible from the Internet, even when protected with secure authentication mechanisms."/>
    <s v="Restrict database access_x000d__x000a__x000d__x000a__x000d__x000a_ Configure the database server to only allow access to trusted systems. For example, the PCI DSS standard requires you to place the database in an internal network zone, segregated from the DMZ"/>
    <s v="* Running Postgres service"/>
    <s v="https://www.pcisecuritystandards.org/documents/PCI_DSS_v3-1.pdf"/>
    <m/>
    <m/>
    <m/>
    <s v="vv"/>
    <m/>
    <m/>
    <m/>
    <s v="Relancer  intelcom pour faire  le suivi  avec l'editeur Forcepoint"/>
    <x v="8"/>
    <s v="date à difinir après retour Prestataitre / CDG / Editeur "/>
    <m/>
    <s v="Relance faite le 04/11 par Azzeddine en metant Cc la CDG "/>
    <m/>
  </r>
  <r>
    <s v="10.8.0.60/0/generic-icmp-timestamp"/>
    <s v="Int-06/20"/>
    <s v="10.8.0.60"/>
    <m/>
    <x v="31"/>
    <x v="3"/>
    <x v="8"/>
    <s v="Not Fixed"/>
    <s v="Retour Wintel : 06/08/2020"/>
    <x v="17"/>
    <s v="RELAIS_SMTP_ESG_NEW"/>
    <m/>
    <m/>
    <m/>
    <n v="0"/>
    <m/>
    <m/>
    <n v="1"/>
    <x v="2"/>
    <s v="generic-icmp-timestamp"/>
    <s v="ICMP timestamp response"/>
    <s v="The remote host responded to an ICMP timestamp request. The ICMP timestamp response contains the remote host's date and time. This information could theoretically be used against some systems to exploit weak time-based random number generators in other services._x000d__x000a__x000d__x000a_In addition, the versions of some operating systems can be accurately fingerprinted by analyzing their responses to invalid ICMP timestamp requests."/>
    <s v="* HP-UX_x000d__x000a_      Disable ICMP timestamp responses on HP/UX_x000d__x000a__x000d__x000a_      _x000d__x000a_      Execute the following command:_x000d__x000a__x000d__x000a_       ndd -set /dev/ip ip_respond_to_timestamp_broadcast 0_x000d__x000a__x000d__x000a_      The easiest and most effective solution is to configure your firewall to block incoming and outgoing ICMP packets with ICMP types 13 (timestamp request) and 14 (timestamp response)._x000d__x000a__x000d__x000a__x000d__x000a__x000d__x000a_ * Cisco IOS_x000d__x000a_      Disable ICMP timestamp responses on Cisco IOS_x000d__x000a__x000d__x000a_      _x000d__x000a_      Use ACLs to block ICMP types 13 and 14. For example:_x000d__x000a__x000d__x000a_       deny icmp any any 13_x000d__x000a__x000d__x000a_       deny icmp any any 14_x000d__x000a__x000d__x000a_      Note that it is generally preferable to use ACLs that block everything by default and then selectively allow certain types of traffic in. For example, block everything and then only allow ICMP unreachable, ICMP echo reply, ICMP time exceeded, and ICMP source quench:_x000d__x000a__x000d__x000a_       permit icmp any any unreachable_x000d__x000a__x000d__x000a_       permit icmp any any echo-reply_x000d__x000a__x000d__x000a_       permit icmp any any time-exceeded_x000d__x000a__x000d__x000a_       permit icmp any any source-quench_x000d__x000a__x000d__x000a_      The easiest and most effective solution is to configure your firewall to block incoming and outgoing ICMP packets with ICMP types 13 (timestamp request) and 14 (timestamp response)._x000d__x000a__x000d__x000a__x000d__x000a__x000d__x000a_ * SGI Irix_x000d__x000a_      Disable ICMP timestamp responses on SGI Irix_x000d__x000a__x000d__x000a_      _x000d__x000a_      IRIX does not offer a way to disable ICMP timestamp responses. Therefore, you should block ICMP on the affected host using ipfilterd, and/or block it at any external firewalls._x000d__x000a__x000d__x000a_      The easiest and most effective solution is to configure your firewall to block incoming and outgoing ICMP packets with ICMP types 13 (timestamp request) and 14 (timestamp response)._x000d__x000a__x000d__x000a__x000d__x000a__x000d__x000a_ * Linux_x000d__x000a_      Disable ICMP timestamp responses on Linux_x000d__x000a__x000d__x000a_      _x000d__x000a_      Linux offers neither a sysctl nor a /proc/sys/net/ipv4 interface to disable ICMP timestamp responses. Therefore, you should block ICMP on the affected host using iptables, and/or block it at the firewall. For example:_x000d__x000a__x000d__x000a_       ipchains -A input -p icmp --icmp-type timestamp-request -j DROP_x000d__x000a__x000d__x000a_       ipchains -A output -p icmp --icmp-type timestamp-reply -j DROP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NT, Microsoft Windows NT Workstation, Microsoft Windows NT Server, Microsoft Windows NT Advanced Server, Microsoft Windows NT Server, Enterprise Edition, Microsoft Windows NT Server, Terminal Server Edition_x000d__x000a_      Disable ICMP timestamp responses on Windows NT 4_x000d__x000a__x000d__x000a_      _x000d__x000a_      Windows NT 4 does not provide a way to block ICMP packets. Therefore, you should block them at the firewall._x000d__x000a__x000d__x000a_      The easiest and most effective solution is to configure your firewall to block incoming and outgoing ICMP packets with ICMP types 13 (timestamp request) and 14 (timestamp response)._x000d__x000a__x000d__x000a__x000d__x000a__x000d__x000a_ * OpenBSD_x000d__x000a_      Disable ICMP timestamp responses on OpenBSD_x000d__x000a__x000d__x000a_      _x000d__x000a_      Set the &quot;net.inet.icmp.tstamprepl&quot; sysctl variable to 0._x000d__x000a__x000d__x000a_       sysctl -w net.inet.icmp.tstamprepl=0_x000d__x000a__x000d__x000a_      The easiest and most effective solution is to configure your firewall to block incoming and outgoing ICMP packets with ICMP types 13 (timestamp request) and 14 (timestamp response)._x000d__x000a__x000d__x000a__x000d__x000a__x000d__x000a_ * Cisco PIX_x000d__x000a_      Disable ICMP timestamp responses on Cisco PIX_x000d__x000a__x000d__x000a_      _x000d__x000a_      A properly configured PIX firewall should never respond to ICMP packets on its external interface. In PIX Software versions 4.1(6) until 5.2.1, ICMP traffic to the PIX's internal interface is permitted; the PIX cannot be configured to NOT respond. Beginning in PIX Software version 5.2.1, ICMP is still permitted on the internal interface by default, but ICMP responses from its internal interfaces can be disabled with the icmp command, as follows, where &lt;inside&gt; is the name of the internal interface:_x000d__x000a__x000d__x000a_       icmp deny any 13 &lt;inside&gt;_x000d__x000a__x000d__x000a_       icmp deny any 14 &lt;inside&gt;_x000d__x000a__x000d__x000a_      Don't forget to save the configuration when you are finished._x000d__x000a__x000d__x000a_      See Cisco's support document  Handling ICMP Pings with the PIX Firewall (http://www.cisco.com/warp/public/110/31.html)  for more information._x000d__x000a__x000d__x000a_      The easiest and most effective solution is to configure your firewall to block incoming and outgoing ICMP packets with ICMP types 13 (timestamp request) and 14 (timestamp response)._x000d__x000a__x000d__x000a__x000d__x000a__x000d__x000a_ * Sun Solaris_x000d__x000a_      Disable ICMP timestamp responses on Solaris_x000d__x000a__x000d__x000a_      _x000d__x000a_      Execute the following commands:_x000d__x000a__x000d__x000a_       /usr/sbin/ndd -set /dev/ip ip_respond_to_timestamp 0_x000d__x000a__x000d__x000a_       /usr/sbin/ndd -set /dev/ip ip_respond_to_timestamp_broadcast 0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2000, Microsoft Windows 2000 Professional, Microsoft Windows 2000 Server, Microsoft Windows 2000 Advanced Server, Microsoft Windows 2000 Datacenter Server_x000d__x000a_      Disable ICMP timestamp responses on Windows 2000_x000d__x000a__x000d__x000a_      _x000d__x000a_      Use the IPSec filter feature to define and apply an IP filter list that blocks ICMP types 13 and 14. Note that the standard TCP/IP blocking capability under the &quot;Networking and Dialup Connections&quot; control panel is NOT capable of blocking ICMP (only TCP and UDP). The IPSec filter features, while they may seem strictly related to the IPSec standards, will allow you to selectively block these ICMP packets. See  http://support.microsoft.com/kb/313190  for more information.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XP, Microsoft Windows XP Home, Microsoft Windows XP Professional, Microsoft Windows Server 2003, Microsoft Windows Server 2003, Standard Edition, Microsoft Windows Server 2003, Enterprise Edition, Microsoft Windows Server 2003, Datacenter Edition, Microsoft Windows Server 2003, Web Edition, Microsoft Windows Small Business Server 2003_x000d__x000a_      Disable ICMP timestamp responses on Windows XP/2K3_x000d__x000a__x000d__x000a_      _x000d__x000a_      ICMP timestamp responses can be disabled by deselecting the &quot;allow incoming timestamp request&quot; option in the ICMP configuration panel of Windows Firewall._x000d__x000a__x000d__x000a_    * Go to the Network Connections control panel._x000d__x000a__x000d__x000a_    * Right click on the network adapter and select &quot;properties&quot;, or select the internet adapter and select File-&gt;Properties._x000d__x000a__x000d__x000a_    * Select the &quot;Advanced&quot; tab._x000d__x000a__x000d__x000a_    * In the Windows Firewall box, select &quot;Settings&quot;._x000d__x000a__x000d__x000a_    * Select the &quot;General&quot; tab._x000d__x000a__x000d__x000a_    * Enable the firewall by selecting the &quot;on (recommended)&quot; option._x000d__x000a__x000d__x000a_    * Select the &quot;Advanced&quot; tab._x000d__x000a__x000d__x000a_    * In the ICMP box, select &quot;Settings&quot;._x000d__x000a__x000d__x000a_    * Deselect (uncheck) the &quot;Allow incoming timestamp request&quot; option._x000d__x000a__x000d__x000a_    * Select &quot;OK&quot; to exit the ICMP Settings dialog and save the settings._x000d__x000a__x000d__x000a_    * Select &quot;OK&quot; to exit the Windows Firewall dialog and save the settings._x000d__x000a__x000d__x000a_    * Select &quot;OK&quot; to exit the internet adapter dialog._x000d__x000a__x000d__x000a_      For more information, see:  http://www.microsoft.com/resources/documentation/windows/xp/all/proddocs/en-us/hnw_understanding_firewall.mspx?mfr=true _x000d__x000a__x000d__x000a__x000d__x000a__x000d__x000a_ *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_x000d__x000a_      Disable ICMP timestamp responses on Windows Vista/2008_x000d__x000a__x000d__x000a_      _x000d__x000a_      ICMP timestamp responses can be disabled via the netsh command line utility._x000d__x000a__x000d__x000a_    * Go to the Windows Control Panel._x000d__x000a__x000d__x000a_    * Select &quot;Windows Firewall&quot;._x000d__x000a__x000d__x000a_    * In the Windows Firewall box, select &quot;Change Settings&quot;._x000d__x000a__x000d__x000a_    * Enable the firewall by selecting the &quot;on (recommended)&quot; option._x000d__x000a__x000d__x000a_    * Open a Command Prompt._x000d__x000a__x000d__x000a_    * Enter &quot;netsh firewall set icmpsetting 13 disable&quot;_x000d__x000a__x000d__x000a_      For more information, see:  http://www.microsoft.com/resources/documentation/windows/xp/all/proddocs/en-us/hnw_understanding_firewall.mspx?mfr=true _x000d__x000a__x000d__x000a__x000d__x000a__x000d__x000a_ * Disable ICMP timestamp responses_x000d__x000a_      _x000d__x000a_      Disable ICMP timestamp replies for the device. If the device does not support this level of configuration, the easiest and most effective solution is to configure your firewall to block incoming and outgoing ICMP packets with ICMP types 13 (timestamp request) and 14 (timestamp response)."/>
    <s v="Able to determine remote system time."/>
    <s v=""/>
    <s v="CVE-1999-0524"/>
    <m/>
    <m/>
    <s v="ve"/>
    <m/>
    <m/>
    <m/>
    <s v="Relancer  intelcom pour faire  le suivi  avec l'editeur Forcepoint"/>
    <x v="8"/>
    <s v="date à difinir après retour Prestataitre / CDG / Editeur "/>
    <m/>
    <s v="Relance faite le 04/11 par Azzeddine en metant Cc la CDG "/>
    <m/>
  </r>
  <r>
    <s v="10.8.0.60/25/tlsv1_0-enabled"/>
    <s v="Int-06/20"/>
    <s v="10.8.0.60"/>
    <m/>
    <x v="31"/>
    <x v="3"/>
    <x v="8"/>
    <s v="Not Fixed"/>
    <s v="Retour Wintel : 06/08/2020_x000a_15/10/2020: contacter le prestataire Intelcom (incident sécurité) ==&gt; Action Wintel/SOC"/>
    <x v="17"/>
    <s v="RELAIS_SMTP_ESG_NEW"/>
    <m/>
    <m/>
    <m/>
    <n v="25"/>
    <m/>
    <m/>
    <n v="4"/>
    <x v="0"/>
    <s v="tlsv1_0-enabled"/>
    <s v="TLS Server Supports TLS version 1.0"/>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0"/>
    <s v="https://www.pcisecuritystandards.org/documents/Migrating_from_SSL_Early_TLS_Information%20Supplement_v1.pdf,http://nvlpubs.nist.gov/nistpubs/SpecialPublications/NIST.SP.800-52r1.pdf"/>
    <m/>
    <m/>
    <m/>
    <s v="ve"/>
    <m/>
    <m/>
    <m/>
    <s v="Relancer  intelcom pour faire  le suivi  avec l'editeur Forcepoint"/>
    <x v="8"/>
    <s v="date à difinir après retour Prestataitre / CDG / Editeur "/>
    <m/>
    <s v="Relance faite le 04/11 par Azzeddine en metant Cc la CDG "/>
    <m/>
  </r>
  <r>
    <s v="10.8.0.60/25/tlsv1_1-enabled"/>
    <s v="Int-06/20"/>
    <s v="10.8.0.60"/>
    <m/>
    <x v="31"/>
    <x v="3"/>
    <x v="8"/>
    <s v="Not Fixed"/>
    <s v="Retour Wintel : 06/08/2020"/>
    <x v="17"/>
    <s v="RELAIS_SMTP_ESG_NEW"/>
    <m/>
    <m/>
    <m/>
    <n v="25"/>
    <m/>
    <m/>
    <n v="3"/>
    <x v="2"/>
    <s v="tlsv1_1-enabled"/>
    <s v="TLS Server Supports TLS version 1.1"/>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1"/>
    <s v="https://www.pcisecuritystandards.org/documents/Migrating_from_SSL_Early_TLS_Information%20Supplement_v1.pdf,http://nvlpubs.nist.gov/nistpubs/SpecialPublications/NIST.SP.800-52r1.pdf"/>
    <m/>
    <m/>
    <m/>
    <s v="ve"/>
    <m/>
    <m/>
    <m/>
    <s v="Relancer  intelcom pour faire  le suivi  avec l'editeur Forcepoint"/>
    <x v="8"/>
    <s v="date à difinir après retour Prestataitre / CDG / Editeur "/>
    <m/>
    <s v="Relance faite le 04/11 par Azzeddine en metant Cc la CDG "/>
    <m/>
  </r>
  <r>
    <s v="10.8.0.60/5432/database-open-access"/>
    <s v="Int-06/20"/>
    <s v="10.8.0.60"/>
    <m/>
    <x v="31"/>
    <x v="3"/>
    <x v="8"/>
    <s v="Not Fixed"/>
    <s v="Retour Wintel : 06/08/2020_x000a_15/10/2020: contacter le prestataire Intelcom (incident sécurité) ==&gt; Action Wintel/SOC"/>
    <x v="17"/>
    <s v="RELAIS_SMTP_ESG_NEW"/>
    <m/>
    <m/>
    <m/>
    <n v="5432"/>
    <m/>
    <m/>
    <n v="5"/>
    <x v="0"/>
    <s v="database-open-access"/>
    <s v="Database Open Access"/>
    <s v="The database allows any remote system the ability to connect to it. It is recommended to limit direct access to trusted systems because databases may contain sensitive data, and new vulnerabilities and exploits are discovered routinely for them. For this reason, it is a violation of PCI DSS section 1.3.6 to have databases listening on ports accessible from the Internet, even when protected with secure authentication mechanisms."/>
    <s v="Restrict database access_x000d__x000a__x000d__x000a__x000d__x000a_ Configure the database server to only allow access to trusted systems. For example, the PCI DSS standard requires you to place the database in an internal network zone, segregated from the DMZ"/>
    <s v="* Running Postgres service"/>
    <s v="https://www.pcisecuritystandards.org/documents/PCI_DSS_v3-1.pdf"/>
    <m/>
    <m/>
    <m/>
    <s v="vv"/>
    <m/>
    <m/>
    <m/>
    <s v="Relancer  intelcom pour faire  le suivi  avec l'editeur Forcepoint"/>
    <x v="8"/>
    <s v="date à difinir après retour Prestataitre / CDG / Editeur "/>
    <m/>
    <s v="Relance faite le 04/11 par Azzeddine en metant Cc la CDG "/>
    <m/>
  </r>
  <r>
    <s v="10.8.0.35/0/generic-icmp-timestamp"/>
    <s v="Int-06/20"/>
    <s v="10.8.0.35"/>
    <m/>
    <x v="32"/>
    <x v="3"/>
    <x v="8"/>
    <s v="Not Fixed"/>
    <s v="Retour Wintel : 29/07/2020"/>
    <x v="18"/>
    <s v="RELAIS_SMTP_ESG_C"/>
    <m/>
    <m/>
    <m/>
    <n v="0"/>
    <m/>
    <m/>
    <n v="1"/>
    <x v="2"/>
    <s v="generic-icmp-timestamp"/>
    <s v="ICMP timestamp response"/>
    <s v="The remote host responded to an ICMP timestamp request. The ICMP timestamp response contains the remote host's date and time. This information could theoretically be used against some systems to exploit weak time-based random number generators in other services._x000d__x000a__x000d__x000a_In addition, the versions of some operating systems can be accurately fingerprinted by analyzing their responses to invalid ICMP timestamp requests."/>
    <s v="* HP-UX_x000d__x000a_      Disable ICMP timestamp responses on HP/UX_x000d__x000a__x000d__x000a_      _x000d__x000a_      Execute the following command:_x000d__x000a__x000d__x000a_       ndd -set /dev/ip ip_respond_to_timestamp_broadcast 0_x000d__x000a__x000d__x000a_      The easiest and most effective solution is to configure your firewall to block incoming and outgoing ICMP packets with ICMP types 13 (timestamp request) and 14 (timestamp response)._x000d__x000a__x000d__x000a__x000d__x000a__x000d__x000a_ * Cisco IOS_x000d__x000a_      Disable ICMP timestamp responses on Cisco IOS_x000d__x000a__x000d__x000a_      _x000d__x000a_      Use ACLs to block ICMP types 13 and 14. For example:_x000d__x000a__x000d__x000a_       deny icmp any any 13_x000d__x000a__x000d__x000a_       deny icmp any any 14_x000d__x000a__x000d__x000a_      Note that it is generally preferable to use ACLs that block everything by default and then selectively allow certain types of traffic in. For example, block everything and then only allow ICMP unreachable, ICMP echo reply, ICMP time exceeded, and ICMP source quench:_x000d__x000a__x000d__x000a_       permit icmp any any unreachable_x000d__x000a__x000d__x000a_       permit icmp any any echo-reply_x000d__x000a__x000d__x000a_       permit icmp any any time-exceeded_x000d__x000a__x000d__x000a_       permit icmp any any source-quench_x000d__x000a__x000d__x000a_      The easiest and most effective solution is to configure your firewall to block incoming and outgoing ICMP packets with ICMP types 13 (timestamp request) and 14 (timestamp response)._x000d__x000a__x000d__x000a__x000d__x000a__x000d__x000a_ * SGI Irix_x000d__x000a_      Disable ICMP timestamp responses on SGI Irix_x000d__x000a__x000d__x000a_      _x000d__x000a_      IRIX does not offer a way to disable ICMP timestamp responses. Therefore, you should block ICMP on the affected host using ipfilterd, and/or block it at any external firewalls._x000d__x000a__x000d__x000a_      The easiest and most effective solution is to configure your firewall to block incoming and outgoing ICMP packets with ICMP types 13 (timestamp request) and 14 (timestamp response)._x000d__x000a__x000d__x000a__x000d__x000a__x000d__x000a_ * Linux_x000d__x000a_      Disable ICMP timestamp responses on Linux_x000d__x000a__x000d__x000a_      _x000d__x000a_      Linux offers neither a sysctl nor a /proc/sys/net/ipv4 interface to disable ICMP timestamp responses. Therefore, you should block ICMP on the affected host using iptables, and/or block it at the firewall. For example:_x000d__x000a__x000d__x000a_       ipchains -A input -p icmp --icmp-type timestamp-request -j DROP_x000d__x000a__x000d__x000a_       ipchains -A output -p icmp --icmp-type timestamp-reply -j DROP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NT, Microsoft Windows NT Workstation, Microsoft Windows NT Server, Microsoft Windows NT Advanced Server, Microsoft Windows NT Server, Enterprise Edition, Microsoft Windows NT Server, Terminal Server Edition_x000d__x000a_      Disable ICMP timestamp responses on Windows NT 4_x000d__x000a__x000d__x000a_      _x000d__x000a_      Windows NT 4 does not provide a way to block ICMP packets. Therefore, you should block them at the firewall._x000d__x000a__x000d__x000a_      The easiest and most effective solution is to configure your firewall to block incoming and outgoing ICMP packets with ICMP types 13 (timestamp request) and 14 (timestamp response)._x000d__x000a__x000d__x000a__x000d__x000a__x000d__x000a_ * OpenBSD_x000d__x000a_      Disable ICMP timestamp responses on OpenBSD_x000d__x000a__x000d__x000a_      _x000d__x000a_      Set the &quot;net.inet.icmp.tstamprepl&quot; sysctl variable to 0._x000d__x000a__x000d__x000a_       sysctl -w net.inet.icmp.tstamprepl=0_x000d__x000a__x000d__x000a_      The easiest and most effective solution is to configure your firewall to block incoming and outgoing ICMP packets with ICMP types 13 (timestamp request) and 14 (timestamp response)._x000d__x000a__x000d__x000a__x000d__x000a__x000d__x000a_ * Cisco PIX_x000d__x000a_      Disable ICMP timestamp responses on Cisco PIX_x000d__x000a__x000d__x000a_      _x000d__x000a_      A properly configured PIX firewall should never respond to ICMP packets on its external interface. In PIX Software versions 4.1(6) until 5.2.1, ICMP traffic to the PIX's internal interface is permitted; the PIX cannot be configured to NOT respond. Beginning in PIX Software version 5.2.1, ICMP is still permitted on the internal interface by default, but ICMP responses from its internal interfaces can be disabled with the icmp command, as follows, where &lt;inside&gt; is the name of the internal interface:_x000d__x000a__x000d__x000a_       icmp deny any 13 &lt;inside&gt;_x000d__x000a__x000d__x000a_       icmp deny any 14 &lt;inside&gt;_x000d__x000a__x000d__x000a_      Don't forget to save the configuration when you are finished._x000d__x000a__x000d__x000a_      See Cisco's support document  Handling ICMP Pings with the PIX Firewall (http://www.cisco.com/warp/public/110/31.html)  for more information._x000d__x000a__x000d__x000a_      The easiest and most effective solution is to configure your firewall to block incoming and outgoing ICMP packets with ICMP types 13 (timestamp request) and 14 (timestamp response)._x000d__x000a__x000d__x000a__x000d__x000a__x000d__x000a_ * Sun Solaris_x000d__x000a_      Disable ICMP timestamp responses on Solaris_x000d__x000a__x000d__x000a_      _x000d__x000a_      Execute the following commands:_x000d__x000a__x000d__x000a_       /usr/sbin/ndd -set /dev/ip ip_respond_to_timestamp 0_x000d__x000a__x000d__x000a_       /usr/sbin/ndd -set /dev/ip ip_respond_to_timestamp_broadcast 0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2000, Microsoft Windows 2000 Professional, Microsoft Windows 2000 Server, Microsoft Windows 2000 Advanced Server, Microsoft Windows 2000 Datacenter Server_x000d__x000a_      Disable ICMP timestamp responses on Windows 2000_x000d__x000a__x000d__x000a_      _x000d__x000a_      Use the IPSec filter feature to define and apply an IP filter list that blocks ICMP types 13 and 14. Note that the standard TCP/IP blocking capability under the &quot;Networking and Dialup Connections&quot; control panel is NOT capable of blocking ICMP (only TCP and UDP). The IPSec filter features, while they may seem strictly related to the IPSec standards, will allow you to selectively block these ICMP packets. See  http://support.microsoft.com/kb/313190  for more information.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XP, Microsoft Windows XP Home, Microsoft Windows XP Professional, Microsoft Windows Server 2003, Microsoft Windows Server 2003, Standard Edition, Microsoft Windows Server 2003, Enterprise Edition, Microsoft Windows Server 2003, Datacenter Edition, Microsoft Windows Server 2003, Web Edition, Microsoft Windows Small Business Server 2003_x000d__x000a_      Disable ICMP timestamp responses on Windows XP/2K3_x000d__x000a__x000d__x000a_      _x000d__x000a_      ICMP timestamp responses can be disabled by deselecting the &quot;allow incoming timestamp request&quot; option in the ICMP configuration panel of Windows Firewall._x000d__x000a__x000d__x000a_    * Go to the Network Connections control panel._x000d__x000a__x000d__x000a_    * Right click on the network adapter and select &quot;properties&quot;, or select the internet adapter and select File-&gt;Properties._x000d__x000a__x000d__x000a_    * Select the &quot;Advanced&quot; tab._x000d__x000a__x000d__x000a_    * In the Windows Firewall box, select &quot;Settings&quot;._x000d__x000a__x000d__x000a_    * Select the &quot;General&quot; tab._x000d__x000a__x000d__x000a_    * Enable the firewall by selecting the &quot;on (recommended)&quot; option._x000d__x000a__x000d__x000a_    * Select the &quot;Advanced&quot; tab._x000d__x000a__x000d__x000a_    * In the ICMP box, select &quot;Settings&quot;._x000d__x000a__x000d__x000a_    * Deselect (uncheck) the &quot;Allow incoming timestamp request&quot; option._x000d__x000a__x000d__x000a_    * Select &quot;OK&quot; to exit the ICMP Settings dialog and save the settings._x000d__x000a__x000d__x000a_    * Select &quot;OK&quot; to exit the Windows Firewall dialog and save the settings._x000d__x000a__x000d__x000a_    * Select &quot;OK&quot; to exit the internet adapter dialog._x000d__x000a__x000d__x000a_      For more information, see:  http://www.microsoft.com/resources/documentation/windows/xp/all/proddocs/en-us/hnw_understanding_firewall.mspx?mfr=true _x000d__x000a__x000d__x000a__x000d__x000a__x000d__x000a_ *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_x000d__x000a_      Disable ICMP timestamp responses on Windows Vista/2008_x000d__x000a__x000d__x000a_      _x000d__x000a_      ICMP timestamp responses can be disabled via the netsh command line utility._x000d__x000a__x000d__x000a_    * Go to the Windows Control Panel._x000d__x000a__x000d__x000a_    * Select &quot;Windows Firewall&quot;._x000d__x000a__x000d__x000a_    * In the Windows Firewall box, select &quot;Change Settings&quot;._x000d__x000a__x000d__x000a_    * Enable the firewall by selecting the &quot;on (recommended)&quot; option._x000d__x000a__x000d__x000a_    * Open a Command Prompt._x000d__x000a__x000d__x000a_    * Enter &quot;netsh firewall set icmpsetting 13 disable&quot;_x000d__x000a__x000d__x000a_      For more information, see:  http://www.microsoft.com/resources/documentation/windows/xp/all/proddocs/en-us/hnw_understanding_firewall.mspx?mfr=true _x000d__x000a__x000d__x000a__x000d__x000a__x000d__x000a_ * Disable ICMP timestamp responses_x000d__x000a_      _x000d__x000a_      Disable ICMP timestamp replies for the device. If the device does not support this level of configuration, the easiest and most effective solution is to configure your firewall to block incoming and outgoing ICMP packets with ICMP types 13 (timestamp request) and 14 (timestamp response)."/>
    <s v="Able to determine remote system time."/>
    <s v=""/>
    <s v="CVE-1999-0524"/>
    <m/>
    <m/>
    <s v="ve"/>
    <m/>
    <m/>
    <m/>
    <s v="Relancer  intelcom pour faire  le suivi  avec l'editeur Forcepoint"/>
    <x v="8"/>
    <s v="date à difinir après retour Prestataitre / CDG / Editeur "/>
    <m/>
    <s v="Relance faite le 04/11 par Azzeddine en metant Cc la CDG "/>
    <m/>
  </r>
  <r>
    <s v="10.8.0.35/0/generic-tcp-timestamp"/>
    <s v="Int-06/20"/>
    <s v="10.8.0.35"/>
    <m/>
    <x v="32"/>
    <x v="3"/>
    <x v="8"/>
    <s v="Not Fixed"/>
    <s v="Retour Wintel : 29/07/2020"/>
    <x v="18"/>
    <s v="RELAIS_SMTP_ESG_C"/>
    <m/>
    <m/>
    <m/>
    <n v="0"/>
    <m/>
    <m/>
    <n v="1"/>
    <x v="2"/>
    <s v="generic-tcp-timestamp"/>
    <s v="TCP timestamp response"/>
    <s v="The remote host responded with a TCP timestamp. The TCP timestamp response can be used to approximate the remote host's uptime, potentially aiding in further attacks. Additionally, some operating systems can be fingerprinted based on the behavior of their TCP timestamps."/>
    <s v="* Cisco_x000d__x000a_      Disable TCP timestamp responses on Cisco_x000d__x000a__x000d__x000a_      _x000d__x000a_       Run the following command to disable TCP timestamps: _x000d__x000a__x000d__x000a_       no ip tcp timestamp _x000d__x000a__x000d__x000a__x000d__x000a__x000d__x000a_ * FreeBSD_x000d__x000a_      Disable TCP timestamp responses on Free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Linux_x000d__x000a_      Disable TCP timestamp responses on Linux_x000d__x000a__x000d__x000a_      _x000d__x000a_       Set the value of net.ipv4.tcp_timestamps to 0 by running the following command: _x000d__x000a__x000d__x000a_       sysctl -w net.ipv4.tcp_timestamps=0 _x000d__x000a__x000d__x000a_       Additionally, put the following value in the default sysctl configuration file, generally sysctl.conf: _x000d__x000a__x000d__x000a_       net.ipv4.tcp_timestamps=0 _x000d__x000a__x000d__x000a__x000d__x000a__x000d__x000a_ * OpenBSD_x000d__x000a_      Disable TCP timestamp responses on Open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Microsoft Windows NT, Microsoft Windows NT Workstation, Microsoft Windows NT Server, Microsoft Windows NT Advanced Server, Microsoft Windows NT Server, Enterprise Edition, Microsoft Windows NT Server, Terminal Server Edition, Microsoft Windows 95, Microsoft Windows 98, Microsoft Windows 98SE, Microsoft Windows ME, Microsoft Windows 2000, Microsoft Windows 2000 Professional, Microsoft Windows 2000 Server, Microsoft Windows 2000 Advanced Server, Microsoft Windows 2000 Datacenter Server, Microsoft Windows XP, Microsoft Windows XP Home, Microsoft Windows XP Professional, Microsoft Windows XP Tablet PC Edition, Microsoft Windows CE, Microsoft Windows Server 2003, Microsoft Windows Server 2003, Standard Edition, Microsoft Windows Server 2003, Enterprise Edition, Microsoft Windows Server 2003, Datacenter Edition, Microsoft Windows Server 2003, Web Edition, Microsoft Windows Small Business Server 2003, Microsoft Windows Server 2003 R2, Microsoft Windows Server 2003 R2, Standard Edition, Microsoft Windows Server 2003 R2, Enterprise Edition, Microsoft Windows Server 2003 R2, Datacenter Edition, Microsoft Windows Server 2003 R2, Web Edition, Microsoft Windows Small Business Server 2003 R2, Microsoft Windows Server 2003 R2, Express Edition, Microsoft Windows Server 2003 R2, Workgroup Edition_x000d__x000a_      Disable TCP timestamp responses on Windows versions before Vista_x000d__x000a__x000d__x000a_      _x000d__x000a_       Set the Tcp1323Opts value in the following key to 1: _x000d__x000a__x000d__x000a_       HKEY_LOCAL_MACHINE\System\CurrentControlSet\Services\Tcpip\Parameters _x000d__x000a__x000d__x000a__x000d__x000a__x000d__x000a_ *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 Microsoft Windows Server 2008 R2, Microsoft Windows Server 2008 R2, Standard Edition, Microsoft Windows Server 2008 R2, Enterprise Edition, Microsoft Windows Server 2008 R2, Datacenter Edition, Microsoft Windows Server 2008 R2, Web Edition, Microsoft Windows Server 2012, Microsoft Windows Server 2012 Standard Edition, Microsoft Windows Server 2012 Foundation Edition, Microsoft Windows Server 2012 Essentials Edition, Microsoft Windows Server 2012 Datacenter Edition, Microsoft Windows Storage Server 2012,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7, Microsoft Windows 7 Home, Basic Edition, Microsoft Windows 7 Home, Basic N Edition, Microsoft Windows 7 Home, Premium Edition, Microsoft Windows 7 Home, Premium N Edition, Microsoft Windows 7 Ultimate Edition, Microsoft Windows 7 Ultimate N Edition, Microsoft Windows 7 Enterprise Edition, Microsoft Windows 7 Enterprise N Edition, Microsoft Windows 7 Professional Edition, Microsoft Windows 7 Starter Edition, Microsoft Windows 7 Starter N Edition, Microsoft Windows 8, Microsoft Windows 8 Enterprise Edition, Microsoft Windows 8 Professional Edition, Microsoft Windows 8 RT, Microsoft Windows Longhorn Server Beta_x000d__x000a_      Disable TCP timestamp responses on Windows versions since Vista_x000d__x000a__x000d__x000a_      _x000d__x000a_       TCP timestamps cannot be reliably disabled on this OS. If TCP timestamps present enough of a risk, put a firewall capable of blocking TCP timestamp packets in front of the affected assets."/>
    <s v="Able to determine system boot time."/>
    <s v="http://uptime.netcraft.com,http://www.forensicswiki.org/wiki/TCP_timestamps,http://www.ietf.org/rfc/rfc1323.txt"/>
    <m/>
    <m/>
    <m/>
    <s v="ve"/>
    <m/>
    <m/>
    <m/>
    <s v="Relancer  intelcom pour faire  le suivi  avec l'editeur Forcepoint"/>
    <x v="9"/>
    <s v="date à difinir après retour Prestataitre / CDG / Editeur "/>
    <m/>
    <s v="Relance faite le 04/11 par Azzeddine en metant Cc la CDG "/>
    <m/>
  </r>
  <r>
    <s v="10.8.0.35/443/certificate-common-name-mismatch"/>
    <s v="Int-06/20"/>
    <s v="10.8.0.35"/>
    <m/>
    <x v="32"/>
    <x v="3"/>
    <x v="8"/>
    <s v="Not Fixed"/>
    <s v="Retour Wintel : 29/07/2020_x000a_15/10/2020: contacter le prestataire Intelcom (incident sécurité) ==&gt; Action Wintel/SOC"/>
    <x v="18"/>
    <s v="RELAIS_SMTP_ESG_C"/>
    <m/>
    <m/>
    <m/>
    <n v="443"/>
    <m/>
    <m/>
    <n v="7"/>
    <x v="1"/>
    <s v="certificate-common-name-mismatch"/>
    <s v="X.509 Certificate Subject CN Does Not Match the Entity Name"/>
    <s v="The subject common name (CN) field in the X.509 certificate does not match the name of the entity presenting the certificate._x000d__x000a__x000d__x000a_Before issuing a certificate, a Certification Authority (CA) must check the identity of the entity requesting the certificate, as specified in the CA's Certification Practice Statement (CPS). Thus, standard certificate validation procedures require the subject CN field of a certificate to match the actual name of the entity presenting the certificate. For example, in a certificate presented by &quot;https://www.example.com/&quot;, the CN should be &quot;www.example.com&quot;. _x000d__x000a__x000d__x000a_In order to detect and prevent active eavesdropping attacks, the validity of a certificate must be verified, or else an attacker could then launch a man-in-the-middle attack and gain full control of the data stream. Of particular importance is the validity of the subject's CN, that should match the name of the entity (hostname)._x000d__x000a__x000d__x000a_A CN mismatch most often occurs due to a configuration error, though it can also indicate that a man-in-the-middle attack is being conducted. _x000d__x000a__x000d__x000a_Please note that this check may flag a false positive against servers that are properly configured using SNI."/>
    <s v="Fix the subject's Common Name (CN) field in the certificate_x000d__x000a__x000d__x000a_ The subject's common name (CN) field in the X.509 certificate should be fixed to reflect the name of the entity presenting the certificate (e.g., the hostname). This is done by generating a new certificate usually signed by a Certification Authority (CA) trusted by both the client and server."/>
    <s v="The subject common name found in the X.509 certificate does not seem to match the scan target:"/>
    <s v=""/>
    <m/>
    <m/>
    <m/>
    <s v="ve"/>
    <m/>
    <m/>
    <m/>
    <s v="Relancer  intelcom pour faire  le suivi  avec l'editeur Forcepoint"/>
    <x v="8"/>
    <s v="date à difinir après retour Prestataitre / CDG / Editeur "/>
    <m/>
    <s v="Relance faite le 04/11 par Azzeddine en metant Cc la CDG "/>
    <m/>
  </r>
  <r>
    <s v="10.8.0.35/443/ssl-self-signed-certificate"/>
    <s v="Int-06/20"/>
    <s v="10.8.0.35"/>
    <m/>
    <x v="32"/>
    <x v="3"/>
    <x v="8"/>
    <s v="Not Fixed"/>
    <s v="Retour Wintel : 29/07/2020_x000a_15/10/2020: contacter le prestataire Intelcom (incident sécurité) ==&gt; Action Wintel/SOC"/>
    <x v="18"/>
    <s v="RELAIS_SMTP_ESG_C"/>
    <m/>
    <m/>
    <m/>
    <n v="443"/>
    <m/>
    <m/>
    <n v="4"/>
    <x v="0"/>
    <s v="ssl-self-signed-certificate"/>
    <s v="Self-signed TLS/SSL certificate"/>
    <s v="The server's TLS/SSL certificate is self-signed. Self-signed certificates cannot be trusted by default, especially because TLS/SSL man-in-the-middle attacks typically use self-signed certificates to eavesdrop on TLS/SSL connections."/>
    <s v="Replace TLS/SSL self-signed certificate_x000d__x000a__x000d__x000a__x000d__x000a_Obtain a new TLS/SSL server certificate that is NOT self-signed and install it on the server. The exact instructions for obtaining a new certificate depend on your organization's requirements. Generally, you will need to generate a certificate request and save the request as a file. This file is then sent to a Certificate Authority (CA) for processing. Your organization may have its own internal Certificate Authority. If not, you may have to pay for a certificate from a trusted external Certificate Authority, such as  Thawte (http://www.thawte.com)  or  Verisign (http://www.verisign.com) ."/>
    <s v="TLS/SSL certificate is self-signed."/>
    <s v=""/>
    <m/>
    <m/>
    <m/>
    <s v="ve"/>
    <m/>
    <m/>
    <m/>
    <s v="Relancer  intelcom pour faire  le suivi  avec l'editeur Forcepoint"/>
    <x v="8"/>
    <s v="date à difinir après retour Prestataitre / CDG / Editeur "/>
    <m/>
    <s v="Relance faite le 04/11 par Azzeddine en metant Cc la CDG "/>
    <m/>
  </r>
  <r>
    <s v="10.8.0.35/443/ssl-static-key-ciphers"/>
    <s v="Int-06/20"/>
    <s v="10.8.0.35"/>
    <m/>
    <x v="32"/>
    <x v="3"/>
    <x v="8"/>
    <s v="Not Fixed"/>
    <s v="Retour Wintel : 29/07/2020"/>
    <x v="18"/>
    <s v="RELAIS_SMTP_ESG_C"/>
    <m/>
    <m/>
    <m/>
    <n v="443"/>
    <m/>
    <m/>
    <n v="3"/>
    <x v="2"/>
    <s v="ssl-static-key-ciphers"/>
    <s v="TLS/SSL Server Supports The Use of Static Key Ciphers"/>
    <s v="The server is configured to support ciphers known as static key ciphers. These ciphers don't support &quot;Forward Secrecy&quot;. In the new specification for HTTP/2, these ciphers have been blacklisted."/>
    <s v="Disable TLS/SSL support for static key cipher suites_x000d__x000a__x000d__x000a__x000d__x000a_Configure the server to disable support for static key cipher suites._x000d__x000a__x000d__x000a_For Microsoft IIS web servers, see Microsoft Knowledgebase article  245030 (http://support.microsoft.com/kb/245030/)  for instructions on disabling static key cipher suite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2 ciphers: _x000d__x000a_       * TLS_RSA_WITH_AES_128_CBC_SHA_x000d__x000a__x000d__x000a_       * TLS_RSA_WITH_AES_128_CBC_SHA256_x000d__x000a__x000d__x000a_       * TLS_RSA_WITH_AES_128_GCM_SHA256_x000d__x000a__x000d__x000a_       * TLS_RSA_WITH_AES_256_CBC_SHA_x000d__x000a__x000d__x000a_       * TLS_RSA_WITH_AES_256_CBC_SHA256_x000d__x000a__x000d__x000a_       * TLS_RSA_WITH_AES_256_GCM_SHA384"/>
    <s v="http://www.nist.gov/manuscript-publication-search.cfm?pub_id=915295,https://wiki.mozilla.org/Security/Server_Side_TLS,https://www.owasp.org/index.php/Transport_Layer_Protection_Cheat_Sheet#Rule_-_Only_Support_Strong_Cryptographic_Ciphers,http://support.microsoft.com/kb/245030/,https://tools.ietf.org/html/rfc7540/"/>
    <m/>
    <m/>
    <m/>
    <s v="ve"/>
    <m/>
    <m/>
    <m/>
    <s v="Relancer  intelcom pour faire  le suivi  avec l'editeur Forcepoint"/>
    <x v="8"/>
    <s v="date à difinir après retour Prestataitre / CDG / Editeur "/>
    <m/>
    <s v="Relance faite le 04/11 par Azzeddine en metant Cc la CDG "/>
    <m/>
  </r>
  <r>
    <s v="10.8.0.35/443/tls-untrusted-ca"/>
    <s v="Int-06/20"/>
    <s v="10.8.0.35"/>
    <m/>
    <x v="32"/>
    <x v="3"/>
    <x v="8"/>
    <s v="Not Fixed"/>
    <s v="Retour Wintel : 29/07/2020_x000a_15/10/2020: contacter le prestataire Intelcom (incident sécurité) ==&gt; Action Wintel/SOC"/>
    <x v="18"/>
    <s v="RELAIS_SMTP_ESG_C"/>
    <m/>
    <m/>
    <m/>
    <n v="443"/>
    <m/>
    <m/>
    <n v="6"/>
    <x v="0"/>
    <s v="tls-untrusted-ca"/>
    <s v="Untrusted TLS/SSL server X.509 certificate"/>
    <s v="The server's TLS/SSL certificate is signed by a Certification Authority (CA) that is not well-known or trusted. This could happen if: the chain/intermediate certificate is missing, expired or has been revoked; the server hostname does not match that configured in the certificate; the time/date is incorrect; or a self-signed certificate is being used. The use of a self-signed certificate is not recommended since it could indicate that a TLS/SSL man-in-the-middle attack is taking place"/>
    <s v="Obtain a new certificate from your CA and ensure the server configuration is correct_x000d__x000a__x000d__x000a__x000d__x000a_ Ensure the common name (CN) reflects the name of the entity presenting the certificate (e.g., the hostname). If the certificate(s) or any of the chain certificate(s) have expired or been revoked, obtain a new certificate from your Certificate Authority (CA) by following their documentation. If a self-signed certificate is being used, consider obtaining a signed certificate from a CA. _x000d__x000a__x000d__x000a_ References:  Mozilla: Connection Untrusted Error (https://support.mozilla.org/en-US/kb/connection-untrusted-error-message)  SSLShopper: SSL Certificate Not Trusted Error (https://www.sslshopper.com/ssl-certificate-not-trusted-error.html)  Windows/IIS certificate chain config (https://support.microsoft.com/en-us/kb/954755)  Apache SSL config (http://httpd.apache.org/docs/2.2/mod/mod_ssl.html)  Nginx SSL config (http://nginx.org/en/docs/http/configuring_https_servers.html)  CertificateChain.io (https://certificatechain.io/)"/>
    <s v="TLS/SSL certificate signed by unknown, untrusted CA: EMAILADDRESS=.@websense.com, OU=Websense Engineering, O=&quot;Websense,Inc&quot;, L=SanDiego, ST=CA, C=US -- [Path does not chain with any of the trust anchors]."/>
    <s v="http://httpd.apache.org/docs/2.2/mod/mod_ssl.html,http://nginx.org/en/docs/http/configuring_https_servers.html,https://support.microsoft.com/en-us/kb/954755"/>
    <m/>
    <m/>
    <m/>
    <s v="ve"/>
    <m/>
    <m/>
    <m/>
    <s v="Relancer  intelcom pour faire  le suivi  avec l'editeur Forcepoint"/>
    <x v="8"/>
    <s v="date à difinir après retour Prestataitre / CDG / Editeur "/>
    <m/>
    <s v="Relance faite le 04/11 par Azzeddine en metant Cc la CDG "/>
    <m/>
  </r>
  <r>
    <s v="10.8.0.40/1433/database-open-access"/>
    <s v="Int-06/20"/>
    <s v="10.8.0.40"/>
    <m/>
    <x v="33"/>
    <x v="3"/>
    <x v="8"/>
    <s v="Not Fixed"/>
    <s v="Retour Wintel : 29/07/2020_x000a_15/10/2020: contacter le prestataire Intelcom (incident sécurité) ==&gt; Action Wintel/SOC"/>
    <x v="19"/>
    <s v="Relais Mail"/>
    <m/>
    <m/>
    <m/>
    <n v="1433"/>
    <m/>
    <m/>
    <n v="5"/>
    <x v="0"/>
    <s v="database-open-access"/>
    <s v="Database Open Access"/>
    <s v="The database allows any remote system the ability to connect to it. It is recommended to limit direct access to trusted systems because databases may contain sensitive data, and new vulnerabilities and exploits are discovered routinely for them. For this reason, it is a violation of PCI DSS section 1.3.6 to have databases listening on ports accessible from the Internet, even when protected with secure authentication mechanisms."/>
    <s v="Restrict database access_x000d__x000a__x000d__x000a__x000d__x000a_ Configure the database server to only allow access to trusted systems. For example, the PCI DSS standard requires you to place the database in an internal network zone, segregated from the DMZ"/>
    <s v="* Running TDS service"/>
    <s v="https://www.pcisecuritystandards.org/documents/PCI_DSS_v3-1.pdf"/>
    <m/>
    <m/>
    <m/>
    <s v="vv"/>
    <m/>
    <m/>
    <m/>
    <s v="Relancer  intelcom pour faire  le suivi  avec l'editeur Forcepoint"/>
    <x v="8"/>
    <s v="date à difinir après retour Prestataitre / CDG / Editeur "/>
    <m/>
    <s v="Relance faite le 04/11 par Azzeddine en metant Cc la CDG "/>
    <m/>
  </r>
  <r>
    <s v="10.8.0.40/3389/certificate-common-name-mismatch"/>
    <s v="Int-06/20"/>
    <s v="10.8.0.40"/>
    <m/>
    <x v="33"/>
    <x v="3"/>
    <x v="8"/>
    <s v="Not Fixed"/>
    <s v="Ajout de l'enregistrement au niveau du fichier Host_x000a_Retour Wintel : 29/07/2020_x000a_15/10/2020: contacter le prestataire Intelcom (incident sécurité) ==&gt; Action Wintel/SOC"/>
    <x v="19"/>
    <s v="Relais Mail"/>
    <m/>
    <m/>
    <m/>
    <n v="3389"/>
    <m/>
    <m/>
    <n v="7"/>
    <x v="1"/>
    <s v="certificate-common-name-mismatch"/>
    <s v="X.509 Certificate Subject CN Does Not Match the Entity Name"/>
    <s v="The subject common name (CN) field in the X.509 certificate does not match the name of the entity presenting the certificate._x000d__x000a__x000d__x000a_Before issuing a certificate, a Certification Authority (CA) must check the identity of the entity requesting the certificate, as specified in the CA's Certification Practice Statement (CPS). Thus, standard certificate validation procedures require the subject CN field of a certificate to match the actual name of the entity presenting the certificate. For example, in a certificate presented by &quot;https://www.example.com/&quot;, the CN should be &quot;www.example.com&quot;. _x000d__x000a__x000d__x000a_In order to detect and prevent active eavesdropping attacks, the validity of a certificate must be verified, or else an attacker could then launch a man-in-the-middle attack and gain full control of the data stream. Of particular importance is the validity of the subject's CN, that should match the name of the entity (hostname)._x000d__x000a__x000d__x000a_A CN mismatch most often occurs due to a configuration error, though it can also indicate that a man-in-the-middle attack is being conducted. _x000d__x000a__x000d__x000a_Please note that this check may flag a false positive against servers that are properly configured using SNI."/>
    <s v="Fix the subject's Common Name (CN) field in the certificate_x000d__x000a__x000d__x000a_ The subject's common name (CN) field in the X.509 certificate should be fixed to reflect the name of the entity presenting the certificate (e.g., the hostname). This is done by generating a new certificate usually signed by a Certification Authority (CA) trusted by both the client and server."/>
    <s v="The subject common name found in the X.509 certificate does not seem to match the scan target:_x000d__x000a_ * Subject CN CDPRW-ESG does not match target name specified in the site._x000d__x000a__x000d__x000a_ * Subject CN CDPRW-ESG could not be resolved to an IP address via DNS lookup"/>
    <s v=""/>
    <m/>
    <m/>
    <m/>
    <s v="ve"/>
    <m/>
    <m/>
    <m/>
    <s v="Relancer  intelcom pour faire  le suivi  avec l'editeur Forcepoint"/>
    <x v="8"/>
    <s v="date à difinir après retour Prestataitre / CDG / Editeur "/>
    <m/>
    <s v="Relance faite le 04/11 par Azzeddine en metant Cc la CDG "/>
    <m/>
  </r>
  <r>
    <s v="10.8.0.40/3389/rc4-cve-2013-2566"/>
    <s v="Int-06/20"/>
    <s v="10.8.0.40"/>
    <m/>
    <x v="33"/>
    <x v="3"/>
    <x v="8"/>
    <s v="Not Fixed"/>
    <s v="Retour Wintel : 29/07/2020_x000a_15/10/2020: contacter le prestataire Intelcom (incident sécurité) ==&gt; Action Wintel/SOC"/>
    <x v="19"/>
    <s v="Relais Mail"/>
    <m/>
    <m/>
    <m/>
    <n v="3389"/>
    <m/>
    <m/>
    <n v="4"/>
    <x v="0"/>
    <s v="rc4-cve-2013-2566"/>
    <s v="TLS/SSL Server Supports RC4 Cipher Algorithms (CVE-2013-2566)"/>
    <s v="Recent cryptanalysis results exploit biases in the RC4 keystream to recover repeatedly encrypted plaintexts. As a result, RC4 can no longer be seen as providing a sufficient level of security for SSL/TLS sessions. It has many single-byte biases, which makes it easier for remote attackers to conduct plaintext-recovery attacks via statistical analysis of ciphertext in a large number of sessions that use the same plaintext."/>
    <s v="Disable TLS/SSL support for RC4 ciphers_x000d__x000a__x000d__x000a__x000d__x000a_Configure the server to disable support for RC4 ciphers._x000d__x000a__x000d__x000a_For Microsoft IIS web servers, see Microsoft Knowledgebase article  245030 (http://support.microsoft.com/kb/245030/)  for instructions on disabling rc4 cipher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RC4_128_MD5_x000d__x000a__x000d__x000a_       * TLS_RSA_WITH_RC4_128_SHA_x000d__x000a__x000d__x000a__x000d__x000a_    * TLS 1.1 ciphers: _x000d__x000a_       * TLS_RSA_WITH_RC4_128_MD5_x000d__x000a__x000d__x000a_       * TLS_RSA_WITH_RC4_128_SHA_x000d__x000a__x000d__x000a__x000d__x000a_    * TLS 1.2 ciphers: _x000d__x000a_       * TLS_RSA_WITH_RC4_128_MD5_x000d__x000a__x000d__x000a_       * TLS_RSA_WITH_RC4_128_SHA"/>
    <s v="http://www.isg.rhul.ac.uk/tls/,https://tools.ietf.org/html/rfc7465,http://www.nist.gov/manuscript-publication-search.cfm?pub_id=915295,https://wiki.mozilla.org/Security/Server_Side_TLS,https://www.owasp.org/index.php/Transport_Layer_Protection_Cheat_Sheet#Rule_-_Only_Support_Strong_Cryptographic_Ciphers,http://support.microsoft.com/kb/245030/"/>
    <s v="CVE-2013-2566"/>
    <m/>
    <m/>
    <s v="ve"/>
    <m/>
    <m/>
    <m/>
    <s v="Relancer  intelcom pour faire  le suivi  avec l'editeur Forcepoint"/>
    <x v="8"/>
    <s v="date à difinir après retour Prestataitre / CDG / Editeur "/>
    <m/>
    <s v="Relance faite le 04/11 par Azzeddine en metant Cc la CDG "/>
    <m/>
  </r>
  <r>
    <s v="10.8.0.40/3389/ssl-3des-ciphers"/>
    <s v="Int-06/20"/>
    <s v="10.8.0.40"/>
    <m/>
    <x v="33"/>
    <x v="3"/>
    <x v="8"/>
    <s v="Not Fixed"/>
    <s v="Retour Wintel : 29/07/2020"/>
    <x v="19"/>
    <s v="Relais Mail"/>
    <m/>
    <m/>
    <m/>
    <n v="3389"/>
    <m/>
    <m/>
    <n v="1"/>
    <x v="2"/>
    <s v="ssl-3des-ciphers"/>
    <s v="TLS/SSL Server Supports 3DES Cipher Suite"/>
    <s v="Transport Layer Security (TLS) versions 1.0 (RFC 2246) and 1.1 (RFC 4346) include cipher suites based on the 3DES (Triple Data Encryption Standard) algorithm. Since 3DES only provides an effective security of 112 bits, it is considered close to end of life by some agencies. Consequently, the 3DES algorithm is not included in the specifications for TLS version 1.3. ECRYPT II (from 2012) recommends for generic application independent long-term protection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3DES_EDE_CBC_SHA_x000d__x000a__x000d__x000a__x000d__x000a_    * TLS 1.1 ciphers: _x000d__x000a_       * TLS_RSA_WITH_3DES_EDE_CBC_SHA_x000d__x000a__x000d__x000a__x000d__x000a_    * TLS 1.2 ciphers: _x000d__x000a_       * TLS_RSA_WITH_3DES_EDE_CBC_SHA"/>
    <s v="http://www.nist.gov/manuscript-publication-search.cfm?pub_id=915295,http://www.ecrypt.eu.org/ecrypt2/documents/D.SPA.20.pdf,http://nvlpubs.nist.gov/nistpubs/SpecialPublications/NIST.SP.800-52r1.pdf,https://wiki.mozilla.org/Security/Server_Side_TLS,https://www.owasp.org/index.php/Transport_Layer_Protection_Cheat_Sheet#Rule_-_Only_Support_Strong_Cryptographic_Ciphers,http://support.microsoft.com/kb/245030/"/>
    <m/>
    <m/>
    <m/>
    <s v="ve"/>
    <m/>
    <m/>
    <m/>
    <s v="Relancer  intelcom pour faire  le suivi  avec l'editeur Forcepoint"/>
    <x v="8"/>
    <s v="date à difinir après retour Prestataitre / CDG / Editeur "/>
    <m/>
    <s v="Relance faite le 04/11 par Azzeddine en metant Cc la CDG "/>
    <m/>
  </r>
  <r>
    <s v="10.8.0.40/3389/ssl-cve-2011-3389-beast"/>
    <s v="Int-06/20"/>
    <s v="10.8.0.40"/>
    <m/>
    <x v="33"/>
    <x v="3"/>
    <x v="8"/>
    <s v="Not Fixed"/>
    <s v="Retour Wintel : 29/07/2020_x000a_15/10/2020: contacter le prestataire Intelcom (incident sécurité) ==&gt; Action Wintel/SOC"/>
    <x v="19"/>
    <s v="Relais Mail"/>
    <m/>
    <m/>
    <m/>
    <n v="3389"/>
    <m/>
    <m/>
    <n v="4"/>
    <x v="0"/>
    <s v="ssl-cve-2011-3389-beast"/>
    <s v="TLS/SSL Server is enabling the BEAST attack"/>
    <s v="The SSL protocol, as used in certain configurations of Microsoft Windows and browsers such as Microsoft Internet Explorer, Mozilla Firefox, Google Chrome, Opera (and other products negotiating SSL connections) encrypts data by using CBC mode with chained initialization vectors. This potentially allows man-in-the-middle attackers to obtain plaintext HTTP headers via a blockwise chosen-boundary attack (BCBA) on an HTTPS session, in conjunction with JavaScript code that uses (1) the HTML5 WebSocket API, (2) the Java URLConnection API, or (3) the Silverlight WebClient API, aka a &quot;BEAST&quot; attack. By supporting the affected protocols and ciphers, the server is enabling the clients in to being exploited."/>
    <s v="Disable SSLv2, SSLv3, and TLS 1.0. The best solution is to only have TLS 1.2 enabled_x000d__x000a__x000d__x000a__x000d__x000a_ There is no server-side mitigation available against the BEAST attack. The only option is to disable the affected protocols (SSLv3 and TLS 1.0). The only fully safe configuration is to use Authenticated Encryption with Associated Data (AEAD), e.g. AES-GCM, AES-CCM in TLS 1.2."/>
    <s v="* _x000d__x000a_      Negotiated with the following insecure cipher suites: _x000d__x000a_    * TLS 1.0 ciphers: _x000d__x000a_       * TLS_DHE_RSA_WITH_AES_128_CBC_SHA_x000d__x000a__x000d__x000a_       * TLS_DHE_RSA_WITH_AES_256_CBC_SHA_x000d__x000a__x000d__x000a_       * TLS_ECDHE_RSA_WITH_AES_128_CBC_SHA_x000d__x000a__x000d__x000a_       * TLS_ECDHE_RSA_WITH_AES_256_CBC_SHA_x000d__x000a__x000d__x000a_       * TLS_RSA_WITH_3DES_EDE_CBC_SHA_x000d__x000a__x000d__x000a_       * TLS_RSA_WITH_AES_128_CBC_SHA_x000d__x000a__x000d__x000a_       * TLS_RSA_WITH_AES_256_CBC_SHA"/>
    <s v="http://vnhacker.blogspot.co.uk/2011/09/beast.html"/>
    <s v="CVE-2011-3389"/>
    <m/>
    <m/>
    <s v="ve"/>
    <m/>
    <m/>
    <m/>
    <s v="Relancer  intelcom pour faire  le suivi  avec l'editeur Forcepoint"/>
    <x v="8"/>
    <s v="date à difinir après retour Prestataitre / CDG / Editeur "/>
    <m/>
    <s v="Relance faite le 04/11 par Azzeddine en metant Cc la CDG "/>
    <m/>
  </r>
  <r>
    <s v="10.8.0.40/3389/ssl-cve-2016-2183-sweet32"/>
    <s v="Int-06/20"/>
    <s v="10.8.0.40"/>
    <m/>
    <x v="33"/>
    <x v="3"/>
    <x v="8"/>
    <s v="Not Fixed"/>
    <s v="Retour Wintel : 29/07/2020_x000a_15/10/2020: contacter le prestataire Intelcom (incident sécurité) ==&gt; Action Wintel/SOC"/>
    <x v="19"/>
    <s v="Relais Mail"/>
    <m/>
    <m/>
    <m/>
    <n v="3389"/>
    <m/>
    <m/>
    <n v="5"/>
    <x v="0"/>
    <s v="ssl-cve-2016-2183-sweet32"/>
    <s v="TLS/SSL Birthday attacks on 64-bit block ciphers (SWEET32)"/>
    <s v="Legacy block ciphers having a block size of 64 bits are vulnerable to a practical collision attack when used in CBC mode. All versions of the SSL/TLS protocols that support cipher suites which use 3DES as the symmetric encryption cipher are affected.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3DES_EDE_CBC_SHA_x000d__x000a__x000d__x000a__x000d__x000a_    * TLS 1.1 ciphers: _x000d__x000a_       * TLS_RSA_WITH_3DES_EDE_CBC_SHA_x000d__x000a__x000d__x000a__x000d__x000a_    * TLS 1.2 ciphers: _x000d__x000a_       * TLS_RSA_WITH_3DES_EDE_CBC_SHA"/>
    <s v="https://sweet32.info/,https://www.openssl.org/blog/blog/2016/08/24/sweet32,https://access.redhat.com/articles/2548661"/>
    <s v="CVE-2016-2183"/>
    <m/>
    <m/>
    <s v="ve"/>
    <m/>
    <m/>
    <m/>
    <s v="Relancer  intelcom pour faire  le suivi  avec l'editeur Forcepoint"/>
    <x v="8"/>
    <s v="date à difinir après retour Prestataitre / CDG / Editeur "/>
    <m/>
    <s v="Relance faite le 04/11 par Azzeddine en metant Cc la CDG "/>
    <m/>
  </r>
  <r>
    <s v="10.8.0.40/3389/ssl-self-signed-certificate"/>
    <s v="Int-06/20"/>
    <s v="10.8.0.40"/>
    <m/>
    <x v="33"/>
    <x v="3"/>
    <x v="8"/>
    <s v="Not Fixed"/>
    <s v="Retour Wintel : 29/07/2020_x000a_15/10/2020: contacter le prestataire Intelcom (incident sécurité) ==&gt; Action Wintel/SOC"/>
    <x v="19"/>
    <s v="Relais Mail"/>
    <m/>
    <m/>
    <m/>
    <n v="3389"/>
    <m/>
    <m/>
    <n v="4"/>
    <x v="0"/>
    <s v="ssl-self-signed-certificate"/>
    <s v="Self-signed TLS/SSL certificate"/>
    <s v="The server's TLS/SSL certificate is self-signed. Self-signed certificates cannot be trusted by default, especially because TLS/SSL man-in-the-middle attacks typically use self-signed certificates to eavesdrop on TLS/SSL connections."/>
    <s v="Replace TLS/SSL self-signed certificate_x000d__x000a__x000d__x000a__x000d__x000a_Obtain a new TLS/SSL server certificate that is NOT self-signed and install it on the server. The exact instructions for obtaining a new certificate depend on your organization's requirements. Generally, you will need to generate a certificate request and save the request as a file. This file is then sent to a Certificate Authority (CA) for processing. Your organization may have its own internal Certificate Authority. If not, you may have to pay for a certificate from a trusted external Certificate Authority, such as  Thawte (http://www.thawte.com)  or  Verisign (http://www.verisign.com) ."/>
    <s v="TLS/SSL certificate is self-signed."/>
    <s v=""/>
    <m/>
    <m/>
    <m/>
    <s v="ve"/>
    <m/>
    <m/>
    <m/>
    <s v="Relancer  intelcom pour faire  le suivi  avec l'editeur Forcepoint"/>
    <x v="8"/>
    <s v="date à difinir après retour Prestataitre / CDG / Editeur "/>
    <m/>
    <s v="Relance faite le 04/11 par Azzeddine en metant Cc la CDG "/>
    <m/>
  </r>
  <r>
    <s v="10.8.0.40/3389/ssl-static-key-ciphers"/>
    <s v="Int-06/20"/>
    <s v="10.8.0.40"/>
    <m/>
    <x v="33"/>
    <x v="3"/>
    <x v="8"/>
    <s v="Not Fixed"/>
    <s v="Retour Wintel : 29/07/2020"/>
    <x v="19"/>
    <s v="Relais Mail"/>
    <m/>
    <m/>
    <m/>
    <n v="3389"/>
    <m/>
    <m/>
    <n v="3"/>
    <x v="2"/>
    <s v="ssl-static-key-ciphers"/>
    <s v="TLS/SSL Server Supports The Use of Static Key Ciphers"/>
    <s v="The server is configured to support ciphers known as static key ciphers. These ciphers don't support &quot;Forward Secrecy&quot;. In the new specification for HTTP/2, these ciphers have been blacklisted."/>
    <s v="Disable TLS/SSL support for static key cipher suites_x000d__x000a__x000d__x000a__x000d__x000a_Configure the server to disable support for static key cipher suites._x000d__x000a__x000d__x000a_For Microsoft IIS web servers, see Microsoft Knowledgebase article  245030 (http://support.microsoft.com/kb/245030/)  for instructions on disabling static key cipher suite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3DES_EDE_CBC_SHA_x000d__x000a__x000d__x000a_       * TLS_RSA_WITH_AES_128_CBC_SHA_x000d__x000a__x000d__x000a_       * TLS_RSA_WITH_AES_256_CBC_SHA_x000d__x000a__x000d__x000a_       * TLS_RSA_WITH_RC4_128_MD5_x000d__x000a__x000d__x000a_       * TLS_RSA_WITH_RC4_128_SHA_x000d__x000a__x000d__x000a__x000d__x000a_    * TLS 1.1 ciphers: _x000d__x000a_       * TLS_RSA_WITH_3DES_EDE_CBC_SHA_x000d__x000a__x000d__x000a_       * TLS_RSA_WITH_AES_128_CBC_SHA_x000d__x000a__x000d__x000a_       * TLS_RSA_WITH_AES_256_CBC_SHA_x000d__x000a__x000d__x000a_       * TLS_RSA_WITH_RC4_128_MD5_x000d__x000a__x000d__x000a_       * TLS_RSA_WITH_RC4_128_SHA_x000d__x000a__x000d__x000a__x000d__x000a_    * TLS 1.2 ciphers: _x000d__x000a_       * TLS_RSA_WITH_3DES_EDE_CBC_SHA_x000d__x000a__x000d__x000a_       * TLS_RSA_WITH_AES_128_CBC_SHA_x000d__x000a__x000d__x000a_       * TLS_RSA_WITH_AES_128_CBC_SHA256_x000d__x000a__x000d__x000a_       * TLS_RSA_WITH_AES_128_GCM_SHA256_x000d__x000a__x000d__x000a_       * TLS_RSA_WITH_AES_256_CBC_SHA_x000d__x000a__x000d__x000a_       * TLS_RSA_WITH_AES_256_CBC_SHA256_x000d__x000a__x000d__x000a_       * TLS_RSA_WITH_AES_256_GCM_SHA384_x000d__x000a__x000d__x000a_       * TLS_RSA_WITH_RC4_128_MD5_x000d__x000a__x000d__x000a_       * TLS_RSA_WITH_RC4_128_SHA"/>
    <s v="http://www.nist.gov/manuscript-publication-search.cfm?pub_id=915295,https://wiki.mozilla.org/Security/Server_Side_TLS,https://www.owasp.org/index.php/Transport_Layer_Protection_Cheat_Sheet#Rule_-_Only_Support_Strong_Cryptographic_Ciphers,http://support.microsoft.com/kb/245030/,https://tools.ietf.org/html/rfc7540/"/>
    <m/>
    <m/>
    <m/>
    <s v="ve"/>
    <m/>
    <m/>
    <m/>
    <s v="Relancer  intelcom pour faire  le suivi  avec l'editeur Forcepoint"/>
    <x v="8"/>
    <s v="date à difinir après retour Prestataitre / CDG / Editeur "/>
    <m/>
    <s v="Relance faite le 04/11 par Azzeddine en metant Cc la CDG "/>
    <m/>
  </r>
  <r>
    <s v="10.8.0.40/3389/tls-untrusted-ca"/>
    <s v="Int-06/20"/>
    <s v="10.8.0.40"/>
    <m/>
    <x v="33"/>
    <x v="3"/>
    <x v="8"/>
    <s v="Not Fixed"/>
    <s v="Retour Wintel : 29/07/2020_x000a_15/10/2020: contacter le prestataire Intelcom (incident sécurité) ==&gt; Action Wintel/SOC"/>
    <x v="19"/>
    <s v="Relais Mail"/>
    <m/>
    <m/>
    <m/>
    <n v="3389"/>
    <m/>
    <m/>
    <n v="6"/>
    <x v="0"/>
    <s v="tls-untrusted-ca"/>
    <s v="Untrusted TLS/SSL server X.509 certificate"/>
    <s v="The server's TLS/SSL certificate is signed by a Certification Authority (CA) that is not well-known or trusted. This could happen if: the chain/intermediate certificate is missing, expired or has been revoked; the server hostname does not match that configured in the certificate; the time/date is incorrect; or a self-signed certificate is being used. The use of a self-signed certificate is not recommended since it could indicate that a TLS/SSL man-in-the-middle attack is taking place"/>
    <s v="Obtain a new certificate from your CA and ensure the server configuration is correct_x000d__x000a__x000d__x000a__x000d__x000a_ Ensure the common name (CN) reflects the name of the entity presenting the certificate (e.g., the hostname). If the certificate(s) or any of the chain certificate(s) have expired or been revoked, obtain a new certificate from your Certificate Authority (CA) by following their documentation. If a self-signed certificate is being used, consider obtaining a signed certificate from a CA. _x000d__x000a__x000d__x000a_ References:  Mozilla: Connection Untrusted Error (https://support.mozilla.org/en-US/kb/connection-untrusted-error-message)  SSLShopper: SSL Certificate Not Trusted Error (https://www.sslshopper.com/ssl-certificate-not-trusted-error.html)  Windows/IIS certificate chain config (https://support.microsoft.com/en-us/kb/954755)  Apache SSL config (http://httpd.apache.org/docs/2.2/mod/mod_ssl.html)  Nginx SSL config (http://nginx.org/en/docs/http/configuring_https_servers.html)  CertificateChain.io (https://certificatechain.io/)"/>
    <s v="TLS/SSL certificate signed by unknown, untrusted CA: CN=CDPRW-ESG -- [Path does not chain with any of the trust anchors]."/>
    <s v="http://httpd.apache.org/docs/2.2/mod/mod_ssl.html,http://nginx.org/en/docs/http/configuring_https_servers.html,https://support.microsoft.com/en-us/kb/954755"/>
    <m/>
    <m/>
    <m/>
    <s v="ve"/>
    <m/>
    <m/>
    <m/>
    <s v="Relancer  intelcom pour faire  le suivi  avec l'editeur Forcepoint"/>
    <x v="8"/>
    <s v="date à difinir après retour Prestataitre / CDG / Editeur "/>
    <m/>
    <s v="Relance faite le 04/11 par Azzeddine en metant Cc la CDG "/>
    <m/>
  </r>
  <r>
    <s v="10.8.0.40/3389/tlsv1_0-enabled"/>
    <s v="Int-06/20"/>
    <s v="10.8.0.40"/>
    <m/>
    <x v="33"/>
    <x v="3"/>
    <x v="8"/>
    <s v="Not Fixed"/>
    <s v="Retour Wintel : 29/07/2020_x000a_15/10/2020: contacter le prestataire Intelcom (incident sécurité) ==&gt; Action Wintel/SOC"/>
    <x v="19"/>
    <s v="Relais Mail"/>
    <m/>
    <m/>
    <m/>
    <n v="3389"/>
    <m/>
    <m/>
    <n v="4"/>
    <x v="0"/>
    <s v="tlsv1_0-enabled"/>
    <s v="TLS Server Supports TLS version 1.0"/>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0"/>
    <s v="https://www.pcisecuritystandards.org/documents/Migrating_from_SSL_Early_TLS_Information%20Supplement_v1.pdf,http://nvlpubs.nist.gov/nistpubs/SpecialPublications/NIST.SP.800-52r1.pdf"/>
    <m/>
    <m/>
    <m/>
    <s v="ve"/>
    <m/>
    <m/>
    <m/>
    <s v="Relancer  intelcom pour faire  le suivi  avec l'editeur Forcepoint"/>
    <x v="8"/>
    <s v="date à difinir après retour Prestataitre / CDG / Editeur "/>
    <m/>
    <s v="Relance faite le 04/11 par Azzeddine en metant Cc la CDG "/>
    <m/>
  </r>
  <r>
    <s v="10.8.0.40/3389/tlsv1_1-enabled"/>
    <s v="Int-06/20"/>
    <s v="10.8.0.40"/>
    <m/>
    <x v="33"/>
    <x v="3"/>
    <x v="8"/>
    <s v="Not Fixed"/>
    <s v="Retour Wintel : 29/07/2020"/>
    <x v="19"/>
    <s v="Relais Mail"/>
    <m/>
    <m/>
    <m/>
    <n v="3389"/>
    <m/>
    <m/>
    <n v="3"/>
    <x v="2"/>
    <s v="tlsv1_1-enabled"/>
    <s v="TLS Server Supports TLS version 1.1"/>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1"/>
    <s v="https://www.pcisecuritystandards.org/documents/Migrating_from_SSL_Early_TLS_Information%20Supplement_v1.pdf,http://nvlpubs.nist.gov/nistpubs/SpecialPublications/NIST.SP.800-52r1.pdf"/>
    <m/>
    <m/>
    <m/>
    <s v="ve"/>
    <m/>
    <m/>
    <m/>
    <s v="Relancer  intelcom pour faire  le suivi  avec l'editeur Forcepoint"/>
    <x v="8"/>
    <s v="date à difinir après retour Prestataitre / CDG / Editeur "/>
    <m/>
    <s v="Relance faite le 04/11 par Azzeddine en metant Cc la CDG "/>
    <m/>
  </r>
  <r>
    <s v="10.8.0.40/443/certificate-common-name-mismatch"/>
    <s v="Int-06/20"/>
    <s v="10.8.0.40"/>
    <m/>
    <x v="33"/>
    <x v="3"/>
    <x v="8"/>
    <s v="Not Fixed"/>
    <s v="Ajout de l'enregistrement au niveau du fichier Host_x000a_Retour Wintel : 29/07/2020_x000a_15/10/2020: contacter le prestataire Intelcom (incident sécurité) ==&gt; Action Wintel/SOC"/>
    <x v="19"/>
    <s v="Relais Mail"/>
    <m/>
    <m/>
    <m/>
    <n v="443"/>
    <m/>
    <m/>
    <n v="7"/>
    <x v="1"/>
    <s v="certificate-common-name-mismatch"/>
    <s v="X.509 Certificate Subject CN Does Not Match the Entity Name"/>
    <s v="The subject common name (CN) field in the X.509 certificate does not match the name of the entity presenting the certificate._x000d__x000a__x000d__x000a_Before issuing a certificate, a Certification Authority (CA) must check the identity of the entity requesting the certificate, as specified in the CA's Certification Practice Statement (CPS). Thus, standard certificate validation procedures require the subject CN field of a certificate to match the actual name of the entity presenting the certificate. For example, in a certificate presented by &quot;https://www.example.com/&quot;, the CN should be &quot;www.example.com&quot;. _x000d__x000a__x000d__x000a_In order to detect and prevent active eavesdropping attacks, the validity of a certificate must be verified, or else an attacker could then launch a man-in-the-middle attack and gain full control of the data stream. Of particular importance is the validity of the subject's CN, that should match the name of the entity (hostname)._x000d__x000a__x000d__x000a_A CN mismatch most often occurs due to a configuration error, though it can also indicate that a man-in-the-middle attack is being conducted. _x000d__x000a__x000d__x000a_Please note that this check may flag a false positive against servers that are properly configured using SNI."/>
    <s v="Fix the subject's Common Name (CN) field in the certificate_x000d__x000a__x000d__x000a_ The subject's common name (CN) field in the X.509 certificate should be fixed to reflect the name of the entity presenting the certificate (e.g., the hostname). This is done by generating a new certificate usually signed by a Certification Authority (CA) trusted by both the client and server."/>
    <s v="The subject common name found in the X.509 certificate does not seem to match the scan target:_x000d__x000a_ * Subject CN CDPRW-ESG does not match target name specified in the site._x000d__x000a__x000d__x000a_ * Subject CN CDPRW-ESG could not be resolved to an IP address via DNS lookup"/>
    <s v=""/>
    <m/>
    <m/>
    <m/>
    <s v="ve"/>
    <m/>
    <m/>
    <m/>
    <s v="Relancer  intelcom pour faire  le suivi  avec l'editeur Forcepoint"/>
    <x v="8"/>
    <s v="date à difinir après retour Prestataitre / CDG / Editeur "/>
    <m/>
    <s v="Relance faite le 04/11 par Azzeddine en metant Cc la CDG "/>
    <m/>
  </r>
  <r>
    <s v="10.8.0.40/443/ssl-3des-ciphers"/>
    <s v="Int-06/20"/>
    <s v="10.8.0.40"/>
    <m/>
    <x v="33"/>
    <x v="3"/>
    <x v="8"/>
    <s v="Not Fixed"/>
    <s v="Retour Wintel : 29/07/2020"/>
    <x v="19"/>
    <s v="Relais Mail"/>
    <m/>
    <m/>
    <m/>
    <n v="443"/>
    <m/>
    <m/>
    <n v="1"/>
    <x v="2"/>
    <s v="ssl-3des-ciphers"/>
    <s v="TLS/SSL Server Supports 3DES Cipher Suite"/>
    <s v="Transport Layer Security (TLS) versions 1.0 (RFC 2246) and 1.1 (RFC 4346) include cipher suites based on the 3DES (Triple Data Encryption Standard) algorithm. Since 3DES only provides an effective security of 112 bits, it is considered close to end of life by some agencies. Consequently, the 3DES algorithm is not included in the specifications for TLS version 1.3. ECRYPT II (from 2012) recommends for generic application independent long-term protection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ECDHE_RSA_WITH_3DES_EDE_CBC_SHA_x000d__x000a__x000d__x000a_       * TLS_RSA_WITH_3DES_EDE_CBC_SHA_x000d__x000a__x000d__x000a__x000d__x000a_    * TLS 1.1 ciphers: _x000d__x000a_       * TLS_ECDHE_RSA_WITH_3DES_EDE_CBC_SHA_x000d__x000a__x000d__x000a_       * TLS_RSA_WITH_3DES_EDE_CBC_SHA_x000d__x000a__x000d__x000a__x000d__x000a_    * TLS 1.2 ciphers: _x000d__x000a_       * TLS_ECDHE_RSA_WITH_3DES_EDE_CBC_SHA_x000d__x000a__x000d__x000a_       * TLS_RSA_WITH_3DES_EDE_CBC_SHA"/>
    <s v="http://www.nist.gov/manuscript-publication-search.cfm?pub_id=915295,http://www.ecrypt.eu.org/ecrypt2/documents/D.SPA.20.pdf,http://nvlpubs.nist.gov/nistpubs/SpecialPublications/NIST.SP.800-52r1.pdf,https://wiki.mozilla.org/Security/Server_Side_TLS,https://www.owasp.org/index.php/Transport_Layer_Protection_Cheat_Sheet#Rule_-_Only_Support_Strong_Cryptographic_Ciphers,http://support.microsoft.com/kb/245030/"/>
    <m/>
    <m/>
    <m/>
    <s v="ve"/>
    <m/>
    <m/>
    <m/>
    <s v="Relancer  intelcom pour faire  le suivi  avec l'editeur Forcepoint"/>
    <x v="8"/>
    <s v="date à difinir après retour Prestataitre / CDG / Editeur "/>
    <m/>
    <s v="Relance faite le 04/11 par Azzeddine en metant Cc la CDG "/>
    <m/>
  </r>
  <r>
    <s v="10.8.0.40/443/ssl-cve-2011-3389-beast"/>
    <s v="Int-06/20"/>
    <s v="10.8.0.40"/>
    <m/>
    <x v="33"/>
    <x v="3"/>
    <x v="8"/>
    <s v="Not Fixed"/>
    <s v="Retour Wintel : 29/07/2020_x000a_15/10/2020: contacter le prestataire Intelcom (incident sécurité) ==&gt; Action Wintel/SOC"/>
    <x v="19"/>
    <s v="Relais Mail"/>
    <m/>
    <m/>
    <m/>
    <n v="443"/>
    <m/>
    <m/>
    <n v="4"/>
    <x v="0"/>
    <s v="ssl-cve-2011-3389-beast"/>
    <s v="TLS/SSL Server is enabling the BEAST attack"/>
    <s v="The SSL protocol, as used in certain configurations of Microsoft Windows and browsers such as Microsoft Internet Explorer, Mozilla Firefox, Google Chrome, Opera (and other products negotiating SSL connections) encrypts data by using CBC mode with chained initialization vectors. This potentially allows man-in-the-middle attackers to obtain plaintext HTTP headers via a blockwise chosen-boundary attack (BCBA) on an HTTPS session, in conjunction with JavaScript code that uses (1) the HTML5 WebSocket API, (2) the Java URLConnection API, or (3) the Silverlight WebClient API, aka a &quot;BEAST&quot; attack. By supporting the affected protocols and ciphers, the server is enabling the clients in to being exploited."/>
    <s v="Disable SSLv2, SSLv3, and TLS 1.0. The best solution is to only have TLS 1.2 enabled_x000d__x000a__x000d__x000a__x000d__x000a_ There is no server-side mitigation available against the BEAST attack. The only option is to disable the affected protocols (SSLv3 and TLS 1.0). The only fully safe configuration is to use Authenticated Encryption with Associated Data (AEAD), e.g. AES-GCM, AES-CCM in TLS 1.2."/>
    <s v="* _x000d__x000a_      Negotiated with the following insecure cipher suites: _x000d__x000a_    * TLS 1.0 ciphers: _x000d__x000a_       * TLS_ECDHE_RSA_WITH_3DES_EDE_CBC_SHA_x000d__x000a__x000d__x000a_       * TLS_ECDHE_RSA_WITH_AES_128_CBC_SHA_x000d__x000a__x000d__x000a_       * TLS_ECDHE_RSA_WITH_AES_256_CBC_SHA_x000d__x000a__x000d__x000a_       * TLS_RSA_WITH_3DES_EDE_CBC_SHA_x000d__x000a__x000d__x000a_       * TLS_RSA_WITH_AES_128_CBC_SHA_x000d__x000a__x000d__x000a_       * TLS_RSA_WITH_AES_256_CBC_SHA_x000d__x000a__x000d__x000a_       * TLS_RSA_WITH_CAMELLIA_128_CBC_SHA_x000d__x000a__x000d__x000a_       * TLS_RSA_WITH_CAMELLIA_256_CBC_SHA_x000d__x000a__x000d__x000a_       * TLS_RSA_WITH_IDEA_CBC_SHA_x000d__x000a__x000d__x000a_       * TLS_RSA_WITH_SEED_CBC_SHA"/>
    <s v="http://vnhacker.blogspot.co.uk/2011/09/beast.html"/>
    <s v="CVE-2011-3389"/>
    <m/>
    <m/>
    <s v="ve"/>
    <m/>
    <m/>
    <m/>
    <s v="Relancer  intelcom pour faire  le suivi  avec l'editeur Forcepoint"/>
    <x v="8"/>
    <s v="date à difinir après retour Prestataitre / CDG / Editeur "/>
    <m/>
    <s v="Relance faite le 04/11 par Azzeddine en metant Cc la CDG "/>
    <m/>
  </r>
  <r>
    <s v="10.8.0.40/443/ssl-cve-2016-2183-sweet32"/>
    <s v="Int-06/20"/>
    <s v="10.8.0.40"/>
    <m/>
    <x v="33"/>
    <x v="3"/>
    <x v="8"/>
    <s v="Not Fixed"/>
    <s v="Retour Wintel : 29/07/2020_x000a_15/10/2020: contacter le prestataire Intelcom (incident sécurité) ==&gt; Action Wintel/SOC"/>
    <x v="19"/>
    <s v="Relais Mail"/>
    <m/>
    <m/>
    <m/>
    <n v="443"/>
    <m/>
    <m/>
    <n v="5"/>
    <x v="0"/>
    <s v="ssl-cve-2016-2183-sweet32"/>
    <s v="TLS/SSL Birthday attacks on 64-bit block ciphers (SWEET32)"/>
    <s v="Legacy block ciphers having a block size of 64 bits are vulnerable to a practical collision attack when used in CBC mode. All versions of the SSL/TLS protocols that support cipher suites which use 3DES as the symmetric encryption cipher are affected.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ECDHE_RSA_WITH_3DES_EDE_CBC_SHA_x000d__x000a__x000d__x000a_       * TLS_RSA_WITH_3DES_EDE_CBC_SHA_x000d__x000a__x000d__x000a__x000d__x000a_    * TLS 1.1 ciphers: _x000d__x000a_       * TLS_ECDHE_RSA_WITH_3DES_EDE_CBC_SHA_x000d__x000a__x000d__x000a_       * TLS_RSA_WITH_3DES_EDE_CBC_SHA_x000d__x000a__x000d__x000a__x000d__x000a_    * TLS 1.2 ciphers: _x000d__x000a_       * TLS_ECDHE_RSA_WITH_3DES_EDE_CBC_SHA_x000d__x000a__x000d__x000a_       * TLS_RSA_WITH_3DES_EDE_CBC_SHA"/>
    <s v="https://sweet32.info/,https://www.openssl.org/blog/blog/2016/08/24/sweet32,https://access.redhat.com/articles/2548661"/>
    <s v="CVE-2016-2183"/>
    <m/>
    <m/>
    <s v="ve"/>
    <m/>
    <m/>
    <m/>
    <s v="Relancer  intelcom pour faire  le suivi  avec l'editeur Forcepoint"/>
    <x v="8"/>
    <s v="date à difinir après retour Prestataitre / CDG / Editeur "/>
    <m/>
    <s v="Relance faite le 04/11 par Azzeddine en metant Cc la CDG "/>
    <m/>
  </r>
  <r>
    <s v="10.8.0.40/443/ssl-des-ciphers"/>
    <s v="Int-06/20"/>
    <s v="10.8.0.40"/>
    <m/>
    <x v="33"/>
    <x v="3"/>
    <x v="8"/>
    <s v="Not Fixed"/>
    <s v="Retour Wintel : 29/07/2020_x000a_15/10/2020: contacter le prestataire Intelcom (incident sécurité) ==&gt; Action Wintel/SOC"/>
    <x v="19"/>
    <s v="Relais Mail"/>
    <m/>
    <m/>
    <m/>
    <n v="443"/>
    <m/>
    <m/>
    <n v="6"/>
    <x v="0"/>
    <s v="ssl-des-ciphers"/>
    <s v="TLS/SSL Server Supports DES and IDEA Cipher Suites"/>
    <s v="Transport Layer Security (TLS) versions 1.0 (RFC 2246) and 1.1 (RFC 4346) include cipher suites based on the DES (Data Encryption Standard) and IDEA (International Data Encryption Algorithm) algorithms. DES and IDEA algorithms are no longer recommended for general use in TLS, and have been removed from TLS version 1.2."/>
    <s v="Disable TLS/SSL support for DES and IDEA cipher suites_x000d__x000a__x000d__x000a__x000d__x000a_Configure the server to disable support for DES and IDEA cipher suites._x000d__x000a__x000d__x000a_For Microsoft IIS web servers, see Microsoft Knowledgebase article  245030 (http://support.microsoft.com/kb/245030/)  for instructions on disabling DES and IDEA cipher suite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IDEA_CBC_SHA_x000d__x000a__x000d__x000a__x000d__x000a_    * TLS 1.1 ciphers: _x000d__x000a_       * TLS_RSA_WITH_IDEA_CBC_SHA_x000d__x000a__x000d__x000a__x000d__x000a_    * TLS 1.2 ciphers: _x000d__x000a_       * TLS_RSA_WITH_IDEA_CBC_SHA"/>
    <s v="http://www.nist.gov/manuscript-publication-search.cfm?pub_id=915295,https://wiki.mozilla.org/Security/Server_Side_TLS,https://www.owasp.org/index.php/Transport_Layer_Protection_Cheat_Sheet#Rule_-_Only_Support_Strong_Cryptographic_Ciphers,http://support.microsoft.com/kb/245030/,https://tools.ietf.org/html/rfc5469"/>
    <m/>
    <m/>
    <m/>
    <s v="ve"/>
    <m/>
    <m/>
    <m/>
    <s v="Relancer  intelcom pour faire  le suivi  avec l'editeur Forcepoint"/>
    <x v="8"/>
    <s v="date à difinir après retour Prestataitre / CDG / Editeur "/>
    <m/>
    <s v="Relance faite le 04/11 par Azzeddine en metant Cc la CDG "/>
    <m/>
  </r>
  <r>
    <s v="10.8.0.40/443/ssl-static-key-ciphers"/>
    <s v="Int-06/20"/>
    <s v="10.8.0.40"/>
    <m/>
    <x v="33"/>
    <x v="3"/>
    <x v="8"/>
    <s v="Not Fixed"/>
    <s v="Retour Wintel : 29/07/2020"/>
    <x v="19"/>
    <s v="Relais Mail"/>
    <m/>
    <m/>
    <m/>
    <n v="443"/>
    <m/>
    <m/>
    <n v="3"/>
    <x v="2"/>
    <s v="ssl-static-key-ciphers"/>
    <s v="TLS/SSL Server Supports The Use of Static Key Ciphers"/>
    <s v="The server is configured to support ciphers known as static key ciphers. These ciphers don't support &quot;Forward Secrecy&quot;. In the new specification for HTTP/2, these ciphers have been blacklisted."/>
    <s v="Disable TLS/SSL support for static key cipher suites_x000d__x000a__x000d__x000a__x000d__x000a_Configure the server to disable support for static key cipher suites._x000d__x000a__x000d__x000a_For Microsoft IIS web servers, see Microsoft Knowledgebase article  245030 (http://support.microsoft.com/kb/245030/)  for instructions on disabling static key cipher suite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3DES_EDE_CBC_SHA_x000d__x000a__x000d__x000a_       * TLS_RSA_WITH_AES_128_CBC_SHA_x000d__x000a__x000d__x000a_       * TLS_RSA_WITH_AES_256_CBC_SHA_x000d__x000a__x000d__x000a_       * TLS_RSA_WITH_CAMELLIA_128_CBC_SHA_x000d__x000a__x000d__x000a_       * TLS_RSA_WITH_CAMELLIA_256_CBC_SHA_x000d__x000a__x000d__x000a_       * TLS_RSA_WITH_IDEA_CBC_SHA_x000d__x000a__x000d__x000a_       * TLS_RSA_WITH_SEED_CBC_SHA_x000d__x000a__x000d__x000a__x000d__x000a_    * TLS 1.1 ciphers: _x000d__x000a_       * TLS_RSA_WITH_3DES_EDE_CBC_SHA_x000d__x000a__x000d__x000a_       * TLS_RSA_WITH_AES_128_CBC_SHA_x000d__x000a__x000d__x000a_       * TLS_RSA_WITH_AES_256_CBC_SHA_x000d__x000a__x000d__x000a_       * TLS_RSA_WITH_CAMELLIA_128_CBC_SHA_x000d__x000a__x000d__x000a_       * TLS_RSA_WITH_CAMELLIA_256_CBC_SHA_x000d__x000a__x000d__x000a_       * TLS_RSA_WITH_IDEA_CBC_SHA_x000d__x000a__x000d__x000a_       * TLS_RSA_WITH_SEED_CBC_SHA_x000d__x000a__x000d__x000a__x000d__x000a_    * TLS 1.2 ciphers: _x000d__x000a_       * TLS_RSA_WITH_3DES_EDE_CBC_SHA_x000d__x000a__x000d__x000a_       * TLS_RSA_WITH_AES_128_CBC_SHA_x000d__x000a__x000d__x000a_       * TLS_RSA_WITH_AES_128_CBC_SHA256_x000d__x000a__x000d__x000a_       * TLS_RSA_WITH_AES_128_GCM_SHA256_x000d__x000a__x000d__x000a_       * TLS_RSA_WITH_AES_256_CBC_SHA_x000d__x000a__x000d__x000a_       * TLS_RSA_WITH_AES_256_CBC_SHA256_x000d__x000a__x000d__x000a_       * TLS_RSA_WITH_AES_256_GCM_SHA384_x000d__x000a__x000d__x000a_       * TLS_RSA_WITH_CAMELLIA_128_CBC_SHA_x000d__x000a__x000d__x000a_       * TLS_RSA_WITH_CAMELLIA_256_CBC_SHA_x000d__x000a__x000d__x000a_       * TLS_RSA_WITH_IDEA_CBC_SHA_x000d__x000a__x000d__x000a_       * TLS_RSA_WITH_SEED_CBC_SHA"/>
    <s v="http://www.nist.gov/manuscript-publication-search.cfm?pub_id=915295,https://wiki.mozilla.org/Security/Server_Side_TLS,https://www.owasp.org/index.php/Transport_Layer_Protection_Cheat_Sheet#Rule_-_Only_Support_Strong_Cryptographic_Ciphers,http://support.microsoft.com/kb/245030/,https://tools.ietf.org/html/rfc7540/"/>
    <m/>
    <m/>
    <m/>
    <s v="ve"/>
    <m/>
    <m/>
    <m/>
    <s v="Relancer  intelcom pour faire  le suivi  avec l'editeur Forcepoint"/>
    <x v="8"/>
    <s v="date à difinir après retour Prestataitre / CDG / Editeur "/>
    <m/>
    <s v="Relance faite le 04/11 par Azzeddine en metant Cc la CDG "/>
    <m/>
  </r>
  <r>
    <s v="10.8.0.40/443/tls-untrusted-ca"/>
    <s v="Int-06/20"/>
    <s v="10.8.0.40"/>
    <m/>
    <x v="33"/>
    <x v="3"/>
    <x v="8"/>
    <s v="Not Fixed"/>
    <s v="Retour Wintel : 29/07/2020_x000a_15/10/2020: contacter le prestataire Intelcom (incident sécurité) ==&gt; Action Wintel/SOC"/>
    <x v="19"/>
    <s v="Relais Mail"/>
    <m/>
    <m/>
    <m/>
    <n v="443"/>
    <m/>
    <m/>
    <n v="6"/>
    <x v="0"/>
    <s v="tls-untrusted-ca"/>
    <s v="Untrusted TLS/SSL server X.509 certificate"/>
    <s v="The server's TLS/SSL certificate is signed by a Certification Authority (CA) that is not well-known or trusted. This could happen if: the chain/intermediate certificate is missing, expired or has been revoked; the server hostname does not match that configured in the certificate; the time/date is incorrect; or a self-signed certificate is being used. The use of a self-signed certificate is not recommended since it could indicate that a TLS/SSL man-in-the-middle attack is taking place"/>
    <s v="Obtain a new certificate from your CA and ensure the server configuration is correct_x000d__x000a__x000d__x000a__x000d__x000a_ Ensure the common name (CN) reflects the name of the entity presenting the certificate (e.g., the hostname). If the certificate(s) or any of the chain certificate(s) have expired or been revoked, obtain a new certificate from your Certificate Authority (CA) by following their documentation. If a self-signed certificate is being used, consider obtaining a signed certificate from a CA. _x000d__x000a__x000d__x000a_ References:  Mozilla: Connection Untrusted Error (https://support.mozilla.org/en-US/kb/connection-untrusted-error-message)  SSLShopper: SSL Certificate Not Trusted Error (https://www.sslshopper.com/ssl-certificate-not-trusted-error.html)  Windows/IIS certificate chain config (https://support.microsoft.com/en-us/kb/954755)  Apache SSL config (http://httpd.apache.org/docs/2.2/mod/mod_ssl.html)  Nginx SSL config (http://nginx.org/en/docs/http/configuring_https_servers.html)  CertificateChain.io (https://certificatechain.io/)"/>
    <s v="TLS/SSL certificate signed by unknown, untrusted CA: O=Forcepoint, OU=EIP, CN=ws-ilp-ca -- [Path does not chain with any of the trust anchors]."/>
    <s v="http://httpd.apache.org/docs/2.2/mod/mod_ssl.html,http://nginx.org/en/docs/http/configuring_https_servers.html,https://support.microsoft.com/en-us/kb/954755"/>
    <m/>
    <m/>
    <m/>
    <s v="ve"/>
    <m/>
    <m/>
    <m/>
    <s v="Relancer  intelcom pour faire  le suivi  avec l'editeur Forcepoint"/>
    <x v="8"/>
    <s v="date à difinir après retour Prestataitre / CDG / Editeur "/>
    <m/>
    <s v="Relance faite le 04/11 par Azzeddine en metant Cc la CDG "/>
    <m/>
  </r>
  <r>
    <s v="10.8.0.40/443/tlsv1_0-enabled"/>
    <s v="Int-06/20"/>
    <s v="10.8.0.40"/>
    <m/>
    <x v="33"/>
    <x v="3"/>
    <x v="8"/>
    <s v="Not Fixed"/>
    <s v="Retour Wintel : 29/07/2020_x000a_15/10/2020: contacter le prestataire Intelcom (incident sécurité) ==&gt; Action Wintel/SOC"/>
    <x v="19"/>
    <s v="Relais Mail"/>
    <m/>
    <m/>
    <m/>
    <n v="443"/>
    <m/>
    <m/>
    <n v="4"/>
    <x v="0"/>
    <s v="tlsv1_0-enabled"/>
    <s v="TLS Server Supports TLS version 1.0"/>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0"/>
    <s v="https://www.pcisecuritystandards.org/documents/Migrating_from_SSL_Early_TLS_Information%20Supplement_v1.pdf,http://nvlpubs.nist.gov/nistpubs/SpecialPublications/NIST.SP.800-52r1.pdf"/>
    <m/>
    <m/>
    <m/>
    <s v="ve"/>
    <m/>
    <m/>
    <m/>
    <s v="Relancer  intelcom pour faire  le suivi  avec l'editeur Forcepoint"/>
    <x v="8"/>
    <s v="date à difinir après retour Prestataitre / CDG / Editeur "/>
    <m/>
    <s v="Relance faite le 04/11 par Azzeddine en metant Cc la CDG "/>
    <m/>
  </r>
  <r>
    <s v="10.8.0.40/443/tlsv1_1-enabled"/>
    <s v="Int-06/20"/>
    <s v="10.8.0.40"/>
    <m/>
    <x v="33"/>
    <x v="3"/>
    <x v="8"/>
    <s v="Not Fixed"/>
    <s v="Retour Wintel : 29/07/2020"/>
    <x v="19"/>
    <s v="Relais Mail"/>
    <m/>
    <m/>
    <m/>
    <n v="443"/>
    <m/>
    <m/>
    <n v="3"/>
    <x v="2"/>
    <s v="tlsv1_1-enabled"/>
    <s v="TLS Server Supports TLS version 1.1"/>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1"/>
    <s v="https://www.pcisecuritystandards.org/documents/Migrating_from_SSL_Early_TLS_Information%20Supplement_v1.pdf,http://nvlpubs.nist.gov/nistpubs/SpecialPublications/NIST.SP.800-52r1.pdf"/>
    <m/>
    <m/>
    <m/>
    <s v="ve"/>
    <m/>
    <m/>
    <m/>
    <s v="Relancer  intelcom pour faire  le suivi  avec l'editeur Forcepoint"/>
    <x v="8"/>
    <s v="date à difinir après retour Prestataitre / CDG / Editeur "/>
    <m/>
    <s v="Relance faite le 04/11 par Azzeddine en metant Cc la CDG "/>
    <m/>
  </r>
  <r>
    <s v="10.8.0.40/445/cifs-smb1-deprecated"/>
    <s v="Int-06/20"/>
    <s v="10.8.0.40"/>
    <m/>
    <x v="33"/>
    <x v="3"/>
    <x v="8"/>
    <s v="Not Fixed"/>
    <s v="Retour Wintel : 29/07/2020_x000a_15/10/2020: contacter le prestataire Intelcom (incident sécurité) ==&gt; Action Wintel/SOC"/>
    <x v="19"/>
    <s v="Relais Mail"/>
    <m/>
    <m/>
    <m/>
    <n v="445"/>
    <m/>
    <m/>
    <n v="6"/>
    <x v="0"/>
    <s v="cifs-smb1-deprecated"/>
    <s v="SMB: Service supports deprecated SMBv1 protocol"/>
    <s v="The SMB1 protocol has been deprecated since 2014 and is considered obsolete and insecure."/>
    <s v="* Samba_x000d__x000a_      Remove/disable SMB1_x000d__x000a__x000d__x000a_      _x000d__x000a_       For Samba systems on Linux, disabling SMB1 is quite straightforward:  How to configure Samba to use SMBv2 and disable SMBv1 on Linux or Unix (https://www.cyberciti.biz/faq/how-to-configure-samba-to-use-smbv2-and-disable-smbv1-on-linux-or-unix) _x000d__x000a__x000d__x000a__x000d__x000a__x000d__x000a_ * Microsoft Windows_x000d__x000a_      Remove/disable SMB1_x000d__x000a__x000d__x000a_      _x000d__x000a_       For Windows 8.1 and Windows Server 2012 R2, removing SMB1 is trivial. On older OS'es it can't be removed but should be disabled. This article contains system-specific details:  How to detect, enable and disable SMBv1, SMBv2, and SMBv3 in Windows and Windows Server (https://support.microsoft.com/en-us/help/2696547/detect-enable-disable-smbv1-smbv2-smbv3-in-windows-and-windows-server)"/>
    <s v="SMB1 is deprecated and should not be used"/>
    <s v="https://blogs.technet.microsoft.com/filecab/2016/09/16/stop-using-smb1/"/>
    <m/>
    <m/>
    <m/>
    <s v="ve"/>
    <m/>
    <m/>
    <m/>
    <s v="Relancer  intelcom pour faire  le suivi  avec l'editeur Forcepoint"/>
    <x v="8"/>
    <s v="date à difinir après retour Prestataitre / CDG / Editeur "/>
    <m/>
    <s v="Relance faite le 04/11 par Azzeddine en metant Cc la CDG "/>
    <m/>
  </r>
  <r>
    <s v="10.8.0.6/0/generic-icmp-timestamp"/>
    <s v="Int-06/20"/>
    <s v="10.8.0.6"/>
    <m/>
    <x v="30"/>
    <x v="3"/>
    <x v="8"/>
    <s v="Not Fixed"/>
    <s v="Retour Wintel : 06/08/2020"/>
    <x v="19"/>
    <s v="Relais Mail"/>
    <m/>
    <m/>
    <m/>
    <n v="0"/>
    <m/>
    <m/>
    <n v="1"/>
    <x v="2"/>
    <s v="generic-icmp-timestamp"/>
    <s v="ICMP timestamp response"/>
    <s v="The remote host responded to an ICMP timestamp request. The ICMP timestamp response contains the remote host's date and time. This information could theoretically be used against some systems to exploit weak time-based random number generators in other services._x000d__x000a__x000d__x000a_In addition, the versions of some operating systems can be accurately fingerprinted by analyzing their responses to invalid ICMP timestamp requests."/>
    <s v="* HP-UX_x000d__x000a_      Disable ICMP timestamp responses on HP/UX_x000d__x000a__x000d__x000a_      _x000d__x000a_      Execute the following command:_x000d__x000a__x000d__x000a_       ndd -set /dev/ip ip_respond_to_timestamp_broadcast 0_x000d__x000a__x000d__x000a_      The easiest and most effective solution is to configure your firewall to block incoming and outgoing ICMP packets with ICMP types 13 (timestamp request) and 14 (timestamp response)._x000d__x000a__x000d__x000a__x000d__x000a__x000d__x000a_ * Cisco IOS_x000d__x000a_      Disable ICMP timestamp responses on Cisco IOS_x000d__x000a__x000d__x000a_      _x000d__x000a_      Use ACLs to block ICMP types 13 and 14. For example:_x000d__x000a__x000d__x000a_       deny icmp any any 13_x000d__x000a__x000d__x000a_       deny icmp any any 14_x000d__x000a__x000d__x000a_      Note that it is generally preferable to use ACLs that block everything by default and then selectively allow certain types of traffic in. For example, block everything and then only allow ICMP unreachable, ICMP echo reply, ICMP time exceeded, and ICMP source quench:_x000d__x000a__x000d__x000a_       permit icmp any any unreachable_x000d__x000a__x000d__x000a_       permit icmp any any echo-reply_x000d__x000a__x000d__x000a_       permit icmp any any time-exceeded_x000d__x000a__x000d__x000a_       permit icmp any any source-quench_x000d__x000a__x000d__x000a_      The easiest and most effective solution is to configure your firewall to block incoming and outgoing ICMP packets with ICMP types 13 (timestamp request) and 14 (timestamp response)._x000d__x000a__x000d__x000a__x000d__x000a__x000d__x000a_ * SGI Irix_x000d__x000a_      Disable ICMP timestamp responses on SGI Irix_x000d__x000a__x000d__x000a_      _x000d__x000a_      IRIX does not offer a way to disable ICMP timestamp responses. Therefore, you should block ICMP on the affected host using ipfilterd, and/or block it at any external firewalls._x000d__x000a__x000d__x000a_      The easiest and most effective solution is to configure your firewall to block incoming and outgoing ICMP packets with ICMP types 13 (timestamp request) and 14 (timestamp response)._x000d__x000a__x000d__x000a__x000d__x000a__x000d__x000a_ * Linux_x000d__x000a_      Disable ICMP timestamp responses on Linux_x000d__x000a__x000d__x000a_      _x000d__x000a_      Linux offers neither a sysctl nor a /proc/sys/net/ipv4 interface to disable ICMP timestamp responses. Therefore, you should block ICMP on the affected host using iptables, and/or block it at the firewall. For example:_x000d__x000a__x000d__x000a_       ipchains -A input -p icmp --icmp-type timestamp-request -j DROP_x000d__x000a__x000d__x000a_       ipchains -A output -p icmp --icmp-type timestamp-reply -j DROP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NT, Microsoft Windows NT Workstation, Microsoft Windows NT Server, Microsoft Windows NT Advanced Server, Microsoft Windows NT Server, Enterprise Edition, Microsoft Windows NT Server, Terminal Server Edition_x000d__x000a_      Disable ICMP timestamp responses on Windows NT 4_x000d__x000a__x000d__x000a_      _x000d__x000a_      Windows NT 4 does not provide a way to block ICMP packets. Therefore, you should block them at the firewall._x000d__x000a__x000d__x000a_      The easiest and most effective solution is to configure your firewall to block incoming and outgoing ICMP packets with ICMP types 13 (timestamp request) and 14 (timestamp response)._x000d__x000a__x000d__x000a__x000d__x000a__x000d__x000a_ * OpenBSD_x000d__x000a_      Disable ICMP timestamp responses on OpenBSD_x000d__x000a__x000d__x000a_      _x000d__x000a_      Set the &quot;net.inet.icmp.tstamprepl&quot; sysctl variable to 0._x000d__x000a__x000d__x000a_       sysctl -w net.inet.icmp.tstamprepl=0_x000d__x000a__x000d__x000a_      The easiest and most effective solution is to configure your firewall to block incoming and outgoing ICMP packets with ICMP types 13 (timestamp request) and 14 (timestamp response)._x000d__x000a__x000d__x000a__x000d__x000a__x000d__x000a_ * Cisco PIX_x000d__x000a_      Disable ICMP timestamp responses on Cisco PIX_x000d__x000a__x000d__x000a_      _x000d__x000a_      A properly configured PIX firewall should never respond to ICMP packets on its external interface. In PIX Software versions 4.1(6) until 5.2.1, ICMP traffic to the PIX's internal interface is permitted; the PIX cannot be configured to NOT respond. Beginning in PIX Software version 5.2.1, ICMP is still permitted on the internal interface by default, but ICMP responses from its internal interfaces can be disabled with the icmp command, as follows, where &lt;inside&gt; is the name of the internal interface:_x000d__x000a__x000d__x000a_       icmp deny any 13 &lt;inside&gt;_x000d__x000a__x000d__x000a_       icmp deny any 14 &lt;inside&gt;_x000d__x000a__x000d__x000a_      Don't forget to save the configuration when you are finished._x000d__x000a__x000d__x000a_      See Cisco's support document  Handling ICMP Pings with the PIX Firewall (http://www.cisco.com/warp/public/110/31.html)  for more information._x000d__x000a__x000d__x000a_      The easiest and most effective solution is to configure your firewall to block incoming and outgoing ICMP packets with ICMP types 13 (timestamp request) and 14 (timestamp response)._x000d__x000a__x000d__x000a__x000d__x000a__x000d__x000a_ * Sun Solaris_x000d__x000a_      Disable ICMP timestamp responses on Solaris_x000d__x000a__x000d__x000a_      _x000d__x000a_      Execute the following commands:_x000d__x000a__x000d__x000a_       /usr/sbin/ndd -set /dev/ip ip_respond_to_timestamp 0_x000d__x000a__x000d__x000a_       /usr/sbin/ndd -set /dev/ip ip_respond_to_timestamp_broadcast 0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2000, Microsoft Windows 2000 Professional, Microsoft Windows 2000 Server, Microsoft Windows 2000 Advanced Server, Microsoft Windows 2000 Datacenter Server_x000d__x000a_      Disable ICMP timestamp responses on Windows 2000_x000d__x000a__x000d__x000a_      _x000d__x000a_      Use the IPSec filter feature to define and apply an IP filter list that blocks ICMP types 13 and 14. Note that the standard TCP/IP blocking capability under the &quot;Networking and Dialup Connections&quot; control panel is NOT capable of blocking ICMP (only TCP and UDP). The IPSec filter features, while they may seem strictly related to the IPSec standards, will allow you to selectively block these ICMP packets. See  http://support.microsoft.com/kb/313190  for more information.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XP, Microsoft Windows XP Home, Microsoft Windows XP Professional, Microsoft Windows Server 2003, Microsoft Windows Server 2003, Standard Edition, Microsoft Windows Server 2003, Enterprise Edition, Microsoft Windows Server 2003, Datacenter Edition, Microsoft Windows Server 2003, Web Edition, Microsoft Windows Small Business Server 2003_x000d__x000a_      Disable ICMP timestamp responses on Windows XP/2K3_x000d__x000a__x000d__x000a_      _x000d__x000a_      ICMP timestamp responses can be disabled by deselecting the &quot;allow incoming timestamp request&quot; option in the ICMP configuration panel of Windows Firewall._x000d__x000a__x000d__x000a_    * Go to the Network Connections control panel._x000d__x000a__x000d__x000a_    * Right click on the network adapter and select &quot;properties&quot;, or select the internet adapter and select File-&gt;Properties._x000d__x000a__x000d__x000a_    * Select the &quot;Advanced&quot; tab._x000d__x000a__x000d__x000a_    * In the Windows Firewall box, select &quot;Settings&quot;._x000d__x000a__x000d__x000a_    * Select the &quot;General&quot; tab._x000d__x000a__x000d__x000a_    * Enable the firewall by selecting the &quot;on (recommended)&quot; option._x000d__x000a__x000d__x000a_    * Select the &quot;Advanced&quot; tab._x000d__x000a__x000d__x000a_    * In the ICMP box, select &quot;Settings&quot;._x000d__x000a__x000d__x000a_    * Deselect (uncheck) the &quot;Allow incoming timestamp request&quot; option._x000d__x000a__x000d__x000a_    * Select &quot;OK&quot; to exit the ICMP Settings dialog and save the settings._x000d__x000a__x000d__x000a_    * Select &quot;OK&quot; to exit the Windows Firewall dialog and save the settings._x000d__x000a__x000d__x000a_    * Select &quot;OK&quot; to exit the internet adapter dialog._x000d__x000a__x000d__x000a_      For more information, see:  http://www.microsoft.com/resources/documentation/windows/xp/all/proddocs/en-us/hnw_understanding_firewall.mspx?mfr=true _x000d__x000a__x000d__x000a__x000d__x000a__x000d__x000a_ *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_x000d__x000a_      Disable ICMP timestamp responses on Windows Vista/2008_x000d__x000a__x000d__x000a_      _x000d__x000a_      ICMP timestamp responses can be disabled via the netsh command line utility._x000d__x000a__x000d__x000a_    * Go to the Windows Control Panel._x000d__x000a__x000d__x000a_    * Select &quot;Windows Firewall&quot;._x000d__x000a__x000d__x000a_    * In the Windows Firewall box, select &quot;Change Settings&quot;._x000d__x000a__x000d__x000a_    * Enable the firewall by selecting the &quot;on (recommended)&quot; option._x000d__x000a__x000d__x000a_    * Open a Command Prompt._x000d__x000a__x000d__x000a_    * Enter &quot;netsh firewall set icmpsetting 13 disable&quot;_x000d__x000a__x000d__x000a_      For more information, see:  http://www.microsoft.com/resources/documentation/windows/xp/all/proddocs/en-us/hnw_understanding_firewall.mspx?mfr=true _x000d__x000a__x000d__x000a__x000d__x000a__x000d__x000a_ * Disable ICMP timestamp responses_x000d__x000a_      _x000d__x000a_      Disable ICMP timestamp replies for the device. If the device does not support this level of configuration, the easiest and most effective solution is to configure your firewall to block incoming and outgoing ICMP packets with ICMP types 13 (timestamp request) and 14 (timestamp response)."/>
    <s v="Able to determine remote system time."/>
    <s v=""/>
    <s v="CVE-1999-0524"/>
    <m/>
    <m/>
    <s v="ve"/>
    <m/>
    <m/>
    <m/>
    <s v="Relancer  intelcom pour faire  le suivi  avec l'editeur Forcepoint"/>
    <x v="8"/>
    <s v="date à difinir après retour Prestataitre / CDG / Editeur "/>
    <m/>
    <s v="Relance faite le 04/11 par Azzeddine en metant Cc la CDG "/>
    <m/>
  </r>
  <r>
    <s v="10.8.0.6/0/generic-tcp-timestamp"/>
    <s v="Int-06/20"/>
    <s v="10.8.0.6"/>
    <m/>
    <x v="30"/>
    <x v="3"/>
    <x v="8"/>
    <s v="Not Fixed"/>
    <s v="Retour Wintel : 06/08/2020"/>
    <x v="19"/>
    <s v="Relais Mail"/>
    <m/>
    <m/>
    <m/>
    <n v="0"/>
    <m/>
    <m/>
    <n v="1"/>
    <x v="2"/>
    <s v="generic-tcp-timestamp"/>
    <s v="TCP timestamp response"/>
    <s v="The remote host responded with a TCP timestamp. The TCP timestamp response can be used to approximate the remote host's uptime, potentially aiding in further attacks. Additionally, some operating systems can be fingerprinted based on the behavior of their TCP timestamps."/>
    <s v="* Cisco_x000d__x000a_      Disable TCP timestamp responses on Cisco_x000d__x000a__x000d__x000a_      _x000d__x000a_       Run the following command to disable TCP timestamps: _x000d__x000a__x000d__x000a_       no ip tcp timestamp _x000d__x000a__x000d__x000a__x000d__x000a__x000d__x000a_ * FreeBSD_x000d__x000a_      Disable TCP timestamp responses on Free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Linux_x000d__x000a_      Disable TCP timestamp responses on Linux_x000d__x000a__x000d__x000a_      _x000d__x000a_       Set the value of net.ipv4.tcp_timestamps to 0 by running the following command: _x000d__x000a__x000d__x000a_       sysctl -w net.ipv4.tcp_timestamps=0 _x000d__x000a__x000d__x000a_       Additionally, put the following value in the default sysctl configuration file, generally sysctl.conf: _x000d__x000a__x000d__x000a_       net.ipv4.tcp_timestamps=0 _x000d__x000a__x000d__x000a__x000d__x000a__x000d__x000a_ * OpenBSD_x000d__x000a_      Disable TCP timestamp responses on Open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Microsoft Windows NT, Microsoft Windows NT Workstation, Microsoft Windows NT Server, Microsoft Windows NT Advanced Server, Microsoft Windows NT Server, Enterprise Edition, Microsoft Windows NT Server, Terminal Server Edition, Microsoft Windows 95, Microsoft Windows 98, Microsoft Windows 98SE, Microsoft Windows ME, Microsoft Windows 2000, Microsoft Windows 2000 Professional, Microsoft Windows 2000 Server, Microsoft Windows 2000 Advanced Server, Microsoft Windows 2000 Datacenter Server, Microsoft Windows XP, Microsoft Windows XP Home, Microsoft Windows XP Professional, Microsoft Windows XP Tablet PC Edition, Microsoft Windows CE, Microsoft Windows Server 2003, Microsoft Windows Server 2003, Standard Edition, Microsoft Windows Server 2003, Enterprise Edition, Microsoft Windows Server 2003, Datacenter Edition, Microsoft Windows Server 2003, Web Edition, Microsoft Windows Small Business Server 2003, Microsoft Windows Server 2003 R2, Microsoft Windows Server 2003 R2, Standard Edition, Microsoft Windows Server 2003 R2, Enterprise Edition, Microsoft Windows Server 2003 R2, Datacenter Edition, Microsoft Windows Server 2003 R2, Web Edition, Microsoft Windows Small Business Server 2003 R2, Microsoft Windows Server 2003 R2, Express Edition, Microsoft Windows Server 2003 R2, Workgroup Edition_x000d__x000a_      Disable TCP timestamp responses on Windows versions before Vista_x000d__x000a__x000d__x000a_      _x000d__x000a_       Set the Tcp1323Opts value in the following key to 1: _x000d__x000a__x000d__x000a_       HKEY_LOCAL_MACHINE\System\CurrentControlSet\Services\Tcpip\Parameters _x000d__x000a__x000d__x000a__x000d__x000a__x000d__x000a_ *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 Microsoft Windows Server 2008 R2, Microsoft Windows Server 2008 R2, Standard Edition, Microsoft Windows Server 2008 R2, Enterprise Edition, Microsoft Windows Server 2008 R2, Datacenter Edition, Microsoft Windows Server 2008 R2, Web Edition, Microsoft Windows Server 2012, Microsoft Windows Server 2012 Standard Edition, Microsoft Windows Server 2012 Foundation Edition, Microsoft Windows Server 2012 Essentials Edition, Microsoft Windows Server 2012 Datacenter Edition, Microsoft Windows Storage Server 2012,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7, Microsoft Windows 7 Home, Basic Edition, Microsoft Windows 7 Home, Basic N Edition, Microsoft Windows 7 Home, Premium Edition, Microsoft Windows 7 Home, Premium N Edition, Microsoft Windows 7 Ultimate Edition, Microsoft Windows 7 Ultimate N Edition, Microsoft Windows 7 Enterprise Edition, Microsoft Windows 7 Enterprise N Edition, Microsoft Windows 7 Professional Edition, Microsoft Windows 7 Starter Edition, Microsoft Windows 7 Starter N Edition, Microsoft Windows 8, Microsoft Windows 8 Enterprise Edition, Microsoft Windows 8 Professional Edition, Microsoft Windows 8 RT, Microsoft Windows Longhorn Server Beta_x000d__x000a_      Disable TCP timestamp responses on Windows versions since Vista_x000d__x000a__x000d__x000a_      _x000d__x000a_       TCP timestamps cannot be reliably disabled on this OS. If TCP timestamps present enough of a risk, put a firewall capable of blocking TCP timestamp packets in front of the affected assets."/>
    <s v="Able to determine system boot time."/>
    <s v="http://uptime.netcraft.com,http://www.forensicswiki.org/wiki/TCP_timestamps,http://www.ietf.org/rfc/rfc1323.txt"/>
    <m/>
    <m/>
    <m/>
    <s v="ve"/>
    <m/>
    <m/>
    <m/>
    <s v="Relancer  intelcom pour faire  le suivi  avec l'editeur Forcepoint"/>
    <x v="8"/>
    <s v="date à difinir après retour Prestataitre / CDG / Editeur "/>
    <m/>
    <s v="Relance faite le 04/11 par Azzeddine en metant Cc la CDG "/>
    <m/>
  </r>
  <r>
    <s v="10.8.0.6/22/ssh-cve-2015-4000"/>
    <s v="Int-06/20"/>
    <s v="10.8.0.6"/>
    <m/>
    <x v="30"/>
    <x v="3"/>
    <x v="8"/>
    <s v="Not Fixed"/>
    <s v="Retour Wintel : 06/08/2020_x000a_15/10/2020: contacter le prestataire Intelcom (incident sécurité) ==&gt; Action Wintel/SOC"/>
    <x v="19"/>
    <s v="Relais Mail"/>
    <m/>
    <m/>
    <m/>
    <n v="22"/>
    <m/>
    <m/>
    <n v="4"/>
    <x v="0"/>
    <s v="ssh-cve-2015-4000"/>
    <s v="SSH Server Supports diffie-hellman-group1-sha1"/>
    <s v="The prime modulus offered when diffie-hellman-group1-sha1 is used only has a size of 1024 bits. This size is considered weak and within theoretical range of the so-called Logjam attack."/>
    <s v="Disable SSH support for ssh-diffie-hellman-group1-sha1_x000d__x000a__x000d__x000a__x000d__x000a_Remove ssh-diffie-hellman-group1-sha1 from the KexAlgorithms list specified in sshd_config."/>
    <s v="* Running SSH service_x000d__x000a__x000d__x000a_ * Insecure key exchange in use: diffie-hellman-group1-sha1"/>
    <s v="https://weakdh.org/"/>
    <s v="CVE-2015-4000"/>
    <m/>
    <m/>
    <s v="vv"/>
    <m/>
    <m/>
    <m/>
    <s v="Relancer  intelcom pour faire  le suivi  avec l'editeur Forcepoint"/>
    <x v="8"/>
    <s v="date à difinir après retour Prestataitre / CDG / Editeur "/>
    <m/>
    <s v="Relance faite le 04/11 par Azzeddine en metant Cc la CDG "/>
    <m/>
  </r>
  <r>
    <s v="10.8.0.6/22/ssh-weak-kex-algorithms"/>
    <s v="Int-06/20"/>
    <s v="10.8.0.6"/>
    <m/>
    <x v="30"/>
    <x v="3"/>
    <x v="8"/>
    <s v="Not Fixed"/>
    <s v="Retour Wintel : 06/08/2020_x000a_15/10/2020: contacter le prestataire Intelcom (incident sécurité) ==&gt; Action Wintel/SOC"/>
    <x v="19"/>
    <s v="Relais Mail"/>
    <m/>
    <m/>
    <m/>
    <n v="22"/>
    <m/>
    <m/>
    <n v="4"/>
    <x v="0"/>
    <s v="ssh-weak-kex-algorithms"/>
    <s v="SSH Server Supports Weak Key Exchange Algorithms"/>
    <s v="The server supports one or more weak key exchange algorithms. It is highly adviseable to remove weak key exchange algorithm support from SSH configuration files on hosts to prevent them from being used to establish connections."/>
    <s v="Disable weak Key Exchange Algorithms_x000d__x000a__x000d__x000a__x000d__x000a_Refer to  this guide (https://wiki.mozilla.org/Security/Guidelines/OpenSSH)  on what KEX algorithms to permit in your SSH configuration."/>
    <s v="* Running SSH service_x000d__x000a__x000d__x000a_ * Insecure key exchange algorithms in use: diffie-hellman-group1-sha1,diffie-hellman-group-exchange-sha1"/>
    <s v="https://wiki.mozilla.org/Security/Guidelines/OpenSSH"/>
    <m/>
    <m/>
    <m/>
    <s v="vv"/>
    <m/>
    <m/>
    <m/>
    <s v="Relancer  intelcom pour faire  le suivi  avec l'editeur Forcepoint"/>
    <x v="8"/>
    <s v="date à difinir après retour Prestataitre / CDG / Editeur "/>
    <m/>
    <s v="Relance faite le 04/11 par Azzeddine en metant Cc la CDG "/>
    <m/>
  </r>
  <r>
    <s v="10.8.0.6/25/tlsv1_0-enabled"/>
    <s v="Int-06/20"/>
    <s v="10.8.0.6"/>
    <m/>
    <x v="30"/>
    <x v="3"/>
    <x v="8"/>
    <s v="Not Fixed"/>
    <s v="Retour Wintel : 06/08/2020_x000a_15/10/2020: contacter le prestataire Intelcom (incident sécurité) ==&gt; Action Wintel/SOC"/>
    <x v="19"/>
    <s v="Relais Mail"/>
    <m/>
    <m/>
    <m/>
    <n v="25"/>
    <m/>
    <m/>
    <n v="4"/>
    <x v="0"/>
    <s v="tlsv1_0-enabled"/>
    <s v="TLS Server Supports TLS version 1.0"/>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0"/>
    <s v="https://www.pcisecuritystandards.org/documents/Migrating_from_SSL_Early_TLS_Information%20Supplement_v1.pdf,http://nvlpubs.nist.gov/nistpubs/SpecialPublications/NIST.SP.800-52r1.pdf"/>
    <m/>
    <m/>
    <m/>
    <s v="ve"/>
    <m/>
    <m/>
    <m/>
    <s v="Relancer  intelcom pour faire  le suivi  avec l'editeur Forcepoint"/>
    <x v="8"/>
    <s v="date à difinir après retour Prestataitre / CDG / Editeur "/>
    <m/>
    <s v="Relance faite le 04/11 par Azzeddine en metant Cc la CDG "/>
    <m/>
  </r>
  <r>
    <s v="10.8.0.6/25/tlsv1_1-enabled"/>
    <s v="Int-06/20"/>
    <s v="10.8.0.6"/>
    <m/>
    <x v="30"/>
    <x v="3"/>
    <x v="8"/>
    <s v="Not Fixed"/>
    <s v="Retour Wintel : 06/08/2020"/>
    <x v="19"/>
    <s v="Relais Mail"/>
    <m/>
    <m/>
    <m/>
    <n v="25"/>
    <m/>
    <m/>
    <n v="3"/>
    <x v="2"/>
    <s v="tlsv1_1-enabled"/>
    <s v="TLS Server Supports TLS version 1.1"/>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1"/>
    <s v="https://www.pcisecuritystandards.org/documents/Migrating_from_SSL_Early_TLS_Information%20Supplement_v1.pdf,http://nvlpubs.nist.gov/nistpubs/SpecialPublications/NIST.SP.800-52r1.pdf"/>
    <m/>
    <m/>
    <m/>
    <s v="ve"/>
    <m/>
    <m/>
    <m/>
    <s v="Relancer  intelcom pour faire  le suivi  avec l'editeur Forcepoint"/>
    <x v="8"/>
    <s v="date à difinir après retour Prestataitre / CDG / Editeur "/>
    <m/>
    <s v="Relance faite le 04/11 par Azzeddine en metant Cc la CDG "/>
    <m/>
  </r>
  <r>
    <s v="172.20.0.86/0/generic-tcp-timestamp"/>
    <s v="Int-06/20"/>
    <s v="172.20.0.86"/>
    <m/>
    <x v="34"/>
    <x v="3"/>
    <x v="7"/>
    <s v="Not Fixed"/>
    <m/>
    <x v="20"/>
    <s v="App"/>
    <m/>
    <m/>
    <m/>
    <n v="0"/>
    <m/>
    <m/>
    <n v="1"/>
    <x v="2"/>
    <s v="generic-tcp-timestamp"/>
    <s v="TCP timestamp response"/>
    <s v="The remote host responded with a TCP timestamp. The TCP timestamp response can be used to approximate the remote host's uptime, potentially aiding in further attacks. Additionally, some operating systems can be fingerprinted based on the behavior of their TCP timestamps."/>
    <s v="* Cisco_x000d__x000a_      Disable TCP timestamp responses on Cisco_x000d__x000a__x000d__x000a_      _x000d__x000a_       Run the following command to disable TCP timestamps: _x000d__x000a__x000d__x000a_       no ip tcp timestamp _x000d__x000a__x000d__x000a__x000d__x000a__x000d__x000a_ * FreeBSD_x000d__x000a_      Disable TCP timestamp responses on Free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Linux_x000d__x000a_      Disable TCP timestamp responses on Linux_x000d__x000a__x000d__x000a_      _x000d__x000a_       Set the value of net.ipv4.tcp_timestamps to 0 by running the following command: _x000d__x000a__x000d__x000a_       sysctl -w net.ipv4.tcp_timestamps=0 _x000d__x000a__x000d__x000a_       Additionally, put the following value in the default sysctl configuration file, generally sysctl.conf: _x000d__x000a__x000d__x000a_       net.ipv4.tcp_timestamps=0 _x000d__x000a__x000d__x000a__x000d__x000a__x000d__x000a_ * OpenBSD_x000d__x000a_      Disable TCP timestamp responses on Open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Microsoft Windows NT, Microsoft Windows NT Workstation, Microsoft Windows NT Server, Microsoft Windows NT Advanced Server, Microsoft Windows NT Server, Enterprise Edition, Microsoft Windows NT Server, Terminal Server Edition, Microsoft Windows 95, Microsoft Windows 98, Microsoft Windows 98SE, Microsoft Windows ME, Microsoft Windows 2000, Microsoft Windows 2000 Professional, Microsoft Windows 2000 Server, Microsoft Windows 2000 Advanced Server, Microsoft Windows 2000 Datacenter Server, Microsoft Windows XP, Microsoft Windows XP Home, Microsoft Windows XP Professional, Microsoft Windows XP Tablet PC Edition, Microsoft Windows CE, Microsoft Windows Server 2003, Microsoft Windows Server 2003, Standard Edition, Microsoft Windows Server 2003, Enterprise Edition, Microsoft Windows Server 2003, Datacenter Edition, Microsoft Windows Server 2003, Web Edition, Microsoft Windows Small Business Server 2003, Microsoft Windows Server 2003 R2, Microsoft Windows Server 2003 R2, Standard Edition, Microsoft Windows Server 2003 R2, Enterprise Edition, Microsoft Windows Server 2003 R2, Datacenter Edition, Microsoft Windows Server 2003 R2, Web Edition, Microsoft Windows Small Business Server 2003 R2, Microsoft Windows Server 2003 R2, Express Edition, Microsoft Windows Server 2003 R2, Workgroup Edition_x000d__x000a_      Disable TCP timestamp responses on Windows versions before Vista_x000d__x000a__x000d__x000a_      _x000d__x000a_       Set the Tcp1323Opts value in the following key to 1: _x000d__x000a__x000d__x000a_       HKEY_LOCAL_MACHINE\System\CurrentControlSet\Services\Tcpip\Parameters _x000d__x000a__x000d__x000a__x000d__x000a__x000d__x000a_ *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 Microsoft Windows Server 2008 R2, Microsoft Windows Server 2008 R2, Standard Edition, Microsoft Windows Server 2008 R2, Enterprise Edition, Microsoft Windows Server 2008 R2, Datacenter Edition, Microsoft Windows Server 2008 R2, Web Edition, Microsoft Windows Server 2012, Microsoft Windows Server 2012 Standard Edition, Microsoft Windows Server 2012 Foundation Edition, Microsoft Windows Server 2012 Essentials Edition, Microsoft Windows Server 2012 Datacenter Edition, Microsoft Windows Storage Server 2012,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7, Microsoft Windows 7 Home, Basic Edition, Microsoft Windows 7 Home, Basic N Edition, Microsoft Windows 7 Home, Premium Edition, Microsoft Windows 7 Home, Premium N Edition, Microsoft Windows 7 Ultimate Edition, Microsoft Windows 7 Ultimate N Edition, Microsoft Windows 7 Enterprise Edition, Microsoft Windows 7 Enterprise N Edition, Microsoft Windows 7 Professional Edition, Microsoft Windows 7 Starter Edition, Microsoft Windows 7 Starter N Edition, Microsoft Windows 8, Microsoft Windows 8 Enterprise Edition, Microsoft Windows 8 Professional Edition, Microsoft Windows 8 RT, Microsoft Windows Longhorn Server Beta_x000d__x000a_      Disable TCP timestamp responses on Windows versions since Vista_x000d__x000a__x000d__x000a_      _x000d__x000a_       TCP timestamps cannot be reliably disabled on this OS. If TCP timestamps present enough of a risk, put a firewall capable of blocking TCP timestamp packets in front of the affected assets."/>
    <s v="Able to determine system boot time."/>
    <s v="http://uptime.netcraft.com,http://www.forensicswiki.org/wiki/TCP_timestamps,http://www.ietf.org/rfc/rfc1323.txt"/>
    <m/>
    <m/>
    <m/>
    <s v="ve"/>
    <m/>
    <m/>
    <m/>
    <s v="Initier la demande de cha,gement "/>
    <x v="9"/>
    <s v="semaine du 07 Dec"/>
    <m/>
    <m/>
    <m/>
  </r>
  <r>
    <s v="172.20.0.86/137/netbios-nbstat-amplification"/>
    <s v="Int-06/20"/>
    <s v="172.20.0.86"/>
    <m/>
    <x v="34"/>
    <x v="3"/>
    <x v="7"/>
    <s v="Not Fixed"/>
    <m/>
    <x v="20"/>
    <s v="App"/>
    <m/>
    <m/>
    <m/>
    <n v="137"/>
    <m/>
    <m/>
    <n v="1"/>
    <x v="2"/>
    <s v="netbios-nbstat-amplification"/>
    <s v="NetBIOS NBSTAT Traffic Amplification"/>
    <s v="A NetBIOS NBSTAT query will obtain the status from a NetBIOS-speaking endpoint, which will include any names that the endpoint is known to respond to as well as the device's MAC address for that endpoint. A NBSTAT response is roughly 3x the size of the request, and because NetBIOS utilizes UDP, this can be used to conduct traffic amplification attacks against other assets, typically in the form of distributed reflected denial of service (DRDoS) attacks."/>
    <s v="Restrict access to NetBIOS_x000d__x000a__x000d__x000a_ NetBIOS can be important to the proper functioning of a Windows network depending on the design. Restrict access to the NetBIOS service to only trusted assets."/>
    <s v="* Running CIFS Name Service service_x000d__x000a__x000d__x000a_ * Configuration item advertised-name-count set to '3' matched"/>
    <s v=""/>
    <m/>
    <m/>
    <m/>
    <s v="vv"/>
    <m/>
    <m/>
    <m/>
    <s v="Initier la demande de cha,gement "/>
    <x v="0"/>
    <s v="semaine du 07 Dec"/>
    <m/>
    <m/>
    <m/>
  </r>
  <r>
    <s v="172.20.0.86/443/ssl-static-key-ciphers"/>
    <s v="Int-06/20"/>
    <s v="172.20.0.86"/>
    <m/>
    <x v="34"/>
    <x v="3"/>
    <x v="7"/>
    <s v="Fixed"/>
    <m/>
    <x v="20"/>
    <s v="App"/>
    <m/>
    <m/>
    <m/>
    <n v="443"/>
    <m/>
    <m/>
    <n v="3"/>
    <x v="2"/>
    <s v="ssl-static-key-ciphers"/>
    <s v="TLS/SSL Server Supports The Use of Static Key Ciphers"/>
    <s v="The server is configured to support ciphers known as static key ciphers. These ciphers don't support &quot;Forward Secrecy&quot;. In the new specification for HTTP/2, these ciphers have been blacklisted."/>
    <s v="Disable TLS/SSL support for static key cipher suites_x000d__x000a__x000d__x000a__x000d__x000a_Configure the server to disable support for static key cipher suites._x000d__x000a__x000d__x000a_For Microsoft IIS web servers, see Microsoft Knowledgebase article  245030 (http://support.microsoft.com/kb/245030/)  for instructions on disabling static key cipher suite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2 ciphers: _x000d__x000a_       * TLS_RSA_WITH_AES_128_CBC_SHA_x000d__x000a__x000d__x000a_       * TLS_RSA_WITH_AES_128_CBC_SHA256_x000d__x000a__x000d__x000a_       * TLS_RSA_WITH_AES_128_GCM_SHA256_x000d__x000a__x000d__x000a_       * TLS_RSA_WITH_AES_256_CBC_SHA_x000d__x000a__x000d__x000a_       * TLS_RSA_WITH_AES_256_CBC_SHA256_x000d__x000a__x000d__x000a_       * TLS_RSA_WITH_AES_256_GCM_SHA384"/>
    <s v="http://www.nist.gov/manuscript-publication-search.cfm?pub_id=915295,https://wiki.mozilla.org/Security/Server_Side_TLS,https://www.owasp.org/index.php/Transport_Layer_Protection_Cheat_Sheet#Rule_-_Only_Support_Strong_Cryptographic_Ciphers,http://support.microsoft.com/kb/245030/,https://tools.ietf.org/html/rfc7540/"/>
    <m/>
    <m/>
    <m/>
    <s v="ve"/>
    <m/>
    <m/>
    <m/>
    <s v="Initier la demande de cha,gement "/>
    <x v="0"/>
    <m/>
    <m/>
    <m/>
    <m/>
  </r>
  <r>
    <s v="172.20.0.86/8443/ssl-static-key-ciphers"/>
    <s v="Int-06/20"/>
    <s v="172.20.0.86"/>
    <m/>
    <x v="34"/>
    <x v="3"/>
    <x v="7"/>
    <s v="Fixed"/>
    <m/>
    <x v="20"/>
    <s v="App"/>
    <m/>
    <m/>
    <m/>
    <n v="8443"/>
    <m/>
    <m/>
    <n v="3"/>
    <x v="2"/>
    <s v="ssl-static-key-ciphers"/>
    <s v="TLS/SSL Server Supports The Use of Static Key Ciphers"/>
    <s v="The server is configured to support ciphers known as static key ciphers. These ciphers don't support &quot;Forward Secrecy&quot;. In the new specification for HTTP/2, these ciphers have been blacklisted."/>
    <s v="Disable TLS/SSL support for static key cipher suites_x000d__x000a__x000d__x000a__x000d__x000a_Configure the server to disable support for static key cipher suites._x000d__x000a__x000d__x000a_For Microsoft IIS web servers, see Microsoft Knowledgebase article  245030 (http://support.microsoft.com/kb/245030/)  for instructions on disabling static key cipher suite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2 ciphers: _x000d__x000a_       * TLS_RSA_WITH_AES_128_CBC_SHA_x000d__x000a__x000d__x000a_       * TLS_RSA_WITH_AES_128_CBC_SHA256_x000d__x000a__x000d__x000a_       * TLS_RSA_WITH_AES_128_GCM_SHA256_x000d__x000a__x000d__x000a_       * TLS_RSA_WITH_AES_256_CBC_SHA_x000d__x000a__x000d__x000a_       * TLS_RSA_WITH_AES_256_CBC_SHA256_x000d__x000a__x000d__x000a_       * TLS_RSA_WITH_AES_256_GCM_SHA384"/>
    <s v="http://www.nist.gov/manuscript-publication-search.cfm?pub_id=915295,https://wiki.mozilla.org/Security/Server_Side_TLS,https://www.owasp.org/index.php/Transport_Layer_Protection_Cheat_Sheet#Rule_-_Only_Support_Strong_Cryptographic_Ciphers,http://support.microsoft.com/kb/245030/,https://tools.ietf.org/html/rfc7540/"/>
    <m/>
    <m/>
    <m/>
    <s v="ve"/>
    <m/>
    <m/>
    <m/>
    <s v="Initier la demande de cha,gement "/>
    <x v="0"/>
    <m/>
    <m/>
    <m/>
    <m/>
  </r>
  <r>
    <s v="172.20.0.87/0/generic-icmp-timestamp"/>
    <s v="Int-06/20"/>
    <s v="172.20.0.87"/>
    <m/>
    <x v="35"/>
    <x v="0"/>
    <x v="1"/>
    <s v="Not Fixed"/>
    <s v=" A reporter à l'editeur"/>
    <x v="20"/>
    <s v="AS"/>
    <m/>
    <m/>
    <m/>
    <n v="0"/>
    <m/>
    <m/>
    <n v="1"/>
    <x v="2"/>
    <s v="generic-icmp-timestamp"/>
    <s v="ICMP timestamp response"/>
    <s v="The remote host responded to an ICMP timestamp request. The ICMP timestamp response contains the remote host's date and time. This information could theoretically be used against some systems to exploit weak time-based random number generators in other services._x000d__x000a__x000d__x000a_In addition, the versions of some operating systems can be accurately fingerprinted by analyzing their responses to invalid ICMP timestamp requests."/>
    <s v="* HP-UX_x000d__x000a_      Disable ICMP timestamp responses on HP/UX_x000d__x000a__x000d__x000a_      _x000d__x000a_      Execute the following command:_x000d__x000a__x000d__x000a_       ndd -set /dev/ip ip_respond_to_timestamp_broadcast 0_x000d__x000a__x000d__x000a_      The easiest and most effective solution is to configure your firewall to block incoming and outgoing ICMP packets with ICMP types 13 (timestamp request) and 14 (timestamp response)._x000d__x000a__x000d__x000a__x000d__x000a__x000d__x000a_ * Cisco IOS_x000d__x000a_      Disable ICMP timestamp responses on Cisco IOS_x000d__x000a__x000d__x000a_      _x000d__x000a_      Use ACLs to block ICMP types 13 and 14. For example:_x000d__x000a__x000d__x000a_       deny icmp any any 13_x000d__x000a__x000d__x000a_       deny icmp any any 14_x000d__x000a__x000d__x000a_      Note that it is generally preferable to use ACLs that block everything by default and then selectively allow certain types of traffic in. For example, block everything and then only allow ICMP unreachable, ICMP echo reply, ICMP time exceeded, and ICMP source quench:_x000d__x000a__x000d__x000a_       permit icmp any any unreachable_x000d__x000a__x000d__x000a_       permit icmp any any echo-reply_x000d__x000a__x000d__x000a_       permit icmp any any time-exceeded_x000d__x000a__x000d__x000a_       permit icmp any any source-quench_x000d__x000a__x000d__x000a_      The easiest and most effective solution is to configure your firewall to block incoming and outgoing ICMP packets with ICMP types 13 (timestamp request) and 14 (timestamp response)._x000d__x000a__x000d__x000a__x000d__x000a__x000d__x000a_ * SGI Irix_x000d__x000a_      Disable ICMP timestamp responses on SGI Irix_x000d__x000a__x000d__x000a_      _x000d__x000a_      IRIX does not offer a way to disable ICMP timestamp responses. Therefore, you should block ICMP on the affected host using ipfilterd, and/or block it at any external firewalls._x000d__x000a__x000d__x000a_      The easiest and most effective solution is to configure your firewall to block incoming and outgoing ICMP packets with ICMP types 13 (timestamp request) and 14 (timestamp response)._x000d__x000a__x000d__x000a__x000d__x000a__x000d__x000a_ * Linux_x000d__x000a_      Disable ICMP timestamp responses on Linux_x000d__x000a__x000d__x000a_      _x000d__x000a_      Linux offers neither a sysctl nor a /proc/sys/net/ipv4 interface to disable ICMP timestamp responses. Therefore, you should block ICMP on the affected host using iptables, and/or block it at the firewall. For example:_x000d__x000a__x000d__x000a_       ipchains -A input -p icmp --icmp-type timestamp-request -j DROP_x000d__x000a__x000d__x000a_       ipchains -A output -p icmp --icmp-type timestamp-reply -j DROP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NT, Microsoft Windows NT Workstation, Microsoft Windows NT Server, Microsoft Windows NT Advanced Server, Microsoft Windows NT Server, Enterprise Edition, Microsoft Windows NT Server, Terminal Server Edition_x000d__x000a_      Disable ICMP timestamp responses on Windows NT 4_x000d__x000a__x000d__x000a_      _x000d__x000a_      Windows NT 4 does not provide a way to block ICMP packets. Therefore, you should block them at the firewall._x000d__x000a__x000d__x000a_      The easiest and most effective solution is to configure your firewall to block incoming and outgoing ICMP packets with ICMP types 13 (timestamp request) and 14 (timestamp response)._x000d__x000a__x000d__x000a__x000d__x000a__x000d__x000a_ * OpenBSD_x000d__x000a_      Disable ICMP timestamp responses on OpenBSD_x000d__x000a__x000d__x000a_      _x000d__x000a_      Set the &quot;net.inet.icmp.tstamprepl&quot; sysctl variable to 0._x000d__x000a__x000d__x000a_       sysctl -w net.inet.icmp.tstamprepl=0_x000d__x000a__x000d__x000a_      The easiest and most effective solution is to configure your firewall to block incoming and outgoing ICMP packets with ICMP types 13 (timestamp request) and 14 (timestamp response)._x000d__x000a__x000d__x000a__x000d__x000a__x000d__x000a_ * Cisco PIX_x000d__x000a_      Disable ICMP timestamp responses on Cisco PIX_x000d__x000a__x000d__x000a_      _x000d__x000a_      A properly configured PIX firewall should never respond to ICMP packets on its external interface. In PIX Software versions 4.1(6) until 5.2.1, ICMP traffic to the PIX's internal interface is permitted; the PIX cannot be configured to NOT respond. Beginning in PIX Software version 5.2.1, ICMP is still permitted on the internal interface by default, but ICMP responses from its internal interfaces can be disabled with the icmp command, as follows, where &lt;inside&gt; is the name of the internal interface:_x000d__x000a__x000d__x000a_       icmp deny any 13 &lt;inside&gt;_x000d__x000a__x000d__x000a_       icmp deny any 14 &lt;inside&gt;_x000d__x000a__x000d__x000a_      Don't forget to save the configuration when you are finished._x000d__x000a__x000d__x000a_      See Cisco's support document  Handling ICMP Pings with the PIX Firewall (http://www.cisco.com/warp/public/110/31.html)  for more information._x000d__x000a__x000d__x000a_      The easiest and most effective solution is to configure your firewall to block incoming and outgoing ICMP packets with ICMP types 13 (timestamp request) and 14 (timestamp response)._x000d__x000a__x000d__x000a__x000d__x000a__x000d__x000a_ * Sun Solaris_x000d__x000a_      Disable ICMP timestamp responses on Solaris_x000d__x000a__x000d__x000a_      _x000d__x000a_      Execute the following commands:_x000d__x000a__x000d__x000a_       /usr/sbin/ndd -set /dev/ip ip_respond_to_timestamp 0_x000d__x000a__x000d__x000a_       /usr/sbin/ndd -set /dev/ip ip_respond_to_timestamp_broadcast 0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2000, Microsoft Windows 2000 Professional, Microsoft Windows 2000 Server, Microsoft Windows 2000 Advanced Server, Microsoft Windows 2000 Datacenter Server_x000d__x000a_      Disable ICMP timestamp responses on Windows 2000_x000d__x000a__x000d__x000a_      _x000d__x000a_      Use the IPSec filter feature to define and apply an IP filter list that blocks ICMP types 13 and 14. Note that the standard TCP/IP blocking capability under the &quot;Networking and Dialup Connections&quot; control panel is NOT capable of blocking ICMP (only TCP and UDP). The IPSec filter features, while they may seem strictly related to the IPSec standards, will allow you to selectively block these ICMP packets. See  http://support.microsoft.com/kb/313190  for more information.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XP, Microsoft Windows XP Home, Microsoft Windows XP Professional, Microsoft Windows Server 2003, Microsoft Windows Server 2003, Standard Edition, Microsoft Windows Server 2003, Enterprise Edition, Microsoft Windows Server 2003, Datacenter Edition, Microsoft Windows Server 2003, Web Edition, Microsoft Windows Small Business Server 2003_x000d__x000a_      Disable ICMP timestamp responses on Windows XP/2K3_x000d__x000a__x000d__x000a_      _x000d__x000a_      ICMP timestamp responses can be disabled by deselecting the &quot;allow incoming timestamp request&quot; option in the ICMP configuration panel of Windows Firewall._x000d__x000a__x000d__x000a_    * Go to the Network Connections control panel._x000d__x000a__x000d__x000a_    * Right click on the network adapter and select &quot;properties&quot;, or select the internet adapter and select File-&gt;Properties._x000d__x000a__x000d__x000a_    * Select the &quot;Advanced&quot; tab._x000d__x000a__x000d__x000a_    * In the Windows Firewall box, select &quot;Settings&quot;._x000d__x000a__x000d__x000a_    * Select the &quot;General&quot; tab._x000d__x000a__x000d__x000a_    * Enable the firewall by selecting the &quot;on (recommended)&quot; option._x000d__x000a__x000d__x000a_    * Select the &quot;Advanced&quot; tab._x000d__x000a__x000d__x000a_    * In the ICMP box, select &quot;Settings&quot;._x000d__x000a__x000d__x000a_    * Deselect (uncheck) the &quot;Allow incoming timestamp request&quot; option._x000d__x000a__x000d__x000a_    * Select &quot;OK&quot; to exit the ICMP Settings dialog and save the settings._x000d__x000a__x000d__x000a_    * Select &quot;OK&quot; to exit the Windows Firewall dialog and save the settings._x000d__x000a__x000d__x000a_    * Select &quot;OK&quot; to exit the internet adapter dialog._x000d__x000a__x000d__x000a_      For more information, see:  http://www.microsoft.com/resources/documentation/windows/xp/all/proddocs/en-us/hnw_understanding_firewall.mspx?mfr=true _x000d__x000a__x000d__x000a__x000d__x000a__x000d__x000a_ *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_x000d__x000a_      Disable ICMP timestamp responses on Windows Vista/2008_x000d__x000a__x000d__x000a_      _x000d__x000a_      ICMP timestamp responses can be disabled via the netsh command line utility._x000d__x000a__x000d__x000a_    * Go to the Windows Control Panel._x000d__x000a__x000d__x000a_    * Select &quot;Windows Firewall&quot;._x000d__x000a__x000d__x000a_    * In the Windows Firewall box, select &quot;Change Settings&quot;._x000d__x000a__x000d__x000a_    * Enable the firewall by selecting the &quot;on (recommended)&quot; option._x000d__x000a__x000d__x000a_    * Open a Command Prompt._x000d__x000a__x000d__x000a_    * Enter &quot;netsh firewall set icmpsetting 13 disable&quot;_x000d__x000a__x000d__x000a_      For more information, see:  http://www.microsoft.com/resources/documentation/windows/xp/all/proddocs/en-us/hnw_understanding_firewall.mspx?mfr=true _x000d__x000a__x000d__x000a__x000d__x000a__x000d__x000a_ * Disable ICMP timestamp responses_x000d__x000a_      _x000d__x000a_      Disable ICMP timestamp replies for the device. If the device does not support this level of configuration, the easiest and most effective solution is to configure your firewall to block incoming and outgoing ICMP packets with ICMP types 13 (timestamp request) and 14 (timestamp response)."/>
    <s v="Able to determine remote system time."/>
    <s v=""/>
    <s v="CVE-1999-0524"/>
    <m/>
    <m/>
    <s v="ve"/>
    <m/>
    <m/>
    <m/>
    <m/>
    <x v="0"/>
    <s v="à reporter à l'éditeur par la CDG"/>
    <m/>
    <s v="le nécessaire est fait par Abdelhanin"/>
    <m/>
  </r>
  <r>
    <s v="172.20.0.87/22/ssh-cve-2015-4000"/>
    <s v="Int-06/20"/>
    <s v="172.20.0.87"/>
    <m/>
    <x v="35"/>
    <x v="0"/>
    <x v="1"/>
    <s v="Not Fixed"/>
    <s v=" A reporter à l'editeur"/>
    <x v="20"/>
    <s v="AS"/>
    <m/>
    <m/>
    <m/>
    <n v="22"/>
    <m/>
    <m/>
    <n v="4"/>
    <x v="0"/>
    <s v="ssh-cve-2015-4000"/>
    <s v="SSH Server Supports diffie-hellman-group1-sha1"/>
    <s v="The prime modulus offered when diffie-hellman-group1-sha1 is used only has a size of 1024 bits. This size is considered weak and within theoretical range of the so-called Logjam attack."/>
    <s v="Disable SSH support for ssh-diffie-hellman-group1-sha1_x000d__x000a__x000d__x000a__x000d__x000a_Remove ssh-diffie-hellman-group1-sha1 from the KexAlgorithms list specified in sshd_config."/>
    <s v="* Running SSH service_x000d__x000a__x000d__x000a_ * Insecure key exchange in use: diffie-hellman-group1-sha1"/>
    <s v="https://weakdh.org/"/>
    <s v="CVE-2015-4000"/>
    <m/>
    <m/>
    <s v="vv"/>
    <m/>
    <m/>
    <m/>
    <m/>
    <x v="0"/>
    <s v="à reporter à l'éditeur par la CDG"/>
    <m/>
    <s v="le nécessaire est fait par Abdelhanin"/>
    <m/>
  </r>
  <r>
    <s v="172.20.0.87/22/ssh-rc4-ciphers"/>
    <s v="Int-06/20"/>
    <s v="172.20.0.87"/>
    <m/>
    <x v="35"/>
    <x v="0"/>
    <x v="1"/>
    <s v="Not Fixed"/>
    <s v=" A reporter à l'editeur"/>
    <x v="20"/>
    <s v="AS"/>
    <m/>
    <m/>
    <m/>
    <n v="22"/>
    <m/>
    <m/>
    <n v="4"/>
    <x v="0"/>
    <s v="ssh-rc4-ciphers"/>
    <s v="SSH Server Supports RC4 Cipher Algorithms"/>
    <s v="Cryptanalysis results exploit biases in the RC4 keystream to recover repeatedly encrypted plaintexts. As a result, RC4 can no longer be seen as providing a sufficient level of security for SSH sessions. It has many single-byte biases, which makes it easier for remote attackers to conduct plaintext-recovery attacks via statistical analysis of ciphertext in a large number of sessions that use the same plaintext."/>
    <s v="Disable SSH support for RC4 ciphers_x000d__x000a__x000d__x000a__x000d__x000a_Remove arcfour, arcfour128, and arcfour256 from the Ciphers list specified in sshd_config."/>
    <s v="* Running SSH service_x000d__x000a__x000d__x000a_ * Insecure arcfour (RC4) ciphers in use: arcfour128,arcfour256"/>
    <s v="http://www.openssh.com/txt/release-6.7"/>
    <m/>
    <m/>
    <m/>
    <s v="vv"/>
    <m/>
    <m/>
    <m/>
    <m/>
    <x v="0"/>
    <s v="à reporter à l'éditeur par la CDG"/>
    <m/>
    <s v="le nécessaire est fait par Abdelhanin"/>
    <m/>
  </r>
  <r>
    <s v="172.20.0.87/22/ssh-weak-kex-algorithms"/>
    <s v="Int-06/20"/>
    <s v="172.20.0.87"/>
    <m/>
    <x v="35"/>
    <x v="0"/>
    <x v="1"/>
    <s v="Not Fixed"/>
    <s v=" A reporter à l'editeur"/>
    <x v="20"/>
    <s v="AS"/>
    <m/>
    <m/>
    <m/>
    <n v="22"/>
    <m/>
    <m/>
    <n v="4"/>
    <x v="0"/>
    <s v="ssh-weak-kex-algorithms"/>
    <s v="SSH Server Supports Weak Key Exchange Algorithms"/>
    <s v="The server supports one or more weak key exchange algorithms. It is highly adviseable to remove weak key exchange algorithm support from SSH configuration files on hosts to prevent them from being used to establish connections."/>
    <s v="Disable weak Key Exchange Algorithms_x000d__x000a__x000d__x000a__x000d__x000a_Refer to  this guide (https://wiki.mozilla.org/Security/Guidelines/OpenSSH)  on what KEX algorithms to permit in your SSH configuration."/>
    <s v="* Running SSH service_x000d__x000a__x000d__x000a_ * Insecure key exchange algorithms in use: diffie-hellman-group1-sha1,diffie-hellman-group-exchange-sha1"/>
    <s v="https://wiki.mozilla.org/Security/Guidelines/OpenSSH"/>
    <m/>
    <m/>
    <m/>
    <s v="vv"/>
    <m/>
    <m/>
    <m/>
    <m/>
    <x v="0"/>
    <s v="à reporter à l'éditeur par la CDG"/>
    <m/>
    <s v="le nécessaire est fait par Abdelhanin"/>
    <m/>
  </r>
  <r>
    <s v="172.20.0.87/443/certificate-common-name-mismatch"/>
    <s v="Int-06/20"/>
    <s v="172.20.0.87"/>
    <m/>
    <x v="35"/>
    <x v="0"/>
    <x v="1"/>
    <s v="Faux Posititve"/>
    <s v=" A reporter à l'editeur"/>
    <x v="20"/>
    <s v="AS"/>
    <m/>
    <m/>
    <m/>
    <n v="443"/>
    <m/>
    <m/>
    <n v="7"/>
    <x v="1"/>
    <s v="certificate-common-name-mismatch"/>
    <s v="X.509 Certificate Subject CN Does Not Match the Entity Name"/>
    <s v="The subject common name (CN) field in the X.509 certificate does not match the name of the entity presenting the certificate._x000d__x000a__x000d__x000a_Before issuing a certificate, a Certification Authority (CA) must check the identity of the entity requesting the certificate, as specified in the CA's Certification Practice Statement (CPS). Thus, standard certificate validation procedures require the subject CN field of a certificate to match the actual name of the entity presenting the certificate. For example, in a certificate presented by &quot;https://www.example.com/&quot;, the CN should be &quot;www.example.com&quot;. _x000d__x000a__x000d__x000a_In order to detect and prevent active eavesdropping attacks, the validity of a certificate must be verified, or else an attacker could then launch a man-in-the-middle attack and gain full control of the data stream. Of particular importance is the validity of the subject's CN, that should match the name of the entity (hostname)._x000d__x000a__x000d__x000a_A CN mismatch most often occurs due to a configuration error, though it can also indicate that a man-in-the-middle attack is being conducted. _x000d__x000a__x000d__x000a_Please note that this check may flag a false positive against servers that are properly configured using SNI."/>
    <s v="Fix the subject's Common Name (CN) field in the certificate_x000d__x000a__x000d__x000a_ The subject's common name (CN) field in the X.509 certificate should be fixed to reflect the name of the entity presenting the certificate (e.g., the hostname). This is done by generating a new certificate usually signed by a Certification Authority (CA) trusted by both the client and server."/>
    <s v="The subject common name found in the X.509 certificate does not seem to match the scan target:_x000d__x000a_ * Subject CN *.cdg.ma does not match target name specified in the site._x000d__x000a__x000d__x000a_ * Subject CN *.cdg.ma could not be resolved to an IP address via DNS lookup_x000d__x000a__x000d__x000a_ * Subject Alternative Name *.cdg.ma does not match target name specified in the site._x000d__x000a__x000d__x000a_ * Subject Alternative Name cdg.ma does not match target name specified in the site."/>
    <s v=""/>
    <m/>
    <m/>
    <m/>
    <s v="ve"/>
    <m/>
    <m/>
    <m/>
    <m/>
    <x v="10"/>
    <s v="à reporter à l'éditeur par la CDG"/>
    <m/>
    <s v="le nécessaire est fait par Abdelhanin"/>
    <m/>
  </r>
  <r>
    <s v="172.20.0.87/443/http-generic-browsable-dir"/>
    <s v="Int-06/20"/>
    <s v="172.20.0.87"/>
    <m/>
    <x v="35"/>
    <x v="0"/>
    <x v="1"/>
    <s v="Not Fixed"/>
    <s v=" A reporter à l'editeur"/>
    <x v="20"/>
    <s v="AS"/>
    <m/>
    <m/>
    <m/>
    <n v="443"/>
    <m/>
    <m/>
    <n v="5"/>
    <x v="0"/>
    <s v="http-generic-browsable-dir"/>
    <s v="Browsable web directory"/>
    <s v="A web directory was found to be browsable, which means that anyone can see the contents of the directory. These directories can be found: _x000d__x000a__x000d__x000a_ * via page spidering (following hyperlinks), or_x000d__x000a__x000d__x000a_ * as part of a parent path (checking each directory along the path and searching for &quot;Directory Listing&quot; or similar strings), or_x000d__x000a__x000d__x000a_ * by brute forcing a list of common directories._x000d__x000a__x000d__x000a_ Browsable directories could allow an attacker to perform a directory traversal attack by viewing &quot;hidden&quot; files in the web root, including CGI scripts, data files, or backup pages."/>
    <s v="* Apache HTTPD_x000d__x000a_      Disable web directory browsing for all directories and subdirectories_x000d__x000a__x000d__x000a_      _x000d__x000a_      In your httpd.conf file, disable the &quot;Indexes&quot; option for the appropriate &lt;Directory&gt; tag by removing it from the Options line.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IIS, PWS, Microsoft-IIS, Internet Information Services, Internet Information Services, Microsoft-PWS_x000d__x000a_      Disable web directory browsing for all directories and subdirectories_x000d__x000a__x000d__x000a_      _x000d__x000a_      In the Internet Information Services control panel or MMC, choose the appropriate virtual directory entry and select Properties. Uncheck the 'Allow Directory Browsing' option.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Java System Web Server, iPlanet_x000d__x000a_      Disable web directory indexing for all directories and subdirectories_x000d__x000a__x000d__x000a_      _x000d__x000a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_x000a__x000d__x000a_      For older versions of iPlanet that do not support the Directory Indexing setting, create a file called index.html or home.html in each directory. This page will then be served instead of a directory listing._x000d__x000a__x000d__x000a__x000d__x000a__x000d__x000a_ * Apache Tomcat, Tomcat, Tomcat Web Server, Apache Coyote, Apache-Coyote_x000d__x000a_      Disable web directory browsing for all directories and subdirectories_x000d__x000a__x000d__x000a_      _x000d__x000a_      Edit Tomcat's web.xml file. In the &quot;default&quot; servlet, change the &quot;listings&quot; parameter from &quot;true&quot; to &quot;false&quot;. Restart the server.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
    <s v="HTTP request to  https://172.20.0.87/icons/ _x000d__x000a_HTTP response code was an expected 200_x000d__x000a_5: &lt;/head&gt; 6: &lt;body&gt; 7: &lt;h1&gt;Index of /icons&lt;/h1&gt; 8: &lt;table&gt; 9: ...CO]&quot;&gt;&lt;/th&gt;&lt;th&gt;&lt;a href=&quot;?C=N;O=D&quot;&gt;Name&lt;/a&gt;&lt;/th&gt;&lt;th&gt;&lt;a href=&quot;?C=M;O=A..."/>
    <s v=""/>
    <m/>
    <m/>
    <m/>
    <s v="ve"/>
    <m/>
    <m/>
    <m/>
    <m/>
    <x v="0"/>
    <s v="à reporter à l'éditeur par la CDG"/>
    <m/>
    <s v="le nécessaire est fait par Abdelhanin"/>
    <m/>
  </r>
  <r>
    <s v="172.20.0.87/443/http-generic-browsable-dir"/>
    <s v="Int-06/20"/>
    <s v="172.20.0.87"/>
    <m/>
    <x v="35"/>
    <x v="0"/>
    <x v="1"/>
    <s v="Not Fixed"/>
    <s v=" A reporter à l'editeur"/>
    <x v="20"/>
    <s v="AS"/>
    <m/>
    <m/>
    <m/>
    <n v="443"/>
    <m/>
    <m/>
    <n v="5"/>
    <x v="0"/>
    <s v="http-generic-browsable-dir"/>
    <s v="Browsable web directory"/>
    <s v="A web directory was found to be browsable, which means that anyone can see the contents of the directory. These directories can be found: _x000d__x000a__x000d__x000a_ * via page spidering (following hyperlinks), or_x000d__x000a__x000d__x000a_ * as part of a parent path (checking each directory along the path and searching for &quot;Directory Listing&quot; or similar strings), or_x000d__x000a__x000d__x000a_ * by brute forcing a list of common directories._x000d__x000a__x000d__x000a_ Browsable directories could allow an attacker to perform a directory traversal attack by viewing &quot;hidden&quot; files in the web root, including CGI scripts, data files, or backup pages."/>
    <s v="* Apache HTTPD_x000d__x000a_      Disable web directory browsing for all directories and subdirectories_x000d__x000a__x000d__x000a_      _x000d__x000a_      In your httpd.conf file, disable the &quot;Indexes&quot; option for the appropriate &lt;Directory&gt; tag by removing it from the Options line.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IIS, PWS, Microsoft-IIS, Internet Information Services, Internet Information Services, Microsoft-PWS_x000d__x000a_      Disable web directory browsing for all directories and subdirectories_x000d__x000a__x000d__x000a_      _x000d__x000a_      In the Internet Information Services control panel or MMC, choose the appropriate virtual directory entry and select Properties. Uncheck the 'Allow Directory Browsing' option.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Java System Web Server, iPlanet_x000d__x000a_      Disable web directory indexing for all directories and subdirectories_x000d__x000a__x000d__x000a_      _x000d__x000a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_x000a__x000d__x000a_      For older versions of iPlanet that do not support the Directory Indexing setting, create a file called index.html or home.html in each directory. This page will then be served instead of a directory listing._x000d__x000a__x000d__x000a__x000d__x000a__x000d__x000a_ * Apache Tomcat, Tomcat, Tomcat Web Server, Apache Coyote, Apache-Coyote_x000d__x000a_      Disable web directory browsing for all directories and subdirectories_x000d__x000a__x000d__x000a_      _x000d__x000a_      Edit Tomcat's web.xml file. In the &quot;default&quot; servlet, change the &quot;listings&quot; parameter from &quot;true&quot; to &quot;false&quot;. Restart the server.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
    <s v="HTTP request to  https://172.20.0.87/icons/ _x000d__x000a_HTTP response code was an expected 200_x000d__x000a_5: &lt;/head&gt; 6: &lt;body&gt; 7: &lt;h1&gt;Index of /icons&lt;/h1&gt; 8: &lt;table&gt; 9: ...CO]&quot;&gt;&lt;/th&gt;&lt;th&gt;&lt;a href=&quot;?C=N;O=D&quot;&gt;Name&lt;/a&gt;&lt;/th&gt;&lt;th&gt;&lt;a href=&quot;?C=M;O=A..."/>
    <s v=""/>
    <m/>
    <m/>
    <m/>
    <s v="ve"/>
    <m/>
    <m/>
    <m/>
    <m/>
    <x v="0"/>
    <s v="à reporter à l'éditeur par la CDG"/>
    <m/>
    <s v="le nécessaire est fait par Abdelhanin"/>
    <m/>
  </r>
  <r>
    <s v="172.20.0.87/443/http-generic-browsable-dir"/>
    <s v="Int-06/20"/>
    <s v="172.20.0.87"/>
    <m/>
    <x v="35"/>
    <x v="0"/>
    <x v="1"/>
    <s v="Not Fixed"/>
    <s v=" A reporter à l'editeur"/>
    <x v="20"/>
    <s v="AS"/>
    <m/>
    <m/>
    <m/>
    <n v="443"/>
    <m/>
    <m/>
    <n v="5"/>
    <x v="0"/>
    <s v="http-generic-browsable-dir"/>
    <s v="Browsable web directory"/>
    <s v="A web directory was found to be browsable, which means that anyone can see the contents of the directory. These directories can be found: _x000d__x000a__x000d__x000a_ * via page spidering (following hyperlinks), or_x000d__x000a__x000d__x000a_ * as part of a parent path (checking each directory along the path and searching for &quot;Directory Listing&quot; or similar strings), or_x000d__x000a__x000d__x000a_ * by brute forcing a list of common directories._x000d__x000a__x000d__x000a_ Browsable directories could allow an attacker to perform a directory traversal attack by viewing &quot;hidden&quot; files in the web root, including CGI scripts, data files, or backup pages."/>
    <s v="* Apache HTTPD_x000d__x000a_      Disable web directory browsing for all directories and subdirectories_x000d__x000a__x000d__x000a_      _x000d__x000a_      In your httpd.conf file, disable the &quot;Indexes&quot; option for the appropriate &lt;Directory&gt; tag by removing it from the Options line.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IIS, PWS, Microsoft-IIS, Internet Information Services, Internet Information Services, Microsoft-PWS_x000d__x000a_      Disable web directory browsing for all directories and subdirectories_x000d__x000a__x000d__x000a_      _x000d__x000a_      In the Internet Information Services control panel or MMC, choose the appropriate virtual directory entry and select Properties. Uncheck the 'Allow Directory Browsing' option.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Java System Web Server, iPlanet_x000d__x000a_      Disable web directory indexing for all directories and subdirectories_x000d__x000a__x000d__x000a_      _x000d__x000a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_x000a__x000d__x000a_      For older versions of iPlanet that do not support the Directory Indexing setting, create a file called index.html or home.html in each directory. This page will then be served instead of a directory listing._x000d__x000a__x000d__x000a__x000d__x000a__x000d__x000a_ * Apache Tomcat, Tomcat, Tomcat Web Server, Apache Coyote, Apache-Coyote_x000d__x000a_      Disable web directory browsing for all directories and subdirectories_x000d__x000a__x000d__x000a_      _x000d__x000a_      Edit Tomcat's web.xml file. In the &quot;default&quot; servlet, change the &quot;listings&quot; parameter from &quot;true&quot; to &quot;false&quot;. Restart the server.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
    <s v="HTTP request to  https://172.20.0.87/icons/ _x000d__x000a_HTTP response code was an expected 200_x000d__x000a_5: &lt;/head&gt; 6: &lt;body&gt; 7: &lt;h1&gt;Index of /icons&lt;/h1&gt; 8: &lt;table&gt; 9: ...CO]&quot;&gt;&lt;/th&gt;&lt;th&gt;&lt;a href=&quot;?C=N;O=D&quot;&gt;Name&lt;/a&gt;&lt;/th&gt;&lt;th&gt;&lt;a href=&quot;?C=M;O=A..."/>
    <s v=""/>
    <m/>
    <m/>
    <m/>
    <s v="ve"/>
    <m/>
    <m/>
    <m/>
    <m/>
    <x v="0"/>
    <s v="à reporter à l'éditeur par la CDG"/>
    <m/>
    <s v="le nécessaire est fait par Abdelhanin"/>
    <m/>
  </r>
  <r>
    <s v="172.20.0.87/443/http-generic-browsable-dir"/>
    <s v="Int-06/20"/>
    <s v="172.20.0.87"/>
    <m/>
    <x v="35"/>
    <x v="0"/>
    <x v="1"/>
    <s v="Not Fixed"/>
    <s v=" A reporter à l'editeur"/>
    <x v="20"/>
    <s v="AS"/>
    <m/>
    <m/>
    <m/>
    <n v="443"/>
    <m/>
    <m/>
    <n v="5"/>
    <x v="0"/>
    <s v="http-generic-browsable-dir"/>
    <s v="Browsable web directory"/>
    <s v="A web directory was found to be browsable, which means that anyone can see the contents of the directory. These directories can be found: _x000d__x000a__x000d__x000a_ * via page spidering (following hyperlinks), or_x000d__x000a__x000d__x000a_ * as part of a parent path (checking each directory along the path and searching for &quot;Directory Listing&quot; or similar strings), or_x000d__x000a__x000d__x000a_ * by brute forcing a list of common directories._x000d__x000a__x000d__x000a_ Browsable directories could allow an attacker to perform a directory traversal attack by viewing &quot;hidden&quot; files in the web root, including CGI scripts, data files, or backup pages."/>
    <s v="* Apache HTTPD_x000d__x000a_      Disable web directory browsing for all directories and subdirectories_x000d__x000a__x000d__x000a_      _x000d__x000a_      In your httpd.conf file, disable the &quot;Indexes&quot; option for the appropriate &lt;Directory&gt; tag by removing it from the Options line.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IIS, PWS, Microsoft-IIS, Internet Information Services, Internet Information Services, Microsoft-PWS_x000d__x000a_      Disable web directory browsing for all directories and subdirectories_x000d__x000a__x000d__x000a_      _x000d__x000a_      In the Internet Information Services control panel or MMC, choose the appropriate virtual directory entry and select Properties. Uncheck the 'Allow Directory Browsing' option.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Java System Web Server, iPlanet_x000d__x000a_      Disable web directory indexing for all directories and subdirectories_x000d__x000a__x000d__x000a_      _x000d__x000a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_x000a__x000d__x000a_      For older versions of iPlanet that do not support the Directory Indexing setting, create a file called index.html or home.html in each directory. This page will then be served instead of a directory listing._x000d__x000a__x000d__x000a__x000d__x000a__x000d__x000a_ * Apache Tomcat, Tomcat, Tomcat Web Server, Apache Coyote, Apache-Coyote_x000d__x000a_      Disable web directory browsing for all directories and subdirectories_x000d__x000a__x000d__x000a_      _x000d__x000a_      Edit Tomcat's web.xml file. In the &quot;default&quot; servlet, change the &quot;listings&quot; parameter from &quot;true&quot; to &quot;false&quot;. Restart the server.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
    <s v="HTTP request to  https://172.20.0.87/icons/ _x000d__x000a_HTTP response code was an expected 200_x000d__x000a_5: &lt;/head&gt; 6: &lt;body&gt; 7: &lt;h1&gt;Index of /icons&lt;/h1&gt; 8: &lt;table&gt; 9: ...CO]&quot;&gt;&lt;/th&gt;&lt;th&gt;&lt;a href=&quot;?C=N;O=D&quot;&gt;Name&lt;/a&gt;&lt;/th&gt;&lt;th&gt;&lt;a href=&quot;?C=M;O=A..."/>
    <s v=""/>
    <m/>
    <m/>
    <m/>
    <s v="ve"/>
    <m/>
    <m/>
    <m/>
    <m/>
    <x v="0"/>
    <s v="à reporter à l'éditeur par la CDG"/>
    <m/>
    <s v="le nécessaire est fait par Abdelhanin"/>
    <m/>
  </r>
  <r>
    <s v="172.20.0.87/443/http-generic-click-jacking"/>
    <s v="Int-06/20"/>
    <s v="172.20.0.87"/>
    <m/>
    <x v="35"/>
    <x v="0"/>
    <x v="1"/>
    <s v="Not Fixed"/>
    <s v=" A reporter à l'editeur"/>
    <x v="20"/>
    <s v="AS"/>
    <m/>
    <m/>
    <m/>
    <n v="443"/>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S service_x000d__x000a__x000d__x000a__x000d__x000a__x000d__x000a_HTTP request to  https://172.20.0.87/icons/ _x000d__x000a_HTTP response code was an expected 200_x000d__x000a_1: text/html;charset=ISO-8859-1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m/>
    <x v="0"/>
    <s v="à reporter à l'éditeur par la CDG"/>
    <m/>
    <s v="le nécessaire est fait par Abdelhanin"/>
    <m/>
  </r>
  <r>
    <s v="172.20.0.87/443/http-generic-click-jacking"/>
    <s v="Int-06/20"/>
    <s v="172.20.0.87"/>
    <m/>
    <x v="35"/>
    <x v="0"/>
    <x v="1"/>
    <s v="Not Fixed"/>
    <s v=" A reporter à l'editeur"/>
    <x v="20"/>
    <s v="AS"/>
    <m/>
    <m/>
    <m/>
    <n v="443"/>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S service_x000d__x000a__x000d__x000a__x000d__x000a__x000d__x000a_HTTP request to  https://172.20.0.87/icons/ _x000d__x000a_HTTP response code was an expected 200_x000d__x000a_1: text/html;charset=ISO-8859-1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m/>
    <x v="0"/>
    <s v="à reporter à l'éditeur par la CDG"/>
    <m/>
    <s v="le nécessaire est fait par Abdelhanin"/>
    <m/>
  </r>
  <r>
    <s v="172.20.0.87/443/http-generic-click-jacking"/>
    <s v="Int-06/20"/>
    <s v="172.20.0.87"/>
    <m/>
    <x v="35"/>
    <x v="0"/>
    <x v="1"/>
    <s v="Not Fixed"/>
    <s v=" A reporter à l'editeur"/>
    <x v="20"/>
    <s v="AS"/>
    <m/>
    <m/>
    <m/>
    <n v="443"/>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S service_x000d__x000a__x000d__x000a__x000d__x000a__x000d__x000a_HTTP request to  https://172.20.0.87/icons/ _x000d__x000a_HTTP response code was an expected 200_x000d__x000a_1: text/html;charset=ISO-8859-1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m/>
    <x v="0"/>
    <s v="à reporter à l'éditeur par la CDG"/>
    <m/>
    <s v="le nécessaire est fait par Abdelhanin"/>
    <m/>
  </r>
  <r>
    <s v="172.20.0.87/443/http-generic-click-jacking"/>
    <s v="Int-06/20"/>
    <s v="172.20.0.87"/>
    <m/>
    <x v="35"/>
    <x v="0"/>
    <x v="1"/>
    <s v="Not Fixed"/>
    <s v=" A reporter à l'editeur"/>
    <x v="20"/>
    <s v="AS"/>
    <m/>
    <m/>
    <m/>
    <n v="443"/>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S service_x000d__x000a__x000d__x000a__x000d__x000a__x000d__x000a_HTTP request to  https://172.20.0.87/icons/ _x000d__x000a_HTTP response code was an expected 200_x000d__x000a_1: text/html;charset=ISO-8859-1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m/>
    <x v="0"/>
    <s v="à reporter à l'éditeur par la CDG"/>
    <m/>
    <s v="le nécessaire est fait par Abdelhanin"/>
    <m/>
  </r>
  <r>
    <s v="172.20.0.87/443/rc4-cve-2013-2566"/>
    <s v="Int-06/20"/>
    <s v="172.20.0.87"/>
    <m/>
    <x v="35"/>
    <x v="0"/>
    <x v="1"/>
    <s v="Not Fixed"/>
    <s v=" A reporter à l'editeur"/>
    <x v="20"/>
    <s v="AS"/>
    <m/>
    <m/>
    <m/>
    <n v="443"/>
    <m/>
    <m/>
    <n v="4"/>
    <x v="0"/>
    <s v="rc4-cve-2013-2566"/>
    <s v="TLS/SSL Server Supports RC4 Cipher Algorithms (CVE-2013-2566)"/>
    <s v="Recent cryptanalysis results exploit biases in the RC4 keystream to recover repeatedly encrypted plaintexts. As a result, RC4 can no longer be seen as providing a sufficient level of security for SSL/TLS sessions. It has many single-byte biases, which makes it easier for remote attackers to conduct plaintext-recovery attacks via statistical analysis of ciphertext in a large number of sessions that use the same plaintext."/>
    <s v="Disable TLS/SSL support for RC4 ciphers_x000d__x000a__x000d__x000a__x000d__x000a_Configure the server to disable support for RC4 ciphers._x000d__x000a__x000d__x000a_For Microsoft IIS web servers, see Microsoft Knowledgebase article  245030 (http://support.microsoft.com/kb/245030/)  for instructions on disabling rc4 cipher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2 ciphers: _x000d__x000a_       * TLS_ECDHE_RSA_WITH_RC4_128_SHA_x000d__x000a__x000d__x000a_       * TLS_RSA_WITH_RC4_128_MD5_x000d__x000a__x000d__x000a_       * TLS_RSA_WITH_RC4_128_SHA"/>
    <s v="http://www.isg.rhul.ac.uk/tls/,https://tools.ietf.org/html/rfc7465,http://www.nist.gov/manuscript-publication-search.cfm?pub_id=915295,https://wiki.mozilla.org/Security/Server_Side_TLS,https://www.owasp.org/index.php/Transport_Layer_Protection_Cheat_Sheet#Rule_-_Only_Support_Strong_Cryptographic_Ciphers,http://support.microsoft.com/kb/245030/"/>
    <s v="CVE-2013-2566"/>
    <m/>
    <m/>
    <s v="ve"/>
    <m/>
    <m/>
    <m/>
    <m/>
    <x v="0"/>
    <s v="à reporter à l'éditeur par la CDG"/>
    <m/>
    <s v="le nécessaire est fait par Abdelhanin"/>
    <m/>
  </r>
  <r>
    <s v="172.20.0.87/443/ssl-3des-ciphers"/>
    <s v="Int-06/20"/>
    <s v="172.20.0.87"/>
    <m/>
    <x v="35"/>
    <x v="0"/>
    <x v="1"/>
    <s v="Not Fixed"/>
    <s v=" A reporter à l'editeur"/>
    <x v="20"/>
    <s v="AS"/>
    <m/>
    <m/>
    <m/>
    <n v="443"/>
    <m/>
    <m/>
    <n v="1"/>
    <x v="2"/>
    <s v="ssl-3des-ciphers"/>
    <s v="TLS/SSL Server Supports 3DES Cipher Suite"/>
    <s v="Transport Layer Security (TLS) versions 1.0 (RFC 2246) and 1.1 (RFC 4346) include cipher suites based on the 3DES (Triple Data Encryption Standard) algorithm. Since 3DES only provides an effective security of 112 bits, it is considered close to end of life by some agencies. Consequently, the 3DES algorithm is not included in the specifications for TLS version 1.3. ECRYPT II (from 2012) recommends for generic application independent long-term protection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2 ciphers: _x000d__x000a_       * TLS_DHE_RSA_WITH_3DES_EDE_CBC_SHA_x000d__x000a__x000d__x000a_       * TLS_ECDHE_RSA_WITH_3DES_EDE_CBC_SHA_x000d__x000a__x000d__x000a_       * TLS_RSA_WITH_3DES_EDE_CBC_SHA"/>
    <s v="http://www.nist.gov/manuscript-publication-search.cfm?pub_id=915295,http://www.ecrypt.eu.org/ecrypt2/documents/D.SPA.20.pdf,http://nvlpubs.nist.gov/nistpubs/SpecialPublications/NIST.SP.800-52r1.pdf,https://wiki.mozilla.org/Security/Server_Side_TLS,https://www.owasp.org/index.php/Transport_Layer_Protection_Cheat_Sheet#Rule_-_Only_Support_Strong_Cryptographic_Ciphers,http://support.microsoft.com/kb/245030/"/>
    <m/>
    <m/>
    <m/>
    <s v="ve"/>
    <m/>
    <m/>
    <m/>
    <m/>
    <x v="0"/>
    <s v="à reporter à l'éditeur par la CDG"/>
    <m/>
    <s v="le nécessaire est fait par Abdelhanin"/>
    <m/>
  </r>
  <r>
    <s v="172.20.0.87/443/ssl-cve-2016-2183-sweet32"/>
    <s v="Int-06/20"/>
    <s v="172.20.0.87"/>
    <m/>
    <x v="35"/>
    <x v="0"/>
    <x v="1"/>
    <s v="Not Fixed"/>
    <s v=" A reporter à l'editeur"/>
    <x v="20"/>
    <s v="AS"/>
    <m/>
    <m/>
    <m/>
    <n v="443"/>
    <m/>
    <m/>
    <n v="5"/>
    <x v="0"/>
    <s v="ssl-cve-2016-2183-sweet32"/>
    <s v="TLS/SSL Birthday attacks on 64-bit block ciphers (SWEET32)"/>
    <s v="Legacy block ciphers having a block size of 64 bits are vulnerable to a practical collision attack when used in CBC mode. All versions of the SSL/TLS protocols that support cipher suites which use 3DES as the symmetric encryption cipher are affected.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2 ciphers: _x000d__x000a_       * TLS_DHE_RSA_WITH_3DES_EDE_CBC_SHA_x000d__x000a__x000d__x000a_       * TLS_ECDHE_RSA_WITH_3DES_EDE_CBC_SHA_x000d__x000a__x000d__x000a_       * TLS_RSA_WITH_3DES_EDE_CBC_SHA"/>
    <s v="https://sweet32.info/,https://www.openssl.org/blog/blog/2016/08/24/sweet32,https://access.redhat.com/articles/2548661"/>
    <s v="CVE-2016-2183"/>
    <m/>
    <m/>
    <s v="ve"/>
    <m/>
    <m/>
    <m/>
    <m/>
    <x v="0"/>
    <s v="à reporter à l'éditeur par la CDG"/>
    <m/>
    <s v="le nécessaire est fait par Abdelhanin"/>
    <m/>
  </r>
  <r>
    <s v="172.20.0.87/443/ssl-des-ciphers"/>
    <s v="Int-06/20"/>
    <s v="172.20.0.87"/>
    <m/>
    <x v="35"/>
    <x v="0"/>
    <x v="1"/>
    <s v="Not Fixed"/>
    <s v=" A reporter à l'editeur"/>
    <x v="20"/>
    <s v="AS"/>
    <m/>
    <m/>
    <m/>
    <n v="443"/>
    <m/>
    <m/>
    <n v="6"/>
    <x v="0"/>
    <s v="ssl-des-ciphers"/>
    <s v="TLS/SSL Server Supports DES and IDEA Cipher Suites"/>
    <s v="Transport Layer Security (TLS) versions 1.0 (RFC 2246) and 1.1 (RFC 4346) include cipher suites based on the DES (Data Encryption Standard) and IDEA (International Data Encryption Algorithm) algorithms. DES and IDEA algorithms are no longer recommended for general use in TLS, and have been removed from TLS version 1.2."/>
    <s v="Disable TLS/SSL support for DES and IDEA cipher suites_x000d__x000a__x000d__x000a__x000d__x000a_Configure the server to disable support for DES and IDEA cipher suites._x000d__x000a__x000d__x000a_For Microsoft IIS web servers, see Microsoft Knowledgebase article  245030 (http://support.microsoft.com/kb/245030/)  for instructions on disabling DES and IDEA cipher suite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2 ciphers: _x000d__x000a_       * TLS_RSA_WITH_IDEA_CBC_SHA"/>
    <s v="http://www.nist.gov/manuscript-publication-search.cfm?pub_id=915295,https://wiki.mozilla.org/Security/Server_Side_TLS,https://www.owasp.org/index.php/Transport_Layer_Protection_Cheat_Sheet#Rule_-_Only_Support_Strong_Cryptographic_Ciphers,http://support.microsoft.com/kb/245030/,https://tools.ietf.org/html/rfc5469"/>
    <m/>
    <m/>
    <m/>
    <s v="ve"/>
    <m/>
    <m/>
    <m/>
    <m/>
    <x v="0"/>
    <s v="à reporter à l'éditeur par la CDG"/>
    <m/>
    <s v="le nécessaire est fait par Abdelhanin"/>
    <m/>
  </r>
  <r>
    <s v="172.20.0.87/443/ssl-static-key-ciphers"/>
    <s v="Int-06/20"/>
    <s v="172.20.0.87"/>
    <m/>
    <x v="35"/>
    <x v="0"/>
    <x v="1"/>
    <s v="Not Fixed"/>
    <s v=" A reporter à l'editeur"/>
    <x v="20"/>
    <s v="AS"/>
    <m/>
    <m/>
    <m/>
    <n v="443"/>
    <m/>
    <m/>
    <n v="3"/>
    <x v="2"/>
    <s v="ssl-static-key-ciphers"/>
    <s v="TLS/SSL Server Supports The Use of Static Key Ciphers"/>
    <s v="The server is configured to support ciphers known as static key ciphers. These ciphers don't support &quot;Forward Secrecy&quot;. In the new specification for HTTP/2, these ciphers have been blacklisted."/>
    <s v="Disable TLS/SSL support for static key cipher suites_x000d__x000a__x000d__x000a__x000d__x000a_Configure the server to disable support for static key cipher suites._x000d__x000a__x000d__x000a_For Microsoft IIS web servers, see Microsoft Knowledgebase article  245030 (http://support.microsoft.com/kb/245030/)  for instructions on disabling static key cipher suite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2 ciphers: _x000d__x000a_       * TLS_RSA_WITH_3DES_EDE_CBC_SHA_x000d__x000a__x000d__x000a_       * TLS_RSA_WITH_AES_128_CBC_SHA_x000d__x000a__x000d__x000a_       * TLS_RSA_WITH_AES_128_CBC_SHA256_x000d__x000a__x000d__x000a_       * TLS_RSA_WITH_AES_128_GCM_SHA256_x000d__x000a__x000d__x000a_       * TLS_RSA_WITH_AES_256_CBC_SHA_x000d__x000a__x000d__x000a_       * TLS_RSA_WITH_AES_256_CBC_SHA256_x000d__x000a__x000d__x000a_       * TLS_RSA_WITH_AES_256_GCM_SHA384_x000d__x000a__x000d__x000a_       * TLS_RSA_WITH_CAMELLIA_128_CBC_SHA_x000d__x000a__x000d__x000a_       * TLS_RSA_WITH_CAMELLIA_256_CBC_SHA_x000d__x000a__x000d__x000a_       * TLS_RSA_WITH_IDEA_CBC_SHA_x000d__x000a__x000d__x000a_       * TLS_RSA_WITH_RC4_128_MD5_x000d__x000a__x000d__x000a_       * TLS_RSA_WITH_RC4_128_SHA_x000d__x000a__x000d__x000a_       * TLS_RSA_WITH_SEED_CBC_SHA"/>
    <s v="http://www.nist.gov/manuscript-publication-search.cfm?pub_id=915295,https://wiki.mozilla.org/Security/Server_Side_TLS,https://www.owasp.org/index.php/Transport_Layer_Protection_Cheat_Sheet#Rule_-_Only_Support_Strong_Cryptographic_Ciphers,http://support.microsoft.com/kb/245030/,https://tools.ietf.org/html/rfc7540/"/>
    <m/>
    <m/>
    <m/>
    <s v="ve"/>
    <m/>
    <m/>
    <m/>
    <m/>
    <x v="0"/>
    <s v="à reporter à l'éditeur par la CDG"/>
    <m/>
    <s v="le nécessaire est fait par Abdelhanin"/>
    <m/>
  </r>
  <r>
    <s v="172.20.40.100/0/generic-icmp-timestamp"/>
    <s v="Int-06/20"/>
    <s v="172.20.40.100"/>
    <m/>
    <x v="36"/>
    <x v="0"/>
    <x v="0"/>
    <s v="Fixed"/>
    <s v="Abdelhanin feedback pour demain"/>
    <x v="21"/>
    <s v="AS"/>
    <m/>
    <m/>
    <m/>
    <n v="0"/>
    <m/>
    <m/>
    <n v="1"/>
    <x v="2"/>
    <s v="generic-icmp-timestamp"/>
    <s v="ICMP timestamp response"/>
    <s v="The remote host responded to an ICMP timestamp request. The ICMP timestamp response contains the remote host's date and time. This information could theoretically be used against some systems to exploit weak time-based random number generators in other services._x000d__x000a__x000d__x000a_In addition, the versions of some operating systems can be accurately fingerprinted by analyzing their responses to invalid ICMP timestamp requests."/>
    <s v="* HP-UX_x000d__x000a_      Disable ICMP timestamp responses on HP/UX_x000d__x000a__x000d__x000a_      _x000d__x000a_      Execute the following command:_x000d__x000a__x000d__x000a_       ndd -set /dev/ip ip_respond_to_timestamp_broadcast 0_x000d__x000a__x000d__x000a_      The easiest and most effective solution is to configure your firewall to block incoming and outgoing ICMP packets with ICMP types 13 (timestamp request) and 14 (timestamp response)._x000d__x000a__x000d__x000a__x000d__x000a__x000d__x000a_ * Cisco IOS_x000d__x000a_      Disable ICMP timestamp responses on Cisco IOS_x000d__x000a__x000d__x000a_      _x000d__x000a_      Use ACLs to block ICMP types 13 and 14. For example:_x000d__x000a__x000d__x000a_       deny icmp any any 13_x000d__x000a__x000d__x000a_       deny icmp any any 14_x000d__x000a__x000d__x000a_      Note that it is generally preferable to use ACLs that block everything by default and then selectively allow certain types of traffic in. For example, block everything and then only allow ICMP unreachable, ICMP echo reply, ICMP time exceeded, and ICMP source quench:_x000d__x000a__x000d__x000a_       permit icmp any any unreachable_x000d__x000a__x000d__x000a_       permit icmp any any echo-reply_x000d__x000a__x000d__x000a_       permit icmp any any time-exceeded_x000d__x000a__x000d__x000a_       permit icmp any any source-quench_x000d__x000a__x000d__x000a_      The easiest and most effective solution is to configure your firewall to block incoming and outgoing ICMP packets with ICMP types 13 (timestamp request) and 14 (timestamp response)._x000d__x000a__x000d__x000a__x000d__x000a__x000d__x000a_ * SGI Irix_x000d__x000a_      Disable ICMP timestamp responses on SGI Irix_x000d__x000a__x000d__x000a_      _x000d__x000a_      IRIX does not offer a way to disable ICMP timestamp responses. Therefore, you should block ICMP on the affected host using ipfilterd, and/or block it at any external firewalls._x000d__x000a__x000d__x000a_      The easiest and most effective solution is to configure your firewall to block incoming and outgoing ICMP packets with ICMP types 13 (timestamp request) and 14 (timestamp response)._x000d__x000a__x000d__x000a__x000d__x000a__x000d__x000a_ * Linux_x000d__x000a_      Disable ICMP timestamp responses on Linux_x000d__x000a__x000d__x000a_      _x000d__x000a_      Linux offers neither a sysctl nor a /proc/sys/net/ipv4 interface to disable ICMP timestamp responses. Therefore, you should block ICMP on the affected host using iptables, and/or block it at the firewall. For example:_x000d__x000a__x000d__x000a_       ipchains -A input -p icmp --icmp-type timestamp-request -j DROP_x000d__x000a__x000d__x000a_       ipchains -A output -p icmp --icmp-type timestamp-reply -j DROP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NT, Microsoft Windows NT Workstation, Microsoft Windows NT Server, Microsoft Windows NT Advanced Server, Microsoft Windows NT Server, Enterprise Edition, Microsoft Windows NT Server, Terminal Server Edition_x000d__x000a_      Disable ICMP timestamp responses on Windows NT 4_x000d__x000a__x000d__x000a_      _x000d__x000a_      Windows NT 4 does not provide a way to block ICMP packets. Therefore, you should block them at the firewall._x000d__x000a__x000d__x000a_      The easiest and most effective solution is to configure your firewall to block incoming and outgoing ICMP packets with ICMP types 13 (timestamp request) and 14 (timestamp response)._x000d__x000a__x000d__x000a__x000d__x000a__x000d__x000a_ * OpenBSD_x000d__x000a_      Disable ICMP timestamp responses on OpenBSD_x000d__x000a__x000d__x000a_      _x000d__x000a_      Set the &quot;net.inet.icmp.tstamprepl&quot; sysctl variable to 0._x000d__x000a__x000d__x000a_       sysctl -w net.inet.icmp.tstamprepl=0_x000d__x000a__x000d__x000a_      The easiest and most effective solution is to configure your firewall to block incoming and outgoing ICMP packets with ICMP types 13 (timestamp request) and 14 (timestamp response)._x000d__x000a__x000d__x000a__x000d__x000a__x000d__x000a_ * Cisco PIX_x000d__x000a_      Disable ICMP timestamp responses on Cisco PIX_x000d__x000a__x000d__x000a_      _x000d__x000a_      A properly configured PIX firewall should never respond to ICMP packets on its external interface. In PIX Software versions 4.1(6) until 5.2.1, ICMP traffic to the PIX's internal interface is permitted; the PIX cannot be configured to NOT respond. Beginning in PIX Software version 5.2.1, ICMP is still permitted on the internal interface by default, but ICMP responses from its internal interfaces can be disabled with the icmp command, as follows, where &lt;inside&gt; is the name of the internal interface:_x000d__x000a__x000d__x000a_       icmp deny any 13 &lt;inside&gt;_x000d__x000a__x000d__x000a_       icmp deny any 14 &lt;inside&gt;_x000d__x000a__x000d__x000a_      Don't forget to save the configuration when you are finished._x000d__x000a__x000d__x000a_      See Cisco's support document  Handling ICMP Pings with the PIX Firewall (http://www.cisco.com/warp/public/110/31.html)  for more information._x000d__x000a__x000d__x000a_      The easiest and most effective solution is to configure your firewall to block incoming and outgoing ICMP packets with ICMP types 13 (timestamp request) and 14 (timestamp response)._x000d__x000a__x000d__x000a__x000d__x000a__x000d__x000a_ * Sun Solaris_x000d__x000a_      Disable ICMP timestamp responses on Solaris_x000d__x000a__x000d__x000a_      _x000d__x000a_      Execute the following commands:_x000d__x000a__x000d__x000a_       /usr/sbin/ndd -set /dev/ip ip_respond_to_timestamp 0_x000d__x000a__x000d__x000a_       /usr/sbin/ndd -set /dev/ip ip_respond_to_timestamp_broadcast 0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2000, Microsoft Windows 2000 Professional, Microsoft Windows 2000 Server, Microsoft Windows 2000 Advanced Server, Microsoft Windows 2000 Datacenter Server_x000d__x000a_      Disable ICMP timestamp responses on Windows 2000_x000d__x000a__x000d__x000a_      _x000d__x000a_      Use the IPSec filter feature to define and apply an IP filter list that blocks ICMP types 13 and 14. Note that the standard TCP/IP blocking capability under the &quot;Networking and Dialup Connections&quot; control panel is NOT capable of blocking ICMP (only TCP and UDP). The IPSec filter features, while they may seem strictly related to the IPSec standards, will allow you to selectively block these ICMP packets. See  http://support.microsoft.com/kb/313190  for more information.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XP, Microsoft Windows XP Home, Microsoft Windows XP Professional, Microsoft Windows Server 2003, Microsoft Windows Server 2003, Standard Edition, Microsoft Windows Server 2003, Enterprise Edition, Microsoft Windows Server 2003, Datacenter Edition, Microsoft Windows Server 2003, Web Edition, Microsoft Windows Small Business Server 2003_x000d__x000a_      Disable ICMP timestamp responses on Windows XP/2K3_x000d__x000a__x000d__x000a_      _x000d__x000a_      ICMP timestamp responses can be disabled by deselecting the &quot;allow incoming timestamp request&quot; option in the ICMP configuration panel of Windows Firewall._x000d__x000a__x000d__x000a_    * Go to the Network Connections control panel._x000d__x000a__x000d__x000a_    * Right click on the network adapter and select &quot;properties&quot;, or select the internet adapter and select File-&gt;Properties._x000d__x000a__x000d__x000a_    * Select the &quot;Advanced&quot; tab._x000d__x000a__x000d__x000a_    * In the Windows Firewall box, select &quot;Settings&quot;._x000d__x000a__x000d__x000a_    * Select the &quot;General&quot; tab._x000d__x000a__x000d__x000a_    * Enable the firewall by selecting the &quot;on (recommended)&quot; option._x000d__x000a__x000d__x000a_    * Select the &quot;Advanced&quot; tab._x000d__x000a__x000d__x000a_    * In the ICMP box, select &quot;Settings&quot;._x000d__x000a__x000d__x000a_    * Deselect (uncheck) the &quot;Allow incoming timestamp request&quot; option._x000d__x000a__x000d__x000a_    * Select &quot;OK&quot; to exit the ICMP Settings dialog and save the settings._x000d__x000a__x000d__x000a_    * Select &quot;OK&quot; to exit the Windows Firewall dialog and save the settings._x000d__x000a__x000d__x000a_    * Select &quot;OK&quot; to exit the internet adapter dialog._x000d__x000a__x000d__x000a_      For more information, see:  http://www.microsoft.com/resources/documentation/windows/xp/all/proddocs/en-us/hnw_understanding_firewall.mspx?mfr=true _x000d__x000a__x000d__x000a__x000d__x000a__x000d__x000a_ *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_x000d__x000a_      Disable ICMP timestamp responses on Windows Vista/2008_x000d__x000a__x000d__x000a_      _x000d__x000a_      ICMP timestamp responses can be disabled via the netsh command line utility._x000d__x000a__x000d__x000a_    * Go to the Windows Control Panel._x000d__x000a__x000d__x000a_    * Select &quot;Windows Firewall&quot;._x000d__x000a__x000d__x000a_    * In the Windows Firewall box, select &quot;Change Settings&quot;._x000d__x000a__x000d__x000a_    * Enable the firewall by selecting the &quot;on (recommended)&quot; option._x000d__x000a__x000d__x000a_    * Open a Command Prompt._x000d__x000a__x000d__x000a_    * Enter &quot;netsh firewall set icmpsetting 13 disable&quot;_x000d__x000a__x000d__x000a_      For more information, see:  http://www.microsoft.com/resources/documentation/windows/xp/all/proddocs/en-us/hnw_understanding_firewall.mspx?mfr=true _x000d__x000a__x000d__x000a__x000d__x000a__x000d__x000a_ * Disable ICMP timestamp responses_x000d__x000a_      _x000d__x000a_      Disable ICMP timestamp replies for the device. If the device does not support this level of configuration, the easiest and most effective solution is to configure your firewall to block incoming and outgoing ICMP packets with ICMP types 13 (timestamp request) and 14 (timestamp response)."/>
    <s v="Able to determine remote system time."/>
    <s v=""/>
    <s v="CVE-1999-0524"/>
    <m/>
    <m/>
    <s v="ve"/>
    <m/>
    <m/>
    <m/>
    <m/>
    <x v="0"/>
    <m/>
    <m/>
    <m/>
    <m/>
  </r>
  <r>
    <s v="172.20.40.100/22/ssh-3des-ciphers"/>
    <s v="Int-06/20"/>
    <s v="172.20.40.100"/>
    <m/>
    <x v="36"/>
    <x v="0"/>
    <x v="0"/>
    <s v="Fixed"/>
    <s v="Abdelhanin feedback pour demain"/>
    <x v="21"/>
    <s v="AS"/>
    <m/>
    <m/>
    <m/>
    <n v="22"/>
    <m/>
    <m/>
    <n v="1"/>
    <x v="2"/>
    <s v="ssh-3des-ciphers"/>
    <s v="SSH Server Supports 3DES Cipher Suite"/>
    <s v="Since 3DES (Triple Data Encryption Standard) only provides an effective security of 112 bits, it is considered close to end of life by some agencies. ECRYPT II (from 2012) recommends for generic application independent long-term protection of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SSH support for 3DES cipher suite_x000d__x000a__x000d__x000a__x000d__x000a_Remove all 3DES ciphers from the cipher list specified in sshd_config."/>
    <s v="* Running SSH service_x000d__x000a__x000d__x000a_ * Insecure 3DES ciphers in use: 3des-cbc"/>
    <s v="http://www.ecrypt.eu.org/ecrypt2/documents/D.SPA.20.pdf,https://bettercrypto.org/static/applied-crypto-hardening.pdf"/>
    <m/>
    <m/>
    <m/>
    <s v="vv"/>
    <m/>
    <m/>
    <m/>
    <m/>
    <x v="0"/>
    <m/>
    <m/>
    <m/>
    <m/>
  </r>
  <r>
    <s v="172.20.40.100/22/ssh-cbc-ciphers"/>
    <s v="Int-06/20"/>
    <s v="172.20.40.100"/>
    <m/>
    <x v="36"/>
    <x v="0"/>
    <x v="0"/>
    <s v="Fixed"/>
    <s v="Abdelhanin feedback pour demain"/>
    <x v="21"/>
    <s v="AS"/>
    <m/>
    <m/>
    <m/>
    <n v="22"/>
    <m/>
    <m/>
    <n v="3"/>
    <x v="2"/>
    <s v="ssh-cbc-ciphers"/>
    <s v="SSH CBC vulnerability"/>
    <s v="SSH contains a vulnerability in the way certain types of errors are handled. Attacks leveraging this vulnerabilty would lead to the loss of the SSH session. According to CPNI Vulnerability Advisory SSH: _x000d__x000a__x000d__x000a_ If exploited, this attack can potentially allow an attacker to recover up to 32 bits of plaintext from an arbitrary block of ciphertext from a connection secured using the SSH protocol in the standard configuration. If OpenSSH is used in the standard configuration, then the attacker's success probability for recovering 32 bits of plaintext is 2^{-18}. A variant of the attack against OpenSSH in the standard configuration can verifiably recover 14 bits of plaintext with probability 2^{-14}. The success probability of the attack for other implementations of SSH is not known."/>
    <s v="Disable SSH support for CBC cipher suite_x000d__x000a__x000d__x000a__x000d__x000a_SSH can be done using Counter (CTR) mode encryption. This mode generates the keystream by encrypting successive values of a &quot;counter&quot; function. In order to mitigate this vulnerabilty SSH can be setup to use CTR mode rather CBC mode."/>
    <s v="* Running SSH service_x000d__x000a__x000d__x000a_ * Insecure CBC ciphers in use: aes256-cbc,aes192-cbc,aes128-cbc,blowfish-cbc,cast128-cbc,3des-cbc"/>
    <s v="https://www.kb.cert.org/vuls/id/958563"/>
    <m/>
    <m/>
    <m/>
    <s v="vv"/>
    <m/>
    <m/>
    <m/>
    <m/>
    <x v="0"/>
    <m/>
    <m/>
    <m/>
    <m/>
  </r>
  <r>
    <s v="172.20.40.100/22/ssh-cve-2015-4000"/>
    <s v="Int-06/20"/>
    <s v="172.20.40.100"/>
    <m/>
    <x v="36"/>
    <x v="0"/>
    <x v="0"/>
    <s v="Fixed"/>
    <s v="Abdelhanin feedback pour demain"/>
    <x v="21"/>
    <s v="AS"/>
    <m/>
    <m/>
    <m/>
    <n v="22"/>
    <m/>
    <m/>
    <n v="4"/>
    <x v="0"/>
    <s v="ssh-cve-2015-4000"/>
    <s v="SSH Server Supports diffie-hellman-group1-sha1"/>
    <s v="The prime modulus offered when diffie-hellman-group1-sha1 is used only has a size of 1024 bits. This size is considered weak and within theoretical range of the so-called Logjam attack."/>
    <s v="Disable SSH support for ssh-diffie-hellman-group1-sha1_x000d__x000a__x000d__x000a__x000d__x000a_Remove ssh-diffie-hellman-group1-sha1 from the KexAlgorithms list specified in sshd_config."/>
    <s v="* Running SSH service_x000d__x000a__x000d__x000a_ * Insecure key exchange in use: diffie-hellman-group1-sha1"/>
    <s v="https://weakdh.org/"/>
    <s v="CVE-2015-4000"/>
    <m/>
    <m/>
    <s v="vv"/>
    <m/>
    <m/>
    <m/>
    <m/>
    <x v="0"/>
    <m/>
    <m/>
    <m/>
    <m/>
  </r>
  <r>
    <s v="172.20.40.100/22/ssh-cve-2016-2183-sweet32"/>
    <s v="Int-06/20"/>
    <s v="172.20.40.100"/>
    <m/>
    <x v="36"/>
    <x v="0"/>
    <x v="0"/>
    <s v="Fixed"/>
    <s v="Abdelhanin feedback pour demain"/>
    <x v="21"/>
    <s v="AS"/>
    <m/>
    <m/>
    <m/>
    <n v="22"/>
    <m/>
    <m/>
    <n v="5"/>
    <x v="0"/>
    <s v="ssh-cve-2016-2183-sweet32"/>
    <s v="SSH Birthday attacks on 64-bit block ciphers (SWEET32)"/>
    <s v="Legacy block ciphers having a block size of 64 bits are vulnerable to a practical collision attack when used in CBC mode.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SSH support for 3DES cipher suite_x000d__x000a__x000d__x000a__x000d__x000a_Remove all 3DES ciphers from the cipher list specified in sshd_config."/>
    <s v="* Running SSH service_x000d__x000a__x000d__x000a_ * Insecure 3DES ciphers in use: 3des-cbc"/>
    <s v="https://sweet32.info/"/>
    <s v="CVE-2016-2183"/>
    <m/>
    <m/>
    <s v="vv"/>
    <m/>
    <m/>
    <m/>
    <m/>
    <x v="0"/>
    <m/>
    <m/>
    <m/>
    <m/>
  </r>
  <r>
    <s v="172.20.40.100/22/ssh-rc4-ciphers"/>
    <s v="Int-06/20"/>
    <s v="172.20.40.100"/>
    <m/>
    <x v="36"/>
    <x v="0"/>
    <x v="0"/>
    <s v="Fixed"/>
    <s v="Abdelhanin feedback pour demain"/>
    <x v="21"/>
    <s v="AS"/>
    <m/>
    <m/>
    <m/>
    <n v="22"/>
    <m/>
    <m/>
    <n v="4"/>
    <x v="0"/>
    <s v="ssh-rc4-ciphers"/>
    <s v="SSH Server Supports RC4 Cipher Algorithms"/>
    <s v="Cryptanalysis results exploit biases in the RC4 keystream to recover repeatedly encrypted plaintexts. As a result, RC4 can no longer be seen as providing a sufficient level of security for SSH sessions. It has many single-byte biases, which makes it easier for remote attackers to conduct plaintext-recovery attacks via statistical analysis of ciphertext in a large number of sessions that use the same plaintext."/>
    <s v="Disable SSH support for RC4 ciphers_x000d__x000a__x000d__x000a__x000d__x000a_Remove arcfour, arcfour128, and arcfour256 from the Ciphers list specified in sshd_config."/>
    <s v="* Running SSH service_x000d__x000a__x000d__x000a_ * Insecure arcfour (RC4) ciphers in use: arcfour,arcfour128,arcfour256"/>
    <s v="http://www.openssh.com/txt/release-6.7"/>
    <m/>
    <m/>
    <m/>
    <s v="vv"/>
    <m/>
    <m/>
    <m/>
    <m/>
    <x v="0"/>
    <m/>
    <m/>
    <m/>
    <m/>
  </r>
  <r>
    <s v="172.20.40.100/22/ssh-weak-kex-algorithms"/>
    <s v="Int-06/20"/>
    <s v="172.20.40.100"/>
    <m/>
    <x v="36"/>
    <x v="0"/>
    <x v="0"/>
    <s v="Fixed"/>
    <s v="Abdelhanin feedback pour demain"/>
    <x v="21"/>
    <s v="AS"/>
    <m/>
    <m/>
    <m/>
    <n v="22"/>
    <m/>
    <m/>
    <n v="4"/>
    <x v="0"/>
    <s v="ssh-weak-kex-algorithms"/>
    <s v="SSH Server Supports Weak Key Exchange Algorithms"/>
    <s v="The server supports one or more weak key exchange algorithms. It is highly adviseable to remove weak key exchange algorithm support from SSH configuration files on hosts to prevent them from being used to establish connections."/>
    <s v="Disable weak Key Exchange Algorithms_x000d__x000a__x000d__x000a__x000d__x000a_Refer to  this guide (https://wiki.mozilla.org/Security/Guidelines/OpenSSH)  on what KEX algorithms to permit in your SSH configuration."/>
    <s v="* Running SSH service_x000d__x000a__x000d__x000a_ * Insecure key exchange algorithms in use: diffie-hellman-group1-sha1,diffie-hellman-group-exchange-sha1"/>
    <s v="https://wiki.mozilla.org/Security/Guidelines/OpenSSH"/>
    <m/>
    <m/>
    <m/>
    <s v="vv"/>
    <m/>
    <m/>
    <m/>
    <m/>
    <x v="0"/>
    <m/>
    <m/>
    <m/>
    <m/>
  </r>
  <r>
    <s v="172.20.40.100/22/ssh-weak-message-authentication-code-algorithms"/>
    <s v="Int-06/20"/>
    <s v="172.20.40.100"/>
    <m/>
    <x v="36"/>
    <x v="0"/>
    <x v="0"/>
    <s v="Fixed"/>
    <s v="Abdelhanin feedback pour demain"/>
    <x v="21"/>
    <s v="AS"/>
    <m/>
    <m/>
    <m/>
    <n v="22"/>
    <m/>
    <m/>
    <n v="4"/>
    <x v="0"/>
    <s v="ssh-weak-message-authentication-code-algorithms"/>
    <s v="SSH Weak Message Authentication Code Algorithms"/>
    <s v="The SSH server supports cryptographically weak Hash-based message authentication codes (HMACs) including MD5 or 96-bit Hash-based algorithms."/>
    <s v="Disable any MD5 or 96-bit HMAC algorithms within the SSH configuration_x000d__x000a__x000d__x000a_Consult the product documentation for instructions to disable any insecure MD5 or 96-bit HMAC algorithms within the SSH configuration."/>
    <s v="* Running SSH service_x000d__x000a__x000d__x000a_ * Insecure MAC algorithms in use: hmac-md5-96,hmac-sha1-96,hmac-md5"/>
    <s v="http://csrc.nist.gov/archive/ipsec/papers/rfc2403-hmacmd5.txt"/>
    <m/>
    <m/>
    <m/>
    <s v="vv"/>
    <m/>
    <m/>
    <m/>
    <m/>
    <x v="0"/>
    <m/>
    <m/>
    <m/>
    <m/>
  </r>
  <r>
    <s v="172.20.40.100/0/udp-ipid-zero"/>
    <s v="Int-06/20"/>
    <s v="172.20.40.100"/>
    <m/>
    <x v="36"/>
    <x v="0"/>
    <x v="0"/>
    <s v="Fixed"/>
    <s v="Abdelhanin feedback pour demain"/>
    <x v="21"/>
    <s v="AS"/>
    <m/>
    <m/>
    <m/>
    <n v="0"/>
    <m/>
    <m/>
    <n v="1"/>
    <x v="2"/>
    <s v="udp-ipid-zero"/>
    <s v="UDP IP ID Zero"/>
    <s v="The remote host responded with a UDP packet whose IP ID was zero. Normally the IP ID should be set to a unique value and is used in the reconstruction of fragmented packets. Generally this behavior is only seen with systems derived from a Linux kernel, which may allow an attacker to fingerprint the target's operating system."/>
    <s v="Perform firewalling or filtering_x000d__x000a__x000d__x000a_ Many vendors do not consider this to be a vulnerability, or a vulnerability worth fixing, so there are no vendor-provided solutions aside from putting a firewall or other filtering device between the target and hostile attackers that is capable of randomizing IP IDs."/>
    <s v="Received UDP packet with IP ID of zero:_x000d__x000a_ * _x000d__x000a_      IPv4 SRC[172.20.40.100] TGT[172.20.66.77] TOS[192] TTL[64] Flags[40] Proto[17] ID[0] FragOff[0] HDR-LENGTH[20] TOTAL-LENGTH[76] CKSUM[30471] UDP SRC-PORT[123] TGT-PORT[53404] CKSUM[40218] RAW DATA [48]: 1A0B0AE8000000720000074CAC1400FE ...ï¿½...r...Lï¿½..ï¿½ E27BF6C6256DCA75C6F15EDB78000000 ï¿½{ï¿½ï¿½%mï¿½uï¿½ï¿½^ï¿½x... E27BF8D47586B80DE27BF8D4758A33FA ï¿½{ï¿½ï¿½uï¿½ï¿½.ï¿½{ï¿½ï¿½uï¿½3ï¿½"/>
    <s v=""/>
    <m/>
    <m/>
    <m/>
    <s v="vv"/>
    <m/>
    <m/>
    <m/>
    <m/>
    <x v="0"/>
    <d v="2020-11-02T00:00:00"/>
    <d v="2020-11-02T00:00:00"/>
    <s v="l'editeur ne concidére pas la vulnérabilte comme probléme de sécurité , recomnde l'ajout d'un niveau de Filtrage "/>
    <m/>
  </r>
  <r>
    <s v="172.20.8.55/443/certificate-common-name-mismatch"/>
    <s v="Int-06/20"/>
    <s v="172.20.8.55"/>
    <m/>
    <x v="37"/>
    <x v="3"/>
    <x v="7"/>
    <s v="Faux Posititve"/>
    <s v="False Positive"/>
    <x v="22"/>
    <s v="App"/>
    <m/>
    <m/>
    <m/>
    <n v="443"/>
    <m/>
    <m/>
    <n v="7"/>
    <x v="1"/>
    <s v="certificate-common-name-mismatch"/>
    <s v="X.509 Certificate Subject CN Does Not Match the Entity Name"/>
    <s v="The subject common name (CN) field in the X.509 certificate does not match the name of the entity presenting the certificate._x000d__x000a__x000d__x000a_Before issuing a certificate, a Certification Authority (CA) must check the identity of the entity requesting the certificate, as specified in the CA's Certification Practice Statement (CPS). Thus, standard certificate validation procedures require the subject CN field of a certificate to match the actual name of the entity presenting the certificate. For example, in a certificate presented by &quot;https://www.example.com/&quot;, the CN should be &quot;www.example.com&quot;. _x000d__x000a__x000d__x000a_In order to detect and prevent active eavesdropping attacks, the validity of a certificate must be verified, or else an attacker could then launch a man-in-the-middle attack and gain full control of the data stream. Of particular importance is the validity of the subject's CN, that should match the name of the entity (hostname)._x000d__x000a__x000d__x000a_A CN mismatch most often occurs due to a configuration error, though it can also indicate that a man-in-the-middle attack is being conducted. _x000d__x000a__x000d__x000a_Please note that this check may flag a false positive against servers that are properly configured using SNI."/>
    <s v="Fix the subject's Common Name (CN) field in the certificate_x000d__x000a__x000d__x000a_ The subject's common name (CN) field in the X.509 certificate should be fixed to reflect the name of the entity presenting the certificate (e.g., the hostname). This is done by generating a new certificate usually signed by a Certification Authority (CA) trusted by both the client and server."/>
    <s v="The subject common name found in the X.509 certificate does not seem to match the scan target:_x000d__x000a_ * Subject CN *.cdg.ma does not match target name specified in the site._x000d__x000a__x000d__x000a_ * Subject CN *.cdg.ma does not match DNS name specified in the site._x000d__x000a__x000d__x000a_ * Subject CN *.cdg.ma could not be resolved to an IP address via DNS lookup_x000d__x000a__x000d__x000a_ * Subject Alternative Name *.cdg.ma does not match target name specified in the site._x000d__x000a__x000d__x000a_ * Subject Alternative Name cdg.ma does not match target name specified in the site._x000d__x000a__x000d__x000a_ * Subject Alternative Name *.cdg.ma does not match DNS name specified in the site._x000d__x000a__x000d__x000a_ * Subject Alternative Name cdg.ma does not match DNS name specified in the site."/>
    <s v=""/>
    <m/>
    <m/>
    <m/>
    <s v="ve"/>
    <m/>
    <m/>
    <m/>
    <m/>
    <x v="10"/>
    <m/>
    <m/>
    <m/>
    <m/>
  </r>
  <r>
    <s v="172.20.8.55/443/tls-server-cert-expired"/>
    <s v="Int-06/20"/>
    <s v="172.20.8.55"/>
    <m/>
    <x v="37"/>
    <x v="3"/>
    <x v="9"/>
    <s v="Fixed"/>
    <m/>
    <x v="22"/>
    <s v="App"/>
    <m/>
    <m/>
    <m/>
    <n v="443"/>
    <m/>
    <m/>
    <n v="7"/>
    <x v="1"/>
    <s v="tls-server-cert-expired"/>
    <s v="X.509 Server Certificate Is Invalid/Expired"/>
    <s v="The TLS/SSL server's X.509 certificate either contains a start date in the future or is expired. Please refer to the proof for more details."/>
    <s v="Replace TLS/SSL server X.509 certificate_x000d__x000a__x000d__x000a__x000d__x000a_ Obtain a new certificate and install it on the server. The exact instructions for obtaining a new certificate depend on your organization's requirements. Generally, you will need to generate a certificate request and save the request as a file. This file is then sent to a Certificate Authority (CA) for processing. Please ensure that the start date and the end date on the new certificate are valid. _x000d__x000a__x000d__x000a_ Your organization may have its own internal Certificate Authority. If not, you may have to pay for a certificate from a trusted external Certificate Authority. _x000d__x000a__x000d__x000a_ After you have received a new certificate file from the Certificate Authority, you will have to install it on the TLS/SSL server. The exact instructions for installing a certificate differ for each product. Please follow their documentation."/>
    <s v="The certificate is not valid after Fri, 25 Aug 2017 00:59:59 WEST"/>
    <s v=""/>
    <m/>
    <m/>
    <m/>
    <s v="ve"/>
    <m/>
    <m/>
    <m/>
    <m/>
    <x v="0"/>
    <m/>
    <m/>
    <m/>
    <m/>
  </r>
  <r>
    <s v="172.20.8.55/0/generic-tcp-timestamp"/>
    <s v="Int-06/20"/>
    <s v="172.20.8.55"/>
    <m/>
    <x v="37"/>
    <x v="3"/>
    <x v="7"/>
    <s v="Not Fixed"/>
    <m/>
    <x v="22"/>
    <s v="App"/>
    <m/>
    <m/>
    <m/>
    <n v="0"/>
    <m/>
    <m/>
    <n v="1"/>
    <x v="2"/>
    <s v="generic-tcp-timestamp"/>
    <s v="TCP timestamp response"/>
    <s v="The remote host responded with a TCP timestamp. The TCP timestamp response can be used to approximate the remote host's uptime, potentially aiding in further attacks. Additionally, some operating systems can be fingerprinted based on the behavior of their TCP timestamps."/>
    <s v="* Cisco_x000d__x000a_      Disable TCP timestamp responses on Cisco_x000d__x000a__x000d__x000a_      _x000d__x000a_       Run the following command to disable TCP timestamps: _x000d__x000a__x000d__x000a_       no ip tcp timestamp _x000d__x000a__x000d__x000a__x000d__x000a__x000d__x000a_ * FreeBSD_x000d__x000a_      Disable TCP timestamp responses on Free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Linux_x000d__x000a_      Disable TCP timestamp responses on Linux_x000d__x000a__x000d__x000a_      _x000d__x000a_       Set the value of net.ipv4.tcp_timestamps to 0 by running the following command: _x000d__x000a__x000d__x000a_       sysctl -w net.ipv4.tcp_timestamps=0 _x000d__x000a__x000d__x000a_       Additionally, put the following value in the default sysctl configuration file, generally sysctl.conf: _x000d__x000a__x000d__x000a_       net.ipv4.tcp_timestamps=0 _x000d__x000a__x000d__x000a__x000d__x000a__x000d__x000a_ * OpenBSD_x000d__x000a_      Disable TCP timestamp responses on Open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Microsoft Windows NT, Microsoft Windows NT Workstation, Microsoft Windows NT Server, Microsoft Windows NT Advanced Server, Microsoft Windows NT Server, Enterprise Edition, Microsoft Windows NT Server, Terminal Server Edition, Microsoft Windows 95, Microsoft Windows 98, Microsoft Windows 98SE, Microsoft Windows ME, Microsoft Windows 2000, Microsoft Windows 2000 Professional, Microsoft Windows 2000 Server, Microsoft Windows 2000 Advanced Server, Microsoft Windows 2000 Datacenter Server, Microsoft Windows XP, Microsoft Windows XP Home, Microsoft Windows XP Professional, Microsoft Windows XP Tablet PC Edition, Microsoft Windows CE, Microsoft Windows Server 2003, Microsoft Windows Server 2003, Standard Edition, Microsoft Windows Server 2003, Enterprise Edition, Microsoft Windows Server 2003, Datacenter Edition, Microsoft Windows Server 2003, Web Edition, Microsoft Windows Small Business Server 2003, Microsoft Windows Server 2003 R2, Microsoft Windows Server 2003 R2, Standard Edition, Microsoft Windows Server 2003 R2, Enterprise Edition, Microsoft Windows Server 2003 R2, Datacenter Edition, Microsoft Windows Server 2003 R2, Web Edition, Microsoft Windows Small Business Server 2003 R2, Microsoft Windows Server 2003 R2, Express Edition, Microsoft Windows Server 2003 R2, Workgroup Edition_x000d__x000a_      Disable TCP timestamp responses on Windows versions before Vista_x000d__x000a__x000d__x000a_      _x000d__x000a_       Set the Tcp1323Opts value in the following key to 1: _x000d__x000a__x000d__x000a_       HKEY_LOCAL_MACHINE\System\CurrentControlSet\Services\Tcpip\Parameters _x000d__x000a__x000d__x000a__x000d__x000a__x000d__x000a_ *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 Microsoft Windows Server 2008 R2, Microsoft Windows Server 2008 R2, Standard Edition, Microsoft Windows Server 2008 R2, Enterprise Edition, Microsoft Windows Server 2008 R2, Datacenter Edition, Microsoft Windows Server 2008 R2, Web Edition, Microsoft Windows Server 2012, Microsoft Windows Server 2012 Standard Edition, Microsoft Windows Server 2012 Foundation Edition, Microsoft Windows Server 2012 Essentials Edition, Microsoft Windows Server 2012 Datacenter Edition, Microsoft Windows Storage Server 2012,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7, Microsoft Windows 7 Home, Basic Edition, Microsoft Windows 7 Home, Basic N Edition, Microsoft Windows 7 Home, Premium Edition, Microsoft Windows 7 Home, Premium N Edition, Microsoft Windows 7 Ultimate Edition, Microsoft Windows 7 Ultimate N Edition, Microsoft Windows 7 Enterprise Edition, Microsoft Windows 7 Enterprise N Edition, Microsoft Windows 7 Professional Edition, Microsoft Windows 7 Starter Edition, Microsoft Windows 7 Starter N Edition, Microsoft Windows 8, Microsoft Windows 8 Enterprise Edition, Microsoft Windows 8 Professional Edition, Microsoft Windows 8 RT, Microsoft Windows Longhorn Server Beta_x000d__x000a_      Disable TCP timestamp responses on Windows versions since Vista_x000d__x000a__x000d__x000a_      _x000d__x000a_       TCP timestamps cannot be reliably disabled on this OS. If TCP timestamps present enough of a risk, put a firewall capable of blocking TCP timestamp packets in front of the affected assets."/>
    <s v="Able to determine system boot time."/>
    <s v="http://uptime.netcraft.com,http://www.forensicswiki.org/wiki/TCP_timestamps,http://www.ietf.org/rfc/rfc1323.txt"/>
    <m/>
    <m/>
    <m/>
    <s v="ve"/>
    <m/>
    <m/>
    <m/>
    <s v="demande de changement à intitier"/>
    <x v="9"/>
    <s v="Semaine du 14 Dec"/>
    <m/>
    <m/>
    <m/>
  </r>
  <r>
    <s v="172.20.8.55/137/netbios-nbstat-amplification"/>
    <s v="Int-06/20"/>
    <s v="172.20.8.55"/>
    <m/>
    <x v="37"/>
    <x v="3"/>
    <x v="7"/>
    <s v="Not Fixed"/>
    <m/>
    <x v="22"/>
    <s v="App"/>
    <m/>
    <m/>
    <m/>
    <n v="137"/>
    <m/>
    <m/>
    <n v="1"/>
    <x v="2"/>
    <s v="netbios-nbstat-amplification"/>
    <s v="NetBIOS NBSTAT Traffic Amplification"/>
    <s v="A NetBIOS NBSTAT query will obtain the status from a NetBIOS-speaking endpoint, which will include any names that the endpoint is known to respond to as well as the device's MAC address for that endpoint. A NBSTAT response is roughly 3x the size of the request, and because NetBIOS utilizes UDP, this can be used to conduct traffic amplification attacks against other assets, typically in the form of distributed reflected denial of service (DRDoS) attacks."/>
    <s v="Restrict access to NetBIOS_x000d__x000a__x000d__x000a_ NetBIOS can be important to the proper functioning of a Windows network depending on the design. Restrict access to the NetBIOS service to only trusted assets."/>
    <s v="* Running CIFS Name Service service_x000d__x000a__x000d__x000a_ * Configuration item advertised-name-count set to '3' matched"/>
    <s v=""/>
    <m/>
    <m/>
    <m/>
    <s v="vv"/>
    <m/>
    <m/>
    <m/>
    <s v="demande de changement à intitier"/>
    <x v="6"/>
    <s v="Semaine du 14 Dec"/>
    <m/>
    <m/>
    <m/>
  </r>
  <r>
    <s v="172.20.8.55/443/http-options-method-enabled"/>
    <s v="Int-06/20"/>
    <s v="172.20.8.55"/>
    <m/>
    <x v="37"/>
    <x v="3"/>
    <x v="7"/>
    <s v="Not Fixed"/>
    <m/>
    <x v="22"/>
    <s v="App"/>
    <m/>
    <m/>
    <m/>
    <n v="443"/>
    <m/>
    <m/>
    <n v="3"/>
    <x v="2"/>
    <s v="http-options-method-enabled"/>
    <s v="HTTP OPTIONS Method Enabled"/>
    <s v="Web servers that respond to the OPTIONS HTTP method expose what other methods are supported by the web server, allowing attackers to narrow and intensify their efforts."/>
    <s v="* Disable HTTP OPTIONS method_x000d__x000a_      _x000d__x000a_      Disable HTTP OPTIONS method on your web server. Refer to your web server's instruction manual on how to do this._x000d__x000a__x000d__x000a__x000d__x000a_      _x000d__x000a_      Web servers that respond to the OPTIONS HTTP method expose what other methods are supported by the web server, allowing attackers to narrow and intensify their efforts._x000d__x000a__x000d__x000a__x000d__x000a__x000d__x000a_ * Apache HTTPD_x000d__x000a_      Disable HTTP OPTIONS Method for Apache_x000d__x000a__x000d__x000a_      _x000d__x000a_      Disable the OPTIONS method by including the following in the Apache configuration:_x000d__x000a__x000d__x000a_       &lt;Limit OPTIONS&gt; Order deny,allow Deny from all &lt;/Limit&gt;_x000d__x000a__x000d__x000a__x000d__x000a__x000d__x000a_ * Microsoft IIS_x000d__x000a_      Disable HTTP OPTIONS Method for IIS_x000d__x000a__x000d__x000a_      _x000d__x000a_      Disable the OPTIONS method by doing the following in the IIS manager_x000d__x000a__x000d__x000a_    * Select relevent site_x000d__x000a__x000d__x000a_    * Select Request filtering and change to HTTP verb tab_x000d__x000a__x000d__x000a_    * Select Deny Verb from the actions pane_x000d__x000a__x000d__x000a_    * Type OPTIONS into the provided text box and press OK_x000d__x000a__x000d__x000a__x000d__x000a__x000d__x000a_ * nginx nginx_x000d__x000a_      Disable HTTP OPTIONS Method for nginx_x000d__x000a__x000d__x000a_      _x000d__x000a_      Disable the OPTIONS method by adding the following line to your server block, you can add other HTTP methods to be allowed to run after POST_x000d__x000a__x000d__x000a_      limit_except GET POST { deny all; }"/>
    <s v="OPTIONS method returned values including itself"/>
    <s v="https://www.owasp.org/index.php/Test_HTTP_Methods_(OTG-CONFIG-006)"/>
    <m/>
    <m/>
    <m/>
    <s v="ve"/>
    <m/>
    <m/>
    <m/>
    <s v="demande de changement à intitier"/>
    <x v="6"/>
    <s v="Semaine du 14 Dec"/>
    <m/>
    <m/>
    <m/>
  </r>
  <r>
    <s v="172.20.8.55/443/ssl-3des-ciphers"/>
    <s v="Int-06/20"/>
    <s v="172.20.8.55"/>
    <m/>
    <x v="37"/>
    <x v="3"/>
    <x v="7"/>
    <s v="Not Fixed"/>
    <m/>
    <x v="22"/>
    <s v="App"/>
    <m/>
    <m/>
    <m/>
    <n v="443"/>
    <m/>
    <m/>
    <n v="1"/>
    <x v="2"/>
    <s v="ssl-3des-ciphers"/>
    <s v="TLS/SSL Server Supports 3DES Cipher Suite"/>
    <s v="Transport Layer Security (TLS) versions 1.0 (RFC 2246) and 1.1 (RFC 4346) include cipher suites based on the 3DES (Triple Data Encryption Standard) algorithm. Since 3DES only provides an effective security of 112 bits, it is considered close to end of life by some agencies. Consequently, the 3DES algorithm is not included in the specifications for TLS version 1.3. ECRYPT II (from 2012) recommends for generic application independent long-term protection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3DES_EDE_CBC_SHA_x000d__x000a__x000d__x000a__x000d__x000a_    * TLS 1.1 ciphers: _x000d__x000a_       * TLS_RSA_WITH_3DES_EDE_CBC_SHA_x000d__x000a__x000d__x000a__x000d__x000a_    * TLS 1.2 ciphers: _x000d__x000a_       * TLS_RSA_WITH_3DES_EDE_CBC_SHA"/>
    <s v="http://www.nist.gov/manuscript-publication-search.cfm?pub_id=915295,http://www.ecrypt.eu.org/ecrypt2/documents/D.SPA.20.pdf,http://nvlpubs.nist.gov/nistpubs/SpecialPublications/NIST.SP.800-52r1.pdf,https://wiki.mozilla.org/Security/Server_Side_TLS,https://www.owasp.org/index.php/Transport_Layer_Protection_Cheat_Sheet#Rule_-_Only_Support_Strong_Cryptographic_Ciphers,http://support.microsoft.com/kb/245030/"/>
    <m/>
    <m/>
    <m/>
    <s v="ve"/>
    <m/>
    <m/>
    <m/>
    <s v="demande de changement à intitier"/>
    <x v="6"/>
    <s v="Semaine du 14 Dec"/>
    <m/>
    <m/>
    <m/>
  </r>
  <r>
    <s v="172.20.8.55/443/ssl-cve-2011-3389-beast"/>
    <s v="Int-06/20"/>
    <s v="172.20.8.55"/>
    <m/>
    <x v="37"/>
    <x v="3"/>
    <x v="7"/>
    <s v="Not Fixed"/>
    <s v="08/10/2020: Validation de l'editeur est obligatoire_x000a_15/10/2020: Change initié &quot;91138&quot; pour Mega / Attente validation Client (Owner non diponible)"/>
    <x v="22"/>
    <s v="App"/>
    <m/>
    <m/>
    <m/>
    <n v="443"/>
    <m/>
    <m/>
    <n v="4"/>
    <x v="0"/>
    <s v="ssl-cve-2011-3389-beast"/>
    <s v="TLS/SSL Server is enabling the BEAST attack"/>
    <s v="The SSL protocol, as used in certain configurations of Microsoft Windows and browsers such as Microsoft Internet Explorer, Mozilla Firefox, Google Chrome, Opera (and other products negotiating SSL connections) encrypts data by using CBC mode with chained initialization vectors. This potentially allows man-in-the-middle attackers to obtain plaintext HTTP headers via a blockwise chosen-boundary attack (BCBA) on an HTTPS session, in conjunction with JavaScript code that uses (1) the HTML5 WebSocket API, (2) the Java URLConnection API, or (3) the Silverlight WebClient API, aka a &quot;BEAST&quot; attack. By supporting the affected protocols and ciphers, the server is enabling the clients in to being exploited."/>
    <s v="Disable SSLv2, SSLv3, and TLS 1.0. The best solution is to only have TLS 1.2 enabled_x000d__x000a__x000d__x000a__x000d__x000a_ There is no server-side mitigation available against the BEAST attack. The only option is to disable the affected protocols (SSLv3 and TLS 1.0). The only fully safe configuration is to use Authenticated Encryption with Associated Data (AEAD), e.g. AES-GCM, AES-CCM in TLS 1.2."/>
    <s v="* _x000d__x000a_      Negotiated with the following insecure cipher suites: _x000d__x000a_    * TLS 1.0 ciphers: _x000d__x000a_       * TLS_ECDHE_RSA_WITH_AES_128_CBC_SHA_x000d__x000a__x000d__x000a_       * TLS_ECDHE_RSA_WITH_AES_256_CBC_SHA_x000d__x000a__x000d__x000a_       * TLS_RSA_WITH_3DES_EDE_CBC_SHA_x000d__x000a__x000d__x000a_       * TLS_RSA_WITH_AES_128_CBC_SHA_x000d__x000a__x000d__x000a_       * TLS_RSA_WITH_AES_256_CBC_SHA"/>
    <s v="http://vnhacker.blogspot.co.uk/2011/09/beast.html"/>
    <s v="CVE-2011-3389"/>
    <m/>
    <m/>
    <s v="ve"/>
    <m/>
    <m/>
    <m/>
    <s v="initier la demande de changement / L Ao  de l App n est pas identifié "/>
    <x v="11"/>
    <s v="date à difinir après retour Prestataitre / CDG / Editeur "/>
    <m/>
    <m/>
    <m/>
  </r>
  <r>
    <s v="172.20.8.55/443/ssl-cve-2016-2183-sweet32"/>
    <s v="Int-06/20"/>
    <s v="172.20.8.55"/>
    <m/>
    <x v="37"/>
    <x v="3"/>
    <x v="7"/>
    <s v="Not Fixed"/>
    <s v="08/10/2020: Validation de l'editeur est obligatoire_x000a_15/10/2020: Change initié &quot;91138&quot; pour Mega / Attente validation Client (Owner non diponible)"/>
    <x v="22"/>
    <s v="App"/>
    <m/>
    <m/>
    <m/>
    <n v="443"/>
    <m/>
    <m/>
    <n v="5"/>
    <x v="0"/>
    <s v="ssl-cve-2016-2183-sweet32"/>
    <s v="TLS/SSL Birthday attacks on 64-bit block ciphers (SWEET32)"/>
    <s v="Legacy block ciphers having a block size of 64 bits are vulnerable to a practical collision attack when used in CBC mode. All versions of the SSL/TLS protocols that support cipher suites which use 3DES as the symmetric encryption cipher are affected.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3DES_EDE_CBC_SHA_x000d__x000a__x000d__x000a__x000d__x000a_    * TLS 1.1 ciphers: _x000d__x000a_       * TLS_RSA_WITH_3DES_EDE_CBC_SHA_x000d__x000a__x000d__x000a__x000d__x000a_    * TLS 1.2 ciphers: _x000d__x000a_       * TLS_RSA_WITH_3DES_EDE_CBC_SHA"/>
    <s v="https://sweet32.info/,https://www.openssl.org/blog/blog/2016/08/24/sweet32,https://access.redhat.com/articles/2548661"/>
    <s v="CVE-2016-2183"/>
    <m/>
    <m/>
    <s v="ve"/>
    <m/>
    <m/>
    <m/>
    <s v="demande de Changement initié &quot;91138&quot;  L Ao  de l App n est pas identifié "/>
    <x v="11"/>
    <s v="date à difinir après retour Prestataitre / CDG / Editeur "/>
    <m/>
    <m/>
    <m/>
  </r>
  <r>
    <s v="172.20.8.55/443/ssl-static-key-ciphers"/>
    <s v="Int-06/20"/>
    <s v="172.20.8.55"/>
    <m/>
    <x v="37"/>
    <x v="3"/>
    <x v="7"/>
    <s v="Not Fixed"/>
    <m/>
    <x v="22"/>
    <s v="App"/>
    <m/>
    <m/>
    <m/>
    <n v="443"/>
    <m/>
    <m/>
    <n v="3"/>
    <x v="2"/>
    <s v="ssl-static-key-ciphers"/>
    <s v="TLS/SSL Server Supports The Use of Static Key Ciphers"/>
    <s v="The server is configured to support ciphers known as static key ciphers. These ciphers don't support &quot;Forward Secrecy&quot;. In the new specification for HTTP/2, these ciphers have been blacklisted."/>
    <s v="Disable TLS/SSL support for static key cipher suites_x000d__x000a__x000d__x000a__x000d__x000a_Configure the server to disable support for static key cipher suites._x000d__x000a__x000d__x000a_For Microsoft IIS web servers, see Microsoft Knowledgebase article  245030 (http://support.microsoft.com/kb/245030/)  for instructions on disabling static key cipher suite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3DES_EDE_CBC_SHA_x000d__x000a__x000d__x000a_       * TLS_RSA_WITH_AES_128_CBC_SHA_x000d__x000a__x000d__x000a_       * TLS_RSA_WITH_AES_256_CBC_SHA_x000d__x000a__x000d__x000a__x000d__x000a_    * TLS 1.1 ciphers: _x000d__x000a_       * TLS_RSA_WITH_3DES_EDE_CBC_SHA_x000d__x000a__x000d__x000a_       * TLS_RSA_WITH_AES_128_CBC_SHA_x000d__x000a__x000d__x000a_       * TLS_RSA_WITH_AES_256_CBC_SHA_x000d__x000a__x000d__x000a__x000d__x000a_    * TLS 1.2 ciphers: _x000d__x000a_       * TLS_RSA_WITH_3DES_EDE_CBC_SHA_x000d__x000a__x000d__x000a_       * TLS_RSA_WITH_AES_128_CBC_SHA_x000d__x000a__x000d__x000a_       * TLS_RSA_WITH_AES_128_CBC_SHA256_x000d__x000a__x000d__x000a_       * TLS_RSA_WITH_AES_128_GCM_SHA256_x000d__x000a__x000d__x000a_       * TLS_RSA_WITH_AES_256_CBC_SHA_x000d__x000a__x000d__x000a_       * TLS_RSA_WITH_AES_256_CBC_SHA256_x000d__x000a__x000d__x000a_       * TLS_RSA_WITH_AES_256_GCM_SHA384"/>
    <s v="http://www.nist.gov/manuscript-publication-search.cfm?pub_id=915295,https://wiki.mozilla.org/Security/Server_Side_TLS,https://www.owasp.org/index.php/Transport_Layer_Protection_Cheat_Sheet#Rule_-_Only_Support_Strong_Cryptographic_Ciphers,http://support.microsoft.com/kb/245030/,https://tools.ietf.org/html/rfc7540/"/>
    <m/>
    <m/>
    <m/>
    <s v="ve"/>
    <m/>
    <m/>
    <m/>
    <s v="demande de changement à intitier"/>
    <x v="6"/>
    <s v="Semaine du 14 Dec"/>
    <m/>
    <m/>
    <m/>
  </r>
  <r>
    <s v="172.20.8.55/443/tls-untrusted-ca"/>
    <s v="Int-06/20"/>
    <s v="172.20.8.55"/>
    <m/>
    <x v="37"/>
    <x v="3"/>
    <x v="7"/>
    <s v="Not Fixed"/>
    <s v="08/10/2020: Validation de l'editeur est obligatoire_x000a_15/10/2020: Ajout de la chaine certificate =&gt; Action Wintel (Azeddine &amp; Adil)"/>
    <x v="22"/>
    <s v="App"/>
    <m/>
    <m/>
    <m/>
    <n v="443"/>
    <m/>
    <m/>
    <n v="6"/>
    <x v="0"/>
    <s v="tls-untrusted-ca"/>
    <s v="Untrusted TLS/SSL server X.509 certificate"/>
    <s v="The server's TLS/SSL certificate is signed by a Certification Authority (CA) that is not well-known or trusted. This could happen if: the chain/intermediate certificate is missing, expired or has been revoked; the server hostname does not match that configured in the certificate; the time/date is incorrect; or a self-signed certificate is being used. The use of a self-signed certificate is not recommended since it could indicate that a TLS/SSL man-in-the-middle attack is taking place"/>
    <s v="Obtain a new certificate from your CA and ensure the server configuration is correct_x000d__x000a__x000d__x000a__x000d__x000a_ Ensure the common name (CN) reflects the name of the entity presenting the certificate (e.g., the hostname). If the certificate(s) or any of the chain certificate(s) have expired or been revoked, obtain a new certificate from your Certificate Authority (CA) by following their documentation. If a self-signed certificate is being used, consider obtaining a signed certificate from a CA. _x000d__x000a__x000d__x000a_ References:  Mozilla: Connection Untrusted Error (https://support.mozilla.org/en-US/kb/connection-untrusted-error-message)  SSLShopper: SSL Certificate Not Trusted Error (https://www.sslshopper.com/ssl-certificate-not-trusted-error.html)  Windows/IIS certificate chain config (https://support.microsoft.com/en-us/kb/954755)  Apache SSL config (http://httpd.apache.org/docs/2.2/mod/mod_ssl.html)  Nginx SSL config (http://nginx.org/en/docs/http/configuring_https_servers.html)  CertificateChain.io (https://certificatechain.io/)"/>
    <s v="TLS/SSL certificate signed by unknown, untrusted CA: CN=COMODO RSA Organization Validation Secure Server CA, O=COMODO CA Limited, L=Salford, ST=Greater Manchester, C=GB -- [Path does not chain with any of the trust anchors]."/>
    <s v="http://httpd.apache.org/docs/2.2/mod/mod_ssl.html,http://nginx.org/en/docs/http/configuring_https_servers.html,https://support.microsoft.com/en-us/kb/954755"/>
    <m/>
    <m/>
    <m/>
    <s v="ve"/>
    <m/>
    <m/>
    <m/>
    <s v="_x000a_Ajout de la chaine certificate "/>
    <x v="11"/>
    <s v="date à difinir après retour Prestataitre / CDG / Editeur "/>
    <m/>
    <m/>
    <m/>
  </r>
  <r>
    <s v="172.20.8.55/443/tlsv1_0-enabled"/>
    <s v="Int-06/20"/>
    <s v="172.20.8.55"/>
    <m/>
    <x v="37"/>
    <x v="3"/>
    <x v="7"/>
    <s v="Not Fixed"/>
    <s v="08/10/2020: Validation de l'editeur est obligatoire_x000a_15/10/2020: Change initié &quot;91138&quot; pour Mega / Attente validation Client (Owner non diponible)"/>
    <x v="22"/>
    <s v="App"/>
    <m/>
    <m/>
    <m/>
    <n v="443"/>
    <m/>
    <m/>
    <n v="4"/>
    <x v="0"/>
    <s v="tlsv1_0-enabled"/>
    <s v="TLS Server Supports TLS version 1.0"/>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0"/>
    <s v="https://www.pcisecuritystandards.org/documents/Migrating_from_SSL_Early_TLS_Information%20Supplement_v1.pdf,http://nvlpubs.nist.gov/nistpubs/SpecialPublications/NIST.SP.800-52r1.pdf"/>
    <m/>
    <m/>
    <m/>
    <s v="ve"/>
    <m/>
    <m/>
    <m/>
    <s v="demande de Changement initié &quot;91138&quot; "/>
    <x v="11"/>
    <s v="date à difinir après retour Prestataitre / CDG / Editeur "/>
    <m/>
    <m/>
    <m/>
  </r>
  <r>
    <s v="172.20.8.55/443/tlsv1_1-enabled"/>
    <s v="Int-06/20"/>
    <s v="172.20.8.55"/>
    <m/>
    <x v="37"/>
    <x v="3"/>
    <x v="7"/>
    <s v="Not Fixed"/>
    <m/>
    <x v="22"/>
    <s v="App"/>
    <m/>
    <m/>
    <m/>
    <n v="443"/>
    <m/>
    <m/>
    <n v="3"/>
    <x v="2"/>
    <s v="tlsv1_1-enabled"/>
    <s v="TLS Server Supports TLS version 1.1"/>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1"/>
    <s v="https://www.pcisecuritystandards.org/documents/Migrating_from_SSL_Early_TLS_Information%20Supplement_v1.pdf,http://nvlpubs.nist.gov/nistpubs/SpecialPublications/NIST.SP.800-52r1.pdf"/>
    <m/>
    <m/>
    <m/>
    <s v="ve"/>
    <m/>
    <m/>
    <m/>
    <s v="demande de changement à intitier"/>
    <x v="6"/>
    <s v="Semaine du 14 Dec"/>
    <m/>
    <m/>
    <m/>
  </r>
  <r>
    <s v="172.20.8.55/445/cifs-smb2-signing-not-required"/>
    <s v="Int-06/20"/>
    <s v="172.20.8.55"/>
    <m/>
    <x v="37"/>
    <x v="3"/>
    <x v="7"/>
    <s v="Not Fixed"/>
    <s v="08/10/2020: Validation de l'editeur est obligatoire_x000a_15/10/2020: Change à initié =&gt; Action Wintel (Azeddine &amp; Adil)"/>
    <x v="22"/>
    <s v="App"/>
    <m/>
    <m/>
    <m/>
    <n v="445"/>
    <m/>
    <m/>
    <n v="6"/>
    <x v="0"/>
    <s v="cifs-smb2-signing-not-required"/>
    <s v="SMBv2 signing not required"/>
    <s v="This system enables, but does not require SMB signing. SMB signing allows the recipient of SMB packets to confirm their authenticity and helps prevent man in the middle attacks against SMB. SMB 2.x signing can be configured in one of two ways: not required (least secure) and required (most secure)."/>
    <s v="* Microsoft Windows_x000d__x000a_      Configure SMB signing for Windows_x000d__x000a__x000d__x000a_      _x000d__x000a_       Configure the system to enable or require SMB signing as appropriate. The method and effect of doing this is system specific so please see  this TechNet article (http://blogs.technet.com/b/josebda/archive/2010/12/01/the-basics-of-smb-signing-covering-both-smb1-and-smb2.aspx)  for details. Note: ensure that SMB signing configuration is done for incoming connections (Server). _x000d__x000a__x000d__x000a__x000d__x000a__x000d__x000a_ * Samba_x000d__x000a_      Configure SMB signing for Samba_x000d__x000a__x000d__x000a_      _x000d__x000a_       Configure Samba to enable or require SMB signing as appropriate. To enable SMB signing, put the following in the Samba configuration file, typically smb.conf, in the global section: _x000d__x000a_       server signing = auto _x000d__x000a_ To require SMB signing, put the following in the Samba configuration file, typically smb.conf, in the global section: _x000d__x000a_       server signing = mandatory"/>
    <s v="* Running CIFS service_x000d__x000a__x000d__x000a_ * Configuration item smb2-enabled set to 'true' matched_x000d__x000a__x000d__x000a_ * Configuration item smb2-signing set to 'enabled' matched"/>
    <s v="https://blogs.technet.com/b/josebda/archive/2010/12/01/the-basics-of-smb-signing-covering-both-smb1-and-smb2.aspx"/>
    <m/>
    <m/>
    <m/>
    <s v="vv"/>
    <m/>
    <m/>
    <m/>
    <s v="initier la demande de changement "/>
    <x v="11"/>
    <s v="date à difinir après retour Prestataitre / CDG / Editeur "/>
    <m/>
    <m/>
    <m/>
  </r>
  <r>
    <s v="172.20.8.56/0/generic-tcp-timestamp"/>
    <s v="Int-06/20"/>
    <s v="172.20.8.56"/>
    <m/>
    <x v="38"/>
    <x v="3"/>
    <x v="7"/>
    <s v="Not Fixed"/>
    <m/>
    <x v="22"/>
    <s v="DB"/>
    <m/>
    <m/>
    <m/>
    <n v="0"/>
    <m/>
    <m/>
    <n v="1"/>
    <x v="2"/>
    <s v="generic-tcp-timestamp"/>
    <s v="TCP timestamp response"/>
    <s v="The remote host responded with a TCP timestamp. The TCP timestamp response can be used to approximate the remote host's uptime, potentially aiding in further attacks. Additionally, some operating systems can be fingerprinted based on the behavior of their TCP timestamps."/>
    <s v="* Cisco_x000d__x000a_      Disable TCP timestamp responses on Cisco_x000d__x000a__x000d__x000a_      _x000d__x000a_       Run the following command to disable TCP timestamps: _x000d__x000a__x000d__x000a_       no ip tcp timestamp _x000d__x000a__x000d__x000a__x000d__x000a__x000d__x000a_ * FreeBSD_x000d__x000a_      Disable TCP timestamp responses on Free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Linux_x000d__x000a_      Disable TCP timestamp responses on Linux_x000d__x000a__x000d__x000a_      _x000d__x000a_       Set the value of net.ipv4.tcp_timestamps to 0 by running the following command: _x000d__x000a__x000d__x000a_       sysctl -w net.ipv4.tcp_timestamps=0 _x000d__x000a__x000d__x000a_       Additionally, put the following value in the default sysctl configuration file, generally sysctl.conf: _x000d__x000a__x000d__x000a_       net.ipv4.tcp_timestamps=0 _x000d__x000a__x000d__x000a__x000d__x000a__x000d__x000a_ * OpenBSD_x000d__x000a_      Disable TCP timestamp responses on Open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Microsoft Windows NT, Microsoft Windows NT Workstation, Microsoft Windows NT Server, Microsoft Windows NT Advanced Server, Microsoft Windows NT Server, Enterprise Edition, Microsoft Windows NT Server, Terminal Server Edition, Microsoft Windows 95, Microsoft Windows 98, Microsoft Windows 98SE, Microsoft Windows ME, Microsoft Windows 2000, Microsoft Windows 2000 Professional, Microsoft Windows 2000 Server, Microsoft Windows 2000 Advanced Server, Microsoft Windows 2000 Datacenter Server, Microsoft Windows XP, Microsoft Windows XP Home, Microsoft Windows XP Professional, Microsoft Windows XP Tablet PC Edition, Microsoft Windows CE, Microsoft Windows Server 2003, Microsoft Windows Server 2003, Standard Edition, Microsoft Windows Server 2003, Enterprise Edition, Microsoft Windows Server 2003, Datacenter Edition, Microsoft Windows Server 2003, Web Edition, Microsoft Windows Small Business Server 2003, Microsoft Windows Server 2003 R2, Microsoft Windows Server 2003 R2, Standard Edition, Microsoft Windows Server 2003 R2, Enterprise Edition, Microsoft Windows Server 2003 R2, Datacenter Edition, Microsoft Windows Server 2003 R2, Web Edition, Microsoft Windows Small Business Server 2003 R2, Microsoft Windows Server 2003 R2, Express Edition, Microsoft Windows Server 2003 R2, Workgroup Edition_x000d__x000a_      Disable TCP timestamp responses on Windows versions before Vista_x000d__x000a__x000d__x000a_      _x000d__x000a_       Set the Tcp1323Opts value in the following key to 1: _x000d__x000a__x000d__x000a_       HKEY_LOCAL_MACHINE\System\CurrentControlSet\Services\Tcpip\Parameters _x000d__x000a__x000d__x000a__x000d__x000a__x000d__x000a_ *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 Microsoft Windows Server 2008 R2, Microsoft Windows Server 2008 R2, Standard Edition, Microsoft Windows Server 2008 R2, Enterprise Edition, Microsoft Windows Server 2008 R2, Datacenter Edition, Microsoft Windows Server 2008 R2, Web Edition, Microsoft Windows Server 2012, Microsoft Windows Server 2012 Standard Edition, Microsoft Windows Server 2012 Foundation Edition, Microsoft Windows Server 2012 Essentials Edition, Microsoft Windows Server 2012 Datacenter Edition, Microsoft Windows Storage Server 2012,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7, Microsoft Windows 7 Home, Basic Edition, Microsoft Windows 7 Home, Basic N Edition, Microsoft Windows 7 Home, Premium Edition, Microsoft Windows 7 Home, Premium N Edition, Microsoft Windows 7 Ultimate Edition, Microsoft Windows 7 Ultimate N Edition, Microsoft Windows 7 Enterprise Edition, Microsoft Windows 7 Enterprise N Edition, Microsoft Windows 7 Professional Edition, Microsoft Windows 7 Starter Edition, Microsoft Windows 7 Starter N Edition, Microsoft Windows 8, Microsoft Windows 8 Enterprise Edition, Microsoft Windows 8 Professional Edition, Microsoft Windows 8 RT, Microsoft Windows Longhorn Server Beta_x000d__x000a_      Disable TCP timestamp responses on Windows versions since Vista_x000d__x000a__x000d__x000a_      _x000d__x000a_       TCP timestamps cannot be reliably disabled on this OS. If TCP timestamps present enough of a risk, put a firewall capable of blocking TCP timestamp packets in front of the affected assets."/>
    <s v="Able to determine system boot time."/>
    <s v="http://uptime.netcraft.com,http://www.forensicswiki.org/wiki/TCP_timestamps,http://www.ietf.org/rfc/rfc1323.txt"/>
    <m/>
    <m/>
    <m/>
    <s v="ve"/>
    <m/>
    <m/>
    <m/>
    <s v="demande de changement à intitier"/>
    <x v="9"/>
    <s v="Semaine du 14 Dec"/>
    <m/>
    <m/>
    <m/>
  </r>
  <r>
    <s v="172.20.60.117/0/generic-icmp-timestamp"/>
    <s v="Int-06/20"/>
    <s v="172.20.60.117"/>
    <m/>
    <x v="39"/>
    <x v="3"/>
    <x v="7"/>
    <s v="Not Fixed"/>
    <m/>
    <x v="23"/>
    <s v="App"/>
    <m/>
    <m/>
    <m/>
    <n v="0"/>
    <m/>
    <m/>
    <n v="1"/>
    <x v="2"/>
    <s v="generic-icmp-timestamp"/>
    <s v="ICMP timestamp response"/>
    <s v="The remote host responded to an ICMP timestamp request. The ICMP timestamp response contains the remote host's date and time. This information could theoretically be used against some systems to exploit weak time-based random number generators in other services._x000d__x000a__x000d__x000a_In addition, the versions of some operating systems can be accurately fingerprinted by analyzing their responses to invalid ICMP timestamp requests."/>
    <s v="* HP-UX_x000d__x000a_      Disable ICMP timestamp responses on HP/UX_x000d__x000a__x000d__x000a_      _x000d__x000a_      Execute the following command:_x000d__x000a__x000d__x000a_       ndd -set /dev/ip ip_respond_to_timestamp_broadcast 0_x000d__x000a__x000d__x000a_      The easiest and most effective solution is to configure your firewall to block incoming and outgoing ICMP packets with ICMP types 13 (timestamp request) and 14 (timestamp response)._x000d__x000a__x000d__x000a__x000d__x000a__x000d__x000a_ * Cisco IOS_x000d__x000a_      Disable ICMP timestamp responses on Cisco IOS_x000d__x000a__x000d__x000a_      _x000d__x000a_      Use ACLs to block ICMP types 13 and 14. For example:_x000d__x000a__x000d__x000a_       deny icmp any any 13_x000d__x000a__x000d__x000a_       deny icmp any any 14_x000d__x000a__x000d__x000a_      Note that it is generally preferable to use ACLs that block everything by default and then selectively allow certain types of traffic in. For example, block everything and then only allow ICMP unreachable, ICMP echo reply, ICMP time exceeded, and ICMP source quench:_x000d__x000a__x000d__x000a_       permit icmp any any unreachable_x000d__x000a__x000d__x000a_       permit icmp any any echo-reply_x000d__x000a__x000d__x000a_       permit icmp any any time-exceeded_x000d__x000a__x000d__x000a_       permit icmp any any source-quench_x000d__x000a__x000d__x000a_      The easiest and most effective solution is to configure your firewall to block incoming and outgoing ICMP packets with ICMP types 13 (timestamp request) and 14 (timestamp response)._x000d__x000a__x000d__x000a__x000d__x000a__x000d__x000a_ * SGI Irix_x000d__x000a_      Disable ICMP timestamp responses on SGI Irix_x000d__x000a__x000d__x000a_      _x000d__x000a_      IRIX does not offer a way to disable ICMP timestamp responses. Therefore, you should block ICMP on the affected host using ipfilterd, and/or block it at any external firewalls._x000d__x000a__x000d__x000a_      The easiest and most effective solution is to configure your firewall to block incoming and outgoing ICMP packets with ICMP types 13 (timestamp request) and 14 (timestamp response)._x000d__x000a__x000d__x000a__x000d__x000a__x000d__x000a_ * Linux_x000d__x000a_      Disable ICMP timestamp responses on Linux_x000d__x000a__x000d__x000a_      _x000d__x000a_      Linux offers neither a sysctl nor a /proc/sys/net/ipv4 interface to disable ICMP timestamp responses. Therefore, you should block ICMP on the affected host using iptables, and/or block it at the firewall. For example:_x000d__x000a__x000d__x000a_       ipchains -A input -p icmp --icmp-type timestamp-request -j DROP_x000d__x000a__x000d__x000a_       ipchains -A output -p icmp --icmp-type timestamp-reply -j DROP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NT, Microsoft Windows NT Workstation, Microsoft Windows NT Server, Microsoft Windows NT Advanced Server, Microsoft Windows NT Server, Enterprise Edition, Microsoft Windows NT Server, Terminal Server Edition_x000d__x000a_      Disable ICMP timestamp responses on Windows NT 4_x000d__x000a__x000d__x000a_      _x000d__x000a_      Windows NT 4 does not provide a way to block ICMP packets. Therefore, you should block them at the firewall._x000d__x000a__x000d__x000a_      The easiest and most effective solution is to configure your firewall to block incoming and outgoing ICMP packets with ICMP types 13 (timestamp request) and 14 (timestamp response)._x000d__x000a__x000d__x000a__x000d__x000a__x000d__x000a_ * OpenBSD_x000d__x000a_      Disable ICMP timestamp responses on OpenBSD_x000d__x000a__x000d__x000a_      _x000d__x000a_      Set the &quot;net.inet.icmp.tstamprepl&quot; sysctl variable to 0._x000d__x000a__x000d__x000a_       sysctl -w net.inet.icmp.tstamprepl=0_x000d__x000a__x000d__x000a_      The easiest and most effective solution is to configure your firewall to block incoming and outgoing ICMP packets with ICMP types 13 (timestamp request) and 14 (timestamp response)._x000d__x000a__x000d__x000a__x000d__x000a__x000d__x000a_ * Cisco PIX_x000d__x000a_      Disable ICMP timestamp responses on Cisco PIX_x000d__x000a__x000d__x000a_      _x000d__x000a_      A properly configured PIX firewall should never respond to ICMP packets on its external interface. In PIX Software versions 4.1(6) until 5.2.1, ICMP traffic to the PIX's internal interface is permitted; the PIX cannot be configured to NOT respond. Beginning in PIX Software version 5.2.1, ICMP is still permitted on the internal interface by default, but ICMP responses from its internal interfaces can be disabled with the icmp command, as follows, where &lt;inside&gt; is the name of the internal interface:_x000d__x000a__x000d__x000a_       icmp deny any 13 &lt;inside&gt;_x000d__x000a__x000d__x000a_       icmp deny any 14 &lt;inside&gt;_x000d__x000a__x000d__x000a_      Don't forget to save the configuration when you are finished._x000d__x000a__x000d__x000a_      See Cisco's support document  Handling ICMP Pings with the PIX Firewall (http://www.cisco.com/warp/public/110/31.html)  for more information._x000d__x000a__x000d__x000a_      The easiest and most effective solution is to configure your firewall to block incoming and outgoing ICMP packets with ICMP types 13 (timestamp request) and 14 (timestamp response)._x000d__x000a__x000d__x000a__x000d__x000a__x000d__x000a_ * Sun Solaris_x000d__x000a_      Disable ICMP timestamp responses on Solaris_x000d__x000a__x000d__x000a_      _x000d__x000a_      Execute the following commands:_x000d__x000a__x000d__x000a_       /usr/sbin/ndd -set /dev/ip ip_respond_to_timestamp 0_x000d__x000a__x000d__x000a_       /usr/sbin/ndd -set /dev/ip ip_respond_to_timestamp_broadcast 0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2000, Microsoft Windows 2000 Professional, Microsoft Windows 2000 Server, Microsoft Windows 2000 Advanced Server, Microsoft Windows 2000 Datacenter Server_x000d__x000a_      Disable ICMP timestamp responses on Windows 2000_x000d__x000a__x000d__x000a_      _x000d__x000a_      Use the IPSec filter feature to define and apply an IP filter list that blocks ICMP types 13 and 14. Note that the standard TCP/IP blocking capability under the &quot;Networking and Dialup Connections&quot; control panel is NOT capable of blocking ICMP (only TCP and UDP). The IPSec filter features, while they may seem strictly related to the IPSec standards, will allow you to selectively block these ICMP packets. See  http://support.microsoft.com/kb/313190  for more information.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XP, Microsoft Windows XP Home, Microsoft Windows XP Professional, Microsoft Windows Server 2003, Microsoft Windows Server 2003, Standard Edition, Microsoft Windows Server 2003, Enterprise Edition, Microsoft Windows Server 2003, Datacenter Edition, Microsoft Windows Server 2003, Web Edition, Microsoft Windows Small Business Server 2003_x000d__x000a_      Disable ICMP timestamp responses on Windows XP/2K3_x000d__x000a__x000d__x000a_      _x000d__x000a_      ICMP timestamp responses can be disabled by deselecting the &quot;allow incoming timestamp request&quot; option in the ICMP configuration panel of Windows Firewall._x000d__x000a__x000d__x000a_    * Go to the Network Connections control panel._x000d__x000a__x000d__x000a_    * Right click on the network adapter and select &quot;properties&quot;, or select the internet adapter and select File-&gt;Properties._x000d__x000a__x000d__x000a_    * Select the &quot;Advanced&quot; tab._x000d__x000a__x000d__x000a_    * In the Windows Firewall box, select &quot;Settings&quot;._x000d__x000a__x000d__x000a_    * Select the &quot;General&quot; tab._x000d__x000a__x000d__x000a_    * Enable the firewall by selecting the &quot;on (recommended)&quot; option._x000d__x000a__x000d__x000a_    * Select the &quot;Advanced&quot; tab._x000d__x000a__x000d__x000a_    * In the ICMP box, select &quot;Settings&quot;._x000d__x000a__x000d__x000a_    * Deselect (uncheck) the &quot;Allow incoming timestamp request&quot; option._x000d__x000a__x000d__x000a_    * Select &quot;OK&quot; to exit the ICMP Settings dialog and save the settings._x000d__x000a__x000d__x000a_    * Select &quot;OK&quot; to exit the Windows Firewall dialog and save the settings._x000d__x000a__x000d__x000a_    * Select &quot;OK&quot; to exit the internet adapter dialog._x000d__x000a__x000d__x000a_      For more information, see:  http://www.microsoft.com/resources/documentation/windows/xp/all/proddocs/en-us/hnw_understanding_firewall.mspx?mfr=true _x000d__x000a__x000d__x000a__x000d__x000a__x000d__x000a_ *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_x000d__x000a_      Disable ICMP timestamp responses on Windows Vista/2008_x000d__x000a__x000d__x000a_      _x000d__x000a_      ICMP timestamp responses can be disabled via the netsh command line utility._x000d__x000a__x000d__x000a_    * Go to the Windows Control Panel._x000d__x000a__x000d__x000a_    * Select &quot;Windows Firewall&quot;._x000d__x000a__x000d__x000a_    * In the Windows Firewall box, select &quot;Change Settings&quot;._x000d__x000a__x000d__x000a_    * Enable the firewall by selecting the &quot;on (recommended)&quot; option._x000d__x000a__x000d__x000a_    * Open a Command Prompt._x000d__x000a__x000d__x000a_    * Enter &quot;netsh firewall set icmpsetting 13 disable&quot;_x000d__x000a__x000d__x000a_      For more information, see:  http://www.microsoft.com/resources/documentation/windows/xp/all/proddocs/en-us/hnw_understanding_firewall.mspx?mfr=true _x000d__x000a__x000d__x000a__x000d__x000a__x000d__x000a_ * Disable ICMP timestamp responses_x000d__x000a_      _x000d__x000a_      Disable ICMP timestamp replies for the device. If the device does not support this level of configuration, the easiest and most effective solution is to configure your firewall to block incoming and outgoing ICMP packets with ICMP types 13 (timestamp request) and 14 (timestamp response)."/>
    <s v="Able to determine remote system time."/>
    <s v=""/>
    <s v="CVE-1999-0524"/>
    <m/>
    <m/>
    <s v="ve"/>
    <m/>
    <m/>
    <m/>
    <s v="initier la demande de changement "/>
    <x v="6"/>
    <s v="Semaine du 21 Dec"/>
    <m/>
    <m/>
    <m/>
  </r>
  <r>
    <s v="172.20.60.117/137/netbios-nbstat-amplification"/>
    <s v="Int-06/20"/>
    <s v="172.20.60.117"/>
    <m/>
    <x v="39"/>
    <x v="3"/>
    <x v="7"/>
    <s v="Not Fixed"/>
    <m/>
    <x v="23"/>
    <s v="App"/>
    <m/>
    <m/>
    <m/>
    <n v="137"/>
    <m/>
    <m/>
    <n v="1"/>
    <x v="2"/>
    <s v="netbios-nbstat-amplification"/>
    <s v="NetBIOS NBSTAT Traffic Amplification"/>
    <s v="A NetBIOS NBSTAT query will obtain the status from a NetBIOS-speaking endpoint, which will include any names that the endpoint is known to respond to as well as the device's MAC address for that endpoint. A NBSTAT response is roughly 3x the size of the request, and because NetBIOS utilizes UDP, this can be used to conduct traffic amplification attacks against other assets, typically in the form of distributed reflected denial of service (DRDoS) attacks."/>
    <s v="Restrict access to NetBIOS_x000d__x000a__x000d__x000a_ NetBIOS can be important to the proper functioning of a Windows network depending on the design. Restrict access to the NetBIOS service to only trusted assets."/>
    <s v="* Running CIFS Name Service service_x000d__x000a__x000d__x000a_ * Configuration item advertised-name-count set to '2' matched"/>
    <s v=""/>
    <m/>
    <m/>
    <m/>
    <s v="vv"/>
    <m/>
    <m/>
    <m/>
    <s v="initier la demande de changement "/>
    <x v="6"/>
    <s v="Semaine du 21 Dec"/>
    <m/>
    <m/>
    <m/>
  </r>
  <r>
    <s v="172.20.0.254/0/generic-icmp-timestamp"/>
    <s v="Int-06/20"/>
    <s v="172.20.0.254"/>
    <m/>
    <x v="40"/>
    <x v="1"/>
    <x v="2"/>
    <s v="Obsolete"/>
    <s v="obsolescence"/>
    <x v="24"/>
    <s v="Federateur datacenter"/>
    <m/>
    <m/>
    <m/>
    <n v="0"/>
    <m/>
    <m/>
    <n v="1"/>
    <x v="2"/>
    <s v="generic-icmp-timestamp"/>
    <s v="ICMP timestamp response"/>
    <s v="The remote host responded to an ICMP timestamp request. The ICMP timestamp response contains the remote host's date and time. This information could theoretically be used against some systems to exploit weak time-based random number generators in other services._x000d__x000a__x000d__x000a_In addition, the versions of some operating systems can be accurately fingerprinted by analyzing their responses to invalid ICMP timestamp requests."/>
    <s v="* HP-UX_x000d__x000a_      Disable ICMP timestamp responses on HP/UX_x000d__x000a__x000d__x000a_      _x000d__x000a_      Execute the following command:_x000d__x000a__x000d__x000a_       ndd -set /dev/ip ip_respond_to_timestamp_broadcast 0_x000d__x000a__x000d__x000a_      The easiest and most effective solution is to configure your firewall to block incoming and outgoing ICMP packets with ICMP types 13 (timestamp request) and 14 (timestamp response)._x000d__x000a__x000d__x000a__x000d__x000a__x000d__x000a_ * Cisco IOS_x000d__x000a_      Disable ICMP timestamp responses on Cisco IOS_x000d__x000a__x000d__x000a_      _x000d__x000a_      Use ACLs to block ICMP types 13 and 14. For example:_x000d__x000a__x000d__x000a_       deny icmp any any 13_x000d__x000a__x000d__x000a_       deny icmp any any 14_x000d__x000a__x000d__x000a_      Note that it is generally preferable to use ACLs that block everything by default and then selectively allow certain types of traffic in. For example, block everything and then only allow ICMP unreachable, ICMP echo reply, ICMP time exceeded, and ICMP source quench:_x000d__x000a__x000d__x000a_       permit icmp any any unreachable_x000d__x000a__x000d__x000a_       permit icmp any any echo-reply_x000d__x000a__x000d__x000a_       permit icmp any any time-exceeded_x000d__x000a__x000d__x000a_       permit icmp any any source-quench_x000d__x000a__x000d__x000a_      The easiest and most effective solution is to configure your firewall to block incoming and outgoing ICMP packets with ICMP types 13 (timestamp request) and 14 (timestamp response)._x000d__x000a__x000d__x000a__x000d__x000a__x000d__x000a_ * SGI Irix_x000d__x000a_      Disable ICMP timestamp responses on SGI Irix_x000d__x000a__x000d__x000a_      _x000d__x000a_      IRIX does not offer a way to disable ICMP timestamp responses. Therefore, you should block ICMP on the affected host using ipfilterd, and/or block it at any external firewalls._x000d__x000a__x000d__x000a_      The easiest and most effective solution is to configure your firewall to block incoming and outgoing ICMP packets with ICMP types 13 (timestamp request) and 14 (timestamp response)._x000d__x000a__x000d__x000a__x000d__x000a__x000d__x000a_ * Linux_x000d__x000a_      Disable ICMP timestamp responses on Linux_x000d__x000a__x000d__x000a_      _x000d__x000a_      Linux offers neither a sysctl nor a /proc/sys/net/ipv4 interface to disable ICMP timestamp responses. Therefore, you should block ICMP on the affected host using iptables, and/or block it at the firewall. For example:_x000d__x000a__x000d__x000a_       ipchains -A input -p icmp --icmp-type timestamp-request -j DROP_x000d__x000a__x000d__x000a_       ipchains -A output -p icmp --icmp-type timestamp-reply -j DROP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NT, Microsoft Windows NT Workstation, Microsoft Windows NT Server, Microsoft Windows NT Advanced Server, Microsoft Windows NT Server, Enterprise Edition, Microsoft Windows NT Server, Terminal Server Edition_x000d__x000a_      Disable ICMP timestamp responses on Windows NT 4_x000d__x000a__x000d__x000a_      _x000d__x000a_      Windows NT 4 does not provide a way to block ICMP packets. Therefore, you should block them at the firewall._x000d__x000a__x000d__x000a_      The easiest and most effective solution is to configure your firewall to block incoming and outgoing ICMP packets with ICMP types 13 (timestamp request) and 14 (timestamp response)._x000d__x000a__x000d__x000a__x000d__x000a__x000d__x000a_ * OpenBSD_x000d__x000a_      Disable ICMP timestamp responses on OpenBSD_x000d__x000a__x000d__x000a_      _x000d__x000a_      Set the &quot;net.inet.icmp.tstamprepl&quot; sysctl variable to 0._x000d__x000a__x000d__x000a_       sysctl -w net.inet.icmp.tstamprepl=0_x000d__x000a__x000d__x000a_      The easiest and most effective solution is to configure your firewall to block incoming and outgoing ICMP packets with ICMP types 13 (timestamp request) and 14 (timestamp response)._x000d__x000a__x000d__x000a__x000d__x000a__x000d__x000a_ * Cisco PIX_x000d__x000a_      Disable ICMP timestamp responses on Cisco PIX_x000d__x000a__x000d__x000a_      _x000d__x000a_      A properly configured PIX firewall should never respond to ICMP packets on its external interface. In PIX Software versions 4.1(6) until 5.2.1, ICMP traffic to the PIX's internal interface is permitted; the PIX cannot be configured to NOT respond. Beginning in PIX Software version 5.2.1, ICMP is still permitted on the internal interface by default, but ICMP responses from its internal interfaces can be disabled with the icmp command, as follows, where &lt;inside&gt; is the name of the internal interface:_x000d__x000a__x000d__x000a_       icmp deny any 13 &lt;inside&gt;_x000d__x000a__x000d__x000a_       icmp deny any 14 &lt;inside&gt;_x000d__x000a__x000d__x000a_      Don't forget to save the configuration when you are finished._x000d__x000a__x000d__x000a_      See Cisco's support document  Handling ICMP Pings with the PIX Firewall (http://www.cisco.com/warp/public/110/31.html)  for more information._x000d__x000a__x000d__x000a_      The easiest and most effective solution is to configure your firewall to block incoming and outgoing ICMP packets with ICMP types 13 (timestamp request) and 14 (timestamp response)._x000d__x000a__x000d__x000a__x000d__x000a__x000d__x000a_ * Sun Solaris_x000d__x000a_      Disable ICMP timestamp responses on Solaris_x000d__x000a__x000d__x000a_      _x000d__x000a_      Execute the following commands:_x000d__x000a__x000d__x000a_       /usr/sbin/ndd -set /dev/ip ip_respond_to_timestamp 0_x000d__x000a__x000d__x000a_       /usr/sbin/ndd -set /dev/ip ip_respond_to_timestamp_broadcast 0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2000, Microsoft Windows 2000 Professional, Microsoft Windows 2000 Server, Microsoft Windows 2000 Advanced Server, Microsoft Windows 2000 Datacenter Server_x000d__x000a_      Disable ICMP timestamp responses on Windows 2000_x000d__x000a__x000d__x000a_      _x000d__x000a_      Use the IPSec filter feature to define and apply an IP filter list that blocks ICMP types 13 and 14. Note that the standard TCP/IP blocking capability under the &quot;Networking and Dialup Connections&quot; control panel is NOT capable of blocking ICMP (only TCP and UDP). The IPSec filter features, while they may seem strictly related to the IPSec standards, will allow you to selectively block these ICMP packets. See  http://support.microsoft.com/kb/313190  for more information.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XP, Microsoft Windows XP Home, Microsoft Windows XP Professional, Microsoft Windows Server 2003, Microsoft Windows Server 2003, Standard Edition, Microsoft Windows Server 2003, Enterprise Edition, Microsoft Windows Server 2003, Datacenter Edition, Microsoft Windows Server 2003, Web Edition, Microsoft Windows Small Business Server 2003_x000d__x000a_      Disable ICMP timestamp responses on Windows XP/2K3_x000d__x000a__x000d__x000a_      _x000d__x000a_      ICMP timestamp responses can be disabled by deselecting the &quot;allow incoming timestamp request&quot; option in the ICMP configuration panel of Windows Firewall._x000d__x000a__x000d__x000a_    * Go to the Network Connections control panel._x000d__x000a__x000d__x000a_    * Right click on the network adapter and select &quot;properties&quot;, or select the internet adapter and select File-&gt;Properties._x000d__x000a__x000d__x000a_    * Select the &quot;Advanced&quot; tab._x000d__x000a__x000d__x000a_    * In the Windows Firewall box, select &quot;Settings&quot;._x000d__x000a__x000d__x000a_    * Select the &quot;General&quot; tab._x000d__x000a__x000d__x000a_    * Enable the firewall by selecting the &quot;on (recommended)&quot; option._x000d__x000a__x000d__x000a_    * Select the &quot;Advanced&quot; tab._x000d__x000a__x000d__x000a_    * In the ICMP box, select &quot;Settings&quot;._x000d__x000a__x000d__x000a_    * Deselect (uncheck) the &quot;Allow incoming timestamp request&quot; option._x000d__x000a__x000d__x000a_    * Select &quot;OK&quot; to exit the ICMP Settings dialog and save the settings._x000d__x000a__x000d__x000a_    * Select &quot;OK&quot; to exit the Windows Firewall dialog and save the settings._x000d__x000a__x000d__x000a_    * Select &quot;OK&quot; to exit the internet adapter dialog._x000d__x000a__x000d__x000a_      For more information, see:  http://www.microsoft.com/resources/documentation/windows/xp/all/proddocs/en-us/hnw_understanding_firewall.mspx?mfr=true _x000d__x000a__x000d__x000a__x000d__x000a__x000d__x000a_ *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_x000d__x000a_      Disable ICMP timestamp responses on Windows Vista/2008_x000d__x000a__x000d__x000a_      _x000d__x000a_      ICMP timestamp responses can be disabled via the netsh command line utility._x000d__x000a__x000d__x000a_    * Go to the Windows Control Panel._x000d__x000a__x000d__x000a_    * Select &quot;Windows Firewall&quot;._x000d__x000a__x000d__x000a_    * In the Windows Firewall box, select &quot;Change Settings&quot;._x000d__x000a__x000d__x000a_    * Enable the firewall by selecting the &quot;on (recommended)&quot; option._x000d__x000a__x000d__x000a_    * Open a Command Prompt._x000d__x000a__x000d__x000a_    * Enter &quot;netsh firewall set icmpsetting 13 disable&quot;_x000d__x000a__x000d__x000a_      For more information, see:  http://www.microsoft.com/resources/documentation/windows/xp/all/proddocs/en-us/hnw_understanding_firewall.mspx?mfr=true _x000d__x000a__x000d__x000a__x000d__x000a__x000d__x000a_ * Disable ICMP timestamp responses_x000d__x000a_      _x000d__x000a_      Disable ICMP timestamp replies for the device. If the device does not support this level of configuration, the easiest and most effective solution is to configure your firewall to block incoming and outgoing ICMP packets with ICMP types 13 (timestamp request) and 14 (timestamp response)."/>
    <s v="Able to determine remote system time."/>
    <s v=""/>
    <s v="CVE-1999-0524"/>
    <m/>
    <m/>
    <s v="ve"/>
    <m/>
    <m/>
    <m/>
    <s v="Traiter dans le cadre de l'obsolescence "/>
    <x v="12"/>
    <m/>
    <m/>
    <m/>
    <m/>
  </r>
  <r>
    <s v="172.20.0.254/123/ntp-clock-variables-disclosure"/>
    <s v="Int-06/20"/>
    <s v="172.20.0.254"/>
    <m/>
    <x v="40"/>
    <x v="1"/>
    <x v="2"/>
    <s v="Obsolete"/>
    <s v="obsolescence"/>
    <x v="24"/>
    <s v="Federateur datacenter"/>
    <m/>
    <m/>
    <m/>
    <n v="123"/>
    <m/>
    <m/>
    <n v="1"/>
    <x v="2"/>
    <s v="ntp-clock-variables-disclosure"/>
    <s v="NTP clock variables information disclosure"/>
    <s v="This sytem allows the internal NTP variables to be queried. These variables contain potentially sensitive information, such as the NTP software version, operating system version, peers, and more."/>
    <s v="* Disable NTP queries_x000d__x000a_      _x000d__x000a_       Apply a restrict option to all hosts that are not authorized to perform NTP queries. For example, to deny query requests from all clients, put the following in the NTP configuration file, typically /etc/ntp.conf, and restart the NTP service: _x000d__x000a__x000d__x000a_       restrict default nomodify nopeer noquery notrap _x000d__x000a__x000d__x000a__x000d__x000a__x000d__x000a_ * Cisco_x000d__x000a_      Restrict NTP readvar queries_x000d__x000a__x000d__x000a_      _x000d__x000a_       Apply an ACL that restricts NTP readvar queries from unauthorized clients, as described in the  'Configuring an NTP Access Group' section of the Cisco IOS documentation (http://www.cisco.com/c/en/us/td/docs/ios/12_2/configfun/configuration/guide/ffun_c/fcf012.html#wp1034942) . _x000d__x000a__x000d__x000a_       Alternatively, if NTP is not required, disable it entirely by running the following command: _x000d__x000a__x000d__x000a_       ntp disable"/>
    <s v="The following NTP variables were found from a readvar request: clock, frequency, jitter, leap, noise, offset, peer, poll, precision, processor, refid, reftime, rootdelay, rootdispersion, stability, state, stratum, system, version"/>
    <s v=""/>
    <m/>
    <m/>
    <m/>
    <s v="ve"/>
    <m/>
    <m/>
    <m/>
    <s v="Traiter dans le cadre de l'obsolescence "/>
    <x v="12"/>
    <m/>
    <m/>
    <m/>
    <m/>
  </r>
  <r>
    <s v="172.20.0.254/123/ntp-r7-2014-12-unsettrap-drdos"/>
    <s v="Int-06/20"/>
    <s v="172.20.0.254"/>
    <m/>
    <x v="40"/>
    <x v="1"/>
    <x v="2"/>
    <s v="Obsolete"/>
    <s v="obsolescence"/>
    <x v="24"/>
    <s v="Federateur datacenter"/>
    <m/>
    <m/>
    <m/>
    <n v="123"/>
    <m/>
    <m/>
    <n v="5"/>
    <x v="0"/>
    <s v="ntp-r7-2014-12-unsettrap-drdos"/>
    <s v="NTP: Traffic amplification in clrtrap feature of ntpd"/>
    <s v="An NTP control (mode 6) message with the UNSETTRAP (31) opcode with an unknown association identifier will cause NTP to respond with two packets -- one error response packet indicating that the association identifier was invalid followed by another non-error, largely empty response. Because the number of packets sent as the response is greater than the single packet request, this can be used to conduct a DRDoS attack using vulnerable NTP servers as the unwitting third parties."/>
    <s v="Disable NTP queries_x000d__x000a__x000d__x000a__x000d__x000a_ Apply a restrict option to all hosts that are not authorized to perform NTP queries. For example, to deny query requests from all clients, put the following in the NTP configuration file, typically /etc/ntp.conf, and restart the NTP service: _x000d__x000a__x000d__x000a_ restrict default nomodify nopeer noquery notrap"/>
    <s v="* Running NTP service_x000d__x000a__x000d__x000a__x000d__x000a_One 12-byte NTP version 2 mode 6 opcode 31 request with 0-byte payload resulted in a 2x packet amplification and no bandwidth amplification:_x000d__x000a_ * 12-byte NTP version 2 mode 6 opcode 31 response with 0-byte payload_x000d__x000a__x000d__x000a_ * 12-byte NTP version 2 mode 6 opcode 31 response with 0-byte payload_x000d__x000a__x000d__x000a__x000d__x000a_One 12-byte NTP version 3 mode 6 opcode 31 request with 0-byte payload resulted in a 2x packet amplification and no bandwidth amplification:_x000d__x000a_ * 12-byte NTP version 3 mode 6 opcode 31 response with 0-byte payload_x000d__x000a__x000d__x000a_ * 12-byte NTP version 3 mode 6 opcode 31 response with 0-byte payload_x000d__x000a__x000d__x000a__x000d__x000a_One 12-byte NTP version 4 mode 6 opcode 31 request with 0-byte payload resulted in a 2x packet amplification and no bandwidth amplification:_x000d__x000a_ * 12-byte NTP version 4 mode 6 opcode 31 response with 0-byte payload_x000d__x000a__x000d__x000a_ * 12-byte NTP version 4 mode 6 opcode 31 response with 0-byte payload"/>
    <s v="https://community.rapid7.com/community/metasploit/blog/2014/08/25/r7-2014-12-more-amplification-vulnerabilities-in-ntp-allow-even-more-drdos-attacks"/>
    <m/>
    <m/>
    <m/>
    <s v="ve"/>
    <m/>
    <m/>
    <m/>
    <s v="Traiter dans le cadre de l'obsolescence "/>
    <x v="12"/>
    <m/>
    <m/>
    <m/>
    <m/>
  </r>
  <r>
    <s v="172.20.0.254/22/ssh-3des-ciphers"/>
    <s v="Int-06/20"/>
    <s v="172.20.0.254"/>
    <m/>
    <x v="40"/>
    <x v="1"/>
    <x v="2"/>
    <s v="Obsolete"/>
    <s v="obsolescence"/>
    <x v="24"/>
    <s v="Federateur datacenter"/>
    <m/>
    <m/>
    <m/>
    <n v="22"/>
    <m/>
    <m/>
    <n v="1"/>
    <x v="2"/>
    <s v="ssh-3des-ciphers"/>
    <s v="SSH Server Supports 3DES Cipher Suite"/>
    <s v="Since 3DES (Triple Data Encryption Standard) only provides an effective security of 112 bits, it is considered close to end of life by some agencies. ECRYPT II (from 2012) recommends for generic application independent long-term protection of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SSH support for 3DES cipher suite_x000d__x000a__x000d__x000a__x000d__x000a_Remove all 3DES ciphers from the cipher list specified in sshd_config."/>
    <s v="* Running SSH service_x000d__x000a__x000d__x000a_ * Insecure 3DES ciphers in use: 3des-cbc"/>
    <s v="http://www.ecrypt.eu.org/ecrypt2/documents/D.SPA.20.pdf,https://bettercrypto.org/static/applied-crypto-hardening.pdf"/>
    <m/>
    <m/>
    <m/>
    <s v="vv"/>
    <m/>
    <m/>
    <m/>
    <s v="Traiter dans le cadre de l'obsolescence "/>
    <x v="12"/>
    <m/>
    <m/>
    <m/>
    <m/>
  </r>
  <r>
    <s v="172.20.0.254/22/ssh-cbc-ciphers"/>
    <s v="Int-06/20"/>
    <s v="172.20.0.254"/>
    <m/>
    <x v="40"/>
    <x v="1"/>
    <x v="2"/>
    <s v="Obsolete"/>
    <s v="obsolescence"/>
    <x v="24"/>
    <s v="Federateur datacenter"/>
    <m/>
    <m/>
    <m/>
    <n v="22"/>
    <m/>
    <m/>
    <n v="3"/>
    <x v="2"/>
    <s v="ssh-cbc-ciphers"/>
    <s v="SSH CBC vulnerability"/>
    <s v="SSH contains a vulnerability in the way certain types of errors are handled. Attacks leveraging this vulnerabilty would lead to the loss of the SSH session. According to CPNI Vulnerability Advisory SSH: _x000d__x000a__x000d__x000a_ If exploited, this attack can potentially allow an attacker to recover up to 32 bits of plaintext from an arbitrary block of ciphertext from a connection secured using the SSH protocol in the standard configuration. If OpenSSH is used in the standard configuration, then the attacker's success probability for recovering 32 bits of plaintext is 2^{-18}. A variant of the attack against OpenSSH in the standard configuration can verifiably recover 14 bits of plaintext with probability 2^{-14}. The success probability of the attack for other implementations of SSH is not known."/>
    <s v="Disable SSH support for CBC cipher suite_x000d__x000a__x000d__x000a__x000d__x000a_SSH can be done using Counter (CTR) mode encryption. This mode generates the keystream by encrypting successive values of a &quot;counter&quot; function. In order to mitigate this vulnerabilty SSH can be setup to use CTR mode rather CBC mode."/>
    <s v="* Running SSH service_x000d__x000a__x000d__x000a_ * Insecure CBC ciphers in use: 3des-cbc,aes256-cbc,aes192-cbc,aes128-cbc"/>
    <s v="https://www.kb.cert.org/vuls/id/958563"/>
    <m/>
    <m/>
    <m/>
    <s v="vv"/>
    <m/>
    <m/>
    <m/>
    <s v="Traiter dans le cadre de l'obsolescence "/>
    <x v="12"/>
    <m/>
    <m/>
    <m/>
    <m/>
  </r>
  <r>
    <s v="172.20.0.254/22/ssh-cve-2015-4000"/>
    <s v="Int-06/20"/>
    <s v="172.20.0.254"/>
    <m/>
    <x v="40"/>
    <x v="1"/>
    <x v="2"/>
    <s v="Obsolete"/>
    <s v="obsolescence"/>
    <x v="24"/>
    <s v="Federateur datacenter"/>
    <m/>
    <m/>
    <m/>
    <n v="22"/>
    <m/>
    <m/>
    <n v="4"/>
    <x v="0"/>
    <s v="ssh-cve-2015-4000"/>
    <s v="SSH Server Supports diffie-hellman-group1-sha1"/>
    <s v="The prime modulus offered when diffie-hellman-group1-sha1 is used only has a size of 1024 bits. This size is considered weak and within theoretical range of the so-called Logjam attack."/>
    <s v="Disable SSH support for ssh-diffie-hellman-group1-sha1_x000d__x000a__x000d__x000a__x000d__x000a_Remove ssh-diffie-hellman-group1-sha1 from the KexAlgorithms list specified in sshd_config."/>
    <s v="* Running SSH service_x000d__x000a__x000d__x000a_ * Insecure key exchange in use: diffie-hellman-group1-sha1"/>
    <s v="https://weakdh.org/"/>
    <s v="CVE-2015-4000"/>
    <m/>
    <m/>
    <s v="vv"/>
    <m/>
    <m/>
    <m/>
    <s v="Traiter dans le cadre de l'obsolescence "/>
    <x v="12"/>
    <m/>
    <m/>
    <m/>
    <m/>
  </r>
  <r>
    <s v="172.20.0.254/22/ssh-cve-2016-2183-sweet32"/>
    <s v="Int-06/20"/>
    <s v="172.20.0.254"/>
    <m/>
    <x v="40"/>
    <x v="1"/>
    <x v="2"/>
    <s v="Obsolete"/>
    <s v="obsolescence"/>
    <x v="24"/>
    <s v="Federateur datacenter"/>
    <m/>
    <m/>
    <m/>
    <n v="22"/>
    <m/>
    <m/>
    <n v="5"/>
    <x v="0"/>
    <s v="ssh-cve-2016-2183-sweet32"/>
    <s v="SSH Birthday attacks on 64-bit block ciphers (SWEET32)"/>
    <s v="Legacy block ciphers having a block size of 64 bits are vulnerable to a practical collision attack when used in CBC mode.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SSH support for 3DES cipher suite_x000d__x000a__x000d__x000a__x000d__x000a_Remove all 3DES ciphers from the cipher list specified in sshd_config."/>
    <s v="* Running SSH service_x000d__x000a__x000d__x000a_ * Insecure 3DES ciphers in use: 3des-cbc"/>
    <s v="https://sweet32.info/"/>
    <s v="CVE-2016-2183"/>
    <m/>
    <m/>
    <s v="vv"/>
    <m/>
    <m/>
    <m/>
    <s v="Traiter dans le cadre de l'obsolescence "/>
    <x v="12"/>
    <m/>
    <m/>
    <m/>
    <m/>
  </r>
  <r>
    <s v="172.20.0.254/22/ssh-weak-kex-algorithms"/>
    <s v="Int-06/20"/>
    <s v="172.20.0.254"/>
    <m/>
    <x v="40"/>
    <x v="1"/>
    <x v="2"/>
    <s v="Obsolete"/>
    <s v="obsolescence"/>
    <x v="24"/>
    <s v="Federateur datacenter"/>
    <m/>
    <m/>
    <m/>
    <n v="22"/>
    <m/>
    <m/>
    <n v="4"/>
    <x v="0"/>
    <s v="ssh-weak-kex-algorithms"/>
    <s v="SSH Server Supports Weak Key Exchange Algorithms"/>
    <s v="The server supports one or more weak key exchange algorithms. It is highly adviseable to remove weak key exchange algorithm support from SSH configuration files on hosts to prevent them from being used to establish connections."/>
    <s v="Disable weak Key Exchange Algorithms_x000d__x000a__x000d__x000a__x000d__x000a_Refer to  this guide (https://wiki.mozilla.org/Security/Guidelines/OpenSSH)  on what KEX algorithms to permit in your SSH configuration."/>
    <s v="* Running SSH service_x000d__x000a__x000d__x000a_ * Insecure key exchange algorithms in use: diffie-hellman-group1-sha1"/>
    <s v="https://wiki.mozilla.org/Security/Guidelines/OpenSSH"/>
    <m/>
    <m/>
    <m/>
    <s v="vv"/>
    <m/>
    <m/>
    <m/>
    <s v="Traiter dans le cadre de l'obsolescence "/>
    <x v="12"/>
    <m/>
    <m/>
    <m/>
    <m/>
  </r>
  <r>
    <s v="172.20.0.254/22/ssh-weak-message-authentication-code-algorithms"/>
    <s v="Int-06/20"/>
    <s v="172.20.0.254"/>
    <m/>
    <x v="40"/>
    <x v="1"/>
    <x v="2"/>
    <s v="Obsolete"/>
    <s v="obsolescence"/>
    <x v="24"/>
    <s v="Federateur datacenter"/>
    <m/>
    <m/>
    <m/>
    <n v="22"/>
    <m/>
    <m/>
    <n v="4"/>
    <x v="0"/>
    <s v="ssh-weak-message-authentication-code-algorithms"/>
    <s v="SSH Weak Message Authentication Code Algorithms"/>
    <s v="The SSH server supports cryptographically weak Hash-based message authentication codes (HMACs) including MD5 or 96-bit Hash-based algorithms."/>
    <s v="Disable any MD5 or 96-bit HMAC algorithms within the SSH configuration_x000d__x000a__x000d__x000a_Consult the product documentation for instructions to disable any insecure MD5 or 96-bit HMAC algorithms within the SSH configuration."/>
    <s v="* Running SSH service_x000d__x000a__x000d__x000a_ * Insecure MAC algorithms in use: hmac-md5,hmac-md5-96,hmac-sha1-96"/>
    <s v="http://csrc.nist.gov/archive/ipsec/papers/rfc2403-hmacmd5.txt"/>
    <m/>
    <m/>
    <m/>
    <s v="vv"/>
    <m/>
    <m/>
    <m/>
    <s v="Traiter dans le cadre de l'obsolescence "/>
    <x v="12"/>
    <m/>
    <m/>
    <m/>
    <m/>
  </r>
  <r>
    <s v="172.20.0.254/23/telnet-open-port"/>
    <s v="Int-06/20"/>
    <s v="172.20.0.254"/>
    <m/>
    <x v="40"/>
    <x v="1"/>
    <x v="2"/>
    <s v="Obsolete"/>
    <s v="obsolescence"/>
    <x v="24"/>
    <s v="Federateur datacenter"/>
    <m/>
    <m/>
    <m/>
    <n v="23"/>
    <m/>
    <m/>
    <n v="4"/>
    <x v="0"/>
    <s v="telnet-open-port"/>
    <s v="Unencrypted Telnet Service Available"/>
    <s v="Telnet is an unencrypted protocol, as such it sends sensitive data (usernames, passwords) in clear text."/>
    <s v="Disable Telnet_x000d__x000a__x000d__x000a__x000d__x000a_Disable the telnet service. Replace it with technologies such as SSH, VPN, or TLS."/>
    <s v="* Running Telnet service"/>
    <s v="https://www.pcisecuritystandards.org/documents/PCI_DSS_v3.pdf"/>
    <m/>
    <m/>
    <m/>
    <s v="vv"/>
    <m/>
    <m/>
    <m/>
    <s v="Traiter dans le cadre de l'obsolescence "/>
    <x v="12"/>
    <m/>
    <m/>
    <m/>
    <m/>
  </r>
  <r>
    <s v="192.168.192.101/0/generic-icmp-timestamp"/>
    <s v="Int-06/20"/>
    <s v="192.168.192.101"/>
    <m/>
    <x v="41"/>
    <x v="1"/>
    <x v="2"/>
    <s v="Fixed"/>
    <m/>
    <x v="24"/>
    <s v="SWITCH"/>
    <m/>
    <m/>
    <m/>
    <n v="0"/>
    <m/>
    <m/>
    <n v="1"/>
    <x v="2"/>
    <s v="generic-icmp-timestamp"/>
    <s v="ICMP timestamp response"/>
    <s v="The remote host responded to an ICMP timestamp request. The ICMP timestamp response contains the remote host's date and time. This information could theoretically be used against some systems to exploit weak time-based random number generators in other services._x000d__x000a__x000d__x000a_In addition, the versions of some operating systems can be accurately fingerprinted by analyzing their responses to invalid ICMP timestamp requests."/>
    <s v="* HP-UX_x000d__x000a_      Disable ICMP timestamp responses on HP/UX_x000d__x000a__x000d__x000a_      _x000d__x000a_      Execute the following command:_x000d__x000a__x000d__x000a_       ndd -set /dev/ip ip_respond_to_timestamp_broadcast 0_x000d__x000a__x000d__x000a_      The easiest and most effective solution is to configure your firewall to block incoming and outgoing ICMP packets with ICMP types 13 (timestamp request) and 14 (timestamp response)._x000d__x000a__x000d__x000a__x000d__x000a__x000d__x000a_ * Cisco IOS_x000d__x000a_      Disable ICMP timestamp responses on Cisco IOS_x000d__x000a__x000d__x000a_      _x000d__x000a_      Use ACLs to block ICMP types 13 and 14. For example:_x000d__x000a__x000d__x000a_       deny icmp any any 13_x000d__x000a__x000d__x000a_       deny icmp any any 14_x000d__x000a__x000d__x000a_      Note that it is generally preferable to use ACLs that block everything by default and then selectively allow certain types of traffic in. For example, block everything and then only allow ICMP unreachable, ICMP echo reply, ICMP time exceeded, and ICMP source quench:_x000d__x000a__x000d__x000a_       permit icmp any any unreachable_x000d__x000a__x000d__x000a_       permit icmp any any echo-reply_x000d__x000a__x000d__x000a_       permit icmp any any time-exceeded_x000d__x000a__x000d__x000a_       permit icmp any any source-quench_x000d__x000a__x000d__x000a_      The easiest and most effective solution is to configure your firewall to block incoming and outgoing ICMP packets with ICMP types 13 (timestamp request) and 14 (timestamp response)._x000d__x000a__x000d__x000a__x000d__x000a__x000d__x000a_ * SGI Irix_x000d__x000a_      Disable ICMP timestamp responses on SGI Irix_x000d__x000a__x000d__x000a_      _x000d__x000a_      IRIX does not offer a way to disable ICMP timestamp responses. Therefore, you should block ICMP on the affected host using ipfilterd, and/or block it at any external firewalls._x000d__x000a__x000d__x000a_      The easiest and most effective solution is to configure your firewall to block incoming and outgoing ICMP packets with ICMP types 13 (timestamp request) and 14 (timestamp response)._x000d__x000a__x000d__x000a__x000d__x000a__x000d__x000a_ * Linux_x000d__x000a_      Disable ICMP timestamp responses on Linux_x000d__x000a__x000d__x000a_      _x000d__x000a_      Linux offers neither a sysctl nor a /proc/sys/net/ipv4 interface to disable ICMP timestamp responses. Therefore, you should block ICMP on the affected host using iptables, and/or block it at the firewall. For example:_x000d__x000a__x000d__x000a_       ipchains -A input -p icmp --icmp-type timestamp-request -j DROP_x000d__x000a__x000d__x000a_       ipchains -A output -p icmp --icmp-type timestamp-reply -j DROP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NT, Microsoft Windows NT Workstation, Microsoft Windows NT Server, Microsoft Windows NT Advanced Server, Microsoft Windows NT Server, Enterprise Edition, Microsoft Windows NT Server, Terminal Server Edition_x000d__x000a_      Disable ICMP timestamp responses on Windows NT 4_x000d__x000a__x000d__x000a_      _x000d__x000a_      Windows NT 4 does not provide a way to block ICMP packets. Therefore, you should block them at the firewall._x000d__x000a__x000d__x000a_      The easiest and most effective solution is to configure your firewall to block incoming and outgoing ICMP packets with ICMP types 13 (timestamp request) and 14 (timestamp response)._x000d__x000a__x000d__x000a__x000d__x000a__x000d__x000a_ * OpenBSD_x000d__x000a_      Disable ICMP timestamp responses on OpenBSD_x000d__x000a__x000d__x000a_      _x000d__x000a_      Set the &quot;net.inet.icmp.tstamprepl&quot; sysctl variable to 0._x000d__x000a__x000d__x000a_       sysctl -w net.inet.icmp.tstamprepl=0_x000d__x000a__x000d__x000a_      The easiest and most effective solution is to configure your firewall to block incoming and outgoing ICMP packets with ICMP types 13 (timestamp request) and 14 (timestamp response)._x000d__x000a__x000d__x000a__x000d__x000a__x000d__x000a_ * Cisco PIX_x000d__x000a_      Disable ICMP timestamp responses on Cisco PIX_x000d__x000a__x000d__x000a_      _x000d__x000a_      A properly configured PIX firewall should never respond to ICMP packets on its external interface. In PIX Software versions 4.1(6) until 5.2.1, ICMP traffic to the PIX's internal interface is permitted; the PIX cannot be configured to NOT respond. Beginning in PIX Software version 5.2.1, ICMP is still permitted on the internal interface by default, but ICMP responses from its internal interfaces can be disabled with the icmp command, as follows, where &lt;inside&gt; is the name of the internal interface:_x000d__x000a__x000d__x000a_       icmp deny any 13 &lt;inside&gt;_x000d__x000a__x000d__x000a_       icmp deny any 14 &lt;inside&gt;_x000d__x000a__x000d__x000a_      Don't forget to save the configuration when you are finished._x000d__x000a__x000d__x000a_      See Cisco's support document  Handling ICMP Pings with the PIX Firewall (http://www.cisco.com/warp/public/110/31.html)  for more information._x000d__x000a__x000d__x000a_      The easiest and most effective solution is to configure your firewall to block incoming and outgoing ICMP packets with ICMP types 13 (timestamp request) and 14 (timestamp response)._x000d__x000a__x000d__x000a__x000d__x000a__x000d__x000a_ * Sun Solaris_x000d__x000a_      Disable ICMP timestamp responses on Solaris_x000d__x000a__x000d__x000a_      _x000d__x000a_      Execute the following commands:_x000d__x000a__x000d__x000a_       /usr/sbin/ndd -set /dev/ip ip_respond_to_timestamp 0_x000d__x000a__x000d__x000a_       /usr/sbin/ndd -set /dev/ip ip_respond_to_timestamp_broadcast 0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2000, Microsoft Windows 2000 Professional, Microsoft Windows 2000 Server, Microsoft Windows 2000 Advanced Server, Microsoft Windows 2000 Datacenter Server_x000d__x000a_      Disable ICMP timestamp responses on Windows 2000_x000d__x000a__x000d__x000a_      _x000d__x000a_      Use the IPSec filter feature to define and apply an IP filter list that blocks ICMP types 13 and 14. Note that the standard TCP/IP blocking capability under the &quot;Networking and Dialup Connections&quot; control panel is NOT capable of blocking ICMP (only TCP and UDP). The IPSec filter features, while they may seem strictly related to the IPSec standards, will allow you to selectively block these ICMP packets. See  http://support.microsoft.com/kb/313190  for more information.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XP, Microsoft Windows XP Home, Microsoft Windows XP Professional, Microsoft Windows Server 2003, Microsoft Windows Server 2003, Standard Edition, Microsoft Windows Server 2003, Enterprise Edition, Microsoft Windows Server 2003, Datacenter Edition, Microsoft Windows Server 2003, Web Edition, Microsoft Windows Small Business Server 2003_x000d__x000a_      Disable ICMP timestamp responses on Windows XP/2K3_x000d__x000a__x000d__x000a_      _x000d__x000a_      ICMP timestamp responses can be disabled by deselecting the &quot;allow incoming timestamp request&quot; option in the ICMP configuration panel of Windows Firewall._x000d__x000a__x000d__x000a_    * Go to the Network Connections control panel._x000d__x000a__x000d__x000a_    * Right click on the network adapter and select &quot;properties&quot;, or select the internet adapter and select File-&gt;Properties._x000d__x000a__x000d__x000a_    * Select the &quot;Advanced&quot; tab._x000d__x000a__x000d__x000a_    * In the Windows Firewall box, select &quot;Settings&quot;._x000d__x000a__x000d__x000a_    * Select the &quot;General&quot; tab._x000d__x000a__x000d__x000a_    * Enable the firewall by selecting the &quot;on (recommended)&quot; option._x000d__x000a__x000d__x000a_    * Select the &quot;Advanced&quot; tab._x000d__x000a__x000d__x000a_    * In the ICMP box, select &quot;Settings&quot;._x000d__x000a__x000d__x000a_    * Deselect (uncheck) the &quot;Allow incoming timestamp request&quot; option._x000d__x000a__x000d__x000a_    * Select &quot;OK&quot; to exit the ICMP Settings dialog and save the settings._x000d__x000a__x000d__x000a_    * Select &quot;OK&quot; to exit the Windows Firewall dialog and save the settings._x000d__x000a__x000d__x000a_    * Select &quot;OK&quot; to exit the internet adapter dialog._x000d__x000a__x000d__x000a_      For more information, see:  http://www.microsoft.com/resources/documentation/windows/xp/all/proddocs/en-us/hnw_understanding_firewall.mspx?mfr=true _x000d__x000a__x000d__x000a__x000d__x000a__x000d__x000a_ *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_x000d__x000a_      Disable ICMP timestamp responses on Windows Vista/2008_x000d__x000a__x000d__x000a_      _x000d__x000a_      ICMP timestamp responses can be disabled via the netsh command line utility._x000d__x000a__x000d__x000a_    * Go to the Windows Control Panel._x000d__x000a__x000d__x000a_    * Select &quot;Windows Firewall&quot;._x000d__x000a__x000d__x000a_    * In the Windows Firewall box, select &quot;Change Settings&quot;._x000d__x000a__x000d__x000a_    * Enable the firewall by selecting the &quot;on (recommended)&quot; option._x000d__x000a__x000d__x000a_    * Open a Command Prompt._x000d__x000a__x000d__x000a_    * Enter &quot;netsh firewall set icmpsetting 13 disable&quot;_x000d__x000a__x000d__x000a_      For more information, see:  http://www.microsoft.com/resources/documentation/windows/xp/all/proddocs/en-us/hnw_understanding_firewall.mspx?mfr=true _x000d__x000a__x000d__x000a__x000d__x000a__x000d__x000a_ * Disable ICMP timestamp responses_x000d__x000a_      _x000d__x000a_      Disable ICMP timestamp replies for the device. If the device does not support this level of configuration, the easiest and most effective solution is to configure your firewall to block incoming and outgoing ICMP packets with ICMP types 13 (timestamp request) and 14 (timestamp response)."/>
    <s v="Able to determine remote system time."/>
    <s v=""/>
    <s v="CVE-1999-0524"/>
    <m/>
    <m/>
    <s v="ve"/>
    <m/>
    <m/>
    <m/>
    <s v="Vulnérabilité Traité sur le 192.168.192.41 &gt;  Ok pour généralisation  Généraliser sur le reste Des Switch "/>
    <x v="0"/>
    <s v="Semaine du 9 Nov"/>
    <d v="2020-11-05T00:00:00"/>
    <s v="Necessite d'avoir le contrat de support pour l upgrade de l Os "/>
    <m/>
  </r>
  <r>
    <s v="192.168.192.101/123/ntp-clock-variables-disclosure"/>
    <s v="Int-06/20"/>
    <s v="192.168.192.101"/>
    <m/>
    <x v="41"/>
    <x v="1"/>
    <x v="2"/>
    <s v="Fixed"/>
    <m/>
    <x v="24"/>
    <s v="SWITCH"/>
    <m/>
    <m/>
    <m/>
    <n v="123"/>
    <m/>
    <m/>
    <n v="1"/>
    <x v="2"/>
    <s v="ntp-clock-variables-disclosure"/>
    <s v="NTP clock variables information disclosure"/>
    <s v="This sytem allows the internal NTP variables to be queried. These variables contain potentially sensitive information, such as the NTP software version, operating system version, peers, and more."/>
    <s v="* Disable NTP queries_x000d__x000a_      _x000d__x000a_       Apply a restrict option to all hosts that are not authorized to perform NTP queries. For example, to deny query requests from all clients, put the following in the NTP configuration file, typically /etc/ntp.conf, and restart the NTP service: _x000d__x000a__x000d__x000a_       restrict default nomodify nopeer noquery notrap _x000d__x000a__x000d__x000a__x000d__x000a__x000d__x000a_ * Cisco_x000d__x000a_      Restrict NTP readvar queries_x000d__x000a__x000d__x000a_      _x000d__x000a_       Apply an ACL that restricts NTP readvar queries from unauthorized clients, as described in the  'Configuring an NTP Access Group' section of the Cisco IOS documentation (http://www.cisco.com/c/en/us/td/docs/ios/12_2/configfun/configuration/guide/ffun_c/fcf012.html#wp1034942) . _x000d__x000a__x000d__x000a_       Alternatively, if NTP is not required, disable it entirely by running the following command: _x000d__x000a__x000d__x000a_       ntp disable"/>
    <s v="The following NTP variables were found from a readvar request: clock, frequency, jitter, leap, noise, offset, peer, poll, precision, processor, refid, reftime, rootdelay, rootdispersion, stability, state, stratum, system, version"/>
    <s v=""/>
    <m/>
    <m/>
    <m/>
    <s v="ve"/>
    <m/>
    <m/>
    <m/>
    <s v="Initiation de la demande de changment de regul "/>
    <x v="0"/>
    <s v="Semaine du 9 Nov"/>
    <d v="2020-11-05T00:00:00"/>
    <s v="Necessite d'avoir le contrat de support pour l upgrade de l Os "/>
    <m/>
  </r>
  <r>
    <s v="192.168.192.101/123/ntp-r7-2014-12-unsettrap-drdos"/>
    <s v="Int-06/20"/>
    <s v="192.168.192.101"/>
    <m/>
    <x v="41"/>
    <x v="1"/>
    <x v="2"/>
    <s v="Fixed"/>
    <m/>
    <x v="24"/>
    <s v="SWITCH"/>
    <m/>
    <m/>
    <m/>
    <n v="123"/>
    <m/>
    <m/>
    <n v="5"/>
    <x v="0"/>
    <s v="ntp-r7-2014-12-unsettrap-drdos"/>
    <s v="NTP: Traffic amplification in clrtrap feature of ntpd"/>
    <s v="An NTP control (mode 6) message with the UNSETTRAP (31) opcode with an unknown association identifier will cause NTP to respond with two packets -- one error response packet indicating that the association identifier was invalid followed by another non-error, largely empty response. Because the number of packets sent as the response is greater than the single packet request, this can be used to conduct a DRDoS attack using vulnerable NTP servers as the unwitting third parties."/>
    <s v="Disable NTP queries_x000d__x000a__x000d__x000a__x000d__x000a_ Apply a restrict option to all hosts that are not authorized to perform NTP queries. For example, to deny query requests from all clients, put the following in the NTP configuration file, typically /etc/ntp.conf, and restart the NTP service: _x000d__x000a__x000d__x000a_ restrict default nomodify nopeer noquery notrap"/>
    <s v="* Running NTP service_x000d__x000a__x000d__x000a__x000d__x000a_One 12-byte NTP version 2 mode 6 opcode 31 request with 0-byte payload resulted in a 2x packet amplification and no bandwidth amplification:_x000d__x000a_ * 12-byte NTP version 2 mode 6 opcode 31 response with 0-byte payload_x000d__x000a__x000d__x000a_ * 12-byte NTP version 2 mode 6 opcode 31 response with 0-byte payload_x000d__x000a__x000d__x000a__x000d__x000a_One 12-byte NTP version 3 mode 6 opcode 31 request with 0-byte payload resulted in a 2x packet amplification and no bandwidth amplification:_x000d__x000a_ * 12-byte NTP version 3 mode 6 opcode 31 response with 0-byte payload_x000d__x000a__x000d__x000a_ * 12-byte NTP version 3 mode 6 opcode 31 response with 0-byte payload_x000d__x000a__x000d__x000a__x000d__x000a_One 12-byte NTP version 4 mode 6 opcode 31 request with 0-byte payload resulted in a 2x packet amplification and no bandwidth amplification:_x000d__x000a_ * 12-byte NTP version 4 mode 6 opcode 31 response with 0-byte payload_x000d__x000a__x000d__x000a_ * 12-byte NTP version 4 mode 6 opcode 31 response with 0-byte payload"/>
    <s v="https://community.rapid7.com/community/metasploit/blog/2014/08/25/r7-2014-12-more-amplification-vulnerabilities-in-ntp-allow-even-more-drdos-attacks"/>
    <m/>
    <m/>
    <m/>
    <s v="ve"/>
    <m/>
    <m/>
    <m/>
    <s v="Initiation de la demande de changment de regul "/>
    <x v="0"/>
    <s v="Semaine du 9 Nov"/>
    <d v="2020-11-05T00:00:00"/>
    <s v="Necessite d'avoir le contrat de support pour l upgrade de l Os "/>
    <m/>
  </r>
  <r>
    <s v="192.168.192.101/4786/cisco-sr-20170214-smi"/>
    <s v="Int-06/20"/>
    <s v="192.168.192.101"/>
    <m/>
    <x v="41"/>
    <x v="1"/>
    <x v="2"/>
    <s v="Fixed"/>
    <m/>
    <x v="24"/>
    <s v="SWITCH"/>
    <m/>
    <m/>
    <m/>
    <n v="4786"/>
    <m/>
    <m/>
    <n v="10"/>
    <x v="3"/>
    <s v="cisco-sr-20170214-smi"/>
    <s v="Cisco IOS and IOS XE Software Smart Install &quot;Protocol Misuse&quot;"/>
    <s v="Exposure of the Smart Install Protocol allows complete compromise of the target switch and poses a risk to any device connecting to or through it."/>
    <s v="Disable or restrict access to SMI_x000d__x000a__x000d__x000a__x000d__x000a_ If the Smart Install functionality is not in use, disable it by running the _x000d__x000a_ no vstack _x000d__x000a_ command. _x000d__x000a__x000d__x000a_ Alternatively, if Smart Install is being used, restrict access to the service using access control lists (ACLs)."/>
    <s v="* Running Smart Install service"/>
    <s v="https://blog.talosintelligence.com/2017/02/cisco-coverage-for-smart-install-client.html,https://blogs.cisco.com/security/cisco-psirt-mitigating-and-detecting-potential-abuse-of-cisco-smart-install-feature,https://tools.cisco.com/security/center/content/CiscoSecurityResponse/cisco-sr-20170214-smi"/>
    <m/>
    <m/>
    <m/>
    <s v="vv"/>
    <m/>
    <m/>
    <m/>
    <s v="Initiation de la demande de changment de regul "/>
    <x v="0"/>
    <s v="Semaine du 9 Nov"/>
    <d v="2020-11-05T00:00:00"/>
    <s v="Necessite d'avoir le contrat de support pour l upgrade de l Os "/>
    <m/>
  </r>
  <r>
    <s v="192.168.192.11/0/generic-icmp-timestamp"/>
    <s v="Int-06/20"/>
    <s v="192.168.192.11"/>
    <m/>
    <x v="42"/>
    <x v="1"/>
    <x v="2"/>
    <s v="Fixed"/>
    <m/>
    <x v="24"/>
    <s v="SWITCH"/>
    <m/>
    <m/>
    <m/>
    <n v="0"/>
    <m/>
    <m/>
    <n v="1"/>
    <x v="2"/>
    <s v="generic-icmp-timestamp"/>
    <s v="ICMP timestamp response"/>
    <s v="The remote host responded to an ICMP timestamp request. The ICMP timestamp response contains the remote host's date and time. This information could theoretically be used against some systems to exploit weak time-based random number generators in other services._x000d__x000a__x000d__x000a_In addition, the versions of some operating systems can be accurately fingerprinted by analyzing their responses to invalid ICMP timestamp requests."/>
    <s v="* HP-UX_x000d__x000a_      Disable ICMP timestamp responses on HP/UX_x000d__x000a__x000d__x000a_      _x000d__x000a_      Execute the following command:_x000d__x000a__x000d__x000a_       ndd -set /dev/ip ip_respond_to_timestamp_broadcast 0_x000d__x000a__x000d__x000a_      The easiest and most effective solution is to configure your firewall to block incoming and outgoing ICMP packets with ICMP types 13 (timestamp request) and 14 (timestamp response)._x000d__x000a__x000d__x000a__x000d__x000a__x000d__x000a_ * Cisco IOS_x000d__x000a_      Disable ICMP timestamp responses on Cisco IOS_x000d__x000a__x000d__x000a_      _x000d__x000a_      Use ACLs to block ICMP types 13 and 14. For example:_x000d__x000a__x000d__x000a_       deny icmp any any 13_x000d__x000a__x000d__x000a_       deny icmp any any 14_x000d__x000a__x000d__x000a_      Note that it is generally preferable to use ACLs that block everything by default and then selectively allow certain types of traffic in. For example, block everything and then only allow ICMP unreachable, ICMP echo reply, ICMP time exceeded, and ICMP source quench:_x000d__x000a__x000d__x000a_       permit icmp any any unreachable_x000d__x000a__x000d__x000a_       permit icmp any any echo-reply_x000d__x000a__x000d__x000a_       permit icmp any any time-exceeded_x000d__x000a__x000d__x000a_       permit icmp any any source-quench_x000d__x000a__x000d__x000a_      The easiest and most effective solution is to configure your firewall to block incoming and outgoing ICMP packets with ICMP types 13 (timestamp request) and 14 (timestamp response)._x000d__x000a__x000d__x000a__x000d__x000a__x000d__x000a_ * SGI Irix_x000d__x000a_      Disable ICMP timestamp responses on SGI Irix_x000d__x000a__x000d__x000a_      _x000d__x000a_      IRIX does not offer a way to disable ICMP timestamp responses. Therefore, you should block ICMP on the affected host using ipfilterd, and/or block it at any external firewalls._x000d__x000a__x000d__x000a_      The easiest and most effective solution is to configure your firewall to block incoming and outgoing ICMP packets with ICMP types 13 (timestamp request) and 14 (timestamp response)._x000d__x000a__x000d__x000a__x000d__x000a__x000d__x000a_ * Linux_x000d__x000a_      Disable ICMP timestamp responses on Linux_x000d__x000a__x000d__x000a_      _x000d__x000a_      Linux offers neither a sysctl nor a /proc/sys/net/ipv4 interface to disable ICMP timestamp responses. Therefore, you should block ICMP on the affected host using iptables, and/or block it at the firewall. For example:_x000d__x000a__x000d__x000a_       ipchains -A input -p icmp --icmp-type timestamp-request -j DROP_x000d__x000a__x000d__x000a_       ipchains -A output -p icmp --icmp-type timestamp-reply -j DROP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NT, Microsoft Windows NT Workstation, Microsoft Windows NT Server, Microsoft Windows NT Advanced Server, Microsoft Windows NT Server, Enterprise Edition, Microsoft Windows NT Server, Terminal Server Edition_x000d__x000a_      Disable ICMP timestamp responses on Windows NT 4_x000d__x000a__x000d__x000a_      _x000d__x000a_      Windows NT 4 does not provide a way to block ICMP packets. Therefore, you should block them at the firewall._x000d__x000a__x000d__x000a_      The easiest and most effective solution is to configure your firewall to block incoming and outgoing ICMP packets with ICMP types 13 (timestamp request) and 14 (timestamp response)._x000d__x000a__x000d__x000a__x000d__x000a__x000d__x000a_ * OpenBSD_x000d__x000a_      Disable ICMP timestamp responses on OpenBSD_x000d__x000a__x000d__x000a_      _x000d__x000a_      Set the &quot;net.inet.icmp.tstamprepl&quot; sysctl variable to 0._x000d__x000a__x000d__x000a_       sysctl -w net.inet.icmp.tstamprepl=0_x000d__x000a__x000d__x000a_      The easiest and most effective solution is to configure your firewall to block incoming and outgoing ICMP packets with ICMP types 13 (timestamp request) and 14 (timestamp response)._x000d__x000a__x000d__x000a__x000d__x000a__x000d__x000a_ * Cisco PIX_x000d__x000a_      Disable ICMP timestamp responses on Cisco PIX_x000d__x000a__x000d__x000a_      _x000d__x000a_      A properly configured PIX firewall should never respond to ICMP packets on its external interface. In PIX Software versions 4.1(6) until 5.2.1, ICMP traffic to the PIX's internal interface is permitted; the PIX cannot be configured to NOT respond. Beginning in PIX Software version 5.2.1, ICMP is still permitted on the internal interface by default, but ICMP responses from its internal interfaces can be disabled with the icmp command, as follows, where &lt;inside&gt; is the name of the internal interface:_x000d__x000a__x000d__x000a_       icmp deny any 13 &lt;inside&gt;_x000d__x000a__x000d__x000a_       icmp deny any 14 &lt;inside&gt;_x000d__x000a__x000d__x000a_      Don't forget to save the configuration when you are finished._x000d__x000a__x000d__x000a_      See Cisco's support document  Handling ICMP Pings with the PIX Firewall (http://www.cisco.com/warp/public/110/31.html)  for more information._x000d__x000a__x000d__x000a_      The easiest and most effective solution is to configure your firewall to block incoming and outgoing ICMP packets with ICMP types 13 (timestamp request) and 14 (timestamp response)._x000d__x000a__x000d__x000a__x000d__x000a__x000d__x000a_ * Sun Solaris_x000d__x000a_      Disable ICMP timestamp responses on Solaris_x000d__x000a__x000d__x000a_      _x000d__x000a_      Execute the following commands:_x000d__x000a__x000d__x000a_       /usr/sbin/ndd -set /dev/ip ip_respond_to_timestamp 0_x000d__x000a__x000d__x000a_       /usr/sbin/ndd -set /dev/ip ip_respond_to_timestamp_broadcast 0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2000, Microsoft Windows 2000 Professional, Microsoft Windows 2000 Server, Microsoft Windows 2000 Advanced Server, Microsoft Windows 2000 Datacenter Server_x000d__x000a_      Disable ICMP timestamp responses on Windows 2000_x000d__x000a__x000d__x000a_      _x000d__x000a_      Use the IPSec filter feature to define and apply an IP filter list that blocks ICMP types 13 and 14. Note that the standard TCP/IP blocking capability under the &quot;Networking and Dialup Connections&quot; control panel is NOT capable of blocking ICMP (only TCP and UDP). The IPSec filter features, while they may seem strictly related to the IPSec standards, will allow you to selectively block these ICMP packets. See  http://support.microsoft.com/kb/313190  for more information.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XP, Microsoft Windows XP Home, Microsoft Windows XP Professional, Microsoft Windows Server 2003, Microsoft Windows Server 2003, Standard Edition, Microsoft Windows Server 2003, Enterprise Edition, Microsoft Windows Server 2003, Datacenter Edition, Microsoft Windows Server 2003, Web Edition, Microsoft Windows Small Business Server 2003_x000d__x000a_      Disable ICMP timestamp responses on Windows XP/2K3_x000d__x000a__x000d__x000a_      _x000d__x000a_      ICMP timestamp responses can be disabled by deselecting the &quot;allow incoming timestamp request&quot; option in the ICMP configuration panel of Windows Firewall._x000d__x000a__x000d__x000a_    * Go to the Network Connections control panel._x000d__x000a__x000d__x000a_    * Right click on the network adapter and select &quot;properties&quot;, or select the internet adapter and select File-&gt;Properties._x000d__x000a__x000d__x000a_    * Select the &quot;Advanced&quot; tab._x000d__x000a__x000d__x000a_    * In the Windows Firewall box, select &quot;Settings&quot;._x000d__x000a__x000d__x000a_    * Select the &quot;General&quot; tab._x000d__x000a__x000d__x000a_    * Enable the firewall by selecting the &quot;on (recommended)&quot; option._x000d__x000a__x000d__x000a_    * Select the &quot;Advanced&quot; tab._x000d__x000a__x000d__x000a_    * In the ICMP box, select &quot;Settings&quot;._x000d__x000a__x000d__x000a_    * Deselect (uncheck) the &quot;Allow incoming timestamp request&quot; option._x000d__x000a__x000d__x000a_    * Select &quot;OK&quot; to exit the ICMP Settings dialog and save the settings._x000d__x000a__x000d__x000a_    * Select &quot;OK&quot; to exit the Windows Firewall dialog and save the settings._x000d__x000a__x000d__x000a_    * Select &quot;OK&quot; to exit the internet adapter dialog._x000d__x000a__x000d__x000a_      For more information, see:  http://www.microsoft.com/resources/documentation/windows/xp/all/proddocs/en-us/hnw_understanding_firewall.mspx?mfr=true _x000d__x000a__x000d__x000a__x000d__x000a__x000d__x000a_ *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_x000d__x000a_      Disable ICMP timestamp responses on Windows Vista/2008_x000d__x000a__x000d__x000a_      _x000d__x000a_      ICMP timestamp responses can be disabled via the netsh command line utility._x000d__x000a__x000d__x000a_    * Go to the Windows Control Panel._x000d__x000a__x000d__x000a_    * Select &quot;Windows Firewall&quot;._x000d__x000a__x000d__x000a_    * In the Windows Firewall box, select &quot;Change Settings&quot;._x000d__x000a__x000d__x000a_    * Enable the firewall by selecting the &quot;on (recommended)&quot; option._x000d__x000a__x000d__x000a_    * Open a Command Prompt._x000d__x000a__x000d__x000a_    * Enter &quot;netsh firewall set icmpsetting 13 disable&quot;_x000d__x000a__x000d__x000a_      For more information, see:  http://www.microsoft.com/resources/documentation/windows/xp/all/proddocs/en-us/hnw_understanding_firewall.mspx?mfr=true _x000d__x000a__x000d__x000a__x000d__x000a__x000d__x000a_ * Disable ICMP timestamp responses_x000d__x000a_      _x000d__x000a_      Disable ICMP timestamp replies for the device. If the device does not support this level of configuration, the easiest and most effective solution is to configure your firewall to block incoming and outgoing ICMP packets with ICMP types 13 (timestamp request) and 14 (timestamp response)."/>
    <s v="Able to determine remote system time."/>
    <s v=""/>
    <s v="CVE-1999-0524"/>
    <m/>
    <m/>
    <s v="ve"/>
    <m/>
    <m/>
    <m/>
    <s v="Initiation de la demande de changment de regul "/>
    <x v="0"/>
    <s v="Semaine du 9 Nov"/>
    <d v="2020-11-05T00:00:00"/>
    <s v="Necessite d'avoir le contrat de support pour l upgrade de l Os "/>
    <m/>
  </r>
  <r>
    <s v="192.168.192.11/123/ntp-clock-variables-disclosure"/>
    <s v="Int-06/20"/>
    <s v="192.168.192.11"/>
    <m/>
    <x v="42"/>
    <x v="1"/>
    <x v="2"/>
    <s v="Fixed"/>
    <m/>
    <x v="24"/>
    <s v="SWITCH"/>
    <m/>
    <m/>
    <m/>
    <n v="123"/>
    <m/>
    <m/>
    <n v="1"/>
    <x v="2"/>
    <s v="ntp-clock-variables-disclosure"/>
    <s v="NTP clock variables information disclosure"/>
    <s v="This sytem allows the internal NTP variables to be queried. These variables contain potentially sensitive information, such as the NTP software version, operating system version, peers, and more."/>
    <s v="* Disable NTP queries_x000d__x000a_      _x000d__x000a_       Apply a restrict option to all hosts that are not authorized to perform NTP queries. For example, to deny query requests from all clients, put the following in the NTP configuration file, typically /etc/ntp.conf, and restart the NTP service: _x000d__x000a__x000d__x000a_       restrict default nomodify nopeer noquery notrap _x000d__x000a__x000d__x000a__x000d__x000a__x000d__x000a_ * Cisco_x000d__x000a_      Restrict NTP readvar queries_x000d__x000a__x000d__x000a_      _x000d__x000a_       Apply an ACL that restricts NTP readvar queries from unauthorized clients, as described in the  'Configuring an NTP Access Group' section of the Cisco IOS documentation (http://www.cisco.com/c/en/us/td/docs/ios/12_2/configfun/configuration/guide/ffun_c/fcf012.html#wp1034942) . _x000d__x000a__x000d__x000a_       Alternatively, if NTP is not required, disable it entirely by running the following command: _x000d__x000a__x000d__x000a_       ntp disable"/>
    <s v="The following NTP variables were found from a readvar request: clk_jitter, clk_wander, clock, frequency, leap, mintc, offset, peer, precision, processor, refid, reftime, rootdelay, rootdisp, stratum, sys_jitter, system, tc, version"/>
    <s v=""/>
    <m/>
    <m/>
    <m/>
    <s v="ve"/>
    <m/>
    <m/>
    <m/>
    <s v="Initiation de la demande de changment de regul "/>
    <x v="0"/>
    <s v="Semaine du 9 Nov"/>
    <d v="2020-11-05T00:00:00"/>
    <s v="Necessite d'avoir le contrat de support pour l upgrade de l Os "/>
    <m/>
  </r>
  <r>
    <s v="192.168.192.11/123/ntp-r7-2014-12-unsettrap-drdos"/>
    <s v="Int-06/20"/>
    <s v="192.168.192.11"/>
    <m/>
    <x v="42"/>
    <x v="1"/>
    <x v="2"/>
    <s v="Fixed"/>
    <m/>
    <x v="24"/>
    <s v="SWITCH"/>
    <m/>
    <m/>
    <m/>
    <n v="123"/>
    <m/>
    <m/>
    <n v="5"/>
    <x v="0"/>
    <s v="ntp-r7-2014-12-unsettrap-drdos"/>
    <s v="NTP: Traffic amplification in clrtrap feature of ntpd"/>
    <s v="An NTP control (mode 6) message with the UNSETTRAP (31) opcode with an unknown association identifier will cause NTP to respond with two packets -- one error response packet indicating that the association identifier was invalid followed by another non-error, largely empty response. Because the number of packets sent as the response is greater than the single packet request, this can be used to conduct a DRDoS attack using vulnerable NTP servers as the unwitting third parties."/>
    <s v="Disable NTP queries_x000d__x000a__x000d__x000a__x000d__x000a_ Apply a restrict option to all hosts that are not authorized to perform NTP queries. For example, to deny query requests from all clients, put the following in the NTP configuration file, typically /etc/ntp.conf, and restart the NTP service: _x000d__x000a__x000d__x000a_ restrict default nomodify nopeer noquery notrap"/>
    <s v="* Running NTP service_x000d__x000a__x000d__x000a__x000d__x000a_One 12-byte NTP version 2 mode 6 opcode 31 request with 0-byte payload resulted in a 2x packet amplification and no bandwidth amplification:_x000d__x000a_ * 12-byte NTP version 2 mode 6 opcode 31 response with 0-byte payload_x000d__x000a__x000d__x000a_ * 12-byte NTP version 2 mode 6 opcode 31 response with 0-byte payload_x000d__x000a__x000d__x000a__x000d__x000a_One 12-byte NTP version 4 mode 6 opcode 31 request with 0-byte payload resulted in a 2x packet amplification and no bandwidth amplification:_x000d__x000a_ * 12-byte NTP version 4 mode 6 opcode 31 response with 0-byte payload_x000d__x000a__x000d__x000a_ * 12-byte NTP version 4 mode 6 opcode 31 response with 0-byte payload"/>
    <s v="https://community.rapid7.com/community/metasploit/blog/2014/08/25/r7-2014-12-more-amplification-vulnerabilities-in-ntp-allow-even-more-drdos-attacks"/>
    <m/>
    <m/>
    <m/>
    <s v="ve"/>
    <m/>
    <m/>
    <m/>
    <s v="Initiation de la demande de changment de regul "/>
    <x v="0"/>
    <s v="Semaine du 9 Nov"/>
    <d v="2020-11-05T00:00:00"/>
    <s v="Necessite d'avoir le contrat de support pour l upgrade de l Os "/>
    <m/>
  </r>
  <r>
    <s v="192.168.192.11/22/ssh-3des-ciphers"/>
    <s v="Int-06/20"/>
    <s v="192.168.192.11"/>
    <m/>
    <x v="42"/>
    <x v="1"/>
    <x v="2"/>
    <s v="Fixed"/>
    <m/>
    <x v="24"/>
    <s v="SWITCH"/>
    <m/>
    <m/>
    <m/>
    <n v="22"/>
    <m/>
    <m/>
    <n v="1"/>
    <x v="2"/>
    <s v="ssh-3des-ciphers"/>
    <s v="SSH Server Supports 3DES Cipher Suite"/>
    <s v="Since 3DES (Triple Data Encryption Standard) only provides an effective security of 112 bits, it is considered close to end of life by some agencies. ECRYPT II (from 2012) recommends for generic application independent long-term protection of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SSH support for 3DES cipher suite_x000d__x000a__x000d__x000a__x000d__x000a_Remove all 3DES ciphers from the cipher list specified in sshd_config."/>
    <s v="* Running SSH service_x000d__x000a__x000d__x000a_ * Insecure 3DES ciphers in use: 3des-cbc"/>
    <s v="http://www.ecrypt.eu.org/ecrypt2/documents/D.SPA.20.pdf,https://bettercrypto.org/static/applied-crypto-hardening.pdf"/>
    <m/>
    <m/>
    <m/>
    <s v="vv"/>
    <m/>
    <m/>
    <m/>
    <s v="Initiation de la demande de changment de regul "/>
    <x v="0"/>
    <s v="Semaine du 9 Nov"/>
    <d v="2020-11-05T00:00:00"/>
    <s v="Necessite d'avoir le contrat de support pour l upgrade de l Os "/>
    <m/>
  </r>
  <r>
    <s v="192.168.192.11/22/ssh-cbc-ciphers"/>
    <s v="Int-06/20"/>
    <s v="192.168.192.11"/>
    <m/>
    <x v="42"/>
    <x v="1"/>
    <x v="2"/>
    <s v="Fixed"/>
    <m/>
    <x v="24"/>
    <s v="SWITCH"/>
    <m/>
    <m/>
    <m/>
    <n v="22"/>
    <m/>
    <m/>
    <n v="3"/>
    <x v="2"/>
    <s v="ssh-cbc-ciphers"/>
    <s v="SSH CBC vulnerability"/>
    <s v="SSH contains a vulnerability in the way certain types of errors are handled. Attacks leveraging this vulnerabilty would lead to the loss of the SSH session. According to CPNI Vulnerability Advisory SSH: _x000d__x000a__x000d__x000a_ If exploited, this attack can potentially allow an attacker to recover up to 32 bits of plaintext from an arbitrary block of ciphertext from a connection secured using the SSH protocol in the standard configuration. If OpenSSH is used in the standard configuration, then the attacker's success probability for recovering 32 bits of plaintext is 2^{-18}. A variant of the attack against OpenSSH in the standard configuration can verifiably recover 14 bits of plaintext with probability 2^{-14}. The success probability of the attack for other implementations of SSH is not known."/>
    <s v="Disable SSH support for CBC cipher suite_x000d__x000a__x000d__x000a__x000d__x000a_SSH can be done using Counter (CTR) mode encryption. This mode generates the keystream by encrypting successive values of a &quot;counter&quot; function. In order to mitigate this vulnerabilty SSH can be setup to use CTR mode rather CBC mode."/>
    <s v="* Running SSH service_x000d__x000a__x000d__x000a_ * Insecure CBC ciphers in use: aes192-cbc,aes128-cbc,3des-cbc,aes256-cbc"/>
    <s v="https://www.kb.cert.org/vuls/id/958563"/>
    <m/>
    <m/>
    <m/>
    <s v="vv"/>
    <m/>
    <m/>
    <m/>
    <s v="Initiation de la demande de changment de regul "/>
    <x v="0"/>
    <s v="Semaine du 9 Nov"/>
    <d v="2020-11-05T00:00:00"/>
    <s v="Necessite d'avoir le contrat de support pour l upgrade de l Os "/>
    <m/>
  </r>
  <r>
    <s v="192.168.192.11/22/ssh-cve-2015-4000"/>
    <s v="Int-06/20"/>
    <s v="192.168.192.11"/>
    <m/>
    <x v="42"/>
    <x v="1"/>
    <x v="2"/>
    <s v="Fixed"/>
    <m/>
    <x v="24"/>
    <s v="SWITCH"/>
    <m/>
    <m/>
    <m/>
    <n v="22"/>
    <m/>
    <m/>
    <n v="4"/>
    <x v="0"/>
    <s v="ssh-cve-2015-4000"/>
    <s v="SSH Server Supports diffie-hellman-group1-sha1"/>
    <s v="The prime modulus offered when diffie-hellman-group1-sha1 is used only has a size of 1024 bits. This size is considered weak and within theoretical range of the so-called Logjam attack."/>
    <s v="Disable SSH support for ssh-diffie-hellman-group1-sha1_x000d__x000a__x000d__x000a__x000d__x000a_Remove ssh-diffie-hellman-group1-sha1 from the KexAlgorithms list specified in sshd_config."/>
    <s v="* Running SSH service_x000d__x000a__x000d__x000a_ * Insecure key exchange in use: diffie-hellman-group1-sha1"/>
    <s v="https://weakdh.org/"/>
    <s v="CVE-2015-4000"/>
    <m/>
    <m/>
    <s v="vv"/>
    <m/>
    <m/>
    <m/>
    <s v="Initiation de la demande de changment de regul "/>
    <x v="0"/>
    <s v="Semaine du 9 Nov"/>
    <d v="2020-11-05T00:00:00"/>
    <s v="Necessite d'avoir le contrat de support pour l upgrade de l Os "/>
    <m/>
  </r>
  <r>
    <s v="192.168.192.11/22/ssh-cve-2016-2183-sweet32"/>
    <s v="Int-06/20"/>
    <s v="192.168.192.11"/>
    <m/>
    <x v="42"/>
    <x v="1"/>
    <x v="2"/>
    <s v="Fixed"/>
    <m/>
    <x v="24"/>
    <s v="SWITCH"/>
    <m/>
    <m/>
    <m/>
    <n v="22"/>
    <m/>
    <m/>
    <n v="5"/>
    <x v="0"/>
    <s v="ssh-cve-2016-2183-sweet32"/>
    <s v="SSH Birthday attacks on 64-bit block ciphers (SWEET32)"/>
    <s v="Legacy block ciphers having a block size of 64 bits are vulnerable to a practical collision attack when used in CBC mode.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SSH support for 3DES cipher suite_x000d__x000a__x000d__x000a__x000d__x000a_Remove all 3DES ciphers from the cipher list specified in sshd_config."/>
    <s v="* Running SSH service_x000d__x000a__x000d__x000a_ * Insecure 3DES ciphers in use: 3des-cbc"/>
    <s v="https://sweet32.info/"/>
    <s v="CVE-2016-2183"/>
    <m/>
    <m/>
    <s v="vv"/>
    <m/>
    <m/>
    <m/>
    <s v="Initiation de la demande de changment de regul "/>
    <x v="0"/>
    <s v="Semaine du 9 Nov"/>
    <d v="2020-11-05T00:00:00"/>
    <s v="Necessite d'avoir le contrat de support pour l upgrade de l Os "/>
    <m/>
  </r>
  <r>
    <s v="192.168.192.11/22/ssh-weak-kex-algorithms"/>
    <s v="Int-06/20"/>
    <s v="192.168.192.11"/>
    <m/>
    <x v="42"/>
    <x v="1"/>
    <x v="2"/>
    <s v="Fixed"/>
    <m/>
    <x v="24"/>
    <s v="SWITCH"/>
    <m/>
    <m/>
    <m/>
    <n v="22"/>
    <m/>
    <m/>
    <n v="4"/>
    <x v="0"/>
    <s v="ssh-weak-kex-algorithms"/>
    <s v="SSH Server Supports Weak Key Exchange Algorithms"/>
    <s v="The server supports one or more weak key exchange algorithms. It is highly adviseable to remove weak key exchange algorithm support from SSH configuration files on hosts to prevent them from being used to establish connections."/>
    <s v="Disable weak Key Exchange Algorithms_x000d__x000a__x000d__x000a__x000d__x000a_Refer to  this guide (https://wiki.mozilla.org/Security/Guidelines/OpenSSH)  on what KEX algorithms to permit in your SSH configuration."/>
    <s v="* Running SSH service_x000d__x000a__x000d__x000a_ * Insecure key exchange algorithms in use: diffie-hellman-group-exchange-sha1,diffie-hellman-group1-sha1"/>
    <s v="https://wiki.mozilla.org/Security/Guidelines/OpenSSH"/>
    <m/>
    <m/>
    <m/>
    <s v="vv"/>
    <m/>
    <m/>
    <m/>
    <s v="Initiation de la demande de changment de regul "/>
    <x v="0"/>
    <s v="Semaine du 9 Nov"/>
    <d v="2020-11-05T00:00:00"/>
    <s v="les versions actuelles du switch ne supporte que les deux algorithm  n il faut faire un upgrade pour corriger ces deux vulnerabilités  + Necessite d'avoir le contrat de support pour l upgrade de l Os + "/>
    <m/>
  </r>
  <r>
    <s v="192.168.192.11/22/ssh-weak-message-authentication-code-algorithms"/>
    <s v="Int-06/20"/>
    <s v="192.168.192.11"/>
    <m/>
    <x v="42"/>
    <x v="1"/>
    <x v="2"/>
    <s v="Fixed"/>
    <m/>
    <x v="24"/>
    <s v="SWITCH"/>
    <m/>
    <m/>
    <m/>
    <n v="22"/>
    <m/>
    <m/>
    <n v="4"/>
    <x v="0"/>
    <s v="ssh-weak-message-authentication-code-algorithms"/>
    <s v="SSH Weak Message Authentication Code Algorithms"/>
    <s v="The SSH server supports cryptographically weak Hash-based message authentication codes (HMACs) including MD5 or 96-bit Hash-based algorithms."/>
    <s v="Disable any MD5 or 96-bit HMAC algorithms within the SSH configuration_x000d__x000a__x000d__x000a_Consult the product documentation for instructions to disable any insecure MD5 or 96-bit HMAC algorithms within the SSH configuration."/>
    <s v="* Running SSH service_x000d__x000a__x000d__x000a_ * Insecure MAC algorithms in use: hmac-sha1-96"/>
    <s v="http://csrc.nist.gov/archive/ipsec/papers/rfc2403-hmacmd5.txt"/>
    <m/>
    <m/>
    <m/>
    <s v="vv"/>
    <m/>
    <m/>
    <m/>
    <s v="Initiation de la demande de changment de regul "/>
    <x v="0"/>
    <s v="Semaine du 9 Nov"/>
    <d v="2020-11-05T00:00:00"/>
    <s v="les versions actuelles du switch ne supporte que les deux algorithm  n il faut faire un upgrade pour corriger ces deux vulnerabilités  + Necessite d'avoir le contrat de support pour l upgrade de l Os + "/>
    <m/>
  </r>
  <r>
    <s v="192.168.192.11/23/telnet-open-port"/>
    <s v="Int-06/20"/>
    <s v="192.168.192.11"/>
    <m/>
    <x v="42"/>
    <x v="1"/>
    <x v="2"/>
    <s v="Fixed"/>
    <m/>
    <x v="24"/>
    <s v="SWITCH"/>
    <m/>
    <m/>
    <m/>
    <n v="23"/>
    <m/>
    <m/>
    <n v="4"/>
    <x v="0"/>
    <s v="telnet-open-port"/>
    <s v="Unencrypted Telnet Service Available"/>
    <s v="Telnet is an unencrypted protocol, as such it sends sensitive data (usernames, passwords) in clear text."/>
    <s v="Disable Telnet_x000d__x000a__x000d__x000a__x000d__x000a_Disable the telnet service. Replace it with technologies such as SSH, VPN, or TLS."/>
    <s v="* Running Telnet service"/>
    <s v="https://www.pcisecuritystandards.org/documents/PCI_DSS_v3.pdf"/>
    <m/>
    <m/>
    <m/>
    <s v="vv"/>
    <m/>
    <m/>
    <m/>
    <s v="Initiation de la demande de changment de regul "/>
    <x v="0"/>
    <s v="Semaine du 9 Nov"/>
    <d v="2020-11-05T00:00:00"/>
    <s v="Necessite d'avoir le contrat de support pour l upgrade de l Os "/>
    <m/>
  </r>
  <r>
    <s v="192.168.192.111/0/generic-icmp-timestamp"/>
    <s v="Int-06/20"/>
    <s v="192.168.192.111"/>
    <m/>
    <x v="43"/>
    <x v="1"/>
    <x v="2"/>
    <s v="Fixed"/>
    <m/>
    <x v="24"/>
    <s v="SWITCH"/>
    <m/>
    <m/>
    <m/>
    <n v="0"/>
    <m/>
    <m/>
    <n v="1"/>
    <x v="2"/>
    <s v="generic-icmp-timestamp"/>
    <s v="ICMP timestamp response"/>
    <s v="The remote host responded to an ICMP timestamp request. The ICMP timestamp response contains the remote host's date and time. This information could theoretically be used against some systems to exploit weak time-based random number generators in other services._x000d__x000a__x000d__x000a_In addition, the versions of some operating systems can be accurately fingerprinted by analyzing their responses to invalid ICMP timestamp requests."/>
    <s v="* HP-UX_x000d__x000a_      Disable ICMP timestamp responses on HP/UX_x000d__x000a__x000d__x000a_      _x000d__x000a_      Execute the following command:_x000d__x000a__x000d__x000a_       ndd -set /dev/ip ip_respond_to_timestamp_broadcast 0_x000d__x000a__x000d__x000a_      The easiest and most effective solution is to configure your firewall to block incoming and outgoing ICMP packets with ICMP types 13 (timestamp request) and 14 (timestamp response)._x000d__x000a__x000d__x000a__x000d__x000a__x000d__x000a_ * Cisco IOS_x000d__x000a_      Disable ICMP timestamp responses on Cisco IOS_x000d__x000a__x000d__x000a_      _x000d__x000a_      Use ACLs to block ICMP types 13 and 14. For example:_x000d__x000a__x000d__x000a_       deny icmp any any 13_x000d__x000a__x000d__x000a_       deny icmp any any 14_x000d__x000a__x000d__x000a_      Note that it is generally preferable to use ACLs that block everything by default and then selectively allow certain types of traffic in. For example, block everything and then only allow ICMP unreachable, ICMP echo reply, ICMP time exceeded, and ICMP source quench:_x000d__x000a__x000d__x000a_       permit icmp any any unreachable_x000d__x000a__x000d__x000a_       permit icmp any any echo-reply_x000d__x000a__x000d__x000a_       permit icmp any any time-exceeded_x000d__x000a__x000d__x000a_       permit icmp any any source-quench_x000d__x000a__x000d__x000a_      The easiest and most effective solution is to configure your firewall to block incoming and outgoing ICMP packets with ICMP types 13 (timestamp request) and 14 (timestamp response)._x000d__x000a__x000d__x000a__x000d__x000a__x000d__x000a_ * SGI Irix_x000d__x000a_      Disable ICMP timestamp responses on SGI Irix_x000d__x000a__x000d__x000a_      _x000d__x000a_      IRIX does not offer a way to disable ICMP timestamp responses. Therefore, you should block ICMP on the affected host using ipfilterd, and/or block it at any external firewalls._x000d__x000a__x000d__x000a_      The easiest and most effective solution is to configure your firewall to block incoming and outgoing ICMP packets with ICMP types 13 (timestamp request) and 14 (timestamp response)._x000d__x000a__x000d__x000a__x000d__x000a__x000d__x000a_ * Linux_x000d__x000a_      Disable ICMP timestamp responses on Linux_x000d__x000a__x000d__x000a_      _x000d__x000a_      Linux offers neither a sysctl nor a /proc/sys/net/ipv4 interface to disable ICMP timestamp responses. Therefore, you should block ICMP on the affected host using iptables, and/or block it at the firewall. For example:_x000d__x000a__x000d__x000a_       ipchains -A input -p icmp --icmp-type timestamp-request -j DROP_x000d__x000a__x000d__x000a_       ipchains -A output -p icmp --icmp-type timestamp-reply -j DROP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NT, Microsoft Windows NT Workstation, Microsoft Windows NT Server, Microsoft Windows NT Advanced Server, Microsoft Windows NT Server, Enterprise Edition, Microsoft Windows NT Server, Terminal Server Edition_x000d__x000a_      Disable ICMP timestamp responses on Windows NT 4_x000d__x000a__x000d__x000a_      _x000d__x000a_      Windows NT 4 does not provide a way to block ICMP packets. Therefore, you should block them at the firewall._x000d__x000a__x000d__x000a_      The easiest and most effective solution is to configure your firewall to block incoming and outgoing ICMP packets with ICMP types 13 (timestamp request) and 14 (timestamp response)._x000d__x000a__x000d__x000a__x000d__x000a__x000d__x000a_ * OpenBSD_x000d__x000a_      Disable ICMP timestamp responses on OpenBSD_x000d__x000a__x000d__x000a_      _x000d__x000a_      Set the &quot;net.inet.icmp.tstamprepl&quot; sysctl variable to 0._x000d__x000a__x000d__x000a_       sysctl -w net.inet.icmp.tstamprepl=0_x000d__x000a__x000d__x000a_      The easiest and most effective solution is to configure your firewall to block incoming and outgoing ICMP packets with ICMP types 13 (timestamp request) and 14 (timestamp response)._x000d__x000a__x000d__x000a__x000d__x000a__x000d__x000a_ * Cisco PIX_x000d__x000a_      Disable ICMP timestamp responses on Cisco PIX_x000d__x000a__x000d__x000a_      _x000d__x000a_      A properly configured PIX firewall should never respond to ICMP packets on its external interface. In PIX Software versions 4.1(6) until 5.2.1, ICMP traffic to the PIX's internal interface is permitted; the PIX cannot be configured to NOT respond. Beginning in PIX Software version 5.2.1, ICMP is still permitted on the internal interface by default, but ICMP responses from its internal interfaces can be disabled with the icmp command, as follows, where &lt;inside&gt; is the name of the internal interface:_x000d__x000a__x000d__x000a_       icmp deny any 13 &lt;inside&gt;_x000d__x000a__x000d__x000a_       icmp deny any 14 &lt;inside&gt;_x000d__x000a__x000d__x000a_      Don't forget to save the configuration when you are finished._x000d__x000a__x000d__x000a_      See Cisco's support document  Handling ICMP Pings with the PIX Firewall (http://www.cisco.com/warp/public/110/31.html)  for more information._x000d__x000a__x000d__x000a_      The easiest and most effective solution is to configure your firewall to block incoming and outgoing ICMP packets with ICMP types 13 (timestamp request) and 14 (timestamp response)._x000d__x000a__x000d__x000a__x000d__x000a__x000d__x000a_ * Sun Solaris_x000d__x000a_      Disable ICMP timestamp responses on Solaris_x000d__x000a__x000d__x000a_      _x000d__x000a_      Execute the following commands:_x000d__x000a__x000d__x000a_       /usr/sbin/ndd -set /dev/ip ip_respond_to_timestamp 0_x000d__x000a__x000d__x000a_       /usr/sbin/ndd -set /dev/ip ip_respond_to_timestamp_broadcast 0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2000, Microsoft Windows 2000 Professional, Microsoft Windows 2000 Server, Microsoft Windows 2000 Advanced Server, Microsoft Windows 2000 Datacenter Server_x000d__x000a_      Disable ICMP timestamp responses on Windows 2000_x000d__x000a__x000d__x000a_      _x000d__x000a_      Use the IPSec filter feature to define and apply an IP filter list that blocks ICMP types 13 and 14. Note that the standard TCP/IP blocking capability under the &quot;Networking and Dialup Connections&quot; control panel is NOT capable of blocking ICMP (only TCP and UDP). The IPSec filter features, while they may seem strictly related to the IPSec standards, will allow you to selectively block these ICMP packets. See  http://support.microsoft.com/kb/313190  for more information.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XP, Microsoft Windows XP Home, Microsoft Windows XP Professional, Microsoft Windows Server 2003, Microsoft Windows Server 2003, Standard Edition, Microsoft Windows Server 2003, Enterprise Edition, Microsoft Windows Server 2003, Datacenter Edition, Microsoft Windows Server 2003, Web Edition, Microsoft Windows Small Business Server 2003_x000d__x000a_      Disable ICMP timestamp responses on Windows XP/2K3_x000d__x000a__x000d__x000a_      _x000d__x000a_      ICMP timestamp responses can be disabled by deselecting the &quot;allow incoming timestamp request&quot; option in the ICMP configuration panel of Windows Firewall._x000d__x000a__x000d__x000a_    * Go to the Network Connections control panel._x000d__x000a__x000d__x000a_    * Right click on the network adapter and select &quot;properties&quot;, or select the internet adapter and select File-&gt;Properties._x000d__x000a__x000d__x000a_    * Select the &quot;Advanced&quot; tab._x000d__x000a__x000d__x000a_    * In the Windows Firewall box, select &quot;Settings&quot;._x000d__x000a__x000d__x000a_    * Select the &quot;General&quot; tab._x000d__x000a__x000d__x000a_    * Enable the firewall by selecting the &quot;on (recommended)&quot; option._x000d__x000a__x000d__x000a_    * Select the &quot;Advanced&quot; tab._x000d__x000a__x000d__x000a_    * In the ICMP box, select &quot;Settings&quot;._x000d__x000a__x000d__x000a_    * Deselect (uncheck) the &quot;Allow incoming timestamp request&quot; option._x000d__x000a__x000d__x000a_    * Select &quot;OK&quot; to exit the ICMP Settings dialog and save the settings._x000d__x000a__x000d__x000a_    * Select &quot;OK&quot; to exit the Windows Firewall dialog and save the settings._x000d__x000a__x000d__x000a_    * Select &quot;OK&quot; to exit the internet adapter dialog._x000d__x000a__x000d__x000a_      For more information, see:  http://www.microsoft.com/resources/documentation/windows/xp/all/proddocs/en-us/hnw_understanding_firewall.mspx?mfr=true _x000d__x000a__x000d__x000a__x000d__x000a__x000d__x000a_ *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_x000d__x000a_      Disable ICMP timestamp responses on Windows Vista/2008_x000d__x000a__x000d__x000a_      _x000d__x000a_      ICMP timestamp responses can be disabled via the netsh command line utility._x000d__x000a__x000d__x000a_    * Go to the Windows Control Panel._x000d__x000a__x000d__x000a_    * Select &quot;Windows Firewall&quot;._x000d__x000a__x000d__x000a_    * In the Windows Firewall box, select &quot;Change Settings&quot;._x000d__x000a__x000d__x000a_    * Enable the firewall by selecting the &quot;on (recommended)&quot; option._x000d__x000a__x000d__x000a_    * Open a Command Prompt._x000d__x000a__x000d__x000a_    * Enter &quot;netsh firewall set icmpsetting 13 disable&quot;_x000d__x000a__x000d__x000a_      For more information, see:  http://www.microsoft.com/resources/documentation/windows/xp/all/proddocs/en-us/hnw_understanding_firewall.mspx?mfr=true _x000d__x000a__x000d__x000a__x000d__x000a__x000d__x000a_ * Disable ICMP timestamp responses_x000d__x000a_      _x000d__x000a_      Disable ICMP timestamp replies for the device. If the device does not support this level of configuration, the easiest and most effective solution is to configure your firewall to block incoming and outgoing ICMP packets with ICMP types 13 (timestamp request) and 14 (timestamp response)."/>
    <s v="Able to determine remote system time."/>
    <s v=""/>
    <s v="CVE-1999-0524"/>
    <m/>
    <m/>
    <s v="ve"/>
    <m/>
    <m/>
    <m/>
    <s v="Initiation de la demande de changment de regul "/>
    <x v="0"/>
    <s v="Semaine du 9 Nov"/>
    <d v="2020-11-05T00:00:00"/>
    <s v="Necessite d'avoir le contrat de support pour l upgrade de l Os "/>
    <m/>
  </r>
  <r>
    <s v="192.168.192.111/123/ntp-clock-variables-disclosure"/>
    <s v="Int-06/20"/>
    <s v="192.168.192.111"/>
    <m/>
    <x v="43"/>
    <x v="1"/>
    <x v="2"/>
    <s v="Fixed"/>
    <m/>
    <x v="24"/>
    <s v="SWITCH"/>
    <m/>
    <m/>
    <m/>
    <n v="123"/>
    <m/>
    <m/>
    <n v="1"/>
    <x v="2"/>
    <s v="ntp-clock-variables-disclosure"/>
    <s v="NTP clock variables information disclosure"/>
    <s v="This sytem allows the internal NTP variables to be queried. These variables contain potentially sensitive information, such as the NTP software version, operating system version, peers, and more."/>
    <s v="* Disable NTP queries_x000d__x000a_      _x000d__x000a_       Apply a restrict option to all hosts that are not authorized to perform NTP queries. For example, to deny query requests from all clients, put the following in the NTP configuration file, typically /etc/ntp.conf, and restart the NTP service: _x000d__x000a__x000d__x000a_       restrict default nomodify nopeer noquery notrap _x000d__x000a__x000d__x000a__x000d__x000a__x000d__x000a_ * Cisco_x000d__x000a_      Restrict NTP readvar queries_x000d__x000a__x000d__x000a_      _x000d__x000a_       Apply an ACL that restricts NTP readvar queries from unauthorized clients, as described in the  'Configuring an NTP Access Group' section of the Cisco IOS documentation (http://www.cisco.com/c/en/us/td/docs/ios/12_2/configfun/configuration/guide/ffun_c/fcf012.html#wp1034942) . _x000d__x000a__x000d__x000a_       Alternatively, if NTP is not required, disable it entirely by running the following command: _x000d__x000a__x000d__x000a_       ntp disable"/>
    <s v="The following NTP variables were found from a readvar request: clk_jitter, clk_wander, clock, frequency, leap, mintc, offset, peer, precision, processor, refid, reftime, rootdelay, rootdisp, stratum, sys_jitter, system, tc, version"/>
    <s v=""/>
    <m/>
    <m/>
    <m/>
    <s v="ve"/>
    <m/>
    <m/>
    <m/>
    <s v="Initiation de la demande de changment de regul "/>
    <x v="0"/>
    <s v="Semaine du 9 Nov"/>
    <d v="2020-11-05T00:00:00"/>
    <s v="Necessite d'avoir le contrat de support pour l upgrade de l Os "/>
    <m/>
  </r>
  <r>
    <s v="192.168.192.111/123/ntp-r7-2014-12-unsettrap-drdos"/>
    <s v="Int-06/20"/>
    <s v="192.168.192.111"/>
    <m/>
    <x v="43"/>
    <x v="1"/>
    <x v="2"/>
    <s v="Fixed"/>
    <m/>
    <x v="24"/>
    <s v="SWITCH"/>
    <m/>
    <m/>
    <m/>
    <n v="123"/>
    <m/>
    <m/>
    <n v="5"/>
    <x v="0"/>
    <s v="ntp-r7-2014-12-unsettrap-drdos"/>
    <s v="NTP: Traffic amplification in clrtrap feature of ntpd"/>
    <s v="An NTP control (mode 6) message with the UNSETTRAP (31) opcode with an unknown association identifier will cause NTP to respond with two packets -- one error response packet indicating that the association identifier was invalid followed by another non-error, largely empty response. Because the number of packets sent as the response is greater than the single packet request, this can be used to conduct a DRDoS attack using vulnerable NTP servers as the unwitting third parties."/>
    <s v="Disable NTP queries_x000d__x000a__x000d__x000a__x000d__x000a_ Apply a restrict option to all hosts that are not authorized to perform NTP queries. For example, to deny query requests from all clients, put the following in the NTP configuration file, typically /etc/ntp.conf, and restart the NTP service: _x000d__x000a__x000d__x000a_ restrict default nomodify nopeer noquery notrap"/>
    <s v="* Running NTP service_x000d__x000a__x000d__x000a__x000d__x000a_One 12-byte NTP version 2 mode 6 opcode 31 request with 0-byte payload resulted in a 2x packet amplification and no bandwidth amplification:_x000d__x000a_ * 12-byte NTP version 2 mode 6 opcode 31 response with 0-byte payload_x000d__x000a__x000d__x000a_ * 12-byte NTP version 2 mode 6 opcode 31 response with 0-byte payload_x000d__x000a__x000d__x000a__x000d__x000a_One 12-byte NTP version 4 mode 6 opcode 31 request with 0-byte payload resulted in a 2x packet amplification and no bandwidth amplification:_x000d__x000a_ * 12-byte NTP version 4 mode 6 opcode 31 response with 0-byte payload_x000d__x000a__x000d__x000a_ * 12-byte NTP version 4 mode 6 opcode 31 response with 0-byte payload"/>
    <s v="https://community.rapid7.com/community/metasploit/blog/2014/08/25/r7-2014-12-more-amplification-vulnerabilities-in-ntp-allow-even-more-drdos-attacks"/>
    <m/>
    <m/>
    <m/>
    <s v="ve"/>
    <m/>
    <m/>
    <m/>
    <s v="Initiation de la demande de changment de regul "/>
    <x v="0"/>
    <s v="Semaine du 9 Nov"/>
    <d v="2020-11-05T00:00:00"/>
    <s v="Necessite d'avoir le contrat de support pour l upgrade de l Os "/>
    <m/>
  </r>
  <r>
    <s v="192.168.192.111/4786/cisco-sr-20170214-smi"/>
    <s v="Int-06/20"/>
    <s v="192.168.192.111"/>
    <m/>
    <x v="43"/>
    <x v="1"/>
    <x v="2"/>
    <s v="Fixed"/>
    <m/>
    <x v="24"/>
    <s v="SWITCH"/>
    <m/>
    <m/>
    <m/>
    <n v="4786"/>
    <m/>
    <m/>
    <n v="10"/>
    <x v="3"/>
    <s v="cisco-sr-20170214-smi"/>
    <s v="Cisco IOS and IOS XE Software Smart Install &quot;Protocol Misuse&quot;"/>
    <s v="Exposure of the Smart Install Protocol allows complete compromise of the target switch and poses a risk to any device connecting to or through it."/>
    <s v="Disable or restrict access to SMI_x000d__x000a__x000d__x000a__x000d__x000a_ If the Smart Install functionality is not in use, disable it by running the _x000d__x000a_ no vstack _x000d__x000a_ command. _x000d__x000a__x000d__x000a_ Alternatively, if Smart Install is being used, restrict access to the service using access control lists (ACLs)."/>
    <s v="* Running Smart Install service"/>
    <s v="https://blog.talosintelligence.com/2017/02/cisco-coverage-for-smart-install-client.html,https://blogs.cisco.com/security/cisco-psirt-mitigating-and-detecting-potential-abuse-of-cisco-smart-install-feature,https://tools.cisco.com/security/center/content/CiscoSecurityResponse/cisco-sr-20170214-smi"/>
    <m/>
    <m/>
    <m/>
    <s v="vv"/>
    <m/>
    <m/>
    <m/>
    <s v="Initiation de la demande de changment de regul "/>
    <x v="0"/>
    <s v="Semaine du 9 Nov"/>
    <d v="2020-11-05T00:00:00"/>
    <s v="Necessite d'avoir le contrat de support pour l upgrade de l Os "/>
    <m/>
  </r>
  <r>
    <s v="192.168.192.21/0/generic-icmp-timestamp"/>
    <s v="Int-06/20"/>
    <s v="192.168.192.21"/>
    <m/>
    <x v="44"/>
    <x v="1"/>
    <x v="2"/>
    <s v="Fixed"/>
    <m/>
    <x v="24"/>
    <s v="SWITCH"/>
    <m/>
    <m/>
    <m/>
    <n v="0"/>
    <m/>
    <m/>
    <n v="1"/>
    <x v="2"/>
    <s v="generic-icmp-timestamp"/>
    <s v="ICMP timestamp response"/>
    <s v="The remote host responded to an ICMP timestamp request. The ICMP timestamp response contains the remote host's date and time. This information could theoretically be used against some systems to exploit weak time-based random number generators in other services._x000d__x000a__x000d__x000a_In addition, the versions of some operating systems can be accurately fingerprinted by analyzing their responses to invalid ICMP timestamp requests."/>
    <s v="* HP-UX_x000d__x000a_      Disable ICMP timestamp responses on HP/UX_x000d__x000a__x000d__x000a_      _x000d__x000a_      Execute the following command:_x000d__x000a__x000d__x000a_       ndd -set /dev/ip ip_respond_to_timestamp_broadcast 0_x000d__x000a__x000d__x000a_      The easiest and most effective solution is to configure your firewall to block incoming and outgoing ICMP packets with ICMP types 13 (timestamp request) and 14 (timestamp response)._x000d__x000a__x000d__x000a__x000d__x000a__x000d__x000a_ * Cisco IOS_x000d__x000a_      Disable ICMP timestamp responses on Cisco IOS_x000d__x000a__x000d__x000a_      _x000d__x000a_      Use ACLs to block ICMP types 13 and 14. For example:_x000d__x000a__x000d__x000a_       deny icmp any any 13_x000d__x000a__x000d__x000a_       deny icmp any any 14_x000d__x000a__x000d__x000a_      Note that it is generally preferable to use ACLs that block everything by default and then selectively allow certain types of traffic in. For example, block everything and then only allow ICMP unreachable, ICMP echo reply, ICMP time exceeded, and ICMP source quench:_x000d__x000a__x000d__x000a_       permit icmp any any unreachable_x000d__x000a__x000d__x000a_       permit icmp any any echo-reply_x000d__x000a__x000d__x000a_       permit icmp any any time-exceeded_x000d__x000a__x000d__x000a_       permit icmp any any source-quench_x000d__x000a__x000d__x000a_      The easiest and most effective solution is to configure your firewall to block incoming and outgoing ICMP packets with ICMP types 13 (timestamp request) and 14 (timestamp response)._x000d__x000a__x000d__x000a__x000d__x000a__x000d__x000a_ * SGI Irix_x000d__x000a_      Disable ICMP timestamp responses on SGI Irix_x000d__x000a__x000d__x000a_      _x000d__x000a_      IRIX does not offer a way to disable ICMP timestamp responses. Therefore, you should block ICMP on the affected host using ipfilterd, and/or block it at any external firewalls._x000d__x000a__x000d__x000a_      The easiest and most effective solution is to configure your firewall to block incoming and outgoing ICMP packets with ICMP types 13 (timestamp request) and 14 (timestamp response)._x000d__x000a__x000d__x000a__x000d__x000a__x000d__x000a_ * Linux_x000d__x000a_      Disable ICMP timestamp responses on Linux_x000d__x000a__x000d__x000a_      _x000d__x000a_      Linux offers neither a sysctl nor a /proc/sys/net/ipv4 interface to disable ICMP timestamp responses. Therefore, you should block ICMP on the affected host using iptables, and/or block it at the firewall. For example:_x000d__x000a__x000d__x000a_       ipchains -A input -p icmp --icmp-type timestamp-request -j DROP_x000d__x000a__x000d__x000a_       ipchains -A output -p icmp --icmp-type timestamp-reply -j DROP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NT, Microsoft Windows NT Workstation, Microsoft Windows NT Server, Microsoft Windows NT Advanced Server, Microsoft Windows NT Server, Enterprise Edition, Microsoft Windows NT Server, Terminal Server Edition_x000d__x000a_      Disable ICMP timestamp responses on Windows NT 4_x000d__x000a__x000d__x000a_      _x000d__x000a_      Windows NT 4 does not provide a way to block ICMP packets. Therefore, you should block them at the firewall._x000d__x000a__x000d__x000a_      The easiest and most effective solution is to configure your firewall to block incoming and outgoing ICMP packets with ICMP types 13 (timestamp request) and 14 (timestamp response)._x000d__x000a__x000d__x000a__x000d__x000a__x000d__x000a_ * OpenBSD_x000d__x000a_      Disable ICMP timestamp responses on OpenBSD_x000d__x000a__x000d__x000a_      _x000d__x000a_      Set the &quot;net.inet.icmp.tstamprepl&quot; sysctl variable to 0._x000d__x000a__x000d__x000a_       sysctl -w net.inet.icmp.tstamprepl=0_x000d__x000a__x000d__x000a_      The easiest and most effective solution is to configure your firewall to block incoming and outgoing ICMP packets with ICMP types 13 (timestamp request) and 14 (timestamp response)._x000d__x000a__x000d__x000a__x000d__x000a__x000d__x000a_ * Cisco PIX_x000d__x000a_      Disable ICMP timestamp responses on Cisco PIX_x000d__x000a__x000d__x000a_      _x000d__x000a_      A properly configured PIX firewall should never respond to ICMP packets on its external interface. In PIX Software versions 4.1(6) until 5.2.1, ICMP traffic to the PIX's internal interface is permitted; the PIX cannot be configured to NOT respond. Beginning in PIX Software version 5.2.1, ICMP is still permitted on the internal interface by default, but ICMP responses from its internal interfaces can be disabled with the icmp command, as follows, where &lt;inside&gt; is the name of the internal interface:_x000d__x000a__x000d__x000a_       icmp deny any 13 &lt;inside&gt;_x000d__x000a__x000d__x000a_       icmp deny any 14 &lt;inside&gt;_x000d__x000a__x000d__x000a_      Don't forget to save the configuration when you are finished._x000d__x000a__x000d__x000a_      See Cisco's support document  Handling ICMP Pings with the PIX Firewall (http://www.cisco.com/warp/public/110/31.html)  for more information._x000d__x000a__x000d__x000a_      The easiest and most effective solution is to configure your firewall to block incoming and outgoing ICMP packets with ICMP types 13 (timestamp request) and 14 (timestamp response)._x000d__x000a__x000d__x000a__x000d__x000a__x000d__x000a_ * Sun Solaris_x000d__x000a_      Disable ICMP timestamp responses on Solaris_x000d__x000a__x000d__x000a_      _x000d__x000a_      Execute the following commands:_x000d__x000a__x000d__x000a_       /usr/sbin/ndd -set /dev/ip ip_respond_to_timestamp 0_x000d__x000a__x000d__x000a_       /usr/sbin/ndd -set /dev/ip ip_respond_to_timestamp_broadcast 0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2000, Microsoft Windows 2000 Professional, Microsoft Windows 2000 Server, Microsoft Windows 2000 Advanced Server, Microsoft Windows 2000 Datacenter Server_x000d__x000a_      Disable ICMP timestamp responses on Windows 2000_x000d__x000a__x000d__x000a_      _x000d__x000a_      Use the IPSec filter feature to define and apply an IP filter list that blocks ICMP types 13 and 14. Note that the standard TCP/IP blocking capability under the &quot;Networking and Dialup Connections&quot; control panel is NOT capable of blocking ICMP (only TCP and UDP). The IPSec filter features, while they may seem strictly related to the IPSec standards, will allow you to selectively block these ICMP packets. See  http://support.microsoft.com/kb/313190  for more information.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XP, Microsoft Windows XP Home, Microsoft Windows XP Professional, Microsoft Windows Server 2003, Microsoft Windows Server 2003, Standard Edition, Microsoft Windows Server 2003, Enterprise Edition, Microsoft Windows Server 2003, Datacenter Edition, Microsoft Windows Server 2003, Web Edition, Microsoft Windows Small Business Server 2003_x000d__x000a_      Disable ICMP timestamp responses on Windows XP/2K3_x000d__x000a__x000d__x000a_      _x000d__x000a_      ICMP timestamp responses can be disabled by deselecting the &quot;allow incoming timestamp request&quot; option in the ICMP configuration panel of Windows Firewall._x000d__x000a__x000d__x000a_    * Go to the Network Connections control panel._x000d__x000a__x000d__x000a_    * Right click on the network adapter and select &quot;properties&quot;, or select the internet adapter and select File-&gt;Properties._x000d__x000a__x000d__x000a_    * Select the &quot;Advanced&quot; tab._x000d__x000a__x000d__x000a_    * In the Windows Firewall box, select &quot;Settings&quot;._x000d__x000a__x000d__x000a_    * Select the &quot;General&quot; tab._x000d__x000a__x000d__x000a_    * Enable the firewall by selecting the &quot;on (recommended)&quot; option._x000d__x000a__x000d__x000a_    * Select the &quot;Advanced&quot; tab._x000d__x000a__x000d__x000a_    * In the ICMP box, select &quot;Settings&quot;._x000d__x000a__x000d__x000a_    * Deselect (uncheck) the &quot;Allow incoming timestamp request&quot; option._x000d__x000a__x000d__x000a_    * Select &quot;OK&quot; to exit the ICMP Settings dialog and save the settings._x000d__x000a__x000d__x000a_    * Select &quot;OK&quot; to exit the Windows Firewall dialog and save the settings._x000d__x000a__x000d__x000a_    * Select &quot;OK&quot; to exit the internet adapter dialog._x000d__x000a__x000d__x000a_      For more information, see:  http://www.microsoft.com/resources/documentation/windows/xp/all/proddocs/en-us/hnw_understanding_firewall.mspx?mfr=true _x000d__x000a__x000d__x000a__x000d__x000a__x000d__x000a_ *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_x000d__x000a_      Disable ICMP timestamp responses on Windows Vista/2008_x000d__x000a__x000d__x000a_      _x000d__x000a_      ICMP timestamp responses can be disabled via the netsh command line utility._x000d__x000a__x000d__x000a_    * Go to the Windows Control Panel._x000d__x000a__x000d__x000a_    * Select &quot;Windows Firewall&quot;._x000d__x000a__x000d__x000a_    * In the Windows Firewall box, select &quot;Change Settings&quot;._x000d__x000a__x000d__x000a_    * Enable the firewall by selecting the &quot;on (recommended)&quot; option._x000d__x000a__x000d__x000a_    * Open a Command Prompt._x000d__x000a__x000d__x000a_    * Enter &quot;netsh firewall set icmpsetting 13 disable&quot;_x000d__x000a__x000d__x000a_      For more information, see:  http://www.microsoft.com/resources/documentation/windows/xp/all/proddocs/en-us/hnw_understanding_firewall.mspx?mfr=true _x000d__x000a__x000d__x000a__x000d__x000a__x000d__x000a_ * Disable ICMP timestamp responses_x000d__x000a_      _x000d__x000a_      Disable ICMP timestamp replies for the device. If the device does not support this level of configuration, the easiest and most effective solution is to configure your firewall to block incoming and outgoing ICMP packets with ICMP types 13 (timestamp request) and 14 (timestamp response)."/>
    <s v="Able to determine remote system time."/>
    <s v=""/>
    <s v="CVE-1999-0524"/>
    <m/>
    <m/>
    <s v="ve"/>
    <m/>
    <m/>
    <m/>
    <s v="Initiation de la demande de changment de regul "/>
    <x v="0"/>
    <s v="Semaine du 9 Nov"/>
    <d v="2020-11-05T00:00:00"/>
    <s v="Necessite d'avoir le contrat de support pour l upgrade de l Os "/>
    <m/>
  </r>
  <r>
    <s v="192.168.192.21/123/ntp-clock-variables-disclosure"/>
    <s v="Int-06/20"/>
    <s v="192.168.192.21"/>
    <m/>
    <x v="44"/>
    <x v="1"/>
    <x v="2"/>
    <s v="Fixed"/>
    <m/>
    <x v="24"/>
    <s v="SWITCH"/>
    <m/>
    <m/>
    <m/>
    <n v="123"/>
    <m/>
    <m/>
    <n v="1"/>
    <x v="2"/>
    <s v="ntp-clock-variables-disclosure"/>
    <s v="NTP clock variables information disclosure"/>
    <s v="This sytem allows the internal NTP variables to be queried. These variables contain potentially sensitive information, such as the NTP software version, operating system version, peers, and more."/>
    <s v="* Disable NTP queries_x000d__x000a_      _x000d__x000a_       Apply a restrict option to all hosts that are not authorized to perform NTP queries. For example, to deny query requests from all clients, put the following in the NTP configuration file, typically /etc/ntp.conf, and restart the NTP service: _x000d__x000a__x000d__x000a_       restrict default nomodify nopeer noquery notrap _x000d__x000a__x000d__x000a__x000d__x000a__x000d__x000a_ * Cisco_x000d__x000a_      Restrict NTP readvar queries_x000d__x000a__x000d__x000a_      _x000d__x000a_       Apply an ACL that restricts NTP readvar queries from unauthorized clients, as described in the  'Configuring an NTP Access Group' section of the Cisco IOS documentation (http://www.cisco.com/c/en/us/td/docs/ios/12_2/configfun/configuration/guide/ffun_c/fcf012.html#wp1034942) . _x000d__x000a__x000d__x000a_       Alternatively, if NTP is not required, disable it entirely by running the following command: _x000d__x000a__x000d__x000a_       ntp disable"/>
    <s v="The following NTP variables were found from a readvar request: clk_jitter, clk_wander, clock, frequency, leap, mintc, offset, peer, precision, processor, refid, reftime, rootdelay, rootdisp, stratum, sys_jitter, system, tc, version"/>
    <s v=""/>
    <m/>
    <m/>
    <m/>
    <s v="ve"/>
    <m/>
    <m/>
    <m/>
    <s v="Initiation de la demande de changment de regul "/>
    <x v="0"/>
    <s v="Semaine du 9 Nov"/>
    <d v="2020-11-05T00:00:00"/>
    <s v="Necessite d'avoir le contrat de support pour l upgrade de l Os "/>
    <m/>
  </r>
  <r>
    <s v="192.168.192.21/123/ntp-r7-2014-12-unsettrap-drdos"/>
    <s v="Int-06/20"/>
    <s v="192.168.192.21"/>
    <m/>
    <x v="44"/>
    <x v="1"/>
    <x v="2"/>
    <s v="Fixed"/>
    <m/>
    <x v="24"/>
    <s v="SWITCH"/>
    <m/>
    <m/>
    <m/>
    <n v="123"/>
    <m/>
    <m/>
    <n v="5"/>
    <x v="0"/>
    <s v="ntp-r7-2014-12-unsettrap-drdos"/>
    <s v="NTP: Traffic amplification in clrtrap feature of ntpd"/>
    <s v="An NTP control (mode 6) message with the UNSETTRAP (31) opcode with an unknown association identifier will cause NTP to respond with two packets -- one error response packet indicating that the association identifier was invalid followed by another non-error, largely empty response. Because the number of packets sent as the response is greater than the single packet request, this can be used to conduct a DRDoS attack using vulnerable NTP servers as the unwitting third parties."/>
    <s v="Disable NTP queries_x000d__x000a__x000d__x000a__x000d__x000a_ Apply a restrict option to all hosts that are not authorized to perform NTP queries. For example, to deny query requests from all clients, put the following in the NTP configuration file, typically /etc/ntp.conf, and restart the NTP service: _x000d__x000a__x000d__x000a_ restrict default nomodify nopeer noquery notrap"/>
    <s v="* Running NTP service_x000d__x000a__x000d__x000a__x000d__x000a_One 12-byte NTP version 2 mode 6 opcode 31 request with 0-byte payload resulted in a 2x packet amplification and no bandwidth amplification:_x000d__x000a_ * 12-byte NTP version 2 mode 6 opcode 31 response with 0-byte payload_x000d__x000a__x000d__x000a_ * 12-byte NTP version 2 mode 6 opcode 31 response with 0-byte payload_x000d__x000a__x000d__x000a__x000d__x000a_One 12-byte NTP version 4 mode 6 opcode 31 request with 0-byte payload resulted in a 2x packet amplification and no bandwidth amplification:_x000d__x000a_ * 12-byte NTP version 4 mode 6 opcode 31 response with 0-byte payload_x000d__x000a__x000d__x000a_ * 12-byte NTP version 4 mode 6 opcode 31 response with 0-byte payload"/>
    <s v="https://community.rapid7.com/community/metasploit/blog/2014/08/25/r7-2014-12-more-amplification-vulnerabilities-in-ntp-allow-even-more-drdos-attacks"/>
    <m/>
    <m/>
    <m/>
    <s v="ve"/>
    <m/>
    <m/>
    <m/>
    <s v="Initiation de la demande de changment de regul "/>
    <x v="0"/>
    <s v="Semaine du 9 Nov"/>
    <d v="2020-11-05T00:00:00"/>
    <s v="Necessite d'avoir le contrat de support pour l upgrade de l Os "/>
    <m/>
  </r>
  <r>
    <s v="192.168.192.21/22/ssh-3des-ciphers"/>
    <s v="Int-06/20"/>
    <s v="192.168.192.21"/>
    <m/>
    <x v="44"/>
    <x v="1"/>
    <x v="2"/>
    <s v="Fixed"/>
    <m/>
    <x v="24"/>
    <s v="SWITCH"/>
    <m/>
    <m/>
    <m/>
    <n v="22"/>
    <m/>
    <m/>
    <n v="1"/>
    <x v="2"/>
    <s v="ssh-3des-ciphers"/>
    <s v="SSH Server Supports 3DES Cipher Suite"/>
    <s v="Since 3DES (Triple Data Encryption Standard) only provides an effective security of 112 bits, it is considered close to end of life by some agencies. ECRYPT II (from 2012) recommends for generic application independent long-term protection of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SSH support for 3DES cipher suite_x000d__x000a__x000d__x000a__x000d__x000a_Remove all 3DES ciphers from the cipher list specified in sshd_config."/>
    <s v="* Running SSH service_x000d__x000a__x000d__x000a_ * Insecure 3DES ciphers in use: 3des-cbc"/>
    <s v="http://www.ecrypt.eu.org/ecrypt2/documents/D.SPA.20.pdf,https://bettercrypto.org/static/applied-crypto-hardening.pdf"/>
    <m/>
    <m/>
    <m/>
    <s v="vv"/>
    <m/>
    <m/>
    <m/>
    <s v="Initiation de la demande de changment de regul "/>
    <x v="0"/>
    <s v="Semaine du 9 Nov"/>
    <d v="2020-11-05T00:00:00"/>
    <s v="Necessite d'avoir le contrat de support pour l upgrade de l Os "/>
    <m/>
  </r>
  <r>
    <s v="192.168.192.21/22/ssh-cbc-ciphers"/>
    <s v="Int-06/20"/>
    <s v="192.168.192.21"/>
    <m/>
    <x v="44"/>
    <x v="1"/>
    <x v="2"/>
    <s v="Fixed"/>
    <m/>
    <x v="24"/>
    <s v="SWITCH"/>
    <m/>
    <m/>
    <m/>
    <n v="22"/>
    <m/>
    <m/>
    <n v="3"/>
    <x v="2"/>
    <s v="ssh-cbc-ciphers"/>
    <s v="SSH CBC vulnerability"/>
    <s v="SSH contains a vulnerability in the way certain types of errors are handled. Attacks leveraging this vulnerabilty would lead to the loss of the SSH session. According to CPNI Vulnerability Advisory SSH: _x000d__x000a__x000d__x000a_ If exploited, this attack can potentially allow an attacker to recover up to 32 bits of plaintext from an arbitrary block of ciphertext from a connection secured using the SSH protocol in the standard configuration. If OpenSSH is used in the standard configuration, then the attacker's success probability for recovering 32 bits of plaintext is 2^{-18}. A variant of the attack against OpenSSH in the standard configuration can verifiably recover 14 bits of plaintext with probability 2^{-14}. The success probability of the attack for other implementations of SSH is not known."/>
    <s v="Disable SSH support for CBC cipher suite_x000d__x000a__x000d__x000a__x000d__x000a_SSH can be done using Counter (CTR) mode encryption. This mode generates the keystream by encrypting successive values of a &quot;counter&quot; function. In order to mitigate this vulnerabilty SSH can be setup to use CTR mode rather CBC mode."/>
    <s v="* Running SSH service_x000d__x000a__x000d__x000a_ * Insecure CBC ciphers in use: aes192-cbc,aes128-cbc,3des-cbc,aes256-cbc"/>
    <s v="https://www.kb.cert.org/vuls/id/958563"/>
    <m/>
    <m/>
    <m/>
    <s v="vv"/>
    <m/>
    <m/>
    <m/>
    <s v="Initiation de la demande de changment de regul "/>
    <x v="0"/>
    <s v="Semaine du 9 Nov"/>
    <d v="2020-11-05T00:00:00"/>
    <s v="Necessite d'avoir le contrat de support pour l upgrade de l Os "/>
    <m/>
  </r>
  <r>
    <s v="192.168.192.21/22/ssh-cve-2015-4000"/>
    <s v="Int-06/20"/>
    <s v="192.168.192.21"/>
    <m/>
    <x v="44"/>
    <x v="1"/>
    <x v="2"/>
    <s v="Fixed"/>
    <m/>
    <x v="24"/>
    <s v="SWITCH"/>
    <m/>
    <m/>
    <m/>
    <n v="22"/>
    <m/>
    <m/>
    <n v="4"/>
    <x v="0"/>
    <s v="ssh-cve-2015-4000"/>
    <s v="SSH Server Supports diffie-hellman-group1-sha1"/>
    <s v="The prime modulus offered when diffie-hellman-group1-sha1 is used only has a size of 1024 bits. This size is considered weak and within theoretical range of the so-called Logjam attack."/>
    <s v="Disable SSH support for ssh-diffie-hellman-group1-sha1_x000d__x000a__x000d__x000a__x000d__x000a_Remove ssh-diffie-hellman-group1-sha1 from the KexAlgorithms list specified in sshd_config."/>
    <s v="* Running SSH service_x000d__x000a__x000d__x000a_ * Insecure key exchange in use: diffie-hellman-group1-sha1"/>
    <s v="https://weakdh.org/"/>
    <s v="CVE-2015-4000"/>
    <m/>
    <m/>
    <s v="vv"/>
    <m/>
    <m/>
    <m/>
    <s v="Initiation de la demande de changment de regul "/>
    <x v="0"/>
    <s v="Semaine du 9 Nov"/>
    <d v="2020-11-05T00:00:00"/>
    <s v="Necessite d'avoir le contrat de support pour l upgrade de l Os "/>
    <m/>
  </r>
  <r>
    <s v="192.168.192.21/22/ssh-cve-2016-2183-sweet32"/>
    <s v="Int-06/20"/>
    <s v="192.168.192.21"/>
    <m/>
    <x v="44"/>
    <x v="1"/>
    <x v="2"/>
    <s v="Fixed"/>
    <m/>
    <x v="24"/>
    <s v="SWITCH"/>
    <m/>
    <m/>
    <m/>
    <n v="22"/>
    <m/>
    <m/>
    <n v="5"/>
    <x v="0"/>
    <s v="ssh-cve-2016-2183-sweet32"/>
    <s v="SSH Birthday attacks on 64-bit block ciphers (SWEET32)"/>
    <s v="Legacy block ciphers having a block size of 64 bits are vulnerable to a practical collision attack when used in CBC mode.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SSH support for 3DES cipher suite_x000d__x000a__x000d__x000a__x000d__x000a_Remove all 3DES ciphers from the cipher list specified in sshd_config."/>
    <s v="* Running SSH service_x000d__x000a__x000d__x000a_ * Insecure 3DES ciphers in use: 3des-cbc"/>
    <s v="https://sweet32.info/"/>
    <s v="CVE-2016-2183"/>
    <m/>
    <m/>
    <s v="vv"/>
    <m/>
    <m/>
    <m/>
    <s v="Initiation de la demande de changment de regul "/>
    <x v="0"/>
    <s v="Semaine du 9 Nov"/>
    <d v="2020-11-05T00:00:00"/>
    <s v="Necessite d'avoir le contrat de support pour l upgrade de l Os "/>
    <m/>
  </r>
  <r>
    <s v="192.168.192.21/22/ssh-weak-kex-algorithms"/>
    <s v="Int-06/20"/>
    <s v="192.168.192.21"/>
    <m/>
    <x v="44"/>
    <x v="1"/>
    <x v="2"/>
    <s v="Fixed"/>
    <m/>
    <x v="24"/>
    <s v="SWITCH"/>
    <m/>
    <m/>
    <m/>
    <n v="22"/>
    <m/>
    <m/>
    <n v="4"/>
    <x v="0"/>
    <s v="ssh-weak-kex-algorithms"/>
    <s v="SSH Server Supports Weak Key Exchange Algorithms"/>
    <s v="The server supports one or more weak key exchange algorithms. It is highly adviseable to remove weak key exchange algorithm support from SSH configuration files on hosts to prevent them from being used to establish connections."/>
    <s v="Disable weak Key Exchange Algorithms_x000d__x000a__x000d__x000a__x000d__x000a_Refer to  this guide (https://wiki.mozilla.org/Security/Guidelines/OpenSSH)  on what KEX algorithms to permit in your SSH configuration."/>
    <s v="* Running SSH service_x000d__x000a__x000d__x000a_ * Insecure key exchange algorithms in use: diffie-hellman-group-exchange-sha1,diffie-hellman-group1-sha1"/>
    <s v="https://wiki.mozilla.org/Security/Guidelines/OpenSSH"/>
    <m/>
    <m/>
    <m/>
    <s v="vv"/>
    <m/>
    <m/>
    <m/>
    <s v="Initiation de la demande de changment de regul "/>
    <x v="0"/>
    <s v="Semaine du 9 Nov"/>
    <d v="2020-11-05T00:00:00"/>
    <s v="les versions actuelles du switch ne supporte que les deux algorithm  n il faut faire un upgrade pour corriger ces deux vulnerabilités  + Necessite d'avoir le contrat de support pour l upgrade de l Os + "/>
    <m/>
  </r>
  <r>
    <s v="192.168.192.21/22/ssh-weak-message-authentication-code-algorithms"/>
    <s v="Int-06/20"/>
    <s v="192.168.192.21"/>
    <m/>
    <x v="44"/>
    <x v="1"/>
    <x v="2"/>
    <s v="Fixed"/>
    <m/>
    <x v="24"/>
    <s v="SWITCH"/>
    <m/>
    <m/>
    <m/>
    <n v="22"/>
    <m/>
    <m/>
    <n v="4"/>
    <x v="0"/>
    <s v="ssh-weak-message-authentication-code-algorithms"/>
    <s v="SSH Weak Message Authentication Code Algorithms"/>
    <s v="The SSH server supports cryptographically weak Hash-based message authentication codes (HMACs) including MD5 or 96-bit Hash-based algorithms."/>
    <s v="Disable any MD5 or 96-bit HMAC algorithms within the SSH configuration_x000d__x000a__x000d__x000a_Consult the product documentation for instructions to disable any insecure MD5 or 96-bit HMAC algorithms within the SSH configuration."/>
    <s v="* Running SSH service_x000d__x000a__x000d__x000a_ * Insecure MAC algorithms in use: hmac-sha1-96"/>
    <s v="http://csrc.nist.gov/archive/ipsec/papers/rfc2403-hmacmd5.txt"/>
    <m/>
    <m/>
    <m/>
    <s v="vv"/>
    <m/>
    <m/>
    <m/>
    <s v="Initiation de la demande de changment de regul "/>
    <x v="0"/>
    <s v="Semaine du 9 Nov"/>
    <d v="2020-11-05T00:00:00"/>
    <s v="les versions actuelles du switch ne supporte que les deux algorithm  n il faut faire un upgrade pour corriger ces deux vulnerabilités  + Necessite d'avoir le contrat de support pour l upgrade de l Os + "/>
    <m/>
  </r>
  <r>
    <s v="192.168.192.21/23/telnet-open-port"/>
    <s v="Int-06/20"/>
    <s v="192.168.192.21"/>
    <m/>
    <x v="44"/>
    <x v="1"/>
    <x v="2"/>
    <s v="Fixed"/>
    <m/>
    <x v="24"/>
    <s v="SWITCH"/>
    <m/>
    <m/>
    <m/>
    <n v="23"/>
    <m/>
    <m/>
    <n v="4"/>
    <x v="0"/>
    <s v="telnet-open-port"/>
    <s v="Unencrypted Telnet Service Available"/>
    <s v="Telnet is an unencrypted protocol, as such it sends sensitive data (usernames, passwords) in clear text."/>
    <s v="Disable Telnet_x000d__x000a__x000d__x000a__x000d__x000a_Disable the telnet service. Replace it with technologies such as SSH, VPN, or TLS."/>
    <s v="* Running Telnet service"/>
    <s v="https://www.pcisecuritystandards.org/documents/PCI_DSS_v3.pdf"/>
    <m/>
    <m/>
    <m/>
    <s v="vv"/>
    <m/>
    <m/>
    <m/>
    <s v="Initiation de la demande de changment de regul "/>
    <x v="0"/>
    <s v="Semaine du 9 Nov"/>
    <d v="2020-11-05T00:00:00"/>
    <s v="Necessite d'avoir le contrat de support pour l upgrade de l Os "/>
    <m/>
  </r>
  <r>
    <s v="192.168.192.254/0/generic-icmp-timestamp"/>
    <s v="Int-06/20"/>
    <s v="192.168.192.254"/>
    <m/>
    <x v="45"/>
    <x v="1"/>
    <x v="2"/>
    <s v="Not Fixed"/>
    <m/>
    <x v="24"/>
    <s v="LAN Campus"/>
    <m/>
    <m/>
    <m/>
    <n v="0"/>
    <m/>
    <m/>
    <n v="1"/>
    <x v="2"/>
    <s v="generic-icmp-timestamp"/>
    <s v="ICMP timestamp response"/>
    <s v="The remote host responded to an ICMP timestamp request. The ICMP timestamp response contains the remote host's date and time. This information could theoretically be used against some systems to exploit weak time-based random number generators in other services._x000d__x000a__x000d__x000a_In addition, the versions of some operating systems can be accurately fingerprinted by analyzing their responses to invalid ICMP timestamp requests."/>
    <s v="* HP-UX_x000d__x000a_      Disable ICMP timestamp responses on HP/UX_x000d__x000a__x000d__x000a_      _x000d__x000a_      Execute the following command:_x000d__x000a__x000d__x000a_       ndd -set /dev/ip ip_respond_to_timestamp_broadcast 0_x000d__x000a__x000d__x000a_      The easiest and most effective solution is to configure your firewall to block incoming and outgoing ICMP packets with ICMP types 13 (timestamp request) and 14 (timestamp response)._x000d__x000a__x000d__x000a__x000d__x000a__x000d__x000a_ * Cisco IOS_x000d__x000a_      Disable ICMP timestamp responses on Cisco IOS_x000d__x000a__x000d__x000a_      _x000d__x000a_      Use ACLs to block ICMP types 13 and 14. For example:_x000d__x000a__x000d__x000a_       deny icmp any any 13_x000d__x000a__x000d__x000a_       deny icmp any any 14_x000d__x000a__x000d__x000a_      Note that it is generally preferable to use ACLs that block everything by default and then selectively allow certain types of traffic in. For example, block everything and then only allow ICMP unreachable, ICMP echo reply, ICMP time exceeded, and ICMP source quench:_x000d__x000a__x000d__x000a_       permit icmp any any unreachable_x000d__x000a__x000d__x000a_       permit icmp any any echo-reply_x000d__x000a__x000d__x000a_       permit icmp any any time-exceeded_x000d__x000a__x000d__x000a_       permit icmp any any source-quench_x000d__x000a__x000d__x000a_      The easiest and most effective solution is to configure your firewall to block incoming and outgoing ICMP packets with ICMP types 13 (timestamp request) and 14 (timestamp response)._x000d__x000a__x000d__x000a__x000d__x000a__x000d__x000a_ * SGI Irix_x000d__x000a_      Disable ICMP timestamp responses on SGI Irix_x000d__x000a__x000d__x000a_      _x000d__x000a_      IRIX does not offer a way to disable ICMP timestamp responses. Therefore, you should block ICMP on the affected host using ipfilterd, and/or block it at any external firewalls._x000d__x000a__x000d__x000a_      The easiest and most effective solution is to configure your firewall to block incoming and outgoing ICMP packets with ICMP types 13 (timestamp request) and 14 (timestamp response)._x000d__x000a__x000d__x000a__x000d__x000a__x000d__x000a_ * Linux_x000d__x000a_      Disable ICMP timestamp responses on Linux_x000d__x000a__x000d__x000a_      _x000d__x000a_      Linux offers neither a sysctl nor a /proc/sys/net/ipv4 interface to disable ICMP timestamp responses. Therefore, you should block ICMP on the affected host using iptables, and/or block it at the firewall. For example:_x000d__x000a__x000d__x000a_       ipchains -A input -p icmp --icmp-type timestamp-request -j DROP_x000d__x000a__x000d__x000a_       ipchains -A output -p icmp --icmp-type timestamp-reply -j DROP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NT, Microsoft Windows NT Workstation, Microsoft Windows NT Server, Microsoft Windows NT Advanced Server, Microsoft Windows NT Server, Enterprise Edition, Microsoft Windows NT Server, Terminal Server Edition_x000d__x000a_      Disable ICMP timestamp responses on Windows NT 4_x000d__x000a__x000d__x000a_      _x000d__x000a_      Windows NT 4 does not provide a way to block ICMP packets. Therefore, you should block them at the firewall._x000d__x000a__x000d__x000a_      The easiest and most effective solution is to configure your firewall to block incoming and outgoing ICMP packets with ICMP types 13 (timestamp request) and 14 (timestamp response)._x000d__x000a__x000d__x000a__x000d__x000a__x000d__x000a_ * OpenBSD_x000d__x000a_      Disable ICMP timestamp responses on OpenBSD_x000d__x000a__x000d__x000a_      _x000d__x000a_      Set the &quot;net.inet.icmp.tstamprepl&quot; sysctl variable to 0._x000d__x000a__x000d__x000a_       sysctl -w net.inet.icmp.tstamprepl=0_x000d__x000a__x000d__x000a_      The easiest and most effective solution is to configure your firewall to block incoming and outgoing ICMP packets with ICMP types 13 (timestamp request) and 14 (timestamp response)._x000d__x000a__x000d__x000a__x000d__x000a__x000d__x000a_ * Cisco PIX_x000d__x000a_      Disable ICMP timestamp responses on Cisco PIX_x000d__x000a__x000d__x000a_      _x000d__x000a_      A properly configured PIX firewall should never respond to ICMP packets on its external interface. In PIX Software versions 4.1(6) until 5.2.1, ICMP traffic to the PIX's internal interface is permitted; the PIX cannot be configured to NOT respond. Beginning in PIX Software version 5.2.1, ICMP is still permitted on the internal interface by default, but ICMP responses from its internal interfaces can be disabled with the icmp command, as follows, where &lt;inside&gt; is the name of the internal interface:_x000d__x000a__x000d__x000a_       icmp deny any 13 &lt;inside&gt;_x000d__x000a__x000d__x000a_       icmp deny any 14 &lt;inside&gt;_x000d__x000a__x000d__x000a_      Don't forget to save the configuration when you are finished._x000d__x000a__x000d__x000a_      See Cisco's support document  Handling ICMP Pings with the PIX Firewall (http://www.cisco.com/warp/public/110/31.html)  for more information._x000d__x000a__x000d__x000a_      The easiest and most effective solution is to configure your firewall to block incoming and outgoing ICMP packets with ICMP types 13 (timestamp request) and 14 (timestamp response)._x000d__x000a__x000d__x000a__x000d__x000a__x000d__x000a_ * Sun Solaris_x000d__x000a_      Disable ICMP timestamp responses on Solaris_x000d__x000a__x000d__x000a_      _x000d__x000a_      Execute the following commands:_x000d__x000a__x000d__x000a_       /usr/sbin/ndd -set /dev/ip ip_respond_to_timestamp 0_x000d__x000a__x000d__x000a_       /usr/sbin/ndd -set /dev/ip ip_respond_to_timestamp_broadcast 0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2000, Microsoft Windows 2000 Professional, Microsoft Windows 2000 Server, Microsoft Windows 2000 Advanced Server, Microsoft Windows 2000 Datacenter Server_x000d__x000a_      Disable ICMP timestamp responses on Windows 2000_x000d__x000a__x000d__x000a_      _x000d__x000a_      Use the IPSec filter feature to define and apply an IP filter list that blocks ICMP types 13 and 14. Note that the standard TCP/IP blocking capability under the &quot;Networking and Dialup Connections&quot; control panel is NOT capable of blocking ICMP (only TCP and UDP). The IPSec filter features, while they may seem strictly related to the IPSec standards, will allow you to selectively block these ICMP packets. See  http://support.microsoft.com/kb/313190  for more information.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XP, Microsoft Windows XP Home, Microsoft Windows XP Professional, Microsoft Windows Server 2003, Microsoft Windows Server 2003, Standard Edition, Microsoft Windows Server 2003, Enterprise Edition, Microsoft Windows Server 2003, Datacenter Edition, Microsoft Windows Server 2003, Web Edition, Microsoft Windows Small Business Server 2003_x000d__x000a_      Disable ICMP timestamp responses on Windows XP/2K3_x000d__x000a__x000d__x000a_      _x000d__x000a_      ICMP timestamp responses can be disabled by deselecting the &quot;allow incoming timestamp request&quot; option in the ICMP configuration panel of Windows Firewall._x000d__x000a__x000d__x000a_    * Go to the Network Connections control panel._x000d__x000a__x000d__x000a_    * Right click on the network adapter and select &quot;properties&quot;, or select the internet adapter and select File-&gt;Properties._x000d__x000a__x000d__x000a_    * Select the &quot;Advanced&quot; tab._x000d__x000a__x000d__x000a_    * In the Windows Firewall box, select &quot;Settings&quot;._x000d__x000a__x000d__x000a_    * Select the &quot;General&quot; tab._x000d__x000a__x000d__x000a_    * Enable the firewall by selecting the &quot;on (recommended)&quot; option._x000d__x000a__x000d__x000a_    * Select the &quot;Advanced&quot; tab._x000d__x000a__x000d__x000a_    * In the ICMP box, select &quot;Settings&quot;._x000d__x000a__x000d__x000a_    * Deselect (uncheck) the &quot;Allow incoming timestamp request&quot; option._x000d__x000a__x000d__x000a_    * Select &quot;OK&quot; to exit the ICMP Settings dialog and save the settings._x000d__x000a__x000d__x000a_    * Select &quot;OK&quot; to exit the Windows Firewall dialog and save the settings._x000d__x000a__x000d__x000a_    * Select &quot;OK&quot; to exit the internet adapter dialog._x000d__x000a__x000d__x000a_      For more information, see:  http://www.microsoft.com/resources/documentation/windows/xp/all/proddocs/en-us/hnw_understanding_firewall.mspx?mfr=true _x000d__x000a__x000d__x000a__x000d__x000a__x000d__x000a_ *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_x000d__x000a_      Disable ICMP timestamp responses on Windows Vista/2008_x000d__x000a__x000d__x000a_      _x000d__x000a_      ICMP timestamp responses can be disabled via the netsh command line utility._x000d__x000a__x000d__x000a_    * Go to the Windows Control Panel._x000d__x000a__x000d__x000a_    * Select &quot;Windows Firewall&quot;._x000d__x000a__x000d__x000a_    * In the Windows Firewall box, select &quot;Change Settings&quot;._x000d__x000a__x000d__x000a_    * Enable the firewall by selecting the &quot;on (recommended)&quot; option._x000d__x000a__x000d__x000a_    * Open a Command Prompt._x000d__x000a__x000d__x000a_    * Enter &quot;netsh firewall set icmpsetting 13 disable&quot;_x000d__x000a__x000d__x000a_      For more information, see:  http://www.microsoft.com/resources/documentation/windows/xp/all/proddocs/en-us/hnw_understanding_firewall.mspx?mfr=true _x000d__x000a__x000d__x000a__x000d__x000a__x000d__x000a_ * Disable ICMP timestamp responses_x000d__x000a_      _x000d__x000a_      Disable ICMP timestamp replies for the device. If the device does not support this level of configuration, the easiest and most effective solution is to configure your firewall to block incoming and outgoing ICMP packets with ICMP types 13 (timestamp request) and 14 (timestamp response)."/>
    <s v="Able to determine remote system time."/>
    <s v=""/>
    <s v="CVE-1999-0524"/>
    <m/>
    <m/>
    <s v="ve"/>
    <m/>
    <m/>
    <m/>
    <m/>
    <x v="6"/>
    <m/>
    <m/>
    <s v="Mehdi à déjà  traiter le point il attend la confirmation de la résolution par un rescan "/>
    <m/>
  </r>
  <r>
    <s v="192.168.192.254/123/ntp-clock-variables-disclosure"/>
    <s v="Int-06/20"/>
    <s v="192.168.192.254"/>
    <m/>
    <x v="45"/>
    <x v="1"/>
    <x v="2"/>
    <s v="Fixed"/>
    <m/>
    <x v="24"/>
    <s v="LAN Campus"/>
    <m/>
    <m/>
    <m/>
    <n v="123"/>
    <m/>
    <m/>
    <n v="1"/>
    <x v="2"/>
    <s v="ntp-clock-variables-disclosure"/>
    <s v="NTP clock variables information disclosure"/>
    <s v="This sytem allows the internal NTP variables to be queried. These variables contain potentially sensitive information, such as the NTP software version, operating system version, peers, and more."/>
    <s v="* Disable NTP queries_x000d__x000a_      _x000d__x000a_       Apply a restrict option to all hosts that are not authorized to perform NTP queries. For example, to deny query requests from all clients, put the following in the NTP configuration file, typically /etc/ntp.conf, and restart the NTP service: _x000d__x000a__x000d__x000a_       restrict default nomodify nopeer noquery notrap _x000d__x000a__x000d__x000a__x000d__x000a__x000d__x000a_ * Cisco_x000d__x000a_      Restrict NTP readvar queries_x000d__x000a__x000d__x000a_      _x000d__x000a_       Apply an ACL that restricts NTP readvar queries from unauthorized clients, as described in the  'Configuring an NTP Access Group' section of the Cisco IOS documentation (http://www.cisco.com/c/en/us/td/docs/ios/12_2/configfun/configuration/guide/ffun_c/fcf012.html#wp1034942) . _x000d__x000a__x000d__x000a_       Alternatively, if NTP is not required, disable it entirely by running the following command: _x000d__x000a__x000d__x000a_       ntp disable"/>
    <s v="The following NTP variables were found from a readvar request: clk_jitter, clk_wander, clock, frequency, leap, mintc, offset, peer, precision, processor, refid, reftime, rootdelay, rootdisp, stratum, sys_jitter, system, tc, version"/>
    <s v=""/>
    <m/>
    <m/>
    <m/>
    <s v="ve"/>
    <m/>
    <m/>
    <m/>
    <s v="Initiation de la demande de changment de regul "/>
    <x v="0"/>
    <m/>
    <d v="2020-11-15T00:00:00"/>
    <s v="Mehdi à déjà  traiter le point il attend la confirmation de la résolution par un rescan "/>
    <m/>
  </r>
  <r>
    <s v="192.168.192.254/123/ntp-r7-2014-12-unsettrap-drdos"/>
    <s v="Int-06/20"/>
    <s v="192.168.192.254"/>
    <m/>
    <x v="45"/>
    <x v="1"/>
    <x v="2"/>
    <s v="Fixed"/>
    <m/>
    <x v="24"/>
    <s v="LAN Campus"/>
    <m/>
    <m/>
    <m/>
    <n v="123"/>
    <m/>
    <m/>
    <n v="5"/>
    <x v="0"/>
    <s v="ntp-r7-2014-12-unsettrap-drdos"/>
    <s v="NTP: Traffic amplification in clrtrap feature of ntpd"/>
    <s v="An NTP control (mode 6) message with the UNSETTRAP (31) opcode with an unknown association identifier will cause NTP to respond with two packets -- one error response packet indicating that the association identifier was invalid followed by another non-error, largely empty response. Because the number of packets sent as the response is greater than the single packet request, this can be used to conduct a DRDoS attack using vulnerable NTP servers as the unwitting third parties."/>
    <s v="Disable NTP queries_x000d__x000a__x000d__x000a__x000d__x000a_ Apply a restrict option to all hosts that are not authorized to perform NTP queries. For example, to deny query requests from all clients, put the following in the NTP configuration file, typically /etc/ntp.conf, and restart the NTP service: _x000d__x000a__x000d__x000a_ restrict default nomodify nopeer noquery notrap"/>
    <s v="* Running NTP service_x000d__x000a__x000d__x000a__x000d__x000a_One 12-byte NTP version 2 mode 6 opcode 31 request with 0-byte payload resulted in a 2x packet amplification and no bandwidth amplification:_x000d__x000a_ * 12-byte NTP version 2 mode 6 opcode 31 response with 0-byte payload_x000d__x000a__x000d__x000a_ * 12-byte NTP version 2 mode 6 opcode 31 response with 0-byte payload_x000d__x000a__x000d__x000a__x000d__x000a_One 12-byte NTP version 4 mode 6 opcode 31 request with 0-byte payload resulted in a 2x packet amplification and no bandwidth amplification:_x000d__x000a_ * 12-byte NTP version 4 mode 6 opcode 31 response with 0-byte payload_x000d__x000a__x000d__x000a_ * 12-byte NTP version 4 mode 6 opcode 31 response with 0-byte payload"/>
    <s v="https://community.rapid7.com/community/metasploit/blog/2014/08/25/r7-2014-12-more-amplification-vulnerabilities-in-ntp-allow-even-more-drdos-attacks"/>
    <m/>
    <m/>
    <m/>
    <s v="ve"/>
    <m/>
    <m/>
    <m/>
    <s v="Initiation de la demande de changment de regul "/>
    <x v="0"/>
    <m/>
    <d v="2020-11-15T00:00:00"/>
    <s v="Mehdi à déjà  traiter le point il attend la confirmation de la résolution par un rescan "/>
    <m/>
  </r>
  <r>
    <s v="192.168.192.254/22/ssh-3des-ciphers"/>
    <s v="Int-06/20"/>
    <s v="192.168.192.254"/>
    <m/>
    <x v="45"/>
    <x v="1"/>
    <x v="2"/>
    <s v="Fixed"/>
    <m/>
    <x v="24"/>
    <s v="LAN Campus"/>
    <m/>
    <m/>
    <m/>
    <n v="22"/>
    <m/>
    <m/>
    <n v="1"/>
    <x v="2"/>
    <s v="ssh-3des-ciphers"/>
    <s v="SSH Server Supports 3DES Cipher Suite"/>
    <s v="Since 3DES (Triple Data Encryption Standard) only provides an effective security of 112 bits, it is considered close to end of life by some agencies. ECRYPT II (from 2012) recommends for generic application independent long-term protection of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SSH support for 3DES cipher suite_x000d__x000a__x000d__x000a__x000d__x000a_Remove all 3DES ciphers from the cipher list specified in sshd_config."/>
    <s v="* Running SSH service_x000d__x000a__x000d__x000a_ * Insecure 3DES ciphers in use: 3des-cbc"/>
    <s v="http://www.ecrypt.eu.org/ecrypt2/documents/D.SPA.20.pdf,https://bettercrypto.org/static/applied-crypto-hardening.pdf"/>
    <m/>
    <m/>
    <m/>
    <s v="vv"/>
    <m/>
    <m/>
    <m/>
    <s v="Initiation de la demande de changment de regul "/>
    <x v="0"/>
    <m/>
    <d v="2020-11-15T00:00:00"/>
    <s v="Mehdi à déjà  traiter le point il attend la confirmation de la résolution par un rescan "/>
    <m/>
  </r>
  <r>
    <s v="192.168.192.254/22/ssh-cbc-ciphers"/>
    <s v="Int-06/20"/>
    <s v="192.168.192.254"/>
    <m/>
    <x v="45"/>
    <x v="1"/>
    <x v="2"/>
    <s v="Fixed"/>
    <m/>
    <x v="24"/>
    <s v="LAN Campus"/>
    <m/>
    <m/>
    <m/>
    <n v="22"/>
    <m/>
    <m/>
    <n v="3"/>
    <x v="2"/>
    <s v="ssh-cbc-ciphers"/>
    <s v="SSH CBC vulnerability"/>
    <s v="SSH contains a vulnerability in the way certain types of errors are handled. Attacks leveraging this vulnerabilty would lead to the loss of the SSH session. According to CPNI Vulnerability Advisory SSH: _x000d__x000a__x000d__x000a_ If exploited, this attack can potentially allow an attacker to recover up to 32 bits of plaintext from an arbitrary block of ciphertext from a connection secured using the SSH protocol in the standard configuration. If OpenSSH is used in the standard configuration, then the attacker's success probability for recovering 32 bits of plaintext is 2^{-18}. A variant of the attack against OpenSSH in the standard configuration can verifiably recover 14 bits of plaintext with probability 2^{-14}. The success probability of the attack for other implementations of SSH is not known."/>
    <s v="Disable SSH support for CBC cipher suite_x000d__x000a__x000d__x000a__x000d__x000a_SSH can be done using Counter (CTR) mode encryption. This mode generates the keystream by encrypting successive values of a &quot;counter&quot; function. In order to mitigate this vulnerabilty SSH can be setup to use CTR mode rather CBC mode."/>
    <s v="* Running SSH service_x000d__x000a__x000d__x000a_ * Insecure CBC ciphers in use: aes192-cbc,aes128-cbc,3des-cbc,aes256-cbc"/>
    <s v="https://www.kb.cert.org/vuls/id/958563"/>
    <m/>
    <m/>
    <m/>
    <s v="vv"/>
    <m/>
    <m/>
    <m/>
    <s v="Initiation de la demande de changment de regul "/>
    <x v="0"/>
    <m/>
    <d v="2020-11-15T00:00:00"/>
    <s v="Mehdi à déjà  traiter le point il attend la confirmation de la résolution par un rescan "/>
    <m/>
  </r>
  <r>
    <s v="192.168.192.254/22/ssh-cve-2015-4000"/>
    <s v="Int-06/20"/>
    <s v="192.168.192.254"/>
    <m/>
    <x v="45"/>
    <x v="1"/>
    <x v="2"/>
    <s v="Fixed"/>
    <m/>
    <x v="24"/>
    <s v="LAN Campus"/>
    <m/>
    <m/>
    <m/>
    <n v="22"/>
    <m/>
    <m/>
    <n v="4"/>
    <x v="0"/>
    <s v="ssh-cve-2015-4000"/>
    <s v="SSH Server Supports diffie-hellman-group1-sha1"/>
    <s v="The prime modulus offered when diffie-hellman-group1-sha1 is used only has a size of 1024 bits. This size is considered weak and within theoretical range of the so-called Logjam attack."/>
    <s v="Disable SSH support for ssh-diffie-hellman-group1-sha1_x000d__x000a__x000d__x000a__x000d__x000a_Remove ssh-diffie-hellman-group1-sha1 from the KexAlgorithms list specified in sshd_config."/>
    <s v="* Running SSH service_x000d__x000a__x000d__x000a_ * Insecure key exchange in use: diffie-hellman-group1-sha1"/>
    <s v="https://weakdh.org/"/>
    <s v="CVE-2015-4000"/>
    <m/>
    <m/>
    <s v="vv"/>
    <m/>
    <m/>
    <m/>
    <s v="Initiation de la demande de changment de regul "/>
    <x v="0"/>
    <m/>
    <d v="2020-11-15T00:00:00"/>
    <s v="Mehdi à déjà  traiter le point il attend la confirmation de la résolution par un rescan "/>
    <m/>
  </r>
  <r>
    <s v="192.168.192.254/22/ssh-cve-2016-2183-sweet32"/>
    <s v="Int-06/20"/>
    <s v="192.168.192.254"/>
    <m/>
    <x v="45"/>
    <x v="1"/>
    <x v="2"/>
    <s v="Fixed"/>
    <m/>
    <x v="24"/>
    <s v="LAN Campus"/>
    <m/>
    <m/>
    <m/>
    <n v="22"/>
    <m/>
    <m/>
    <n v="5"/>
    <x v="0"/>
    <s v="ssh-cve-2016-2183-sweet32"/>
    <s v="SSH Birthday attacks on 64-bit block ciphers (SWEET32)"/>
    <s v="Legacy block ciphers having a block size of 64 bits are vulnerable to a practical collision attack when used in CBC mode.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SSH support for 3DES cipher suite_x000d__x000a__x000d__x000a__x000d__x000a_Remove all 3DES ciphers from the cipher list specified in sshd_config."/>
    <s v="* Running SSH service_x000d__x000a__x000d__x000a_ * Insecure 3DES ciphers in use: 3des-cbc"/>
    <s v="https://sweet32.info/"/>
    <s v="CVE-2016-2183"/>
    <m/>
    <m/>
    <s v="vv"/>
    <m/>
    <m/>
    <m/>
    <s v="Initiation de la demande de changment de regul "/>
    <x v="0"/>
    <m/>
    <d v="2020-11-15T00:00:00"/>
    <s v="Mehdi à déjà  traiter le point il attend la confirmation de la résolution par un rescan "/>
    <m/>
  </r>
  <r>
    <s v="192.168.192.254/22/ssh-weak-kex-algorithms"/>
    <s v="Int-06/20"/>
    <s v="192.168.192.254"/>
    <m/>
    <x v="45"/>
    <x v="1"/>
    <x v="2"/>
    <s v="Fixed"/>
    <m/>
    <x v="24"/>
    <s v="LAN Campus"/>
    <m/>
    <m/>
    <m/>
    <n v="22"/>
    <m/>
    <m/>
    <n v="4"/>
    <x v="0"/>
    <s v="ssh-weak-kex-algorithms"/>
    <s v="SSH Server Supports Weak Key Exchange Algorithms"/>
    <s v="The server supports one or more weak key exchange algorithms. It is highly adviseable to remove weak key exchange algorithm support from SSH configuration files on hosts to prevent them from being used to establish connections."/>
    <s v="Disable weak Key Exchange Algorithms_x000d__x000a__x000d__x000a__x000d__x000a_Refer to  this guide (https://wiki.mozilla.org/Security/Guidelines/OpenSSH)  on what KEX algorithms to permit in your SSH configuration."/>
    <s v="* Running SSH service_x000d__x000a__x000d__x000a_ * Insecure key exchange algorithms in use: diffie-hellman-group-exchange-sha1,diffie-hellman-group1-sha1"/>
    <s v="https://wiki.mozilla.org/Security/Guidelines/OpenSSH"/>
    <m/>
    <m/>
    <m/>
    <s v="vv"/>
    <m/>
    <m/>
    <m/>
    <s v="Initiation de la demande de changment de regul "/>
    <x v="0"/>
    <m/>
    <d v="2020-11-15T00:00:00"/>
    <s v="les versions actuelles du switch ne supporte que les deux algorithm  n il faut faire un upgrade pour corriger ces deux vulnerabilités "/>
    <m/>
  </r>
  <r>
    <s v="192.168.192.254/22/ssh-weak-message-authentication-code-algorithms"/>
    <s v="Int-06/20"/>
    <s v="192.168.192.254"/>
    <m/>
    <x v="45"/>
    <x v="1"/>
    <x v="2"/>
    <s v="Fixed"/>
    <m/>
    <x v="24"/>
    <s v="LAN Campus"/>
    <m/>
    <m/>
    <m/>
    <n v="22"/>
    <m/>
    <m/>
    <n v="4"/>
    <x v="0"/>
    <s v="ssh-weak-message-authentication-code-algorithms"/>
    <s v="SSH Weak Message Authentication Code Algorithms"/>
    <s v="The SSH server supports cryptographically weak Hash-based message authentication codes (HMACs) including MD5 or 96-bit Hash-based algorithms."/>
    <s v="Disable any MD5 or 96-bit HMAC algorithms within the SSH configuration_x000d__x000a__x000d__x000a_Consult the product documentation for instructions to disable any insecure MD5 or 96-bit HMAC algorithms within the SSH configuration."/>
    <s v="* Running SSH service_x000d__x000a__x000d__x000a_ * Insecure MAC algorithms in use: hmac-sha1-96"/>
    <s v="http://csrc.nist.gov/archive/ipsec/papers/rfc2403-hmacmd5.txt"/>
    <m/>
    <m/>
    <m/>
    <s v="vv"/>
    <m/>
    <m/>
    <m/>
    <s v="Initiation de la demande de changment de regul "/>
    <x v="0"/>
    <m/>
    <d v="2020-11-15T00:00:00"/>
    <s v="les versions actuelles du switch ne supporte que les deux algorithm  n il faut faire un upgrade pour corriger ces deux vulnerabilités "/>
    <m/>
  </r>
  <r>
    <s v="192.168.192.254/23/telnet-open-port"/>
    <s v="Int-06/20"/>
    <s v="192.168.192.254"/>
    <m/>
    <x v="45"/>
    <x v="1"/>
    <x v="2"/>
    <s v="Fixed"/>
    <m/>
    <x v="24"/>
    <s v="LAN Campus"/>
    <m/>
    <m/>
    <m/>
    <n v="23"/>
    <m/>
    <m/>
    <n v="4"/>
    <x v="0"/>
    <s v="telnet-open-port"/>
    <s v="Unencrypted Telnet Service Available"/>
    <s v="Telnet is an unencrypted protocol, as such it sends sensitive data (usernames, passwords) in clear text."/>
    <s v="Disable Telnet_x000d__x000a__x000d__x000a__x000d__x000a_Disable the telnet service. Replace it with technologies such as SSH, VPN, or TLS."/>
    <s v="* Running Telnet service"/>
    <s v="https://www.pcisecuritystandards.org/documents/PCI_DSS_v3.pdf"/>
    <m/>
    <m/>
    <m/>
    <s v="vv"/>
    <m/>
    <m/>
    <m/>
    <s v="Initiation de la demande de changment de regul "/>
    <x v="0"/>
    <m/>
    <d v="2020-11-15T00:00:00"/>
    <s v="Mehdi à déjà  traiter le point il attend la confirmation de la résolution par un rescan "/>
    <m/>
  </r>
  <r>
    <s v="192.168.192.254/4786/cisco-sr-20170214-smi"/>
    <s v="Int-06/20"/>
    <s v="192.168.192.254"/>
    <m/>
    <x v="45"/>
    <x v="1"/>
    <x v="2"/>
    <s v="Fixed"/>
    <m/>
    <x v="24"/>
    <s v="LAN Campus"/>
    <m/>
    <m/>
    <m/>
    <n v="4786"/>
    <m/>
    <m/>
    <n v="10"/>
    <x v="3"/>
    <s v="cisco-sr-20170214-smi"/>
    <s v="Cisco IOS and IOS XE Software Smart Install &quot;Protocol Misuse&quot;"/>
    <s v="Exposure of the Smart Install Protocol allows complete compromise of the target switch and poses a risk to any device connecting to or through it."/>
    <s v="Disable or restrict access to SMI_x000d__x000a__x000d__x000a__x000d__x000a_ If the Smart Install functionality is not in use, disable it by running the _x000d__x000a_ no vstack _x000d__x000a_ command. _x000d__x000a__x000d__x000a_ Alternatively, if Smart Install is being used, restrict access to the service using access control lists (ACLs)."/>
    <s v="* Running Smart Install service"/>
    <s v="https://blog.talosintelligence.com/2017/02/cisco-coverage-for-smart-install-client.html,https://blogs.cisco.com/security/cisco-psirt-mitigating-and-detecting-potential-abuse-of-cisco-smart-install-feature,https://tools.cisco.com/security/center/content/CiscoSecurityResponse/cisco-sr-20170214-smi"/>
    <m/>
    <m/>
    <m/>
    <s v="vv"/>
    <m/>
    <m/>
    <m/>
    <s v="Initiation de la demande de changment de regul "/>
    <x v="0"/>
    <m/>
    <d v="2020-11-15T00:00:00"/>
    <s v="Mehdi à déjà  traiter le point il attend la confirmation de la résolution par un rescan "/>
    <m/>
  </r>
  <r>
    <s v="192.168.192.31/0/generic-icmp-timestamp"/>
    <s v="Int-06/20"/>
    <s v="192.168.192.31"/>
    <m/>
    <x v="46"/>
    <x v="1"/>
    <x v="2"/>
    <s v="Fixed"/>
    <m/>
    <x v="24"/>
    <s v="SWITCH"/>
    <m/>
    <m/>
    <m/>
    <n v="0"/>
    <m/>
    <m/>
    <n v="1"/>
    <x v="2"/>
    <s v="generic-icmp-timestamp"/>
    <s v="ICMP timestamp response"/>
    <s v="The remote host responded to an ICMP timestamp request. The ICMP timestamp response contains the remote host's date and time. This information could theoretically be used against some systems to exploit weak time-based random number generators in other services._x000d__x000a__x000d__x000a_In addition, the versions of some operating systems can be accurately fingerprinted by analyzing their responses to invalid ICMP timestamp requests."/>
    <s v="* HP-UX_x000d__x000a_      Disable ICMP timestamp responses on HP/UX_x000d__x000a__x000d__x000a_      _x000d__x000a_      Execute the following command:_x000d__x000a__x000d__x000a_       ndd -set /dev/ip ip_respond_to_timestamp_broadcast 0_x000d__x000a__x000d__x000a_      The easiest and most effective solution is to configure your firewall to block incoming and outgoing ICMP packets with ICMP types 13 (timestamp request) and 14 (timestamp response)._x000d__x000a__x000d__x000a__x000d__x000a__x000d__x000a_ * Cisco IOS_x000d__x000a_      Disable ICMP timestamp responses on Cisco IOS_x000d__x000a__x000d__x000a_      _x000d__x000a_      Use ACLs to block ICMP types 13 and 14. For example:_x000d__x000a__x000d__x000a_       deny icmp any any 13_x000d__x000a__x000d__x000a_       deny icmp any any 14_x000d__x000a__x000d__x000a_      Note that it is generally preferable to use ACLs that block everything by default and then selectively allow certain types of traffic in. For example, block everything and then only allow ICMP unreachable, ICMP echo reply, ICMP time exceeded, and ICMP source quench:_x000d__x000a__x000d__x000a_       permit icmp any any unreachable_x000d__x000a__x000d__x000a_       permit icmp any any echo-reply_x000d__x000a__x000d__x000a_       permit icmp any any time-exceeded_x000d__x000a__x000d__x000a_       permit icmp any any source-quench_x000d__x000a__x000d__x000a_      The easiest and most effective solution is to configure your firewall to block incoming and outgoing ICMP packets with ICMP types 13 (timestamp request) and 14 (timestamp response)._x000d__x000a__x000d__x000a__x000d__x000a__x000d__x000a_ * SGI Irix_x000d__x000a_      Disable ICMP timestamp responses on SGI Irix_x000d__x000a__x000d__x000a_      _x000d__x000a_      IRIX does not offer a way to disable ICMP timestamp responses. Therefore, you should block ICMP on the affected host using ipfilterd, and/or block it at any external firewalls._x000d__x000a__x000d__x000a_      The easiest and most effective solution is to configure your firewall to block incoming and outgoing ICMP packets with ICMP types 13 (timestamp request) and 14 (timestamp response)._x000d__x000a__x000d__x000a__x000d__x000a__x000d__x000a_ * Linux_x000d__x000a_      Disable ICMP timestamp responses on Linux_x000d__x000a__x000d__x000a_      _x000d__x000a_      Linux offers neither a sysctl nor a /proc/sys/net/ipv4 interface to disable ICMP timestamp responses. Therefore, you should block ICMP on the affected host using iptables, and/or block it at the firewall. For example:_x000d__x000a__x000d__x000a_       ipchains -A input -p icmp --icmp-type timestamp-request -j DROP_x000d__x000a__x000d__x000a_       ipchains -A output -p icmp --icmp-type timestamp-reply -j DROP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NT, Microsoft Windows NT Workstation, Microsoft Windows NT Server, Microsoft Windows NT Advanced Server, Microsoft Windows NT Server, Enterprise Edition, Microsoft Windows NT Server, Terminal Server Edition_x000d__x000a_      Disable ICMP timestamp responses on Windows NT 4_x000d__x000a__x000d__x000a_      _x000d__x000a_      Windows NT 4 does not provide a way to block ICMP packets. Therefore, you should block them at the firewall._x000d__x000a__x000d__x000a_      The easiest and most effective solution is to configure your firewall to block incoming and outgoing ICMP packets with ICMP types 13 (timestamp request) and 14 (timestamp response)._x000d__x000a__x000d__x000a__x000d__x000a__x000d__x000a_ * OpenBSD_x000d__x000a_      Disable ICMP timestamp responses on OpenBSD_x000d__x000a__x000d__x000a_      _x000d__x000a_      Set the &quot;net.inet.icmp.tstamprepl&quot; sysctl variable to 0._x000d__x000a__x000d__x000a_       sysctl -w net.inet.icmp.tstamprepl=0_x000d__x000a__x000d__x000a_      The easiest and most effective solution is to configure your firewall to block incoming and outgoing ICMP packets with ICMP types 13 (timestamp request) and 14 (timestamp response)._x000d__x000a__x000d__x000a__x000d__x000a__x000d__x000a_ * Cisco PIX_x000d__x000a_      Disable ICMP timestamp responses on Cisco PIX_x000d__x000a__x000d__x000a_      _x000d__x000a_      A properly configured PIX firewall should never respond to ICMP packets on its external interface. In PIX Software versions 4.1(6) until 5.2.1, ICMP traffic to the PIX's internal interface is permitted; the PIX cannot be configured to NOT respond. Beginning in PIX Software version 5.2.1, ICMP is still permitted on the internal interface by default, but ICMP responses from its internal interfaces can be disabled with the icmp command, as follows, where &lt;inside&gt; is the name of the internal interface:_x000d__x000a__x000d__x000a_       icmp deny any 13 &lt;inside&gt;_x000d__x000a__x000d__x000a_       icmp deny any 14 &lt;inside&gt;_x000d__x000a__x000d__x000a_      Don't forget to save the configuration when you are finished._x000d__x000a__x000d__x000a_      See Cisco's support document  Handling ICMP Pings with the PIX Firewall (http://www.cisco.com/warp/public/110/31.html)  for more information._x000d__x000a__x000d__x000a_      The easiest and most effective solution is to configure your firewall to block incoming and outgoing ICMP packets with ICMP types 13 (timestamp request) and 14 (timestamp response)._x000d__x000a__x000d__x000a__x000d__x000a__x000d__x000a_ * Sun Solaris_x000d__x000a_      Disable ICMP timestamp responses on Solaris_x000d__x000a__x000d__x000a_      _x000d__x000a_      Execute the following commands:_x000d__x000a__x000d__x000a_       /usr/sbin/ndd -set /dev/ip ip_respond_to_timestamp 0_x000d__x000a__x000d__x000a_       /usr/sbin/ndd -set /dev/ip ip_respond_to_timestamp_broadcast 0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2000, Microsoft Windows 2000 Professional, Microsoft Windows 2000 Server, Microsoft Windows 2000 Advanced Server, Microsoft Windows 2000 Datacenter Server_x000d__x000a_      Disable ICMP timestamp responses on Windows 2000_x000d__x000a__x000d__x000a_      _x000d__x000a_      Use the IPSec filter feature to define and apply an IP filter list that blocks ICMP types 13 and 14. Note that the standard TCP/IP blocking capability under the &quot;Networking and Dialup Connections&quot; control panel is NOT capable of blocking ICMP (only TCP and UDP). The IPSec filter features, while they may seem strictly related to the IPSec standards, will allow you to selectively block these ICMP packets. See  http://support.microsoft.com/kb/313190  for more information.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XP, Microsoft Windows XP Home, Microsoft Windows XP Professional, Microsoft Windows Server 2003, Microsoft Windows Server 2003, Standard Edition, Microsoft Windows Server 2003, Enterprise Edition, Microsoft Windows Server 2003, Datacenter Edition, Microsoft Windows Server 2003, Web Edition, Microsoft Windows Small Business Server 2003_x000d__x000a_      Disable ICMP timestamp responses on Windows XP/2K3_x000d__x000a__x000d__x000a_      _x000d__x000a_      ICMP timestamp responses can be disabled by deselecting the &quot;allow incoming timestamp request&quot; option in the ICMP configuration panel of Windows Firewall._x000d__x000a__x000d__x000a_    * Go to the Network Connections control panel._x000d__x000a__x000d__x000a_    * Right click on the network adapter and select &quot;properties&quot;, or select the internet adapter and select File-&gt;Properties._x000d__x000a__x000d__x000a_    * Select the &quot;Advanced&quot; tab._x000d__x000a__x000d__x000a_    * In the Windows Firewall box, select &quot;Settings&quot;._x000d__x000a__x000d__x000a_    * Select the &quot;General&quot; tab._x000d__x000a__x000d__x000a_    * Enable the firewall by selecting the &quot;on (recommended)&quot; option._x000d__x000a__x000d__x000a_    * Select the &quot;Advanced&quot; tab._x000d__x000a__x000d__x000a_    * In the ICMP box, select &quot;Settings&quot;._x000d__x000a__x000d__x000a_    * Deselect (uncheck) the &quot;Allow incoming timestamp request&quot; option._x000d__x000a__x000d__x000a_    * Select &quot;OK&quot; to exit the ICMP Settings dialog and save the settings._x000d__x000a__x000d__x000a_    * Select &quot;OK&quot; to exit the Windows Firewall dialog and save the settings._x000d__x000a__x000d__x000a_    * Select &quot;OK&quot; to exit the internet adapter dialog._x000d__x000a__x000d__x000a_      For more information, see:  http://www.microsoft.com/resources/documentation/windows/xp/all/proddocs/en-us/hnw_understanding_firewall.mspx?mfr=true _x000d__x000a__x000d__x000a__x000d__x000a__x000d__x000a_ *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_x000d__x000a_      Disable ICMP timestamp responses on Windows Vista/2008_x000d__x000a__x000d__x000a_      _x000d__x000a_      ICMP timestamp responses can be disabled via the netsh command line utility._x000d__x000a__x000d__x000a_    * Go to the Windows Control Panel._x000d__x000a__x000d__x000a_    * Select &quot;Windows Firewall&quot;._x000d__x000a__x000d__x000a_    * In the Windows Firewall box, select &quot;Change Settings&quot;._x000d__x000a__x000d__x000a_    * Enable the firewall by selecting the &quot;on (recommended)&quot; option._x000d__x000a__x000d__x000a_    * Open a Command Prompt._x000d__x000a__x000d__x000a_    * Enter &quot;netsh firewall set icmpsetting 13 disable&quot;_x000d__x000a__x000d__x000a_      For more information, see:  http://www.microsoft.com/resources/documentation/windows/xp/all/proddocs/en-us/hnw_understanding_firewall.mspx?mfr=true _x000d__x000a__x000d__x000a__x000d__x000a__x000d__x000a_ * Disable ICMP timestamp responses_x000d__x000a_      _x000d__x000a_      Disable ICMP timestamp replies for the device. If the device does not support this level of configuration, the easiest and most effective solution is to configure your firewall to block incoming and outgoing ICMP packets with ICMP types 13 (timestamp request) and 14 (timestamp response)."/>
    <s v="Able to determine remote system time."/>
    <s v=""/>
    <s v="CVE-1999-0524"/>
    <m/>
    <m/>
    <s v="ve"/>
    <m/>
    <m/>
    <m/>
    <s v="Initiation de la demande de changment de regul "/>
    <x v="0"/>
    <s v="Semaine du 9 Nov"/>
    <d v="2020-11-05T00:00:00"/>
    <s v="Necessite d'avoir le contrat de support pour l upgrade de l Os "/>
    <m/>
  </r>
  <r>
    <s v="192.168.192.31/4786/cisco-sr-20170214-smi"/>
    <s v="Int-06/20"/>
    <s v="192.168.192.31"/>
    <m/>
    <x v="46"/>
    <x v="1"/>
    <x v="2"/>
    <s v="Fixed"/>
    <m/>
    <x v="24"/>
    <s v="SWITCH"/>
    <m/>
    <m/>
    <m/>
    <n v="4786"/>
    <m/>
    <m/>
    <n v="10"/>
    <x v="3"/>
    <s v="cisco-sr-20170214-smi"/>
    <s v="Cisco IOS and IOS XE Software Smart Install &quot;Protocol Misuse&quot;"/>
    <s v="Exposure of the Smart Install Protocol allows complete compromise of the target switch and poses a risk to any device connecting to or through it."/>
    <s v="Disable or restrict access to SMI_x000d__x000a__x000d__x000a__x000d__x000a_ If the Smart Install functionality is not in use, disable it by running the _x000d__x000a_ no vstack _x000d__x000a_ command. _x000d__x000a__x000d__x000a_ Alternatively, if Smart Install is being used, restrict access to the service using access control lists (ACLs)."/>
    <s v="* Running Smart Install service"/>
    <s v="https://blog.talosintelligence.com/2017/02/cisco-coverage-for-smart-install-client.html,https://blogs.cisco.com/security/cisco-psirt-mitigating-and-detecting-potential-abuse-of-cisco-smart-install-feature,https://tools.cisco.com/security/center/content/CiscoSecurityResponse/cisco-sr-20170214-smi"/>
    <m/>
    <m/>
    <m/>
    <s v="vv"/>
    <m/>
    <m/>
    <m/>
    <s v="Initiation de la demande de changment de regul "/>
    <x v="0"/>
    <s v="Semaine du 9 Nov"/>
    <d v="2020-11-05T00:00:00"/>
    <s v="Rescan effectué après modif de l’équipe Résaux_x000a_Scan concluant annomalie Fixé "/>
    <m/>
  </r>
  <r>
    <s v="192.168.192.32/0/generic-icmp-timestamp"/>
    <s v="Int-06/20"/>
    <s v="192.168.192.32"/>
    <m/>
    <x v="47"/>
    <x v="1"/>
    <x v="2"/>
    <s v="Fixed"/>
    <m/>
    <x v="24"/>
    <s v="SWITCH"/>
    <m/>
    <m/>
    <m/>
    <n v="0"/>
    <m/>
    <m/>
    <n v="1"/>
    <x v="2"/>
    <s v="generic-icmp-timestamp"/>
    <s v="ICMP timestamp response"/>
    <s v="The remote host responded to an ICMP timestamp request. The ICMP timestamp response contains the remote host's date and time. This information could theoretically be used against some systems to exploit weak time-based random number generators in other services._x000d__x000a__x000d__x000a_In addition, the versions of some operating systems can be accurately fingerprinted by analyzing their responses to invalid ICMP timestamp requests."/>
    <s v="* HP-UX_x000d__x000a_      Disable ICMP timestamp responses on HP/UX_x000d__x000a__x000d__x000a_      _x000d__x000a_      Execute the following command:_x000d__x000a__x000d__x000a_       ndd -set /dev/ip ip_respond_to_timestamp_broadcast 0_x000d__x000a__x000d__x000a_      The easiest and most effective solution is to configure your firewall to block incoming and outgoing ICMP packets with ICMP types 13 (timestamp request) and 14 (timestamp response)._x000d__x000a__x000d__x000a__x000d__x000a__x000d__x000a_ * Cisco IOS_x000d__x000a_      Disable ICMP timestamp responses on Cisco IOS_x000d__x000a__x000d__x000a_      _x000d__x000a_      Use ACLs to block ICMP types 13 and 14. For example:_x000d__x000a__x000d__x000a_       deny icmp any any 13_x000d__x000a__x000d__x000a_       deny icmp any any 14_x000d__x000a__x000d__x000a_      Note that it is generally preferable to use ACLs that block everything by default and then selectively allow certain types of traffic in. For example, block everything and then only allow ICMP unreachable, ICMP echo reply, ICMP time exceeded, and ICMP source quench:_x000d__x000a__x000d__x000a_       permit icmp any any unreachable_x000d__x000a__x000d__x000a_       permit icmp any any echo-reply_x000d__x000a__x000d__x000a_       permit icmp any any time-exceeded_x000d__x000a__x000d__x000a_       permit icmp any any source-quench_x000d__x000a__x000d__x000a_      The easiest and most effective solution is to configure your firewall to block incoming and outgoing ICMP packets with ICMP types 13 (timestamp request) and 14 (timestamp response)._x000d__x000a__x000d__x000a__x000d__x000a__x000d__x000a_ * SGI Irix_x000d__x000a_      Disable ICMP timestamp responses on SGI Irix_x000d__x000a__x000d__x000a_      _x000d__x000a_      IRIX does not offer a way to disable ICMP timestamp responses. Therefore, you should block ICMP on the affected host using ipfilterd, and/or block it at any external firewalls._x000d__x000a__x000d__x000a_      The easiest and most effective solution is to configure your firewall to block incoming and outgoing ICMP packets with ICMP types 13 (timestamp request) and 14 (timestamp response)._x000d__x000a__x000d__x000a__x000d__x000a__x000d__x000a_ * Linux_x000d__x000a_      Disable ICMP timestamp responses on Linux_x000d__x000a__x000d__x000a_      _x000d__x000a_      Linux offers neither a sysctl nor a /proc/sys/net/ipv4 interface to disable ICMP timestamp responses. Therefore, you should block ICMP on the affected host using iptables, and/or block it at the firewall. For example:_x000d__x000a__x000d__x000a_       ipchains -A input -p icmp --icmp-type timestamp-request -j DROP_x000d__x000a__x000d__x000a_       ipchains -A output -p icmp --icmp-type timestamp-reply -j DROP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NT, Microsoft Windows NT Workstation, Microsoft Windows NT Server, Microsoft Windows NT Advanced Server, Microsoft Windows NT Server, Enterprise Edition, Microsoft Windows NT Server, Terminal Server Edition_x000d__x000a_      Disable ICMP timestamp responses on Windows NT 4_x000d__x000a__x000d__x000a_      _x000d__x000a_      Windows NT 4 does not provide a way to block ICMP packets. Therefore, you should block them at the firewall._x000d__x000a__x000d__x000a_      The easiest and most effective solution is to configure your firewall to block incoming and outgoing ICMP packets with ICMP types 13 (timestamp request) and 14 (timestamp response)._x000d__x000a__x000d__x000a__x000d__x000a__x000d__x000a_ * OpenBSD_x000d__x000a_      Disable ICMP timestamp responses on OpenBSD_x000d__x000a__x000d__x000a_      _x000d__x000a_      Set the &quot;net.inet.icmp.tstamprepl&quot; sysctl variable to 0._x000d__x000a__x000d__x000a_       sysctl -w net.inet.icmp.tstamprepl=0_x000d__x000a__x000d__x000a_      The easiest and most effective solution is to configure your firewall to block incoming and outgoing ICMP packets with ICMP types 13 (timestamp request) and 14 (timestamp response)._x000d__x000a__x000d__x000a__x000d__x000a__x000d__x000a_ * Cisco PIX_x000d__x000a_      Disable ICMP timestamp responses on Cisco PIX_x000d__x000a__x000d__x000a_      _x000d__x000a_      A properly configured PIX firewall should never respond to ICMP packets on its external interface. In PIX Software versions 4.1(6) until 5.2.1, ICMP traffic to the PIX's internal interface is permitted; the PIX cannot be configured to NOT respond. Beginning in PIX Software version 5.2.1, ICMP is still permitted on the internal interface by default, but ICMP responses from its internal interfaces can be disabled with the icmp command, as follows, where &lt;inside&gt; is the name of the internal interface:_x000d__x000a__x000d__x000a_       icmp deny any 13 &lt;inside&gt;_x000d__x000a__x000d__x000a_       icmp deny any 14 &lt;inside&gt;_x000d__x000a__x000d__x000a_      Don't forget to save the configuration when you are finished._x000d__x000a__x000d__x000a_      See Cisco's support document  Handling ICMP Pings with the PIX Firewall (http://www.cisco.com/warp/public/110/31.html)  for more information._x000d__x000a__x000d__x000a_      The easiest and most effective solution is to configure your firewall to block incoming and outgoing ICMP packets with ICMP types 13 (timestamp request) and 14 (timestamp response)._x000d__x000a__x000d__x000a__x000d__x000a__x000d__x000a_ * Sun Solaris_x000d__x000a_      Disable ICMP timestamp responses on Solaris_x000d__x000a__x000d__x000a_      _x000d__x000a_      Execute the following commands:_x000d__x000a__x000d__x000a_       /usr/sbin/ndd -set /dev/ip ip_respond_to_timestamp 0_x000d__x000a__x000d__x000a_       /usr/sbin/ndd -set /dev/ip ip_respond_to_timestamp_broadcast 0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2000, Microsoft Windows 2000 Professional, Microsoft Windows 2000 Server, Microsoft Windows 2000 Advanced Server, Microsoft Windows 2000 Datacenter Server_x000d__x000a_      Disable ICMP timestamp responses on Windows 2000_x000d__x000a__x000d__x000a_      _x000d__x000a_      Use the IPSec filter feature to define and apply an IP filter list that blocks ICMP types 13 and 14. Note that the standard TCP/IP blocking capability under the &quot;Networking and Dialup Connections&quot; control panel is NOT capable of blocking ICMP (only TCP and UDP). The IPSec filter features, while they may seem strictly related to the IPSec standards, will allow you to selectively block these ICMP packets. See  http://support.microsoft.com/kb/313190  for more information.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XP, Microsoft Windows XP Home, Microsoft Windows XP Professional, Microsoft Windows Server 2003, Microsoft Windows Server 2003, Standard Edition, Microsoft Windows Server 2003, Enterprise Edition, Microsoft Windows Server 2003, Datacenter Edition, Microsoft Windows Server 2003, Web Edition, Microsoft Windows Small Business Server 2003_x000d__x000a_      Disable ICMP timestamp responses on Windows XP/2K3_x000d__x000a__x000d__x000a_      _x000d__x000a_      ICMP timestamp responses can be disabled by deselecting the &quot;allow incoming timestamp request&quot; option in the ICMP configuration panel of Windows Firewall._x000d__x000a__x000d__x000a_    * Go to the Network Connections control panel._x000d__x000a__x000d__x000a_    * Right click on the network adapter and select &quot;properties&quot;, or select the internet adapter and select File-&gt;Properties._x000d__x000a__x000d__x000a_    * Select the &quot;Advanced&quot; tab._x000d__x000a__x000d__x000a_    * In the Windows Firewall box, select &quot;Settings&quot;._x000d__x000a__x000d__x000a_    * Select the &quot;General&quot; tab._x000d__x000a__x000d__x000a_    * Enable the firewall by selecting the &quot;on (recommended)&quot; option._x000d__x000a__x000d__x000a_    * Select the &quot;Advanced&quot; tab._x000d__x000a__x000d__x000a_    * In the ICMP box, select &quot;Settings&quot;._x000d__x000a__x000d__x000a_    * Deselect (uncheck) the &quot;Allow incoming timestamp request&quot; option._x000d__x000a__x000d__x000a_    * Select &quot;OK&quot; to exit the ICMP Settings dialog and save the settings._x000d__x000a__x000d__x000a_    * Select &quot;OK&quot; to exit the Windows Firewall dialog and save the settings._x000d__x000a__x000d__x000a_    * Select &quot;OK&quot; to exit the internet adapter dialog._x000d__x000a__x000d__x000a_      For more information, see:  http://www.microsoft.com/resources/documentation/windows/xp/all/proddocs/en-us/hnw_understanding_firewall.mspx?mfr=true _x000d__x000a__x000d__x000a__x000d__x000a__x000d__x000a_ *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_x000d__x000a_      Disable ICMP timestamp responses on Windows Vista/2008_x000d__x000a__x000d__x000a_      _x000d__x000a_      ICMP timestamp responses can be disabled via the netsh command line utility._x000d__x000a__x000d__x000a_    * Go to the Windows Control Panel._x000d__x000a__x000d__x000a_    * Select &quot;Windows Firewall&quot;._x000d__x000a__x000d__x000a_    * In the Windows Firewall box, select &quot;Change Settings&quot;._x000d__x000a__x000d__x000a_    * Enable the firewall by selecting the &quot;on (recommended)&quot; option._x000d__x000a__x000d__x000a_    * Open a Command Prompt._x000d__x000a__x000d__x000a_    * Enter &quot;netsh firewall set icmpsetting 13 disable&quot;_x000d__x000a__x000d__x000a_      For more information, see:  http://www.microsoft.com/resources/documentation/windows/xp/all/proddocs/en-us/hnw_understanding_firewall.mspx?mfr=true _x000d__x000a__x000d__x000a__x000d__x000a__x000d__x000a_ * Disable ICMP timestamp responses_x000d__x000a_      _x000d__x000a_      Disable ICMP timestamp replies for the device. If the device does not support this level of configuration, the easiest and most effective solution is to configure your firewall to block incoming and outgoing ICMP packets with ICMP types 13 (timestamp request) and 14 (timestamp response)."/>
    <s v="Able to determine remote system time."/>
    <s v=""/>
    <s v="CVE-1999-0524"/>
    <m/>
    <m/>
    <s v="ve"/>
    <m/>
    <m/>
    <m/>
    <s v="Initiation de la demande de changment de regul "/>
    <x v="0"/>
    <s v="Semaine du 9 Nov"/>
    <d v="2020-11-05T00:00:00"/>
    <s v="Necessite d'avoir le contrat de support pour l upgrade de l Os "/>
    <m/>
  </r>
  <r>
    <s v="192.168.192.32/123/ntp-clock-variables-disclosure"/>
    <s v="Int-06/20"/>
    <s v="192.168.192.32"/>
    <m/>
    <x v="47"/>
    <x v="1"/>
    <x v="2"/>
    <s v="Fixed"/>
    <m/>
    <x v="24"/>
    <s v="SWITCH"/>
    <m/>
    <m/>
    <m/>
    <n v="123"/>
    <m/>
    <m/>
    <n v="1"/>
    <x v="2"/>
    <s v="ntp-clock-variables-disclosure"/>
    <s v="NTP clock variables information disclosure"/>
    <s v="This sytem allows the internal NTP variables to be queried. These variables contain potentially sensitive information, such as the NTP software version, operating system version, peers, and more."/>
    <s v="* Disable NTP queries_x000d__x000a_      _x000d__x000a_       Apply a restrict option to all hosts that are not authorized to perform NTP queries. For example, to deny query requests from all clients, put the following in the NTP configuration file, typically /etc/ntp.conf, and restart the NTP service: _x000d__x000a__x000d__x000a_       restrict default nomodify nopeer noquery notrap _x000d__x000a__x000d__x000a__x000d__x000a__x000d__x000a_ * Cisco_x000d__x000a_      Restrict NTP readvar queries_x000d__x000a__x000d__x000a_      _x000d__x000a_       Apply an ACL that restricts NTP readvar queries from unauthorized clients, as described in the  'Configuring an NTP Access Group' section of the Cisco IOS documentation (http://www.cisco.com/c/en/us/td/docs/ios/12_2/configfun/configuration/guide/ffun_c/fcf012.html#wp1034942) . _x000d__x000a__x000d__x000a_       Alternatively, if NTP is not required, disable it entirely by running the following command: _x000d__x000a__x000d__x000a_       ntp disable"/>
    <s v="The following NTP variables were found from a readvar request: clk_jitter, clk_wander, clock, frequency, leap, mintc, offset, peer, precision, processor, refid, reftime, rootdelay, rootdisp, stratum, sys_jitter, system, tc, version"/>
    <s v=""/>
    <m/>
    <m/>
    <m/>
    <s v="ve"/>
    <m/>
    <m/>
    <m/>
    <s v="Initiation de la demande de changment de regul "/>
    <x v="0"/>
    <s v="Semaine du 9 Nov"/>
    <d v="2020-11-05T00:00:00"/>
    <s v="Necessite d'avoir le contrat de support pour l upgrade de l Os "/>
    <m/>
  </r>
  <r>
    <s v="192.168.192.32/123/ntp-r7-2014-12-unsettrap-drdos"/>
    <s v="Int-06/20"/>
    <s v="192.168.192.32"/>
    <m/>
    <x v="47"/>
    <x v="1"/>
    <x v="2"/>
    <s v="Fixed"/>
    <m/>
    <x v="24"/>
    <s v="SWITCH"/>
    <m/>
    <m/>
    <m/>
    <n v="123"/>
    <m/>
    <m/>
    <n v="5"/>
    <x v="0"/>
    <s v="ntp-r7-2014-12-unsettrap-drdos"/>
    <s v="NTP: Traffic amplification in clrtrap feature of ntpd"/>
    <s v="An NTP control (mode 6) message with the UNSETTRAP (31) opcode with an unknown association identifier will cause NTP to respond with two packets -- one error response packet indicating that the association identifier was invalid followed by another non-error, largely empty response. Because the number of packets sent as the response is greater than the single packet request, this can be used to conduct a DRDoS attack using vulnerable NTP servers as the unwitting third parties."/>
    <s v="Disable NTP queries_x000d__x000a__x000d__x000a__x000d__x000a_ Apply a restrict option to all hosts that are not authorized to perform NTP queries. For example, to deny query requests from all clients, put the following in the NTP configuration file, typically /etc/ntp.conf, and restart the NTP service: _x000d__x000a__x000d__x000a_ restrict default nomodify nopeer noquery notrap"/>
    <s v="* Running NTP service_x000d__x000a__x000d__x000a__x000d__x000a_One 12-byte NTP version 2 mode 6 opcode 31 request with 0-byte payload resulted in a 2x packet amplification and no bandwidth amplification:_x000d__x000a_ * 12-byte NTP version 2 mode 6 opcode 31 response with 0-byte payload_x000d__x000a__x000d__x000a_ * 12-byte NTP version 2 mode 6 opcode 31 response with 0-byte payload_x000d__x000a__x000d__x000a__x000d__x000a_One 12-byte NTP version 4 mode 6 opcode 31 request with 0-byte payload resulted in a 2x packet amplification and no bandwidth amplification:_x000d__x000a_ * 12-byte NTP version 4 mode 6 opcode 31 response with 0-byte payload_x000d__x000a__x000d__x000a_ * 12-byte NTP version 4 mode 6 opcode 31 response with 0-byte payload"/>
    <s v="https://community.rapid7.com/community/metasploit/blog/2014/08/25/r7-2014-12-more-amplification-vulnerabilities-in-ntp-allow-even-more-drdos-attacks"/>
    <m/>
    <m/>
    <m/>
    <s v="ve"/>
    <m/>
    <m/>
    <m/>
    <s v="Initiation de la demande de changment de regul "/>
    <x v="0"/>
    <s v="Semaine du 9 Nov"/>
    <d v="2020-11-05T00:00:00"/>
    <s v="Necessite d'avoir le contrat de support pour l upgrade de l Os "/>
    <m/>
  </r>
  <r>
    <s v="192.168.192.32/22/ssh-3des-ciphers"/>
    <s v="Int-06/20"/>
    <s v="192.168.192.32"/>
    <m/>
    <x v="47"/>
    <x v="1"/>
    <x v="2"/>
    <s v="Fixed"/>
    <m/>
    <x v="24"/>
    <s v="SWITCH"/>
    <m/>
    <m/>
    <m/>
    <n v="22"/>
    <m/>
    <m/>
    <n v="1"/>
    <x v="2"/>
    <s v="ssh-3des-ciphers"/>
    <s v="SSH Server Supports 3DES Cipher Suite"/>
    <s v="Since 3DES (Triple Data Encryption Standard) only provides an effective security of 112 bits, it is considered close to end of life by some agencies. ECRYPT II (from 2012) recommends for generic application independent long-term protection of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SSH support for 3DES cipher suite_x000d__x000a__x000d__x000a__x000d__x000a_Remove all 3DES ciphers from the cipher list specified in sshd_config."/>
    <s v="* Running SSH service_x000d__x000a__x000d__x000a_ * Insecure 3DES ciphers in use: 3des-cbc"/>
    <s v="http://www.ecrypt.eu.org/ecrypt2/documents/D.SPA.20.pdf,https://bettercrypto.org/static/applied-crypto-hardening.pdf"/>
    <m/>
    <m/>
    <m/>
    <s v="vv"/>
    <m/>
    <m/>
    <m/>
    <s v="Initiation de la demande de changment de regul "/>
    <x v="0"/>
    <s v="Semaine du 9 Nov"/>
    <d v="2020-11-05T00:00:00"/>
    <s v="Necessite d'avoir le contrat de support pour l upgrade de l Os "/>
    <m/>
  </r>
  <r>
    <s v="192.168.192.32/22/ssh-cbc-ciphers"/>
    <s v="Int-06/20"/>
    <s v="192.168.192.32"/>
    <m/>
    <x v="47"/>
    <x v="1"/>
    <x v="2"/>
    <s v="Fixed"/>
    <m/>
    <x v="24"/>
    <s v="SWITCH"/>
    <m/>
    <m/>
    <m/>
    <n v="22"/>
    <m/>
    <m/>
    <n v="3"/>
    <x v="2"/>
    <s v="ssh-cbc-ciphers"/>
    <s v="SSH CBC vulnerability"/>
    <s v="SSH contains a vulnerability in the way certain types of errors are handled. Attacks leveraging this vulnerabilty would lead to the loss of the SSH session. According to CPNI Vulnerability Advisory SSH: _x000d__x000a__x000d__x000a_ If exploited, this attack can potentially allow an attacker to recover up to 32 bits of plaintext from an arbitrary block of ciphertext from a connection secured using the SSH protocol in the standard configuration. If OpenSSH is used in the standard configuration, then the attacker's success probability for recovering 32 bits of plaintext is 2^{-18}. A variant of the attack against OpenSSH in the standard configuration can verifiably recover 14 bits of plaintext with probability 2^{-14}. The success probability of the attack for other implementations of SSH is not known."/>
    <s v="Disable SSH support for CBC cipher suite_x000d__x000a__x000d__x000a__x000d__x000a_SSH can be done using Counter (CTR) mode encryption. This mode generates the keystream by encrypting successive values of a &quot;counter&quot; function. In order to mitigate this vulnerabilty SSH can be setup to use CTR mode rather CBC mode."/>
    <s v="* Running SSH service_x000d__x000a__x000d__x000a_ * Insecure CBC ciphers in use: aes192-cbc,aes128-cbc,3des-cbc,aes256-cbc"/>
    <s v="https://www.kb.cert.org/vuls/id/958563"/>
    <m/>
    <m/>
    <m/>
    <s v="vv"/>
    <m/>
    <m/>
    <m/>
    <s v="Initiation de la demande de changment de regul "/>
    <x v="0"/>
    <s v="Semaine du 9 Nov"/>
    <d v="2020-11-05T00:00:00"/>
    <s v="Necessite d'avoir le contrat de support pour l upgrade de l Os "/>
    <m/>
  </r>
  <r>
    <s v="192.168.192.32/22/ssh-cve-2015-4000"/>
    <s v="Int-06/20"/>
    <s v="192.168.192.32"/>
    <m/>
    <x v="47"/>
    <x v="1"/>
    <x v="2"/>
    <s v="Fixed"/>
    <m/>
    <x v="24"/>
    <s v="SWITCH"/>
    <m/>
    <m/>
    <m/>
    <n v="22"/>
    <m/>
    <m/>
    <n v="4"/>
    <x v="0"/>
    <s v="ssh-cve-2015-4000"/>
    <s v="SSH Server Supports diffie-hellman-group1-sha1"/>
    <s v="The prime modulus offered when diffie-hellman-group1-sha1 is used only has a size of 1024 bits. This size is considered weak and within theoretical range of the so-called Logjam attack."/>
    <s v="Disable SSH support for ssh-diffie-hellman-group1-sha1_x000d__x000a__x000d__x000a__x000d__x000a_Remove ssh-diffie-hellman-group1-sha1 from the KexAlgorithms list specified in sshd_config."/>
    <s v="* Running SSH service_x000d__x000a__x000d__x000a_ * Insecure key exchange in use: diffie-hellman-group1-sha1"/>
    <s v="https://weakdh.org/"/>
    <s v="CVE-2015-4000"/>
    <m/>
    <m/>
    <s v="vv"/>
    <m/>
    <m/>
    <m/>
    <s v="Initiation de la demande de changment de regul "/>
    <x v="0"/>
    <s v="Semaine du 9 Nov"/>
    <d v="2020-11-05T00:00:00"/>
    <s v="Necessite d'avoir le contrat de support pour l upgrade de l Os "/>
    <m/>
  </r>
  <r>
    <s v="192.168.192.32/22/ssh-cve-2016-2183-sweet32"/>
    <s v="Int-06/20"/>
    <s v="192.168.192.32"/>
    <m/>
    <x v="47"/>
    <x v="1"/>
    <x v="2"/>
    <s v="Fixed"/>
    <m/>
    <x v="24"/>
    <s v="SWITCH"/>
    <m/>
    <m/>
    <m/>
    <n v="22"/>
    <m/>
    <m/>
    <n v="5"/>
    <x v="0"/>
    <s v="ssh-cve-2016-2183-sweet32"/>
    <s v="SSH Birthday attacks on 64-bit block ciphers (SWEET32)"/>
    <s v="Legacy block ciphers having a block size of 64 bits are vulnerable to a practical collision attack when used in CBC mode.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SSH support for 3DES cipher suite_x000d__x000a__x000d__x000a__x000d__x000a_Remove all 3DES ciphers from the cipher list specified in sshd_config."/>
    <s v="* Running SSH service_x000d__x000a__x000d__x000a_ * Insecure 3DES ciphers in use: 3des-cbc"/>
    <s v="https://sweet32.info/"/>
    <s v="CVE-2016-2183"/>
    <m/>
    <m/>
    <s v="vv"/>
    <m/>
    <m/>
    <m/>
    <s v="Initiation de la demande de changment de regul "/>
    <x v="0"/>
    <s v="Semaine du 9 Nov"/>
    <d v="2020-11-05T00:00:00"/>
    <s v="Necessite d'avoir le contrat de support pour l upgrade de l Os "/>
    <m/>
  </r>
  <r>
    <s v="192.168.192.32/22/ssh-weak-kex-algorithms"/>
    <s v="Int-06/20"/>
    <s v="192.168.192.32"/>
    <m/>
    <x v="47"/>
    <x v="1"/>
    <x v="2"/>
    <s v="Fixed"/>
    <m/>
    <x v="24"/>
    <s v="SWITCH"/>
    <m/>
    <m/>
    <m/>
    <n v="22"/>
    <m/>
    <m/>
    <n v="4"/>
    <x v="0"/>
    <s v="ssh-weak-kex-algorithms"/>
    <s v="SSH Server Supports Weak Key Exchange Algorithms"/>
    <s v="The server supports one or more weak key exchange algorithms. It is highly adviseable to remove weak key exchange algorithm support from SSH configuration files on hosts to prevent them from being used to establish connections."/>
    <s v="Disable weak Key Exchange Algorithms_x000d__x000a__x000d__x000a__x000d__x000a_Refer to  this guide (https://wiki.mozilla.org/Security/Guidelines/OpenSSH)  on what KEX algorithms to permit in your SSH configuration."/>
    <s v="* Running SSH service_x000d__x000a__x000d__x000a_ * Insecure key exchange algorithms in use: diffie-hellman-group-exchange-sha1,diffie-hellman-group1-sha1"/>
    <s v="https://wiki.mozilla.org/Security/Guidelines/OpenSSH"/>
    <m/>
    <m/>
    <m/>
    <s v="vv"/>
    <m/>
    <m/>
    <m/>
    <s v="Initiation de la demande de changment de regul "/>
    <x v="0"/>
    <s v="Semaine du 9 Nov"/>
    <d v="2020-11-05T00:00:00"/>
    <s v="les versions actuelles du switch ne supporte que les deux algorithm  n il faut faire un upgrade pour corriger ces deux vulnerabilités  + Necessite d'avoir le contrat de support pour l upgrade de l Os + "/>
    <m/>
  </r>
  <r>
    <s v="192.168.192.32/22/ssh-weak-message-authentication-code-algorithms"/>
    <s v="Int-06/20"/>
    <s v="192.168.192.32"/>
    <m/>
    <x v="47"/>
    <x v="1"/>
    <x v="2"/>
    <s v="Fixed"/>
    <m/>
    <x v="24"/>
    <s v="SWITCH"/>
    <m/>
    <m/>
    <m/>
    <n v="22"/>
    <m/>
    <m/>
    <n v="4"/>
    <x v="0"/>
    <s v="ssh-weak-message-authentication-code-algorithms"/>
    <s v="SSH Weak Message Authentication Code Algorithms"/>
    <s v="The SSH server supports cryptographically weak Hash-based message authentication codes (HMACs) including MD5 or 96-bit Hash-based algorithms."/>
    <s v="Disable any MD5 or 96-bit HMAC algorithms within the SSH configuration_x000d__x000a__x000d__x000a_Consult the product documentation for instructions to disable any insecure MD5 or 96-bit HMAC algorithms within the SSH configuration."/>
    <s v="* Running SSH service_x000d__x000a__x000d__x000a_ * Insecure MAC algorithms in use: hmac-sha1-96"/>
    <s v="http://csrc.nist.gov/archive/ipsec/papers/rfc2403-hmacmd5.txt"/>
    <m/>
    <m/>
    <m/>
    <s v="vv"/>
    <m/>
    <m/>
    <m/>
    <s v="Initiation de la demande de changment de regul "/>
    <x v="0"/>
    <s v="Semaine du 9 Nov"/>
    <d v="2020-11-05T00:00:00"/>
    <s v="les versions actuelles du switch ne supporte que les deux algorithm  n il faut faire un upgrade pour corriger ces deux vulnerabilités  + Necessite d'avoir le contrat de support pour l upgrade de l Os + "/>
    <m/>
  </r>
  <r>
    <s v="192.168.192.32/23/telnet-open-port"/>
    <s v="Int-06/20"/>
    <s v="192.168.192.32"/>
    <m/>
    <x v="47"/>
    <x v="1"/>
    <x v="2"/>
    <s v="Fixed"/>
    <m/>
    <x v="24"/>
    <s v="SWITCH"/>
    <m/>
    <m/>
    <m/>
    <n v="23"/>
    <m/>
    <m/>
    <n v="4"/>
    <x v="0"/>
    <s v="telnet-open-port"/>
    <s v="Unencrypted Telnet Service Available"/>
    <s v="Telnet is an unencrypted protocol, as such it sends sensitive data (usernames, passwords) in clear text."/>
    <s v="Disable Telnet_x000d__x000a__x000d__x000a__x000d__x000a_Disable the telnet service. Replace it with technologies such as SSH, VPN, or TLS."/>
    <s v="* Running Telnet service"/>
    <s v="https://www.pcisecuritystandards.org/documents/PCI_DSS_v3.pdf"/>
    <m/>
    <m/>
    <m/>
    <s v="vv"/>
    <m/>
    <m/>
    <m/>
    <s v="Initiation de la demande de changment de regul "/>
    <x v="0"/>
    <s v="Semaine du 9 Nov"/>
    <d v="2020-11-05T00:00:00"/>
    <s v="Necessite d'avoir le contrat de support pour l upgrade de l Os "/>
    <m/>
  </r>
  <r>
    <s v="192.168.192.41/0/generic-icmp-timestamp"/>
    <s v="Int-06/20"/>
    <s v="192.168.192.41"/>
    <m/>
    <x v="48"/>
    <x v="1"/>
    <x v="2"/>
    <s v="Fixed"/>
    <m/>
    <x v="24"/>
    <s v="SWITCH"/>
    <m/>
    <m/>
    <m/>
    <n v="0"/>
    <m/>
    <m/>
    <n v="1"/>
    <x v="2"/>
    <s v="generic-icmp-timestamp"/>
    <s v="ICMP timestamp response"/>
    <s v="The remote host responded to an ICMP timestamp request. The ICMP timestamp response contains the remote host's date and time. This information could theoretically be used against some systems to exploit weak time-based random number generators in other services._x000d__x000a__x000d__x000a_In addition, the versions of some operating systems can be accurately fingerprinted by analyzing their responses to invalid ICMP timestamp requests."/>
    <s v="* HP-UX_x000d__x000a_      Disable ICMP timestamp responses on HP/UX_x000d__x000a__x000d__x000a_      _x000d__x000a_      Execute the following command:_x000d__x000a__x000d__x000a_       ndd -set /dev/ip ip_respond_to_timestamp_broadcast 0_x000d__x000a__x000d__x000a_      The easiest and most effective solution is to configure your firewall to block incoming and outgoing ICMP packets with ICMP types 13 (timestamp request) and 14 (timestamp response)._x000d__x000a__x000d__x000a__x000d__x000a__x000d__x000a_ * Cisco IOS_x000d__x000a_      Disable ICMP timestamp responses on Cisco IOS_x000d__x000a__x000d__x000a_      _x000d__x000a_      Use ACLs to block ICMP types 13 and 14. For example:_x000d__x000a__x000d__x000a_       deny icmp any any 13_x000d__x000a__x000d__x000a_       deny icmp any any 14_x000d__x000a__x000d__x000a_      Note that it is generally preferable to use ACLs that block everything by default and then selectively allow certain types of traffic in. For example, block everything and then only allow ICMP unreachable, ICMP echo reply, ICMP time exceeded, and ICMP source quench:_x000d__x000a__x000d__x000a_       permit icmp any any unreachable_x000d__x000a__x000d__x000a_       permit icmp any any echo-reply_x000d__x000a__x000d__x000a_       permit icmp any any time-exceeded_x000d__x000a__x000d__x000a_       permit icmp any any source-quench_x000d__x000a__x000d__x000a_      The easiest and most effective solution is to configure your firewall to block incoming and outgoing ICMP packets with ICMP types 13 (timestamp request) and 14 (timestamp response)._x000d__x000a__x000d__x000a__x000d__x000a__x000d__x000a_ * SGI Irix_x000d__x000a_      Disable ICMP timestamp responses on SGI Irix_x000d__x000a__x000d__x000a_      _x000d__x000a_      IRIX does not offer a way to disable ICMP timestamp responses. Therefore, you should block ICMP on the affected host using ipfilterd, and/or block it at any external firewalls._x000d__x000a__x000d__x000a_      The easiest and most effective solution is to configure your firewall to block incoming and outgoing ICMP packets with ICMP types 13 (timestamp request) and 14 (timestamp response)._x000d__x000a__x000d__x000a__x000d__x000a__x000d__x000a_ * Linux_x000d__x000a_      Disable ICMP timestamp responses on Linux_x000d__x000a__x000d__x000a_      _x000d__x000a_      Linux offers neither a sysctl nor a /proc/sys/net/ipv4 interface to disable ICMP timestamp responses. Therefore, you should block ICMP on the affected host using iptables, and/or block it at the firewall. For example:_x000d__x000a__x000d__x000a_       ipchains -A input -p icmp --icmp-type timestamp-request -j DROP_x000d__x000a__x000d__x000a_       ipchains -A output -p icmp --icmp-type timestamp-reply -j DROP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NT, Microsoft Windows NT Workstation, Microsoft Windows NT Server, Microsoft Windows NT Advanced Server, Microsoft Windows NT Server, Enterprise Edition, Microsoft Windows NT Server, Terminal Server Edition_x000d__x000a_      Disable ICMP timestamp responses on Windows NT 4_x000d__x000a__x000d__x000a_      _x000d__x000a_      Windows NT 4 does not provide a way to block ICMP packets. Therefore, you should block them at the firewall._x000d__x000a__x000d__x000a_      The easiest and most effective solution is to configure your firewall to block incoming and outgoing ICMP packets with ICMP types 13 (timestamp request) and 14 (timestamp response)._x000d__x000a__x000d__x000a__x000d__x000a__x000d__x000a_ * OpenBSD_x000d__x000a_      Disable ICMP timestamp responses on OpenBSD_x000d__x000a__x000d__x000a_      _x000d__x000a_      Set the &quot;net.inet.icmp.tstamprepl&quot; sysctl variable to 0._x000d__x000a__x000d__x000a_       sysctl -w net.inet.icmp.tstamprepl=0_x000d__x000a__x000d__x000a_      The easiest and most effective solution is to configure your firewall to block incoming and outgoing ICMP packets with ICMP types 13 (timestamp request) and 14 (timestamp response)._x000d__x000a__x000d__x000a__x000d__x000a__x000d__x000a_ * Cisco PIX_x000d__x000a_      Disable ICMP timestamp responses on Cisco PIX_x000d__x000a__x000d__x000a_      _x000d__x000a_      A properly configured PIX firewall should never respond to ICMP packets on its external interface. In PIX Software versions 4.1(6) until 5.2.1, ICMP traffic to the PIX's internal interface is permitted; the PIX cannot be configured to NOT respond. Beginning in PIX Software version 5.2.1, ICMP is still permitted on the internal interface by default, but ICMP responses from its internal interfaces can be disabled with the icmp command, as follows, where &lt;inside&gt; is the name of the internal interface:_x000d__x000a__x000d__x000a_       icmp deny any 13 &lt;inside&gt;_x000d__x000a__x000d__x000a_       icmp deny any 14 &lt;inside&gt;_x000d__x000a__x000d__x000a_      Don't forget to save the configuration when you are finished._x000d__x000a__x000d__x000a_      See Cisco's support document  Handling ICMP Pings with the PIX Firewall (http://www.cisco.com/warp/public/110/31.html)  for more information._x000d__x000a__x000d__x000a_      The easiest and most effective solution is to configure your firewall to block incoming and outgoing ICMP packets with ICMP types 13 (timestamp request) and 14 (timestamp response)._x000d__x000a__x000d__x000a__x000d__x000a__x000d__x000a_ * Sun Solaris_x000d__x000a_      Disable ICMP timestamp responses on Solaris_x000d__x000a__x000d__x000a_      _x000d__x000a_      Execute the following commands:_x000d__x000a__x000d__x000a_       /usr/sbin/ndd -set /dev/ip ip_respond_to_timestamp 0_x000d__x000a__x000d__x000a_       /usr/sbin/ndd -set /dev/ip ip_respond_to_timestamp_broadcast 0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2000, Microsoft Windows 2000 Professional, Microsoft Windows 2000 Server, Microsoft Windows 2000 Advanced Server, Microsoft Windows 2000 Datacenter Server_x000d__x000a_      Disable ICMP timestamp responses on Windows 2000_x000d__x000a__x000d__x000a_      _x000d__x000a_      Use the IPSec filter feature to define and apply an IP filter list that blocks ICMP types 13 and 14. Note that the standard TCP/IP blocking capability under the &quot;Networking and Dialup Connections&quot; control panel is NOT capable of blocking ICMP (only TCP and UDP). The IPSec filter features, while they may seem strictly related to the IPSec standards, will allow you to selectively block these ICMP packets. See  http://support.microsoft.com/kb/313190  for more information.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XP, Microsoft Windows XP Home, Microsoft Windows XP Professional, Microsoft Windows Server 2003, Microsoft Windows Server 2003, Standard Edition, Microsoft Windows Server 2003, Enterprise Edition, Microsoft Windows Server 2003, Datacenter Edition, Microsoft Windows Server 2003, Web Edition, Microsoft Windows Small Business Server 2003_x000d__x000a_      Disable ICMP timestamp responses on Windows XP/2K3_x000d__x000a__x000d__x000a_      _x000d__x000a_      ICMP timestamp responses can be disabled by deselecting the &quot;allow incoming timestamp request&quot; option in the ICMP configuration panel of Windows Firewall._x000d__x000a__x000d__x000a_    * Go to the Network Connections control panel._x000d__x000a__x000d__x000a_    * Right click on the network adapter and select &quot;properties&quot;, or select the internet adapter and select File-&gt;Properties._x000d__x000a__x000d__x000a_    * Select the &quot;Advanced&quot; tab._x000d__x000a__x000d__x000a_    * In the Windows Firewall box, select &quot;Settings&quot;._x000d__x000a__x000d__x000a_    * Select the &quot;General&quot; tab._x000d__x000a__x000d__x000a_    * Enable the firewall by selecting the &quot;on (recommended)&quot; option._x000d__x000a__x000d__x000a_    * Select the &quot;Advanced&quot; tab._x000d__x000a__x000d__x000a_    * In the ICMP box, select &quot;Settings&quot;._x000d__x000a__x000d__x000a_    * Deselect (uncheck) the &quot;Allow incoming timestamp request&quot; option._x000d__x000a__x000d__x000a_    * Select &quot;OK&quot; to exit the ICMP Settings dialog and save the settings._x000d__x000a__x000d__x000a_    * Select &quot;OK&quot; to exit the Windows Firewall dialog and save the settings._x000d__x000a__x000d__x000a_    * Select &quot;OK&quot; to exit the internet adapter dialog._x000d__x000a__x000d__x000a_      For more information, see:  http://www.microsoft.com/resources/documentation/windows/xp/all/proddocs/en-us/hnw_understanding_firewall.mspx?mfr=true _x000d__x000a__x000d__x000a__x000d__x000a__x000d__x000a_ *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_x000d__x000a_      Disable ICMP timestamp responses on Windows Vista/2008_x000d__x000a__x000d__x000a_      _x000d__x000a_      ICMP timestamp responses can be disabled via the netsh command line utility._x000d__x000a__x000d__x000a_    * Go to the Windows Control Panel._x000d__x000a__x000d__x000a_    * Select &quot;Windows Firewall&quot;._x000d__x000a__x000d__x000a_    * In the Windows Firewall box, select &quot;Change Settings&quot;._x000d__x000a__x000d__x000a_    * Enable the firewall by selecting the &quot;on (recommended)&quot; option._x000d__x000a__x000d__x000a_    * Open a Command Prompt._x000d__x000a__x000d__x000a_    * Enter &quot;netsh firewall set icmpsetting 13 disable&quot;_x000d__x000a__x000d__x000a_      For more information, see:  http://www.microsoft.com/resources/documentation/windows/xp/all/proddocs/en-us/hnw_understanding_firewall.mspx?mfr=true _x000d__x000a__x000d__x000a__x000d__x000a__x000d__x000a_ * Disable ICMP timestamp responses_x000d__x000a_      _x000d__x000a_      Disable ICMP timestamp replies for the device. If the device does not support this level of configuration, the easiest and most effective solution is to configure your firewall to block incoming and outgoing ICMP packets with ICMP types 13 (timestamp request) and 14 (timestamp response)."/>
    <s v="Able to determine remote system time."/>
    <s v=""/>
    <s v="CVE-1999-0524"/>
    <m/>
    <m/>
    <s v="ve"/>
    <m/>
    <m/>
    <m/>
    <s v="Initiation de la demande de changment de regul "/>
    <x v="0"/>
    <s v="Semaine du 9 Nov"/>
    <d v="2020-11-05T00:00:00"/>
    <s v="Necessite d'avoir le contrat de support pour l upgrade de l Os "/>
    <m/>
  </r>
  <r>
    <s v="192.168.192.41/123/ntp-clock-variables-disclosure"/>
    <s v="Int-06/20"/>
    <s v="192.168.192.41"/>
    <m/>
    <x v="48"/>
    <x v="1"/>
    <x v="2"/>
    <s v="Fixed"/>
    <m/>
    <x v="24"/>
    <s v="SWITCH"/>
    <m/>
    <m/>
    <m/>
    <n v="123"/>
    <m/>
    <m/>
    <n v="1"/>
    <x v="2"/>
    <s v="ntp-clock-variables-disclosure"/>
    <s v="NTP clock variables information disclosure"/>
    <s v="This sytem allows the internal NTP variables to be queried. These variables contain potentially sensitive information, such as the NTP software version, operating system version, peers, and more."/>
    <s v="* Disable NTP queries_x000d__x000a_      _x000d__x000a_       Apply a restrict option to all hosts that are not authorized to perform NTP queries. For example, to deny query requests from all clients, put the following in the NTP configuration file, typically /etc/ntp.conf, and restart the NTP service: _x000d__x000a__x000d__x000a_       restrict default nomodify nopeer noquery notrap _x000d__x000a__x000d__x000a__x000d__x000a__x000d__x000a_ * Cisco_x000d__x000a_      Restrict NTP readvar queries_x000d__x000a__x000d__x000a_      _x000d__x000a_       Apply an ACL that restricts NTP readvar queries from unauthorized clients, as described in the  'Configuring an NTP Access Group' section of the Cisco IOS documentation (http://www.cisco.com/c/en/us/td/docs/ios/12_2/configfun/configuration/guide/ffun_c/fcf012.html#wp1034942) . _x000d__x000a__x000d__x000a_       Alternatively, if NTP is not required, disable it entirely by running the following command: _x000d__x000a__x000d__x000a_       ntp disable"/>
    <s v="The following NTP variables were found from a readvar request: clk_jitter, clk_wander, clock, frequency, leap, mintc, offset, peer, precision, processor, refid, reftime, rootdelay, rootdisp, stratum, sys_jitter, system, tc, version"/>
    <s v=""/>
    <m/>
    <m/>
    <m/>
    <s v="ve"/>
    <m/>
    <m/>
    <m/>
    <s v="Initiation de la demande de changment de regul "/>
    <x v="0"/>
    <s v="Semaine du 9 Nov"/>
    <d v="2020-11-05T00:00:00"/>
    <s v="Necessite d'avoir le contrat de support pour l upgrade de l Os "/>
    <m/>
  </r>
  <r>
    <s v="192.168.192.41/123/ntp-r7-2014-12-unsettrap-drdos"/>
    <s v="Int-06/20"/>
    <s v="192.168.192.41"/>
    <m/>
    <x v="48"/>
    <x v="1"/>
    <x v="2"/>
    <s v="Fixed"/>
    <m/>
    <x v="24"/>
    <s v="SWITCH"/>
    <m/>
    <m/>
    <m/>
    <n v="123"/>
    <m/>
    <m/>
    <n v="5"/>
    <x v="0"/>
    <s v="ntp-r7-2014-12-unsettrap-drdos"/>
    <s v="NTP: Traffic amplification in clrtrap feature of ntpd"/>
    <s v="An NTP control (mode 6) message with the UNSETTRAP (31) opcode with an unknown association identifier will cause NTP to respond with two packets -- one error response packet indicating that the association identifier was invalid followed by another non-error, largely empty response. Because the number of packets sent as the response is greater than the single packet request, this can be used to conduct a DRDoS attack using vulnerable NTP servers as the unwitting third parties."/>
    <s v="Disable NTP queries_x000d__x000a__x000d__x000a__x000d__x000a_ Apply a restrict option to all hosts that are not authorized to perform NTP queries. For example, to deny query requests from all clients, put the following in the NTP configuration file, typically /etc/ntp.conf, and restart the NTP service: _x000d__x000a__x000d__x000a_ restrict default nomodify nopeer noquery notrap"/>
    <s v="* Running NTP service_x000d__x000a__x000d__x000a__x000d__x000a_One 12-byte NTP version 2 mode 6 opcode 31 request with 0-byte payload resulted in a 2x packet amplification and no bandwidth amplification:_x000d__x000a_ * 12-byte NTP version 2 mode 6 opcode 31 response with 0-byte payload_x000d__x000a__x000d__x000a_ * 12-byte NTP version 2 mode 6 opcode 31 response with 0-byte payload_x000d__x000a__x000d__x000a__x000d__x000a_One 12-byte NTP version 4 mode 6 opcode 31 request with 0-byte payload resulted in a 2x packet amplification and no bandwidth amplification:_x000d__x000a_ * 12-byte NTP version 4 mode 6 opcode 31 response with 0-byte payload_x000d__x000a__x000d__x000a_ * 12-byte NTP version 4 mode 6 opcode 31 response with 0-byte payload"/>
    <s v="https://community.rapid7.com/community/metasploit/blog/2014/08/25/r7-2014-12-more-amplification-vulnerabilities-in-ntp-allow-even-more-drdos-attacks"/>
    <m/>
    <m/>
    <m/>
    <s v="ve"/>
    <m/>
    <m/>
    <m/>
    <s v="Initiation de la demande de changment de regul "/>
    <x v="0"/>
    <s v="Semaine du 9 Nov"/>
    <d v="2020-11-05T00:00:00"/>
    <s v="Necessite d'avoir le contrat de support pour l upgrade de l Os "/>
    <m/>
  </r>
  <r>
    <s v="192.168.192.41/22/ssh-3des-ciphers"/>
    <s v="Int-06/20"/>
    <s v="192.168.192.41"/>
    <m/>
    <x v="48"/>
    <x v="1"/>
    <x v="2"/>
    <s v="Fixed"/>
    <m/>
    <x v="24"/>
    <s v="SWITCH"/>
    <m/>
    <m/>
    <m/>
    <n v="22"/>
    <m/>
    <m/>
    <n v="1"/>
    <x v="2"/>
    <s v="ssh-3des-ciphers"/>
    <s v="SSH Server Supports 3DES Cipher Suite"/>
    <s v="Since 3DES (Triple Data Encryption Standard) only provides an effective security of 112 bits, it is considered close to end of life by some agencies. ECRYPT II (from 2012) recommends for generic application independent long-term protection of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SSH support for 3DES cipher suite_x000d__x000a__x000d__x000a__x000d__x000a_Remove all 3DES ciphers from the cipher list specified in sshd_config."/>
    <s v="* Running SSH service_x000d__x000a__x000d__x000a_ * Insecure 3DES ciphers in use: 3des-cbc"/>
    <s v="http://www.ecrypt.eu.org/ecrypt2/documents/D.SPA.20.pdf,https://bettercrypto.org/static/applied-crypto-hardening.pdf"/>
    <m/>
    <m/>
    <m/>
    <s v="vv"/>
    <m/>
    <m/>
    <m/>
    <s v="Initiation de la demande de changment de regul "/>
    <x v="0"/>
    <s v="Semaine du 9 Nov"/>
    <d v="2020-11-05T00:00:00"/>
    <s v="Necessite d'avoir le contrat de support pour l upgrade de l Os "/>
    <m/>
  </r>
  <r>
    <s v="192.168.192.41/22/ssh-cbc-ciphers"/>
    <s v="Int-06/20"/>
    <s v="192.168.192.41"/>
    <m/>
    <x v="48"/>
    <x v="1"/>
    <x v="2"/>
    <s v="Fixed"/>
    <m/>
    <x v="24"/>
    <s v="SWITCH"/>
    <m/>
    <m/>
    <m/>
    <n v="22"/>
    <m/>
    <m/>
    <n v="3"/>
    <x v="2"/>
    <s v="ssh-cbc-ciphers"/>
    <s v="SSH CBC vulnerability"/>
    <s v="SSH contains a vulnerability in the way certain types of errors are handled. Attacks leveraging this vulnerabilty would lead to the loss of the SSH session. According to CPNI Vulnerability Advisory SSH: _x000d__x000a__x000d__x000a_ If exploited, this attack can potentially allow an attacker to recover up to 32 bits of plaintext from an arbitrary block of ciphertext from a connection secured using the SSH protocol in the standard configuration. If OpenSSH is used in the standard configuration, then the attacker's success probability for recovering 32 bits of plaintext is 2^{-18}. A variant of the attack against OpenSSH in the standard configuration can verifiably recover 14 bits of plaintext with probability 2^{-14}. The success probability of the attack for other implementations of SSH is not known."/>
    <s v="Disable SSH support for CBC cipher suite_x000d__x000a__x000d__x000a__x000d__x000a_SSH can be done using Counter (CTR) mode encryption. This mode generates the keystream by encrypting successive values of a &quot;counter&quot; function. In order to mitigate this vulnerabilty SSH can be setup to use CTR mode rather CBC mode."/>
    <s v="* Running SSH service_x000d__x000a__x000d__x000a_ * Insecure CBC ciphers in use: aes192-cbc,aes128-cbc,3des-cbc,aes256-cbc"/>
    <s v="https://www.kb.cert.org/vuls/id/958563"/>
    <m/>
    <m/>
    <m/>
    <s v="vv"/>
    <m/>
    <m/>
    <m/>
    <s v="Initiation de la demande de changment de regul "/>
    <x v="0"/>
    <s v="Semaine du 9 Nov"/>
    <d v="2020-11-05T00:00:00"/>
    <s v="Necessite d'avoir le contrat de support pour l upgrade de l Os "/>
    <m/>
  </r>
  <r>
    <s v="192.168.192.41/22/ssh-cve-2015-4000"/>
    <s v="Int-06/20"/>
    <s v="192.168.192.41"/>
    <m/>
    <x v="48"/>
    <x v="1"/>
    <x v="2"/>
    <s v="Fixed"/>
    <m/>
    <x v="24"/>
    <s v="SWITCH"/>
    <m/>
    <m/>
    <m/>
    <n v="22"/>
    <m/>
    <m/>
    <n v="4"/>
    <x v="0"/>
    <s v="ssh-cve-2015-4000"/>
    <s v="SSH Server Supports diffie-hellman-group1-sha1"/>
    <s v="The prime modulus offered when diffie-hellman-group1-sha1 is used only has a size of 1024 bits. This size is considered weak and within theoretical range of the so-called Logjam attack."/>
    <s v="Disable SSH support for ssh-diffie-hellman-group1-sha1_x000d__x000a__x000d__x000a__x000d__x000a_Remove ssh-diffie-hellman-group1-sha1 from the KexAlgorithms list specified in sshd_config."/>
    <s v="* Running SSH service_x000d__x000a__x000d__x000a_ * Insecure key exchange in use: diffie-hellman-group1-sha1"/>
    <s v="https://weakdh.org/"/>
    <s v="CVE-2015-4000"/>
    <m/>
    <m/>
    <s v="vv"/>
    <m/>
    <m/>
    <m/>
    <s v="Initiation de la demande de changment de regul "/>
    <x v="0"/>
    <s v="Semaine du 9 Nov"/>
    <d v="2020-11-05T00:00:00"/>
    <s v="Necessite d'avoir le contrat de support pour l upgrade de l Os "/>
    <m/>
  </r>
  <r>
    <s v="192.168.192.41/22/ssh-cve-2016-2183-sweet32"/>
    <s v="Int-06/20"/>
    <s v="192.168.192.41"/>
    <m/>
    <x v="48"/>
    <x v="1"/>
    <x v="2"/>
    <s v="Fixed"/>
    <m/>
    <x v="24"/>
    <s v="SWITCH"/>
    <m/>
    <m/>
    <m/>
    <n v="22"/>
    <m/>
    <m/>
    <n v="5"/>
    <x v="0"/>
    <s v="ssh-cve-2016-2183-sweet32"/>
    <s v="SSH Birthday attacks on 64-bit block ciphers (SWEET32)"/>
    <s v="Legacy block ciphers having a block size of 64 bits are vulnerable to a practical collision attack when used in CBC mode.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SSH support for 3DES cipher suite_x000d__x000a__x000d__x000a__x000d__x000a_Remove all 3DES ciphers from the cipher list specified in sshd_config."/>
    <s v="* Running SSH service_x000d__x000a__x000d__x000a_ * Insecure 3DES ciphers in use: 3des-cbc"/>
    <s v="https://sweet32.info/"/>
    <s v="CVE-2016-2183"/>
    <m/>
    <m/>
    <s v="vv"/>
    <m/>
    <m/>
    <m/>
    <s v="Initiation de la demande de changment de regul "/>
    <x v="0"/>
    <s v="Semaine du 9 Nov"/>
    <d v="2020-11-05T00:00:00"/>
    <s v="Necessite d'avoir le contrat de support pour l upgrade de l Os "/>
    <m/>
  </r>
  <r>
    <s v="192.168.192.41/22/ssh-weak-kex-algorithms"/>
    <s v="Int-06/20"/>
    <s v="192.168.192.41"/>
    <m/>
    <x v="48"/>
    <x v="1"/>
    <x v="2"/>
    <s v="Fixed"/>
    <m/>
    <x v="24"/>
    <s v="SWITCH"/>
    <m/>
    <m/>
    <m/>
    <n v="22"/>
    <m/>
    <m/>
    <n v="4"/>
    <x v="0"/>
    <s v="ssh-weak-kex-algorithms"/>
    <s v="SSH Server Supports Weak Key Exchange Algorithms"/>
    <s v="The server supports one or more weak key exchange algorithms. It is highly adviseable to remove weak key exchange algorithm support from SSH configuration files on hosts to prevent them from being used to establish connections."/>
    <s v="Disable weak Key Exchange Algorithms_x000d__x000a__x000d__x000a__x000d__x000a_Refer to  this guide (https://wiki.mozilla.org/Security/Guidelines/OpenSSH)  on what KEX algorithms to permit in your SSH configuration."/>
    <s v="* Running SSH service_x000d__x000a__x000d__x000a_ * Insecure key exchange algorithms in use: diffie-hellman-group-exchange-sha1,diffie-hellman-group1-sha1"/>
    <s v="https://wiki.mozilla.org/Security/Guidelines/OpenSSH"/>
    <m/>
    <m/>
    <m/>
    <s v="vv"/>
    <m/>
    <m/>
    <m/>
    <s v="Initiation de la demande de changment de regul "/>
    <x v="0"/>
    <s v="Semaine du 9 Nov"/>
    <d v="2020-11-05T00:00:00"/>
    <s v="les versions actuelles du switch ne supporte que les deux algorithm  n il faut faire un upgrade pour corriger ces deux vulnerabilités  + Necessite d'avoir le contrat de support pour l upgrade de l Os + "/>
    <m/>
  </r>
  <r>
    <s v="192.168.192.41/22/ssh-weak-message-authentication-code-algorithms"/>
    <s v="Int-06/20"/>
    <s v="192.168.192.41"/>
    <m/>
    <x v="48"/>
    <x v="1"/>
    <x v="2"/>
    <s v="Fixed"/>
    <m/>
    <x v="24"/>
    <s v="SWITCH"/>
    <m/>
    <m/>
    <m/>
    <n v="22"/>
    <m/>
    <m/>
    <n v="4"/>
    <x v="0"/>
    <s v="ssh-weak-message-authentication-code-algorithms"/>
    <s v="SSH Weak Message Authentication Code Algorithms"/>
    <s v="The SSH server supports cryptographically weak Hash-based message authentication codes (HMACs) including MD5 or 96-bit Hash-based algorithms."/>
    <s v="Disable any MD5 or 96-bit HMAC algorithms within the SSH configuration_x000d__x000a__x000d__x000a_Consult the product documentation for instructions to disable any insecure MD5 or 96-bit HMAC algorithms within the SSH configuration."/>
    <s v="* Running SSH service_x000d__x000a__x000d__x000a_ * Insecure MAC algorithms in use: hmac-sha1-96"/>
    <s v="http://csrc.nist.gov/archive/ipsec/papers/rfc2403-hmacmd5.txt"/>
    <m/>
    <m/>
    <m/>
    <s v="vv"/>
    <m/>
    <m/>
    <m/>
    <s v="Initiation de la demande de changment de regul "/>
    <x v="0"/>
    <s v="Semaine du 9 Nov"/>
    <d v="2020-11-05T00:00:00"/>
    <s v="les versions actuelles du switch ne supporte que les deux algorithm  n il faut faire un upgrade pour corriger ces deux vulnerabilités  + Necessite d'avoir le contrat de support pour l upgrade de l Os + "/>
    <m/>
  </r>
  <r>
    <s v="192.168.192.41/23/telnet-open-port"/>
    <s v="Int-06/20"/>
    <s v="192.168.192.41"/>
    <m/>
    <x v="48"/>
    <x v="1"/>
    <x v="2"/>
    <s v="Fixed"/>
    <m/>
    <x v="24"/>
    <s v="SWITCH"/>
    <m/>
    <m/>
    <m/>
    <n v="23"/>
    <m/>
    <m/>
    <n v="4"/>
    <x v="0"/>
    <s v="telnet-open-port"/>
    <s v="Unencrypted Telnet Service Available"/>
    <s v="Telnet is an unencrypted protocol, as such it sends sensitive data (usernames, passwords) in clear text."/>
    <s v="Disable Telnet_x000d__x000a__x000d__x000a__x000d__x000a_Disable the telnet service. Replace it with technologies such as SSH, VPN, or TLS."/>
    <s v="* Running Telnet service"/>
    <s v="https://www.pcisecuritystandards.org/documents/PCI_DSS_v3.pdf"/>
    <m/>
    <m/>
    <m/>
    <s v="vv"/>
    <m/>
    <m/>
    <m/>
    <s v="Initiation de la demande de changment de regul "/>
    <x v="0"/>
    <s v="Semaine du 9 Nov"/>
    <d v="2020-11-05T00:00:00"/>
    <s v="Necessite d'avoir le contrat de support pour l upgrade de l Os "/>
    <m/>
  </r>
  <r>
    <s v="192.168.192.51/0/generic-icmp-timestamp"/>
    <s v="Int-06/20"/>
    <s v="192.168.192.51"/>
    <m/>
    <x v="49"/>
    <x v="1"/>
    <x v="2"/>
    <s v="Fixed"/>
    <m/>
    <x v="24"/>
    <s v="SWITCH"/>
    <m/>
    <m/>
    <m/>
    <n v="0"/>
    <m/>
    <m/>
    <n v="1"/>
    <x v="2"/>
    <s v="generic-icmp-timestamp"/>
    <s v="ICMP timestamp response"/>
    <s v="The remote host responded to an ICMP timestamp request. The ICMP timestamp response contains the remote host's date and time. This information could theoretically be used against some systems to exploit weak time-based random number generators in other services._x000d__x000a__x000d__x000a_In addition, the versions of some operating systems can be accurately fingerprinted by analyzing their responses to invalid ICMP timestamp requests."/>
    <s v="* HP-UX_x000d__x000a_      Disable ICMP timestamp responses on HP/UX_x000d__x000a__x000d__x000a_      _x000d__x000a_      Execute the following command:_x000d__x000a__x000d__x000a_       ndd -set /dev/ip ip_respond_to_timestamp_broadcast 0_x000d__x000a__x000d__x000a_      The easiest and most effective solution is to configure your firewall to block incoming and outgoing ICMP packets with ICMP types 13 (timestamp request) and 14 (timestamp response)._x000d__x000a__x000d__x000a__x000d__x000a__x000d__x000a_ * Cisco IOS_x000d__x000a_      Disable ICMP timestamp responses on Cisco IOS_x000d__x000a__x000d__x000a_      _x000d__x000a_      Use ACLs to block ICMP types 13 and 14. For example:_x000d__x000a__x000d__x000a_       deny icmp any any 13_x000d__x000a__x000d__x000a_       deny icmp any any 14_x000d__x000a__x000d__x000a_      Note that it is generally preferable to use ACLs that block everything by default and then selectively allow certain types of traffic in. For example, block everything and then only allow ICMP unreachable, ICMP echo reply, ICMP time exceeded, and ICMP source quench:_x000d__x000a__x000d__x000a_       permit icmp any any unreachable_x000d__x000a__x000d__x000a_       permit icmp any any echo-reply_x000d__x000a__x000d__x000a_       permit icmp any any time-exceeded_x000d__x000a__x000d__x000a_       permit icmp any any source-quench_x000d__x000a__x000d__x000a_      The easiest and most effective solution is to configure your firewall to block incoming and outgoing ICMP packets with ICMP types 13 (timestamp request) and 14 (timestamp response)._x000d__x000a__x000d__x000a__x000d__x000a__x000d__x000a_ * SGI Irix_x000d__x000a_      Disable ICMP timestamp responses on SGI Irix_x000d__x000a__x000d__x000a_      _x000d__x000a_      IRIX does not offer a way to disable ICMP timestamp responses. Therefore, you should block ICMP on the affected host using ipfilterd, and/or block it at any external firewalls._x000d__x000a__x000d__x000a_      The easiest and most effective solution is to configure your firewall to block incoming and outgoing ICMP packets with ICMP types 13 (timestamp request) and 14 (timestamp response)._x000d__x000a__x000d__x000a__x000d__x000a__x000d__x000a_ * Linux_x000d__x000a_      Disable ICMP timestamp responses on Linux_x000d__x000a__x000d__x000a_      _x000d__x000a_      Linux offers neither a sysctl nor a /proc/sys/net/ipv4 interface to disable ICMP timestamp responses. Therefore, you should block ICMP on the affected host using iptables, and/or block it at the firewall. For example:_x000d__x000a__x000d__x000a_       ipchains -A input -p icmp --icmp-type timestamp-request -j DROP_x000d__x000a__x000d__x000a_       ipchains -A output -p icmp --icmp-type timestamp-reply -j DROP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NT, Microsoft Windows NT Workstation, Microsoft Windows NT Server, Microsoft Windows NT Advanced Server, Microsoft Windows NT Server, Enterprise Edition, Microsoft Windows NT Server, Terminal Server Edition_x000d__x000a_      Disable ICMP timestamp responses on Windows NT 4_x000d__x000a__x000d__x000a_      _x000d__x000a_      Windows NT 4 does not provide a way to block ICMP packets. Therefore, you should block them at the firewall._x000d__x000a__x000d__x000a_      The easiest and most effective solution is to configure your firewall to block incoming and outgoing ICMP packets with ICMP types 13 (timestamp request) and 14 (timestamp response)._x000d__x000a__x000d__x000a__x000d__x000a__x000d__x000a_ * OpenBSD_x000d__x000a_      Disable ICMP timestamp responses on OpenBSD_x000d__x000a__x000d__x000a_      _x000d__x000a_      Set the &quot;net.inet.icmp.tstamprepl&quot; sysctl variable to 0._x000d__x000a__x000d__x000a_       sysctl -w net.inet.icmp.tstamprepl=0_x000d__x000a__x000d__x000a_      The easiest and most effective solution is to configure your firewall to block incoming and outgoing ICMP packets with ICMP types 13 (timestamp request) and 14 (timestamp response)._x000d__x000a__x000d__x000a__x000d__x000a__x000d__x000a_ * Cisco PIX_x000d__x000a_      Disable ICMP timestamp responses on Cisco PIX_x000d__x000a__x000d__x000a_      _x000d__x000a_      A properly configured PIX firewall should never respond to ICMP packets on its external interface. In PIX Software versions 4.1(6) until 5.2.1, ICMP traffic to the PIX's internal interface is permitted; the PIX cannot be configured to NOT respond. Beginning in PIX Software version 5.2.1, ICMP is still permitted on the internal interface by default, but ICMP responses from its internal interfaces can be disabled with the icmp command, as follows, where &lt;inside&gt; is the name of the internal interface:_x000d__x000a__x000d__x000a_       icmp deny any 13 &lt;inside&gt;_x000d__x000a__x000d__x000a_       icmp deny any 14 &lt;inside&gt;_x000d__x000a__x000d__x000a_      Don't forget to save the configuration when you are finished._x000d__x000a__x000d__x000a_      See Cisco's support document  Handling ICMP Pings with the PIX Firewall (http://www.cisco.com/warp/public/110/31.html)  for more information._x000d__x000a__x000d__x000a_      The easiest and most effective solution is to configure your firewall to block incoming and outgoing ICMP packets with ICMP types 13 (timestamp request) and 14 (timestamp response)._x000d__x000a__x000d__x000a__x000d__x000a__x000d__x000a_ * Sun Solaris_x000d__x000a_      Disable ICMP timestamp responses on Solaris_x000d__x000a__x000d__x000a_      _x000d__x000a_      Execute the following commands:_x000d__x000a__x000d__x000a_       /usr/sbin/ndd -set /dev/ip ip_respond_to_timestamp 0_x000d__x000a__x000d__x000a_       /usr/sbin/ndd -set /dev/ip ip_respond_to_timestamp_broadcast 0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2000, Microsoft Windows 2000 Professional, Microsoft Windows 2000 Server, Microsoft Windows 2000 Advanced Server, Microsoft Windows 2000 Datacenter Server_x000d__x000a_      Disable ICMP timestamp responses on Windows 2000_x000d__x000a__x000d__x000a_      _x000d__x000a_      Use the IPSec filter feature to define and apply an IP filter list that blocks ICMP types 13 and 14. Note that the standard TCP/IP blocking capability under the &quot;Networking and Dialup Connections&quot; control panel is NOT capable of blocking ICMP (only TCP and UDP). The IPSec filter features, while they may seem strictly related to the IPSec standards, will allow you to selectively block these ICMP packets. See  http://support.microsoft.com/kb/313190  for more information.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XP, Microsoft Windows XP Home, Microsoft Windows XP Professional, Microsoft Windows Server 2003, Microsoft Windows Server 2003, Standard Edition, Microsoft Windows Server 2003, Enterprise Edition, Microsoft Windows Server 2003, Datacenter Edition, Microsoft Windows Server 2003, Web Edition, Microsoft Windows Small Business Server 2003_x000d__x000a_      Disable ICMP timestamp responses on Windows XP/2K3_x000d__x000a__x000d__x000a_      _x000d__x000a_      ICMP timestamp responses can be disabled by deselecting the &quot;allow incoming timestamp request&quot; option in the ICMP configuration panel of Windows Firewall._x000d__x000a__x000d__x000a_    * Go to the Network Connections control panel._x000d__x000a__x000d__x000a_    * Right click on the network adapter and select &quot;properties&quot;, or select the internet adapter and select File-&gt;Properties._x000d__x000a__x000d__x000a_    * Select the &quot;Advanced&quot; tab._x000d__x000a__x000d__x000a_    * In the Windows Firewall box, select &quot;Settings&quot;._x000d__x000a__x000d__x000a_    * Select the &quot;General&quot; tab._x000d__x000a__x000d__x000a_    * Enable the firewall by selecting the &quot;on (recommended)&quot; option._x000d__x000a__x000d__x000a_    * Select the &quot;Advanced&quot; tab._x000d__x000a__x000d__x000a_    * In the ICMP box, select &quot;Settings&quot;._x000d__x000a__x000d__x000a_    * Deselect (uncheck) the &quot;Allow incoming timestamp request&quot; option._x000d__x000a__x000d__x000a_    * Select &quot;OK&quot; to exit the ICMP Settings dialog and save the settings._x000d__x000a__x000d__x000a_    * Select &quot;OK&quot; to exit the Windows Firewall dialog and save the settings._x000d__x000a__x000d__x000a_    * Select &quot;OK&quot; to exit the internet adapter dialog._x000d__x000a__x000d__x000a_      For more information, see:  http://www.microsoft.com/resources/documentation/windows/xp/all/proddocs/en-us/hnw_understanding_firewall.mspx?mfr=true _x000d__x000a__x000d__x000a__x000d__x000a__x000d__x000a_ *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_x000d__x000a_      Disable ICMP timestamp responses on Windows Vista/2008_x000d__x000a__x000d__x000a_      _x000d__x000a_      ICMP timestamp responses can be disabled via the netsh command line utility._x000d__x000a__x000d__x000a_    * Go to the Windows Control Panel._x000d__x000a__x000d__x000a_    * Select &quot;Windows Firewall&quot;._x000d__x000a__x000d__x000a_    * In the Windows Firewall box, select &quot;Change Settings&quot;._x000d__x000a__x000d__x000a_    * Enable the firewall by selecting the &quot;on (recommended)&quot; option._x000d__x000a__x000d__x000a_    * Open a Command Prompt._x000d__x000a__x000d__x000a_    * Enter &quot;netsh firewall set icmpsetting 13 disable&quot;_x000d__x000a__x000d__x000a_      For more information, see:  http://www.microsoft.com/resources/documentation/windows/xp/all/proddocs/en-us/hnw_understanding_firewall.mspx?mfr=true _x000d__x000a__x000d__x000a__x000d__x000a__x000d__x000a_ * Disable ICMP timestamp responses_x000d__x000a_      _x000d__x000a_      Disable ICMP timestamp replies for the device. If the device does not support this level of configuration, the easiest and most effective solution is to configure your firewall to block incoming and outgoing ICMP packets with ICMP types 13 (timestamp request) and 14 (timestamp response)."/>
    <s v="Able to determine remote system time."/>
    <s v=""/>
    <s v="CVE-1999-0524"/>
    <m/>
    <m/>
    <s v="ve"/>
    <m/>
    <m/>
    <m/>
    <s v="Initiation de la demande de changment de regul "/>
    <x v="0"/>
    <s v="Semaine du 9 Nov"/>
    <d v="2020-11-05T00:00:00"/>
    <s v="Necessite d'avoir le contrat de support pour l upgrade de l Os "/>
    <m/>
  </r>
  <r>
    <s v="192.168.192.51/123/ntp-clock-variables-disclosure"/>
    <s v="Int-06/20"/>
    <s v="192.168.192.51"/>
    <m/>
    <x v="49"/>
    <x v="1"/>
    <x v="2"/>
    <s v="Fixed"/>
    <m/>
    <x v="24"/>
    <s v="SWITCH"/>
    <m/>
    <m/>
    <m/>
    <n v="123"/>
    <m/>
    <m/>
    <n v="1"/>
    <x v="2"/>
    <s v="ntp-clock-variables-disclosure"/>
    <s v="NTP clock variables information disclosure"/>
    <s v="This sytem allows the internal NTP variables to be queried. These variables contain potentially sensitive information, such as the NTP software version, operating system version, peers, and more."/>
    <s v="* Disable NTP queries_x000d__x000a_      _x000d__x000a_       Apply a restrict option to all hosts that are not authorized to perform NTP queries. For example, to deny query requests from all clients, put the following in the NTP configuration file, typically /etc/ntp.conf, and restart the NTP service: _x000d__x000a__x000d__x000a_       restrict default nomodify nopeer noquery notrap _x000d__x000a__x000d__x000a__x000d__x000a__x000d__x000a_ * Cisco_x000d__x000a_      Restrict NTP readvar queries_x000d__x000a__x000d__x000a_      _x000d__x000a_       Apply an ACL that restricts NTP readvar queries from unauthorized clients, as described in the  'Configuring an NTP Access Group' section of the Cisco IOS documentation (http://www.cisco.com/c/en/us/td/docs/ios/12_2/configfun/configuration/guide/ffun_c/fcf012.html#wp1034942) . _x000d__x000a__x000d__x000a_       Alternatively, if NTP is not required, disable it entirely by running the following command: _x000d__x000a__x000d__x000a_       ntp disable"/>
    <s v="The following NTP variables were found from a readvar request: clk_jitter, clk_wander, clock, frequency, leap, mintc, offset, peer, precision, processor, refid, reftime, rootdelay, rootdisp, stratum, sys_jitter, system, tc, version"/>
    <s v=""/>
    <m/>
    <m/>
    <m/>
    <s v="ve"/>
    <m/>
    <m/>
    <m/>
    <s v="Initiation de la demande de changment de regul "/>
    <x v="0"/>
    <s v="Semaine du 9 Nov"/>
    <d v="2020-11-05T00:00:00"/>
    <s v="Necessite d'avoir le contrat de support pour l upgrade de l Os "/>
    <m/>
  </r>
  <r>
    <s v="192.168.192.51/123/ntp-r7-2014-12-unsettrap-drdos"/>
    <s v="Int-06/20"/>
    <s v="192.168.192.51"/>
    <m/>
    <x v="49"/>
    <x v="1"/>
    <x v="2"/>
    <s v="Fixed"/>
    <m/>
    <x v="24"/>
    <s v="SWITCH"/>
    <m/>
    <m/>
    <m/>
    <n v="123"/>
    <m/>
    <m/>
    <n v="5"/>
    <x v="0"/>
    <s v="ntp-r7-2014-12-unsettrap-drdos"/>
    <s v="NTP: Traffic amplification in clrtrap feature of ntpd"/>
    <s v="An NTP control (mode 6) message with the UNSETTRAP (31) opcode with an unknown association identifier will cause NTP to respond with two packets -- one error response packet indicating that the association identifier was invalid followed by another non-error, largely empty response. Because the number of packets sent as the response is greater than the single packet request, this can be used to conduct a DRDoS attack using vulnerable NTP servers as the unwitting third parties."/>
    <s v="Disable NTP queries_x000d__x000a__x000d__x000a__x000d__x000a_ Apply a restrict option to all hosts that are not authorized to perform NTP queries. For example, to deny query requests from all clients, put the following in the NTP configuration file, typically /etc/ntp.conf, and restart the NTP service: _x000d__x000a__x000d__x000a_ restrict default nomodify nopeer noquery notrap"/>
    <s v="* Running NTP service_x000d__x000a__x000d__x000a__x000d__x000a_One 12-byte NTP version 2 mode 6 opcode 31 request with 0-byte payload resulted in a 2x packet amplification and no bandwidth amplification:_x000d__x000a_ * 12-byte NTP version 2 mode 6 opcode 31 response with 0-byte payload_x000d__x000a__x000d__x000a_ * 12-byte NTP version 2 mode 6 opcode 31 response with 0-byte payload_x000d__x000a__x000d__x000a__x000d__x000a_One 12-byte NTP version 4 mode 6 opcode 31 request with 0-byte payload resulted in a 2x packet amplification and no bandwidth amplification:_x000d__x000a_ * 12-byte NTP version 4 mode 6 opcode 31 response with 0-byte payload_x000d__x000a__x000d__x000a_ * 12-byte NTP version 4 mode 6 opcode 31 response with 0-byte payload"/>
    <s v="https://community.rapid7.com/community/metasploit/blog/2014/08/25/r7-2014-12-more-amplification-vulnerabilities-in-ntp-allow-even-more-drdos-attacks"/>
    <m/>
    <m/>
    <m/>
    <s v="ve"/>
    <m/>
    <m/>
    <m/>
    <s v="Initiation de la demande de changment de regul "/>
    <x v="0"/>
    <s v="Semaine du 9 Nov"/>
    <d v="2020-11-05T00:00:00"/>
    <s v="Necessite d'avoir le contrat de support pour l upgrade de l Os "/>
    <m/>
  </r>
  <r>
    <s v="192.168.192.51/22/ssh-3des-ciphers"/>
    <s v="Int-06/20"/>
    <s v="192.168.192.51"/>
    <m/>
    <x v="49"/>
    <x v="1"/>
    <x v="2"/>
    <s v="Fixed"/>
    <m/>
    <x v="24"/>
    <s v="SWITCH"/>
    <m/>
    <m/>
    <m/>
    <n v="22"/>
    <m/>
    <m/>
    <n v="1"/>
    <x v="2"/>
    <s v="ssh-3des-ciphers"/>
    <s v="SSH Server Supports 3DES Cipher Suite"/>
    <s v="Since 3DES (Triple Data Encryption Standard) only provides an effective security of 112 bits, it is considered close to end of life by some agencies. ECRYPT II (from 2012) recommends for generic application independent long-term protection of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SSH support for 3DES cipher suite_x000d__x000a__x000d__x000a__x000d__x000a_Remove all 3DES ciphers from the cipher list specified in sshd_config."/>
    <s v="* Running SSH service_x000d__x000a__x000d__x000a_ * Insecure 3DES ciphers in use: 3des-cbc"/>
    <s v="http://www.ecrypt.eu.org/ecrypt2/documents/D.SPA.20.pdf,https://bettercrypto.org/static/applied-crypto-hardening.pdf"/>
    <m/>
    <m/>
    <m/>
    <s v="vv"/>
    <m/>
    <m/>
    <m/>
    <s v="Initiation de la demande de changment de regul "/>
    <x v="0"/>
    <s v="Semaine du 9 Nov"/>
    <d v="2020-11-05T00:00:00"/>
    <s v="Necessite d'avoir le contrat de support pour l upgrade de l Os "/>
    <m/>
  </r>
  <r>
    <s v="192.168.192.51/22/ssh-cbc-ciphers"/>
    <s v="Int-06/20"/>
    <s v="192.168.192.51"/>
    <m/>
    <x v="49"/>
    <x v="1"/>
    <x v="2"/>
    <s v="Fixed"/>
    <m/>
    <x v="24"/>
    <s v="SWITCH"/>
    <m/>
    <m/>
    <m/>
    <n v="22"/>
    <m/>
    <m/>
    <n v="3"/>
    <x v="2"/>
    <s v="ssh-cbc-ciphers"/>
    <s v="SSH CBC vulnerability"/>
    <s v="SSH contains a vulnerability in the way certain types of errors are handled. Attacks leveraging this vulnerabilty would lead to the loss of the SSH session. According to CPNI Vulnerability Advisory SSH: _x000d__x000a__x000d__x000a_ If exploited, this attack can potentially allow an attacker to recover up to 32 bits of plaintext from an arbitrary block of ciphertext from a connection secured using the SSH protocol in the standard configuration. If OpenSSH is used in the standard configuration, then the attacker's success probability for recovering 32 bits of plaintext is 2^{-18}. A variant of the attack against OpenSSH in the standard configuration can verifiably recover 14 bits of plaintext with probability 2^{-14}. The success probability of the attack for other implementations of SSH is not known."/>
    <s v="Disable SSH support for CBC cipher suite_x000d__x000a__x000d__x000a__x000d__x000a_SSH can be done using Counter (CTR) mode encryption. This mode generates the keystream by encrypting successive values of a &quot;counter&quot; function. In order to mitigate this vulnerabilty SSH can be setup to use CTR mode rather CBC mode."/>
    <s v="* Running SSH service_x000d__x000a__x000d__x000a_ * Insecure CBC ciphers in use: aes192-cbc,aes128-cbc,3des-cbc,aes256-cbc"/>
    <s v="https://www.kb.cert.org/vuls/id/958563"/>
    <m/>
    <m/>
    <m/>
    <s v="vv"/>
    <m/>
    <m/>
    <m/>
    <s v="Initiation de la demande de changment de regul "/>
    <x v="0"/>
    <s v="Semaine du 9 Nov"/>
    <d v="2020-11-05T00:00:00"/>
    <s v="Necessite d'avoir le contrat de support pour l upgrade de l Os "/>
    <m/>
  </r>
  <r>
    <s v="192.168.192.51/22/ssh-cve-2015-4000"/>
    <s v="Int-06/20"/>
    <s v="192.168.192.51"/>
    <m/>
    <x v="49"/>
    <x v="1"/>
    <x v="2"/>
    <s v="Fixed"/>
    <m/>
    <x v="24"/>
    <s v="SWITCH"/>
    <m/>
    <m/>
    <m/>
    <n v="22"/>
    <m/>
    <m/>
    <n v="4"/>
    <x v="0"/>
    <s v="ssh-cve-2015-4000"/>
    <s v="SSH Server Supports diffie-hellman-group1-sha1"/>
    <s v="The prime modulus offered when diffie-hellman-group1-sha1 is used only has a size of 1024 bits. This size is considered weak and within theoretical range of the so-called Logjam attack."/>
    <s v="Disable SSH support for ssh-diffie-hellman-group1-sha1_x000d__x000a__x000d__x000a__x000d__x000a_Remove ssh-diffie-hellman-group1-sha1 from the KexAlgorithms list specified in sshd_config."/>
    <s v="* Running SSH service_x000d__x000a__x000d__x000a_ * Insecure key exchange in use: diffie-hellman-group1-sha1"/>
    <s v="https://weakdh.org/"/>
    <s v="CVE-2015-4000"/>
    <m/>
    <m/>
    <s v="vv"/>
    <m/>
    <m/>
    <m/>
    <s v="Initiation de la demande de changment de regul "/>
    <x v="0"/>
    <s v="Semaine du 9 Nov"/>
    <d v="2020-11-05T00:00:00"/>
    <s v="Necessite d'avoir le contrat de support pour l upgrade de l Os "/>
    <m/>
  </r>
  <r>
    <s v="192.168.192.51/22/ssh-cve-2016-2183-sweet32"/>
    <s v="Int-06/20"/>
    <s v="192.168.192.51"/>
    <m/>
    <x v="49"/>
    <x v="1"/>
    <x v="2"/>
    <s v="Fixed"/>
    <m/>
    <x v="24"/>
    <s v="SWITCH"/>
    <m/>
    <m/>
    <m/>
    <n v="22"/>
    <m/>
    <m/>
    <n v="5"/>
    <x v="0"/>
    <s v="ssh-cve-2016-2183-sweet32"/>
    <s v="SSH Birthday attacks on 64-bit block ciphers (SWEET32)"/>
    <s v="Legacy block ciphers having a block size of 64 bits are vulnerable to a practical collision attack when used in CBC mode.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SSH support for 3DES cipher suite_x000d__x000a__x000d__x000a__x000d__x000a_Remove all 3DES ciphers from the cipher list specified in sshd_config."/>
    <s v="* Running SSH service_x000d__x000a__x000d__x000a_ * Insecure 3DES ciphers in use: 3des-cbc"/>
    <s v="https://sweet32.info/"/>
    <s v="CVE-2016-2183"/>
    <m/>
    <m/>
    <s v="vv"/>
    <m/>
    <m/>
    <m/>
    <s v="Initiation de la demande de changment de regul "/>
    <x v="0"/>
    <s v="Semaine du 9 Nov"/>
    <d v="2020-11-05T00:00:00"/>
    <s v="Necessite d'avoir le contrat de support pour l upgrade de l Os "/>
    <m/>
  </r>
  <r>
    <s v="192.168.192.51/22/ssh-weak-kex-algorithms"/>
    <s v="Int-06/20"/>
    <s v="192.168.192.51"/>
    <m/>
    <x v="49"/>
    <x v="1"/>
    <x v="2"/>
    <s v="Fixed"/>
    <m/>
    <x v="24"/>
    <s v="SWITCH"/>
    <m/>
    <m/>
    <m/>
    <n v="22"/>
    <m/>
    <m/>
    <n v="4"/>
    <x v="0"/>
    <s v="ssh-weak-kex-algorithms"/>
    <s v="SSH Server Supports Weak Key Exchange Algorithms"/>
    <s v="The server supports one or more weak key exchange algorithms. It is highly adviseable to remove weak key exchange algorithm support from SSH configuration files on hosts to prevent them from being used to establish connections."/>
    <s v="Disable weak Key Exchange Algorithms_x000d__x000a__x000d__x000a__x000d__x000a_Refer to  this guide (https://wiki.mozilla.org/Security/Guidelines/OpenSSH)  on what KEX algorithms to permit in your SSH configuration."/>
    <s v="* Running SSH service_x000d__x000a__x000d__x000a_ * Insecure key exchange algorithms in use: diffie-hellman-group-exchange-sha1,diffie-hellman-group1-sha1"/>
    <s v="https://wiki.mozilla.org/Security/Guidelines/OpenSSH"/>
    <m/>
    <m/>
    <m/>
    <s v="vv"/>
    <m/>
    <m/>
    <m/>
    <s v="Initiation de la demande de changment de regul "/>
    <x v="0"/>
    <s v="Semaine du 9 Nov"/>
    <d v="2020-11-05T00:00:00"/>
    <s v="les versions actuelles du switch ne supporte que les deux algorithm  n il faut faire un upgrade pour corriger ces deux vulnerabilités  + Necessite d'avoir le contrat de support pour l upgrade de l Os + "/>
    <m/>
  </r>
  <r>
    <s v="192.168.192.51/22/ssh-weak-message-authentication-code-algorithms"/>
    <s v="Int-06/20"/>
    <s v="192.168.192.51"/>
    <m/>
    <x v="49"/>
    <x v="1"/>
    <x v="2"/>
    <s v="Fixed"/>
    <m/>
    <x v="24"/>
    <s v="SWITCH"/>
    <m/>
    <m/>
    <m/>
    <n v="22"/>
    <m/>
    <m/>
    <n v="4"/>
    <x v="0"/>
    <s v="ssh-weak-message-authentication-code-algorithms"/>
    <s v="SSH Weak Message Authentication Code Algorithms"/>
    <s v="The SSH server supports cryptographically weak Hash-based message authentication codes (HMACs) including MD5 or 96-bit Hash-based algorithms."/>
    <s v="Disable any MD5 or 96-bit HMAC algorithms within the SSH configuration_x000d__x000a__x000d__x000a_Consult the product documentation for instructions to disable any insecure MD5 or 96-bit HMAC algorithms within the SSH configuration."/>
    <s v="* Running SSH service_x000d__x000a__x000d__x000a_ * Insecure MAC algorithms in use: hmac-sha1-96"/>
    <s v="http://csrc.nist.gov/archive/ipsec/papers/rfc2403-hmacmd5.txt"/>
    <m/>
    <m/>
    <m/>
    <s v="vv"/>
    <m/>
    <m/>
    <m/>
    <s v="Initiation de la demande de changment de regul "/>
    <x v="0"/>
    <s v="Semaine du 9 Nov"/>
    <d v="2020-11-05T00:00:00"/>
    <s v="les versions actuelles du switch ne supporte que les deux algorithm  n il faut faire un upgrade pour corriger ces deux vulnerabilités  + Necessite d'avoir le contrat de support pour l upgrade de l Os + "/>
    <m/>
  </r>
  <r>
    <s v="192.168.192.51/23/telnet-open-port"/>
    <s v="Int-06/20"/>
    <s v="192.168.192.51"/>
    <m/>
    <x v="49"/>
    <x v="1"/>
    <x v="2"/>
    <s v="Fixed"/>
    <m/>
    <x v="24"/>
    <s v="SWITCH"/>
    <m/>
    <m/>
    <m/>
    <n v="23"/>
    <m/>
    <m/>
    <n v="4"/>
    <x v="0"/>
    <s v="telnet-open-port"/>
    <s v="Unencrypted Telnet Service Available"/>
    <s v="Telnet is an unencrypted protocol, as such it sends sensitive data (usernames, passwords) in clear text."/>
    <s v="Disable Telnet_x000d__x000a__x000d__x000a__x000d__x000a_Disable the telnet service. Replace it with technologies such as SSH, VPN, or TLS."/>
    <s v="* Running Telnet service"/>
    <s v="https://www.pcisecuritystandards.org/documents/PCI_DSS_v3.pdf"/>
    <m/>
    <m/>
    <m/>
    <s v="vv"/>
    <m/>
    <m/>
    <m/>
    <s v="Initiation de la demande de changment de regul "/>
    <x v="0"/>
    <s v="Semaine du 9 Nov"/>
    <d v="2020-11-05T00:00:00"/>
    <s v="Necessite d'avoir le contrat de support pour l upgrade de l Os "/>
    <m/>
  </r>
  <r>
    <s v="192.168.192.61/0/generic-icmp-timestamp"/>
    <s v="Int-06/20"/>
    <s v="192.168.192.61"/>
    <m/>
    <x v="50"/>
    <x v="1"/>
    <x v="2"/>
    <s v="Fixed"/>
    <m/>
    <x v="24"/>
    <s v="SWITCH"/>
    <m/>
    <m/>
    <m/>
    <n v="0"/>
    <m/>
    <m/>
    <n v="1"/>
    <x v="2"/>
    <s v="generic-icmp-timestamp"/>
    <s v="ICMP timestamp response"/>
    <s v="The remote host responded to an ICMP timestamp request. The ICMP timestamp response contains the remote host's date and time. This information could theoretically be used against some systems to exploit weak time-based random number generators in other services._x000d__x000a__x000d__x000a_In addition, the versions of some operating systems can be accurately fingerprinted by analyzing their responses to invalid ICMP timestamp requests."/>
    <s v="* HP-UX_x000d__x000a_      Disable ICMP timestamp responses on HP/UX_x000d__x000a__x000d__x000a_      _x000d__x000a_      Execute the following command:_x000d__x000a__x000d__x000a_       ndd -set /dev/ip ip_respond_to_timestamp_broadcast 0_x000d__x000a__x000d__x000a_      The easiest and most effective solution is to configure your firewall to block incoming and outgoing ICMP packets with ICMP types 13 (timestamp request) and 14 (timestamp response)._x000d__x000a__x000d__x000a__x000d__x000a__x000d__x000a_ * Cisco IOS_x000d__x000a_      Disable ICMP timestamp responses on Cisco IOS_x000d__x000a__x000d__x000a_      _x000d__x000a_      Use ACLs to block ICMP types 13 and 14. For example:_x000d__x000a__x000d__x000a_       deny icmp any any 13_x000d__x000a__x000d__x000a_       deny icmp any any 14_x000d__x000a__x000d__x000a_      Note that it is generally preferable to use ACLs that block everything by default and then selectively allow certain types of traffic in. For example, block everything and then only allow ICMP unreachable, ICMP echo reply, ICMP time exceeded, and ICMP source quench:_x000d__x000a__x000d__x000a_       permit icmp any any unreachable_x000d__x000a__x000d__x000a_       permit icmp any any echo-reply_x000d__x000a__x000d__x000a_       permit icmp any any time-exceeded_x000d__x000a__x000d__x000a_       permit icmp any any source-quench_x000d__x000a__x000d__x000a_      The easiest and most effective solution is to configure your firewall to block incoming and outgoing ICMP packets with ICMP types 13 (timestamp request) and 14 (timestamp response)._x000d__x000a__x000d__x000a__x000d__x000a__x000d__x000a_ * SGI Irix_x000d__x000a_      Disable ICMP timestamp responses on SGI Irix_x000d__x000a__x000d__x000a_      _x000d__x000a_      IRIX does not offer a way to disable ICMP timestamp responses. Therefore, you should block ICMP on the affected host using ipfilterd, and/or block it at any external firewalls._x000d__x000a__x000d__x000a_      The easiest and most effective solution is to configure your firewall to block incoming and outgoing ICMP packets with ICMP types 13 (timestamp request) and 14 (timestamp response)._x000d__x000a__x000d__x000a__x000d__x000a__x000d__x000a_ * Linux_x000d__x000a_      Disable ICMP timestamp responses on Linux_x000d__x000a__x000d__x000a_      _x000d__x000a_      Linux offers neither a sysctl nor a /proc/sys/net/ipv4 interface to disable ICMP timestamp responses. Therefore, you should block ICMP on the affected host using iptables, and/or block it at the firewall. For example:_x000d__x000a__x000d__x000a_       ipchains -A input -p icmp --icmp-type timestamp-request -j DROP_x000d__x000a__x000d__x000a_       ipchains -A output -p icmp --icmp-type timestamp-reply -j DROP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NT, Microsoft Windows NT Workstation, Microsoft Windows NT Server, Microsoft Windows NT Advanced Server, Microsoft Windows NT Server, Enterprise Edition, Microsoft Windows NT Server, Terminal Server Edition_x000d__x000a_      Disable ICMP timestamp responses on Windows NT 4_x000d__x000a__x000d__x000a_      _x000d__x000a_      Windows NT 4 does not provide a way to block ICMP packets. Therefore, you should block them at the firewall._x000d__x000a__x000d__x000a_      The easiest and most effective solution is to configure your firewall to block incoming and outgoing ICMP packets with ICMP types 13 (timestamp request) and 14 (timestamp response)._x000d__x000a__x000d__x000a__x000d__x000a__x000d__x000a_ * OpenBSD_x000d__x000a_      Disable ICMP timestamp responses on OpenBSD_x000d__x000a__x000d__x000a_      _x000d__x000a_      Set the &quot;net.inet.icmp.tstamprepl&quot; sysctl variable to 0._x000d__x000a__x000d__x000a_       sysctl -w net.inet.icmp.tstamprepl=0_x000d__x000a__x000d__x000a_      The easiest and most effective solution is to configure your firewall to block incoming and outgoing ICMP packets with ICMP types 13 (timestamp request) and 14 (timestamp response)._x000d__x000a__x000d__x000a__x000d__x000a__x000d__x000a_ * Cisco PIX_x000d__x000a_      Disable ICMP timestamp responses on Cisco PIX_x000d__x000a__x000d__x000a_      _x000d__x000a_      A properly configured PIX firewall should never respond to ICMP packets on its external interface. In PIX Software versions 4.1(6) until 5.2.1, ICMP traffic to the PIX's internal interface is permitted; the PIX cannot be configured to NOT respond. Beginning in PIX Software version 5.2.1, ICMP is still permitted on the internal interface by default, but ICMP responses from its internal interfaces can be disabled with the icmp command, as follows, where &lt;inside&gt; is the name of the internal interface:_x000d__x000a__x000d__x000a_       icmp deny any 13 &lt;inside&gt;_x000d__x000a__x000d__x000a_       icmp deny any 14 &lt;inside&gt;_x000d__x000a__x000d__x000a_      Don't forget to save the configuration when you are finished._x000d__x000a__x000d__x000a_      See Cisco's support document  Handling ICMP Pings with the PIX Firewall (http://www.cisco.com/warp/public/110/31.html)  for more information._x000d__x000a__x000d__x000a_      The easiest and most effective solution is to configure your firewall to block incoming and outgoing ICMP packets with ICMP types 13 (timestamp request) and 14 (timestamp response)._x000d__x000a__x000d__x000a__x000d__x000a__x000d__x000a_ * Sun Solaris_x000d__x000a_      Disable ICMP timestamp responses on Solaris_x000d__x000a__x000d__x000a_      _x000d__x000a_      Execute the following commands:_x000d__x000a__x000d__x000a_       /usr/sbin/ndd -set /dev/ip ip_respond_to_timestamp 0_x000d__x000a__x000d__x000a_       /usr/sbin/ndd -set /dev/ip ip_respond_to_timestamp_broadcast 0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2000, Microsoft Windows 2000 Professional, Microsoft Windows 2000 Server, Microsoft Windows 2000 Advanced Server, Microsoft Windows 2000 Datacenter Server_x000d__x000a_      Disable ICMP timestamp responses on Windows 2000_x000d__x000a__x000d__x000a_      _x000d__x000a_      Use the IPSec filter feature to define and apply an IP filter list that blocks ICMP types 13 and 14. Note that the standard TCP/IP blocking capability under the &quot;Networking and Dialup Connections&quot; control panel is NOT capable of blocking ICMP (only TCP and UDP). The IPSec filter features, while they may seem strictly related to the IPSec standards, will allow you to selectively block these ICMP packets. See  http://support.microsoft.com/kb/313190  for more information.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XP, Microsoft Windows XP Home, Microsoft Windows XP Professional, Microsoft Windows Server 2003, Microsoft Windows Server 2003, Standard Edition, Microsoft Windows Server 2003, Enterprise Edition, Microsoft Windows Server 2003, Datacenter Edition, Microsoft Windows Server 2003, Web Edition, Microsoft Windows Small Business Server 2003_x000d__x000a_      Disable ICMP timestamp responses on Windows XP/2K3_x000d__x000a__x000d__x000a_      _x000d__x000a_      ICMP timestamp responses can be disabled by deselecting the &quot;allow incoming timestamp request&quot; option in the ICMP configuration panel of Windows Firewall._x000d__x000a__x000d__x000a_    * Go to the Network Connections control panel._x000d__x000a__x000d__x000a_    * Right click on the network adapter and select &quot;properties&quot;, or select the internet adapter and select File-&gt;Properties._x000d__x000a__x000d__x000a_    * Select the &quot;Advanced&quot; tab._x000d__x000a__x000d__x000a_    * In the Windows Firewall box, select &quot;Settings&quot;._x000d__x000a__x000d__x000a_    * Select the &quot;General&quot; tab._x000d__x000a__x000d__x000a_    * Enable the firewall by selecting the &quot;on (recommended)&quot; option._x000d__x000a__x000d__x000a_    * Select the &quot;Advanced&quot; tab._x000d__x000a__x000d__x000a_    * In the ICMP box, select &quot;Settings&quot;._x000d__x000a__x000d__x000a_    * Deselect (uncheck) the &quot;Allow incoming timestamp request&quot; option._x000d__x000a__x000d__x000a_    * Select &quot;OK&quot; to exit the ICMP Settings dialog and save the settings._x000d__x000a__x000d__x000a_    * Select &quot;OK&quot; to exit the Windows Firewall dialog and save the settings._x000d__x000a__x000d__x000a_    * Select &quot;OK&quot; to exit the internet adapter dialog._x000d__x000a__x000d__x000a_      For more information, see:  http://www.microsoft.com/resources/documentation/windows/xp/all/proddocs/en-us/hnw_understanding_firewall.mspx?mfr=true _x000d__x000a__x000d__x000a__x000d__x000a__x000d__x000a_ *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_x000d__x000a_      Disable ICMP timestamp responses on Windows Vista/2008_x000d__x000a__x000d__x000a_      _x000d__x000a_      ICMP timestamp responses can be disabled via the netsh command line utility._x000d__x000a__x000d__x000a_    * Go to the Windows Control Panel._x000d__x000a__x000d__x000a_    * Select &quot;Windows Firewall&quot;._x000d__x000a__x000d__x000a_    * In the Windows Firewall box, select &quot;Change Settings&quot;._x000d__x000a__x000d__x000a_    * Enable the firewall by selecting the &quot;on (recommended)&quot; option._x000d__x000a__x000d__x000a_    * Open a Command Prompt._x000d__x000a__x000d__x000a_    * Enter &quot;netsh firewall set icmpsetting 13 disable&quot;_x000d__x000a__x000d__x000a_      For more information, see:  http://www.microsoft.com/resources/documentation/windows/xp/all/proddocs/en-us/hnw_understanding_firewall.mspx?mfr=true _x000d__x000a__x000d__x000a__x000d__x000a__x000d__x000a_ * Disable ICMP timestamp responses_x000d__x000a_      _x000d__x000a_      Disable ICMP timestamp replies for the device. If the device does not support this level of configuration, the easiest and most effective solution is to configure your firewall to block incoming and outgoing ICMP packets with ICMP types 13 (timestamp request) and 14 (timestamp response)."/>
    <s v="Able to determine remote system time."/>
    <s v=""/>
    <s v="CVE-1999-0524"/>
    <m/>
    <m/>
    <s v="ve"/>
    <m/>
    <m/>
    <m/>
    <s v="Initiation de la demande de changment de regul "/>
    <x v="0"/>
    <s v="Semaine du 9 Nov"/>
    <d v="2020-11-05T00:00:00"/>
    <s v="Necessite d'avoir le contrat de support pour l upgrade de l Os "/>
    <m/>
  </r>
  <r>
    <s v="192.168.192.61/123/ntp-clock-variables-disclosure"/>
    <s v="Int-06/20"/>
    <s v="192.168.192.61"/>
    <m/>
    <x v="50"/>
    <x v="1"/>
    <x v="2"/>
    <s v="Fixed"/>
    <m/>
    <x v="24"/>
    <s v="SWITCH"/>
    <m/>
    <m/>
    <m/>
    <n v="123"/>
    <m/>
    <m/>
    <n v="1"/>
    <x v="2"/>
    <s v="ntp-clock-variables-disclosure"/>
    <s v="NTP clock variables information disclosure"/>
    <s v="This sytem allows the internal NTP variables to be queried. These variables contain potentially sensitive information, such as the NTP software version, operating system version, peers, and more."/>
    <s v="* Disable NTP queries_x000d__x000a_      _x000d__x000a_       Apply a restrict option to all hosts that are not authorized to perform NTP queries. For example, to deny query requests from all clients, put the following in the NTP configuration file, typically /etc/ntp.conf, and restart the NTP service: _x000d__x000a__x000d__x000a_       restrict default nomodify nopeer noquery notrap _x000d__x000a__x000d__x000a__x000d__x000a__x000d__x000a_ * Cisco_x000d__x000a_      Restrict NTP readvar queries_x000d__x000a__x000d__x000a_      _x000d__x000a_       Apply an ACL that restricts NTP readvar queries from unauthorized clients, as described in the  'Configuring an NTP Access Group' section of the Cisco IOS documentation (http://www.cisco.com/c/en/us/td/docs/ios/12_2/configfun/configuration/guide/ffun_c/fcf012.html#wp1034942) . _x000d__x000a__x000d__x000a_       Alternatively, if NTP is not required, disable it entirely by running the following command: _x000d__x000a__x000d__x000a_       ntp disable"/>
    <s v="The following NTP variables were found from a readvar request: clk_jitter, clk_wander, clock, frequency, leap, mintc, offset, peer, precision, processor, refid, reftime, rootdelay, rootdisp, stratum, sys_jitter, system, tc, version"/>
    <s v=""/>
    <m/>
    <m/>
    <m/>
    <s v="ve"/>
    <m/>
    <m/>
    <m/>
    <s v="Initiation de la demande de changment de regul "/>
    <x v="0"/>
    <s v="Semaine du 9 Nov"/>
    <d v="2020-11-05T00:00:00"/>
    <s v="Necessite d'avoir le contrat de support pour l upgrade de l Os "/>
    <m/>
  </r>
  <r>
    <s v="192.168.192.61/123/ntp-r7-2014-12-unsettrap-drdos"/>
    <s v="Int-06/20"/>
    <s v="192.168.192.61"/>
    <m/>
    <x v="50"/>
    <x v="1"/>
    <x v="2"/>
    <s v="Fixed"/>
    <m/>
    <x v="24"/>
    <s v="SWITCH"/>
    <m/>
    <m/>
    <m/>
    <n v="123"/>
    <m/>
    <m/>
    <n v="5"/>
    <x v="0"/>
    <s v="ntp-r7-2014-12-unsettrap-drdos"/>
    <s v="NTP: Traffic amplification in clrtrap feature of ntpd"/>
    <s v="An NTP control (mode 6) message with the UNSETTRAP (31) opcode with an unknown association identifier will cause NTP to respond with two packets -- one error response packet indicating that the association identifier was invalid followed by another non-error, largely empty response. Because the number of packets sent as the response is greater than the single packet request, this can be used to conduct a DRDoS attack using vulnerable NTP servers as the unwitting third parties."/>
    <s v="Disable NTP queries_x000d__x000a__x000d__x000a__x000d__x000a_ Apply a restrict option to all hosts that are not authorized to perform NTP queries. For example, to deny query requests from all clients, put the following in the NTP configuration file, typically /etc/ntp.conf, and restart the NTP service: _x000d__x000a__x000d__x000a_ restrict default nomodify nopeer noquery notrap"/>
    <s v="* Running NTP service_x000d__x000a__x000d__x000a__x000d__x000a_One 12-byte NTP version 2 mode 6 opcode 31 request with 0-byte payload resulted in a 2x packet amplification and no bandwidth amplification:_x000d__x000a_ * 12-byte NTP version 2 mode 6 opcode 31 response with 0-byte payload_x000d__x000a__x000d__x000a_ * 12-byte NTP version 2 mode 6 opcode 31 response with 0-byte payload_x000d__x000a__x000d__x000a__x000d__x000a_One 12-byte NTP version 4 mode 6 opcode 31 request with 0-byte payload resulted in a 2x packet amplification and no bandwidth amplification:_x000d__x000a_ * 12-byte NTP version 4 mode 6 opcode 31 response with 0-byte payload_x000d__x000a__x000d__x000a_ * 12-byte NTP version 4 mode 6 opcode 31 response with 0-byte payload"/>
    <s v="https://community.rapid7.com/community/metasploit/blog/2014/08/25/r7-2014-12-more-amplification-vulnerabilities-in-ntp-allow-even-more-drdos-attacks"/>
    <m/>
    <m/>
    <m/>
    <s v="ve"/>
    <m/>
    <m/>
    <m/>
    <s v="Initiation de la demande de changment de regul "/>
    <x v="0"/>
    <s v="Semaine du 9 Nov"/>
    <d v="2020-11-05T00:00:00"/>
    <s v="Necessite d'avoir le contrat de support pour l upgrade de l Os "/>
    <m/>
  </r>
  <r>
    <s v="192.168.192.61/22/ssh-3des-ciphers"/>
    <s v="Int-06/20"/>
    <s v="192.168.192.61"/>
    <m/>
    <x v="50"/>
    <x v="1"/>
    <x v="2"/>
    <s v="Fixed"/>
    <m/>
    <x v="24"/>
    <s v="SWITCH"/>
    <m/>
    <m/>
    <m/>
    <n v="22"/>
    <m/>
    <m/>
    <n v="1"/>
    <x v="2"/>
    <s v="ssh-3des-ciphers"/>
    <s v="SSH Server Supports 3DES Cipher Suite"/>
    <s v="Since 3DES (Triple Data Encryption Standard) only provides an effective security of 112 bits, it is considered close to end of life by some agencies. ECRYPT II (from 2012) recommends for generic application independent long-term protection of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SSH support for 3DES cipher suite_x000d__x000a__x000d__x000a__x000d__x000a_Remove all 3DES ciphers from the cipher list specified in sshd_config."/>
    <s v="* Running SSH service_x000d__x000a__x000d__x000a_ * Insecure 3DES ciphers in use: 3des-cbc"/>
    <s v="http://www.ecrypt.eu.org/ecrypt2/documents/D.SPA.20.pdf,https://bettercrypto.org/static/applied-crypto-hardening.pdf"/>
    <m/>
    <m/>
    <m/>
    <s v="vv"/>
    <m/>
    <m/>
    <m/>
    <s v="Initiation de la demande de changment de regul "/>
    <x v="0"/>
    <s v="Semaine du 9 Nov"/>
    <d v="2020-11-05T00:00:00"/>
    <s v="Necessite d'avoir le contrat de support pour l upgrade de l Os "/>
    <m/>
  </r>
  <r>
    <s v="192.168.192.61/22/ssh-cbc-ciphers"/>
    <s v="Int-06/20"/>
    <s v="192.168.192.61"/>
    <m/>
    <x v="50"/>
    <x v="1"/>
    <x v="2"/>
    <s v="Fixed"/>
    <m/>
    <x v="24"/>
    <s v="SWITCH"/>
    <m/>
    <m/>
    <m/>
    <n v="22"/>
    <m/>
    <m/>
    <n v="3"/>
    <x v="2"/>
    <s v="ssh-cbc-ciphers"/>
    <s v="SSH CBC vulnerability"/>
    <s v="SSH contains a vulnerability in the way certain types of errors are handled. Attacks leveraging this vulnerabilty would lead to the loss of the SSH session. According to CPNI Vulnerability Advisory SSH: _x000d__x000a__x000d__x000a_ If exploited, this attack can potentially allow an attacker to recover up to 32 bits of plaintext from an arbitrary block of ciphertext from a connection secured using the SSH protocol in the standard configuration. If OpenSSH is used in the standard configuration, then the attacker's success probability for recovering 32 bits of plaintext is 2^{-18}. A variant of the attack against OpenSSH in the standard configuration can verifiably recover 14 bits of plaintext with probability 2^{-14}. The success probability of the attack for other implementations of SSH is not known."/>
    <s v="Disable SSH support for CBC cipher suite_x000d__x000a__x000d__x000a__x000d__x000a_SSH can be done using Counter (CTR) mode encryption. This mode generates the keystream by encrypting successive values of a &quot;counter&quot; function. In order to mitigate this vulnerabilty SSH can be setup to use CTR mode rather CBC mode."/>
    <s v="* Running SSH service_x000d__x000a__x000d__x000a_ * Insecure CBC ciphers in use: aes192-cbc,aes128-cbc,3des-cbc,aes256-cbc"/>
    <s v="https://www.kb.cert.org/vuls/id/958563"/>
    <m/>
    <m/>
    <m/>
    <s v="vv"/>
    <m/>
    <m/>
    <m/>
    <s v="Initiation de la demande de changment de regul "/>
    <x v="0"/>
    <s v="Semaine du 9 Nov"/>
    <d v="2020-11-05T00:00:00"/>
    <s v="Necessite d'avoir le contrat de support pour l upgrade de l Os "/>
    <m/>
  </r>
  <r>
    <s v="192.168.192.61/22/ssh-cve-2015-4000"/>
    <s v="Int-06/20"/>
    <s v="192.168.192.61"/>
    <m/>
    <x v="50"/>
    <x v="1"/>
    <x v="2"/>
    <s v="Fixed"/>
    <m/>
    <x v="24"/>
    <s v="SWITCH"/>
    <m/>
    <m/>
    <m/>
    <n v="22"/>
    <m/>
    <m/>
    <n v="4"/>
    <x v="0"/>
    <s v="ssh-cve-2015-4000"/>
    <s v="SSH Server Supports diffie-hellman-group1-sha1"/>
    <s v="The prime modulus offered when diffie-hellman-group1-sha1 is used only has a size of 1024 bits. This size is considered weak and within theoretical range of the so-called Logjam attack."/>
    <s v="Disable SSH support for ssh-diffie-hellman-group1-sha1_x000d__x000a__x000d__x000a__x000d__x000a_Remove ssh-diffie-hellman-group1-sha1 from the KexAlgorithms list specified in sshd_config."/>
    <s v="* Running SSH service_x000d__x000a__x000d__x000a_ * Insecure key exchange in use: diffie-hellman-group1-sha1"/>
    <s v="https://weakdh.org/"/>
    <s v="CVE-2015-4000"/>
    <m/>
    <m/>
    <s v="vv"/>
    <m/>
    <m/>
    <m/>
    <s v="Initiation de la demande de changment de regul "/>
    <x v="0"/>
    <s v="Semaine du 9 Nov"/>
    <d v="2020-11-05T00:00:00"/>
    <s v="Necessite d'avoir le contrat de support pour l upgrade de l Os "/>
    <m/>
  </r>
  <r>
    <s v="192.168.192.61/22/ssh-cve-2016-2183-sweet32"/>
    <s v="Int-06/20"/>
    <s v="192.168.192.61"/>
    <m/>
    <x v="50"/>
    <x v="1"/>
    <x v="2"/>
    <s v="Fixed"/>
    <m/>
    <x v="24"/>
    <s v="SWITCH"/>
    <m/>
    <m/>
    <m/>
    <n v="22"/>
    <m/>
    <m/>
    <n v="5"/>
    <x v="0"/>
    <s v="ssh-cve-2016-2183-sweet32"/>
    <s v="SSH Birthday attacks on 64-bit block ciphers (SWEET32)"/>
    <s v="Legacy block ciphers having a block size of 64 bits are vulnerable to a practical collision attack when used in CBC mode.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SSH support for 3DES cipher suite_x000d__x000a__x000d__x000a__x000d__x000a_Remove all 3DES ciphers from the cipher list specified in sshd_config."/>
    <s v="* Running SSH service_x000d__x000a__x000d__x000a_ * Insecure 3DES ciphers in use: 3des-cbc"/>
    <s v="https://sweet32.info/"/>
    <s v="CVE-2016-2183"/>
    <m/>
    <m/>
    <s v="vv"/>
    <m/>
    <m/>
    <m/>
    <s v="Initiation de la demande de changment de regul "/>
    <x v="0"/>
    <s v="Semaine du 9 Nov"/>
    <d v="2020-11-05T00:00:00"/>
    <s v="Necessite d'avoir le contrat de support pour l upgrade de l Os "/>
    <m/>
  </r>
  <r>
    <s v="192.168.192.61/22/ssh-weak-kex-algorithms"/>
    <s v="Int-06/20"/>
    <s v="192.168.192.61"/>
    <m/>
    <x v="50"/>
    <x v="1"/>
    <x v="2"/>
    <s v="Fixed"/>
    <m/>
    <x v="24"/>
    <s v="SWITCH"/>
    <m/>
    <m/>
    <m/>
    <n v="22"/>
    <m/>
    <m/>
    <n v="4"/>
    <x v="0"/>
    <s v="ssh-weak-kex-algorithms"/>
    <s v="SSH Server Supports Weak Key Exchange Algorithms"/>
    <s v="The server supports one or more weak key exchange algorithms. It is highly adviseable to remove weak key exchange algorithm support from SSH configuration files on hosts to prevent them from being used to establish connections."/>
    <s v="Disable weak Key Exchange Algorithms_x000d__x000a__x000d__x000a__x000d__x000a_Refer to  this guide (https://wiki.mozilla.org/Security/Guidelines/OpenSSH)  on what KEX algorithms to permit in your SSH configuration."/>
    <s v="* Running SSH service_x000d__x000a__x000d__x000a_ * Insecure key exchange algorithms in use: diffie-hellman-group-exchange-sha1,diffie-hellman-group1-sha1"/>
    <s v="https://wiki.mozilla.org/Security/Guidelines/OpenSSH"/>
    <m/>
    <m/>
    <m/>
    <s v="vv"/>
    <m/>
    <m/>
    <m/>
    <s v="Initiation de la demande de changment de regul "/>
    <x v="0"/>
    <s v="Semaine du 9 Nov"/>
    <d v="2020-11-05T00:00:00"/>
    <s v="les versions actuelles du switch ne supporte que les deux algorithm  n il faut faire un upgrade pour corriger ces deux vulnerabilités  + Necessite d'avoir le contrat de support pour l upgrade de l Os + "/>
    <m/>
  </r>
  <r>
    <s v="192.168.192.61/22/ssh-weak-message-authentication-code-algorithms"/>
    <s v="Int-06/20"/>
    <s v="192.168.192.61"/>
    <m/>
    <x v="50"/>
    <x v="1"/>
    <x v="2"/>
    <s v="Fixed"/>
    <m/>
    <x v="24"/>
    <s v="SWITCH"/>
    <m/>
    <m/>
    <m/>
    <n v="22"/>
    <m/>
    <m/>
    <n v="4"/>
    <x v="0"/>
    <s v="ssh-weak-message-authentication-code-algorithms"/>
    <s v="SSH Weak Message Authentication Code Algorithms"/>
    <s v="The SSH server supports cryptographically weak Hash-based message authentication codes (HMACs) including MD5 or 96-bit Hash-based algorithms."/>
    <s v="Disable any MD5 or 96-bit HMAC algorithms within the SSH configuration_x000d__x000a__x000d__x000a_Consult the product documentation for instructions to disable any insecure MD5 or 96-bit HMAC algorithms within the SSH configuration."/>
    <s v="* Running SSH service_x000d__x000a__x000d__x000a_ * Insecure MAC algorithms in use: hmac-sha1-96"/>
    <s v="http://csrc.nist.gov/archive/ipsec/papers/rfc2403-hmacmd5.txt"/>
    <m/>
    <m/>
    <m/>
    <s v="vv"/>
    <m/>
    <m/>
    <m/>
    <s v="Initiation de la demande de changment de regul "/>
    <x v="0"/>
    <s v="Semaine du 9 Nov"/>
    <d v="2020-11-05T00:00:00"/>
    <s v="les versions actuelles du switch ne supporte que les deux algorithm  n il faut faire un upgrade pour corriger ces deux vulnerabilités  + Necessite d'avoir le contrat de support pour l upgrade de l Os + "/>
    <m/>
  </r>
  <r>
    <s v="192.168.192.61/23/telnet-open-port"/>
    <s v="Int-06/20"/>
    <s v="192.168.192.61"/>
    <m/>
    <x v="50"/>
    <x v="1"/>
    <x v="2"/>
    <s v="Fixed"/>
    <m/>
    <x v="24"/>
    <s v="SWITCH"/>
    <m/>
    <m/>
    <m/>
    <n v="23"/>
    <m/>
    <m/>
    <n v="4"/>
    <x v="0"/>
    <s v="telnet-open-port"/>
    <s v="Unencrypted Telnet Service Available"/>
    <s v="Telnet is an unencrypted protocol, as such it sends sensitive data (usernames, passwords) in clear text."/>
    <s v="Disable Telnet_x000d__x000a__x000d__x000a__x000d__x000a_Disable the telnet service. Replace it with technologies such as SSH, VPN, or TLS."/>
    <s v="* Running Telnet service"/>
    <s v="https://www.pcisecuritystandards.org/documents/PCI_DSS_v3.pdf"/>
    <m/>
    <m/>
    <m/>
    <s v="vv"/>
    <m/>
    <m/>
    <m/>
    <s v="Initiation de la demande de changment de regul "/>
    <x v="0"/>
    <s v="Semaine du 9 Nov"/>
    <d v="2020-11-05T00:00:00"/>
    <s v="Necessite d'avoir le contrat de support pour l upgrade de l Os "/>
    <m/>
  </r>
  <r>
    <s v="192.168.192.71/0/generic-icmp-timestamp"/>
    <s v="Int-06/20"/>
    <s v="192.168.192.71"/>
    <m/>
    <x v="51"/>
    <x v="1"/>
    <x v="2"/>
    <s v="Fixed"/>
    <m/>
    <x v="24"/>
    <s v="SWITCH"/>
    <m/>
    <m/>
    <m/>
    <n v="0"/>
    <m/>
    <m/>
    <n v="1"/>
    <x v="2"/>
    <s v="generic-icmp-timestamp"/>
    <s v="ICMP timestamp response"/>
    <s v="The remote host responded to an ICMP timestamp request. The ICMP timestamp response contains the remote host's date and time. This information could theoretically be used against some systems to exploit weak time-based random number generators in other services._x000d__x000a__x000d__x000a_In addition, the versions of some operating systems can be accurately fingerprinted by analyzing their responses to invalid ICMP timestamp requests."/>
    <s v="* HP-UX_x000d__x000a_      Disable ICMP timestamp responses on HP/UX_x000d__x000a__x000d__x000a_      _x000d__x000a_      Execute the following command:_x000d__x000a__x000d__x000a_       ndd -set /dev/ip ip_respond_to_timestamp_broadcast 0_x000d__x000a__x000d__x000a_      The easiest and most effective solution is to configure your firewall to block incoming and outgoing ICMP packets with ICMP types 13 (timestamp request) and 14 (timestamp response)._x000d__x000a__x000d__x000a__x000d__x000a__x000d__x000a_ * Cisco IOS_x000d__x000a_      Disable ICMP timestamp responses on Cisco IOS_x000d__x000a__x000d__x000a_      _x000d__x000a_      Use ACLs to block ICMP types 13 and 14. For example:_x000d__x000a__x000d__x000a_       deny icmp any any 13_x000d__x000a__x000d__x000a_       deny icmp any any 14_x000d__x000a__x000d__x000a_      Note that it is generally preferable to use ACLs that block everything by default and then selectively allow certain types of traffic in. For example, block everything and then only allow ICMP unreachable, ICMP echo reply, ICMP time exceeded, and ICMP source quench:_x000d__x000a__x000d__x000a_       permit icmp any any unreachable_x000d__x000a__x000d__x000a_       permit icmp any any echo-reply_x000d__x000a__x000d__x000a_       permit icmp any any time-exceeded_x000d__x000a__x000d__x000a_       permit icmp any any source-quench_x000d__x000a__x000d__x000a_      The easiest and most effective solution is to configure your firewall to block incoming and outgoing ICMP packets with ICMP types 13 (timestamp request) and 14 (timestamp response)._x000d__x000a__x000d__x000a__x000d__x000a__x000d__x000a_ * SGI Irix_x000d__x000a_      Disable ICMP timestamp responses on SGI Irix_x000d__x000a__x000d__x000a_      _x000d__x000a_      IRIX does not offer a way to disable ICMP timestamp responses. Therefore, you should block ICMP on the affected host using ipfilterd, and/or block it at any external firewalls._x000d__x000a__x000d__x000a_      The easiest and most effective solution is to configure your firewall to block incoming and outgoing ICMP packets with ICMP types 13 (timestamp request) and 14 (timestamp response)._x000d__x000a__x000d__x000a__x000d__x000a__x000d__x000a_ * Linux_x000d__x000a_      Disable ICMP timestamp responses on Linux_x000d__x000a__x000d__x000a_      _x000d__x000a_      Linux offers neither a sysctl nor a /proc/sys/net/ipv4 interface to disable ICMP timestamp responses. Therefore, you should block ICMP on the affected host using iptables, and/or block it at the firewall. For example:_x000d__x000a__x000d__x000a_       ipchains -A input -p icmp --icmp-type timestamp-request -j DROP_x000d__x000a__x000d__x000a_       ipchains -A output -p icmp --icmp-type timestamp-reply -j DROP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NT, Microsoft Windows NT Workstation, Microsoft Windows NT Server, Microsoft Windows NT Advanced Server, Microsoft Windows NT Server, Enterprise Edition, Microsoft Windows NT Server, Terminal Server Edition_x000d__x000a_      Disable ICMP timestamp responses on Windows NT 4_x000d__x000a__x000d__x000a_      _x000d__x000a_      Windows NT 4 does not provide a way to block ICMP packets. Therefore, you should block them at the firewall._x000d__x000a__x000d__x000a_      The easiest and most effective solution is to configure your firewall to block incoming and outgoing ICMP packets with ICMP types 13 (timestamp request) and 14 (timestamp response)._x000d__x000a__x000d__x000a__x000d__x000a__x000d__x000a_ * OpenBSD_x000d__x000a_      Disable ICMP timestamp responses on OpenBSD_x000d__x000a__x000d__x000a_      _x000d__x000a_      Set the &quot;net.inet.icmp.tstamprepl&quot; sysctl variable to 0._x000d__x000a__x000d__x000a_       sysctl -w net.inet.icmp.tstamprepl=0_x000d__x000a__x000d__x000a_      The easiest and most effective solution is to configure your firewall to block incoming and outgoing ICMP packets with ICMP types 13 (timestamp request) and 14 (timestamp response)._x000d__x000a__x000d__x000a__x000d__x000a__x000d__x000a_ * Cisco PIX_x000d__x000a_      Disable ICMP timestamp responses on Cisco PIX_x000d__x000a__x000d__x000a_      _x000d__x000a_      A properly configured PIX firewall should never respond to ICMP packets on its external interface. In PIX Software versions 4.1(6) until 5.2.1, ICMP traffic to the PIX's internal interface is permitted; the PIX cannot be configured to NOT respond. Beginning in PIX Software version 5.2.1, ICMP is still permitted on the internal interface by default, but ICMP responses from its internal interfaces can be disabled with the icmp command, as follows, where &lt;inside&gt; is the name of the internal interface:_x000d__x000a__x000d__x000a_       icmp deny any 13 &lt;inside&gt;_x000d__x000a__x000d__x000a_       icmp deny any 14 &lt;inside&gt;_x000d__x000a__x000d__x000a_      Don't forget to save the configuration when you are finished._x000d__x000a__x000d__x000a_      See Cisco's support document  Handling ICMP Pings with the PIX Firewall (http://www.cisco.com/warp/public/110/31.html)  for more information._x000d__x000a__x000d__x000a_      The easiest and most effective solution is to configure your firewall to block incoming and outgoing ICMP packets with ICMP types 13 (timestamp request) and 14 (timestamp response)._x000d__x000a__x000d__x000a__x000d__x000a__x000d__x000a_ * Sun Solaris_x000d__x000a_      Disable ICMP timestamp responses on Solaris_x000d__x000a__x000d__x000a_      _x000d__x000a_      Execute the following commands:_x000d__x000a__x000d__x000a_       /usr/sbin/ndd -set /dev/ip ip_respond_to_timestamp 0_x000d__x000a__x000d__x000a_       /usr/sbin/ndd -set /dev/ip ip_respond_to_timestamp_broadcast 0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2000, Microsoft Windows 2000 Professional, Microsoft Windows 2000 Server, Microsoft Windows 2000 Advanced Server, Microsoft Windows 2000 Datacenter Server_x000d__x000a_      Disable ICMP timestamp responses on Windows 2000_x000d__x000a__x000d__x000a_      _x000d__x000a_      Use the IPSec filter feature to define and apply an IP filter list that blocks ICMP types 13 and 14. Note that the standard TCP/IP blocking capability under the &quot;Networking and Dialup Connections&quot; control panel is NOT capable of blocking ICMP (only TCP and UDP). The IPSec filter features, while they may seem strictly related to the IPSec standards, will allow you to selectively block these ICMP packets. See  http://support.microsoft.com/kb/313190  for more information.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XP, Microsoft Windows XP Home, Microsoft Windows XP Professional, Microsoft Windows Server 2003, Microsoft Windows Server 2003, Standard Edition, Microsoft Windows Server 2003, Enterprise Edition, Microsoft Windows Server 2003, Datacenter Edition, Microsoft Windows Server 2003, Web Edition, Microsoft Windows Small Business Server 2003_x000d__x000a_      Disable ICMP timestamp responses on Windows XP/2K3_x000d__x000a__x000d__x000a_      _x000d__x000a_      ICMP timestamp responses can be disabled by deselecting the &quot;allow incoming timestamp request&quot; option in the ICMP configuration panel of Windows Firewall._x000d__x000a__x000d__x000a_    * Go to the Network Connections control panel._x000d__x000a__x000d__x000a_    * Right click on the network adapter and select &quot;properties&quot;, or select the internet adapter and select File-&gt;Properties._x000d__x000a__x000d__x000a_    * Select the &quot;Advanced&quot; tab._x000d__x000a__x000d__x000a_    * In the Windows Firewall box, select &quot;Settings&quot;._x000d__x000a__x000d__x000a_    * Select the &quot;General&quot; tab._x000d__x000a__x000d__x000a_    * Enable the firewall by selecting the &quot;on (recommended)&quot; option._x000d__x000a__x000d__x000a_    * Select the &quot;Advanced&quot; tab._x000d__x000a__x000d__x000a_    * In the ICMP box, select &quot;Settings&quot;._x000d__x000a__x000d__x000a_    * Deselect (uncheck) the &quot;Allow incoming timestamp request&quot; option._x000d__x000a__x000d__x000a_    * Select &quot;OK&quot; to exit the ICMP Settings dialog and save the settings._x000d__x000a__x000d__x000a_    * Select &quot;OK&quot; to exit the Windows Firewall dialog and save the settings._x000d__x000a__x000d__x000a_    * Select &quot;OK&quot; to exit the internet adapter dialog._x000d__x000a__x000d__x000a_      For more information, see:  http://www.microsoft.com/resources/documentation/windows/xp/all/proddocs/en-us/hnw_understanding_firewall.mspx?mfr=true _x000d__x000a__x000d__x000a__x000d__x000a__x000d__x000a_ *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_x000d__x000a_      Disable ICMP timestamp responses on Windows Vista/2008_x000d__x000a__x000d__x000a_      _x000d__x000a_      ICMP timestamp responses can be disabled via the netsh command line utility._x000d__x000a__x000d__x000a_    * Go to the Windows Control Panel._x000d__x000a__x000d__x000a_    * Select &quot;Windows Firewall&quot;._x000d__x000a__x000d__x000a_    * In the Windows Firewall box, select &quot;Change Settings&quot;._x000d__x000a__x000d__x000a_    * Enable the firewall by selecting the &quot;on (recommended)&quot; option._x000d__x000a__x000d__x000a_    * Open a Command Prompt._x000d__x000a__x000d__x000a_    * Enter &quot;netsh firewall set icmpsetting 13 disable&quot;_x000d__x000a__x000d__x000a_      For more information, see:  http://www.microsoft.com/resources/documentation/windows/xp/all/proddocs/en-us/hnw_understanding_firewall.mspx?mfr=true _x000d__x000a__x000d__x000a__x000d__x000a__x000d__x000a_ * Disable ICMP timestamp responses_x000d__x000a_      _x000d__x000a_      Disable ICMP timestamp replies for the device. If the device does not support this level of configuration, the easiest and most effective solution is to configure your firewall to block incoming and outgoing ICMP packets with ICMP types 13 (timestamp request) and 14 (timestamp response)."/>
    <s v="Able to determine remote system time."/>
    <s v=""/>
    <s v="CVE-1999-0524"/>
    <m/>
    <m/>
    <s v="ve"/>
    <m/>
    <m/>
    <m/>
    <s v="Initiation de la demande de changment de regul "/>
    <x v="0"/>
    <s v="Semaine du 9 Nov"/>
    <d v="2020-11-05T00:00:00"/>
    <s v="Necessite d'avoir le contrat de support pour l upgrade de l Os "/>
    <m/>
  </r>
  <r>
    <s v="192.168.192.71/123/ntp-clock-variables-disclosure"/>
    <s v="Int-06/20"/>
    <s v="192.168.192.71"/>
    <m/>
    <x v="51"/>
    <x v="1"/>
    <x v="2"/>
    <s v="Fixed"/>
    <m/>
    <x v="24"/>
    <s v="SWITCH"/>
    <m/>
    <m/>
    <m/>
    <n v="123"/>
    <m/>
    <m/>
    <n v="1"/>
    <x v="2"/>
    <s v="ntp-clock-variables-disclosure"/>
    <s v="NTP clock variables information disclosure"/>
    <s v="This sytem allows the internal NTP variables to be queried. These variables contain potentially sensitive information, such as the NTP software version, operating system version, peers, and more."/>
    <s v="* Disable NTP queries_x000d__x000a_      _x000d__x000a_       Apply a restrict option to all hosts that are not authorized to perform NTP queries. For example, to deny query requests from all clients, put the following in the NTP configuration file, typically /etc/ntp.conf, and restart the NTP service: _x000d__x000a__x000d__x000a_       restrict default nomodify nopeer noquery notrap _x000d__x000a__x000d__x000a__x000d__x000a__x000d__x000a_ * Cisco_x000d__x000a_      Restrict NTP readvar queries_x000d__x000a__x000d__x000a_      _x000d__x000a_       Apply an ACL that restricts NTP readvar queries from unauthorized clients, as described in the  'Configuring an NTP Access Group' section of the Cisco IOS documentation (http://www.cisco.com/c/en/us/td/docs/ios/12_2/configfun/configuration/guide/ffun_c/fcf012.html#wp1034942) . _x000d__x000a__x000d__x000a_       Alternatively, if NTP is not required, disable it entirely by running the following command: _x000d__x000a__x000d__x000a_       ntp disable"/>
    <s v="The following NTP variables were found from a readvar request: clk_jitter, clk_wander, clock, frequency, leap, mintc, offset, peer, precision, processor, refid, reftime, rootdelay, rootdisp, stratum, sys_jitter, system, tc, version"/>
    <s v=""/>
    <m/>
    <m/>
    <m/>
    <s v="ve"/>
    <m/>
    <m/>
    <m/>
    <s v="Initiation de la demande de changment de regul "/>
    <x v="0"/>
    <s v="Semaine du 9 Nov"/>
    <d v="2020-11-05T00:00:00"/>
    <s v="Necessite d'avoir le contrat de support pour l upgrade de l Os "/>
    <m/>
  </r>
  <r>
    <s v="192.168.192.71/123/ntp-r7-2014-12-unsettrap-drdos"/>
    <s v="Int-06/20"/>
    <s v="192.168.192.71"/>
    <m/>
    <x v="51"/>
    <x v="1"/>
    <x v="2"/>
    <s v="Fixed"/>
    <m/>
    <x v="24"/>
    <s v="SWITCH"/>
    <m/>
    <m/>
    <m/>
    <n v="123"/>
    <m/>
    <m/>
    <n v="5"/>
    <x v="0"/>
    <s v="ntp-r7-2014-12-unsettrap-drdos"/>
    <s v="NTP: Traffic amplification in clrtrap feature of ntpd"/>
    <s v="An NTP control (mode 6) message with the UNSETTRAP (31) opcode with an unknown association identifier will cause NTP to respond with two packets -- one error response packet indicating that the association identifier was invalid followed by another non-error, largely empty response. Because the number of packets sent as the response is greater than the single packet request, this can be used to conduct a DRDoS attack using vulnerable NTP servers as the unwitting third parties."/>
    <s v="Disable NTP queries_x000d__x000a__x000d__x000a__x000d__x000a_ Apply a restrict option to all hosts that are not authorized to perform NTP queries. For example, to deny query requests from all clients, put the following in the NTP configuration file, typically /etc/ntp.conf, and restart the NTP service: _x000d__x000a__x000d__x000a_ restrict default nomodify nopeer noquery notrap"/>
    <s v="* Running NTP service_x000d__x000a__x000d__x000a__x000d__x000a_One 12-byte NTP version 2 mode 6 opcode 31 request with 0-byte payload resulted in a 2x packet amplification and no bandwidth amplification:_x000d__x000a_ * 12-byte NTP version 2 mode 6 opcode 31 response with 0-byte payload_x000d__x000a__x000d__x000a_ * 12-byte NTP version 2 mode 6 opcode 31 response with 0-byte payload_x000d__x000a__x000d__x000a__x000d__x000a_One 12-byte NTP version 4 mode 6 opcode 31 request with 0-byte payload resulted in a 2x packet amplification and no bandwidth amplification:_x000d__x000a_ * 12-byte NTP version 4 mode 6 opcode 31 response with 0-byte payload_x000d__x000a__x000d__x000a_ * 12-byte NTP version 4 mode 6 opcode 31 response with 0-byte payload"/>
    <s v="https://community.rapid7.com/community/metasploit/blog/2014/08/25/r7-2014-12-more-amplification-vulnerabilities-in-ntp-allow-even-more-drdos-attacks"/>
    <m/>
    <m/>
    <m/>
    <s v="ve"/>
    <m/>
    <m/>
    <m/>
    <s v="Initiation de la demande de changment de regul "/>
    <x v="0"/>
    <s v="Semaine du 9 Nov"/>
    <d v="2020-11-05T00:00:00"/>
    <s v="Necessite d'avoir le contrat de support pour l upgrade de l Os "/>
    <m/>
  </r>
  <r>
    <s v="192.168.192.71/22/ssh-3des-ciphers"/>
    <s v="Int-06/20"/>
    <s v="192.168.192.71"/>
    <m/>
    <x v="51"/>
    <x v="1"/>
    <x v="2"/>
    <s v="Fixed"/>
    <m/>
    <x v="24"/>
    <s v="SWITCH"/>
    <m/>
    <m/>
    <m/>
    <n v="22"/>
    <m/>
    <m/>
    <n v="1"/>
    <x v="2"/>
    <s v="ssh-3des-ciphers"/>
    <s v="SSH Server Supports 3DES Cipher Suite"/>
    <s v="Since 3DES (Triple Data Encryption Standard) only provides an effective security of 112 bits, it is considered close to end of life by some agencies. ECRYPT II (from 2012) recommends for generic application independent long-term protection of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SSH support for 3DES cipher suite_x000d__x000a__x000d__x000a__x000d__x000a_Remove all 3DES ciphers from the cipher list specified in sshd_config."/>
    <s v="* Running SSH service_x000d__x000a__x000d__x000a_ * Insecure 3DES ciphers in use: 3des-cbc"/>
    <s v="http://www.ecrypt.eu.org/ecrypt2/documents/D.SPA.20.pdf,https://bettercrypto.org/static/applied-crypto-hardening.pdf"/>
    <m/>
    <m/>
    <m/>
    <s v="vv"/>
    <m/>
    <m/>
    <m/>
    <s v="Initiation de la demande de changment de regul "/>
    <x v="0"/>
    <s v="Semaine du 9 Nov"/>
    <d v="2020-11-05T00:00:00"/>
    <s v="Necessite d'avoir le contrat de support pour l upgrade de l Os "/>
    <m/>
  </r>
  <r>
    <s v="192.168.192.71/22/ssh-cbc-ciphers"/>
    <s v="Int-06/20"/>
    <s v="192.168.192.71"/>
    <m/>
    <x v="51"/>
    <x v="1"/>
    <x v="2"/>
    <s v="Fixed"/>
    <m/>
    <x v="24"/>
    <s v="SWITCH"/>
    <m/>
    <m/>
    <m/>
    <n v="22"/>
    <m/>
    <m/>
    <n v="3"/>
    <x v="2"/>
    <s v="ssh-cbc-ciphers"/>
    <s v="SSH CBC vulnerability"/>
    <s v="SSH contains a vulnerability in the way certain types of errors are handled. Attacks leveraging this vulnerabilty would lead to the loss of the SSH session. According to CPNI Vulnerability Advisory SSH: _x000d__x000a__x000d__x000a_ If exploited, this attack can potentially allow an attacker to recover up to 32 bits of plaintext from an arbitrary block of ciphertext from a connection secured using the SSH protocol in the standard configuration. If OpenSSH is used in the standard configuration, then the attacker's success probability for recovering 32 bits of plaintext is 2^{-18}. A variant of the attack against OpenSSH in the standard configuration can verifiably recover 14 bits of plaintext with probability 2^{-14}. The success probability of the attack for other implementations of SSH is not known."/>
    <s v="Disable SSH support for CBC cipher suite_x000d__x000a__x000d__x000a__x000d__x000a_SSH can be done using Counter (CTR) mode encryption. This mode generates the keystream by encrypting successive values of a &quot;counter&quot; function. In order to mitigate this vulnerabilty SSH can be setup to use CTR mode rather CBC mode."/>
    <s v="* Running SSH service_x000d__x000a__x000d__x000a_ * Insecure CBC ciphers in use: aes192-cbc,aes128-cbc,3des-cbc,aes256-cbc"/>
    <s v="https://www.kb.cert.org/vuls/id/958563"/>
    <m/>
    <m/>
    <m/>
    <s v="vv"/>
    <m/>
    <m/>
    <m/>
    <s v="Initiation de la demande de changment de regul "/>
    <x v="0"/>
    <s v="Semaine du 9 Nov"/>
    <d v="2020-11-05T00:00:00"/>
    <s v="Necessite d'avoir le contrat de support pour l upgrade de l Os "/>
    <m/>
  </r>
  <r>
    <s v="192.168.192.71/22/ssh-cve-2015-4000"/>
    <s v="Int-06/20"/>
    <s v="192.168.192.71"/>
    <m/>
    <x v="51"/>
    <x v="1"/>
    <x v="2"/>
    <s v="Fixed"/>
    <m/>
    <x v="24"/>
    <s v="SWITCH"/>
    <m/>
    <m/>
    <m/>
    <n v="22"/>
    <m/>
    <m/>
    <n v="4"/>
    <x v="0"/>
    <s v="ssh-cve-2015-4000"/>
    <s v="SSH Server Supports diffie-hellman-group1-sha1"/>
    <s v="The prime modulus offered when diffie-hellman-group1-sha1 is used only has a size of 1024 bits. This size is considered weak and within theoretical range of the so-called Logjam attack."/>
    <s v="Disable SSH support for ssh-diffie-hellman-group1-sha1_x000d__x000a__x000d__x000a__x000d__x000a_Remove ssh-diffie-hellman-group1-sha1 from the KexAlgorithms list specified in sshd_config."/>
    <s v="* Running SSH service_x000d__x000a__x000d__x000a_ * Insecure key exchange in use: diffie-hellman-group1-sha1"/>
    <s v="https://weakdh.org/"/>
    <s v="CVE-2015-4000"/>
    <m/>
    <m/>
    <s v="vv"/>
    <m/>
    <m/>
    <m/>
    <s v="Initiation de la demande de changment de regul "/>
    <x v="0"/>
    <s v="Semaine du 9 Nov"/>
    <d v="2020-11-05T00:00:00"/>
    <s v="Necessite d'avoir le contrat de support pour l upgrade de l Os "/>
    <m/>
  </r>
  <r>
    <s v="192.168.192.71/22/ssh-cve-2016-2183-sweet32"/>
    <s v="Int-06/20"/>
    <s v="192.168.192.71"/>
    <m/>
    <x v="51"/>
    <x v="1"/>
    <x v="2"/>
    <s v="Fixed"/>
    <m/>
    <x v="24"/>
    <s v="SWITCH"/>
    <m/>
    <m/>
    <m/>
    <n v="22"/>
    <m/>
    <m/>
    <n v="5"/>
    <x v="0"/>
    <s v="ssh-cve-2016-2183-sweet32"/>
    <s v="SSH Birthday attacks on 64-bit block ciphers (SWEET32)"/>
    <s v="Legacy block ciphers having a block size of 64 bits are vulnerable to a practical collision attack when used in CBC mode.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SSH support for 3DES cipher suite_x000d__x000a__x000d__x000a__x000d__x000a_Remove all 3DES ciphers from the cipher list specified in sshd_config."/>
    <s v="* Running SSH service_x000d__x000a__x000d__x000a_ * Insecure 3DES ciphers in use: 3des-cbc"/>
    <s v="https://sweet32.info/"/>
    <s v="CVE-2016-2183"/>
    <m/>
    <m/>
    <s v="vv"/>
    <m/>
    <m/>
    <m/>
    <s v="Initiation de la demande de changment de regul "/>
    <x v="0"/>
    <s v="Semaine du 9 Nov"/>
    <d v="2020-11-05T00:00:00"/>
    <s v="Necessite d'avoir le contrat de support pour l upgrade de l Os "/>
    <m/>
  </r>
  <r>
    <s v="192.168.192.71/22/ssh-weak-kex-algorithms"/>
    <s v="Int-06/20"/>
    <s v="192.168.192.71"/>
    <m/>
    <x v="51"/>
    <x v="1"/>
    <x v="2"/>
    <s v="Fixed"/>
    <m/>
    <x v="24"/>
    <s v="SWITCH"/>
    <m/>
    <m/>
    <m/>
    <n v="22"/>
    <m/>
    <m/>
    <n v="4"/>
    <x v="0"/>
    <s v="ssh-weak-kex-algorithms"/>
    <s v="SSH Server Supports Weak Key Exchange Algorithms"/>
    <s v="The server supports one or more weak key exchange algorithms. It is highly adviseable to remove weak key exchange algorithm support from SSH configuration files on hosts to prevent them from being used to establish connections."/>
    <s v="Disable weak Key Exchange Algorithms_x000d__x000a__x000d__x000a__x000d__x000a_Refer to  this guide (https://wiki.mozilla.org/Security/Guidelines/OpenSSH)  on what KEX algorithms to permit in your SSH configuration."/>
    <s v="* Running SSH service_x000d__x000a__x000d__x000a_ * Insecure key exchange algorithms in use: diffie-hellman-group-exchange-sha1,diffie-hellman-group1-sha1"/>
    <s v="https://wiki.mozilla.org/Security/Guidelines/OpenSSH"/>
    <m/>
    <m/>
    <m/>
    <s v="vv"/>
    <m/>
    <m/>
    <m/>
    <s v="Initiation de la demande de changment de regul "/>
    <x v="0"/>
    <s v="Semaine du 9 Nov"/>
    <d v="2020-11-05T00:00:00"/>
    <s v="les versions actuelles du switch ne supporte que les deux algorithm  n il faut faire un upgrade pour corriger ces deux vulnerabilités  + Necessite d'avoir le contrat de support pour l upgrade de l Os + "/>
    <m/>
  </r>
  <r>
    <s v="192.168.192.71/22/ssh-weak-message-authentication-code-algorithms"/>
    <s v="Int-06/20"/>
    <s v="192.168.192.71"/>
    <m/>
    <x v="51"/>
    <x v="1"/>
    <x v="2"/>
    <s v="Fixed"/>
    <m/>
    <x v="24"/>
    <s v="SWITCH"/>
    <m/>
    <m/>
    <m/>
    <n v="22"/>
    <m/>
    <m/>
    <n v="4"/>
    <x v="0"/>
    <s v="ssh-weak-message-authentication-code-algorithms"/>
    <s v="SSH Weak Message Authentication Code Algorithms"/>
    <s v="The SSH server supports cryptographically weak Hash-based message authentication codes (HMACs) including MD5 or 96-bit Hash-based algorithms."/>
    <s v="Disable any MD5 or 96-bit HMAC algorithms within the SSH configuration_x000d__x000a__x000d__x000a_Consult the product documentation for instructions to disable any insecure MD5 or 96-bit HMAC algorithms within the SSH configuration."/>
    <s v="* Running SSH service_x000d__x000a__x000d__x000a_ * Insecure MAC algorithms in use: hmac-sha1-96"/>
    <s v="http://csrc.nist.gov/archive/ipsec/papers/rfc2403-hmacmd5.txt"/>
    <m/>
    <m/>
    <m/>
    <s v="vv"/>
    <m/>
    <m/>
    <m/>
    <s v="Initiation de la demande de changment de regul "/>
    <x v="0"/>
    <s v="Semaine du 9 Nov"/>
    <d v="2020-11-05T00:00:00"/>
    <s v="les versions actuelles du switch ne supporte que les deux algorithm  n il faut faire un upgrade pour corriger ces deux vulnerabilités  + Necessite d'avoir le contrat de support pour l upgrade de l Os + "/>
    <m/>
  </r>
  <r>
    <s v="192.168.192.71/23/telnet-open-port"/>
    <s v="Int-06/20"/>
    <s v="192.168.192.71"/>
    <m/>
    <x v="51"/>
    <x v="1"/>
    <x v="2"/>
    <s v="Fixed"/>
    <m/>
    <x v="24"/>
    <s v="SWITCH"/>
    <m/>
    <m/>
    <m/>
    <n v="23"/>
    <m/>
    <m/>
    <n v="4"/>
    <x v="0"/>
    <s v="telnet-open-port"/>
    <s v="Unencrypted Telnet Service Available"/>
    <s v="Telnet is an unencrypted protocol, as such it sends sensitive data (usernames, passwords) in clear text."/>
    <s v="Disable Telnet_x000d__x000a__x000d__x000a__x000d__x000a_Disable the telnet service. Replace it with technologies such as SSH, VPN, or TLS."/>
    <s v="* Running Telnet service"/>
    <s v="https://www.pcisecuritystandards.org/documents/PCI_DSS_v3.pdf"/>
    <m/>
    <m/>
    <m/>
    <s v="vv"/>
    <m/>
    <m/>
    <m/>
    <s v="Initiation de la demande de changment de regul "/>
    <x v="0"/>
    <s v="Semaine du 9 Nov"/>
    <d v="2020-11-05T00:00:00"/>
    <s v="Necessite d'avoir le contrat de support pour l upgrade de l Os "/>
    <m/>
  </r>
  <r>
    <s v="192.168.192.81/0/generic-icmp-timestamp"/>
    <s v="Int-06/20"/>
    <s v="192.168.192.81"/>
    <m/>
    <x v="52"/>
    <x v="1"/>
    <x v="2"/>
    <s v="Fixed"/>
    <m/>
    <x v="24"/>
    <s v="SWITCH"/>
    <m/>
    <m/>
    <m/>
    <n v="0"/>
    <m/>
    <m/>
    <n v="1"/>
    <x v="2"/>
    <s v="generic-icmp-timestamp"/>
    <s v="ICMP timestamp response"/>
    <s v="The remote host responded to an ICMP timestamp request. The ICMP timestamp response contains the remote host's date and time. This information could theoretically be used against some systems to exploit weak time-based random number generators in other services._x000d__x000a__x000d__x000a_In addition, the versions of some operating systems can be accurately fingerprinted by analyzing their responses to invalid ICMP timestamp requests."/>
    <s v="* HP-UX_x000d__x000a_      Disable ICMP timestamp responses on HP/UX_x000d__x000a__x000d__x000a_      _x000d__x000a_      Execute the following command:_x000d__x000a__x000d__x000a_       ndd -set /dev/ip ip_respond_to_timestamp_broadcast 0_x000d__x000a__x000d__x000a_      The easiest and most effective solution is to configure your firewall to block incoming and outgoing ICMP packets with ICMP types 13 (timestamp request) and 14 (timestamp response)._x000d__x000a__x000d__x000a__x000d__x000a__x000d__x000a_ * Cisco IOS_x000d__x000a_      Disable ICMP timestamp responses on Cisco IOS_x000d__x000a__x000d__x000a_      _x000d__x000a_      Use ACLs to block ICMP types 13 and 14. For example:_x000d__x000a__x000d__x000a_       deny icmp any any 13_x000d__x000a__x000d__x000a_       deny icmp any any 14_x000d__x000a__x000d__x000a_      Note that it is generally preferable to use ACLs that block everything by default and then selectively allow certain types of traffic in. For example, block everything and then only allow ICMP unreachable, ICMP echo reply, ICMP time exceeded, and ICMP source quench:_x000d__x000a__x000d__x000a_       permit icmp any any unreachable_x000d__x000a__x000d__x000a_       permit icmp any any echo-reply_x000d__x000a__x000d__x000a_       permit icmp any any time-exceeded_x000d__x000a__x000d__x000a_       permit icmp any any source-quench_x000d__x000a__x000d__x000a_      The easiest and most effective solution is to configure your firewall to block incoming and outgoing ICMP packets with ICMP types 13 (timestamp request) and 14 (timestamp response)._x000d__x000a__x000d__x000a__x000d__x000a__x000d__x000a_ * SGI Irix_x000d__x000a_      Disable ICMP timestamp responses on SGI Irix_x000d__x000a__x000d__x000a_      _x000d__x000a_      IRIX does not offer a way to disable ICMP timestamp responses. Therefore, you should block ICMP on the affected host using ipfilterd, and/or block it at any external firewalls._x000d__x000a__x000d__x000a_      The easiest and most effective solution is to configure your firewall to block incoming and outgoing ICMP packets with ICMP types 13 (timestamp request) and 14 (timestamp response)._x000d__x000a__x000d__x000a__x000d__x000a__x000d__x000a_ * Linux_x000d__x000a_      Disable ICMP timestamp responses on Linux_x000d__x000a__x000d__x000a_      _x000d__x000a_      Linux offers neither a sysctl nor a /proc/sys/net/ipv4 interface to disable ICMP timestamp responses. Therefore, you should block ICMP on the affected host using iptables, and/or block it at the firewall. For example:_x000d__x000a__x000d__x000a_       ipchains -A input -p icmp --icmp-type timestamp-request -j DROP_x000d__x000a__x000d__x000a_       ipchains -A output -p icmp --icmp-type timestamp-reply -j DROP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NT, Microsoft Windows NT Workstation, Microsoft Windows NT Server, Microsoft Windows NT Advanced Server, Microsoft Windows NT Server, Enterprise Edition, Microsoft Windows NT Server, Terminal Server Edition_x000d__x000a_      Disable ICMP timestamp responses on Windows NT 4_x000d__x000a__x000d__x000a_      _x000d__x000a_      Windows NT 4 does not provide a way to block ICMP packets. Therefore, you should block them at the firewall._x000d__x000a__x000d__x000a_      The easiest and most effective solution is to configure your firewall to block incoming and outgoing ICMP packets with ICMP types 13 (timestamp request) and 14 (timestamp response)._x000d__x000a__x000d__x000a__x000d__x000a__x000d__x000a_ * OpenBSD_x000d__x000a_      Disable ICMP timestamp responses on OpenBSD_x000d__x000a__x000d__x000a_      _x000d__x000a_      Set the &quot;net.inet.icmp.tstamprepl&quot; sysctl variable to 0._x000d__x000a__x000d__x000a_       sysctl -w net.inet.icmp.tstamprepl=0_x000d__x000a__x000d__x000a_      The easiest and most effective solution is to configure your firewall to block incoming and outgoing ICMP packets with ICMP types 13 (timestamp request) and 14 (timestamp response)._x000d__x000a__x000d__x000a__x000d__x000a__x000d__x000a_ * Cisco PIX_x000d__x000a_      Disable ICMP timestamp responses on Cisco PIX_x000d__x000a__x000d__x000a_      _x000d__x000a_      A properly configured PIX firewall should never respond to ICMP packets on its external interface. In PIX Software versions 4.1(6) until 5.2.1, ICMP traffic to the PIX's internal interface is permitted; the PIX cannot be configured to NOT respond. Beginning in PIX Software version 5.2.1, ICMP is still permitted on the internal interface by default, but ICMP responses from its internal interfaces can be disabled with the icmp command, as follows, where &lt;inside&gt; is the name of the internal interface:_x000d__x000a__x000d__x000a_       icmp deny any 13 &lt;inside&gt;_x000d__x000a__x000d__x000a_       icmp deny any 14 &lt;inside&gt;_x000d__x000a__x000d__x000a_      Don't forget to save the configuration when you are finished._x000d__x000a__x000d__x000a_      See Cisco's support document  Handling ICMP Pings with the PIX Firewall (http://www.cisco.com/warp/public/110/31.html)  for more information._x000d__x000a__x000d__x000a_      The easiest and most effective solution is to configure your firewall to block incoming and outgoing ICMP packets with ICMP types 13 (timestamp request) and 14 (timestamp response)._x000d__x000a__x000d__x000a__x000d__x000a__x000d__x000a_ * Sun Solaris_x000d__x000a_      Disable ICMP timestamp responses on Solaris_x000d__x000a__x000d__x000a_      _x000d__x000a_      Execute the following commands:_x000d__x000a__x000d__x000a_       /usr/sbin/ndd -set /dev/ip ip_respond_to_timestamp 0_x000d__x000a__x000d__x000a_       /usr/sbin/ndd -set /dev/ip ip_respond_to_timestamp_broadcast 0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2000, Microsoft Windows 2000 Professional, Microsoft Windows 2000 Server, Microsoft Windows 2000 Advanced Server, Microsoft Windows 2000 Datacenter Server_x000d__x000a_      Disable ICMP timestamp responses on Windows 2000_x000d__x000a__x000d__x000a_      _x000d__x000a_      Use the IPSec filter feature to define and apply an IP filter list that blocks ICMP types 13 and 14. Note that the standard TCP/IP blocking capability under the &quot;Networking and Dialup Connections&quot; control panel is NOT capable of blocking ICMP (only TCP and UDP). The IPSec filter features, while they may seem strictly related to the IPSec standards, will allow you to selectively block these ICMP packets. See  http://support.microsoft.com/kb/313190  for more information.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XP, Microsoft Windows XP Home, Microsoft Windows XP Professional, Microsoft Windows Server 2003, Microsoft Windows Server 2003, Standard Edition, Microsoft Windows Server 2003, Enterprise Edition, Microsoft Windows Server 2003, Datacenter Edition, Microsoft Windows Server 2003, Web Edition, Microsoft Windows Small Business Server 2003_x000d__x000a_      Disable ICMP timestamp responses on Windows XP/2K3_x000d__x000a__x000d__x000a_      _x000d__x000a_      ICMP timestamp responses can be disabled by deselecting the &quot;allow incoming timestamp request&quot; option in the ICMP configuration panel of Windows Firewall._x000d__x000a__x000d__x000a_    * Go to the Network Connections control panel._x000d__x000a__x000d__x000a_    * Right click on the network adapter and select &quot;properties&quot;, or select the internet adapter and select File-&gt;Properties._x000d__x000a__x000d__x000a_    * Select the &quot;Advanced&quot; tab._x000d__x000a__x000d__x000a_    * In the Windows Firewall box, select &quot;Settings&quot;._x000d__x000a__x000d__x000a_    * Select the &quot;General&quot; tab._x000d__x000a__x000d__x000a_    * Enable the firewall by selecting the &quot;on (recommended)&quot; option._x000d__x000a__x000d__x000a_    * Select the &quot;Advanced&quot; tab._x000d__x000a__x000d__x000a_    * In the ICMP box, select &quot;Settings&quot;._x000d__x000a__x000d__x000a_    * Deselect (uncheck) the &quot;Allow incoming timestamp request&quot; option._x000d__x000a__x000d__x000a_    * Select &quot;OK&quot; to exit the ICMP Settings dialog and save the settings._x000d__x000a__x000d__x000a_    * Select &quot;OK&quot; to exit the Windows Firewall dialog and save the settings._x000d__x000a__x000d__x000a_    * Select &quot;OK&quot; to exit the internet adapter dialog._x000d__x000a__x000d__x000a_      For more information, see:  http://www.microsoft.com/resources/documentation/windows/xp/all/proddocs/en-us/hnw_understanding_firewall.mspx?mfr=true _x000d__x000a__x000d__x000a__x000d__x000a__x000d__x000a_ *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_x000d__x000a_      Disable ICMP timestamp responses on Windows Vista/2008_x000d__x000a__x000d__x000a_      _x000d__x000a_      ICMP timestamp responses can be disabled via the netsh command line utility._x000d__x000a__x000d__x000a_    * Go to the Windows Control Panel._x000d__x000a__x000d__x000a_    * Select &quot;Windows Firewall&quot;._x000d__x000a__x000d__x000a_    * In the Windows Firewall box, select &quot;Change Settings&quot;._x000d__x000a__x000d__x000a_    * Enable the firewall by selecting the &quot;on (recommended)&quot; option._x000d__x000a__x000d__x000a_    * Open a Command Prompt._x000d__x000a__x000d__x000a_    * Enter &quot;netsh firewall set icmpsetting 13 disable&quot;_x000d__x000a__x000d__x000a_      For more information, see:  http://www.microsoft.com/resources/documentation/windows/xp/all/proddocs/en-us/hnw_understanding_firewall.mspx?mfr=true _x000d__x000a__x000d__x000a__x000d__x000a__x000d__x000a_ * Disable ICMP timestamp responses_x000d__x000a_      _x000d__x000a_      Disable ICMP timestamp replies for the device. If the device does not support this level of configuration, the easiest and most effective solution is to configure your firewall to block incoming and outgoing ICMP packets with ICMP types 13 (timestamp request) and 14 (timestamp response)."/>
    <s v="Able to determine remote system time."/>
    <s v=""/>
    <s v="CVE-1999-0524"/>
    <m/>
    <m/>
    <s v="ve"/>
    <m/>
    <m/>
    <m/>
    <s v="Initiation de la demande de changment de regul "/>
    <x v="0"/>
    <s v="Semaine du 9 Nov"/>
    <d v="2020-11-05T00:00:00"/>
    <s v="Necessite d'avoir le contrat de support pour l upgrade de l Os "/>
    <m/>
  </r>
  <r>
    <s v="192.168.192.81/123/ntp-clock-variables-disclosure"/>
    <s v="Int-06/20"/>
    <s v="192.168.192.81"/>
    <m/>
    <x v="52"/>
    <x v="1"/>
    <x v="2"/>
    <s v="Fixed"/>
    <m/>
    <x v="24"/>
    <s v="SWITCH"/>
    <m/>
    <m/>
    <m/>
    <n v="123"/>
    <m/>
    <m/>
    <n v="1"/>
    <x v="2"/>
    <s v="ntp-clock-variables-disclosure"/>
    <s v="NTP clock variables information disclosure"/>
    <s v="This sytem allows the internal NTP variables to be queried. These variables contain potentially sensitive information, such as the NTP software version, operating system version, peers, and more."/>
    <s v="* Disable NTP queries_x000d__x000a_      _x000d__x000a_       Apply a restrict option to all hosts that are not authorized to perform NTP queries. For example, to deny query requests from all clients, put the following in the NTP configuration file, typically /etc/ntp.conf, and restart the NTP service: _x000d__x000a__x000d__x000a_       restrict default nomodify nopeer noquery notrap _x000d__x000a__x000d__x000a__x000d__x000a__x000d__x000a_ * Cisco_x000d__x000a_      Restrict NTP readvar queries_x000d__x000a__x000d__x000a_      _x000d__x000a_       Apply an ACL that restricts NTP readvar queries from unauthorized clients, as described in the  'Configuring an NTP Access Group' section of the Cisco IOS documentation (http://www.cisco.com/c/en/us/td/docs/ios/12_2/configfun/configuration/guide/ffun_c/fcf012.html#wp1034942) . _x000d__x000a__x000d__x000a_       Alternatively, if NTP is not required, disable it entirely by running the following command: _x000d__x000a__x000d__x000a_       ntp disable"/>
    <s v="The following NTP variables were found from a readvar request: clk_jitter, clk_wander, clock, frequency, leap, mintc, offset, peer, precision, processor, refid, reftime, rootdelay, rootdisp, stratum, sys_jitter, system, tc, version"/>
    <s v=""/>
    <m/>
    <m/>
    <m/>
    <s v="ve"/>
    <m/>
    <m/>
    <m/>
    <s v="Initiation de la demande de changment de regul "/>
    <x v="0"/>
    <s v="Semaine du 9 Nov"/>
    <d v="2020-11-05T00:00:00"/>
    <s v="Necessite d'avoir le contrat de support pour l upgrade de l Os "/>
    <m/>
  </r>
  <r>
    <s v="192.168.192.81/123/ntp-r7-2014-12-unsettrap-drdos"/>
    <s v="Int-06/20"/>
    <s v="192.168.192.81"/>
    <m/>
    <x v="52"/>
    <x v="1"/>
    <x v="2"/>
    <s v="Fixed"/>
    <m/>
    <x v="24"/>
    <s v="SWITCH"/>
    <m/>
    <m/>
    <m/>
    <n v="123"/>
    <m/>
    <m/>
    <n v="5"/>
    <x v="0"/>
    <s v="ntp-r7-2014-12-unsettrap-drdos"/>
    <s v="NTP: Traffic amplification in clrtrap feature of ntpd"/>
    <s v="An NTP control (mode 6) message with the UNSETTRAP (31) opcode with an unknown association identifier will cause NTP to respond with two packets -- one error response packet indicating that the association identifier was invalid followed by another non-error, largely empty response. Because the number of packets sent as the response is greater than the single packet request, this can be used to conduct a DRDoS attack using vulnerable NTP servers as the unwitting third parties."/>
    <s v="Disable NTP queries_x000d__x000a__x000d__x000a__x000d__x000a_ Apply a restrict option to all hosts that are not authorized to perform NTP queries. For example, to deny query requests from all clients, put the following in the NTP configuration file, typically /etc/ntp.conf, and restart the NTP service: _x000d__x000a__x000d__x000a_ restrict default nomodify nopeer noquery notrap"/>
    <s v="* Running NTP service_x000d__x000a__x000d__x000a__x000d__x000a_One 12-byte NTP version 2 mode 6 opcode 31 request with 0-byte payload resulted in a 2x packet amplification and no bandwidth amplification:_x000d__x000a_ * 12-byte NTP version 2 mode 6 opcode 31 response with 0-byte payload_x000d__x000a__x000d__x000a_ * 12-byte NTP version 2 mode 6 opcode 31 response with 0-byte payload_x000d__x000a__x000d__x000a__x000d__x000a_One 12-byte NTP version 4 mode 6 opcode 31 request with 0-byte payload resulted in a 2x packet amplification and no bandwidth amplification:_x000d__x000a_ * 12-byte NTP version 4 mode 6 opcode 31 response with 0-byte payload_x000d__x000a__x000d__x000a_ * 12-byte NTP version 4 mode 6 opcode 31 response with 0-byte payload"/>
    <s v="https://community.rapid7.com/community/metasploit/blog/2014/08/25/r7-2014-12-more-amplification-vulnerabilities-in-ntp-allow-even-more-drdos-attacks"/>
    <m/>
    <m/>
    <m/>
    <s v="ve"/>
    <m/>
    <m/>
    <m/>
    <s v="Initiation de la demande de changment de regul "/>
    <x v="0"/>
    <s v="Semaine du 9 Nov"/>
    <d v="2020-11-05T00:00:00"/>
    <s v="Necessite d'avoir le contrat de support pour l upgrade de l Os "/>
    <m/>
  </r>
  <r>
    <s v="192.168.192.81/22/ssh-3des-ciphers"/>
    <s v="Int-06/20"/>
    <s v="192.168.192.81"/>
    <m/>
    <x v="52"/>
    <x v="1"/>
    <x v="2"/>
    <s v="Fixed"/>
    <m/>
    <x v="24"/>
    <s v="SWITCH"/>
    <m/>
    <m/>
    <m/>
    <n v="22"/>
    <m/>
    <m/>
    <n v="1"/>
    <x v="2"/>
    <s v="ssh-3des-ciphers"/>
    <s v="SSH Server Supports 3DES Cipher Suite"/>
    <s v="Since 3DES (Triple Data Encryption Standard) only provides an effective security of 112 bits, it is considered close to end of life by some agencies. ECRYPT II (from 2012) recommends for generic application independent long-term protection of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SSH support for 3DES cipher suite_x000d__x000a__x000d__x000a__x000d__x000a_Remove all 3DES ciphers from the cipher list specified in sshd_config."/>
    <s v="* Running SSH service_x000d__x000a__x000d__x000a_ * Insecure 3DES ciphers in use: 3des-cbc"/>
    <s v="http://www.ecrypt.eu.org/ecrypt2/documents/D.SPA.20.pdf,https://bettercrypto.org/static/applied-crypto-hardening.pdf"/>
    <m/>
    <m/>
    <m/>
    <s v="vv"/>
    <m/>
    <m/>
    <m/>
    <s v="Initiation de la demande de changment de regul "/>
    <x v="0"/>
    <s v="Semaine du 9 Nov"/>
    <d v="2020-11-05T00:00:00"/>
    <s v="Necessite d'avoir le contrat de support pour l upgrade de l Os "/>
    <m/>
  </r>
  <r>
    <s v="192.168.192.81/22/ssh-cbc-ciphers"/>
    <s v="Int-06/20"/>
    <s v="192.168.192.81"/>
    <m/>
    <x v="52"/>
    <x v="1"/>
    <x v="2"/>
    <s v="Fixed"/>
    <m/>
    <x v="24"/>
    <s v="SWITCH"/>
    <m/>
    <m/>
    <m/>
    <n v="22"/>
    <m/>
    <m/>
    <n v="3"/>
    <x v="2"/>
    <s v="ssh-cbc-ciphers"/>
    <s v="SSH CBC vulnerability"/>
    <s v="SSH contains a vulnerability in the way certain types of errors are handled. Attacks leveraging this vulnerabilty would lead to the loss of the SSH session. According to CPNI Vulnerability Advisory SSH: _x000d__x000a__x000d__x000a_ If exploited, this attack can potentially allow an attacker to recover up to 32 bits of plaintext from an arbitrary block of ciphertext from a connection secured using the SSH protocol in the standard configuration. If OpenSSH is used in the standard configuration, then the attacker's success probability for recovering 32 bits of plaintext is 2^{-18}. A variant of the attack against OpenSSH in the standard configuration can verifiably recover 14 bits of plaintext with probability 2^{-14}. The success probability of the attack for other implementations of SSH is not known."/>
    <s v="Disable SSH support for CBC cipher suite_x000d__x000a__x000d__x000a__x000d__x000a_SSH can be done using Counter (CTR) mode encryption. This mode generates the keystream by encrypting successive values of a &quot;counter&quot; function. In order to mitigate this vulnerabilty SSH can be setup to use CTR mode rather CBC mode."/>
    <s v="* Running SSH service_x000d__x000a__x000d__x000a_ * Insecure CBC ciphers in use: aes192-cbc,aes128-cbc,3des-cbc,aes256-cbc"/>
    <s v="https://www.kb.cert.org/vuls/id/958563"/>
    <m/>
    <m/>
    <m/>
    <s v="vv"/>
    <m/>
    <m/>
    <m/>
    <s v="Initiation de la demande de changment de regul "/>
    <x v="0"/>
    <s v="Semaine du 9 Nov"/>
    <d v="2020-11-05T00:00:00"/>
    <s v="Necessite d'avoir le contrat de support pour l upgrade de l Os "/>
    <m/>
  </r>
  <r>
    <s v="192.168.192.81/22/ssh-cve-2015-4000"/>
    <s v="Int-06/20"/>
    <s v="192.168.192.81"/>
    <m/>
    <x v="52"/>
    <x v="1"/>
    <x v="2"/>
    <s v="Fixed"/>
    <m/>
    <x v="24"/>
    <s v="SWITCH"/>
    <m/>
    <m/>
    <m/>
    <n v="22"/>
    <m/>
    <m/>
    <n v="4"/>
    <x v="0"/>
    <s v="ssh-cve-2015-4000"/>
    <s v="SSH Server Supports diffie-hellman-group1-sha1"/>
    <s v="The prime modulus offered when diffie-hellman-group1-sha1 is used only has a size of 1024 bits. This size is considered weak and within theoretical range of the so-called Logjam attack."/>
    <s v="Disable SSH support for ssh-diffie-hellman-group1-sha1_x000d__x000a__x000d__x000a__x000d__x000a_Remove ssh-diffie-hellman-group1-sha1 from the KexAlgorithms list specified in sshd_config."/>
    <s v="* Running SSH service_x000d__x000a__x000d__x000a_ * Insecure key exchange in use: diffie-hellman-group1-sha1"/>
    <s v="https://weakdh.org/"/>
    <s v="CVE-2015-4000"/>
    <m/>
    <m/>
    <s v="vv"/>
    <m/>
    <m/>
    <m/>
    <s v="Initiation de la demande de changment de regul "/>
    <x v="0"/>
    <s v="Semaine du 9 Nov"/>
    <d v="2020-11-05T00:00:00"/>
    <s v="Necessite d'avoir le contrat de support pour l upgrade de l Os "/>
    <m/>
  </r>
  <r>
    <s v="192.168.192.81/22/ssh-cve-2016-2183-sweet32"/>
    <s v="Int-06/20"/>
    <s v="192.168.192.81"/>
    <m/>
    <x v="52"/>
    <x v="1"/>
    <x v="2"/>
    <s v="Fixed"/>
    <m/>
    <x v="24"/>
    <s v="SWITCH"/>
    <m/>
    <m/>
    <m/>
    <n v="22"/>
    <m/>
    <m/>
    <n v="5"/>
    <x v="0"/>
    <s v="ssh-cve-2016-2183-sweet32"/>
    <s v="SSH Birthday attacks on 64-bit block ciphers (SWEET32)"/>
    <s v="Legacy block ciphers having a block size of 64 bits are vulnerable to a practical collision attack when used in CBC mode.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SSH support for 3DES cipher suite_x000d__x000a__x000d__x000a__x000d__x000a_Remove all 3DES ciphers from the cipher list specified in sshd_config."/>
    <s v="* Running SSH service_x000d__x000a__x000d__x000a_ * Insecure 3DES ciphers in use: 3des-cbc"/>
    <s v="https://sweet32.info/"/>
    <s v="CVE-2016-2183"/>
    <m/>
    <m/>
    <s v="vv"/>
    <m/>
    <m/>
    <m/>
    <s v="Initiation de la demande de changment de regul "/>
    <x v="0"/>
    <s v="Semaine du 9 Nov"/>
    <d v="2020-11-05T00:00:00"/>
    <s v="Necessite d'avoir le contrat de support pour l upgrade de l Os "/>
    <m/>
  </r>
  <r>
    <s v="192.168.192.81/22/ssh-weak-kex-algorithms"/>
    <s v="Int-06/20"/>
    <s v="192.168.192.81"/>
    <m/>
    <x v="52"/>
    <x v="1"/>
    <x v="2"/>
    <s v="Fixed"/>
    <m/>
    <x v="24"/>
    <s v="SWITCH"/>
    <m/>
    <m/>
    <m/>
    <n v="22"/>
    <m/>
    <m/>
    <n v="4"/>
    <x v="0"/>
    <s v="ssh-weak-kex-algorithms"/>
    <s v="SSH Server Supports Weak Key Exchange Algorithms"/>
    <s v="The server supports one or more weak key exchange algorithms. It is highly adviseable to remove weak key exchange algorithm support from SSH configuration files on hosts to prevent them from being used to establish connections."/>
    <s v="Disable weak Key Exchange Algorithms_x000d__x000a__x000d__x000a__x000d__x000a_Refer to  this guide (https://wiki.mozilla.org/Security/Guidelines/OpenSSH)  on what KEX algorithms to permit in your SSH configuration."/>
    <s v="* Running SSH service_x000d__x000a__x000d__x000a_ * Insecure key exchange algorithms in use: diffie-hellman-group-exchange-sha1,diffie-hellman-group1-sha1"/>
    <s v="https://wiki.mozilla.org/Security/Guidelines/OpenSSH"/>
    <m/>
    <m/>
    <m/>
    <s v="vv"/>
    <m/>
    <m/>
    <m/>
    <s v="Initiation de la demande de changment de regul "/>
    <x v="0"/>
    <s v="Semaine du 9 Nov"/>
    <d v="2020-11-05T00:00:00"/>
    <s v="les versions actuelles du switch ne supporte que les deux algorithm  n il faut faire un upgrade pour corriger ces deux vulnerabilités  + Necessite d'avoir le contrat de support pour l upgrade de l Os + "/>
    <m/>
  </r>
  <r>
    <s v="192.168.192.81/22/ssh-weak-message-authentication-code-algorithms"/>
    <s v="Int-06/20"/>
    <s v="192.168.192.81"/>
    <m/>
    <x v="52"/>
    <x v="1"/>
    <x v="2"/>
    <s v="Fixed"/>
    <m/>
    <x v="24"/>
    <s v="SWITCH"/>
    <m/>
    <m/>
    <m/>
    <n v="22"/>
    <m/>
    <m/>
    <n v="4"/>
    <x v="0"/>
    <s v="ssh-weak-message-authentication-code-algorithms"/>
    <s v="SSH Weak Message Authentication Code Algorithms"/>
    <s v="The SSH server supports cryptographically weak Hash-based message authentication codes (HMACs) including MD5 or 96-bit Hash-based algorithms."/>
    <s v="Disable any MD5 or 96-bit HMAC algorithms within the SSH configuration_x000d__x000a__x000d__x000a_Consult the product documentation for instructions to disable any insecure MD5 or 96-bit HMAC algorithms within the SSH configuration."/>
    <s v="* Running SSH service_x000d__x000a__x000d__x000a_ * Insecure MAC algorithms in use: hmac-sha1-96"/>
    <s v="http://csrc.nist.gov/archive/ipsec/papers/rfc2403-hmacmd5.txt"/>
    <m/>
    <m/>
    <m/>
    <s v="vv"/>
    <m/>
    <m/>
    <m/>
    <s v="Initiation de la demande de changment de regul "/>
    <x v="0"/>
    <s v="Semaine du 9 Nov"/>
    <d v="2020-11-05T00:00:00"/>
    <s v="les versions actuelles du switch ne supporte que les deux algorithm  n il faut faire un upgrade pour corriger ces deux vulnerabilités  + Necessite d'avoir le contrat de support pour l upgrade de l Os + "/>
    <m/>
  </r>
  <r>
    <s v="192.168.192.81/23/telnet-open-port"/>
    <s v="Int-06/20"/>
    <s v="192.168.192.81"/>
    <m/>
    <x v="52"/>
    <x v="1"/>
    <x v="2"/>
    <s v="Fixed"/>
    <m/>
    <x v="24"/>
    <s v="SWITCH"/>
    <m/>
    <m/>
    <m/>
    <n v="23"/>
    <m/>
    <m/>
    <n v="4"/>
    <x v="0"/>
    <s v="telnet-open-port"/>
    <s v="Unencrypted Telnet Service Available"/>
    <s v="Telnet is an unencrypted protocol, as such it sends sensitive data (usernames, passwords) in clear text."/>
    <s v="Disable Telnet_x000d__x000a__x000d__x000a__x000d__x000a_Disable the telnet service. Replace it with technologies such as SSH, VPN, or TLS."/>
    <s v="* Running Telnet service"/>
    <s v="https://www.pcisecuritystandards.org/documents/PCI_DSS_v3.pdf"/>
    <m/>
    <m/>
    <m/>
    <s v="vv"/>
    <m/>
    <m/>
    <m/>
    <s v="Initiation de la demande de changment de regul "/>
    <x v="0"/>
    <s v="Semaine du 9 Nov"/>
    <d v="2020-11-05T00:00:00"/>
    <s v="Necessite d'avoir le contrat de support pour l upgrade de l Os "/>
    <m/>
  </r>
  <r>
    <s v="192.168.192.91/0/generic-icmp-timestamp"/>
    <s v="Int-06/20"/>
    <s v="192.168.192.91"/>
    <m/>
    <x v="53"/>
    <x v="1"/>
    <x v="2"/>
    <s v="Fixed"/>
    <m/>
    <x v="24"/>
    <s v="SWITCH"/>
    <m/>
    <m/>
    <m/>
    <n v="0"/>
    <m/>
    <m/>
    <n v="1"/>
    <x v="2"/>
    <s v="generic-icmp-timestamp"/>
    <s v="ICMP timestamp response"/>
    <s v="The remote host responded to an ICMP timestamp request. The ICMP timestamp response contains the remote host's date and time. This information could theoretically be used against some systems to exploit weak time-based random number generators in other services._x000d__x000a__x000d__x000a_In addition, the versions of some operating systems can be accurately fingerprinted by analyzing their responses to invalid ICMP timestamp requests."/>
    <s v="* HP-UX_x000d__x000a_      Disable ICMP timestamp responses on HP/UX_x000d__x000a__x000d__x000a_      _x000d__x000a_      Execute the following command:_x000d__x000a__x000d__x000a_       ndd -set /dev/ip ip_respond_to_timestamp_broadcast 0_x000d__x000a__x000d__x000a_      The easiest and most effective solution is to configure your firewall to block incoming and outgoing ICMP packets with ICMP types 13 (timestamp request) and 14 (timestamp response)._x000d__x000a__x000d__x000a__x000d__x000a__x000d__x000a_ * Cisco IOS_x000d__x000a_      Disable ICMP timestamp responses on Cisco IOS_x000d__x000a__x000d__x000a_      _x000d__x000a_      Use ACLs to block ICMP types 13 and 14. For example:_x000d__x000a__x000d__x000a_       deny icmp any any 13_x000d__x000a__x000d__x000a_       deny icmp any any 14_x000d__x000a__x000d__x000a_      Note that it is generally preferable to use ACLs that block everything by default and then selectively allow certain types of traffic in. For example, block everything and then only allow ICMP unreachable, ICMP echo reply, ICMP time exceeded, and ICMP source quench:_x000d__x000a__x000d__x000a_       permit icmp any any unreachable_x000d__x000a__x000d__x000a_       permit icmp any any echo-reply_x000d__x000a__x000d__x000a_       permit icmp any any time-exceeded_x000d__x000a__x000d__x000a_       permit icmp any any source-quench_x000d__x000a__x000d__x000a_      The easiest and most effective solution is to configure your firewall to block incoming and outgoing ICMP packets with ICMP types 13 (timestamp request) and 14 (timestamp response)._x000d__x000a__x000d__x000a__x000d__x000a__x000d__x000a_ * SGI Irix_x000d__x000a_      Disable ICMP timestamp responses on SGI Irix_x000d__x000a__x000d__x000a_      _x000d__x000a_      IRIX does not offer a way to disable ICMP timestamp responses. Therefore, you should block ICMP on the affected host using ipfilterd, and/or block it at any external firewalls._x000d__x000a__x000d__x000a_      The easiest and most effective solution is to configure your firewall to block incoming and outgoing ICMP packets with ICMP types 13 (timestamp request) and 14 (timestamp response)._x000d__x000a__x000d__x000a__x000d__x000a__x000d__x000a_ * Linux_x000d__x000a_      Disable ICMP timestamp responses on Linux_x000d__x000a__x000d__x000a_      _x000d__x000a_      Linux offers neither a sysctl nor a /proc/sys/net/ipv4 interface to disable ICMP timestamp responses. Therefore, you should block ICMP on the affected host using iptables, and/or block it at the firewall. For example:_x000d__x000a__x000d__x000a_       ipchains -A input -p icmp --icmp-type timestamp-request -j DROP_x000d__x000a__x000d__x000a_       ipchains -A output -p icmp --icmp-type timestamp-reply -j DROP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NT, Microsoft Windows NT Workstation, Microsoft Windows NT Server, Microsoft Windows NT Advanced Server, Microsoft Windows NT Server, Enterprise Edition, Microsoft Windows NT Server, Terminal Server Edition_x000d__x000a_      Disable ICMP timestamp responses on Windows NT 4_x000d__x000a__x000d__x000a_      _x000d__x000a_      Windows NT 4 does not provide a way to block ICMP packets. Therefore, you should block them at the firewall._x000d__x000a__x000d__x000a_      The easiest and most effective solution is to configure your firewall to block incoming and outgoing ICMP packets with ICMP types 13 (timestamp request) and 14 (timestamp response)._x000d__x000a__x000d__x000a__x000d__x000a__x000d__x000a_ * OpenBSD_x000d__x000a_      Disable ICMP timestamp responses on OpenBSD_x000d__x000a__x000d__x000a_      _x000d__x000a_      Set the &quot;net.inet.icmp.tstamprepl&quot; sysctl variable to 0._x000d__x000a__x000d__x000a_       sysctl -w net.inet.icmp.tstamprepl=0_x000d__x000a__x000d__x000a_      The easiest and most effective solution is to configure your firewall to block incoming and outgoing ICMP packets with ICMP types 13 (timestamp request) and 14 (timestamp response)._x000d__x000a__x000d__x000a__x000d__x000a__x000d__x000a_ * Cisco PIX_x000d__x000a_      Disable ICMP timestamp responses on Cisco PIX_x000d__x000a__x000d__x000a_      _x000d__x000a_      A properly configured PIX firewall should never respond to ICMP packets on its external interface. In PIX Software versions 4.1(6) until 5.2.1, ICMP traffic to the PIX's internal interface is permitted; the PIX cannot be configured to NOT respond. Beginning in PIX Software version 5.2.1, ICMP is still permitted on the internal interface by default, but ICMP responses from its internal interfaces can be disabled with the icmp command, as follows, where &lt;inside&gt; is the name of the internal interface:_x000d__x000a__x000d__x000a_       icmp deny any 13 &lt;inside&gt;_x000d__x000a__x000d__x000a_       icmp deny any 14 &lt;inside&gt;_x000d__x000a__x000d__x000a_      Don't forget to save the configuration when you are finished._x000d__x000a__x000d__x000a_      See Cisco's support document  Handling ICMP Pings with the PIX Firewall (http://www.cisco.com/warp/public/110/31.html)  for more information._x000d__x000a__x000d__x000a_      The easiest and most effective solution is to configure your firewall to block incoming and outgoing ICMP packets with ICMP types 13 (timestamp request) and 14 (timestamp response)._x000d__x000a__x000d__x000a__x000d__x000a__x000d__x000a_ * Sun Solaris_x000d__x000a_      Disable ICMP timestamp responses on Solaris_x000d__x000a__x000d__x000a_      _x000d__x000a_      Execute the following commands:_x000d__x000a__x000d__x000a_       /usr/sbin/ndd -set /dev/ip ip_respond_to_timestamp 0_x000d__x000a__x000d__x000a_       /usr/sbin/ndd -set /dev/ip ip_respond_to_timestamp_broadcast 0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2000, Microsoft Windows 2000 Professional, Microsoft Windows 2000 Server, Microsoft Windows 2000 Advanced Server, Microsoft Windows 2000 Datacenter Server_x000d__x000a_      Disable ICMP timestamp responses on Windows 2000_x000d__x000a__x000d__x000a_      _x000d__x000a_      Use the IPSec filter feature to define and apply an IP filter list that blocks ICMP types 13 and 14. Note that the standard TCP/IP blocking capability under the &quot;Networking and Dialup Connections&quot; control panel is NOT capable of blocking ICMP (only TCP and UDP). The IPSec filter features, while they may seem strictly related to the IPSec standards, will allow you to selectively block these ICMP packets. See  http://support.microsoft.com/kb/313190  for more information.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XP, Microsoft Windows XP Home, Microsoft Windows XP Professional, Microsoft Windows Server 2003, Microsoft Windows Server 2003, Standard Edition, Microsoft Windows Server 2003, Enterprise Edition, Microsoft Windows Server 2003, Datacenter Edition, Microsoft Windows Server 2003, Web Edition, Microsoft Windows Small Business Server 2003_x000d__x000a_      Disable ICMP timestamp responses on Windows XP/2K3_x000d__x000a__x000d__x000a_      _x000d__x000a_      ICMP timestamp responses can be disabled by deselecting the &quot;allow incoming timestamp request&quot; option in the ICMP configuration panel of Windows Firewall._x000d__x000a__x000d__x000a_    * Go to the Network Connections control panel._x000d__x000a__x000d__x000a_    * Right click on the network adapter and select &quot;properties&quot;, or select the internet adapter and select File-&gt;Properties._x000d__x000a__x000d__x000a_    * Select the &quot;Advanced&quot; tab._x000d__x000a__x000d__x000a_    * In the Windows Firewall box, select &quot;Settings&quot;._x000d__x000a__x000d__x000a_    * Select the &quot;General&quot; tab._x000d__x000a__x000d__x000a_    * Enable the firewall by selecting the &quot;on (recommended)&quot; option._x000d__x000a__x000d__x000a_    * Select the &quot;Advanced&quot; tab._x000d__x000a__x000d__x000a_    * In the ICMP box, select &quot;Settings&quot;._x000d__x000a__x000d__x000a_    * Deselect (uncheck) the &quot;Allow incoming timestamp request&quot; option._x000d__x000a__x000d__x000a_    * Select &quot;OK&quot; to exit the ICMP Settings dialog and save the settings._x000d__x000a__x000d__x000a_    * Select &quot;OK&quot; to exit the Windows Firewall dialog and save the settings._x000d__x000a__x000d__x000a_    * Select &quot;OK&quot; to exit the internet adapter dialog._x000d__x000a__x000d__x000a_      For more information, see:  http://www.microsoft.com/resources/documentation/windows/xp/all/proddocs/en-us/hnw_understanding_firewall.mspx?mfr=true _x000d__x000a__x000d__x000a__x000d__x000a__x000d__x000a_ *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_x000d__x000a_      Disable ICMP timestamp responses on Windows Vista/2008_x000d__x000a__x000d__x000a_      _x000d__x000a_      ICMP timestamp responses can be disabled via the netsh command line utility._x000d__x000a__x000d__x000a_    * Go to the Windows Control Panel._x000d__x000a__x000d__x000a_    * Select &quot;Windows Firewall&quot;._x000d__x000a__x000d__x000a_    * In the Windows Firewall box, select &quot;Change Settings&quot;._x000d__x000a__x000d__x000a_    * Enable the firewall by selecting the &quot;on (recommended)&quot; option._x000d__x000a__x000d__x000a_    * Open a Command Prompt._x000d__x000a__x000d__x000a_    * Enter &quot;netsh firewall set icmpsetting 13 disable&quot;_x000d__x000a__x000d__x000a_      For more information, see:  http://www.microsoft.com/resources/documentation/windows/xp/all/proddocs/en-us/hnw_understanding_firewall.mspx?mfr=true _x000d__x000a__x000d__x000a__x000d__x000a__x000d__x000a_ * Disable ICMP timestamp responses_x000d__x000a_      _x000d__x000a_      Disable ICMP timestamp replies for the device. If the device does not support this level of configuration, the easiest and most effective solution is to configure your firewall to block incoming and outgoing ICMP packets with ICMP types 13 (timestamp request) and 14 (timestamp response)."/>
    <s v="Able to determine remote system time."/>
    <s v=""/>
    <s v="CVE-1999-0524"/>
    <m/>
    <m/>
    <s v="ve"/>
    <m/>
    <m/>
    <m/>
    <s v="Initiation de la demande de changment de regul "/>
    <x v="0"/>
    <s v="Semaine du 9 Nov"/>
    <d v="2020-11-05T00:00:00"/>
    <s v="Necessite d'avoir le contrat de support pour l upgrade de l Os "/>
    <m/>
  </r>
  <r>
    <s v="192.168.192.91/123/ntp-clock-variables-disclosure"/>
    <s v="Int-06/20"/>
    <s v="192.168.192.91"/>
    <m/>
    <x v="53"/>
    <x v="1"/>
    <x v="2"/>
    <s v="Fixed"/>
    <m/>
    <x v="24"/>
    <s v="SWITCH"/>
    <m/>
    <m/>
    <m/>
    <n v="123"/>
    <m/>
    <m/>
    <n v="1"/>
    <x v="2"/>
    <s v="ntp-clock-variables-disclosure"/>
    <s v="NTP clock variables information disclosure"/>
    <s v="This sytem allows the internal NTP variables to be queried. These variables contain potentially sensitive information, such as the NTP software version, operating system version, peers, and more."/>
    <s v="* Disable NTP queries_x000d__x000a_      _x000d__x000a_       Apply a restrict option to all hosts that are not authorized to perform NTP queries. For example, to deny query requests from all clients, put the following in the NTP configuration file, typically /etc/ntp.conf, and restart the NTP service: _x000d__x000a__x000d__x000a_       restrict default nomodify nopeer noquery notrap _x000d__x000a__x000d__x000a__x000d__x000a__x000d__x000a_ * Cisco_x000d__x000a_      Restrict NTP readvar queries_x000d__x000a__x000d__x000a_      _x000d__x000a_       Apply an ACL that restricts NTP readvar queries from unauthorized clients, as described in the  'Configuring an NTP Access Group' section of the Cisco IOS documentation (http://www.cisco.com/c/en/us/td/docs/ios/12_2/configfun/configuration/guide/ffun_c/fcf012.html#wp1034942) . _x000d__x000a__x000d__x000a_       Alternatively, if NTP is not required, disable it entirely by running the following command: _x000d__x000a__x000d__x000a_       ntp disable"/>
    <s v="The following NTP variables were found from a readvar request: clk_jitter, clk_wander, clock, frequency, leap, mintc, offset, peer, precision, processor, refid, reftime, rootdelay, rootdisp, stratum, sys_jitter, system, tc, version"/>
    <s v=""/>
    <m/>
    <m/>
    <m/>
    <s v="ve"/>
    <m/>
    <m/>
    <m/>
    <s v="Initiation de la demande de changment de regul "/>
    <x v="0"/>
    <s v="Semaine du 9 Nov"/>
    <d v="2020-11-05T00:00:00"/>
    <s v="Necessite d'avoir le contrat de support pour l upgrade de l Os "/>
    <m/>
  </r>
  <r>
    <s v="192.168.192.91/123/ntp-r7-2014-12-unsettrap-drdos"/>
    <s v="Int-06/20"/>
    <s v="192.168.192.91"/>
    <m/>
    <x v="53"/>
    <x v="1"/>
    <x v="2"/>
    <s v="Fixed"/>
    <m/>
    <x v="24"/>
    <s v="SWITCH"/>
    <m/>
    <m/>
    <m/>
    <n v="123"/>
    <m/>
    <m/>
    <n v="5"/>
    <x v="0"/>
    <s v="ntp-r7-2014-12-unsettrap-drdos"/>
    <s v="NTP: Traffic amplification in clrtrap feature of ntpd"/>
    <s v="An NTP control (mode 6) message with the UNSETTRAP (31) opcode with an unknown association identifier will cause NTP to respond with two packets -- one error response packet indicating that the association identifier was invalid followed by another non-error, largely empty response. Because the number of packets sent as the response is greater than the single packet request, this can be used to conduct a DRDoS attack using vulnerable NTP servers as the unwitting third parties."/>
    <s v="Disable NTP queries_x000d__x000a__x000d__x000a__x000d__x000a_ Apply a restrict option to all hosts that are not authorized to perform NTP queries. For example, to deny query requests from all clients, put the following in the NTP configuration file, typically /etc/ntp.conf, and restart the NTP service: _x000d__x000a__x000d__x000a_ restrict default nomodify nopeer noquery notrap"/>
    <s v="* Running NTP service_x000d__x000a__x000d__x000a__x000d__x000a_One 12-byte NTP version 2 mode 6 opcode 31 request with 0-byte payload resulted in a 2x packet amplification and no bandwidth amplification:_x000d__x000a_ * 12-byte NTP version 2 mode 6 opcode 31 response with 0-byte payload_x000d__x000a__x000d__x000a_ * 12-byte NTP version 2 mode 6 opcode 31 response with 0-byte payload_x000d__x000a__x000d__x000a__x000d__x000a_One 12-byte NTP version 4 mode 6 opcode 31 request with 0-byte payload resulted in a 2x packet amplification and no bandwidth amplification:_x000d__x000a_ * 12-byte NTP version 4 mode 6 opcode 31 response with 0-byte payload_x000d__x000a__x000d__x000a_ * 12-byte NTP version 4 mode 6 opcode 31 response with 0-byte payload"/>
    <s v="https://community.rapid7.com/community/metasploit/blog/2014/08/25/r7-2014-12-more-amplification-vulnerabilities-in-ntp-allow-even-more-drdos-attacks"/>
    <m/>
    <m/>
    <m/>
    <s v="ve"/>
    <m/>
    <m/>
    <m/>
    <s v="Initiation de la demande de changment de regul "/>
    <x v="0"/>
    <s v="Semaine du 9 Nov"/>
    <d v="2020-11-05T00:00:00"/>
    <s v="Necessite d'avoir le contrat de support pour l upgrade de l Os "/>
    <m/>
  </r>
  <r>
    <s v="192.168.192.91/22/ssh-3des-ciphers"/>
    <s v="Int-06/20"/>
    <s v="192.168.192.91"/>
    <m/>
    <x v="53"/>
    <x v="1"/>
    <x v="2"/>
    <s v="Fixed"/>
    <m/>
    <x v="24"/>
    <s v="SWITCH"/>
    <m/>
    <m/>
    <m/>
    <n v="22"/>
    <m/>
    <m/>
    <n v="1"/>
    <x v="2"/>
    <s v="ssh-3des-ciphers"/>
    <s v="SSH Server Supports 3DES Cipher Suite"/>
    <s v="Since 3DES (Triple Data Encryption Standard) only provides an effective security of 112 bits, it is considered close to end of life by some agencies. ECRYPT II (from 2012) recommends for generic application independent long-term protection of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SSH support for 3DES cipher suite_x000d__x000a__x000d__x000a__x000d__x000a_Remove all 3DES ciphers from the cipher list specified in sshd_config."/>
    <s v="* Running SSH service_x000d__x000a__x000d__x000a_ * Insecure 3DES ciphers in use: 3des-cbc"/>
    <s v="http://www.ecrypt.eu.org/ecrypt2/documents/D.SPA.20.pdf,https://bettercrypto.org/static/applied-crypto-hardening.pdf"/>
    <m/>
    <m/>
    <m/>
    <s v="vv"/>
    <m/>
    <m/>
    <m/>
    <s v="Initiation de la demande de changment de regul "/>
    <x v="0"/>
    <s v="Semaine du 9 Nov"/>
    <d v="2020-11-05T00:00:00"/>
    <s v="Necessite d'avoir le contrat de support pour l upgrade de l Os "/>
    <m/>
  </r>
  <r>
    <s v="192.168.192.91/22/ssh-cbc-ciphers"/>
    <s v="Int-06/20"/>
    <s v="192.168.192.91"/>
    <m/>
    <x v="53"/>
    <x v="1"/>
    <x v="2"/>
    <s v="Fixed"/>
    <m/>
    <x v="24"/>
    <s v="SWITCH"/>
    <m/>
    <m/>
    <m/>
    <n v="22"/>
    <m/>
    <m/>
    <n v="3"/>
    <x v="2"/>
    <s v="ssh-cbc-ciphers"/>
    <s v="SSH CBC vulnerability"/>
    <s v="SSH contains a vulnerability in the way certain types of errors are handled. Attacks leveraging this vulnerabilty would lead to the loss of the SSH session. According to CPNI Vulnerability Advisory SSH: _x000d__x000a__x000d__x000a_ If exploited, this attack can potentially allow an attacker to recover up to 32 bits of plaintext from an arbitrary block of ciphertext from a connection secured using the SSH protocol in the standard configuration. If OpenSSH is used in the standard configuration, then the attacker's success probability for recovering 32 bits of plaintext is 2^{-18}. A variant of the attack against OpenSSH in the standard configuration can verifiably recover 14 bits of plaintext with probability 2^{-14}. The success probability of the attack for other implementations of SSH is not known."/>
    <s v="Disable SSH support for CBC cipher suite_x000d__x000a__x000d__x000a__x000d__x000a_SSH can be done using Counter (CTR) mode encryption. This mode generates the keystream by encrypting successive values of a &quot;counter&quot; function. In order to mitigate this vulnerabilty SSH can be setup to use CTR mode rather CBC mode."/>
    <s v="* Running SSH service_x000d__x000a__x000d__x000a_ * Insecure CBC ciphers in use: aes192-cbc,aes128-cbc,3des-cbc,aes256-cbc"/>
    <s v="https://www.kb.cert.org/vuls/id/958563"/>
    <m/>
    <m/>
    <m/>
    <s v="vv"/>
    <m/>
    <m/>
    <m/>
    <s v="Initiation de la demande de changment de regul "/>
    <x v="0"/>
    <s v="Semaine du 9 Nov"/>
    <d v="2020-11-05T00:00:00"/>
    <s v="Necessite d'avoir le contrat de support pour l upgrade de l Os "/>
    <m/>
  </r>
  <r>
    <s v="192.168.192.91/22/ssh-cve-2015-4000"/>
    <s v="Int-06/20"/>
    <s v="192.168.192.91"/>
    <m/>
    <x v="53"/>
    <x v="1"/>
    <x v="2"/>
    <s v="Fixed"/>
    <m/>
    <x v="24"/>
    <s v="SWITCH"/>
    <m/>
    <m/>
    <m/>
    <n v="22"/>
    <m/>
    <m/>
    <n v="4"/>
    <x v="0"/>
    <s v="ssh-cve-2015-4000"/>
    <s v="SSH Server Supports diffie-hellman-group1-sha1"/>
    <s v="The prime modulus offered when diffie-hellman-group1-sha1 is used only has a size of 1024 bits. This size is considered weak and within theoretical range of the so-called Logjam attack."/>
    <s v="Disable SSH support for ssh-diffie-hellman-group1-sha1_x000d__x000a__x000d__x000a__x000d__x000a_Remove ssh-diffie-hellman-group1-sha1 from the KexAlgorithms list specified in sshd_config."/>
    <s v="* Running SSH service_x000d__x000a__x000d__x000a_ * Insecure key exchange in use: diffie-hellman-group1-sha1"/>
    <s v="https://weakdh.org/"/>
    <s v="CVE-2015-4000"/>
    <m/>
    <m/>
    <s v="vv"/>
    <m/>
    <m/>
    <m/>
    <s v="Initiation de la demande de changment de regul "/>
    <x v="0"/>
    <s v="Semaine du 9 Nov"/>
    <d v="2020-11-05T00:00:00"/>
    <s v="Necessite d'avoir le contrat de support pour l upgrade de l Os "/>
    <m/>
  </r>
  <r>
    <s v="192.168.192.91/22/ssh-cve-2016-2183-sweet32"/>
    <s v="Int-06/20"/>
    <s v="192.168.192.91"/>
    <m/>
    <x v="53"/>
    <x v="1"/>
    <x v="2"/>
    <s v="Fixed"/>
    <m/>
    <x v="24"/>
    <s v="SWITCH"/>
    <m/>
    <m/>
    <m/>
    <n v="22"/>
    <m/>
    <m/>
    <n v="5"/>
    <x v="0"/>
    <s v="ssh-cve-2016-2183-sweet32"/>
    <s v="SSH Birthday attacks on 64-bit block ciphers (SWEET32)"/>
    <s v="Legacy block ciphers having a block size of 64 bits are vulnerable to a practical collision attack when used in CBC mode.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SSH support for 3DES cipher suite_x000d__x000a__x000d__x000a__x000d__x000a_Remove all 3DES ciphers from the cipher list specified in sshd_config."/>
    <s v="* Running SSH service_x000d__x000a__x000d__x000a_ * Insecure 3DES ciphers in use: 3des-cbc"/>
    <s v="https://sweet32.info/"/>
    <s v="CVE-2016-2183"/>
    <m/>
    <m/>
    <s v="vv"/>
    <m/>
    <m/>
    <m/>
    <s v="Initiation de la demande de changment de regul "/>
    <x v="0"/>
    <s v="Semaine du 9 Nov"/>
    <d v="2020-11-05T00:00:00"/>
    <s v="Necessite d'avoir le contrat de support pour l upgrade de l Os "/>
    <m/>
  </r>
  <r>
    <s v="192.168.192.91/22/ssh-weak-kex-algorithms"/>
    <s v="Int-06/20"/>
    <s v="192.168.192.91"/>
    <m/>
    <x v="53"/>
    <x v="1"/>
    <x v="2"/>
    <s v="Fixed"/>
    <m/>
    <x v="24"/>
    <s v="SWITCH"/>
    <m/>
    <m/>
    <m/>
    <n v="22"/>
    <m/>
    <m/>
    <n v="4"/>
    <x v="0"/>
    <s v="ssh-weak-kex-algorithms"/>
    <s v="SSH Server Supports Weak Key Exchange Algorithms"/>
    <s v="The server supports one or more weak key exchange algorithms. It is highly adviseable to remove weak key exchange algorithm support from SSH configuration files on hosts to prevent them from being used to establish connections."/>
    <s v="Disable weak Key Exchange Algorithms_x000d__x000a__x000d__x000a__x000d__x000a_Refer to  this guide (https://wiki.mozilla.org/Security/Guidelines/OpenSSH)  on what KEX algorithms to permit in your SSH configuration."/>
    <s v="* Running SSH service_x000d__x000a__x000d__x000a_ * Insecure key exchange algorithms in use: diffie-hellman-group-exchange-sha1,diffie-hellman-group1-sha1"/>
    <s v="https://wiki.mozilla.org/Security/Guidelines/OpenSSH"/>
    <m/>
    <m/>
    <m/>
    <s v="vv"/>
    <m/>
    <m/>
    <m/>
    <s v="Initiation de la demande de changment de regul "/>
    <x v="0"/>
    <s v="Semaine du 9 Nov"/>
    <d v="2020-11-05T00:00:00"/>
    <s v="les versions actuelles du switch ne supporte que les deux algorithm  n il faut faire un upgrade pour corriger ces deux vulnerabilités  + Necessite d'avoir le contrat de support pour l upgrade de l Os + "/>
    <m/>
  </r>
  <r>
    <s v="192.168.192.91/22/ssh-weak-message-authentication-code-algorithms"/>
    <s v="Int-06/20"/>
    <s v="192.168.192.91"/>
    <m/>
    <x v="53"/>
    <x v="1"/>
    <x v="2"/>
    <s v="Fixed"/>
    <m/>
    <x v="24"/>
    <s v="SWITCH"/>
    <m/>
    <m/>
    <m/>
    <n v="22"/>
    <m/>
    <m/>
    <n v="4"/>
    <x v="0"/>
    <s v="ssh-weak-message-authentication-code-algorithms"/>
    <s v="SSH Weak Message Authentication Code Algorithms"/>
    <s v="The SSH server supports cryptographically weak Hash-based message authentication codes (HMACs) including MD5 or 96-bit Hash-based algorithms."/>
    <s v="Disable any MD5 or 96-bit HMAC algorithms within the SSH configuration_x000d__x000a__x000d__x000a_Consult the product documentation for instructions to disable any insecure MD5 or 96-bit HMAC algorithms within the SSH configuration."/>
    <s v="* Running SSH service_x000d__x000a__x000d__x000a_ * Insecure MAC algorithms in use: hmac-sha1-96"/>
    <s v="http://csrc.nist.gov/archive/ipsec/papers/rfc2403-hmacmd5.txt"/>
    <m/>
    <m/>
    <m/>
    <s v="vv"/>
    <m/>
    <m/>
    <m/>
    <s v="Initiation de la demande de changment de regul "/>
    <x v="0"/>
    <s v="Semaine du 9 Nov"/>
    <d v="2020-11-05T00:00:00"/>
    <s v="les versions actuelles du switch ne supporte que les deux algorithm  n il faut faire un upgrade pour corriger ces deux vulnerabilités  + Necessite d'avoir le contrat de support pour l upgrade de l Os + "/>
    <m/>
  </r>
  <r>
    <s v="192.168.192.91/23/telnet-open-port"/>
    <s v="Int-06/20"/>
    <s v="192.168.192.91"/>
    <m/>
    <x v="53"/>
    <x v="1"/>
    <x v="2"/>
    <s v="Fixed"/>
    <m/>
    <x v="24"/>
    <s v="SWITCH"/>
    <m/>
    <m/>
    <m/>
    <n v="23"/>
    <m/>
    <m/>
    <n v="4"/>
    <x v="0"/>
    <s v="telnet-open-port"/>
    <s v="Unencrypted Telnet Service Available"/>
    <s v="Telnet is an unencrypted protocol, as such it sends sensitive data (usernames, passwords) in clear text."/>
    <s v="Disable Telnet_x000d__x000a__x000d__x000a__x000d__x000a_Disable the telnet service. Replace it with technologies such as SSH, VPN, or TLS."/>
    <s v="* Running Telnet service"/>
    <s v="https://www.pcisecuritystandards.org/documents/PCI_DSS_v3.pdf"/>
    <m/>
    <m/>
    <m/>
    <s v="vv"/>
    <m/>
    <m/>
    <m/>
    <s v="Initiation de la demande de changment de regul "/>
    <x v="0"/>
    <s v="Semaine du 9 Nov"/>
    <d v="2020-11-05T00:00:00"/>
    <s v="Necessite d'avoir le contrat de support pour l upgrade de l Os "/>
    <m/>
  </r>
  <r>
    <s v="172.20.60.115/0/generic-tcp-timestamp"/>
    <s v="Int-06/20"/>
    <s v="172.20.60.115"/>
    <m/>
    <x v="54"/>
    <x v="3"/>
    <x v="7"/>
    <s v="Not Fixed"/>
    <s v="08/10/2020: Voir avec Samir Gourroum et inclure Wintel_x000a_Contact Samir et Azeddine_x000a_15/10/2020: Voir avec Samir l'utilité de FTP sur ce serveur"/>
    <x v="25"/>
    <s v="App"/>
    <m/>
    <m/>
    <m/>
    <n v="0"/>
    <m/>
    <m/>
    <n v="1"/>
    <x v="2"/>
    <s v="generic-tcp-timestamp"/>
    <s v="TCP timestamp response"/>
    <s v="The remote host responded with a TCP timestamp. The TCP timestamp response can be used to approximate the remote host's uptime, potentially aiding in further attacks. Additionally, some operating systems can be fingerprinted based on the behavior of their TCP timestamps."/>
    <s v="* Cisco_x000d__x000a_      Disable TCP timestamp responses on Cisco_x000d__x000a__x000d__x000a_      _x000d__x000a_       Run the following command to disable TCP timestamps: _x000d__x000a__x000d__x000a_       no ip tcp timestamp _x000d__x000a__x000d__x000a__x000d__x000a__x000d__x000a_ * FreeBSD_x000d__x000a_      Disable TCP timestamp responses on Free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Linux_x000d__x000a_      Disable TCP timestamp responses on Linux_x000d__x000a__x000d__x000a_      _x000d__x000a_       Set the value of net.ipv4.tcp_timestamps to 0 by running the following command: _x000d__x000a__x000d__x000a_       sysctl -w net.ipv4.tcp_timestamps=0 _x000d__x000a__x000d__x000a_       Additionally, put the following value in the default sysctl configuration file, generally sysctl.conf: _x000d__x000a__x000d__x000a_       net.ipv4.tcp_timestamps=0 _x000d__x000a__x000d__x000a__x000d__x000a__x000d__x000a_ * OpenBSD_x000d__x000a_      Disable TCP timestamp responses on Open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Microsoft Windows NT, Microsoft Windows NT Workstation, Microsoft Windows NT Server, Microsoft Windows NT Advanced Server, Microsoft Windows NT Server, Enterprise Edition, Microsoft Windows NT Server, Terminal Server Edition, Microsoft Windows 95, Microsoft Windows 98, Microsoft Windows 98SE, Microsoft Windows ME, Microsoft Windows 2000, Microsoft Windows 2000 Professional, Microsoft Windows 2000 Server, Microsoft Windows 2000 Advanced Server, Microsoft Windows 2000 Datacenter Server, Microsoft Windows XP, Microsoft Windows XP Home, Microsoft Windows XP Professional, Microsoft Windows XP Tablet PC Edition, Microsoft Windows CE, Microsoft Windows Server 2003, Microsoft Windows Server 2003, Standard Edition, Microsoft Windows Server 2003, Enterprise Edition, Microsoft Windows Server 2003, Datacenter Edition, Microsoft Windows Server 2003, Web Edition, Microsoft Windows Small Business Server 2003, Microsoft Windows Server 2003 R2, Microsoft Windows Server 2003 R2, Standard Edition, Microsoft Windows Server 2003 R2, Enterprise Edition, Microsoft Windows Server 2003 R2, Datacenter Edition, Microsoft Windows Server 2003 R2, Web Edition, Microsoft Windows Small Business Server 2003 R2, Microsoft Windows Server 2003 R2, Express Edition, Microsoft Windows Server 2003 R2, Workgroup Edition_x000d__x000a_      Disable TCP timestamp responses on Windows versions before Vista_x000d__x000a__x000d__x000a_      _x000d__x000a_       Set the Tcp1323Opts value in the following key to 1: _x000d__x000a__x000d__x000a_       HKEY_LOCAL_MACHINE\System\CurrentControlSet\Services\Tcpip\Parameters _x000d__x000a__x000d__x000a__x000d__x000a__x000d__x000a_ *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 Microsoft Windows Server 2008 R2, Microsoft Windows Server 2008 R2, Standard Edition, Microsoft Windows Server 2008 R2, Enterprise Edition, Microsoft Windows Server 2008 R2, Datacenter Edition, Microsoft Windows Server 2008 R2, Web Edition, Microsoft Windows Server 2012, Microsoft Windows Server 2012 Standard Edition, Microsoft Windows Server 2012 Foundation Edition, Microsoft Windows Server 2012 Essentials Edition, Microsoft Windows Server 2012 Datacenter Edition, Microsoft Windows Storage Server 2012,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7, Microsoft Windows 7 Home, Basic Edition, Microsoft Windows 7 Home, Basic N Edition, Microsoft Windows 7 Home, Premium Edition, Microsoft Windows 7 Home, Premium N Edition, Microsoft Windows 7 Ultimate Edition, Microsoft Windows 7 Ultimate N Edition, Microsoft Windows 7 Enterprise Edition, Microsoft Windows 7 Enterprise N Edition, Microsoft Windows 7 Professional Edition, Microsoft Windows 7 Starter Edition, Microsoft Windows 7 Starter N Edition, Microsoft Windows 8, Microsoft Windows 8 Enterprise Edition, Microsoft Windows 8 Professional Edition, Microsoft Windows 8 RT, Microsoft Windows Longhorn Server Beta_x000d__x000a_      Disable TCP timestamp responses on Windows versions since Vista_x000d__x000a__x000d__x000a_      _x000d__x000a_       TCP timestamps cannot be reliably disabled on this OS. If TCP timestamps present enough of a risk, put a firewall capable of blocking TCP timestamp packets in front of the affected assets."/>
    <s v="Able to determine system boot time."/>
    <s v="http://uptime.netcraft.com,http://www.forensicswiki.org/wiki/TCP_timestamps,http://www.ietf.org/rfc/rfc1323.txt"/>
    <m/>
    <m/>
    <m/>
    <s v="ve"/>
    <m/>
    <m/>
    <m/>
    <s v="initier la demande de changement par "/>
    <x v="9"/>
    <s v="Semaine du 21 Dec"/>
    <m/>
    <m/>
    <m/>
  </r>
  <r>
    <s v="172.20.60.115/137/netbios-nbstat-amplification"/>
    <s v="Int-06/20"/>
    <s v="172.20.60.115"/>
    <m/>
    <x v="54"/>
    <x v="3"/>
    <x v="7"/>
    <s v="Not Fixed"/>
    <s v="08/10/2020: Voir avec Samir Gourroum et inclure Wintel_x000a_Contact Samir et Azeddine_x000a_15/10/2020: Voir avec Samir l'utilité de FTP sur ce serveur"/>
    <x v="25"/>
    <s v="App"/>
    <m/>
    <m/>
    <m/>
    <n v="137"/>
    <m/>
    <m/>
    <n v="1"/>
    <x v="2"/>
    <s v="netbios-nbstat-amplification"/>
    <s v="NetBIOS NBSTAT Traffic Amplification"/>
    <s v="A NetBIOS NBSTAT query will obtain the status from a NetBIOS-speaking endpoint, which will include any names that the endpoint is known to respond to as well as the device's MAC address for that endpoint. A NBSTAT response is roughly 3x the size of the request, and because NetBIOS utilizes UDP, this can be used to conduct traffic amplification attacks against other assets, typically in the form of distributed reflected denial of service (DRDoS) attacks."/>
    <s v="Restrict access to NetBIOS_x000d__x000a__x000d__x000a_ NetBIOS can be important to the proper functioning of a Windows network depending on the design. Restrict access to the NetBIOS service to only trusted assets."/>
    <s v="* Running CIFS Name Service service_x000d__x000a__x000d__x000a_ * Configuration item advertised-name-count set to '3' matched"/>
    <s v=""/>
    <m/>
    <m/>
    <m/>
    <s v="vv"/>
    <m/>
    <m/>
    <m/>
    <s v="initier la demande de changement par "/>
    <x v="6"/>
    <m/>
    <m/>
    <m/>
    <m/>
  </r>
  <r>
    <s v="172.20.60.115/21/ftp-plaintext-auth"/>
    <s v="Int-06/20"/>
    <s v="172.20.60.115"/>
    <m/>
    <x v="54"/>
    <x v="3"/>
    <x v="10"/>
    <s v="Fixed"/>
    <s v="08/10/2020: Voir avec Samir Gourroum et inclure Wintel_x000a_Contact Samir et Azeddine_x000a_15/10/2020: Voir avec Samir l'utilité de FTP sur ce serveur"/>
    <x v="25"/>
    <s v="App"/>
    <m/>
    <m/>
    <m/>
    <n v="21"/>
    <m/>
    <m/>
    <n v="7"/>
    <x v="1"/>
    <s v="ftp-plaintext-auth"/>
    <s v="FTP credentials transmitted unencrypted"/>
    <s v="The server supports authentication methods in which credentials are sent in plaintext over unencrypted channels. If an attacker were to intercept traffic between a client and this server, the credentials would be exposed."/>
    <s v="Disable FTP plaintext authentication_x000d__x000a__x000d__x000a__x000d__x000a_ Disable plaintext authentication methods or enable encryption for the FTP service. Refer to the software's documentation for specific instructions."/>
    <s v="* Running FTP service_x000d__x000a__x000d__x000a_ * Configuration item ftp.plaintext.authentication set to 'true' matched"/>
    <s v=""/>
    <m/>
    <m/>
    <m/>
    <s v="vv"/>
    <m/>
    <m/>
    <m/>
    <s v="initier la demande de changement (Apps) "/>
    <x v="0"/>
    <m/>
    <m/>
    <s v="Un point sera tenu avec samir pour vois l utilité de garder le FP ou de l evoluer en SFTP "/>
    <m/>
  </r>
  <r>
    <s v="172.20.8.2/0/generic-icmp-netmask"/>
    <s v="Int-06/20"/>
    <s v="172.20.8.2"/>
    <m/>
    <x v="55"/>
    <x v="0"/>
    <x v="1"/>
    <s v="Not Fixed"/>
    <s v="Besoin d'un contart support"/>
    <x v="26"/>
    <s v="DB/APP"/>
    <m/>
    <m/>
    <m/>
    <n v="0"/>
    <m/>
    <m/>
    <n v="1"/>
    <x v="2"/>
    <s v="generic-icmp-netmask"/>
    <s v="ICMP netmask response"/>
    <s v="The remote host responded to an ICMP netmask request. The ICMP netmask response contains the remote host's network mask (on the interface that processed the request). This information can be used by a hacker to accurately map your subnet structures, determining the broadcast addresses in use, and which routers are responsible for which subnets. This may make it easier for them to launch a &quot;SMURF attack&quot; using broadcast-directed ICMP ping packets."/>
    <s v="* IBM AIX_x000d__x000a_      Disable ICMP netmask responses on IBM AIX_x000d__x000a__x000d__x000a_      _x000d__x000a_      Execute the following command:_x000d__x000a__x000d__x000a_       /usr/sbin/no -o icmpaddressmask=0_x000d__x000a__x000d__x000a_      The easiest and most effective solution is to configure your firewall to block incoming and outgoing ICMP packets with ICMP types 17 (netmask request) and 18 (netmask response)._x000d__x000a__x000d__x000a__x000d__x000a__x000d__x000a_ * OpenBSD, FreeBSD, NetBSD_x000d__x000a_      Disable ICMP netmask responses on *BSD_x000d__x000a__x000d__x000a_      _x000d__x000a_      Set the &quot;net.inet.icmp.maskrepl&quot; sysctl variable to 0._x000d__x000a__x000d__x000a_       sysctl -w net.inet.icmp.maskrepl=0_x000d__x000a__x000d__x000a_      The easiest and most effective solution is to configure your firewall to block incoming and outgoing ICMP packets with ICMP types 17 (netmask request) and 18 (netmask response)._x000d__x000a__x000d__x000a__x000d__x000a__x000d__x000a_ * Disable ICMP netmask requests and responses on firewall_x000d__x000a_      _x000d__x000a_      Configure your firewall to block incoming and outgoing ICMP packets with ICMP types 17 (netmask request) and 18 (netmask response), respectively._x000d__x000a__x000d__x000a__x000d__x000a__x000d__x000a_ * HP-UX_x000d__x000a_      Disable ICMP netmask responses on HP/UX_x000d__x000a__x000d__x000a_      _x000d__x000a_      Execute the following command:_x000d__x000a__x000d__x000a_       ndd -set /dev/ip ip_respond_to_address_mask_broadcast 0_x000d__x000a__x000d__x000a_      The easiest and most effective solution is to configure your firewall to block incoming and outgoing ICMP packets with ICMP types 17 (netmask request) and 18 (netmask response)._x000d__x000a__x000d__x000a__x000d__x000a__x000d__x000a_ * Cisco IOS_x000d__x000a_      Disable ICMP netmask responses on Cisco IOS_x000d__x000a__x000d__x000a_      _x000d__x000a_      Issue the &quot;no ip mask-reply&quot; command for each affected interface. For example:_x000d__x000a__x000d__x000a_       config t_x000d__x000a__x000d__x000a_       interface fastethernet0/0_x000d__x000a__x000d__x000a_       no ip mask-reply_x000d__x000a__x000d__x000a_       exit_x000d__x000a__x000d__x000a_      Don't forget to save the configuration when you are finished._x000d__x000a__x000d__x000a_      The easiest and most effective solution is to configure your firewall to block incoming and outgoing ICMP packets with ICMP types 17 (netmask request) and 18 (netmask response)._x000d__x000a__x000d__x000a__x000d__x000a__x000d__x000a_ * SGI Irix_x000d__x000a_      Disable ICMP netmask responses on SGI Irix_x000d__x000a__x000d__x000a_      _x000d__x000a_      IRIX does not offer a way to disable ICMP netmask responses. Therefore, you should block ICMP on the affected host using ipfilterd, and/or block it at the firewall._x000d__x000a__x000d__x000a_      The easiest and most effective solution is to configure your firewall to block incoming and outgoing ICMP packets with ICMP types 17 (netmask request) and 18 (netmask response)._x000d__x000a__x000d__x000a__x000d__x000a__x000d__x000a_ * Linux_x000d__x000a_      Disable ICMP netmask responses on Linux_x000d__x000a__x000d__x000a_      _x000d__x000a_      Linux offers neither a sysctl nor a /proc/sys/net/ipv4 interface to disable ICMP netmask responses. Therefore, you should block ICMP on the affected host using iptables, and/or block it at the firewall. For example:_x000d__x000a__x000d__x000a_       ipchains -A input -p icmp --icmp-type address-mask-request -j DROP_x000d__x000a__x000d__x000a_       ipchains -A output -p icmp --icmp-type address-mask-reply -j DROP_x000d__x000a__x000d__x000a_      The easiest and most effective solution is to configure your firewall to block incoming and outgoing ICMP packets with ICMP types 17 (netmask request) and 18 (netmask response)._x000d__x000a__x000d__x000a__x000d__x000a__x000d__x000a_ * Microsoft Windows NT, Microsoft Windows NT Workstation, Microsoft Windows NT Server, Microsoft Windows NT Advanced Server, Microsoft Windows NT Server, Enterprise Edition, Microsoft Windows NT Server, Terminal Server Edition_x000d__x000a_      Disable ICMP netmask responses on Windows NT 4_x000d__x000a__x000d__x000a_      _x000d__x000a_      Windows NT 4 does not provide a way to block ICMP packets. Therefore, you should block it at the firewall._x000d__x000a__x000d__x000a_      The easiest and most effective solution is to configure your firewall to block incoming and outgoing ICMP packets with ICMP types 17 (netmask request) and 18 (netmask response)._x000d__x000a__x000d__x000a__x000d__x000a__x000d__x000a_ * Cisco PIX_x000d__x000a_      Disable ICMP netmask responses on Cisco PIX_x000d__x000a__x000d__x000a_      _x000d__x000a_      A properly configured PIX firewall should never respond to ICMP packets on its external interface. In PIX Software versions 4.1(6) until 5.2.1, ICMP traffic to the PIX's internal interface is always permitted; the PIX cannot be configured to NOT respond. Beginning in PIX Software version 5.2.1, ICMP is still permitted on the internal interface by default, but ICMP netmask responses from its internal interfaces can be disabled with the icmp command, as follows, where &lt;inside&gt; is the name of the internal interface:_x000d__x000a__x000d__x000a_       icmp deny any 17 &lt;inside&gt;_x000d__x000a__x000d__x000a_       icmp deny any 18 &lt;inside&gt;_x000d__x000a__x000d__x000a_      Don't forget to save the configuration when you are finished._x000d__x000a__x000d__x000a_      See Cisco's support document  Handling ICMP Pings with the PIX Firewall (http://www.cisco.com/warp/public/110/31.html)  for more information._x000d__x000a__x000d__x000a_      The easiest and most effective solution is to configure your firewall to block incoming and outgoing ICMP packets with ICMP types 17 (netmask request) and 18 (netmask response)._x000d__x000a__x000d__x000a__x000d__x000a__x000d__x000a_ * Sun Solaris_x000d__x000a_      Disable ICMP netmask responses on Solaris_x000d__x000a__x000d__x000a_      _x000d__x000a_      Solaris does not offer a way to disable responses to unicast ICMP netmask requests. The following command will block responses to broadcast ICMP netmask requests:_x000d__x000a__x000d__x000a_       /usr/sbin/ndd -set /dev/ip ip_respond_to_address_mask_broadcast 0_x000d__x000a__x000d__x000a_      However, the Solaris host will always respond to ICMP netmask requests directed to the host. In order to completely disable ICMP netmask responses, the ICMP requests and responses must be blocked at the firewall. Alternately, firewall software could be installed on the host itself. Sun's SunScreen firewall suite is available for Solaris 9 and Trusted Solaris 8. Solaris 10 will offer a more tightly integrated SunScreen firewall. Other open source firewall packages such as  IPFilter (http://coombs.anu.edu.au/~avalon/)  are available for Solaris._x000d__x000a__x000d__x000a_      The easiest and most effective solution is to configure your firewall to block incoming and outgoing ICMP packets with ICMP types 17 (netmask request) and 18 (netmask response)._x000d__x000a__x000d__x000a__x000d__x000a__x000d__x000a_ * Microsoft Windows 2000, Microsoft Windows 2000 Professional, Microsoft Windows 2000 Server, Microsoft Windows 2000 Advanced Server, Microsoft Windows 2000 Datacenter Server, Microsoft Windows XP, Microsoft Windows XP Home, Microsoft Windows XP Professional, Microsoft Windows Server 2003, Microsoft Windows Server 2003, Standard Edition, Microsoft Windows Server 2003, Enterprise Edition, Microsoft Windows Server 2003, Datacenter Edition, Microsoft Windows Server 2003, Web Edition, Microsoft Windows Small Business Server 2003_x000d__x000a_      Disable ICMP netmask responses on Windows 2000/XP_x000d__x000a__x000d__x000a_      _x000d__x000a_      Use the IPSec filter feature to define and apply an IP filter list that blocks ICMP types 17 and 18. Note that the standard TCP/IP blocking capability under the &quot;Networking and Dialup Connections&quot; control panel is NOT capable of blocking ICMP (only TCP and UDP). The IPSec filter features, while they may seem strictly related to the IPSec standards, will allow you to selectively block these ICMP packets. See  http://www.microsoft.com/technet/treeview/default.asp?url=/technet/columns/security/askus/au091100.asp  for more information._x000d__x000a__x000d__x000a_      The easiest and most effective solution is to configure your firewall to block incoming and outgoing ICMP packets with ICMP types 17 (netmask request) and 18 (netmask response)."/>
    <s v="Received ICMP netmask response [255.255.0.0] from 172.20.8.2"/>
    <s v=""/>
    <s v="CVE-1999-0524"/>
    <m/>
    <m/>
    <s v="ve"/>
    <m/>
    <m/>
    <m/>
    <m/>
    <x v="13"/>
    <m/>
    <m/>
    <m/>
    <m/>
  </r>
  <r>
    <s v="172.20.8.2/0/generic-tcp-timestamp"/>
    <s v="Int-06/20"/>
    <s v="172.20.8.2"/>
    <m/>
    <x v="55"/>
    <x v="0"/>
    <x v="1"/>
    <s v="Not Fixed"/>
    <s v="Besoin d'un contart support"/>
    <x v="26"/>
    <s v="DB/APP"/>
    <m/>
    <m/>
    <m/>
    <n v="0"/>
    <m/>
    <m/>
    <n v="1"/>
    <x v="2"/>
    <s v="generic-tcp-timestamp"/>
    <s v="TCP timestamp response"/>
    <s v="The remote host responded with a TCP timestamp. The TCP timestamp response can be used to approximate the remote host's uptime, potentially aiding in further attacks. Additionally, some operating systems can be fingerprinted based on the behavior of their TCP timestamps."/>
    <s v="* Cisco_x000d__x000a_      Disable TCP timestamp responses on Cisco_x000d__x000a__x000d__x000a_      _x000d__x000a_       Run the following command to disable TCP timestamps: _x000d__x000a__x000d__x000a_       no ip tcp timestamp _x000d__x000a__x000d__x000a__x000d__x000a__x000d__x000a_ * FreeBSD_x000d__x000a_      Disable TCP timestamp responses on Free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Linux_x000d__x000a_      Disable TCP timestamp responses on Linux_x000d__x000a__x000d__x000a_      _x000d__x000a_       Set the value of net.ipv4.tcp_timestamps to 0 by running the following command: _x000d__x000a__x000d__x000a_       sysctl -w net.ipv4.tcp_timestamps=0 _x000d__x000a__x000d__x000a_       Additionally, put the following value in the default sysctl configuration file, generally sysctl.conf: _x000d__x000a__x000d__x000a_       net.ipv4.tcp_timestamps=0 _x000d__x000a__x000d__x000a__x000d__x000a__x000d__x000a_ * OpenBSD_x000d__x000a_      Disable TCP timestamp responses on Open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Microsoft Windows NT, Microsoft Windows NT Workstation, Microsoft Windows NT Server, Microsoft Windows NT Advanced Server, Microsoft Windows NT Server, Enterprise Edition, Microsoft Windows NT Server, Terminal Server Edition, Microsoft Windows 95, Microsoft Windows 98, Microsoft Windows 98SE, Microsoft Windows ME, Microsoft Windows 2000, Microsoft Windows 2000 Professional, Microsoft Windows 2000 Server, Microsoft Windows 2000 Advanced Server, Microsoft Windows 2000 Datacenter Server, Microsoft Windows XP, Microsoft Windows XP Home, Microsoft Windows XP Professional, Microsoft Windows XP Tablet PC Edition, Microsoft Windows CE, Microsoft Windows Server 2003, Microsoft Windows Server 2003, Standard Edition, Microsoft Windows Server 2003, Enterprise Edition, Microsoft Windows Server 2003, Datacenter Edition, Microsoft Windows Server 2003, Web Edition, Microsoft Windows Small Business Server 2003, Microsoft Windows Server 2003 R2, Microsoft Windows Server 2003 R2, Standard Edition, Microsoft Windows Server 2003 R2, Enterprise Edition, Microsoft Windows Server 2003 R2, Datacenter Edition, Microsoft Windows Server 2003 R2, Web Edition, Microsoft Windows Small Business Server 2003 R2, Microsoft Windows Server 2003 R2, Express Edition, Microsoft Windows Server 2003 R2, Workgroup Edition_x000d__x000a_      Disable TCP timestamp responses on Windows versions before Vista_x000d__x000a__x000d__x000a_      _x000d__x000a_       Set the Tcp1323Opts value in the following key to 1: _x000d__x000a__x000d__x000a_       HKEY_LOCAL_MACHINE\System\CurrentControlSet\Services\Tcpip\Parameters _x000d__x000a__x000d__x000a__x000d__x000a__x000d__x000a_ *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 Microsoft Windows Server 2008 R2, Microsoft Windows Server 2008 R2, Standard Edition, Microsoft Windows Server 2008 R2, Enterprise Edition, Microsoft Windows Server 2008 R2, Datacenter Edition, Microsoft Windows Server 2008 R2, Web Edition, Microsoft Windows Server 2012, Microsoft Windows Server 2012 Standard Edition, Microsoft Windows Server 2012 Foundation Edition, Microsoft Windows Server 2012 Essentials Edition, Microsoft Windows Server 2012 Datacenter Edition, Microsoft Windows Storage Server 2012,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7, Microsoft Windows 7 Home, Basic Edition, Microsoft Windows 7 Home, Basic N Edition, Microsoft Windows 7 Home, Premium Edition, Microsoft Windows 7 Home, Premium N Edition, Microsoft Windows 7 Ultimate Edition, Microsoft Windows 7 Ultimate N Edition, Microsoft Windows 7 Enterprise Edition, Microsoft Windows 7 Enterprise N Edition, Microsoft Windows 7 Professional Edition, Microsoft Windows 7 Starter Edition, Microsoft Windows 7 Starter N Edition, Microsoft Windows 8, Microsoft Windows 8 Enterprise Edition, Microsoft Windows 8 Professional Edition, Microsoft Windows 8 RT, Microsoft Windows Longhorn Server Beta_x000d__x000a_      Disable TCP timestamp responses on Windows versions since Vista_x000d__x000a__x000d__x000a_      _x000d__x000a_       TCP timestamps cannot be reliably disabled on this OS. If TCP timestamps present enough of a risk, put a firewall capable of blocking TCP timestamp packets in front of the affected assets."/>
    <s v="Able to determine system boot time."/>
    <s v="http://uptime.netcraft.com,http://www.forensicswiki.org/wiki/TCP_timestamps,http://www.ietf.org/rfc/rfc1323.txt"/>
    <m/>
    <m/>
    <m/>
    <s v="ve"/>
    <m/>
    <m/>
    <m/>
    <m/>
    <x v="13"/>
    <m/>
    <m/>
    <m/>
    <m/>
  </r>
  <r>
    <s v="172.20.8.2/123/ntp-clock-variables-disclosure"/>
    <s v="Int-06/20"/>
    <s v="172.20.8.2"/>
    <m/>
    <x v="55"/>
    <x v="0"/>
    <x v="1"/>
    <s v="Not Fixed"/>
    <s v="Besoin d'un contart support"/>
    <x v="26"/>
    <s v="DB/APP"/>
    <m/>
    <m/>
    <m/>
    <n v="123"/>
    <m/>
    <m/>
    <n v="1"/>
    <x v="2"/>
    <s v="ntp-clock-variables-disclosure"/>
    <s v="NTP clock variables information disclosure"/>
    <s v="This sytem allows the internal NTP variables to be queried. These variables contain potentially sensitive information, such as the NTP software version, operating system version, peers, and more."/>
    <s v="* Disable NTP queries_x000d__x000a_      _x000d__x000a_       Apply a restrict option to all hosts that are not authorized to perform NTP queries. For example, to deny query requests from all clients, put the following in the NTP configuration file, typically /etc/ntp.conf, and restart the NTP service: _x000d__x000a__x000d__x000a_       restrict default nomodify nopeer noquery notrap _x000d__x000a__x000d__x000a__x000d__x000a__x000d__x000a_ * Cisco_x000d__x000a_      Restrict NTP readvar queries_x000d__x000a__x000d__x000a_      _x000d__x000a_       Apply an ACL that restricts NTP readvar queries from unauthorized clients, as described in the  'Configuring an NTP Access Group' section of the Cisco IOS documentation (http://www.cisco.com/c/en/us/td/docs/ios/12_2/configfun/configuration/guide/ffun_c/fcf012.html#wp1034942) . _x000d__x000a__x000d__x000a_       Alternatively, if NTP is not required, disable it entirely by running the following command: _x000d__x000a__x000d__x000a_       ntp disable"/>
    <s v="The following NTP variables were found from a readvar request: clock, error, freq, leap, peer, phase, poll, refid, reftime, rootdelay, rootdispersion, stratum, system"/>
    <s v=""/>
    <m/>
    <m/>
    <m/>
    <s v="ve"/>
    <m/>
    <m/>
    <m/>
    <m/>
    <x v="13"/>
    <m/>
    <m/>
    <m/>
    <m/>
  </r>
  <r>
    <s v="172.20.8.2/123/ntp-r7-2014-12-unsettrap-drdos"/>
    <s v="Int-06/20"/>
    <s v="172.20.8.2"/>
    <m/>
    <x v="55"/>
    <x v="0"/>
    <x v="1"/>
    <s v="Not Fixed"/>
    <s v="Besoin d'un contart support"/>
    <x v="26"/>
    <s v="DB/APP"/>
    <m/>
    <m/>
    <m/>
    <n v="123"/>
    <m/>
    <m/>
    <n v="5"/>
    <x v="0"/>
    <s v="ntp-r7-2014-12-unsettrap-drdos"/>
    <s v="NTP: Traffic amplification in clrtrap feature of ntpd"/>
    <s v="An NTP control (mode 6) message with the UNSETTRAP (31) opcode with an unknown association identifier will cause NTP to respond with two packets -- one error response packet indicating that the association identifier was invalid followed by another non-error, largely empty response. Because the number of packets sent as the response is greater than the single packet request, this can be used to conduct a DRDoS attack using vulnerable NTP servers as the unwitting third parties."/>
    <s v="Disable NTP queries_x000d__x000a__x000d__x000a__x000d__x000a_ Apply a restrict option to all hosts that are not authorized to perform NTP queries. For example, to deny query requests from all clients, put the following in the NTP configuration file, typically /etc/ntp.conf, and restart the NTP service: _x000d__x000a__x000d__x000a_ restrict default nomodify nopeer noquery notrap"/>
    <s v="* Running NTP service_x000d__x000a__x000d__x000a__x000d__x000a_One 12-byte NTP version 2 mode 6 opcode 31 request with 0-byte payload resulted in a 2x packet amplification and no bandwidth amplification:_x000d__x000a_ * 12-byte NTP version 2 mode 6 opcode 31 response with 0-byte payload_x000d__x000a__x000d__x000a_ * 12-byte NTP version 2 mode 6 opcode 31 response with 0-byte payload_x000d__x000a__x000d__x000a__x000d__x000a_One 12-byte NTP version 3 mode 6 opcode 31 request with 0-byte payload resulted in a 2x packet amplification and no bandwidth amplification:_x000d__x000a_ * 12-byte NTP version 3 mode 6 opcode 31 response with 0-byte payload_x000d__x000a__x000d__x000a_ * 12-byte NTP version 3 mode 6 opcode 31 response with 0-byte payload"/>
    <s v="https://community.rapid7.com/community/metasploit/blog/2014/08/25/r7-2014-12-more-amplification-vulnerabilities-in-ntp-allow-even-more-drdos-attacks"/>
    <m/>
    <m/>
    <m/>
    <s v="ve"/>
    <m/>
    <m/>
    <m/>
    <m/>
    <x v="13"/>
    <m/>
    <m/>
    <m/>
    <m/>
  </r>
  <r>
    <s v="172.20.8.2/22/ssh-cve-2015-4000"/>
    <s v="Int-06/20"/>
    <s v="172.20.8.2"/>
    <m/>
    <x v="55"/>
    <x v="0"/>
    <x v="1"/>
    <s v="Not Fixed"/>
    <s v="Besoin d'un contart support"/>
    <x v="26"/>
    <s v="DB/APP"/>
    <m/>
    <m/>
    <m/>
    <n v="22"/>
    <m/>
    <m/>
    <n v="4"/>
    <x v="0"/>
    <s v="ssh-cve-2015-4000"/>
    <s v="SSH Server Supports diffie-hellman-group1-sha1"/>
    <s v="The prime modulus offered when diffie-hellman-group1-sha1 is used only has a size of 1024 bits. This size is considered weak and within theoretical range of the so-called Logjam attack."/>
    <s v="Disable SSH support for ssh-diffie-hellman-group1-sha1_x000d__x000a__x000d__x000a__x000d__x000a_Remove ssh-diffie-hellman-group1-sha1 from the KexAlgorithms list specified in sshd_config."/>
    <s v="* Running SSH service_x000d__x000a__x000d__x000a_ * Insecure key exchange in use: diffie-hellman-group1-sha1"/>
    <s v="https://weakdh.org/"/>
    <s v="CVE-2015-4000"/>
    <m/>
    <m/>
    <s v="vv"/>
    <m/>
    <m/>
    <m/>
    <m/>
    <x v="13"/>
    <m/>
    <m/>
    <m/>
    <m/>
  </r>
  <r>
    <s v="172.20.8.2/22/ssh-rc4-ciphers"/>
    <s v="Int-06/20"/>
    <s v="172.20.8.2"/>
    <m/>
    <x v="55"/>
    <x v="0"/>
    <x v="1"/>
    <s v="Not Fixed"/>
    <s v="Besoin d'un contart support"/>
    <x v="26"/>
    <s v="DB/APP"/>
    <m/>
    <m/>
    <m/>
    <n v="22"/>
    <m/>
    <m/>
    <n v="4"/>
    <x v="0"/>
    <s v="ssh-rc4-ciphers"/>
    <s v="SSH Server Supports RC4 Cipher Algorithms"/>
    <s v="Cryptanalysis results exploit biases in the RC4 keystream to recover repeatedly encrypted plaintexts. As a result, RC4 can no longer be seen as providing a sufficient level of security for SSH sessions. It has many single-byte biases, which makes it easier for remote attackers to conduct plaintext-recovery attacks via statistical analysis of ciphertext in a large number of sessions that use the same plaintext."/>
    <s v="Disable SSH support for RC4 ciphers_x000d__x000a__x000d__x000a__x000d__x000a_Remove arcfour, arcfour128, and arcfour256 from the Ciphers list specified in sshd_config."/>
    <s v="* Running SSH service_x000d__x000a__x000d__x000a_ * Insecure arcfour (RC4) ciphers in use: arcfour"/>
    <s v="http://www.openssh.com/txt/release-6.7"/>
    <m/>
    <m/>
    <m/>
    <s v="vv"/>
    <m/>
    <m/>
    <m/>
    <m/>
    <x v="13"/>
    <m/>
    <m/>
    <m/>
    <m/>
  </r>
  <r>
    <s v="172.20.8.2/22/ssh-weak-kex-algorithms"/>
    <s v="Int-06/20"/>
    <s v="172.20.8.2"/>
    <m/>
    <x v="55"/>
    <x v="0"/>
    <x v="1"/>
    <s v="Not Fixed"/>
    <s v="Besoin d'un contart support"/>
    <x v="26"/>
    <s v="DB/APP"/>
    <m/>
    <m/>
    <m/>
    <n v="22"/>
    <m/>
    <m/>
    <n v="4"/>
    <x v="0"/>
    <s v="ssh-weak-kex-algorithms"/>
    <s v="SSH Server Supports Weak Key Exchange Algorithms"/>
    <s v="The server supports one or more weak key exchange algorithms. It is highly adviseable to remove weak key exchange algorithm support from SSH configuration files on hosts to prevent them from being used to establish connections."/>
    <s v="Disable weak Key Exchange Algorithms_x000d__x000a__x000d__x000a__x000d__x000a_Refer to  this guide (https://wiki.mozilla.org/Security/Guidelines/OpenSSH)  on what KEX algorithms to permit in your SSH configuration."/>
    <s v="* Running SSH service_x000d__x000a__x000d__x000a_ * Insecure key exchange algorithms in use: diffie-hellman-group1-sha1,diffie-hellman-group-exchange-sha1,gss-group1-sha1-toWM5Slw5Ew8Mqkay+al2g=="/>
    <s v="https://wiki.mozilla.org/Security/Guidelines/OpenSSH"/>
    <m/>
    <m/>
    <m/>
    <s v="vv"/>
    <m/>
    <m/>
    <m/>
    <m/>
    <x v="13"/>
    <m/>
    <m/>
    <m/>
    <m/>
  </r>
  <r>
    <s v="172.20.8.2/22/ssh-weak-message-authentication-code-algorithms"/>
    <s v="Int-06/20"/>
    <s v="172.20.8.2"/>
    <m/>
    <x v="55"/>
    <x v="0"/>
    <x v="1"/>
    <s v="Not Fixed"/>
    <s v="Besoin d'un contart support"/>
    <x v="26"/>
    <s v="DB/APP"/>
    <m/>
    <m/>
    <m/>
    <n v="22"/>
    <m/>
    <m/>
    <n v="4"/>
    <x v="0"/>
    <s v="ssh-weak-message-authentication-code-algorithms"/>
    <s v="SSH Weak Message Authentication Code Algorithms"/>
    <s v="The SSH server supports cryptographically weak Hash-based message authentication codes (HMACs) including MD5 or 96-bit Hash-based algorithms."/>
    <s v="Disable any MD5 or 96-bit HMAC algorithms within the SSH configuration_x000d__x000a__x000d__x000a_Consult the product documentation for instructions to disable any insecure MD5 or 96-bit HMAC algorithms within the SSH configuration."/>
    <s v="* Running SSH service_x000d__x000a__x000d__x000a_ * Insecure MAC algorithms in use: hmac-md5-96,hmac-sha1-96,hmac-md5,hmac-sha2-512-96,hmac-sha2-256-96"/>
    <s v="http://csrc.nist.gov/archive/ipsec/papers/rfc2403-hmacmd5.txt"/>
    <m/>
    <m/>
    <m/>
    <s v="vv"/>
    <m/>
    <m/>
    <m/>
    <m/>
    <x v="13"/>
    <m/>
    <m/>
    <m/>
    <m/>
  </r>
  <r>
    <s v="172.20.8.2/32779/rpc-sensitive-rusersd-svc"/>
    <s v="Int-06/20"/>
    <s v="172.20.8.2"/>
    <m/>
    <x v="55"/>
    <x v="0"/>
    <x v="1"/>
    <s v="Not Fixed"/>
    <s v="Besoin d'un contart support"/>
    <x v="26"/>
    <s v="DB/APP"/>
    <m/>
    <m/>
    <m/>
    <n v="32779"/>
    <m/>
    <m/>
    <n v="1"/>
    <x v="2"/>
    <s v="rpc-sensitive-rusersd-svc"/>
    <s v="Sensitive RPC 'rusersd' Service is Enabled"/>
    <s v="The RPC service 'rusersd' (rusers daemon) returns all users logged into a machine. This is a legacy service returning sensitive information. It also doesn't support encryption or any sort of strong authentication mechanism."/>
    <s v="Disable rusersd_x000d__x000a__x000d__x000a_ Disable the service entirely or firewall it."/>
    <s v="* Running rusersd service"/>
    <s v=""/>
    <s v="CVE-1999-0626"/>
    <m/>
    <m/>
    <s v="vv"/>
    <m/>
    <m/>
    <m/>
    <m/>
    <x v="13"/>
    <m/>
    <m/>
    <m/>
    <m/>
  </r>
  <r>
    <s v="172.20.8.2/32796/rpc-sensitive-rstatd-svc"/>
    <s v="Int-06/20"/>
    <s v="172.20.8.2"/>
    <m/>
    <x v="55"/>
    <x v="0"/>
    <x v="1"/>
    <s v="Not Fixed"/>
    <s v="Besoin d'un contart support"/>
    <x v="26"/>
    <s v="DB/APP"/>
    <m/>
    <m/>
    <m/>
    <n v="32796"/>
    <m/>
    <m/>
    <n v="1"/>
    <x v="2"/>
    <s v="rpc-sensitive-rstatd-svc"/>
    <s v="Sensitive RPC 'rstatd' Service is Enabled"/>
    <s v="The RPC service 'rstatd' (rstat daemon) is a legacy service returning sensitive information: uptime, CPU and other hardware statistics, network statistics, etc."/>
    <s v="Disable rstatd_x000d__x000a__x000d__x000a_ Disable the service entirely or firewall it."/>
    <s v="* Running rstatd service"/>
    <s v=""/>
    <s v="CVE-1999-0624"/>
    <m/>
    <m/>
    <s v="vv"/>
    <m/>
    <m/>
    <m/>
    <m/>
    <x v="13"/>
    <m/>
    <m/>
    <m/>
    <m/>
  </r>
  <r>
    <s v="172.20.8.2/32800/rpc-sensitive-rusersd-svc"/>
    <s v="Int-06/20"/>
    <s v="172.20.8.2"/>
    <m/>
    <x v="55"/>
    <x v="0"/>
    <x v="1"/>
    <s v="Not Fixed"/>
    <s v="Besoin d'un contart support"/>
    <x v="26"/>
    <s v="DB/APP"/>
    <m/>
    <m/>
    <m/>
    <n v="32800"/>
    <m/>
    <m/>
    <n v="1"/>
    <x v="2"/>
    <s v="rpc-sensitive-rusersd-svc"/>
    <s v="Sensitive RPC 'rusersd' Service is Enabled"/>
    <s v="The RPC service 'rusersd' (rusers daemon) returns all users logged into a machine. This is a legacy service returning sensitive information. It also doesn't support encryption or any sort of strong authentication mechanism."/>
    <s v="Disable rusersd_x000d__x000a__x000d__x000a_ Disable the service entirely or firewall it."/>
    <s v="* Running rusersd service"/>
    <s v=""/>
    <s v="CVE-1999-0626"/>
    <m/>
    <m/>
    <s v="vv"/>
    <m/>
    <m/>
    <m/>
    <m/>
    <x v="13"/>
    <m/>
    <m/>
    <m/>
    <m/>
  </r>
  <r>
    <s v="172.20.8.2/32801/rpc-sensitive-rquotad-svc"/>
    <s v="Int-06/20"/>
    <s v="172.20.8.2"/>
    <m/>
    <x v="55"/>
    <x v="0"/>
    <x v="1"/>
    <s v="Not Fixed"/>
    <s v="Besoin d'un contart support"/>
    <x v="26"/>
    <s v="DB/APP"/>
    <m/>
    <m/>
    <m/>
    <n v="32801"/>
    <m/>
    <m/>
    <n v="1"/>
    <x v="2"/>
    <s v="rpc-sensitive-rquotad-svc"/>
    <s v="Sensitive RPC 'rquotad' Service is Enabled"/>
    <s v="The RPC service 'rquotad' (rquota daemon) is a legacy service returning sensitive information (user quotas on filesystems)."/>
    <s v="Disable rquotad_x000d__x000a__x000d__x000a_ Disable the service entirely or firewall it."/>
    <s v="* Running rquotad service"/>
    <s v=""/>
    <s v="CVE-1999-0625"/>
    <m/>
    <m/>
    <s v="vv"/>
    <m/>
    <m/>
    <m/>
    <m/>
    <x v="13"/>
    <m/>
    <m/>
    <m/>
    <m/>
  </r>
  <r>
    <s v="172.20.8.2/513/service-rlogin"/>
    <s v="Int-06/20"/>
    <s v="172.20.8.2"/>
    <m/>
    <x v="55"/>
    <x v="0"/>
    <x v="1"/>
    <s v="Not Fixed"/>
    <s v="Besoin d'un contart support"/>
    <x v="26"/>
    <s v="DB/APP"/>
    <m/>
    <m/>
    <m/>
    <n v="513"/>
    <m/>
    <m/>
    <n v="8"/>
    <x v="1"/>
    <s v="service-rlogin"/>
    <s v="'rlogin' Remote Login Service Enabled"/>
    <s v="The RSH remote login service (rlogin) is enabled. This is a legacy service often configured to blindly trust some hosts and IPs. The protocol also doesn't support encryption or any sort of strong authentication mechanism."/>
    <s v="Disable the rlogin service_x000d__x000a__x000d__x000a_ Disable or firewall this service which usually runs on 513/tcp."/>
    <s v="* Running Remote Login service"/>
    <s v=""/>
    <s v="CVE-1999-0651"/>
    <m/>
    <m/>
    <s v="vv"/>
    <m/>
    <m/>
    <m/>
    <m/>
    <x v="13"/>
    <m/>
    <m/>
    <m/>
    <m/>
  </r>
  <r>
    <s v="172.20.8.2/514/service-rsh"/>
    <s v="Int-06/20"/>
    <s v="172.20.8.2"/>
    <m/>
    <x v="55"/>
    <x v="0"/>
    <x v="1"/>
    <s v="Not Fixed"/>
    <s v="Besoin d'un contart support"/>
    <x v="26"/>
    <s v="DB/APP"/>
    <m/>
    <m/>
    <m/>
    <n v="514"/>
    <m/>
    <m/>
    <n v="8"/>
    <x v="1"/>
    <s v="service-rsh"/>
    <s v="'rsh' Remote Shell Service Enabled"/>
    <s v="The RSH remote shell service (rsh) is enabled. This is a legacy service often configured to blindly trust some hosts and IPs. The protocol also doesn't support encryption or any sort of strong authentication mechanism."/>
    <s v="Disable the rsh service_x000d__x000a__x000d__x000a_ Disable or firewall this service which usually runs on 514/tcp."/>
    <s v="* Running Remote Shell service"/>
    <s v=""/>
    <s v="CVE-1999-0651"/>
    <m/>
    <m/>
    <s v="vv"/>
    <m/>
    <m/>
    <m/>
    <m/>
    <x v="13"/>
    <m/>
    <m/>
    <m/>
    <m/>
  </r>
  <r>
    <s v="172.20.8.2/631/apache-httpd-cve-2003-1418"/>
    <s v="Int-06/20"/>
    <s v="172.20.8.2"/>
    <m/>
    <x v="55"/>
    <x v="0"/>
    <x v="1"/>
    <s v="Not Fixed"/>
    <s v="Besoin d'un contart support"/>
    <x v="26"/>
    <s v="DB/APP"/>
    <m/>
    <m/>
    <m/>
    <n v="631"/>
    <m/>
    <m/>
    <n v="4"/>
    <x v="0"/>
    <s v="apache-httpd-cve-2003-1418"/>
    <s v="Apache HTTPD: ETag Inode Information Leakage (CVE-2003-1418)"/>
    <s v="Apache HTTP server in certain configurations allows remote attackers to obtain sensitive information via (1) the ETag header, which reveals the inode number, or (2) multipart MIME boundary, which reveals child proccess IDs (PID)."/>
    <s v="* Disable inode-based ETag generation in the Apache config_x000d__x000a_      _x000d__x000a_      You can remove inode information from the ETag header by adding the following directive to your Apache config:_x000d__x000a__x000d__x000a_       FileETag MTime Size_x000d__x000a__x000d__x000a__x000d__x000a__x000d__x000a_ * OpenBSD_x000d__x000a_      Apply OpenBSD 3.2 errata #8 for Apache inode and pid leak_x000d__x000a__x000d__x000a_      Download and apply the patch from:  http://www.openbsd.org/errata32.html#httpd _x000d__x000a__x000d__x000a_      _x000d__x000a_      The OpenBSD team has released a  patch (http://www.openbsd.org/errata32.html#httpd)  for the Apache inode and pid leak problem. This patch can be applied cleanly to 3.2 stable and rebuilt. Restart httpd for the changes to take effect. OpenBSD 3.3 will ship with the patched httpd by default. The patch can be applied to earlier 3.x versions of OpenBSD, but it may require editing of the source code."/>
    <s v="The Apache server returned a vulnerable ETag header"/>
    <s v=""/>
    <s v="CVE-2003-1418"/>
    <m/>
    <m/>
    <s v="ve"/>
    <m/>
    <m/>
    <m/>
    <m/>
    <x v="13"/>
    <m/>
    <m/>
    <m/>
    <m/>
  </r>
  <r>
    <s v="172.20.8.2/631/apache-httpd-cve-2010-0010"/>
    <s v="Int-06/20"/>
    <s v="172.20.8.2"/>
    <m/>
    <x v="55"/>
    <x v="0"/>
    <x v="1"/>
    <s v="Not Fixed"/>
    <s v="Besoin d'un contart support"/>
    <x v="26"/>
    <s v="DB/APP"/>
    <m/>
    <m/>
    <m/>
    <n v="631"/>
    <m/>
    <m/>
    <n v="7"/>
    <x v="1"/>
    <s v="apache-httpd-cve-2010-0010"/>
    <s v="Apache HTTPD: mod_proxy overflow on 64-bit systems (CVE-2010-0010)"/>
    <s v="The affected asset is vulnerable to this vulnerability ONLY if it is running one of the following modules: mod_proxy. Review your web server configuration for validation. An incorrect conversion between numeric types flaw was found in the mod_proxy module which affects some 64-bit architecture systems. A malicious HTTP server to which requests are being proxied could use this flaw to trigger a heap buffer overflow in an httpd child process via a carefully crafted response."/>
    <s v="Apache HTTPD &gt;= 1.3 and &lt; 1.3.42_x000d__x000a__x000d__x000a_Upgrade to Apache HTTPD version 1.3.42_x000d__x000a__x000d__x000a_Download and apply the upgrade from:  http://archive.apache.org/dist/httpd/apache-1.3.42.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1.3.41_x000d__x000a__x000d__x000a_ * Vulnerable version of product HTTPD found -- Apache HTTPD 1.3.41"/>
    <s v="http://httpd.apache.org/security/vulnerabilities_13.html"/>
    <s v="CVE-2010-0010"/>
    <m/>
    <m/>
    <s v="vv"/>
    <m/>
    <m/>
    <m/>
    <m/>
    <x v="13"/>
    <m/>
    <m/>
    <m/>
    <m/>
  </r>
  <r>
    <s v="172.20.8.2/631/apache-httpd-cve-2011-3192"/>
    <s v="Int-06/20"/>
    <s v="172.20.8.2"/>
    <m/>
    <x v="55"/>
    <x v="0"/>
    <x v="1"/>
    <s v="Not Fixed"/>
    <s v="Besoin d'un contart support"/>
    <x v="26"/>
    <s v="DB/APP"/>
    <m/>
    <m/>
    <m/>
    <n v="631"/>
    <m/>
    <m/>
    <n v="8"/>
    <x v="1"/>
    <s v="apache-httpd-cve-2011-3192"/>
    <s v="Apache HTTPD: Range header remote DoS (CVE-2011-3192)"/>
    <s v="A flaw was found in the way the Apache HTTP Server handled Range HTTP headers. A remote attacker could use this flaw to cause httpd to use an excessive amount of memory and CPU time via HTTP requests with a specially-crafted Range header. This could be used in a denial of service attack. Advisory: CVE-2011-3192.txt"/>
    <s v="* Apache HTTPD &gt;= 2.0 and &lt; 2.0.65_x000d__x000a_      Upgrade to Apache HTTPD version 2.0.65_x000d__x000a__x000d__x000a_      Download and apply the upgrade from:  http://archive.apache.org/dist/httpd/httpd-2.0.65.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2 and &lt; 2.2.20_x000d__x000a_      Upgrade to Apache HTTPD version 2.2.20_x000d__x000a__x000d__x000a_      Download and apply the upgrade from:  http://archive.apache.org/dist/httpd/httpd-2.2.20.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1.3.41_x000d__x000a__x000d__x000a_ * Vulnerable version of product HTTPD found -- Apache HTTPD 1.3.41"/>
    <s v="http://httpd.apache.org/security/vulnerabilities_20.html,http://httpd.apache.org/security/vulnerabilities_22.html"/>
    <s v="CVE-2011-3192"/>
    <m/>
    <m/>
    <s v="vv"/>
    <m/>
    <m/>
    <m/>
    <m/>
    <x v="13"/>
    <m/>
    <m/>
    <m/>
    <m/>
  </r>
  <r>
    <s v="172.20.8.2/631/apache-httpd-cve-2011-3368"/>
    <s v="Int-06/20"/>
    <s v="172.20.8.2"/>
    <m/>
    <x v="55"/>
    <x v="0"/>
    <x v="1"/>
    <s v="Not Fixed"/>
    <s v="Besoin d'un contart support"/>
    <x v="26"/>
    <s v="DB/APP"/>
    <m/>
    <m/>
    <m/>
    <n v="631"/>
    <m/>
    <m/>
    <n v="5"/>
    <x v="0"/>
    <s v="apache-httpd-cve-2011-3368"/>
    <s v="Apache HTTPD: mod_proxy reverse proxy exposure (CVE-2011-3368)"/>
    <s v="The affected asset is vulnerable to this vulnerability ONLY if it is running one of the following modules: mod_proxy. Review your web server configuration for validation. An exposure was found when using mod_proxy in reverse proxy mode. In certain configurations using RewriteRule with proxy flag or ProxyPassMatch, a remote attacker could cause the reverse proxy to connect to an arbitrary server, possibly disclosing sensitive information from internal web servers not directly accessible to attacker. No update of 1.3 will be released. Patches will be published to https://archive.apache.org/dist/httpd/patches/apply_to_1.3.42/"/>
    <s v="* Apache HTTPD &gt;= 1.3 and &lt; 2_x000d__x000a_      Apply the patch for CVE-2011-3368 to 1.3_x000d__x000a__x000d__x000a_      Download and apply the upgrade from:  http://archive.apache.org/dist/httpd/patches/apply_to_1.3.42/ _x000d__x000a__x000d__x000a_      _x000d__x000a_      No update of 1.3 will be released. Patches will be published to  http://archive.apache.org/dist/httpd/patches/apply_to_1.3.42/ _x000d__x000a__x000d__x000a__x000d__x000a__x000d__x000a_ * Apache HTTPD &gt;= 2.0 and &lt; 2.0.65_x000d__x000a_      Upgrade to Apache HTTPD version 2.0.65_x000d__x000a__x000d__x000a_      Download and apply the upgrade from:  http://archive.apache.org/dist/httpd/httpd-2.0.65.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2 and &lt; 2.2.22_x000d__x000a_      Upgrade to Apache HTTPD version 2.2.22_x000d__x000a__x000d__x000a_      Download and apply the upgrade from:  http://archive.apache.org/dist/httpd/httpd-2.2.22.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1.3.41_x000d__x000a__x000d__x000a_ * Vulnerable version of product HTTPD found -- Apache HTTPD 1.3.41"/>
    <s v="http://httpd.apache.org/security/vulnerabilities_13.html,http://httpd.apache.org/security/vulnerabilities_20.html,http://httpd.apache.org/security/vulnerabilities_22.html"/>
    <s v="CVE-2011-3368"/>
    <m/>
    <m/>
    <s v="vv"/>
    <m/>
    <m/>
    <m/>
    <m/>
    <x v="13"/>
    <m/>
    <m/>
    <m/>
    <m/>
  </r>
  <r>
    <s v="172.20.8.2/631/apache-httpd-obsolete"/>
    <s v="Int-06/20"/>
    <s v="172.20.8.2"/>
    <m/>
    <x v="55"/>
    <x v="0"/>
    <x v="1"/>
    <s v="Not Fixed"/>
    <s v="Besoin d'un contart support"/>
    <x v="26"/>
    <s v="DB/APP"/>
    <m/>
    <m/>
    <m/>
    <n v="631"/>
    <m/>
    <m/>
    <n v="10"/>
    <x v="3"/>
    <s v="apache-httpd-obsolete"/>
    <s v="Obsolete Version of Apache HTTPD"/>
    <s v="Older versions of Apache HTTPD (prior to 2.4.X) are no longer officially supported. There may exist unreported vulnerabilities for these versions. An upgrade to the latest version should be applied to mitigate these unknown risks."/>
    <s v="Upgrade to the latest version of Apache HTTPD_x000d__x000a__x000d__x000a_Download and apply the upgrade from:  http://archive.apache.org/dist/httpd/httpd-2.4.42.tar.gz _x000d__x000a__x000d__x000a__x000d__x000a_The latest version of Apache HTTPD is 2.4.42.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1.3.41_x000d__x000a__x000d__x000a_ * Vulnerable version of product HTTPD found -- Apache HTTPD 1.3.41"/>
    <s v="https://en.wikipedia.org/wiki/Apache_HTTP_Server,https://httpd.apache.org"/>
    <m/>
    <m/>
    <m/>
    <s v="vv"/>
    <m/>
    <m/>
    <m/>
    <m/>
    <x v="13"/>
    <m/>
    <m/>
    <m/>
    <m/>
  </r>
  <r>
    <s v="172.20.8.2/631/http-basic-auth-cleartext"/>
    <s v="Int-06/20"/>
    <s v="172.20.8.2"/>
    <m/>
    <x v="55"/>
    <x v="0"/>
    <x v="1"/>
    <s v="Not Fixed"/>
    <s v="Besoin d'un contart support"/>
    <x v="26"/>
    <s v="DB/APP"/>
    <m/>
    <m/>
    <m/>
    <n v="631"/>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72.20.8.2:631/admin/ _x000d__x000a_HTTP response code was an expected 401_x000d__x000a_1: Basic realm=&quot;IPP Server&quot;_x000d__x000a__x000d__x000a_HTTP header 'WWW-Authenticate' was present and matched expectation"/>
    <s v="http://tools.ietf.org/html/rfc2617"/>
    <m/>
    <m/>
    <m/>
    <s v="ve"/>
    <m/>
    <m/>
    <m/>
    <m/>
    <x v="13"/>
    <m/>
    <m/>
    <m/>
    <m/>
  </r>
  <r>
    <s v="172.20.8.2/631/http-basic-auth-cleartext"/>
    <s v="Int-06/20"/>
    <s v="172.20.8.2"/>
    <m/>
    <x v="55"/>
    <x v="0"/>
    <x v="1"/>
    <s v="Not Fixed"/>
    <s v="Besoin d'un contart support"/>
    <x v="26"/>
    <s v="DB/APP"/>
    <m/>
    <m/>
    <m/>
    <n v="631"/>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72.20.8.2:631/admin/ _x000d__x000a_HTTP response code was an expected 401_x000d__x000a_1: Basic realm=&quot;IPP Server&quot;_x000d__x000a__x000d__x000a_HTTP header 'WWW-Authenticate' was present and matched expectation"/>
    <s v="http://tools.ietf.org/html/rfc2617"/>
    <m/>
    <m/>
    <m/>
    <s v="ve"/>
    <m/>
    <m/>
    <m/>
    <m/>
    <x v="13"/>
    <m/>
    <m/>
    <m/>
    <m/>
  </r>
  <r>
    <s v="172.20.8.2/631/http-options-method-enabled"/>
    <s v="Int-06/20"/>
    <s v="172.20.8.2"/>
    <m/>
    <x v="55"/>
    <x v="0"/>
    <x v="1"/>
    <s v="Not Fixed"/>
    <s v="Besoin d'un contart support"/>
    <x v="26"/>
    <s v="DB/APP"/>
    <m/>
    <m/>
    <m/>
    <n v="631"/>
    <m/>
    <m/>
    <n v="3"/>
    <x v="2"/>
    <s v="http-options-method-enabled"/>
    <s v="HTTP OPTIONS Method Enabled"/>
    <s v="Web servers that respond to the OPTIONS HTTP method expose what other methods are supported by the web server, allowing attackers to narrow and intensify their efforts."/>
    <s v="* Disable HTTP OPTIONS method_x000d__x000a_      _x000d__x000a_      Disable HTTP OPTIONS method on your web server. Refer to your web server's instruction manual on how to do this._x000d__x000a__x000d__x000a__x000d__x000a_      _x000d__x000a_      Web servers that respond to the OPTIONS HTTP method expose what other methods are supported by the web server, allowing attackers to narrow and intensify their efforts._x000d__x000a__x000d__x000a__x000d__x000a__x000d__x000a_ * Apache HTTPD_x000d__x000a_      Disable HTTP OPTIONS Method for Apache_x000d__x000a__x000d__x000a_      _x000d__x000a_      Disable the OPTIONS method by including the following in the Apache configuration:_x000d__x000a__x000d__x000a_       &lt;Limit OPTIONS&gt; Order deny,allow Deny from all &lt;/Limit&gt;_x000d__x000a__x000d__x000a__x000d__x000a__x000d__x000a_ * Microsoft IIS_x000d__x000a_      Disable HTTP OPTIONS Method for IIS_x000d__x000a__x000d__x000a_      _x000d__x000a_      Disable the OPTIONS method by doing the following in the IIS manager_x000d__x000a__x000d__x000a_    * Select relevent site_x000d__x000a__x000d__x000a_    * Select Request filtering and change to HTTP verb tab_x000d__x000a__x000d__x000a_    * Select Deny Verb from the actions pane_x000d__x000a__x000d__x000a_    * Type OPTIONS into the provided text box and press OK_x000d__x000a__x000d__x000a__x000d__x000a__x000d__x000a_ * nginx nginx_x000d__x000a_      Disable HTTP OPTIONS Method for nginx_x000d__x000a__x000d__x000a_      _x000d__x000a_      Disable the OPTIONS method by adding the following line to your server block, you can add other HTTP methods to be allowed to run after POST_x000d__x000a__x000d__x000a_      limit_except GET POST { deny all; }"/>
    <s v="OPTIONS method returned values including itself"/>
    <s v="https://www.owasp.org/index.php/Test_HTTP_Methods_(OTG-CONFIG-006)"/>
    <m/>
    <m/>
    <m/>
    <s v="ve"/>
    <m/>
    <m/>
    <m/>
    <m/>
    <x v="13"/>
    <m/>
    <m/>
    <m/>
    <m/>
  </r>
  <r>
    <s v="172.20.8.2/631/http-trace-method-enabled"/>
    <s v="Int-06/20"/>
    <s v="172.20.8.2"/>
    <m/>
    <x v="55"/>
    <x v="0"/>
    <x v="1"/>
    <s v="Not Fixed"/>
    <s v="Besoin d'un contart support"/>
    <x v="26"/>
    <s v="DB/APP"/>
    <m/>
    <m/>
    <m/>
    <n v="631"/>
    <m/>
    <m/>
    <n v="6"/>
    <x v="0"/>
    <s v="http-trace-method-enabled"/>
    <s v="HTTP TRACE Method Enabled"/>
    <s v="The HTTP TRACE method is normally used to return the full HTTP request back to the requesting client for proxy-debugging purposes. An attacker can create a webpage using XMLHTTP, ActiveX, or XMLDOM to cause a client to issue a TRACE request and capture the client's cookies. This effectively results in a Cross-Site Scripting attack."/>
    <s v="* Apache HTTPD_x000d__x000a_      Disable HTTP TRACE Method for Apache_x000d__x000a__x000d__x000a_      _x000d__x000a_      Newer versions of Apache (1.3.34 and 2.0.55 and later) provide a configuration directive called TraceEnable. To deny TRACE requests, add the following line to the server configuration:_x000d__x000a__x000d__x000a_      TraceEnable off_x000d__x000a__x000d__x000a_      For older versions of the Apache webserver, use the mod_rewrite module to deny the TRACE requests:_x000d__x000a__x000d__x000a_      RewriteEngine On RewriteCond %{REQUEST_METHOD} ^TRACE RewriteRule .* - [F]_x000d__x000a__x000d__x000a__x000d__x000a__x000d__x000a_ * IIS, PWS, Microsoft-IIS, Internet Information Services, Internet Information Services, Microsoft-PWS_x000d__x000a_      Disable HTTP TRACE Method for Microsoft IIS_x000d__x000a__x000d__x000a_      _x000d__x000a_      For Microsoft Internet Information Services (IIS), you may use the URLScan tool, freely available at  http://www.microsoft.com/technet/security/tools/urlscan.mspx _x000d__x000a__x000d__x000a__x000d__x000a__x000d__x000a_ * Java System Web Server, SunONE WebServer, Sun-ONE-Web-Server, iPlanet_x000d__x000a_      Disable HTTP TRACE Method for SunONE/iPlanet_x000d__x000a__x000d__x000a_      _x000d__x000a_    * _x000d__x000a_            For Sun ONE/iPlanet Web Server v6.0 SP2 and later, add the following configuration to the top of the default object in the 'obj.conf' file:_x000d__x000a__x000d__x000a_            &lt;Client method=&quot;TRACE&quot;&gt; AuthTrans fn=&quot;set-variable&quot; remove-headers=&quot;transfer-encoding&quot; set-headers=&quot;content-length: -1&quot; error=&quot;501&quot; &lt;/Client&gt;_x000d__x000a__x000d__x000a_            You must then restart the server for the changes to take effect._x000d__x000a__x000d__x000a__x000d__x000a_    * _x000d__x000a_            For Sun ONE/iPlanet Web Server prior to v6.0 SP2, follow the instructions provided the 'Relief/Workaround' section of Sun's official advisory:  http://sunsolve.sun.com/pub-cgi/retrieve.pl?doc=fsalert%2F50603 _x000d__x000a__x000d__x000a__x000d__x000a__x000d__x000a__x000d__x000a_ * Lotus Domino_x000d__x000a_      Disable HTTP TRACE Method for Domino_x000d__x000a__x000d__x000a_      _x000d__x000a_      Follow  IBM's instructions (http://www-1.ibm.com/support/docview.wss?&amp;uid=swg21201202)  for disabling HTTP methods on the Domino server by adding the following line to the server's NOTES.INI file:_x000d__x000a__x000d__x000a_      HTTPDisableMethods=TRACE_x000d__x000a__x000d__x000a_      After saving NOTES.INI, restart the Notes web server by issuing the console command &quot;tell http restart&quot;."/>
    <s v="* Running HTTP service_x000d__x000a__x000d__x000a__x000d__x000a__x000d__x000a__x000d__x000a_HTTP TRACE request to  http://172.20.8.2:631/ _x000d__x000a__x000d__x000a_1: TRACE / HTTP/1.1 2: Cookie: vulnerable=yes"/>
    <s v="http://www.apacheweek.com/issues/03-01-24#news,http://www.kb.cert.org/vuls/id/867593"/>
    <s v="CVE-2010-0386,CVE-2009-2823,CVE-2008-7253,CVE-2007-3008,CVE-2006-4683,CVE-2005-3398,CVE-2004-2763,CVE-2004-2320"/>
    <m/>
    <m/>
    <s v="ve"/>
    <m/>
    <m/>
    <m/>
    <m/>
    <x v="13"/>
    <m/>
    <m/>
    <m/>
    <m/>
  </r>
  <r>
    <s v="172.20.8.5/0/generic-icmp-netmask"/>
    <s v="Int-06/20"/>
    <s v="172.20.8.5"/>
    <m/>
    <x v="56"/>
    <x v="0"/>
    <x v="1"/>
    <s v="Not Fixed"/>
    <s v="Besoin d'un contart support"/>
    <x v="26"/>
    <s v="DB/APP"/>
    <m/>
    <m/>
    <m/>
    <n v="0"/>
    <m/>
    <m/>
    <n v="1"/>
    <x v="2"/>
    <s v="generic-icmp-netmask"/>
    <s v="ICMP netmask response"/>
    <s v="The remote host responded to an ICMP netmask request. The ICMP netmask response contains the remote host's network mask (on the interface that processed the request). This information can be used by a hacker to accurately map your subnet structures, determining the broadcast addresses in use, and which routers are responsible for which subnets. This may make it easier for them to launch a &quot;SMURF attack&quot; using broadcast-directed ICMP ping packets."/>
    <s v="* IBM AIX_x000d__x000a_      Disable ICMP netmask responses on IBM AIX_x000d__x000a__x000d__x000a_      _x000d__x000a_      Execute the following command:_x000d__x000a__x000d__x000a_       /usr/sbin/no -o icmpaddressmask=0_x000d__x000a__x000d__x000a_      The easiest and most effective solution is to configure your firewall to block incoming and outgoing ICMP packets with ICMP types 17 (netmask request) and 18 (netmask response)._x000d__x000a__x000d__x000a__x000d__x000a__x000d__x000a_ * OpenBSD, FreeBSD, NetBSD_x000d__x000a_      Disable ICMP netmask responses on *BSD_x000d__x000a__x000d__x000a_      _x000d__x000a_      Set the &quot;net.inet.icmp.maskrepl&quot; sysctl variable to 0._x000d__x000a__x000d__x000a_       sysctl -w net.inet.icmp.maskrepl=0_x000d__x000a__x000d__x000a_      The easiest and most effective solution is to configure your firewall to block incoming and outgoing ICMP packets with ICMP types 17 (netmask request) and 18 (netmask response)._x000d__x000a__x000d__x000a__x000d__x000a__x000d__x000a_ * Disable ICMP netmask requests and responses on firewall_x000d__x000a_      _x000d__x000a_      Configure your firewall to block incoming and outgoing ICMP packets with ICMP types 17 (netmask request) and 18 (netmask response), respectively._x000d__x000a__x000d__x000a__x000d__x000a__x000d__x000a_ * HP-UX_x000d__x000a_      Disable ICMP netmask responses on HP/UX_x000d__x000a__x000d__x000a_      _x000d__x000a_      Execute the following command:_x000d__x000a__x000d__x000a_       ndd -set /dev/ip ip_respond_to_address_mask_broadcast 0_x000d__x000a__x000d__x000a_      The easiest and most effective solution is to configure your firewall to block incoming and outgoing ICMP packets with ICMP types 17 (netmask request) and 18 (netmask response)._x000d__x000a__x000d__x000a__x000d__x000a__x000d__x000a_ * Cisco IOS_x000d__x000a_      Disable ICMP netmask responses on Cisco IOS_x000d__x000a__x000d__x000a_      _x000d__x000a_      Issue the &quot;no ip mask-reply&quot; command for each affected interface. For example:_x000d__x000a__x000d__x000a_       config t_x000d__x000a__x000d__x000a_       interface fastethernet0/0_x000d__x000a__x000d__x000a_       no ip mask-reply_x000d__x000a__x000d__x000a_       exit_x000d__x000a__x000d__x000a_      Don't forget to save the configuration when you are finished._x000d__x000a__x000d__x000a_      The easiest and most effective solution is to configure your firewall to block incoming and outgoing ICMP packets with ICMP types 17 (netmask request) and 18 (netmask response)._x000d__x000a__x000d__x000a__x000d__x000a__x000d__x000a_ * SGI Irix_x000d__x000a_      Disable ICMP netmask responses on SGI Irix_x000d__x000a__x000d__x000a_      _x000d__x000a_      IRIX does not offer a way to disable ICMP netmask responses. Therefore, you should block ICMP on the affected host using ipfilterd, and/or block it at the firewall._x000d__x000a__x000d__x000a_      The easiest and most effective solution is to configure your firewall to block incoming and outgoing ICMP packets with ICMP types 17 (netmask request) and 18 (netmask response)._x000d__x000a__x000d__x000a__x000d__x000a__x000d__x000a_ * Linux_x000d__x000a_      Disable ICMP netmask responses on Linux_x000d__x000a__x000d__x000a_      _x000d__x000a_      Linux offers neither a sysctl nor a /proc/sys/net/ipv4 interface to disable ICMP netmask responses. Therefore, you should block ICMP on the affected host using iptables, and/or block it at the firewall. For example:_x000d__x000a__x000d__x000a_       ipchains -A input -p icmp --icmp-type address-mask-request -j DROP_x000d__x000a__x000d__x000a_       ipchains -A output -p icmp --icmp-type address-mask-reply -j DROP_x000d__x000a__x000d__x000a_      The easiest and most effective solution is to configure your firewall to block incoming and outgoing ICMP packets with ICMP types 17 (netmask request) and 18 (netmask response)._x000d__x000a__x000d__x000a__x000d__x000a__x000d__x000a_ * Microsoft Windows NT, Microsoft Windows NT Workstation, Microsoft Windows NT Server, Microsoft Windows NT Advanced Server, Microsoft Windows NT Server, Enterprise Edition, Microsoft Windows NT Server, Terminal Server Edition_x000d__x000a_      Disable ICMP netmask responses on Windows NT 4_x000d__x000a__x000d__x000a_      _x000d__x000a_      Windows NT 4 does not provide a way to block ICMP packets. Therefore, you should block it at the firewall._x000d__x000a__x000d__x000a_      The easiest and most effective solution is to configure your firewall to block incoming and outgoing ICMP packets with ICMP types 17 (netmask request) and 18 (netmask response)._x000d__x000a__x000d__x000a__x000d__x000a__x000d__x000a_ * Cisco PIX_x000d__x000a_      Disable ICMP netmask responses on Cisco PIX_x000d__x000a__x000d__x000a_      _x000d__x000a_      A properly configured PIX firewall should never respond to ICMP packets on its external interface. In PIX Software versions 4.1(6) until 5.2.1, ICMP traffic to the PIX's internal interface is always permitted; the PIX cannot be configured to NOT respond. Beginning in PIX Software version 5.2.1, ICMP is still permitted on the internal interface by default, but ICMP netmask responses from its internal interfaces can be disabled with the icmp command, as follows, where &lt;inside&gt; is the name of the internal interface:_x000d__x000a__x000d__x000a_       icmp deny any 17 &lt;inside&gt;_x000d__x000a__x000d__x000a_       icmp deny any 18 &lt;inside&gt;_x000d__x000a__x000d__x000a_      Don't forget to save the configuration when you are finished._x000d__x000a__x000d__x000a_      See Cisco's support document  Handling ICMP Pings with the PIX Firewall (http://www.cisco.com/warp/public/110/31.html)  for more information._x000d__x000a__x000d__x000a_      The easiest and most effective solution is to configure your firewall to block incoming and outgoing ICMP packets with ICMP types 17 (netmask request) and 18 (netmask response)._x000d__x000a__x000d__x000a__x000d__x000a__x000d__x000a_ * Sun Solaris_x000d__x000a_      Disable ICMP netmask responses on Solaris_x000d__x000a__x000d__x000a_      _x000d__x000a_      Solaris does not offer a way to disable responses to unicast ICMP netmask requests. The following command will block responses to broadcast ICMP netmask requests:_x000d__x000a__x000d__x000a_       /usr/sbin/ndd -set /dev/ip ip_respond_to_address_mask_broadcast 0_x000d__x000a__x000d__x000a_      However, the Solaris host will always respond to ICMP netmask requests directed to the host. In order to completely disable ICMP netmask responses, the ICMP requests and responses must be blocked at the firewall. Alternately, firewall software could be installed on the host itself. Sun's SunScreen firewall suite is available for Solaris 9 and Trusted Solaris 8. Solaris 10 will offer a more tightly integrated SunScreen firewall. Other open source firewall packages such as  IPFilter (http://coombs.anu.edu.au/~avalon/)  are available for Solaris._x000d__x000a__x000d__x000a_      The easiest and most effective solution is to configure your firewall to block incoming and outgoing ICMP packets with ICMP types 17 (netmask request) and 18 (netmask response)._x000d__x000a__x000d__x000a__x000d__x000a__x000d__x000a_ * Microsoft Windows 2000, Microsoft Windows 2000 Professional, Microsoft Windows 2000 Server, Microsoft Windows 2000 Advanced Server, Microsoft Windows 2000 Datacenter Server, Microsoft Windows XP, Microsoft Windows XP Home, Microsoft Windows XP Professional, Microsoft Windows Server 2003, Microsoft Windows Server 2003, Standard Edition, Microsoft Windows Server 2003, Enterprise Edition, Microsoft Windows Server 2003, Datacenter Edition, Microsoft Windows Server 2003, Web Edition, Microsoft Windows Small Business Server 2003_x000d__x000a_      Disable ICMP netmask responses on Windows 2000/XP_x000d__x000a__x000d__x000a_      _x000d__x000a_      Use the IPSec filter feature to define and apply an IP filter list that blocks ICMP types 17 and 18. Note that the standard TCP/IP blocking capability under the &quot;Networking and Dialup Connections&quot; control panel is NOT capable of blocking ICMP (only TCP and UDP). The IPSec filter features, while they may seem strictly related to the IPSec standards, will allow you to selectively block these ICMP packets. See  http://www.microsoft.com/technet/treeview/default.asp?url=/technet/columns/security/askus/au091100.asp  for more information._x000d__x000a__x000d__x000a_      The easiest and most effective solution is to configure your firewall to block incoming and outgoing ICMP packets with ICMP types 17 (netmask request) and 18 (netmask response)."/>
    <s v="Received ICMP netmask response [255.255.0.0] from 172.20.8.5"/>
    <s v=""/>
    <s v="CVE-1999-0524"/>
    <m/>
    <m/>
    <s v="ve"/>
    <m/>
    <m/>
    <m/>
    <m/>
    <x v="13"/>
    <m/>
    <m/>
    <m/>
    <m/>
  </r>
  <r>
    <s v="172.20.8.5/0/generic-tcp-timestamp"/>
    <s v="Int-06/20"/>
    <s v="172.20.8.5"/>
    <m/>
    <x v="56"/>
    <x v="0"/>
    <x v="1"/>
    <s v="Not Fixed"/>
    <s v="Besoin d'un contart support"/>
    <x v="26"/>
    <s v="DB/APP"/>
    <m/>
    <m/>
    <m/>
    <n v="0"/>
    <m/>
    <m/>
    <n v="1"/>
    <x v="2"/>
    <s v="generic-tcp-timestamp"/>
    <s v="TCP timestamp response"/>
    <s v="The remote host responded with a TCP timestamp. The TCP timestamp response can be used to approximate the remote host's uptime, potentially aiding in further attacks. Additionally, some operating systems can be fingerprinted based on the behavior of their TCP timestamps."/>
    <s v="* Cisco_x000d__x000a_      Disable TCP timestamp responses on Cisco_x000d__x000a__x000d__x000a_      _x000d__x000a_       Run the following command to disable TCP timestamps: _x000d__x000a__x000d__x000a_       no ip tcp timestamp _x000d__x000a__x000d__x000a__x000d__x000a__x000d__x000a_ * FreeBSD_x000d__x000a_      Disable TCP timestamp responses on Free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Linux_x000d__x000a_      Disable TCP timestamp responses on Linux_x000d__x000a__x000d__x000a_      _x000d__x000a_       Set the value of net.ipv4.tcp_timestamps to 0 by running the following command: _x000d__x000a__x000d__x000a_       sysctl -w net.ipv4.tcp_timestamps=0 _x000d__x000a__x000d__x000a_       Additionally, put the following value in the default sysctl configuration file, generally sysctl.conf: _x000d__x000a__x000d__x000a_       net.ipv4.tcp_timestamps=0 _x000d__x000a__x000d__x000a__x000d__x000a__x000d__x000a_ * OpenBSD_x000d__x000a_      Disable TCP timestamp responses on Open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Microsoft Windows NT, Microsoft Windows NT Workstation, Microsoft Windows NT Server, Microsoft Windows NT Advanced Server, Microsoft Windows NT Server, Enterprise Edition, Microsoft Windows NT Server, Terminal Server Edition, Microsoft Windows 95, Microsoft Windows 98, Microsoft Windows 98SE, Microsoft Windows ME, Microsoft Windows 2000, Microsoft Windows 2000 Professional, Microsoft Windows 2000 Server, Microsoft Windows 2000 Advanced Server, Microsoft Windows 2000 Datacenter Server, Microsoft Windows XP, Microsoft Windows XP Home, Microsoft Windows XP Professional, Microsoft Windows XP Tablet PC Edition, Microsoft Windows CE, Microsoft Windows Server 2003, Microsoft Windows Server 2003, Standard Edition, Microsoft Windows Server 2003, Enterprise Edition, Microsoft Windows Server 2003, Datacenter Edition, Microsoft Windows Server 2003, Web Edition, Microsoft Windows Small Business Server 2003, Microsoft Windows Server 2003 R2, Microsoft Windows Server 2003 R2, Standard Edition, Microsoft Windows Server 2003 R2, Enterprise Edition, Microsoft Windows Server 2003 R2, Datacenter Edition, Microsoft Windows Server 2003 R2, Web Edition, Microsoft Windows Small Business Server 2003 R2, Microsoft Windows Server 2003 R2, Express Edition, Microsoft Windows Server 2003 R2, Workgroup Edition_x000d__x000a_      Disable TCP timestamp responses on Windows versions before Vista_x000d__x000a__x000d__x000a_      _x000d__x000a_       Set the Tcp1323Opts value in the following key to 1: _x000d__x000a__x000d__x000a_       HKEY_LOCAL_MACHINE\System\CurrentControlSet\Services\Tcpip\Parameters _x000d__x000a__x000d__x000a__x000d__x000a__x000d__x000a_ *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 Microsoft Windows Server 2008 R2, Microsoft Windows Server 2008 R2, Standard Edition, Microsoft Windows Server 2008 R2, Enterprise Edition, Microsoft Windows Server 2008 R2, Datacenter Edition, Microsoft Windows Server 2008 R2, Web Edition, Microsoft Windows Server 2012, Microsoft Windows Server 2012 Standard Edition, Microsoft Windows Server 2012 Foundation Edition, Microsoft Windows Server 2012 Essentials Edition, Microsoft Windows Server 2012 Datacenter Edition, Microsoft Windows Storage Server 2012,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7, Microsoft Windows 7 Home, Basic Edition, Microsoft Windows 7 Home, Basic N Edition, Microsoft Windows 7 Home, Premium Edition, Microsoft Windows 7 Home, Premium N Edition, Microsoft Windows 7 Ultimate Edition, Microsoft Windows 7 Ultimate N Edition, Microsoft Windows 7 Enterprise Edition, Microsoft Windows 7 Enterprise N Edition, Microsoft Windows 7 Professional Edition, Microsoft Windows 7 Starter Edition, Microsoft Windows 7 Starter N Edition, Microsoft Windows 8, Microsoft Windows 8 Enterprise Edition, Microsoft Windows 8 Professional Edition, Microsoft Windows 8 RT, Microsoft Windows Longhorn Server Beta_x000d__x000a_      Disable TCP timestamp responses on Windows versions since Vista_x000d__x000a__x000d__x000a_      _x000d__x000a_       TCP timestamps cannot be reliably disabled on this OS. If TCP timestamps present enough of a risk, put a firewall capable of blocking TCP timestamp packets in front of the affected assets."/>
    <s v="Able to determine system boot time."/>
    <s v="http://uptime.netcraft.com,http://www.forensicswiki.org/wiki/TCP_timestamps,http://www.ietf.org/rfc/rfc1323.txt"/>
    <m/>
    <m/>
    <m/>
    <s v="ve"/>
    <m/>
    <m/>
    <m/>
    <m/>
    <x v="13"/>
    <m/>
    <m/>
    <m/>
    <m/>
  </r>
  <r>
    <s v="172.20.8.5/123/ntp-clock-variables-disclosure"/>
    <s v="Int-06/20"/>
    <s v="172.20.8.5"/>
    <m/>
    <x v="56"/>
    <x v="0"/>
    <x v="1"/>
    <s v="Not Fixed"/>
    <s v="Besoin d'un contart support"/>
    <x v="26"/>
    <s v="DB/APP"/>
    <m/>
    <m/>
    <m/>
    <n v="123"/>
    <m/>
    <m/>
    <n v="1"/>
    <x v="2"/>
    <s v="ntp-clock-variables-disclosure"/>
    <s v="NTP clock variables information disclosure"/>
    <s v="This sytem allows the internal NTP variables to be queried. These variables contain potentially sensitive information, such as the NTP software version, operating system version, peers, and more."/>
    <s v="* Disable NTP queries_x000d__x000a_      _x000d__x000a_       Apply a restrict option to all hosts that are not authorized to perform NTP queries. For example, to deny query requests from all clients, put the following in the NTP configuration file, typically /etc/ntp.conf, and restart the NTP service: _x000d__x000a__x000d__x000a_       restrict default nomodify nopeer noquery notrap _x000d__x000a__x000d__x000a__x000d__x000a__x000d__x000a_ * Cisco_x000d__x000a_      Restrict NTP readvar queries_x000d__x000a__x000d__x000a_      _x000d__x000a_       Apply an ACL that restricts NTP readvar queries from unauthorized clients, as described in the  'Configuring an NTP Access Group' section of the Cisco IOS documentation (http://www.cisco.com/c/en/us/td/docs/ios/12_2/configfun/configuration/guide/ffun_c/fcf012.html#wp1034942) . _x000d__x000a__x000d__x000a_       Alternatively, if NTP is not required, disable it entirely by running the following command: _x000d__x000a__x000d__x000a_       ntp disable"/>
    <s v="The following NTP variables were found from a readvar request: clock, error, freq, leap, peer, phase, poll, refid, reftime, rootdelay, rootdispersion, stratum, system"/>
    <s v=""/>
    <m/>
    <m/>
    <m/>
    <s v="ve"/>
    <m/>
    <m/>
    <m/>
    <m/>
    <x v="13"/>
    <m/>
    <m/>
    <m/>
    <m/>
  </r>
  <r>
    <s v="172.20.8.5/123/ntp-r7-2014-12-unsettrap-drdos"/>
    <s v="Int-06/20"/>
    <s v="172.20.8.5"/>
    <m/>
    <x v="56"/>
    <x v="0"/>
    <x v="1"/>
    <s v="Not Fixed"/>
    <s v="Besoin d'un contart support"/>
    <x v="26"/>
    <s v="DB/APP"/>
    <m/>
    <m/>
    <m/>
    <n v="123"/>
    <m/>
    <m/>
    <n v="5"/>
    <x v="0"/>
    <s v="ntp-r7-2014-12-unsettrap-drdos"/>
    <s v="NTP: Traffic amplification in clrtrap feature of ntpd"/>
    <s v="An NTP control (mode 6) message with the UNSETTRAP (31) opcode with an unknown association identifier will cause NTP to respond with two packets -- one error response packet indicating that the association identifier was invalid followed by another non-error, largely empty response. Because the number of packets sent as the response is greater than the single packet request, this can be used to conduct a DRDoS attack using vulnerable NTP servers as the unwitting third parties."/>
    <s v="Disable NTP queries_x000d__x000a__x000d__x000a__x000d__x000a_ Apply a restrict option to all hosts that are not authorized to perform NTP queries. For example, to deny query requests from all clients, put the following in the NTP configuration file, typically /etc/ntp.conf, and restart the NTP service: _x000d__x000a__x000d__x000a_ restrict default nomodify nopeer noquery notrap"/>
    <s v="* Running NTP service_x000d__x000a__x000d__x000a__x000d__x000a_One 12-byte NTP version 2 mode 6 opcode 31 request with 0-byte payload resulted in a 2x packet amplification and no bandwidth amplification:_x000d__x000a_ * 12-byte NTP version 2 mode 6 opcode 31 response with 0-byte payload_x000d__x000a__x000d__x000a_ * 12-byte NTP version 2 mode 6 opcode 31 response with 0-byte payload_x000d__x000a__x000d__x000a__x000d__x000a_One 12-byte NTP version 3 mode 6 opcode 31 request with 0-byte payload resulted in a 2x packet amplification and no bandwidth amplification:_x000d__x000a_ * 12-byte NTP version 3 mode 6 opcode 31 response with 0-byte payload_x000d__x000a__x000d__x000a_ * 12-byte NTP version 3 mode 6 opcode 31 response with 0-byte payload"/>
    <s v="https://community.rapid7.com/community/metasploit/blog/2014/08/25/r7-2014-12-more-amplification-vulnerabilities-in-ntp-allow-even-more-drdos-attacks"/>
    <m/>
    <m/>
    <m/>
    <s v="ve"/>
    <m/>
    <m/>
    <m/>
    <m/>
    <x v="13"/>
    <m/>
    <m/>
    <m/>
    <m/>
  </r>
  <r>
    <s v="172.20.8.5/22/ssh-cve-2015-4000"/>
    <s v="Int-06/20"/>
    <s v="172.20.8.5"/>
    <m/>
    <x v="56"/>
    <x v="0"/>
    <x v="1"/>
    <s v="Not Fixed"/>
    <s v="Besoin d'un contart support"/>
    <x v="26"/>
    <s v="DB/APP"/>
    <m/>
    <m/>
    <m/>
    <n v="22"/>
    <m/>
    <m/>
    <n v="4"/>
    <x v="0"/>
    <s v="ssh-cve-2015-4000"/>
    <s v="SSH Server Supports diffie-hellman-group1-sha1"/>
    <s v="The prime modulus offered when diffie-hellman-group1-sha1 is used only has a size of 1024 bits. This size is considered weak and within theoretical range of the so-called Logjam attack."/>
    <s v="Disable SSH support for ssh-diffie-hellman-group1-sha1_x000d__x000a__x000d__x000a__x000d__x000a_Remove ssh-diffie-hellman-group1-sha1 from the KexAlgorithms list specified in sshd_config."/>
    <s v="* Running SSH service_x000d__x000a__x000d__x000a_ * Insecure key exchange in use: diffie-hellman-group1-sha1"/>
    <s v="https://weakdh.org/"/>
    <s v="CVE-2015-4000"/>
    <m/>
    <m/>
    <s v="vv"/>
    <m/>
    <m/>
    <m/>
    <m/>
    <x v="13"/>
    <m/>
    <m/>
    <m/>
    <m/>
  </r>
  <r>
    <s v="172.20.8.5/22/ssh-rc4-ciphers"/>
    <s v="Int-06/20"/>
    <s v="172.20.8.5"/>
    <m/>
    <x v="56"/>
    <x v="0"/>
    <x v="1"/>
    <s v="Not Fixed"/>
    <s v="Besoin d'un contart support"/>
    <x v="26"/>
    <s v="DB/APP"/>
    <m/>
    <m/>
    <m/>
    <n v="22"/>
    <m/>
    <m/>
    <n v="4"/>
    <x v="0"/>
    <s v="ssh-rc4-ciphers"/>
    <s v="SSH Server Supports RC4 Cipher Algorithms"/>
    <s v="Cryptanalysis results exploit biases in the RC4 keystream to recover repeatedly encrypted plaintexts. As a result, RC4 can no longer be seen as providing a sufficient level of security for SSH sessions. It has many single-byte biases, which makes it easier for remote attackers to conduct plaintext-recovery attacks via statistical analysis of ciphertext in a large number of sessions that use the same plaintext."/>
    <s v="Disable SSH support for RC4 ciphers_x000d__x000a__x000d__x000a__x000d__x000a_Remove arcfour, arcfour128, and arcfour256 from the Ciphers list specified in sshd_config."/>
    <s v="* Running SSH service_x000d__x000a__x000d__x000a_ * Insecure arcfour (RC4) ciphers in use: arcfour"/>
    <s v="http://www.openssh.com/txt/release-6.7"/>
    <m/>
    <m/>
    <m/>
    <s v="vv"/>
    <m/>
    <m/>
    <m/>
    <m/>
    <x v="13"/>
    <m/>
    <m/>
    <m/>
    <m/>
  </r>
  <r>
    <s v="172.20.8.5/22/ssh-weak-kex-algorithms"/>
    <s v="Int-06/20"/>
    <s v="172.20.8.5"/>
    <m/>
    <x v="56"/>
    <x v="0"/>
    <x v="1"/>
    <s v="Not Fixed"/>
    <s v="Besoin d'un contart support"/>
    <x v="26"/>
    <s v="DB/APP"/>
    <m/>
    <m/>
    <m/>
    <n v="22"/>
    <m/>
    <m/>
    <n v="4"/>
    <x v="0"/>
    <s v="ssh-weak-kex-algorithms"/>
    <s v="SSH Server Supports Weak Key Exchange Algorithms"/>
    <s v="The server supports one or more weak key exchange algorithms. It is highly adviseable to remove weak key exchange algorithm support from SSH configuration files on hosts to prevent them from being used to establish connections."/>
    <s v="Disable weak Key Exchange Algorithms_x000d__x000a__x000d__x000a__x000d__x000a_Refer to  this guide (https://wiki.mozilla.org/Security/Guidelines/OpenSSH)  on what KEX algorithms to permit in your SSH configuration."/>
    <s v="* Running SSH service_x000d__x000a__x000d__x000a_ * Insecure key exchange algorithms in use: diffie-hellman-group1-sha1,diffie-hellman-group-exchange-sha1,gss-group1-sha1-toWM5Slw5Ew8Mqkay+al2g=="/>
    <s v="https://wiki.mozilla.org/Security/Guidelines/OpenSSH"/>
    <m/>
    <m/>
    <m/>
    <s v="vv"/>
    <m/>
    <m/>
    <m/>
    <m/>
    <x v="13"/>
    <m/>
    <m/>
    <m/>
    <m/>
  </r>
  <r>
    <s v="172.20.8.5/22/ssh-weak-message-authentication-code-algorithms"/>
    <s v="Int-06/20"/>
    <s v="172.20.8.5"/>
    <m/>
    <x v="56"/>
    <x v="0"/>
    <x v="1"/>
    <s v="Not Fixed"/>
    <s v="Besoin d'un contart support"/>
    <x v="26"/>
    <s v="DB/APP"/>
    <m/>
    <m/>
    <m/>
    <n v="22"/>
    <m/>
    <m/>
    <n v="4"/>
    <x v="0"/>
    <s v="ssh-weak-message-authentication-code-algorithms"/>
    <s v="SSH Weak Message Authentication Code Algorithms"/>
    <s v="The SSH server supports cryptographically weak Hash-based message authentication codes (HMACs) including MD5 or 96-bit Hash-based algorithms."/>
    <s v="Disable any MD5 or 96-bit HMAC algorithms within the SSH configuration_x000d__x000a__x000d__x000a_Consult the product documentation for instructions to disable any insecure MD5 or 96-bit HMAC algorithms within the SSH configuration."/>
    <s v="* Running SSH service_x000d__x000a__x000d__x000a_ * Insecure MAC algorithms in use: hmac-md5-96,hmac-sha1-96,hmac-md5,hmac-sha2-512-96,hmac-sha2-256-96"/>
    <s v="http://csrc.nist.gov/archive/ipsec/papers/rfc2403-hmacmd5.txt"/>
    <m/>
    <m/>
    <m/>
    <s v="vv"/>
    <m/>
    <m/>
    <m/>
    <m/>
    <x v="13"/>
    <m/>
    <m/>
    <m/>
    <m/>
  </r>
  <r>
    <s v="172.20.8.5/32789/rpc-sensitive-rusersd-svc"/>
    <s v="Int-06/20"/>
    <s v="172.20.8.5"/>
    <m/>
    <x v="56"/>
    <x v="0"/>
    <x v="1"/>
    <s v="Not Fixed"/>
    <s v="Besoin d'un contart support"/>
    <x v="26"/>
    <s v="DB/APP"/>
    <m/>
    <m/>
    <m/>
    <n v="32789"/>
    <m/>
    <m/>
    <n v="1"/>
    <x v="2"/>
    <s v="rpc-sensitive-rusersd-svc"/>
    <s v="Sensitive RPC 'rusersd' Service is Enabled"/>
    <s v="The RPC service 'rusersd' (rusers daemon) returns all users logged into a machine. This is a legacy service returning sensitive information. It also doesn't support encryption or any sort of strong authentication mechanism."/>
    <s v="Disable rusersd_x000d__x000a__x000d__x000a_ Disable the service entirely or firewall it."/>
    <s v="* Running rusersd service"/>
    <s v=""/>
    <s v="CVE-1999-0626"/>
    <m/>
    <m/>
    <s v="vv"/>
    <m/>
    <m/>
    <m/>
    <m/>
    <x v="13"/>
    <m/>
    <m/>
    <m/>
    <m/>
  </r>
  <r>
    <s v="172.20.8.5/32798/rpc-sensitive-rstatd-svc"/>
    <s v="Int-06/20"/>
    <s v="172.20.8.5"/>
    <m/>
    <x v="56"/>
    <x v="0"/>
    <x v="1"/>
    <s v="Not Fixed"/>
    <s v="Besoin d'un contart support"/>
    <x v="26"/>
    <s v="DB/APP"/>
    <m/>
    <m/>
    <m/>
    <n v="32798"/>
    <m/>
    <m/>
    <n v="1"/>
    <x v="2"/>
    <s v="rpc-sensitive-rstatd-svc"/>
    <s v="Sensitive RPC 'rstatd' Service is Enabled"/>
    <s v="The RPC service 'rstatd' (rstat daemon) is a legacy service returning sensitive information: uptime, CPU and other hardware statistics, network statistics, etc."/>
    <s v="Disable rstatd_x000d__x000a__x000d__x000a_ Disable the service entirely or firewall it."/>
    <s v="* Running rstatd service"/>
    <s v=""/>
    <s v="CVE-1999-0624"/>
    <m/>
    <m/>
    <s v="vv"/>
    <m/>
    <m/>
    <m/>
    <m/>
    <x v="13"/>
    <m/>
    <m/>
    <m/>
    <m/>
  </r>
  <r>
    <s v="172.20.8.5/32800/rpc-sensitive-rusersd-svc"/>
    <s v="Int-06/20"/>
    <s v="172.20.8.5"/>
    <m/>
    <x v="56"/>
    <x v="0"/>
    <x v="1"/>
    <s v="Not Fixed"/>
    <s v="Besoin d'un contart support"/>
    <x v="26"/>
    <s v="DB/APP"/>
    <m/>
    <m/>
    <m/>
    <n v="32800"/>
    <m/>
    <m/>
    <n v="1"/>
    <x v="2"/>
    <s v="rpc-sensitive-rusersd-svc"/>
    <s v="Sensitive RPC 'rusersd' Service is Enabled"/>
    <s v="The RPC service 'rusersd' (rusers daemon) returns all users logged into a machine. This is a legacy service returning sensitive information. It also doesn't support encryption or any sort of strong authentication mechanism."/>
    <s v="Disable rusersd_x000d__x000a__x000d__x000a_ Disable the service entirely or firewall it."/>
    <s v="* Running rusersd service"/>
    <s v=""/>
    <s v="CVE-1999-0626"/>
    <m/>
    <m/>
    <s v="vv"/>
    <m/>
    <m/>
    <m/>
    <m/>
    <x v="13"/>
    <m/>
    <m/>
    <m/>
    <m/>
  </r>
  <r>
    <s v="172.20.8.5/32801/rpc-sensitive-rquotad-svc"/>
    <s v="Int-06/20"/>
    <s v="172.20.8.5"/>
    <m/>
    <x v="56"/>
    <x v="0"/>
    <x v="1"/>
    <s v="Not Fixed"/>
    <s v="Besoin d'un contart support"/>
    <x v="26"/>
    <s v="DB/APP"/>
    <m/>
    <m/>
    <m/>
    <n v="32801"/>
    <m/>
    <m/>
    <n v="1"/>
    <x v="2"/>
    <s v="rpc-sensitive-rquotad-svc"/>
    <s v="Sensitive RPC 'rquotad' Service is Enabled"/>
    <s v="The RPC service 'rquotad' (rquota daemon) is a legacy service returning sensitive information (user quotas on filesystems)."/>
    <s v="Disable rquotad_x000d__x000a__x000d__x000a_ Disable the service entirely or firewall it."/>
    <s v="* Running rquotad service"/>
    <s v=""/>
    <s v="CVE-1999-0625"/>
    <m/>
    <m/>
    <s v="vv"/>
    <m/>
    <m/>
    <m/>
    <m/>
    <x v="13"/>
    <m/>
    <m/>
    <m/>
    <m/>
  </r>
  <r>
    <s v="172.20.8.5/513/service-rlogin"/>
    <s v="Int-06/20"/>
    <s v="172.20.8.5"/>
    <m/>
    <x v="56"/>
    <x v="0"/>
    <x v="1"/>
    <s v="Not Fixed"/>
    <s v="Besoin d'un contart support"/>
    <x v="26"/>
    <s v="DB/APP"/>
    <m/>
    <m/>
    <m/>
    <n v="513"/>
    <m/>
    <m/>
    <n v="8"/>
    <x v="1"/>
    <s v="service-rlogin"/>
    <s v="'rlogin' Remote Login Service Enabled"/>
    <s v="The RSH remote login service (rlogin) is enabled. This is a legacy service often configured to blindly trust some hosts and IPs. The protocol also doesn't support encryption or any sort of strong authentication mechanism."/>
    <s v="Disable the rlogin service_x000d__x000a__x000d__x000a_ Disable or firewall this service which usually runs on 513/tcp."/>
    <s v="* Running Remote Login service"/>
    <s v=""/>
    <s v="CVE-1999-0651"/>
    <m/>
    <m/>
    <s v="vv"/>
    <m/>
    <m/>
    <m/>
    <m/>
    <x v="13"/>
    <m/>
    <m/>
    <m/>
    <m/>
  </r>
  <r>
    <s v="172.20.8.5/514/service-rsh"/>
    <s v="Int-06/20"/>
    <s v="172.20.8.5"/>
    <m/>
    <x v="56"/>
    <x v="0"/>
    <x v="1"/>
    <s v="Not Fixed"/>
    <s v="Besoin d'un contart support"/>
    <x v="26"/>
    <s v="DB/APP"/>
    <m/>
    <m/>
    <m/>
    <n v="514"/>
    <m/>
    <m/>
    <n v="8"/>
    <x v="1"/>
    <s v="service-rsh"/>
    <s v="'rsh' Remote Shell Service Enabled"/>
    <s v="The RSH remote shell service (rsh) is enabled. This is a legacy service often configured to blindly trust some hosts and IPs. The protocol also doesn't support encryption or any sort of strong authentication mechanism."/>
    <s v="Disable the rsh service_x000d__x000a__x000d__x000a_ Disable or firewall this service which usually runs on 514/tcp."/>
    <s v="* Running Remote Shell service"/>
    <s v=""/>
    <s v="CVE-1999-0651"/>
    <m/>
    <m/>
    <s v="vv"/>
    <m/>
    <m/>
    <m/>
    <m/>
    <x v="13"/>
    <m/>
    <m/>
    <m/>
    <m/>
  </r>
  <r>
    <s v="172.20.8.5/631/apache-httpd-cve-2003-1418"/>
    <s v="Int-06/20"/>
    <s v="172.20.8.5"/>
    <m/>
    <x v="56"/>
    <x v="0"/>
    <x v="1"/>
    <s v="Not Fixed"/>
    <s v="Besoin d'un contart support"/>
    <x v="26"/>
    <s v="DB/APP"/>
    <m/>
    <m/>
    <m/>
    <n v="631"/>
    <m/>
    <m/>
    <n v="4"/>
    <x v="0"/>
    <s v="apache-httpd-cve-2003-1418"/>
    <s v="Apache HTTPD: ETag Inode Information Leakage (CVE-2003-1418)"/>
    <s v="Apache HTTP server in certain configurations allows remote attackers to obtain sensitive information via (1) the ETag header, which reveals the inode number, or (2) multipart MIME boundary, which reveals child proccess IDs (PID)."/>
    <s v="* Disable inode-based ETag generation in the Apache config_x000d__x000a_      _x000d__x000a_      You can remove inode information from the ETag header by adding the following directive to your Apache config:_x000d__x000a__x000d__x000a_       FileETag MTime Size_x000d__x000a__x000d__x000a__x000d__x000a__x000d__x000a_ * OpenBSD_x000d__x000a_      Apply OpenBSD 3.2 errata #8 for Apache inode and pid leak_x000d__x000a__x000d__x000a_      Download and apply the patch from:  http://www.openbsd.org/errata32.html#httpd _x000d__x000a__x000d__x000a_      _x000d__x000a_      The OpenBSD team has released a  patch (http://www.openbsd.org/errata32.html#httpd)  for the Apache inode and pid leak problem. This patch can be applied cleanly to 3.2 stable and rebuilt. Restart httpd for the changes to take effect. OpenBSD 3.3 will ship with the patched httpd by default. The patch can be applied to earlier 3.x versions of OpenBSD, but it may require editing of the source code."/>
    <s v="The Apache server returned a vulnerable ETag header"/>
    <s v=""/>
    <s v="CVE-2003-1418"/>
    <m/>
    <m/>
    <s v="ve"/>
    <m/>
    <m/>
    <m/>
    <m/>
    <x v="13"/>
    <m/>
    <m/>
    <m/>
    <m/>
  </r>
  <r>
    <s v="172.20.8.5/631/apache-httpd-cve-2010-0010"/>
    <s v="Int-06/20"/>
    <s v="172.20.8.5"/>
    <m/>
    <x v="56"/>
    <x v="0"/>
    <x v="1"/>
    <s v="Not Fixed"/>
    <s v="Besoin d'un contart support"/>
    <x v="26"/>
    <s v="DB/APP"/>
    <m/>
    <m/>
    <m/>
    <n v="631"/>
    <m/>
    <m/>
    <n v="7"/>
    <x v="1"/>
    <s v="apache-httpd-cve-2010-0010"/>
    <s v="Apache HTTPD: mod_proxy overflow on 64-bit systems (CVE-2010-0010)"/>
    <s v="The affected asset is vulnerable to this vulnerability ONLY if it is running one of the following modules: mod_proxy. Review your web server configuration for validation. An incorrect conversion between numeric types flaw was found in the mod_proxy module which affects some 64-bit architecture systems. A malicious HTTP server to which requests are being proxied could use this flaw to trigger a heap buffer overflow in an httpd child process via a carefully crafted response."/>
    <s v="Apache HTTPD &gt;= 1.3 and &lt; 1.3.42_x000d__x000a__x000d__x000a_Upgrade to Apache HTTPD version 1.3.42_x000d__x000a__x000d__x000a_Download and apply the upgrade from:  http://archive.apache.org/dist/httpd/apache-1.3.42.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1.3.41_x000d__x000a__x000d__x000a_ * Vulnerable version of product HTTPD found -- Apache HTTPD 1.3.41"/>
    <s v="http://httpd.apache.org/security/vulnerabilities_13.html"/>
    <s v="CVE-2010-0010"/>
    <m/>
    <m/>
    <s v="vv"/>
    <m/>
    <m/>
    <m/>
    <m/>
    <x v="13"/>
    <m/>
    <m/>
    <m/>
    <m/>
  </r>
  <r>
    <s v="172.20.8.5/631/apache-httpd-cve-2011-3192"/>
    <s v="Int-06/20"/>
    <s v="172.20.8.5"/>
    <m/>
    <x v="56"/>
    <x v="0"/>
    <x v="1"/>
    <s v="Not Fixed"/>
    <s v="Besoin d'un contart support"/>
    <x v="26"/>
    <s v="DB/APP"/>
    <m/>
    <m/>
    <m/>
    <n v="631"/>
    <m/>
    <m/>
    <n v="8"/>
    <x v="1"/>
    <s v="apache-httpd-cve-2011-3192"/>
    <s v="Apache HTTPD: Range header remote DoS (CVE-2011-3192)"/>
    <s v="A flaw was found in the way the Apache HTTP Server handled Range HTTP headers. A remote attacker could use this flaw to cause httpd to use an excessive amount of memory and CPU time via HTTP requests with a specially-crafted Range header. This could be used in a denial of service attack. Advisory: CVE-2011-3192.txt"/>
    <s v="* Apache HTTPD &gt;= 2.0 and &lt; 2.0.65_x000d__x000a_      Upgrade to Apache HTTPD version 2.0.65_x000d__x000a__x000d__x000a_      Download and apply the upgrade from:  http://archive.apache.org/dist/httpd/httpd-2.0.65.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2 and &lt; 2.2.20_x000d__x000a_      Upgrade to Apache HTTPD version 2.2.20_x000d__x000a__x000d__x000a_      Download and apply the upgrade from:  http://archive.apache.org/dist/httpd/httpd-2.2.20.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1.3.41_x000d__x000a__x000d__x000a_ * Vulnerable version of product HTTPD found -- Apache HTTPD 1.3.41"/>
    <s v="http://httpd.apache.org/security/vulnerabilities_20.html,http://httpd.apache.org/security/vulnerabilities_22.html"/>
    <s v="CVE-2011-3192"/>
    <m/>
    <m/>
    <s v="vv"/>
    <m/>
    <m/>
    <m/>
    <m/>
    <x v="13"/>
    <m/>
    <m/>
    <m/>
    <m/>
  </r>
  <r>
    <s v="172.20.8.5/631/apache-httpd-cve-2011-3368"/>
    <s v="Int-06/20"/>
    <s v="172.20.8.5"/>
    <m/>
    <x v="56"/>
    <x v="0"/>
    <x v="1"/>
    <s v="Not Fixed"/>
    <s v="Besoin d'un contart support"/>
    <x v="26"/>
    <s v="DB/APP"/>
    <m/>
    <m/>
    <m/>
    <n v="631"/>
    <m/>
    <m/>
    <n v="5"/>
    <x v="0"/>
    <s v="apache-httpd-cve-2011-3368"/>
    <s v="Apache HTTPD: mod_proxy reverse proxy exposure (CVE-2011-3368)"/>
    <s v="The affected asset is vulnerable to this vulnerability ONLY if it is running one of the following modules: mod_proxy. Review your web server configuration for validation. An exposure was found when using mod_proxy in reverse proxy mode. In certain configurations using RewriteRule with proxy flag or ProxyPassMatch, a remote attacker could cause the reverse proxy to connect to an arbitrary server, possibly disclosing sensitive information from internal web servers not directly accessible to attacker. No update of 1.3 will be released. Patches will be published to https://archive.apache.org/dist/httpd/patches/apply_to_1.3.42/"/>
    <s v="* Apache HTTPD &gt;= 1.3 and &lt; 2_x000d__x000a_      Apply the patch for CVE-2011-3368 to 1.3_x000d__x000a__x000d__x000a_      Download and apply the upgrade from:  http://archive.apache.org/dist/httpd/patches/apply_to_1.3.42/ _x000d__x000a__x000d__x000a_      _x000d__x000a_      No update of 1.3 will be released. Patches will be published to  http://archive.apache.org/dist/httpd/patches/apply_to_1.3.42/ _x000d__x000a__x000d__x000a__x000d__x000a__x000d__x000a_ * Apache HTTPD &gt;= 2.0 and &lt; 2.0.65_x000d__x000a_      Upgrade to Apache HTTPD version 2.0.65_x000d__x000a__x000d__x000a_      Download and apply the upgrade from:  http://archive.apache.org/dist/httpd/httpd-2.0.65.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2 and &lt; 2.2.22_x000d__x000a_      Upgrade to Apache HTTPD version 2.2.22_x000d__x000a__x000d__x000a_      Download and apply the upgrade from:  http://archive.apache.org/dist/httpd/httpd-2.2.22.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1.3.41_x000d__x000a__x000d__x000a_ * Vulnerable version of product HTTPD found -- Apache HTTPD 1.3.41"/>
    <s v="http://httpd.apache.org/security/vulnerabilities_13.html,http://httpd.apache.org/security/vulnerabilities_20.html,http://httpd.apache.org/security/vulnerabilities_22.html"/>
    <s v="CVE-2011-3368"/>
    <m/>
    <m/>
    <s v="vv"/>
    <m/>
    <m/>
    <m/>
    <m/>
    <x v="13"/>
    <m/>
    <m/>
    <m/>
    <m/>
  </r>
  <r>
    <s v="172.20.8.5/631/apache-httpd-obsolete"/>
    <s v="Int-06/20"/>
    <s v="172.20.8.5"/>
    <m/>
    <x v="56"/>
    <x v="0"/>
    <x v="1"/>
    <s v="Not Fixed"/>
    <s v="Besoin d'un contart support"/>
    <x v="26"/>
    <s v="DB/APP"/>
    <m/>
    <m/>
    <m/>
    <n v="631"/>
    <m/>
    <m/>
    <n v="10"/>
    <x v="3"/>
    <s v="apache-httpd-obsolete"/>
    <s v="Obsolete Version of Apache HTTPD"/>
    <s v="Older versions of Apache HTTPD (prior to 2.4.X) are no longer officially supported. There may exist unreported vulnerabilities for these versions. An upgrade to the latest version should be applied to mitigate these unknown risks."/>
    <s v="Upgrade to the latest version of Apache HTTPD_x000d__x000a__x000d__x000a_Download and apply the upgrade from:  http://archive.apache.org/dist/httpd/httpd-2.4.42.tar.gz _x000d__x000a__x000d__x000a__x000d__x000a_The latest version of Apache HTTPD is 2.4.42.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1.3.41_x000d__x000a__x000d__x000a_ * Vulnerable version of product HTTPD found -- Apache HTTPD 1.3.41"/>
    <s v="https://en.wikipedia.org/wiki/Apache_HTTP_Server,https://httpd.apache.org"/>
    <m/>
    <m/>
    <m/>
    <s v="vv"/>
    <m/>
    <m/>
    <m/>
    <m/>
    <x v="13"/>
    <m/>
    <m/>
    <m/>
    <m/>
  </r>
  <r>
    <s v="172.20.8.5/631/http-basic-auth-cleartext"/>
    <s v="Int-06/20"/>
    <s v="172.20.8.5"/>
    <m/>
    <x v="56"/>
    <x v="0"/>
    <x v="1"/>
    <s v="Not Fixed"/>
    <s v="Besoin d'un contart support"/>
    <x v="26"/>
    <s v="DB/APP"/>
    <m/>
    <m/>
    <m/>
    <n v="631"/>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72.20.8.5:631/admin/ _x000d__x000a_HTTP response code was an expected 401_x000d__x000a_1: Basic realm=&quot;IPP Server&quot;_x000d__x000a__x000d__x000a_HTTP header 'WWW-Authenticate' was present and matched expectation"/>
    <s v="http://tools.ietf.org/html/rfc2617"/>
    <m/>
    <m/>
    <m/>
    <s v="ve"/>
    <m/>
    <m/>
    <m/>
    <m/>
    <x v="13"/>
    <m/>
    <m/>
    <m/>
    <m/>
  </r>
  <r>
    <s v="172.20.8.5/631/http-basic-auth-cleartext"/>
    <s v="Int-06/20"/>
    <s v="172.20.8.5"/>
    <m/>
    <x v="56"/>
    <x v="0"/>
    <x v="1"/>
    <s v="Not Fixed"/>
    <s v="Besoin d'un contart support"/>
    <x v="26"/>
    <s v="DB/APP"/>
    <m/>
    <m/>
    <m/>
    <n v="631"/>
    <m/>
    <m/>
    <n v="7"/>
    <x v="1"/>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HTTP request to  http://172.20.8.5:631/admin/ _x000d__x000a_HTTP response code was an expected 401_x000d__x000a_1: Basic realm=&quot;IPP Server&quot;_x000d__x000a__x000d__x000a_HTTP header 'WWW-Authenticate' was present and matched expectation"/>
    <s v="http://tools.ietf.org/html/rfc2617"/>
    <m/>
    <m/>
    <m/>
    <s v="ve"/>
    <m/>
    <m/>
    <m/>
    <m/>
    <x v="13"/>
    <m/>
    <m/>
    <m/>
    <m/>
  </r>
  <r>
    <s v="172.20.8.5/631/http-options-method-enabled"/>
    <s v="Int-06/20"/>
    <s v="172.20.8.5"/>
    <m/>
    <x v="56"/>
    <x v="0"/>
    <x v="1"/>
    <s v="Not Fixed"/>
    <s v="Besoin d'un contart support"/>
    <x v="26"/>
    <s v="DB/APP"/>
    <m/>
    <m/>
    <m/>
    <n v="631"/>
    <m/>
    <m/>
    <n v="3"/>
    <x v="2"/>
    <s v="http-options-method-enabled"/>
    <s v="HTTP OPTIONS Method Enabled"/>
    <s v="Web servers that respond to the OPTIONS HTTP method expose what other methods are supported by the web server, allowing attackers to narrow and intensify their efforts."/>
    <s v="* Disable HTTP OPTIONS method_x000d__x000a_      _x000d__x000a_      Disable HTTP OPTIONS method on your web server. Refer to your web server's instruction manual on how to do this._x000d__x000a__x000d__x000a__x000d__x000a_      _x000d__x000a_      Web servers that respond to the OPTIONS HTTP method expose what other methods are supported by the web server, allowing attackers to narrow and intensify their efforts._x000d__x000a__x000d__x000a__x000d__x000a__x000d__x000a_ * Apache HTTPD_x000d__x000a_      Disable HTTP OPTIONS Method for Apache_x000d__x000a__x000d__x000a_      _x000d__x000a_      Disable the OPTIONS method by including the following in the Apache configuration:_x000d__x000a__x000d__x000a_       &lt;Limit OPTIONS&gt; Order deny,allow Deny from all &lt;/Limit&gt;_x000d__x000a__x000d__x000a__x000d__x000a__x000d__x000a_ * Microsoft IIS_x000d__x000a_      Disable HTTP OPTIONS Method for IIS_x000d__x000a__x000d__x000a_      _x000d__x000a_      Disable the OPTIONS method by doing the following in the IIS manager_x000d__x000a__x000d__x000a_    * Select relevent site_x000d__x000a__x000d__x000a_    * Select Request filtering and change to HTTP verb tab_x000d__x000a__x000d__x000a_    * Select Deny Verb from the actions pane_x000d__x000a__x000d__x000a_    * Type OPTIONS into the provided text box and press OK_x000d__x000a__x000d__x000a__x000d__x000a__x000d__x000a_ * nginx nginx_x000d__x000a_      Disable HTTP OPTIONS Method for nginx_x000d__x000a__x000d__x000a_      _x000d__x000a_      Disable the OPTIONS method by adding the following line to your server block, you can add other HTTP methods to be allowed to run after POST_x000d__x000a__x000d__x000a_      limit_except GET POST { deny all; }"/>
    <s v="OPTIONS method returned values including itself"/>
    <s v="https://www.owasp.org/index.php/Test_HTTP_Methods_(OTG-CONFIG-006)"/>
    <m/>
    <m/>
    <m/>
    <s v="ve"/>
    <m/>
    <m/>
    <m/>
    <m/>
    <x v="13"/>
    <m/>
    <m/>
    <m/>
    <m/>
  </r>
  <r>
    <s v="172.20.8.5/631/http-trace-method-enabled"/>
    <s v="Int-06/20"/>
    <s v="172.20.8.5"/>
    <m/>
    <x v="56"/>
    <x v="0"/>
    <x v="1"/>
    <s v="Not Fixed"/>
    <s v="Besoin d'un contart support"/>
    <x v="26"/>
    <s v="DB/APP"/>
    <m/>
    <m/>
    <m/>
    <n v="631"/>
    <m/>
    <m/>
    <n v="6"/>
    <x v="0"/>
    <s v="http-trace-method-enabled"/>
    <s v="HTTP TRACE Method Enabled"/>
    <s v="The HTTP TRACE method is normally used to return the full HTTP request back to the requesting client for proxy-debugging purposes. An attacker can create a webpage using XMLHTTP, ActiveX, or XMLDOM to cause a client to issue a TRACE request and capture the client's cookies. This effectively results in a Cross-Site Scripting attack."/>
    <s v="* Apache HTTPD_x000d__x000a_      Disable HTTP TRACE Method for Apache_x000d__x000a__x000d__x000a_      _x000d__x000a_      Newer versions of Apache (1.3.34 and 2.0.55 and later) provide a configuration directive called TraceEnable. To deny TRACE requests, add the following line to the server configuration:_x000d__x000a__x000d__x000a_      TraceEnable off_x000d__x000a__x000d__x000a_      For older versions of the Apache webserver, use the mod_rewrite module to deny the TRACE requests:_x000d__x000a__x000d__x000a_      RewriteEngine On RewriteCond %{REQUEST_METHOD} ^TRACE RewriteRule .* - [F]_x000d__x000a__x000d__x000a__x000d__x000a__x000d__x000a_ * IIS, PWS, Microsoft-IIS, Internet Information Services, Internet Information Services, Microsoft-PWS_x000d__x000a_      Disable HTTP TRACE Method for Microsoft IIS_x000d__x000a__x000d__x000a_      _x000d__x000a_      For Microsoft Internet Information Services (IIS), you may use the URLScan tool, freely available at  http://www.microsoft.com/technet/security/tools/urlscan.mspx _x000d__x000a__x000d__x000a__x000d__x000a__x000d__x000a_ * Java System Web Server, SunONE WebServer, Sun-ONE-Web-Server, iPlanet_x000d__x000a_      Disable HTTP TRACE Method for SunONE/iPlanet_x000d__x000a__x000d__x000a_      _x000d__x000a_    * _x000d__x000a_            For Sun ONE/iPlanet Web Server v6.0 SP2 and later, add the following configuration to the top of the default object in the 'obj.conf' file:_x000d__x000a__x000d__x000a_            &lt;Client method=&quot;TRACE&quot;&gt; AuthTrans fn=&quot;set-variable&quot; remove-headers=&quot;transfer-encoding&quot; set-headers=&quot;content-length: -1&quot; error=&quot;501&quot; &lt;/Client&gt;_x000d__x000a__x000d__x000a_            You must then restart the server for the changes to take effect._x000d__x000a__x000d__x000a__x000d__x000a_    * _x000d__x000a_            For Sun ONE/iPlanet Web Server prior to v6.0 SP2, follow the instructions provided the 'Relief/Workaround' section of Sun's official advisory:  http://sunsolve.sun.com/pub-cgi/retrieve.pl?doc=fsalert%2F50603 _x000d__x000a__x000d__x000a__x000d__x000a__x000d__x000a__x000d__x000a_ * Lotus Domino_x000d__x000a_      Disable HTTP TRACE Method for Domino_x000d__x000a__x000d__x000a_      _x000d__x000a_      Follow  IBM's instructions (http://www-1.ibm.com/support/docview.wss?&amp;uid=swg21201202)  for disabling HTTP methods on the Domino server by adding the following line to the server's NOTES.INI file:_x000d__x000a__x000d__x000a_      HTTPDisableMethods=TRACE_x000d__x000a__x000d__x000a_      After saving NOTES.INI, restart the Notes web server by issuing the console command &quot;tell http restart&quot;."/>
    <s v="* Running HTTP service_x000d__x000a__x000d__x000a__x000d__x000a__x000d__x000a__x000d__x000a_HTTP TRACE request to  http://172.20.8.5:631/ _x000d__x000a__x000d__x000a_1: TRACE / HTTP/1.1 2: Cookie: vulnerable=yes"/>
    <s v="http://www.apacheweek.com/issues/03-01-24#news,http://www.kb.cert.org/vuls/id/867593"/>
    <s v="CVE-2010-0386,CVE-2009-2823,CVE-2008-7253,CVE-2007-3008,CVE-2006-4683,CVE-2005-3398,CVE-2004-2763,CVE-2004-2320"/>
    <m/>
    <m/>
    <s v="ve"/>
    <m/>
    <m/>
    <m/>
    <m/>
    <x v="13"/>
    <m/>
    <m/>
    <m/>
    <m/>
  </r>
  <r>
    <s v="172.20.60.251/443/certificate-common-name-mismatch"/>
    <s v="Int-06/20"/>
    <s v="172.20.60.251"/>
    <m/>
    <x v="57"/>
    <x v="3"/>
    <x v="7"/>
    <s v="Faux Posititve"/>
    <s v="False Positive"/>
    <x v="27"/>
    <s v="WEB"/>
    <m/>
    <m/>
    <m/>
    <n v="443"/>
    <m/>
    <m/>
    <n v="7"/>
    <x v="1"/>
    <s v="certificate-common-name-mismatch"/>
    <s v="X.509 Certificate Subject CN Does Not Match the Entity Name"/>
    <s v="The subject common name (CN) field in the X.509 certificate does not match the name of the entity presenting the certificate._x000d__x000a__x000d__x000a_Before issuing a certificate, a Certification Authority (CA) must check the identity of the entity requesting the certificate, as specified in the CA's Certification Practice Statement (CPS). Thus, standard certificate validation procedures require the subject CN field of a certificate to match the actual name of the entity presenting the certificate. For example, in a certificate presented by &quot;https://www.example.com/&quot;, the CN should be &quot;www.example.com&quot;. _x000d__x000a__x000d__x000a_In order to detect and prevent active eavesdropping attacks, the validity of a certificate must be verified, or else an attacker could then launch a man-in-the-middle attack and gain full control of the data stream. Of particular importance is the validity of the subject's CN, that should match the name of the entity (hostname)._x000d__x000a__x000d__x000a_A CN mismatch most often occurs due to a configuration error, though it can also indicate that a man-in-the-middle attack is being conducted. _x000d__x000a__x000d__x000a_Please note that this check may flag a false positive against servers that are properly configured using SNI."/>
    <s v="Fix the subject's Common Name (CN) field in the certificate_x000d__x000a__x000d__x000a_ The subject's common name (CN) field in the X.509 certificate should be fixed to reflect the name of the entity presenting the certificate (e.g., the hostname). This is done by generating a new certificate usually signed by a Certification Authority (CA) trusted by both the client and server."/>
    <s v="The subject common name found in the X.509 certificate does not seem to match the scan target:_x000d__x000a_ * Subject CN *.cdg.ma does not match target name specified in the site._x000d__x000a__x000d__x000a_ * Subject CN *.cdg.ma does not match DNS name specified in the site._x000d__x000a__x000d__x000a_ * Subject CN *.cdg.ma could not be resolved to an IP address via DNS lookup_x000d__x000a__x000d__x000a_ * Subject Alternative Name *.cdg.ma does not match target name specified in the site._x000d__x000a__x000d__x000a_ * Subject Alternative Name cdg.ma does not match target name specified in the site._x000d__x000a__x000d__x000a_ * Subject Alternative Name *.cdg.ma does not match DNS name specified in the site._x000d__x000a__x000d__x000a_ * Subject Alternative Name cdg.ma does not match DNS name specified in the site."/>
    <s v=""/>
    <m/>
    <m/>
    <m/>
    <s v="ve"/>
    <m/>
    <m/>
    <m/>
    <s v="Aucune Action à prévoir "/>
    <x v="10"/>
    <m/>
    <m/>
    <m/>
    <m/>
  </r>
  <r>
    <s v="172.20.60.251/0/generic-icmp-timestamp"/>
    <s v="Int-06/20"/>
    <s v="172.20.60.251"/>
    <m/>
    <x v="57"/>
    <x v="3"/>
    <x v="7"/>
    <s v="Not Fixed"/>
    <m/>
    <x v="27"/>
    <s v="WEB"/>
    <m/>
    <m/>
    <m/>
    <n v="0"/>
    <m/>
    <m/>
    <n v="1"/>
    <x v="2"/>
    <s v="generic-icmp-timestamp"/>
    <s v="ICMP timestamp response"/>
    <s v="The remote host responded to an ICMP timestamp request. The ICMP timestamp response contains the remote host's date and time. This information could theoretically be used against some systems to exploit weak time-based random number generators in other services._x000d__x000a__x000d__x000a_In addition, the versions of some operating systems can be accurately fingerprinted by analyzing their responses to invalid ICMP timestamp requests."/>
    <s v="* HP-UX_x000d__x000a_      Disable ICMP timestamp responses on HP/UX_x000d__x000a__x000d__x000a_      _x000d__x000a_      Execute the following command:_x000d__x000a__x000d__x000a_       ndd -set /dev/ip ip_respond_to_timestamp_broadcast 0_x000d__x000a__x000d__x000a_      The easiest and most effective solution is to configure your firewall to block incoming and outgoing ICMP packets with ICMP types 13 (timestamp request) and 14 (timestamp response)._x000d__x000a__x000d__x000a__x000d__x000a__x000d__x000a_ * Cisco IOS_x000d__x000a_      Disable ICMP timestamp responses on Cisco IOS_x000d__x000a__x000d__x000a_      _x000d__x000a_      Use ACLs to block ICMP types 13 and 14. For example:_x000d__x000a__x000d__x000a_       deny icmp any any 13_x000d__x000a__x000d__x000a_       deny icmp any any 14_x000d__x000a__x000d__x000a_      Note that it is generally preferable to use ACLs that block everything by default and then selectively allow certain types of traffic in. For example, block everything and then only allow ICMP unreachable, ICMP echo reply, ICMP time exceeded, and ICMP source quench:_x000d__x000a__x000d__x000a_       permit icmp any any unreachable_x000d__x000a__x000d__x000a_       permit icmp any any echo-reply_x000d__x000a__x000d__x000a_       permit icmp any any time-exceeded_x000d__x000a__x000d__x000a_       permit icmp any any source-quench_x000d__x000a__x000d__x000a_      The easiest and most effective solution is to configure your firewall to block incoming and outgoing ICMP packets with ICMP types 13 (timestamp request) and 14 (timestamp response)._x000d__x000a__x000d__x000a__x000d__x000a__x000d__x000a_ * SGI Irix_x000d__x000a_      Disable ICMP timestamp responses on SGI Irix_x000d__x000a__x000d__x000a_      _x000d__x000a_      IRIX does not offer a way to disable ICMP timestamp responses. Therefore, you should block ICMP on the affected host using ipfilterd, and/or block it at any external firewalls._x000d__x000a__x000d__x000a_      The easiest and most effective solution is to configure your firewall to block incoming and outgoing ICMP packets with ICMP types 13 (timestamp request) and 14 (timestamp response)._x000d__x000a__x000d__x000a__x000d__x000a__x000d__x000a_ * Linux_x000d__x000a_      Disable ICMP timestamp responses on Linux_x000d__x000a__x000d__x000a_      _x000d__x000a_      Linux offers neither a sysctl nor a /proc/sys/net/ipv4 interface to disable ICMP timestamp responses. Therefore, you should block ICMP on the affected host using iptables, and/or block it at the firewall. For example:_x000d__x000a__x000d__x000a_       ipchains -A input -p icmp --icmp-type timestamp-request -j DROP_x000d__x000a__x000d__x000a_       ipchains -A output -p icmp --icmp-type timestamp-reply -j DROP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NT, Microsoft Windows NT Workstation, Microsoft Windows NT Server, Microsoft Windows NT Advanced Server, Microsoft Windows NT Server, Enterprise Edition, Microsoft Windows NT Server, Terminal Server Edition_x000d__x000a_      Disable ICMP timestamp responses on Windows NT 4_x000d__x000a__x000d__x000a_      _x000d__x000a_      Windows NT 4 does not provide a way to block ICMP packets. Therefore, you should block them at the firewall._x000d__x000a__x000d__x000a_      The easiest and most effective solution is to configure your firewall to block incoming and outgoing ICMP packets with ICMP types 13 (timestamp request) and 14 (timestamp response)._x000d__x000a__x000d__x000a__x000d__x000a__x000d__x000a_ * OpenBSD_x000d__x000a_      Disable ICMP timestamp responses on OpenBSD_x000d__x000a__x000d__x000a_      _x000d__x000a_      Set the &quot;net.inet.icmp.tstamprepl&quot; sysctl variable to 0._x000d__x000a__x000d__x000a_       sysctl -w net.inet.icmp.tstamprepl=0_x000d__x000a__x000d__x000a_      The easiest and most effective solution is to configure your firewall to block incoming and outgoing ICMP packets with ICMP types 13 (timestamp request) and 14 (timestamp response)._x000d__x000a__x000d__x000a__x000d__x000a__x000d__x000a_ * Cisco PIX_x000d__x000a_      Disable ICMP timestamp responses on Cisco PIX_x000d__x000a__x000d__x000a_      _x000d__x000a_      A properly configured PIX firewall should never respond to ICMP packets on its external interface. In PIX Software versions 4.1(6) until 5.2.1, ICMP traffic to the PIX's internal interface is permitted; the PIX cannot be configured to NOT respond. Beginning in PIX Software version 5.2.1, ICMP is still permitted on the internal interface by default, but ICMP responses from its internal interfaces can be disabled with the icmp command, as follows, where &lt;inside&gt; is the name of the internal interface:_x000d__x000a__x000d__x000a_       icmp deny any 13 &lt;inside&gt;_x000d__x000a__x000d__x000a_       icmp deny any 14 &lt;inside&gt;_x000d__x000a__x000d__x000a_      Don't forget to save the configuration when you are finished._x000d__x000a__x000d__x000a_      See Cisco's support document  Handling ICMP Pings with the PIX Firewall (http://www.cisco.com/warp/public/110/31.html)  for more information._x000d__x000a__x000d__x000a_      The easiest and most effective solution is to configure your firewall to block incoming and outgoing ICMP packets with ICMP types 13 (timestamp request) and 14 (timestamp response)._x000d__x000a__x000d__x000a__x000d__x000a__x000d__x000a_ * Sun Solaris_x000d__x000a_      Disable ICMP timestamp responses on Solaris_x000d__x000a__x000d__x000a_      _x000d__x000a_      Execute the following commands:_x000d__x000a__x000d__x000a_       /usr/sbin/ndd -set /dev/ip ip_respond_to_timestamp 0_x000d__x000a__x000d__x000a_       /usr/sbin/ndd -set /dev/ip ip_respond_to_timestamp_broadcast 0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2000, Microsoft Windows 2000 Professional, Microsoft Windows 2000 Server, Microsoft Windows 2000 Advanced Server, Microsoft Windows 2000 Datacenter Server_x000d__x000a_      Disable ICMP timestamp responses on Windows 2000_x000d__x000a__x000d__x000a_      _x000d__x000a_      Use the IPSec filter feature to define and apply an IP filter list that blocks ICMP types 13 and 14. Note that the standard TCP/IP blocking capability under the &quot;Networking and Dialup Connections&quot; control panel is NOT capable of blocking ICMP (only TCP and UDP). The IPSec filter features, while they may seem strictly related to the IPSec standards, will allow you to selectively block these ICMP packets. See  http://support.microsoft.com/kb/313190  for more information.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XP, Microsoft Windows XP Home, Microsoft Windows XP Professional, Microsoft Windows Server 2003, Microsoft Windows Server 2003, Standard Edition, Microsoft Windows Server 2003, Enterprise Edition, Microsoft Windows Server 2003, Datacenter Edition, Microsoft Windows Server 2003, Web Edition, Microsoft Windows Small Business Server 2003_x000d__x000a_      Disable ICMP timestamp responses on Windows XP/2K3_x000d__x000a__x000d__x000a_      _x000d__x000a_      ICMP timestamp responses can be disabled by deselecting the &quot;allow incoming timestamp request&quot; option in the ICMP configuration panel of Windows Firewall._x000d__x000a__x000d__x000a_    * Go to the Network Connections control panel._x000d__x000a__x000d__x000a_    * Right click on the network adapter and select &quot;properties&quot;, or select the internet adapter and select File-&gt;Properties._x000d__x000a__x000d__x000a_    * Select the &quot;Advanced&quot; tab._x000d__x000a__x000d__x000a_    * In the Windows Firewall box, select &quot;Settings&quot;._x000d__x000a__x000d__x000a_    * Select the &quot;General&quot; tab._x000d__x000a__x000d__x000a_    * Enable the firewall by selecting the &quot;on (recommended)&quot; option._x000d__x000a__x000d__x000a_    * Select the &quot;Advanced&quot; tab._x000d__x000a__x000d__x000a_    * In the ICMP box, select &quot;Settings&quot;._x000d__x000a__x000d__x000a_    * Deselect (uncheck) the &quot;Allow incoming timestamp request&quot; option._x000d__x000a__x000d__x000a_    * Select &quot;OK&quot; to exit the ICMP Settings dialog and save the settings._x000d__x000a__x000d__x000a_    * Select &quot;OK&quot; to exit the Windows Firewall dialog and save the settings._x000d__x000a__x000d__x000a_    * Select &quot;OK&quot; to exit the internet adapter dialog._x000d__x000a__x000d__x000a_      For more information, see:  http://www.microsoft.com/resources/documentation/windows/xp/all/proddocs/en-us/hnw_understanding_firewall.mspx?mfr=true _x000d__x000a__x000d__x000a__x000d__x000a__x000d__x000a_ *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_x000d__x000a_      Disable ICMP timestamp responses on Windows Vista/2008_x000d__x000a__x000d__x000a_      _x000d__x000a_      ICMP timestamp responses can be disabled via the netsh command line utility._x000d__x000a__x000d__x000a_    * Go to the Windows Control Panel._x000d__x000a__x000d__x000a_    * Select &quot;Windows Firewall&quot;._x000d__x000a__x000d__x000a_    * In the Windows Firewall box, select &quot;Change Settings&quot;._x000d__x000a__x000d__x000a_    * Enable the firewall by selecting the &quot;on (recommended)&quot; option._x000d__x000a__x000d__x000a_    * Open a Command Prompt._x000d__x000a__x000d__x000a_    * Enter &quot;netsh firewall set icmpsetting 13 disable&quot;_x000d__x000a__x000d__x000a_      For more information, see:  http://www.microsoft.com/resources/documentation/windows/xp/all/proddocs/en-us/hnw_understanding_firewall.mspx?mfr=true _x000d__x000a__x000d__x000a__x000d__x000a__x000d__x000a_ * Disable ICMP timestamp responses_x000d__x000a_      _x000d__x000a_      Disable ICMP timestamp replies for the device. If the device does not support this level of configuration, the easiest and most effective solution is to configure your firewall to block incoming and outgoing ICMP packets with ICMP types 13 (timestamp request) and 14 (timestamp response)."/>
    <s v="Able to determine remote system time."/>
    <s v=""/>
    <s v="CVE-1999-0524"/>
    <m/>
    <m/>
    <s v="ve"/>
    <m/>
    <m/>
    <m/>
    <s v="initier la demande de changemnt "/>
    <x v="6"/>
    <s v="semaine du 07 Dec"/>
    <m/>
    <m/>
    <m/>
  </r>
  <r>
    <s v="172.20.60.251/0/generic-tcp-timestamp"/>
    <s v="Int-06/20"/>
    <s v="172.20.60.251"/>
    <m/>
    <x v="57"/>
    <x v="3"/>
    <x v="7"/>
    <s v="Not Fixed"/>
    <m/>
    <x v="27"/>
    <s v="WEB"/>
    <m/>
    <m/>
    <m/>
    <n v="0"/>
    <m/>
    <m/>
    <n v="1"/>
    <x v="2"/>
    <s v="generic-tcp-timestamp"/>
    <s v="TCP timestamp response"/>
    <s v="The remote host responded with a TCP timestamp. The TCP timestamp response can be used to approximate the remote host's uptime, potentially aiding in further attacks. Additionally, some operating systems can be fingerprinted based on the behavior of their TCP timestamps."/>
    <s v="* Cisco_x000d__x000a_      Disable TCP timestamp responses on Cisco_x000d__x000a__x000d__x000a_      _x000d__x000a_       Run the following command to disable TCP timestamps: _x000d__x000a__x000d__x000a_       no ip tcp timestamp _x000d__x000a__x000d__x000a__x000d__x000a__x000d__x000a_ * FreeBSD_x000d__x000a_      Disable TCP timestamp responses on Free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Linux_x000d__x000a_      Disable TCP timestamp responses on Linux_x000d__x000a__x000d__x000a_      _x000d__x000a_       Set the value of net.ipv4.tcp_timestamps to 0 by running the following command: _x000d__x000a__x000d__x000a_       sysctl -w net.ipv4.tcp_timestamps=0 _x000d__x000a__x000d__x000a_       Additionally, put the following value in the default sysctl configuration file, generally sysctl.conf: _x000d__x000a__x000d__x000a_       net.ipv4.tcp_timestamps=0 _x000d__x000a__x000d__x000a__x000d__x000a__x000d__x000a_ * OpenBSD_x000d__x000a_      Disable TCP timestamp responses on Open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Microsoft Windows NT, Microsoft Windows NT Workstation, Microsoft Windows NT Server, Microsoft Windows NT Advanced Server, Microsoft Windows NT Server, Enterprise Edition, Microsoft Windows NT Server, Terminal Server Edition, Microsoft Windows 95, Microsoft Windows 98, Microsoft Windows 98SE, Microsoft Windows ME, Microsoft Windows 2000, Microsoft Windows 2000 Professional, Microsoft Windows 2000 Server, Microsoft Windows 2000 Advanced Server, Microsoft Windows 2000 Datacenter Server, Microsoft Windows XP, Microsoft Windows XP Home, Microsoft Windows XP Professional, Microsoft Windows XP Tablet PC Edition, Microsoft Windows CE, Microsoft Windows Server 2003, Microsoft Windows Server 2003, Standard Edition, Microsoft Windows Server 2003, Enterprise Edition, Microsoft Windows Server 2003, Datacenter Edition, Microsoft Windows Server 2003, Web Edition, Microsoft Windows Small Business Server 2003, Microsoft Windows Server 2003 R2, Microsoft Windows Server 2003 R2, Standard Edition, Microsoft Windows Server 2003 R2, Enterprise Edition, Microsoft Windows Server 2003 R2, Datacenter Edition, Microsoft Windows Server 2003 R2, Web Edition, Microsoft Windows Small Business Server 2003 R2, Microsoft Windows Server 2003 R2, Express Edition, Microsoft Windows Server 2003 R2, Workgroup Edition_x000d__x000a_      Disable TCP timestamp responses on Windows versions before Vista_x000d__x000a__x000d__x000a_      _x000d__x000a_       Set the Tcp1323Opts value in the following key to 1: _x000d__x000a__x000d__x000a_       HKEY_LOCAL_MACHINE\System\CurrentControlSet\Services\Tcpip\Parameters _x000d__x000a__x000d__x000a__x000d__x000a__x000d__x000a_ *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 Microsoft Windows Server 2008 R2, Microsoft Windows Server 2008 R2, Standard Edition, Microsoft Windows Server 2008 R2, Enterprise Edition, Microsoft Windows Server 2008 R2, Datacenter Edition, Microsoft Windows Server 2008 R2, Web Edition, Microsoft Windows Server 2012, Microsoft Windows Server 2012 Standard Edition, Microsoft Windows Server 2012 Foundation Edition, Microsoft Windows Server 2012 Essentials Edition, Microsoft Windows Server 2012 Datacenter Edition, Microsoft Windows Storage Server 2012,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7, Microsoft Windows 7 Home, Basic Edition, Microsoft Windows 7 Home, Basic N Edition, Microsoft Windows 7 Home, Premium Edition, Microsoft Windows 7 Home, Premium N Edition, Microsoft Windows 7 Ultimate Edition, Microsoft Windows 7 Ultimate N Edition, Microsoft Windows 7 Enterprise Edition, Microsoft Windows 7 Enterprise N Edition, Microsoft Windows 7 Professional Edition, Microsoft Windows 7 Starter Edition, Microsoft Windows 7 Starter N Edition, Microsoft Windows 8, Microsoft Windows 8 Enterprise Edition, Microsoft Windows 8 Professional Edition, Microsoft Windows 8 RT, Microsoft Windows Longhorn Server Beta_x000d__x000a_      Disable TCP timestamp responses on Windows versions since Vista_x000d__x000a__x000d__x000a_      _x000d__x000a_       TCP timestamps cannot be reliably disabled on this OS. If TCP timestamps present enough of a risk, put a firewall capable of blocking TCP timestamp packets in front of the affected assets."/>
    <s v="Able to determine system boot time."/>
    <s v="http://uptime.netcraft.com,http://www.forensicswiki.org/wiki/TCP_timestamps,http://www.ietf.org/rfc/rfc1323.txt"/>
    <m/>
    <m/>
    <m/>
    <s v="ve"/>
    <m/>
    <m/>
    <m/>
    <s v="initier la demande de changemnt "/>
    <x v="9"/>
    <s v="semaine du 07 Dec"/>
    <m/>
    <m/>
    <m/>
  </r>
  <r>
    <s v="172.20.60.251/137/netbios-nbstat-amplification"/>
    <s v="Int-06/20"/>
    <s v="172.20.60.251"/>
    <m/>
    <x v="57"/>
    <x v="3"/>
    <x v="7"/>
    <s v="Not Fixed"/>
    <m/>
    <x v="27"/>
    <s v="WEB"/>
    <m/>
    <m/>
    <m/>
    <n v="137"/>
    <m/>
    <m/>
    <n v="1"/>
    <x v="2"/>
    <s v="netbios-nbstat-amplification"/>
    <s v="NetBIOS NBSTAT Traffic Amplification"/>
    <s v="A NetBIOS NBSTAT query will obtain the status from a NetBIOS-speaking endpoint, which will include any names that the endpoint is known to respond to as well as the device's MAC address for that endpoint. A NBSTAT response is roughly 3x the size of the request, and because NetBIOS utilizes UDP, this can be used to conduct traffic amplification attacks against other assets, typically in the form of distributed reflected denial of service (DRDoS) attacks."/>
    <s v="Restrict access to NetBIOS_x000d__x000a__x000d__x000a_ NetBIOS can be important to the proper functioning of a Windows network depending on the design. Restrict access to the NetBIOS service to only trusted assets."/>
    <s v="* Running CIFS Name Service service_x000d__x000a__x000d__x000a_ * Configuration item advertised-name-count set to '2' matched"/>
    <s v=""/>
    <m/>
    <m/>
    <m/>
    <s v="vv"/>
    <m/>
    <m/>
    <m/>
    <s v="initier la demande de changemnt "/>
    <x v="6"/>
    <s v="semaine du 07 Dec"/>
    <m/>
    <m/>
    <m/>
  </r>
  <r>
    <s v="172.20.60.251/443/rc4-cve-2013-2566"/>
    <s v="Int-06/20"/>
    <s v="172.20.60.251"/>
    <m/>
    <x v="57"/>
    <x v="3"/>
    <x v="7"/>
    <s v="Not Fixed"/>
    <s v="08/10/2020: Change à initier, Avoir l'approval du Owner_x000a_15/10/2020: Change à initié =&gt; num de change à communiquer par Nawfal"/>
    <x v="27"/>
    <s v="WEB"/>
    <m/>
    <m/>
    <m/>
    <n v="443"/>
    <m/>
    <m/>
    <n v="4"/>
    <x v="0"/>
    <s v="rc4-cve-2013-2566"/>
    <s v="TLS/SSL Server Supports RC4 Cipher Algorithms (CVE-2013-2566)"/>
    <s v="Recent cryptanalysis results exploit biases in the RC4 keystream to recover repeatedly encrypted plaintexts. As a result, RC4 can no longer be seen as providing a sufficient level of security for SSL/TLS sessions. It has many single-byte biases, which makes it easier for remote attackers to conduct plaintext-recovery attacks via statistical analysis of ciphertext in a large number of sessions that use the same plaintext."/>
    <s v="Disable TLS/SSL support for RC4 ciphers_x000d__x000a__x000d__x000a__x000d__x000a_Configure the server to disable support for RC4 ciphers._x000d__x000a__x000d__x000a_For Microsoft IIS web servers, see Microsoft Knowledgebase article  245030 (http://support.microsoft.com/kb/245030/)  for instructions on disabling rc4 cipher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RC4_128_MD5_x000d__x000a__x000d__x000a_       * TLS_RSA_WITH_RC4_128_SHA"/>
    <s v="http://www.isg.rhul.ac.uk/tls/,https://tools.ietf.org/html/rfc7465,http://www.nist.gov/manuscript-publication-search.cfm?pub_id=915295,https://wiki.mozilla.org/Security/Server_Side_TLS,https://www.owasp.org/index.php/Transport_Layer_Protection_Cheat_Sheet#Rule_-_Only_Support_Strong_Cryptographic_Ciphers,http://support.microsoft.com/kb/245030/"/>
    <s v="CVE-2013-2566"/>
    <m/>
    <m/>
    <s v="ve"/>
    <m/>
    <m/>
    <m/>
    <s v="initier la demande de changement "/>
    <x v="6"/>
    <s v="date à difinir après retour Prestataitre / CDG / Editeur "/>
    <m/>
    <m/>
    <m/>
  </r>
  <r>
    <s v="172.20.60.251/443/ssl-3des-ciphers"/>
    <s v="Int-06/20"/>
    <s v="172.20.60.251"/>
    <m/>
    <x v="57"/>
    <x v="3"/>
    <x v="7"/>
    <s v="Fixed"/>
    <s v="ID 91438  change executé (success)"/>
    <x v="27"/>
    <s v="WEB"/>
    <m/>
    <m/>
    <m/>
    <n v="443"/>
    <m/>
    <m/>
    <n v="1"/>
    <x v="2"/>
    <s v="ssl-3des-ciphers"/>
    <s v="TLS/SSL Server Supports 3DES Cipher Suite"/>
    <s v="Transport Layer Security (TLS) versions 1.0 (RFC 2246) and 1.1 (RFC 4346) include cipher suites based on the 3DES (Triple Data Encryption Standard) algorithm. Since 3DES only provides an effective security of 112 bits, it is considered close to end of life by some agencies. Consequently, the 3DES algorithm is not included in the specifications for TLS version 1.3. ECRYPT II (from 2012) recommends for generic application independent long-term protection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3DES_EDE_CBC_SHA"/>
    <s v="http://www.nist.gov/manuscript-publication-search.cfm?pub_id=915295,http://www.ecrypt.eu.org/ecrypt2/documents/D.SPA.20.pdf,http://nvlpubs.nist.gov/nistpubs/SpecialPublications/NIST.SP.800-52r1.pdf,https://wiki.mozilla.org/Security/Server_Side_TLS,https://www.owasp.org/index.php/Transport_Layer_Protection_Cheat_Sheet#Rule_-_Only_Support_Strong_Cryptographic_Ciphers,http://support.microsoft.com/kb/245030/"/>
    <m/>
    <m/>
    <m/>
    <s v="ve"/>
    <m/>
    <m/>
    <m/>
    <m/>
    <x v="0"/>
    <m/>
    <d v="2020-10-26T00:00:00"/>
    <n v="91438"/>
    <m/>
  </r>
  <r>
    <s v="172.20.60.251/443/ssl-cve-2011-3389-beast"/>
    <s v="Int-06/20"/>
    <s v="172.20.60.251"/>
    <m/>
    <x v="57"/>
    <x v="3"/>
    <x v="7"/>
    <s v="Not Fixed"/>
    <s v="08/10/2020: Validation de l'editeur est obligatoire_x000a_15/10/2020: Change à initié =&gt; num de change à communiquer par Nawfal"/>
    <x v="27"/>
    <s v="WEB"/>
    <m/>
    <m/>
    <m/>
    <n v="443"/>
    <m/>
    <m/>
    <n v="4"/>
    <x v="0"/>
    <s v="ssl-cve-2011-3389-beast"/>
    <s v="TLS/SSL Server is enabling the BEAST attack"/>
    <s v="The SSL protocol, as used in certain configurations of Microsoft Windows and browsers such as Microsoft Internet Explorer, Mozilla Firefox, Google Chrome, Opera (and other products negotiating SSL connections) encrypts data by using CBC mode with chained initialization vectors. This potentially allows man-in-the-middle attackers to obtain plaintext HTTP headers via a blockwise chosen-boundary attack (BCBA) on an HTTPS session, in conjunction with JavaScript code that uses (1) the HTML5 WebSocket API, (2) the Java URLConnection API, or (3) the Silverlight WebClient API, aka a &quot;BEAST&quot; attack. By supporting the affected protocols and ciphers, the server is enabling the clients in to being exploited."/>
    <s v="Disable SSLv2, SSLv3, and TLS 1.0. The best solution is to only have TLS 1.2 enabled_x000d__x000a__x000d__x000a__x000d__x000a_ There is no server-side mitigation available against the BEAST attack. The only option is to disable the affected protocols (SSLv3 and TLS 1.0). The only fully safe configuration is to use Authenticated Encryption with Associated Data (AEAD), e.g. AES-GCM, AES-CCM in TLS 1.2."/>
    <s v="* _x000d__x000a_      Negotiated with the following insecure cipher suites: _x000d__x000a_    * TLS 1.0 ciphers: _x000d__x000a_       * TLS_RSA_WITH_3DES_EDE_CBC_SHA_x000d__x000a__x000d__x000a_       * TLS_RSA_WITH_DES_CBC_SHA"/>
    <s v="http://vnhacker.blogspot.co.uk/2011/09/beast.html"/>
    <s v="CVE-2011-3389"/>
    <m/>
    <m/>
    <s v="ve"/>
    <m/>
    <m/>
    <m/>
    <m/>
    <x v="0"/>
    <m/>
    <d v="2020-10-26T00:00:00"/>
    <n v="91438"/>
    <m/>
  </r>
  <r>
    <s v="172.20.60.251/443/ssl-cve-2016-2183-sweet32"/>
    <s v="Int-06/20"/>
    <s v="172.20.60.251"/>
    <m/>
    <x v="57"/>
    <x v="3"/>
    <x v="7"/>
    <s v="Not Fixed"/>
    <s v="08/10/2020: Validation de l'editeur est obligatoire_x000a_15/10/2020: Change à initié =&gt; num de change à communiquer par Nawfal"/>
    <x v="27"/>
    <s v="WEB"/>
    <m/>
    <m/>
    <m/>
    <n v="443"/>
    <m/>
    <m/>
    <n v="5"/>
    <x v="0"/>
    <s v="ssl-cve-2016-2183-sweet32"/>
    <s v="TLS/SSL Birthday attacks on 64-bit block ciphers (SWEET32)"/>
    <s v="Legacy block ciphers having a block size of 64 bits are vulnerable to a practical collision attack when used in CBC mode. All versions of the SSL/TLS protocols that support cipher suites which use 3DES as the symmetric encryption cipher are affected.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3DES_EDE_CBC_SHA"/>
    <s v="https://sweet32.info/,https://www.openssl.org/blog/blog/2016/08/24/sweet32,https://access.redhat.com/articles/2548661"/>
    <s v="CVE-2016-2183"/>
    <m/>
    <m/>
    <s v="ve"/>
    <m/>
    <m/>
    <m/>
    <s v="initier la demande de changement "/>
    <x v="6"/>
    <s v="date à difinir après retour Prestataitre / CDG / Editeur "/>
    <m/>
    <m/>
    <m/>
  </r>
  <r>
    <s v="172.20.60.251/443/ssl-des-ciphers"/>
    <s v="Int-06/20"/>
    <s v="172.20.60.251"/>
    <m/>
    <x v="57"/>
    <x v="3"/>
    <x v="7"/>
    <s v="Not Fixed"/>
    <s v="08/10/2020: Validation de l'editeur est obligatoire_x000a_15/10/2020: Change à initié =&gt; num de change à communiquer par Nawfal"/>
    <x v="27"/>
    <s v="WEB"/>
    <m/>
    <m/>
    <m/>
    <n v="443"/>
    <m/>
    <m/>
    <n v="6"/>
    <x v="0"/>
    <s v="ssl-des-ciphers"/>
    <s v="TLS/SSL Server Supports DES and IDEA Cipher Suites"/>
    <s v="Transport Layer Security (TLS) versions 1.0 (RFC 2246) and 1.1 (RFC 4346) include cipher suites based on the DES (Data Encryption Standard) and IDEA (International Data Encryption Algorithm) algorithms. DES and IDEA algorithms are no longer recommended for general use in TLS, and have been removed from TLS version 1.2."/>
    <s v="Disable TLS/SSL support for DES and IDEA cipher suites_x000d__x000a__x000d__x000a__x000d__x000a_Configure the server to disable support for DES and IDEA cipher suites._x000d__x000a__x000d__x000a_For Microsoft IIS web servers, see Microsoft Knowledgebase article  245030 (http://support.microsoft.com/kb/245030/)  for instructions on disabling DES and IDEA cipher suite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DES_CBC_SHA"/>
    <s v="http://www.nist.gov/manuscript-publication-search.cfm?pub_id=915295,https://wiki.mozilla.org/Security/Server_Side_TLS,https://www.owasp.org/index.php/Transport_Layer_Protection_Cheat_Sheet#Rule_-_Only_Support_Strong_Cryptographic_Ciphers,http://support.microsoft.com/kb/245030/,https://tools.ietf.org/html/rfc5469"/>
    <m/>
    <m/>
    <m/>
    <s v="ve"/>
    <m/>
    <m/>
    <m/>
    <s v="initier la demande de changement "/>
    <x v="6"/>
    <s v="date à difinir après retour Prestataitre / CDG / Editeur "/>
    <m/>
    <m/>
    <m/>
  </r>
  <r>
    <s v="172.20.60.251/443/ssl-only-weak-ciphers"/>
    <s v="Int-06/20"/>
    <s v="172.20.60.251"/>
    <m/>
    <x v="57"/>
    <x v="3"/>
    <x v="7"/>
    <s v="Fixed"/>
    <s v="ID 91438  change executé (success)"/>
    <x v="27"/>
    <s v="WEB"/>
    <m/>
    <m/>
    <m/>
    <n v="443"/>
    <m/>
    <m/>
    <n v="1"/>
    <x v="2"/>
    <s v="ssl-only-weak-ciphers"/>
    <s v="TLS/SSL Server Does Not Support Any Strong Cipher Algorithms"/>
    <s v="The server is not configured with support for any modern, secure ciphers and only supports ciphers known to be weak against attack."/>
    <s v="Enable TLS/SSL support for strong ciphers_x000d__x000a__x000d__x000a__x000d__x000a_Enable support for at least one of the ciphers listed below:_x000d__x000a__x000d__x000a_ * TLS_ECDHE_RSA_WITH_AES_128_GCM_SHA256_x000d__x000a__x000d__x000a_ * TLS_ECDHE_ECDSA_WITH_AES_128_GCM_SHA256_x000d__x000a__x000d__x000a_ * TLS_ECDHE_RSA_WITH_AES_256_GCM_SHA384_x000d__x000a__x000d__x000a_ * TLS_ECDHE_ECDSA_WITH_AES_256_GCM_SHA384_x000d__x000a__x000d__x000a_ * TLS_DHE_RSA_WITH_AES_128_GCM_SHA256_x000d__x000a__x000d__x000a_ * TLS_DHE_DSS_WITH_AES_128_GCM_SHA256_x000d__x000a__x000d__x000a_ * TLS_DHE_DSS_WITH_AES_256_GCM_SHA384_x000d__x000a__x000d__x000a_ * TLS_DHE_RSA_WITH_AES_256_GCM_SHA384"/>
    <s v="* _x000d__x000a_      Negotiated with the following insecure cipher suites: _x000d__x000a_    * TLS 1.0 ciphers: _x000d__x000a_       * TLS_RSA_WITH_3DES_EDE_CBC_SHA_x000d__x000a__x000d__x000a_       * TLS_RSA_WITH_DES_CBC_SHA_x000d__x000a__x000d__x000a_       * TLS_RSA_WITH_RC4_128_MD5_x000d__x000a__x000d__x000a_       * TLS_RSA_WITH_RC4_128_SHA"/>
    <s v="http://www.nist.gov/manuscript-publication-search.cfm?pub_id=915295,https://wiki.mozilla.org/Security/Server_Side_TLS,https://www.owasp.org/index.php/Transport_Layer_Protection_Cheat_Sheet#Rule_-_Only_Support_Strong_Cryptographic_Ciphers,http://support.microsoft.com/kb/245030/"/>
    <m/>
    <m/>
    <m/>
    <s v="ve"/>
    <m/>
    <m/>
    <m/>
    <m/>
    <x v="0"/>
    <m/>
    <d v="2020-10-26T00:00:00"/>
    <n v="91438"/>
    <m/>
  </r>
  <r>
    <s v="172.20.60.251/443/ssl-static-key-ciphers"/>
    <s v="Int-06/20"/>
    <s v="172.20.60.251"/>
    <m/>
    <x v="57"/>
    <x v="3"/>
    <x v="7"/>
    <s v="Fixed"/>
    <s v="ID 91438  change executé (success)"/>
    <x v="27"/>
    <s v="WEB"/>
    <m/>
    <m/>
    <m/>
    <n v="443"/>
    <m/>
    <m/>
    <n v="3"/>
    <x v="2"/>
    <s v="ssl-static-key-ciphers"/>
    <s v="TLS/SSL Server Supports The Use of Static Key Ciphers"/>
    <s v="The server is configured to support ciphers known as static key ciphers. These ciphers don't support &quot;Forward Secrecy&quot;. In the new specification for HTTP/2, these ciphers have been blacklisted."/>
    <s v="Disable TLS/SSL support for static key cipher suites_x000d__x000a__x000d__x000a__x000d__x000a_Configure the server to disable support for static key cipher suites._x000d__x000a__x000d__x000a_For Microsoft IIS web servers, see Microsoft Knowledgebase article  245030 (http://support.microsoft.com/kb/245030/)  for instructions on disabling static key cipher suite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3DES_EDE_CBC_SHA_x000d__x000a__x000d__x000a_       * TLS_RSA_WITH_DES_CBC_SHA_x000d__x000a__x000d__x000a_       * TLS_RSA_WITH_RC4_128_MD5_x000d__x000a__x000d__x000a_       * TLS_RSA_WITH_RC4_128_SHA"/>
    <s v="http://www.nist.gov/manuscript-publication-search.cfm?pub_id=915295,https://wiki.mozilla.org/Security/Server_Side_TLS,https://www.owasp.org/index.php/Transport_Layer_Protection_Cheat_Sheet#Rule_-_Only_Support_Strong_Cryptographic_Ciphers,http://support.microsoft.com/kb/245030/,https://tools.ietf.org/html/rfc7540/"/>
    <m/>
    <m/>
    <m/>
    <s v="ve"/>
    <m/>
    <m/>
    <m/>
    <m/>
    <x v="0"/>
    <m/>
    <d v="2020-10-26T00:00:00"/>
    <n v="91438"/>
    <m/>
  </r>
  <r>
    <s v="172.20.60.251/443/tlsv1_0-enabled"/>
    <s v="Int-06/20"/>
    <s v="172.20.60.251"/>
    <m/>
    <x v="57"/>
    <x v="3"/>
    <x v="7"/>
    <s v="Fixed"/>
    <s v="08/10/2020: Validation de l'editeur est obligatoire_x000a_15/10/2020: Change à initié =&gt; num de change à communiquer par Nawfal"/>
    <x v="27"/>
    <s v="WEB"/>
    <m/>
    <m/>
    <m/>
    <n v="443"/>
    <m/>
    <m/>
    <n v="4"/>
    <x v="0"/>
    <s v="tlsv1_0-enabled"/>
    <s v="TLS Server Supports TLS version 1.0"/>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0"/>
    <s v="https://www.pcisecuritystandards.org/documents/Migrating_from_SSL_Early_TLS_Information%20Supplement_v1.pdf,http://nvlpubs.nist.gov/nistpubs/SpecialPublications/NIST.SP.800-52r1.pdf"/>
    <m/>
    <m/>
    <m/>
    <s v="ve"/>
    <m/>
    <m/>
    <m/>
    <s v="initier la demande de changement "/>
    <x v="0"/>
    <m/>
    <m/>
    <m/>
    <m/>
  </r>
  <r>
    <s v="172.20.60.251/9999/rc4-cve-2013-2566"/>
    <s v="Int-06/20"/>
    <s v="172.20.60.251"/>
    <m/>
    <x v="57"/>
    <x v="3"/>
    <x v="7"/>
    <s v="Not Fixed"/>
    <s v="08/10/2020: Validation de l'editeur est obligatoire_x000a_15/10/2020: Change à initié =&gt; num de change à communiquer par Nawfal"/>
    <x v="27"/>
    <s v="WEB"/>
    <m/>
    <m/>
    <m/>
    <n v="9999"/>
    <m/>
    <m/>
    <n v="4"/>
    <x v="0"/>
    <s v="rc4-cve-2013-2566"/>
    <s v="TLS/SSL Server Supports RC4 Cipher Algorithms (CVE-2013-2566)"/>
    <s v="Recent cryptanalysis results exploit biases in the RC4 keystream to recover repeatedly encrypted plaintexts. As a result, RC4 can no longer be seen as providing a sufficient level of security for SSL/TLS sessions. It has many single-byte biases, which makes it easier for remote attackers to conduct plaintext-recovery attacks via statistical analysis of ciphertext in a large number of sessions that use the same plaintext."/>
    <s v="Disable TLS/SSL support for RC4 ciphers_x000d__x000a__x000d__x000a__x000d__x000a_Configure the server to disable support for RC4 ciphers._x000d__x000a__x000d__x000a_For Microsoft IIS web servers, see Microsoft Knowledgebase article  245030 (http://support.microsoft.com/kb/245030/)  for instructions on disabling rc4 cipher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SSL 3.0 ciphers: _x000d__x000a_       * TLS_RSA_WITH_RC4_128_SHA_x000d__x000a__x000d__x000a__x000d__x000a_    * TLS 1.0 ciphers: _x000d__x000a_       * TLS_RSA_WITH_RC4_128_SHA"/>
    <s v="http://www.isg.rhul.ac.uk/tls/,https://tools.ietf.org/html/rfc7465,http://www.nist.gov/manuscript-publication-search.cfm?pub_id=915295,https://wiki.mozilla.org/Security/Server_Side_TLS,https://www.owasp.org/index.php/Transport_Layer_Protection_Cheat_Sheet#Rule_-_Only_Support_Strong_Cryptographic_Ciphers,http://support.microsoft.com/kb/245030/"/>
    <s v="CVE-2013-2566"/>
    <m/>
    <m/>
    <s v="ve"/>
    <m/>
    <m/>
    <m/>
    <s v="initier la demande de changement "/>
    <x v="6"/>
    <s v="date à difinir après retour Prestataitre / CDG / Editeur "/>
    <m/>
    <m/>
    <m/>
  </r>
  <r>
    <s v="172.20.60.251/9999/ssl-only-weak-ciphers"/>
    <s v="Int-06/20"/>
    <s v="172.20.60.251"/>
    <m/>
    <x v="57"/>
    <x v="3"/>
    <x v="7"/>
    <s v="Fixed"/>
    <s v="ID 91438  change executé (success)"/>
    <x v="27"/>
    <s v="WEB"/>
    <m/>
    <m/>
    <m/>
    <n v="9999"/>
    <m/>
    <m/>
    <n v="1"/>
    <x v="2"/>
    <s v="ssl-only-weak-ciphers"/>
    <s v="TLS/SSL Server Does Not Support Any Strong Cipher Algorithms"/>
    <s v="The server is not configured with support for any modern, secure ciphers and only supports ciphers known to be weak against attack."/>
    <s v="Enable TLS/SSL support for strong ciphers_x000d__x000a__x000d__x000a__x000d__x000a_Enable support for at least one of the ciphers listed below:_x000d__x000a__x000d__x000a_ * TLS_ECDHE_RSA_WITH_AES_128_GCM_SHA256_x000d__x000a__x000d__x000a_ * TLS_ECDHE_ECDSA_WITH_AES_128_GCM_SHA256_x000d__x000a__x000d__x000a_ * TLS_ECDHE_RSA_WITH_AES_256_GCM_SHA384_x000d__x000a__x000d__x000a_ * TLS_ECDHE_ECDSA_WITH_AES_256_GCM_SHA384_x000d__x000a__x000d__x000a_ * TLS_DHE_RSA_WITH_AES_128_GCM_SHA256_x000d__x000a__x000d__x000a_ * TLS_DHE_DSS_WITH_AES_128_GCM_SHA256_x000d__x000a__x000d__x000a_ * TLS_DHE_DSS_WITH_AES_256_GCM_SHA384_x000d__x000a__x000d__x000a_ * TLS_DHE_RSA_WITH_AES_256_GCM_SHA384"/>
    <s v="* _x000d__x000a_      Negotiated with the following insecure cipher suites: _x000d__x000a_    * SSL 3.0 ciphers: _x000d__x000a_       * TLS_RSA_WITH_RC4_128_SHA_x000d__x000a__x000d__x000a__x000d__x000a_    * TLS 1.0 ciphers: _x000d__x000a_       * TLS_RSA_WITH_RC4_128_SHA"/>
    <s v="http://www.nist.gov/manuscript-publication-search.cfm?pub_id=915295,https://wiki.mozilla.org/Security/Server_Side_TLS,https://www.owasp.org/index.php/Transport_Layer_Protection_Cheat_Sheet#Rule_-_Only_Support_Strong_Cryptographic_Ciphers,http://support.microsoft.com/kb/245030/"/>
    <m/>
    <m/>
    <m/>
    <s v="ve"/>
    <m/>
    <m/>
    <m/>
    <m/>
    <x v="0"/>
    <m/>
    <d v="2020-10-26T00:00:00"/>
    <n v="91438"/>
    <m/>
  </r>
  <r>
    <s v="172.20.60.251/9999/ssl-static-key-ciphers"/>
    <s v="Int-06/20"/>
    <s v="172.20.60.251"/>
    <m/>
    <x v="57"/>
    <x v="3"/>
    <x v="7"/>
    <s v="Fixed"/>
    <s v="ID 91438  change executé (success)"/>
    <x v="27"/>
    <s v="WEB"/>
    <m/>
    <m/>
    <m/>
    <n v="9999"/>
    <m/>
    <m/>
    <n v="3"/>
    <x v="2"/>
    <s v="ssl-static-key-ciphers"/>
    <s v="TLS/SSL Server Supports The Use of Static Key Ciphers"/>
    <s v="The server is configured to support ciphers known as static key ciphers. These ciphers don't support &quot;Forward Secrecy&quot;. In the new specification for HTTP/2, these ciphers have been blacklisted."/>
    <s v="Disable TLS/SSL support for static key cipher suites_x000d__x000a__x000d__x000a__x000d__x000a_Configure the server to disable support for static key cipher suites._x000d__x000a__x000d__x000a_For Microsoft IIS web servers, see Microsoft Knowledgebase article  245030 (http://support.microsoft.com/kb/245030/)  for instructions on disabling static key cipher suite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SSL 3.0 ciphers: _x000d__x000a_       * TLS_RSA_WITH_RC4_128_SHA_x000d__x000a__x000d__x000a__x000d__x000a_    * TLS 1.0 ciphers: _x000d__x000a_       * TLS_RSA_WITH_RC4_128_SHA"/>
    <s v="http://www.nist.gov/manuscript-publication-search.cfm?pub_id=915295,https://wiki.mozilla.org/Security/Server_Side_TLS,https://www.owasp.org/index.php/Transport_Layer_Protection_Cheat_Sheet#Rule_-_Only_Support_Strong_Cryptographic_Ciphers,http://support.microsoft.com/kb/245030/,https://tools.ietf.org/html/rfc7540/"/>
    <m/>
    <m/>
    <m/>
    <s v="ve"/>
    <m/>
    <m/>
    <m/>
    <m/>
    <x v="0"/>
    <m/>
    <d v="2020-10-26T00:00:00"/>
    <n v="91438"/>
    <m/>
  </r>
  <r>
    <s v="172.20.60.251/9999/sslv3-supported"/>
    <s v="Int-06/20"/>
    <s v="172.20.60.251"/>
    <m/>
    <x v="57"/>
    <x v="3"/>
    <x v="7"/>
    <s v="Fixed"/>
    <s v="08/10/2020: Validation de l'editeur est obligatoire_x000a_15/10/2020: Change à initié =&gt; num de change à communiquer par Nawfal"/>
    <x v="27"/>
    <s v="WEB"/>
    <m/>
    <m/>
    <m/>
    <n v="9999"/>
    <m/>
    <m/>
    <n v="4"/>
    <x v="0"/>
    <s v="sslv3-supported"/>
    <s v="TLS/SSL Server Supports SSLv3"/>
    <s v="The SSLv3 protocol and supported ciphers all suffer from serious vulnerabilities making this protocol unsafe to use. _x000d__x000a__x000d__x000a_ The Payment Card Industry (PCI) Data Security Standard requires a minimum of TLS v1.1 and recommends TLS v1.2. In addition, FIPS 140-2 standard also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SSLv3"/>
    <s v="https://www.pcisecuritystandards.org/documents/Migrating_from_SSL_Early_TLS_Information%20Supplement_v1.pdf,http://nvlpubs.nist.gov/nistpubs/SpecialPublications/NIST.SP.800-52r1.pdf"/>
    <s v="CVE-2014-3566"/>
    <m/>
    <m/>
    <s v="ve"/>
    <m/>
    <m/>
    <m/>
    <s v="initier la demande de changement "/>
    <x v="0"/>
    <m/>
    <m/>
    <m/>
    <m/>
  </r>
  <r>
    <s v="172.20.60.251/9999/tlsv1_0-enabled"/>
    <s v="Int-06/20"/>
    <s v="172.20.60.251"/>
    <m/>
    <x v="57"/>
    <x v="3"/>
    <x v="7"/>
    <s v="Fixed"/>
    <s v="08/10/2020: Validation de l'editeur est obligatoire_x000a_15/10/2020: Change à initier =&gt; num de change à communiquer par Nawfal"/>
    <x v="27"/>
    <s v="WEB"/>
    <m/>
    <m/>
    <m/>
    <n v="9999"/>
    <m/>
    <m/>
    <n v="4"/>
    <x v="0"/>
    <s v="tlsv1_0-enabled"/>
    <s v="TLS Server Supports TLS version 1.0"/>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0"/>
    <s v="https://www.pcisecuritystandards.org/documents/Migrating_from_SSL_Early_TLS_Information%20Supplement_v1.pdf,http://nvlpubs.nist.gov/nistpubs/SpecialPublications/NIST.SP.800-52r1.pdf"/>
    <m/>
    <m/>
    <m/>
    <s v="ve"/>
    <m/>
    <m/>
    <m/>
    <s v="initier la demande de changement"/>
    <x v="0"/>
    <m/>
    <m/>
    <m/>
    <m/>
  </r>
  <r>
    <s v="10.250.251.4/22/ssh-3des-ciphers"/>
    <s v="Int-06/20"/>
    <s v="10.250.251.4"/>
    <m/>
    <x v="58"/>
    <x v="0"/>
    <x v="0"/>
    <s v="Fixed"/>
    <m/>
    <x v="28"/>
    <s v="AS"/>
    <m/>
    <m/>
    <m/>
    <n v="22"/>
    <m/>
    <m/>
    <n v="1"/>
    <x v="2"/>
    <s v="ssh-3des-ciphers"/>
    <s v="SSH Server Supports 3DES Cipher Suite"/>
    <s v="Since 3DES (Triple Data Encryption Standard) only provides an effective security of 112 bits, it is considered close to end of life by some agencies. ECRYPT II (from 2012) recommends for generic application independent long-term protection of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SSH support for 3DES cipher suite_x000d__x000a__x000d__x000a__x000d__x000a_Remove all 3DES ciphers from the cipher list specified in sshd_config."/>
    <s v="* Running SSH service_x000d__x000a__x000d__x000a_ * Insecure 3DES ciphers in use: 3des-cbc"/>
    <s v="http://www.ecrypt.eu.org/ecrypt2/documents/D.SPA.20.pdf,https://bettercrypto.org/static/applied-crypto-hardening.pdf"/>
    <m/>
    <m/>
    <m/>
    <s v="vv"/>
    <m/>
    <m/>
    <m/>
    <m/>
    <x v="0"/>
    <m/>
    <m/>
    <m/>
    <m/>
  </r>
  <r>
    <s v="10.250.251.4/22/ssh-cbc-ciphers"/>
    <s v="Int-06/20"/>
    <s v="10.250.251.4"/>
    <m/>
    <x v="58"/>
    <x v="0"/>
    <x v="0"/>
    <s v="Fixed"/>
    <m/>
    <x v="28"/>
    <s v="AS"/>
    <m/>
    <m/>
    <m/>
    <n v="22"/>
    <m/>
    <m/>
    <n v="3"/>
    <x v="2"/>
    <s v="ssh-cbc-ciphers"/>
    <s v="SSH CBC vulnerability"/>
    <s v="SSH contains a vulnerability in the way certain types of errors are handled. Attacks leveraging this vulnerabilty would lead to the loss of the SSH session. According to CPNI Vulnerability Advisory SSH: _x000d__x000a__x000d__x000a_ If exploited, this attack can potentially allow an attacker to recover up to 32 bits of plaintext from an arbitrary block of ciphertext from a connection secured using the SSH protocol in the standard configuration. If OpenSSH is used in the standard configuration, then the attacker's success probability for recovering 32 bits of plaintext is 2^{-18}. A variant of the attack against OpenSSH in the standard configuration can verifiably recover 14 bits of plaintext with probability 2^{-14}. The success probability of the attack for other implementations of SSH is not known."/>
    <s v="Disable SSH support for CBC cipher suite_x000d__x000a__x000d__x000a__x000d__x000a_SSH can be done using Counter (CTR) mode encryption. This mode generates the keystream by encrypting successive values of a &quot;counter&quot; function. In order to mitigate this vulnerabilty SSH can be setup to use CTR mode rather CBC mode."/>
    <s v="* Running SSH service_x000d__x000a__x000d__x000a_ * Insecure CBC ciphers in use: aes256-cbc,aes192-cbc,aes128-cbc,blowfish-cbc,cast128-cbc,3des-cbc"/>
    <s v="https://www.kb.cert.org/vuls/id/958563"/>
    <m/>
    <m/>
    <m/>
    <s v="vv"/>
    <m/>
    <m/>
    <m/>
    <m/>
    <x v="0"/>
    <m/>
    <m/>
    <m/>
    <m/>
  </r>
  <r>
    <s v="10.250.251.4/22/ssh-cve-2015-4000"/>
    <s v="Int-06/20"/>
    <s v="10.250.251.4"/>
    <m/>
    <x v="58"/>
    <x v="0"/>
    <x v="0"/>
    <s v="Fixed"/>
    <m/>
    <x v="28"/>
    <s v="AS"/>
    <m/>
    <m/>
    <m/>
    <n v="22"/>
    <m/>
    <m/>
    <n v="4"/>
    <x v="0"/>
    <s v="ssh-cve-2015-4000"/>
    <s v="SSH Server Supports diffie-hellman-group1-sha1"/>
    <s v="The prime modulus offered when diffie-hellman-group1-sha1 is used only has a size of 1024 bits. This size is considered weak and within theoretical range of the so-called Logjam attack."/>
    <s v="Disable SSH support for ssh-diffie-hellman-group1-sha1_x000d__x000a__x000d__x000a__x000d__x000a_Remove ssh-diffie-hellman-group1-sha1 from the KexAlgorithms list specified in sshd_config."/>
    <s v="* Running SSH service_x000d__x000a__x000d__x000a_ * Insecure key exchange in use: diffie-hellman-group1-sha1"/>
    <s v="https://weakdh.org/"/>
    <s v="CVE-2015-4000"/>
    <m/>
    <m/>
    <s v="vv"/>
    <m/>
    <m/>
    <m/>
    <m/>
    <x v="0"/>
    <m/>
    <m/>
    <m/>
    <m/>
  </r>
  <r>
    <s v="10.250.251.4/22/ssh-cve-2016-2183-sweet32"/>
    <s v="Int-06/20"/>
    <s v="10.250.251.4"/>
    <m/>
    <x v="58"/>
    <x v="0"/>
    <x v="0"/>
    <s v="Fixed"/>
    <m/>
    <x v="28"/>
    <s v="AS"/>
    <m/>
    <m/>
    <m/>
    <n v="22"/>
    <m/>
    <m/>
    <n v="5"/>
    <x v="0"/>
    <s v="ssh-cve-2016-2183-sweet32"/>
    <s v="SSH Birthday attacks on 64-bit block ciphers (SWEET32)"/>
    <s v="Legacy block ciphers having a block size of 64 bits are vulnerable to a practical collision attack when used in CBC mode.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SSH support for 3DES cipher suite_x000d__x000a__x000d__x000a__x000d__x000a_Remove all 3DES ciphers from the cipher list specified in sshd_config."/>
    <s v="* Running SSH service_x000d__x000a__x000d__x000a_ * Insecure 3DES ciphers in use: 3des-cbc"/>
    <s v="https://sweet32.info/"/>
    <s v="CVE-2016-2183"/>
    <m/>
    <m/>
    <s v="vv"/>
    <m/>
    <m/>
    <m/>
    <m/>
    <x v="0"/>
    <m/>
    <m/>
    <m/>
    <m/>
  </r>
  <r>
    <s v="10.250.251.4/22/ssh-rc4-ciphers"/>
    <s v="Int-06/20"/>
    <s v="10.250.251.4"/>
    <m/>
    <x v="58"/>
    <x v="0"/>
    <x v="0"/>
    <s v="Fixed"/>
    <m/>
    <x v="28"/>
    <s v="AS"/>
    <m/>
    <m/>
    <m/>
    <n v="22"/>
    <m/>
    <m/>
    <n v="4"/>
    <x v="0"/>
    <s v="ssh-rc4-ciphers"/>
    <s v="SSH Server Supports RC4 Cipher Algorithms"/>
    <s v="Cryptanalysis results exploit biases in the RC4 keystream to recover repeatedly encrypted plaintexts. As a result, RC4 can no longer be seen as providing a sufficient level of security for SSH sessions. It has many single-byte biases, which makes it easier for remote attackers to conduct plaintext-recovery attacks via statistical analysis of ciphertext in a large number of sessions that use the same plaintext."/>
    <s v="Disable SSH support for RC4 ciphers_x000d__x000a__x000d__x000a__x000d__x000a_Remove arcfour, arcfour128, and arcfour256 from the Ciphers list specified in sshd_config."/>
    <s v="* Running SSH service_x000d__x000a__x000d__x000a_ * Insecure arcfour (RC4) ciphers in use: arcfour,arcfour128,arcfour256"/>
    <s v="http://www.openssh.com/txt/release-6.7"/>
    <m/>
    <m/>
    <m/>
    <s v="vv"/>
    <m/>
    <m/>
    <m/>
    <m/>
    <x v="0"/>
    <m/>
    <m/>
    <m/>
    <m/>
  </r>
  <r>
    <s v="10.250.251.4/22/ssh-weak-kex-algorithms"/>
    <s v="Int-06/20"/>
    <s v="10.250.251.4"/>
    <m/>
    <x v="58"/>
    <x v="0"/>
    <x v="0"/>
    <s v="Fixed"/>
    <m/>
    <x v="28"/>
    <s v="AS"/>
    <m/>
    <m/>
    <m/>
    <n v="22"/>
    <m/>
    <m/>
    <n v="4"/>
    <x v="0"/>
    <s v="ssh-weak-kex-algorithms"/>
    <s v="SSH Server Supports Weak Key Exchange Algorithms"/>
    <s v="The server supports one or more weak key exchange algorithms. It is highly adviseable to remove weak key exchange algorithm support from SSH configuration files on hosts to prevent them from being used to establish connections."/>
    <s v="Disable weak Key Exchange Algorithms_x000d__x000a__x000d__x000a__x000d__x000a_Refer to  this guide (https://wiki.mozilla.org/Security/Guidelines/OpenSSH)  on what KEX algorithms to permit in your SSH configuration."/>
    <s v="* Running SSH service_x000d__x000a__x000d__x000a_ * Insecure key exchange algorithms in use: diffie-hellman-group1-sha1,diffie-hellman-group-exchange-sha1"/>
    <s v="https://wiki.mozilla.org/Security/Guidelines/OpenSSH"/>
    <m/>
    <m/>
    <m/>
    <s v="vv"/>
    <m/>
    <m/>
    <m/>
    <m/>
    <x v="0"/>
    <m/>
    <m/>
    <m/>
    <m/>
  </r>
  <r>
    <s v="10.250.251.4/22/ssh-weak-message-authentication-code-algorithms"/>
    <s v="Int-06/20"/>
    <s v="10.250.251.4"/>
    <m/>
    <x v="58"/>
    <x v="0"/>
    <x v="0"/>
    <s v="Fixed"/>
    <m/>
    <x v="28"/>
    <s v="AS"/>
    <m/>
    <m/>
    <m/>
    <n v="22"/>
    <m/>
    <m/>
    <n v="4"/>
    <x v="0"/>
    <s v="ssh-weak-message-authentication-code-algorithms"/>
    <s v="SSH Weak Message Authentication Code Algorithms"/>
    <s v="The SSH server supports cryptographically weak Hash-based message authentication codes (HMACs) including MD5 or 96-bit Hash-based algorithms."/>
    <s v="Disable any MD5 or 96-bit HMAC algorithms within the SSH configuration_x000d__x000a__x000d__x000a_Consult the product documentation for instructions to disable any insecure MD5 or 96-bit HMAC algorithms within the SSH configuration."/>
    <s v="* Running SSH service_x000d__x000a__x000d__x000a_ * Insecure MAC algorithms in use: hmac-sha1-96,hmac-md5,hmac-md5-96-etm@openssh.com,hmac-md5-96,hmac-sha1-96-etm@openssh.com,hmac-md5-etm@openssh.com"/>
    <s v="http://csrc.nist.gov/archive/ipsec/papers/rfc2403-hmacmd5.txt"/>
    <m/>
    <m/>
    <m/>
    <s v="vv"/>
    <m/>
    <m/>
    <m/>
    <m/>
    <x v="0"/>
    <m/>
    <m/>
    <m/>
    <m/>
  </r>
  <r>
    <s v="10.250.251.4/443/certificate-common-name-mismatch"/>
    <s v="Int-06/20"/>
    <s v="10.250.251.4"/>
    <m/>
    <x v="58"/>
    <x v="0"/>
    <x v="0"/>
    <s v="Fixed"/>
    <s v="Attente du redemarage du service prevue aujourdhui à partir de 18H"/>
    <x v="28"/>
    <s v="AS"/>
    <m/>
    <m/>
    <m/>
    <n v="443"/>
    <m/>
    <m/>
    <n v="7"/>
    <x v="1"/>
    <s v="certificate-common-name-mismatch"/>
    <s v="X.509 Certificate Subject CN Does Not Match the Entity Name"/>
    <s v="The subject common name (CN) field in the X.509 certificate does not match the name of the entity presenting the certificate._x000d__x000a__x000d__x000a_Before issuing a certificate, a Certification Authority (CA) must check the identity of the entity requesting the certificate, as specified in the CA's Certification Practice Statement (CPS). Thus, standard certificate validation procedures require the subject CN field of a certificate to match the actual name of the entity presenting the certificate. For example, in a certificate presented by &quot;https://www.example.com/&quot;, the CN should be &quot;www.example.com&quot;. _x000d__x000a__x000d__x000a_In order to detect and prevent active eavesdropping attacks, the validity of a certificate must be verified, or else an attacker could then launch a man-in-the-middle attack and gain full control of the data stream. Of particular importance is the validity of the subject's CN, that should match the name of the entity (hostname)._x000d__x000a__x000d__x000a_A CN mismatch most often occurs due to a configuration error, though it can also indicate that a man-in-the-middle attack is being conducted. _x000d__x000a__x000d__x000a_Please note that this check may flag a false positive against servers that are properly configured using SNI."/>
    <s v="Fix the subject's Common Name (CN) field in the certificate_x000d__x000a__x000d__x000a_ The subject's common name (CN) field in the X.509 certificate should be fixed to reflect the name of the entity presenting the certificate (e.g., the hostname). This is done by generating a new certificate usually signed by a Certification Authority (CA) trusted by both the client and server."/>
    <s v="The subject common name found in the X.509 certificate does not seem to match the scan target:_x000d__x000a_ * Subject CN www.e-hakama.ma does not match target name specified in the site._x000d__x000a__x000d__x000a_ * Subject CN resolved IP address differs from node IP address specified in the site._x000d__x000a__x000d__x000a_ * Subject Alternative Name www.e-hakama.ma does not match target name specified in the site."/>
    <s v=""/>
    <m/>
    <m/>
    <m/>
    <s v="ve"/>
    <m/>
    <m/>
    <m/>
    <m/>
    <x v="0"/>
    <m/>
    <m/>
    <m/>
    <m/>
  </r>
  <r>
    <s v="10.250.251.4/443/ssl-cve-2011-3389-beast"/>
    <s v="Int-06/20"/>
    <s v="10.250.251.4"/>
    <m/>
    <x v="58"/>
    <x v="0"/>
    <x v="0"/>
    <s v="Fixed"/>
    <m/>
    <x v="28"/>
    <s v="AS"/>
    <m/>
    <m/>
    <m/>
    <n v="443"/>
    <m/>
    <m/>
    <n v="4"/>
    <x v="0"/>
    <s v="ssl-cve-2011-3389-beast"/>
    <s v="TLS/SSL Server is enabling the BEAST attack"/>
    <s v="The SSL protocol, as used in certain configurations of Microsoft Windows and browsers such as Microsoft Internet Explorer, Mozilla Firefox, Google Chrome, Opera (and other products negotiating SSL connections) encrypts data by using CBC mode with chained initialization vectors. This potentially allows man-in-the-middle attackers to obtain plaintext HTTP headers via a blockwise chosen-boundary attack (BCBA) on an HTTPS session, in conjunction with JavaScript code that uses (1) the HTML5 WebSocket API, (2) the Java URLConnection API, or (3) the Silverlight WebClient API, aka a &quot;BEAST&quot; attack. By supporting the affected protocols and ciphers, the server is enabling the clients in to being exploited."/>
    <s v="Disable SSLv2, SSLv3, and TLS 1.0. The best solution is to only have TLS 1.2 enabled_x000d__x000a__x000d__x000a__x000d__x000a_ There is no server-side mitigation available against the BEAST attack. The only option is to disable the affected protocols (SSLv3 and TLS 1.0). The only fully safe configuration is to use Authenticated Encryption with Associated Data (AEAD), e.g. AES-GCM, AES-CCM in TLS 1.2."/>
    <s v="* _x000d__x000a_      Negotiated with the following insecure cipher suites: _x000d__x000a_    * TLS 1.0 ciphers: _x000d__x000a_       * TLS_ECDHE_RSA_WITH_AES_128_CBC_SHA_x000d__x000a__x000d__x000a_       * TLS_ECDHE_RSA_WITH_AES_256_CBC_SHA_x000d__x000a__x000d__x000a_       * TLS_RSA_WITH_AES_128_CBC_SHA_x000d__x000a__x000d__x000a_       * TLS_RSA_WITH_AES_256_CBC_SHA_x000d__x000a__x000d__x000a_       * TLS_RSA_WITH_CAMELLIA_128_CBC_SHA_x000d__x000a__x000d__x000a_       * TLS_RSA_WITH_CAMELLIA_256_CBC_SHA"/>
    <s v="http://vnhacker.blogspot.co.uk/2011/09/beast.html"/>
    <s v="CVE-2011-3389"/>
    <m/>
    <m/>
    <s v="ve"/>
    <m/>
    <m/>
    <m/>
    <m/>
    <x v="0"/>
    <m/>
    <m/>
    <m/>
    <m/>
  </r>
  <r>
    <s v="10.250.251.4/443/ssl-static-key-ciphers"/>
    <s v="Int-06/20"/>
    <s v="10.250.251.4"/>
    <m/>
    <x v="58"/>
    <x v="0"/>
    <x v="0"/>
    <s v="Fixed"/>
    <m/>
    <x v="28"/>
    <s v="AS"/>
    <m/>
    <m/>
    <m/>
    <n v="443"/>
    <m/>
    <m/>
    <n v="3"/>
    <x v="2"/>
    <s v="ssl-static-key-ciphers"/>
    <s v="TLS/SSL Server Supports The Use of Static Key Ciphers"/>
    <s v="The server is configured to support ciphers known as static key ciphers. These ciphers don't support &quot;Forward Secrecy&quot;. In the new specification for HTTP/2, these ciphers have been blacklisted."/>
    <s v="Disable TLS/SSL support for static key cipher suites_x000d__x000a__x000d__x000a__x000d__x000a_Configure the server to disable support for static key cipher suites._x000d__x000a__x000d__x000a_For Microsoft IIS web servers, see Microsoft Knowledgebase article  245030 (http://support.microsoft.com/kb/245030/)  for instructions on disabling static key cipher suite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AES_128_CBC_SHA_x000d__x000a__x000d__x000a_       * TLS_RSA_WITH_AES_256_CBC_SHA_x000d__x000a__x000d__x000a_       * TLS_RSA_WITH_CAMELLIA_128_CBC_SHA_x000d__x000a__x000d__x000a_       * TLS_RSA_WITH_CAMELLIA_256_CBC_SHA_x000d__x000a__x000d__x000a__x000d__x000a_    * TLS 1.1 ciphers: _x000d__x000a_       * TLS_RSA_WITH_AES_128_CBC_SHA_x000d__x000a__x000d__x000a_       * TLS_RSA_WITH_AES_256_CBC_SHA_x000d__x000a__x000d__x000a_       * TLS_RSA_WITH_CAMELLIA_128_CBC_SHA_x000d__x000a__x000d__x000a_       * TLS_RSA_WITH_CAMELLIA_256_CBC_SHA_x000d__x000a__x000d__x000a__x000d__x000a_    * TLS 1.2 ciphers: _x000d__x000a_       * TLS_RSA_WITH_AES_128_CBC_SHA_x000d__x000a__x000d__x000a_       * TLS_RSA_WITH_AES_128_CBC_SHA256_x000d__x000a__x000d__x000a_       * TLS_RSA_WITH_AES_128_GCM_SHA256_x000d__x000a__x000d__x000a_       * TLS_RSA_WITH_AES_256_CBC_SHA_x000d__x000a__x000d__x000a_       * TLS_RSA_WITH_AES_256_CBC_SHA256_x000d__x000a__x000d__x000a_       * TLS_RSA_WITH_AES_256_GCM_SHA384_x000d__x000a__x000d__x000a_       * TLS_RSA_WITH_CAMELLIA_128_CBC_SHA_x000d__x000a__x000d__x000a_       * TLS_RSA_WITH_CAMELLIA_256_CBC_SHA"/>
    <s v="http://www.nist.gov/manuscript-publication-search.cfm?pub_id=915295,https://wiki.mozilla.org/Security/Server_Side_TLS,https://www.owasp.org/index.php/Transport_Layer_Protection_Cheat_Sheet#Rule_-_Only_Support_Strong_Cryptographic_Ciphers,http://support.microsoft.com/kb/245030/,https://tools.ietf.org/html/rfc7540/"/>
    <m/>
    <m/>
    <m/>
    <s v="ve"/>
    <m/>
    <m/>
    <m/>
    <m/>
    <x v="0"/>
    <m/>
    <m/>
    <m/>
    <m/>
  </r>
  <r>
    <s v="10.250.251.4/443/tls-untrusted-ca"/>
    <s v="Int-06/20"/>
    <s v="10.250.251.4"/>
    <m/>
    <x v="58"/>
    <x v="0"/>
    <x v="0"/>
    <s v="Fixed"/>
    <m/>
    <x v="28"/>
    <s v="AS"/>
    <m/>
    <m/>
    <m/>
    <n v="443"/>
    <m/>
    <m/>
    <n v="6"/>
    <x v="0"/>
    <s v="tls-untrusted-ca"/>
    <s v="Untrusted TLS/SSL server X.509 certificate"/>
    <s v="The server's TLS/SSL certificate is signed by a Certification Authority (CA) that is not well-known or trusted. This could happen if: the chain/intermediate certificate is missing, expired or has been revoked; the server hostname does not match that configured in the certificate; the time/date is incorrect; or a self-signed certificate is being used. The use of a self-signed certificate is not recommended since it could indicate that a TLS/SSL man-in-the-middle attack is taking place"/>
    <s v="Obtain a new certificate from your CA and ensure the server configuration is correct_x000d__x000a__x000d__x000a__x000d__x000a_ Ensure the common name (CN) reflects the name of the entity presenting the certificate (e.g., the hostname). If the certificate(s) or any of the chain certificate(s) have expired or been revoked, obtain a new certificate from your Certificate Authority (CA) by following their documentation. If a self-signed certificate is being used, consider obtaining a signed certificate from a CA. _x000d__x000a__x000d__x000a_ References:  Mozilla: Connection Untrusted Error (https://support.mozilla.org/en-US/kb/connection-untrusted-error-message)  SSLShopper: SSL Certificate Not Trusted Error (https://www.sslshopper.com/ssl-certificate-not-trusted-error.html)  Windows/IIS certificate chain config (https://support.microsoft.com/en-us/kb/954755)  Apache SSL config (http://httpd.apache.org/docs/2.2/mod/mod_ssl.html)  Nginx SSL config (http://nginx.org/en/docs/http/configuring_https_servers.html)  CertificateChain.io (https://certificatechain.io/)"/>
    <s v="TLS/SSL certificate signed by unknown, untrusted CA: CN=Entrust Certification Authority - L1K, OU=&quot;(c) 2012 Entrust, Inc. - for authorized use only&quot;, OU=See www.entrust.net/legal-terms, O=&quot;Entrust, Inc.&quot;, C=US -- [Path does not chain with any of the trust anchors]."/>
    <s v="http://httpd.apache.org/docs/2.2/mod/mod_ssl.html,http://nginx.org/en/docs/http/configuring_https_servers.html,https://support.microsoft.com/en-us/kb/954755"/>
    <m/>
    <m/>
    <m/>
    <s v="ve"/>
    <m/>
    <m/>
    <m/>
    <m/>
    <x v="0"/>
    <m/>
    <m/>
    <m/>
    <m/>
  </r>
  <r>
    <s v="10.250.251.4/443/tlsv1_0-enabled"/>
    <s v="Int-06/20"/>
    <s v="10.250.251.4"/>
    <m/>
    <x v="58"/>
    <x v="0"/>
    <x v="0"/>
    <s v="Fixed"/>
    <m/>
    <x v="28"/>
    <s v="AS"/>
    <m/>
    <m/>
    <m/>
    <n v="443"/>
    <m/>
    <m/>
    <n v="4"/>
    <x v="0"/>
    <s v="tlsv1_0-enabled"/>
    <s v="TLS Server Supports TLS version 1.0"/>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0"/>
    <s v="https://www.pcisecuritystandards.org/documents/Migrating_from_SSL_Early_TLS_Information%20Supplement_v1.pdf,http://nvlpubs.nist.gov/nistpubs/SpecialPublications/NIST.SP.800-52r1.pdf"/>
    <m/>
    <m/>
    <m/>
    <s v="ve"/>
    <m/>
    <m/>
    <m/>
    <m/>
    <x v="0"/>
    <m/>
    <m/>
    <m/>
    <m/>
  </r>
  <r>
    <s v="10.250.251.4/443/tlsv1_1-enabled"/>
    <s v="Int-06/20"/>
    <s v="10.250.251.4"/>
    <m/>
    <x v="58"/>
    <x v="0"/>
    <x v="0"/>
    <s v="Fixed"/>
    <m/>
    <x v="28"/>
    <s v="AS"/>
    <m/>
    <m/>
    <m/>
    <n v="443"/>
    <m/>
    <m/>
    <n v="3"/>
    <x v="2"/>
    <s v="tlsv1_1-enabled"/>
    <s v="TLS Server Supports TLS version 1.1"/>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1"/>
    <s v="https://www.pcisecuritystandards.org/documents/Migrating_from_SSL_Early_TLS_Information%20Supplement_v1.pdf,http://nvlpubs.nist.gov/nistpubs/SpecialPublications/NIST.SP.800-52r1.pdf"/>
    <m/>
    <m/>
    <m/>
    <s v="ve"/>
    <m/>
    <m/>
    <m/>
    <m/>
    <x v="0"/>
    <m/>
    <m/>
    <m/>
    <m/>
  </r>
  <r>
    <s v="172.20.25.40/0/windows-2003-server-obsolete"/>
    <s v="Int-06/20"/>
    <s v="172.20.25.40"/>
    <m/>
    <x v="59"/>
    <x v="3"/>
    <x v="11"/>
    <s v="Not Fixed"/>
    <s v="Khalid Assari en charge du projet FileNet, un retour pour la semaine prochaine pour acter sur l'obsolescence de Windows 2003_x000a_A vérifier avec le client si l'équipe Wintel procède à la correction de cette vulnérabilité ou est-ce qu'on attend le projet en cours de Filenet._x000a_15/10/2020: En phase de décommissionnement. (Migration de la GED en cours...) ==&gt; Due Date : T4 2020"/>
    <x v="29"/>
    <s v="DB/APP"/>
    <m/>
    <m/>
    <m/>
    <n v="0"/>
    <m/>
    <m/>
    <n v="9"/>
    <x v="3"/>
    <s v="windows-2003-server-obsolete"/>
    <s v="Obsolete Version of Microsoft Windows Server 2003"/>
    <s v="Extended support for all versions of Windows Server 2003 ended on July 14, 2015. Unsupported versions of Windows may contain unpatched security flaws. It is recommended to upgrade to a supported version."/>
    <s v="Upgrade to a supported version of Microsoft Windows_x000d__x000a__x000d__x000a__x000d__x000a_ Upgrade to a supported version of Microsoft Windows."/>
    <s v="Vulnerable OS: Microsoft Windows Server 2003 SP2"/>
    <s v="https://support.microsoft.com/en-gb/lifecycle?p1=10394,https://support.microsoft.com/en-gb/lifecycle?p1=3198"/>
    <m/>
    <m/>
    <m/>
    <s v="vv"/>
    <m/>
    <m/>
    <m/>
    <s v="En phase de décommissionnement. (Migration de la GED en cours...) "/>
    <x v="14"/>
    <m/>
    <m/>
    <s v="nécissite l upgrade vers une Version OS plus récente "/>
    <m/>
  </r>
  <r>
    <s v="172.20.25.40/137/netbios-nbstat-amplification"/>
    <s v="Int-06/20"/>
    <s v="172.20.25.40"/>
    <m/>
    <x v="59"/>
    <x v="3"/>
    <x v="11"/>
    <s v="Not Fixed"/>
    <s v="A vérifier avec le client si l'équipe Wintel procède à la correction de cette vulnérabilité ou est-ce qu'on attend le projet en cours de Filenet."/>
    <x v="29"/>
    <s v="DB/APP"/>
    <m/>
    <m/>
    <m/>
    <n v="137"/>
    <m/>
    <m/>
    <n v="1"/>
    <x v="2"/>
    <s v="netbios-nbstat-amplification"/>
    <s v="NetBIOS NBSTAT Traffic Amplification"/>
    <s v="A NetBIOS NBSTAT query will obtain the status from a NetBIOS-speaking endpoint, which will include any names that the endpoint is known to respond to as well as the device's MAC address for that endpoint. A NBSTAT response is roughly 3x the size of the request, and because NetBIOS utilizes UDP, this can be used to conduct traffic amplification attacks against other assets, typically in the form of distributed reflected denial of service (DRDoS) attacks."/>
    <s v="Restrict access to NetBIOS_x000d__x000a__x000d__x000a_ NetBIOS can be important to the proper functioning of a Windows network depending on the design. Restrict access to the NetBIOS service to only trusted assets."/>
    <s v="* Running CIFS Name Service service_x000d__x000a__x000d__x000a_ * Configuration item advertised-name-count set to '3' matched"/>
    <s v=""/>
    <m/>
    <m/>
    <m/>
    <s v="vv"/>
    <m/>
    <m/>
    <m/>
    <s v="En phase de décommissionnement. (Migration de la GED en cours...) "/>
    <x v="14"/>
    <m/>
    <m/>
    <m/>
    <m/>
  </r>
  <r>
    <s v="172.20.25.40/139/cifs-smb1-deprecated"/>
    <s v="Int-06/20"/>
    <s v="172.20.25.40"/>
    <m/>
    <x v="59"/>
    <x v="3"/>
    <x v="11"/>
    <s v="Not Fixed"/>
    <s v="A vérifier avec le client si l'équipe Wintel procède à la correction de cette vulnérabilité ou est-ce qu'on attend le projet en cours de Filenet._x000a_15/10/2020: En phase de décommissionnement. (Migration de la GED en cours...) ==&gt; Due Date : T4 2020"/>
    <x v="29"/>
    <s v="DB/APP"/>
    <m/>
    <m/>
    <m/>
    <n v="139"/>
    <m/>
    <m/>
    <n v="6"/>
    <x v="0"/>
    <s v="cifs-smb1-deprecated"/>
    <s v="SMB: Service supports deprecated SMBv1 protocol"/>
    <s v="The SMB1 protocol has been deprecated since 2014 and is considered obsolete and insecure."/>
    <s v="* Samba_x000d__x000a_      Remove/disable SMB1_x000d__x000a__x000d__x000a_      _x000d__x000a_       For Samba systems on Linux, disabling SMB1 is quite straightforward:  How to configure Samba to use SMBv2 and disable SMBv1 on Linux or Unix (https://www.cyberciti.biz/faq/how-to-configure-samba-to-use-smbv2-and-disable-smbv1-on-linux-or-unix) _x000d__x000a__x000d__x000a__x000d__x000a__x000d__x000a_ * Microsoft Windows_x000d__x000a_      Remove/disable SMB1_x000d__x000a__x000d__x000a_      _x000d__x000a_       For Windows 8.1 and Windows Server 2012 R2, removing SMB1 is trivial. On older OS'es it can't be removed but should be disabled. This article contains system-specific details:  How to detect, enable and disable SMBv1, SMBv2, and SMBv3 in Windows and Windows Server (https://support.microsoft.com/en-us/help/2696547/detect-enable-disable-smbv1-smbv2-smbv3-in-windows-and-windows-server)"/>
    <s v="SMB1 is deprecated and should not be used"/>
    <s v="https://blogs.technet.microsoft.com/filecab/2016/09/16/stop-using-smb1/"/>
    <m/>
    <m/>
    <m/>
    <s v="ve"/>
    <m/>
    <m/>
    <m/>
    <s v="En phase de décommissionnement. (Migration de la GED en cours...) "/>
    <x v="14"/>
    <m/>
    <m/>
    <m/>
    <m/>
  </r>
  <r>
    <s v="172.20.25.40/445/cifs-smb1-deprecated"/>
    <s v="Int-06/20"/>
    <s v="172.20.25.40"/>
    <m/>
    <x v="59"/>
    <x v="3"/>
    <x v="11"/>
    <s v="Not Fixed"/>
    <s v="A vérifier avec le client si l'équipe Wintel procède à la correction de cette vulnérabilité ou est-ce qu'on attend le projet en cours de Filenet._x000a_15/10/2020: En phase de décommissionnement. (Migration de la GED en cours...) ==&gt; Due Date : T4 2020"/>
    <x v="29"/>
    <s v="DB/APP"/>
    <m/>
    <m/>
    <m/>
    <n v="445"/>
    <m/>
    <m/>
    <n v="6"/>
    <x v="0"/>
    <s v="cifs-smb1-deprecated"/>
    <s v="SMB: Service supports deprecated SMBv1 protocol"/>
    <s v="The SMB1 protocol has been deprecated since 2014 and is considered obsolete and insecure."/>
    <s v="* Samba_x000d__x000a_      Remove/disable SMB1_x000d__x000a__x000d__x000a_      _x000d__x000a_       For Samba systems on Linux, disabling SMB1 is quite straightforward:  How to configure Samba to use SMBv2 and disable SMBv1 on Linux or Unix (https://www.cyberciti.biz/faq/how-to-configure-samba-to-use-smbv2-and-disable-smbv1-on-linux-or-unix) _x000d__x000a__x000d__x000a__x000d__x000a__x000d__x000a_ * Microsoft Windows_x000d__x000a_      Remove/disable SMB1_x000d__x000a__x000d__x000a_      _x000d__x000a_       For Windows 8.1 and Windows Server 2012 R2, removing SMB1 is trivial. On older OS'es it can't be removed but should be disabled. This article contains system-specific details:  How to detect, enable and disable SMBv1, SMBv2, and SMBv3 in Windows and Windows Server (https://support.microsoft.com/en-us/help/2696547/detect-enable-disable-smbv1-smbv2-smbv3-in-windows-and-windows-server)"/>
    <s v="SMB1 is deprecated and should not be used"/>
    <s v="https://blogs.technet.microsoft.com/filecab/2016/09/16/stop-using-smb1/"/>
    <m/>
    <m/>
    <m/>
    <s v="ve"/>
    <m/>
    <m/>
    <m/>
    <s v="En phase de décommissionnement. (Migration de la GED en cours...) "/>
    <x v="14"/>
    <m/>
    <m/>
    <m/>
    <m/>
  </r>
  <r>
    <s v="172.20.25.40/50000/database-open-access"/>
    <s v="Int-06/20"/>
    <s v="172.20.25.40"/>
    <m/>
    <x v="59"/>
    <x v="3"/>
    <x v="1"/>
    <s v="Not Fixed"/>
    <s v="A vérifier avec le client si on attend le projet en cours de Filenet, sinon désigner l'équipe concernée (APPS)."/>
    <x v="29"/>
    <s v="DB/APP"/>
    <m/>
    <m/>
    <m/>
    <n v="50000"/>
    <m/>
    <m/>
    <n v="5"/>
    <x v="0"/>
    <s v="database-open-access"/>
    <s v="Database Open Access"/>
    <s v="The database allows any remote system the ability to connect to it. It is recommended to limit direct access to trusted systems because databases may contain sensitive data, and new vulnerabilities and exploits are discovered routinely for them. For this reason, it is a violation of PCI DSS section 1.3.6 to have databases listening on ports accessible from the Internet, even when protected with secure authentication mechanisms."/>
    <s v="Restrict database access_x000d__x000a__x000d__x000a__x000d__x000a_ Configure the database server to only allow access to trusted systems. For example, the PCI DSS standard requires you to place the database in an internal network zone, segregated from the DMZ"/>
    <s v="* Running DB2 service"/>
    <s v="https://www.pcisecuritystandards.org/documents/PCI_DSS_v3-1.pdf"/>
    <m/>
    <m/>
    <m/>
    <s v="vv"/>
    <m/>
    <m/>
    <m/>
    <s v="En phase de décommissionnement. (Migration de la GED en cours...) "/>
    <x v="14"/>
    <m/>
    <m/>
    <m/>
    <m/>
  </r>
  <r>
    <s v="172.20.25.40/80/http-generic-browsable-dir"/>
    <s v="Int-06/20"/>
    <s v="172.20.25.40"/>
    <m/>
    <x v="59"/>
    <x v="3"/>
    <x v="1"/>
    <s v="Not Fixed"/>
    <s v="A vérifier avec le client si on attend le projet en cours de Filenet, sinon désigner l'équipe concernée (APPS)."/>
    <x v="29"/>
    <s v="DB/APP"/>
    <m/>
    <m/>
    <m/>
    <n v="80"/>
    <m/>
    <m/>
    <n v="5"/>
    <x v="0"/>
    <s v="http-generic-browsable-dir"/>
    <s v="Browsable web directory"/>
    <s v="A web directory was found to be browsable, which means that anyone can see the contents of the directory. These directories can be found: _x000d__x000a__x000d__x000a_ * via page spidering (following hyperlinks), or_x000d__x000a__x000d__x000a_ * as part of a parent path (checking each directory along the path and searching for &quot;Directory Listing&quot; or similar strings), or_x000d__x000a__x000d__x000a_ * by brute forcing a list of common directories._x000d__x000a__x000d__x000a_ Browsable directories could allow an attacker to perform a directory traversal attack by viewing &quot;hidden&quot; files in the web root, including CGI scripts, data files, or backup pages."/>
    <s v="* Apache HTTPD_x000d__x000a_      Disable web directory browsing for all directories and subdirectories_x000d__x000a__x000d__x000a_      _x000d__x000a_      In your httpd.conf file, disable the &quot;Indexes&quot; option for the appropriate &lt;Directory&gt; tag by removing it from the Options line.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IIS, PWS, Microsoft-IIS, Internet Information Services, Internet Information Services, Microsoft-PWS_x000d__x000a_      Disable web directory browsing for all directories and subdirectories_x000d__x000a__x000d__x000a_      _x000d__x000a_      In the Internet Information Services control panel or MMC, choose the appropriate virtual directory entry and select Properties. Uncheck the 'Allow Directory Browsing' option.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Java System Web Server, iPlanet_x000d__x000a_      Disable web directory indexing for all directories and subdirectories_x000d__x000a__x000d__x000a_      _x000d__x000a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_x000a__x000d__x000a_      For older versions of iPlanet that do not support the Directory Indexing setting, create a file called index.html or home.html in each directory. This page will then be served instead of a directory listing._x000d__x000a__x000d__x000a__x000d__x000a__x000d__x000a_ * Apache Tomcat, Tomcat, Tomcat Web Server, Apache Coyote, Apache-Coyote_x000d__x000a_      Disable web directory browsing for all directories and subdirectories_x000d__x000a__x000d__x000a_      _x000d__x000a_      Edit Tomcat's web.xml file. In the &quot;default&quot; servlet, change the &quot;listings&quot; parameter from &quot;true&quot; to &quot;false&quot;. Restart the server.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
    <s v="HTTP request to  http://172.20.25.40/icons/ _x000d__x000a_HTTP response code was an expected 200_x000d__x000a_4: &lt;title&gt;Index of /icons&lt;/title&gt; 5: &lt;/head&gt; 6: &lt;body&gt; 7: &lt;h1&gt;Index of /icons&lt;/h1&gt; 8: ...lt=&quot;Icon &quot; /&gt;&lt;a href=&quot;?C=N;O=D&quot;&gt;Name&lt;/a&gt;&lt;a hre..."/>
    <s v=""/>
    <m/>
    <m/>
    <m/>
    <s v="ve"/>
    <m/>
    <m/>
    <m/>
    <s v="En phase de décommissionnement. (Migration de la GED en cours...) "/>
    <x v="14"/>
    <m/>
    <m/>
    <m/>
    <m/>
  </r>
  <r>
    <s v="172.20.25.40/80/http-generic-browsable-dir"/>
    <s v="Int-06/20"/>
    <s v="172.20.25.40"/>
    <m/>
    <x v="59"/>
    <x v="3"/>
    <x v="1"/>
    <s v="Not Fixed"/>
    <s v="A vérifier avec le client si on attend le projet en cours de Filenet, sinon désigner l'équipe concernée (APPS)."/>
    <x v="29"/>
    <s v="DB/APP"/>
    <m/>
    <m/>
    <m/>
    <n v="80"/>
    <m/>
    <m/>
    <n v="5"/>
    <x v="0"/>
    <s v="http-generic-browsable-dir"/>
    <s v="Browsable web directory"/>
    <s v="A web directory was found to be browsable, which means that anyone can see the contents of the directory. These directories can be found: _x000d__x000a__x000d__x000a_ * via page spidering (following hyperlinks), or_x000d__x000a__x000d__x000a_ * as part of a parent path (checking each directory along the path and searching for &quot;Directory Listing&quot; or similar strings), or_x000d__x000a__x000d__x000a_ * by brute forcing a list of common directories._x000d__x000a__x000d__x000a_ Browsable directories could allow an attacker to perform a directory traversal attack by viewing &quot;hidden&quot; files in the web root, including CGI scripts, data files, or backup pages."/>
    <s v="* Apache HTTPD_x000d__x000a_      Disable web directory browsing for all directories and subdirectories_x000d__x000a__x000d__x000a_      _x000d__x000a_      In your httpd.conf file, disable the &quot;Indexes&quot; option for the appropriate &lt;Directory&gt; tag by removing it from the Options line.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IIS, PWS, Microsoft-IIS, Internet Information Services, Internet Information Services, Microsoft-PWS_x000d__x000a_      Disable web directory browsing for all directories and subdirectories_x000d__x000a__x000d__x000a_      _x000d__x000a_      In the Internet Information Services control panel or MMC, choose the appropriate virtual directory entry and select Properties. Uncheck the 'Allow Directory Browsing' option.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Java System Web Server, iPlanet_x000d__x000a_      Disable web directory indexing for all directories and subdirectories_x000d__x000a__x000d__x000a_      _x000d__x000a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_x000a__x000d__x000a_      For older versions of iPlanet that do not support the Directory Indexing setting, create a file called index.html or home.html in each directory. This page will then be served instead of a directory listing._x000d__x000a__x000d__x000a__x000d__x000a__x000d__x000a_ * Apache Tomcat, Tomcat, Tomcat Web Server, Apache Coyote, Apache-Coyote_x000d__x000a_      Disable web directory browsing for all directories and subdirectories_x000d__x000a__x000d__x000a_      _x000d__x000a_      Edit Tomcat's web.xml file. In the &quot;default&quot; servlet, change the &quot;listings&quot; parameter from &quot;true&quot; to &quot;false&quot;. Restart the server.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
    <s v="HTTP request to  http://172.20.25.40/icons/ _x000d__x000a_HTTP response code was an expected 200_x000d__x000a_4: &lt;title&gt;Index of /icons&lt;/title&gt; 5: &lt;/head&gt; 6: &lt;body&gt; 7: &lt;h1&gt;Index of /icons&lt;/h1&gt; 8: ...lt=&quot;Icon &quot; /&gt;&lt;a href=&quot;?C=N;O=D&quot;&gt;Name&lt;/a&gt;&lt;a hre..."/>
    <s v=""/>
    <m/>
    <m/>
    <m/>
    <s v="ve"/>
    <m/>
    <m/>
    <m/>
    <s v="En phase de décommissionnement. (Migration de la GED en cours...) "/>
    <x v="14"/>
    <m/>
    <m/>
    <m/>
    <m/>
  </r>
  <r>
    <s v="172.20.25.40/80/http-generic-browsable-dir"/>
    <s v="Int-06/20"/>
    <s v="172.20.25.40"/>
    <m/>
    <x v="59"/>
    <x v="3"/>
    <x v="1"/>
    <s v="Not Fixed"/>
    <s v="A vérifier avec le client si on attend le projet en cours de Filenet, sinon désigner l'équipe concernée (APPS)."/>
    <x v="29"/>
    <s v="DB/APP"/>
    <m/>
    <m/>
    <m/>
    <n v="80"/>
    <m/>
    <m/>
    <n v="5"/>
    <x v="0"/>
    <s v="http-generic-browsable-dir"/>
    <s v="Browsable web directory"/>
    <s v="A web directory was found to be browsable, which means that anyone can see the contents of the directory. These directories can be found: _x000d__x000a__x000d__x000a_ * via page spidering (following hyperlinks), or_x000d__x000a__x000d__x000a_ * as part of a parent path (checking each directory along the path and searching for &quot;Directory Listing&quot; or similar strings), or_x000d__x000a__x000d__x000a_ * by brute forcing a list of common directories._x000d__x000a__x000d__x000a_ Browsable directories could allow an attacker to perform a directory traversal attack by viewing &quot;hidden&quot; files in the web root, including CGI scripts, data files, or backup pages."/>
    <s v="* Apache HTTPD_x000d__x000a_      Disable web directory browsing for all directories and subdirectories_x000d__x000a__x000d__x000a_      _x000d__x000a_      In your httpd.conf file, disable the &quot;Indexes&quot; option for the appropriate &lt;Directory&gt; tag by removing it from the Options line.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IIS, PWS, Microsoft-IIS, Internet Information Services, Internet Information Services, Microsoft-PWS_x000d__x000a_      Disable web directory browsing for all directories and subdirectories_x000d__x000a__x000d__x000a_      _x000d__x000a_      In the Internet Information Services control panel or MMC, choose the appropriate virtual directory entry and select Properties. Uncheck the 'Allow Directory Browsing' option.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Java System Web Server, iPlanet_x000d__x000a_      Disable web directory indexing for all directories and subdirectories_x000d__x000a__x000d__x000a_      _x000d__x000a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_x000a__x000d__x000a_      For older versions of iPlanet that do not support the Directory Indexing setting, create a file called index.html or home.html in each directory. This page will then be served instead of a directory listing._x000d__x000a__x000d__x000a__x000d__x000a__x000d__x000a_ * Apache Tomcat, Tomcat, Tomcat Web Server, Apache Coyote, Apache-Coyote_x000d__x000a_      Disable web directory browsing for all directories and subdirectories_x000d__x000a__x000d__x000a_      _x000d__x000a_      Edit Tomcat's web.xml file. In the &quot;default&quot; servlet, change the &quot;listings&quot; parameter from &quot;true&quot; to &quot;false&quot;. Restart the server.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
    <s v="HTTP request to  http://172.20.25.40/icons/ _x000d__x000a_HTTP response code was an expected 200_x000d__x000a_4: &lt;title&gt;Index of /icons&lt;/title&gt; 5: &lt;/head&gt; 6: &lt;body&gt; 7: &lt;h1&gt;Index of /icons&lt;/h1&gt; 8: ...lt=&quot;Icon &quot; /&gt;&lt;a href=&quot;?C=N;O=D&quot;&gt;Name&lt;/a&gt;&lt;a hre..."/>
    <s v=""/>
    <m/>
    <m/>
    <m/>
    <s v="ve"/>
    <m/>
    <m/>
    <m/>
    <s v="En phase de décommissionnement. (Migration de la GED en cours...) "/>
    <x v="14"/>
    <m/>
    <m/>
    <m/>
    <m/>
  </r>
  <r>
    <s v="172.20.25.40/80/http-generic-browsable-dir"/>
    <s v="Int-06/20"/>
    <s v="172.20.25.40"/>
    <m/>
    <x v="59"/>
    <x v="3"/>
    <x v="1"/>
    <s v="Not Fixed"/>
    <s v="A vérifier avec le client si on attend le projet en cours de Filenet, sinon désigner l'équipe concernée (APPS)."/>
    <x v="29"/>
    <s v="DB/APP"/>
    <m/>
    <m/>
    <m/>
    <n v="80"/>
    <m/>
    <m/>
    <n v="5"/>
    <x v="0"/>
    <s v="http-generic-browsable-dir"/>
    <s v="Browsable web directory"/>
    <s v="A web directory was found to be browsable, which means that anyone can see the contents of the directory. These directories can be found: _x000d__x000a__x000d__x000a_ * via page spidering (following hyperlinks), or_x000d__x000a__x000d__x000a_ * as part of a parent path (checking each directory along the path and searching for &quot;Directory Listing&quot; or similar strings), or_x000d__x000a__x000d__x000a_ * by brute forcing a list of common directories._x000d__x000a__x000d__x000a_ Browsable directories could allow an attacker to perform a directory traversal attack by viewing &quot;hidden&quot; files in the web root, including CGI scripts, data files, or backup pages."/>
    <s v="* Apache HTTPD_x000d__x000a_      Disable web directory browsing for all directories and subdirectories_x000d__x000a__x000d__x000a_      _x000d__x000a_      In your httpd.conf file, disable the &quot;Indexes&quot; option for the appropriate &lt;Directory&gt; tag by removing it from the Options line.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IIS, PWS, Microsoft-IIS, Internet Information Services, Internet Information Services, Microsoft-PWS_x000d__x000a_      Disable web directory browsing for all directories and subdirectories_x000d__x000a__x000d__x000a_      _x000d__x000a_      In the Internet Information Services control panel or MMC, choose the appropriate virtual directory entry and select Properties. Uncheck the 'Allow Directory Browsing' option.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Java System Web Server, iPlanet_x000d__x000a_      Disable web directory indexing for all directories and subdirectories_x000d__x000a__x000d__x000a_      _x000d__x000a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_x000a__x000d__x000a_      For older versions of iPlanet that do not support the Directory Indexing setting, create a file called index.html or home.html in each directory. This page will then be served instead of a directory listing._x000d__x000a__x000d__x000a__x000d__x000a__x000d__x000a_ * Apache Tomcat, Tomcat, Tomcat Web Server, Apache Coyote, Apache-Coyote_x000d__x000a_      Disable web directory browsing for all directories and subdirectories_x000d__x000a__x000d__x000a_      _x000d__x000a_      Edit Tomcat's web.xml file. In the &quot;default&quot; servlet, change the &quot;listings&quot; parameter from &quot;true&quot; to &quot;false&quot;. Restart the server.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
    <s v="HTTP request to  http://172.20.25.40/icons/ _x000d__x000a_HTTP response code was an expected 200_x000d__x000a_4: &lt;title&gt;Index of /icons&lt;/title&gt; 5: &lt;/head&gt; 6: &lt;body&gt; 7: &lt;h1&gt;Index of /icons&lt;/h1&gt; 8: ...lt=&quot;Icon &quot; /&gt;&lt;a href=&quot;?C=N;O=D&quot;&gt;Name&lt;/a&gt;&lt;a hre..."/>
    <s v=""/>
    <m/>
    <m/>
    <m/>
    <s v="ve"/>
    <m/>
    <m/>
    <m/>
    <s v="En phase de décommissionnement. (Migration de la GED en cours...) "/>
    <x v="14"/>
    <m/>
    <m/>
    <m/>
    <m/>
  </r>
  <r>
    <s v="172.20.25.40/80/http-generic-browsable-dir"/>
    <s v="Int-06/20"/>
    <s v="172.20.25.40"/>
    <m/>
    <x v="59"/>
    <x v="3"/>
    <x v="1"/>
    <s v="Not Fixed"/>
    <s v="A vérifier avec le client si on attend le projet en cours de Filenet, sinon désigner l'équipe concernée (APPS)."/>
    <x v="29"/>
    <s v="DB/APP"/>
    <m/>
    <m/>
    <m/>
    <n v="80"/>
    <m/>
    <m/>
    <n v="5"/>
    <x v="0"/>
    <s v="http-generic-browsable-dir"/>
    <s v="Browsable web directory"/>
    <s v="A web directory was found to be browsable, which means that anyone can see the contents of the directory. These directories can be found: _x000d__x000a__x000d__x000a_ * via page spidering (following hyperlinks), or_x000d__x000a__x000d__x000a_ * as part of a parent path (checking each directory along the path and searching for &quot;Directory Listing&quot; or similar strings), or_x000d__x000a__x000d__x000a_ * by brute forcing a list of common directories._x000d__x000a__x000d__x000a_ Browsable directories could allow an attacker to perform a directory traversal attack by viewing &quot;hidden&quot; files in the web root, including CGI scripts, data files, or backup pages."/>
    <s v="* Apache HTTPD_x000d__x000a_      Disable web directory browsing for all directories and subdirectories_x000d__x000a__x000d__x000a_      _x000d__x000a_      In your httpd.conf file, disable the &quot;Indexes&quot; option for the appropriate &lt;Directory&gt; tag by removing it from the Options line.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IIS, PWS, Microsoft-IIS, Internet Information Services, Internet Information Services, Microsoft-PWS_x000d__x000a_      Disable web directory browsing for all directories and subdirectories_x000d__x000a__x000d__x000a_      _x000d__x000a_      In the Internet Information Services control panel or MMC, choose the appropriate virtual directory entry and select Properties. Uncheck the 'Allow Directory Browsing' option.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Java System Web Server, iPlanet_x000d__x000a_      Disable web directory indexing for all directories and subdirectories_x000d__x000a__x000d__x000a_      _x000d__x000a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_x000a__x000d__x000a_      For older versions of iPlanet that do not support the Directory Indexing setting, create a file called index.html or home.html in each directory. This page will then be served instead of a directory listing._x000d__x000a__x000d__x000a__x000d__x000a__x000d__x000a_ * Apache Tomcat, Tomcat, Tomcat Web Server, Apache Coyote, Apache-Coyote_x000d__x000a_      Disable web directory browsing for all directories and subdirectories_x000d__x000a__x000d__x000a_      _x000d__x000a_      Edit Tomcat's web.xml file. In the &quot;default&quot; servlet, change the &quot;listings&quot; parameter from &quot;true&quot; to &quot;false&quot;. Restart the server.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
    <s v="HTTP request to  http://172.20.25.40/icons/ _x000d__x000a_HTTP response code was an expected 200_x000d__x000a_4: &lt;title&gt;Index of /icons&lt;/title&gt; 5: &lt;/head&gt; 6: &lt;body&gt; 7: &lt;h1&gt;Index of /icons&lt;/h1&gt; 8: ...lt=&quot;Icon &quot; /&gt;&lt;a href=&quot;?C=N;O=D&quot;&gt;Name&lt;/a&gt;&lt;a hre..."/>
    <s v=""/>
    <m/>
    <m/>
    <m/>
    <s v="ve"/>
    <m/>
    <m/>
    <m/>
    <s v="En phase de décommissionnement. (Migration de la GED en cours...) "/>
    <x v="14"/>
    <m/>
    <m/>
    <m/>
    <m/>
  </r>
  <r>
    <s v="172.20.25.40/80/http-generic-browsable-dir"/>
    <s v="Int-06/20"/>
    <s v="172.20.25.40"/>
    <m/>
    <x v="59"/>
    <x v="3"/>
    <x v="1"/>
    <s v="Not Fixed"/>
    <s v="A vérifier avec le client si on attend le projet en cours de Filenet, sinon désigner l'équipe concernée (APPS)."/>
    <x v="29"/>
    <s v="DB/APP"/>
    <m/>
    <m/>
    <m/>
    <n v="80"/>
    <m/>
    <m/>
    <n v="5"/>
    <x v="0"/>
    <s v="http-generic-browsable-dir"/>
    <s v="Browsable web directory"/>
    <s v="A web directory was found to be browsable, which means that anyone can see the contents of the directory. These directories can be found: _x000d__x000a__x000d__x000a_ * via page spidering (following hyperlinks), or_x000d__x000a__x000d__x000a_ * as part of a parent path (checking each directory along the path and searching for &quot;Directory Listing&quot; or similar strings), or_x000d__x000a__x000d__x000a_ * by brute forcing a list of common directories._x000d__x000a__x000d__x000a_ Browsable directories could allow an attacker to perform a directory traversal attack by viewing &quot;hidden&quot; files in the web root, including CGI scripts, data files, or backup pages."/>
    <s v="* Apache HTTPD_x000d__x000a_      Disable web directory browsing for all directories and subdirectories_x000d__x000a__x000d__x000a_      _x000d__x000a_      In your httpd.conf file, disable the &quot;Indexes&quot; option for the appropriate &lt;Directory&gt; tag by removing it from the Options line.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IIS, PWS, Microsoft-IIS, Internet Information Services, Internet Information Services, Microsoft-PWS_x000d__x000a_      Disable web directory browsing for all directories and subdirectories_x000d__x000a__x000d__x000a_      _x000d__x000a_      In the Internet Information Services control panel or MMC, choose the appropriate virtual directory entry and select Properties. Uncheck the 'Allow Directory Browsing' option.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Java System Web Server, iPlanet_x000d__x000a_      Disable web directory indexing for all directories and subdirectories_x000d__x000a__x000d__x000a_      _x000d__x000a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_x000a__x000d__x000a_      For older versions of iPlanet that do not support the Directory Indexing setting, create a file called index.html or home.html in each directory. This page will then be served instead of a directory listing._x000d__x000a__x000d__x000a__x000d__x000a__x000d__x000a_ * Apache Tomcat, Tomcat, Tomcat Web Server, Apache Coyote, Apache-Coyote_x000d__x000a_      Disable web directory browsing for all directories and subdirectories_x000d__x000a__x000d__x000a_      _x000d__x000a_      Edit Tomcat's web.xml file. In the &quot;default&quot; servlet, change the &quot;listings&quot; parameter from &quot;true&quot; to &quot;false&quot;. Restart the server.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
    <s v="HTTP request to  http://172.20.25.40/icons/ _x000d__x000a_HTTP response code was an expected 200_x000d__x000a_4: &lt;title&gt;Index of /icons&lt;/title&gt; 5: &lt;/head&gt; 6: &lt;body&gt; 7: &lt;h1&gt;Index of /icons&lt;/h1&gt; 8: ...lt=&quot;Icon &quot; /&gt;&lt;a href=&quot;?C=N;O=D&quot;&gt;Name&lt;/a&gt;&lt;a hre..."/>
    <s v=""/>
    <m/>
    <m/>
    <m/>
    <s v="ve"/>
    <m/>
    <m/>
    <m/>
    <s v="En phase de décommissionnement. (Migration de la GED en cours...) "/>
    <x v="14"/>
    <m/>
    <m/>
    <m/>
    <m/>
  </r>
  <r>
    <s v="172.20.25.40/80/http-generic-click-jacking"/>
    <s v="Int-06/20"/>
    <s v="172.20.25.40"/>
    <m/>
    <x v="59"/>
    <x v="3"/>
    <x v="1"/>
    <s v="Not Fixed"/>
    <s v="A vérifier avec le client si on attend le projet en cours de Filenet, sinon désigner l'équipe concernée (APPS)."/>
    <x v="29"/>
    <s v="DB/APP"/>
    <m/>
    <m/>
    <m/>
    <n v="80"/>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http-generic-click-jacking"/>
    <s v="Int-06/20"/>
    <s v="172.20.25.40"/>
    <m/>
    <x v="59"/>
    <x v="3"/>
    <x v="1"/>
    <s v="Not Fixed"/>
    <s v="A vérifier avec le client si on attend le projet en cours de Filenet, sinon désigner l'équipe concernée (APPS)."/>
    <x v="29"/>
    <s v="DB/APP"/>
    <m/>
    <m/>
    <m/>
    <n v="80"/>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http-generic-click-jacking"/>
    <s v="Int-06/20"/>
    <s v="172.20.25.40"/>
    <m/>
    <x v="59"/>
    <x v="3"/>
    <x v="1"/>
    <s v="Not Fixed"/>
    <s v="A vérifier avec le client si on attend le projet en cours de Filenet, sinon désigner l'équipe concernée (APPS)."/>
    <x v="29"/>
    <s v="DB/APP"/>
    <m/>
    <m/>
    <m/>
    <n v="80"/>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http-generic-click-jacking"/>
    <s v="Int-06/20"/>
    <s v="172.20.25.40"/>
    <m/>
    <x v="59"/>
    <x v="3"/>
    <x v="1"/>
    <s v="Not Fixed"/>
    <s v="A vérifier avec le client si on attend le projet en cours de Filenet, sinon désigner l'équipe concernée (APPS)."/>
    <x v="29"/>
    <s v="DB/APP"/>
    <m/>
    <m/>
    <m/>
    <n v="80"/>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http-generic-click-jacking"/>
    <s v="Int-06/20"/>
    <s v="172.20.25.40"/>
    <m/>
    <x v="59"/>
    <x v="3"/>
    <x v="1"/>
    <s v="Not Fixed"/>
    <s v="A vérifier avec le client si on attend le projet en cours de Filenet, sinon désigner l'équipe concernée (APPS)."/>
    <x v="29"/>
    <s v="DB/APP"/>
    <m/>
    <m/>
    <m/>
    <n v="80"/>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http-generic-click-jacking"/>
    <s v="Int-06/20"/>
    <s v="172.20.25.40"/>
    <m/>
    <x v="59"/>
    <x v="3"/>
    <x v="1"/>
    <s v="Not Fixed"/>
    <s v="A vérifier avec le client si on attend le projet en cours de Filenet, sinon désigner l'équipe concernée (APPS)."/>
    <x v="29"/>
    <s v="DB/APP"/>
    <m/>
    <m/>
    <m/>
    <n v="80"/>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http-generic-click-jacking"/>
    <s v="Int-06/20"/>
    <s v="172.20.25.40"/>
    <m/>
    <x v="59"/>
    <x v="3"/>
    <x v="1"/>
    <s v="Not Fixed"/>
    <s v="A vérifier avec le client si on attend le projet en cours de Filenet, sinon désigner l'équipe concernée (APPS)."/>
    <x v="29"/>
    <s v="DB/APP"/>
    <m/>
    <m/>
    <m/>
    <n v="80"/>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http-options-method-enabled"/>
    <s v="Int-06/20"/>
    <s v="172.20.25.40"/>
    <m/>
    <x v="59"/>
    <x v="3"/>
    <x v="1"/>
    <s v="Not Fixed"/>
    <s v="A vérifier avec le client si on attend le projet en cours de Filenet, sinon désigner l'équipe concernée (APPS)."/>
    <x v="29"/>
    <s v="DB/APP"/>
    <m/>
    <m/>
    <m/>
    <n v="80"/>
    <m/>
    <m/>
    <n v="3"/>
    <x v="2"/>
    <s v="http-options-method-enabled"/>
    <s v="HTTP OPTIONS Method Enabled"/>
    <s v="Web servers that respond to the OPTIONS HTTP method expose what other methods are supported by the web server, allowing attackers to narrow and intensify their efforts."/>
    <s v="* Disable HTTP OPTIONS method_x000d__x000a_      _x000d__x000a_      Disable HTTP OPTIONS method on your web server. Refer to your web server's instruction manual on how to do this._x000d__x000a__x000d__x000a__x000d__x000a_      _x000d__x000a_      Web servers that respond to the OPTIONS HTTP method expose what other methods are supported by the web server, allowing attackers to narrow and intensify their efforts._x000d__x000a__x000d__x000a__x000d__x000a__x000d__x000a_ * Apache HTTPD_x000d__x000a_      Disable HTTP OPTIONS Method for Apache_x000d__x000a__x000d__x000a_      _x000d__x000a_      Disable the OPTIONS method by including the following in the Apache configuration:_x000d__x000a__x000d__x000a_       &lt;Limit OPTIONS&gt; Order deny,allow Deny from all &lt;/Limit&gt;_x000d__x000a__x000d__x000a__x000d__x000a__x000d__x000a_ * Microsoft IIS_x000d__x000a_      Disable HTTP OPTIONS Method for IIS_x000d__x000a__x000d__x000a_      _x000d__x000a_      Disable the OPTIONS method by doing the following in the IIS manager_x000d__x000a__x000d__x000a_    * Select relevent site_x000d__x000a__x000d__x000a_    * Select Request filtering and change to HTTP verb tab_x000d__x000a__x000d__x000a_    * Select Deny Verb from the actions pane_x000d__x000a__x000d__x000a_    * Type OPTIONS into the provided text box and press OK_x000d__x000a__x000d__x000a__x000d__x000a__x000d__x000a_ * nginx nginx_x000d__x000a_      Disable HTTP OPTIONS Method for nginx_x000d__x000a__x000d__x000a_      _x000d__x000a_      Disable the OPTIONS method by adding the following line to your server block, you can add other HTTP methods to be allowed to run after POST_x000d__x000a__x000d__x000a_      limit_except GET POST { deny all; }"/>
    <s v="OPTIONS method returned values including itself"/>
    <s v="https://www.owasp.org/index.php/Test_HTTP_Methods_(OTG-CONFIG-006)"/>
    <m/>
    <m/>
    <m/>
    <s v="ve"/>
    <m/>
    <m/>
    <m/>
    <s v="En phase de décommissionnement. (Migration de la GED en cours...) "/>
    <x v="14"/>
    <m/>
    <m/>
    <m/>
    <m/>
  </r>
  <r>
    <s v="172.20.25.40/80/http-trace-method-enabled"/>
    <s v="Int-06/20"/>
    <s v="172.20.25.40"/>
    <m/>
    <x v="59"/>
    <x v="3"/>
    <x v="1"/>
    <s v="Not Fixed"/>
    <s v="A vérifier avec le client si on attend le projet en cours de Filenet, sinon désigner l'équipe concernée (APPS)."/>
    <x v="29"/>
    <s v="DB/APP"/>
    <m/>
    <m/>
    <m/>
    <n v="80"/>
    <m/>
    <m/>
    <n v="6"/>
    <x v="0"/>
    <s v="http-trace-method-enabled"/>
    <s v="HTTP TRACE Method Enabled"/>
    <s v="The HTTP TRACE method is normally used to return the full HTTP request back to the requesting client for proxy-debugging purposes. An attacker can create a webpage using XMLHTTP, ActiveX, or XMLDOM to cause a client to issue a TRACE request and capture the client's cookies. This effectively results in a Cross-Site Scripting attack."/>
    <s v="* Apache HTTPD_x000d__x000a_      Disable HTTP TRACE Method for Apache_x000d__x000a__x000d__x000a_      _x000d__x000a_      Newer versions of Apache (1.3.34 and 2.0.55 and later) provide a configuration directive called TraceEnable. To deny TRACE requests, add the following line to the server configuration:_x000d__x000a__x000d__x000a_      TraceEnable off_x000d__x000a__x000d__x000a_      For older versions of the Apache webserver, use the mod_rewrite module to deny the TRACE requests:_x000d__x000a__x000d__x000a_      RewriteEngine On RewriteCond %{REQUEST_METHOD} ^TRACE RewriteRule .* - [F]_x000d__x000a__x000d__x000a__x000d__x000a__x000d__x000a_ * IIS, PWS, Microsoft-IIS, Internet Information Services, Internet Information Services, Microsoft-PWS_x000d__x000a_      Disable HTTP TRACE Method for Microsoft IIS_x000d__x000a__x000d__x000a_      _x000d__x000a_      For Microsoft Internet Information Services (IIS), you may use the URLScan tool, freely available at  http://www.microsoft.com/technet/security/tools/urlscan.mspx _x000d__x000a__x000d__x000a__x000d__x000a__x000d__x000a_ * Java System Web Server, SunONE WebServer, Sun-ONE-Web-Server, iPlanet_x000d__x000a_      Disable HTTP TRACE Method for SunONE/iPlanet_x000d__x000a__x000d__x000a_      _x000d__x000a_    * _x000d__x000a_            For Sun ONE/iPlanet Web Server v6.0 SP2 and later, add the following configuration to the top of the default object in the 'obj.conf' file:_x000d__x000a__x000d__x000a_            &lt;Client method=&quot;TRACE&quot;&gt; AuthTrans fn=&quot;set-variable&quot; remove-headers=&quot;transfer-encoding&quot; set-headers=&quot;content-length: -1&quot; error=&quot;501&quot; &lt;/Client&gt;_x000d__x000a__x000d__x000a_            You must then restart the server for the changes to take effect._x000d__x000a__x000d__x000a__x000d__x000a_    * _x000d__x000a_            For Sun ONE/iPlanet Web Server prior to v6.0 SP2, follow the instructions provided the 'Relief/Workaround' section of Sun's official advisory:  http://sunsolve.sun.com/pub-cgi/retrieve.pl?doc=fsalert%2F50603 _x000d__x000a__x000d__x000a__x000d__x000a__x000d__x000a__x000d__x000a_ * Lotus Domino_x000d__x000a_      Disable HTTP TRACE Method for Domino_x000d__x000a__x000d__x000a_      _x000d__x000a_      Follow  IBM's instructions (http://www-1.ibm.com/support/docview.wss?&amp;uid=swg21201202)  for disabling HTTP methods on the Domino server by adding the following line to the server's NOTES.INI file:_x000d__x000a__x000d__x000a_      HTTPDisableMethods=TRACE_x000d__x000a__x000d__x000a_      After saving NOTES.INI, restart the Notes web server by issuing the console command &quot;tell http restart&quot;."/>
    <s v="* Running HTTP service_x000d__x000a__x000d__x000a__x000d__x000a__x000d__x000a__x000d__x000a_HTTP TRACE request to  http://172.20.25.40/ _x000d__x000a__x000d__x000a_1: TRACE / HTTP/1.1 2: Host: 172.20.25.40 3: Cookie: vulnerable=yes"/>
    <s v="http://www.apacheweek.com/issues/03-01-24#news,http://www.kb.cert.org/vuls/id/867593"/>
    <s v="CVE-2010-0386,CVE-2009-2823,CVE-2008-7253,CVE-2007-3008,CVE-2006-4683,CVE-2005-3398,CVE-2004-2763,CVE-2004-2320"/>
    <m/>
    <m/>
    <s v="ve"/>
    <m/>
    <m/>
    <m/>
    <s v="En phase de décommissionnement. (Migration de la GED en cours...) "/>
    <x v="14"/>
    <m/>
    <m/>
    <m/>
    <m/>
  </r>
  <r>
    <s v="172.20.25.40/8008/apache-httpd-cve-2003-0020"/>
    <s v="Int-06/20"/>
    <s v="172.20.25.40"/>
    <m/>
    <x v="59"/>
    <x v="3"/>
    <x v="1"/>
    <s v="Not Fixed"/>
    <s v="A vérifier avec le client si on attend le projet en cours de Filenet, sinon désigner l'équipe concernée (APPS)."/>
    <x v="29"/>
    <s v="DB/APP"/>
    <m/>
    <m/>
    <m/>
    <n v="8008"/>
    <m/>
    <m/>
    <n v="5"/>
    <x v="0"/>
    <s v="apache-httpd-cve-2003-0020"/>
    <s v="Apache HTTPD: Error log escape filtering (CVE-2003-0020)"/>
    <s v="The affected asset is vulnerable to this vulnerability ONLY if Apache error logs are viewed using terminal emulators containing escape sequence vulnerabilities. Review your web server configuration for validation. Apache does not filter terminal escape sequences from error logs, which could make it easier for attackers to insert those sequences into terminal emulators containing vulnerabilities related to escape sequences."/>
    <s v="* Apache HTTPD &gt;= 1.3 and &lt; 1.3.31_x000d__x000a_      Upgrade to Apache HTTPD version 1.3.31_x000d__x000a__x000d__x000a_      Download and apply the upgrade from:  http://archive.apache.org/dist/httpd/apache-1.3.31.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0 and &lt; 2.0.49_x000d__x000a_      Upgrade to Apache HTTPD version 2.0.49_x000d__x000a__x000d__x000a_      Download and apply the upgrade from:  http://archive.apache.org/dist/httpd/httpd-2.0.49.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13.html,http://httpd.apache.org/security/vulnerabilities_20.html"/>
    <s v="CVE-2003-0020"/>
    <m/>
    <m/>
    <s v="vv"/>
    <m/>
    <m/>
    <m/>
    <s v="En phase de décommissionnement. (Migration de la GED en cours...) "/>
    <x v="14"/>
    <m/>
    <m/>
    <m/>
    <m/>
  </r>
  <r>
    <s v="172.20.25.40/8008/apache-httpd-cve-2003-0542"/>
    <s v="Int-06/20"/>
    <s v="172.20.25.40"/>
    <m/>
    <x v="59"/>
    <x v="3"/>
    <x v="1"/>
    <s v="Not Fixed"/>
    <s v="A vérifier avec le client si on attend le projet en cours de Filenet, sinon désigner l'équipe concernée (APPS)."/>
    <x v="29"/>
    <s v="DB/APP"/>
    <m/>
    <m/>
    <m/>
    <n v="8008"/>
    <m/>
    <m/>
    <n v="7"/>
    <x v="1"/>
    <s v="apache-httpd-cve-2003-0542"/>
    <s v="Apache HTTPD: Local configuration regular expression overflow (CVE-2003-0542)"/>
    <s v="The affected asset is vulnerable to this vulnerability ONLY if it is running one of the following modules: mod_alias, mod_rewrite AND an attacker can create a crafted .htaccess or httpd.conf file with more than 9 regular expression captures. Review your web server configuration for validation. By using a regular expression with more than 9 captures a buffer overflow can occur in mod_alias or mod_rewrite. To exploit this an attacker would need to be able to create a carefully crafted configuration file (.htaccess or httpd.conf)"/>
    <s v="* Apache HTTPD &gt;= 1.3 and &lt; 1.3.29_x000d__x000a_      Upgrade to Apache HTTPD version 1.3.29_x000d__x000a__x000d__x000a_      Download and apply the upgrade from:  http://archive.apache.org/dist/httpd/apache-1.3.29.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0 and &lt; 2.0.48_x000d__x000a_      Upgrade to Apache HTTPD version 2.0.48_x000d__x000a__x000d__x000a_      Download and apply the upgrade from:  http://archive.apache.org/dist/httpd/httpd-2.0.48.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13.html,http://httpd.apache.org/security/vulnerabilities_20.html"/>
    <s v="CVE-2003-0542"/>
    <m/>
    <m/>
    <s v="vv"/>
    <m/>
    <m/>
    <m/>
    <s v="En phase de décommissionnement. (Migration de la GED en cours...) "/>
    <x v="14"/>
    <m/>
    <m/>
    <m/>
    <m/>
  </r>
  <r>
    <s v="172.20.25.40/8008/apache-httpd-cve-2003-0789"/>
    <s v="Int-06/20"/>
    <s v="172.20.25.40"/>
    <m/>
    <x v="59"/>
    <x v="3"/>
    <x v="1"/>
    <s v="Not Fixed"/>
    <s v="A vérifier avec le client si on attend le projet en cours de Filenet, sinon désigner l'équipe concernée (APPS)."/>
    <x v="29"/>
    <s v="DB/APP"/>
    <m/>
    <m/>
    <m/>
    <n v="8008"/>
    <m/>
    <m/>
    <n v="10"/>
    <x v="3"/>
    <s v="apache-httpd-cve-2003-0789"/>
    <s v="Apache HTTPD: CGI output information leak (CVE-2003-0789)"/>
    <s v="The affected asset is vulnerable to this vulnerability ONLY if threaded MPM is used. Review your web server configuration for validation. A bug in mod_cgid mishandling of CGI redirect paths can result in CGI output going to the wrong client when a threaded MPM is used."/>
    <s v="Apache HTTPD &gt;= 2.0 and &lt; 2.0.48_x000d__x000a__x000d__x000a_Upgrade to Apache HTTPD version 2.0.48_x000d__x000a__x000d__x000a_Download and apply the upgrade from:  http://archive.apache.org/dist/httpd/httpd-2.0.48.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20.html"/>
    <s v="CVE-2003-0789"/>
    <m/>
    <m/>
    <s v="vv"/>
    <m/>
    <m/>
    <m/>
    <s v="En phase de décommissionnement. (Migration de la GED en cours...) "/>
    <x v="14"/>
    <m/>
    <m/>
    <m/>
    <m/>
  </r>
  <r>
    <s v="172.20.25.40/8008/apache-httpd-cve-2004-0113"/>
    <s v="Int-06/20"/>
    <s v="172.20.25.40"/>
    <m/>
    <x v="59"/>
    <x v="3"/>
    <x v="1"/>
    <s v="Not Fixed"/>
    <s v="A vérifier avec le client si on attend le projet en cours de Filenet, sinon désigner l'équipe concernée (APPS)."/>
    <x v="29"/>
    <s v="DB/APP"/>
    <m/>
    <m/>
    <m/>
    <n v="8008"/>
    <m/>
    <m/>
    <n v="5"/>
    <x v="0"/>
    <s v="apache-httpd-cve-2004-0113"/>
    <s v="Apache HTTPD: mod_ssl memory leak (CVE-2004-0113)"/>
    <s v="The affected asset is vulnerable to this vulnerability ONLY if it is running one of the following modules: mod_ssl. Review your web server configuration for validation. A memory leak in mod_ssl allows a remote denial of service attack against an SSL-enabled server by sending plain HTTP requests to the SSL port."/>
    <s v="Apache HTTPD &gt;= 2.0 and &lt; 2.0.49_x000d__x000a__x000d__x000a_Upgrade to Apache HTTPD version 2.0.49_x000d__x000a__x000d__x000a_Download and apply the upgrade from:  http://archive.apache.org/dist/httpd/httpd-2.0.49.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20.html"/>
    <s v="CVE-2004-0113"/>
    <m/>
    <m/>
    <s v="vv"/>
    <m/>
    <m/>
    <m/>
    <s v="En phase de décommissionnement. (Migration de la GED en cours...) "/>
    <x v="14"/>
    <m/>
    <m/>
    <m/>
    <m/>
  </r>
  <r>
    <s v="172.20.25.40/8008/apache-httpd-cve-2004-0488"/>
    <s v="Int-06/20"/>
    <s v="172.20.25.40"/>
    <m/>
    <x v="59"/>
    <x v="3"/>
    <x v="1"/>
    <s v="Not Fixed"/>
    <s v="A vérifier avec le client si on attend le projet en cours de Filenet, sinon désigner l'équipe concernée (APPS)."/>
    <x v="29"/>
    <s v="DB/APP"/>
    <m/>
    <m/>
    <m/>
    <n v="8008"/>
    <m/>
    <m/>
    <n v="8"/>
    <x v="1"/>
    <s v="apache-httpd-cve-2004-0488"/>
    <s v="Apache HTTPD: FakeBasicAuth overflow (CVE-2004-0488)"/>
    <s v="The affected asset is vulnerable to this vulnerability ONLY if it is running one of the following modules: mod_ssl. Review your web server configuration for validation. A buffer overflow in the mod_ssl FakeBasicAuth code could be exploited by an attacker using a (trusted) client certificate with a subject DN field which exceeds 6K in length."/>
    <s v="Apache HTTPD &gt;= 2.0 and &lt; 2.0.50_x000d__x000a__x000d__x000a_Upgrade to Apache HTTPD version 2.0.50_x000d__x000a__x000d__x000a_Download and apply the upgrade from:  http://archive.apache.org/dist/httpd/httpd-2.0.50.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20.html"/>
    <s v="CVE-2004-0488"/>
    <m/>
    <m/>
    <s v="vv"/>
    <m/>
    <m/>
    <m/>
    <s v="En phase de décommissionnement. (Migration de la GED en cours...) "/>
    <x v="14"/>
    <m/>
    <m/>
    <m/>
    <m/>
  </r>
  <r>
    <s v="172.20.25.40/8008/apache-httpd-cve-2004-0493"/>
    <s v="Int-06/20"/>
    <s v="172.20.25.40"/>
    <m/>
    <x v="59"/>
    <x v="3"/>
    <x v="1"/>
    <s v="Not Fixed"/>
    <s v="A vérifier avec le client si on attend le projet en cours de Filenet, sinon désigner l'équipe concernée (APPS)."/>
    <x v="29"/>
    <s v="DB/APP"/>
    <m/>
    <m/>
    <m/>
    <n v="8008"/>
    <m/>
    <m/>
    <n v="6"/>
    <x v="0"/>
    <s v="apache-httpd-cve-2004-0493"/>
    <s v="Apache HTTPD: Header parsing memory leak (CVE-2004-0493)"/>
    <s v="A memory leak in parsing of HTTP headers which can be triggered remotely may allow a denial of service attack due to excessive memory consumption."/>
    <s v="Apache HTTPD &gt;= 2.0 and &lt; 2.0.50_x000d__x000a__x000d__x000a_Upgrade to Apache HTTPD version 2.0.50_x000d__x000a__x000d__x000a_Download and apply the upgrade from:  http://archive.apache.org/dist/httpd/httpd-2.0.50.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20.html"/>
    <s v="CVE-2004-0493"/>
    <m/>
    <m/>
    <s v="vv"/>
    <m/>
    <m/>
    <m/>
    <s v="En phase de décommissionnement. (Migration de la GED en cours...) "/>
    <x v="14"/>
    <m/>
    <m/>
    <m/>
    <m/>
  </r>
  <r>
    <s v="172.20.25.40/8008/apache-httpd-cve-2004-0747"/>
    <s v="Int-06/20"/>
    <s v="172.20.25.40"/>
    <m/>
    <x v="59"/>
    <x v="3"/>
    <x v="1"/>
    <s v="Not Fixed"/>
    <s v="A vérifier avec le client si on attend le projet en cours de Filenet, sinon désigner l'équipe concernée (APPS)."/>
    <x v="29"/>
    <s v="DB/APP"/>
    <m/>
    <m/>
    <m/>
    <n v="8008"/>
    <m/>
    <m/>
    <n v="5"/>
    <x v="0"/>
    <s v="apache-httpd-cve-2004-0747"/>
    <s v="Apache HTTPD: Environment variable expansion flaw (CVE-2004-0747)"/>
    <s v="The affected asset is vulnerable to this vulnerability ONLY if a local user can be forced to parse a crafted .htaccess file. Review your web server configuration for validation. A buffer overflow was found in the expansion of environment variables during configuration file parsing. This issue could allow a local user to gain the privileges of a httpd child if a server can be forced to parse a carefully crafted .htaccess file written by a local user."/>
    <s v="Apache HTTPD &gt;= 2.0 and &lt; 2.0.51_x000d__x000a__x000d__x000a_Upgrade to Apache HTTPD version 2.0.51_x000d__x000a__x000d__x000a_Download and apply the upgrade from:  http://archive.apache.org/dist/httpd/httpd-2.0.51.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20.html"/>
    <s v="CVE-2004-0747"/>
    <m/>
    <m/>
    <s v="vv"/>
    <m/>
    <m/>
    <m/>
    <s v="En phase de décommissionnement. (Migration de la GED en cours...) "/>
    <x v="14"/>
    <m/>
    <m/>
    <m/>
    <m/>
  </r>
  <r>
    <s v="172.20.25.40/8008/apache-httpd-cve-2004-0748"/>
    <s v="Int-06/20"/>
    <s v="172.20.25.40"/>
    <m/>
    <x v="59"/>
    <x v="3"/>
    <x v="1"/>
    <s v="Not Fixed"/>
    <s v="A vérifier avec le client si on attend le projet en cours de Filenet, sinon désigner l'équipe concernée (APPS)."/>
    <x v="29"/>
    <s v="DB/APP"/>
    <m/>
    <m/>
    <m/>
    <n v="8008"/>
    <m/>
    <m/>
    <n v="5"/>
    <x v="0"/>
    <s v="apache-httpd-cve-2004-0748"/>
    <s v="Apache HTTPD: SSL connection infinite loop (CVE-2004-0748)"/>
    <s v="The affected asset is vulnerable to this vulnerability ONLY if it is running one of the following modules: mod_ssl. Review your web server configuration for validation. An issue was discovered in the mod_ssl module in Apache 2.0. A remote attacker who forces an SSL connection to be aborted in a particular state may cause an Apache child process to enter an infinite loop, consuming CPU resources."/>
    <s v="Apache HTTPD &gt;= 2.0 and &lt; 2.0.51_x000d__x000a__x000d__x000a_Upgrade to Apache HTTPD version 2.0.51_x000d__x000a__x000d__x000a_Download and apply the upgrade from:  http://archive.apache.org/dist/httpd/httpd-2.0.51.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20.html"/>
    <s v="CVE-2004-0748"/>
    <m/>
    <m/>
    <s v="vv"/>
    <m/>
    <m/>
    <m/>
    <s v="En phase de décommissionnement. (Migration de la GED en cours...) "/>
    <x v="14"/>
    <m/>
    <m/>
    <m/>
    <m/>
  </r>
  <r>
    <s v="172.20.25.40/8008/apache-httpd-cve-2004-0751"/>
    <s v="Int-06/20"/>
    <s v="172.20.25.40"/>
    <m/>
    <x v="59"/>
    <x v="3"/>
    <x v="1"/>
    <s v="Not Fixed"/>
    <s v="A vérifier avec le client si on attend le projet en cours de Filenet, sinon désigner l'équipe concernée (APPS)."/>
    <x v="29"/>
    <s v="DB/APP"/>
    <m/>
    <m/>
    <m/>
    <n v="8008"/>
    <m/>
    <m/>
    <n v="5"/>
    <x v="0"/>
    <s v="apache-httpd-cve-2004-0751"/>
    <s v="Apache HTTPD: Malicious SSL proxy can cause crash (CVE-2004-0751)"/>
    <s v="The affected asset is vulnerable to this vulnerability ONLY if it is running one of the following modules: mod_ssl AND the server is configured to allow proxying to a remote SSL server. Review your web server configuration for validation. An issue was discovered in the mod_ssl module in Apache 2.0.44-2.0.50 which could be triggered if the server is configured to allow proxying to a remote SSL server. A malicious remote SSL server could force an httpd child process to crash by sending a carefully crafted response header. This issue is not believed to allow execution of arbitrary code and will only result in a denial of service where a threaded process model is in use."/>
    <s v="Apache HTTPD &gt;= 2.0 and &lt; 2.0.51_x000d__x000a__x000d__x000a_Upgrade to Apache HTTPD version 2.0.51_x000d__x000a__x000d__x000a_Download and apply the upgrade from:  http://archive.apache.org/dist/httpd/httpd-2.0.51.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20.html"/>
    <s v="CVE-2004-0751"/>
    <m/>
    <m/>
    <s v="vv"/>
    <m/>
    <m/>
    <m/>
    <s v="En phase de décommissionnement. (Migration de la GED en cours...) "/>
    <x v="14"/>
    <m/>
    <m/>
    <m/>
    <m/>
  </r>
  <r>
    <s v="172.20.25.40/8008/apache-httpd-cve-2004-0786"/>
    <s v="Int-06/20"/>
    <s v="172.20.25.40"/>
    <m/>
    <x v="59"/>
    <x v="3"/>
    <x v="1"/>
    <s v="Not Fixed"/>
    <s v="A vérifier avec le client si on attend le projet en cours de Filenet, sinon désigner l'équipe concernée (APPS)."/>
    <x v="29"/>
    <s v="DB/APP"/>
    <m/>
    <m/>
    <m/>
    <n v="8008"/>
    <m/>
    <m/>
    <n v="5"/>
    <x v="0"/>
    <s v="apache-httpd-cve-2004-0786"/>
    <s v="Apache HTTPD: IPv6 URI parsing heap overflow (CVE-2004-0786)"/>
    <s v="Testing using the Codenomicon HTTP Test Tool performed by the Apache Software Foundation security group and Red Hat uncovered an input validation issue in the IPv6 URI parsing routines in the apr-util library. If a remote attacker sent a request including a carefully crafted URI, an httpd child process could be made to crash. One some BSD systems it is believed this flaw may be able to lead to remote code execution."/>
    <s v="Apache HTTPD &gt;= 2.0 and &lt; 2.0.51_x000d__x000a__x000d__x000a_Upgrade to Apache HTTPD version 2.0.51_x000d__x000a__x000d__x000a_Download and apply the upgrade from:  http://archive.apache.org/dist/httpd/httpd-2.0.51.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20.html"/>
    <s v="CVE-2004-0786"/>
    <m/>
    <m/>
    <s v="vv"/>
    <m/>
    <m/>
    <m/>
    <s v="En phase de décommissionnement. (Migration de la GED en cours...) "/>
    <x v="14"/>
    <m/>
    <m/>
    <m/>
    <m/>
  </r>
  <r>
    <s v="172.20.25.40/8008/apache-httpd-cve-2004-0809"/>
    <s v="Int-06/20"/>
    <s v="172.20.25.40"/>
    <m/>
    <x v="59"/>
    <x v="3"/>
    <x v="1"/>
    <s v="Not Fixed"/>
    <s v="A vérifier avec le client si on attend le projet en cours de Filenet, sinon désigner l'équipe concernée (APPS)."/>
    <x v="29"/>
    <s v="DB/APP"/>
    <m/>
    <m/>
    <m/>
    <n v="8008"/>
    <m/>
    <m/>
    <n v="5"/>
    <x v="0"/>
    <s v="apache-httpd-cve-2004-0809"/>
    <s v="Apache HTTPD: WebDAV remote crash (CVE-2004-0809)"/>
    <s v="The affected asset is vulnerable to this vulnerability ONLY if it is running one of the following modules: mod_dav AND an attacker which is authorized to use the LOCK method on a location where WebDAV authoriing access is configured. Review your web server configuration for validation. An issue was discovered in the mod_dav module which could be triggered for a location where WebDAV authoring access has been configured. A malicious remote client which is authorized to use the LOCK method could force an httpd child process to crash by sending a particular sequence of LOCK requests. This issue does not allow execution of arbitrary code. and will only result in a denial of service where a threaded process model is in use."/>
    <s v="Apache HTTPD &gt;= 2.0 and &lt; 2.0.51_x000d__x000a__x000d__x000a_Upgrade to Apache HTTPD version 2.0.51_x000d__x000a__x000d__x000a_Download and apply the upgrade from:  http://archive.apache.org/dist/httpd/httpd-2.0.51.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20.html"/>
    <s v="CVE-2004-0809"/>
    <m/>
    <m/>
    <s v="vv"/>
    <m/>
    <m/>
    <m/>
    <s v="En phase de décommissionnement. (Migration de la GED en cours...) "/>
    <x v="14"/>
    <m/>
    <m/>
    <m/>
    <m/>
  </r>
  <r>
    <s v="172.20.25.40/8008/apache-httpd-cve-2004-0885"/>
    <s v="Int-06/20"/>
    <s v="172.20.25.40"/>
    <m/>
    <x v="59"/>
    <x v="3"/>
    <x v="1"/>
    <s v="Not Fixed"/>
    <s v="A vérifier avec le client si on attend le projet en cours de Filenet, sinon désigner l'équipe concernée (APPS)."/>
    <x v="29"/>
    <s v="DB/APP"/>
    <m/>
    <m/>
    <m/>
    <n v="8008"/>
    <m/>
    <m/>
    <n v="8"/>
    <x v="1"/>
    <s v="apache-httpd-cve-2004-0885"/>
    <s v="Apache HTTPD: SSLCipherSuite bypass (CVE-2004-0885)"/>
    <s v="The affected asset is vulnerable to this vulnerability ONLY if it is running one of the following modules: mod_ssl AND mod_ssl is configured to use the SSLCipherSuite directive in a directory or location context. Review your web server configuration for validation. An issue has been discovered in the mod_ssl module when configured to use the &quot;SSLCipherSuite&quot; directive in directory or location context. If a particular location context has been configured to require a specific set of cipher suites, then a client will be able to access that location using any cipher suite allowed by the virtual host configuration."/>
    <s v="Apache HTTPD &gt;= 2.0 and &lt; 2.0.53_x000d__x000a__x000d__x000a_Upgrade to Apache HTTPD version 2.0.53_x000d__x000a__x000d__x000a_Download and apply the upgrade from:  http://archive.apache.org/dist/httpd/httpd-2.0.53.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20.html"/>
    <s v="CVE-2004-0885"/>
    <m/>
    <m/>
    <s v="vv"/>
    <m/>
    <m/>
    <m/>
    <s v="En phase de décommissionnement. (Migration de la GED en cours...) "/>
    <x v="14"/>
    <m/>
    <m/>
    <m/>
    <m/>
  </r>
  <r>
    <s v="172.20.25.40/8008/apache-httpd-cve-2004-0942"/>
    <s v="Int-06/20"/>
    <s v="172.20.25.40"/>
    <m/>
    <x v="59"/>
    <x v="3"/>
    <x v="1"/>
    <s v="Not Fixed"/>
    <s v="A vérifier avec le client si on attend le projet en cours de Filenet, sinon désigner l'équipe concernée (APPS)."/>
    <x v="29"/>
    <s v="DB/APP"/>
    <m/>
    <m/>
    <m/>
    <n v="8008"/>
    <m/>
    <m/>
    <n v="5"/>
    <x v="0"/>
    <s v="apache-httpd-cve-2004-0942"/>
    <s v="Apache HTTPD: Memory consumption DoS (CVE-2004-0942)"/>
    <s v="The affected asset is vulnerable to this vulnerability ONLY if an attacker is able to send large amounts of data to the affected asset. Review your web server configuration for validation. An issue was discovered where the field length limit was not enforced for certain malicious requests. This could allow a remote attacker who is able to send large amounts of data to a server the ability to cause Apache children to consume proportional amounts of memory, leading to a denial of service."/>
    <s v="Apache HTTPD &gt;= 2.0 and &lt; 2.0.53_x000d__x000a__x000d__x000a_Upgrade to Apache HTTPD version 2.0.53_x000d__x000a__x000d__x000a_Download and apply the upgrade from:  http://archive.apache.org/dist/httpd/httpd-2.0.53.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20.html"/>
    <s v="CVE-2004-0942"/>
    <m/>
    <m/>
    <s v="vv"/>
    <m/>
    <m/>
    <m/>
    <s v="En phase de décommissionnement. (Migration de la GED en cours...) "/>
    <x v="14"/>
    <m/>
    <m/>
    <m/>
    <m/>
  </r>
  <r>
    <s v="172.20.25.40/8008/apache-httpd-cve-2004-1834"/>
    <s v="Int-06/20"/>
    <s v="172.20.25.40"/>
    <m/>
    <x v="59"/>
    <x v="3"/>
    <x v="1"/>
    <s v="Not Fixed"/>
    <s v="A vérifier avec le client si on attend le projet en cours de Filenet, sinon désigner l'équipe concernée (APPS)."/>
    <x v="29"/>
    <s v="DB/APP"/>
    <m/>
    <m/>
    <m/>
    <n v="8008"/>
    <m/>
    <m/>
    <n v="2"/>
    <x v="2"/>
    <s v="apache-httpd-cve-2004-1834"/>
    <s v="Apache HTTPD: mod_disk_cache stores sensitive headers (CVE-2004-1834)"/>
    <s v="The affected asset is vulnerable to this vulnerability ONLY if it is running one of the following modules: mod_disk_cache. Review your web server configuration for validation. The experimental mod_disk_cache module stored client authentication credentials for cached objects such as proxy authentication credentials and Basic Authentication passwords on disk."/>
    <s v="Apache HTTPD &gt;= 2.0 and &lt; 2.0.53_x000d__x000a__x000d__x000a_Upgrade to Apache HTTPD version 2.0.53_x000d__x000a__x000d__x000a_Download and apply the upgrade from:  http://archive.apache.org/dist/httpd/httpd-2.0.53.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20.html"/>
    <s v="CVE-2004-1834"/>
    <m/>
    <m/>
    <s v="vv"/>
    <m/>
    <m/>
    <m/>
    <s v="En phase de décommissionnement. (Migration de la GED en cours...) "/>
    <x v="14"/>
    <m/>
    <m/>
    <m/>
    <m/>
  </r>
  <r>
    <s v="172.20.25.40/8008/apache-httpd-cve-2005-1268"/>
    <s v="Int-06/20"/>
    <s v="172.20.25.40"/>
    <m/>
    <x v="59"/>
    <x v="3"/>
    <x v="1"/>
    <s v="Not Fixed"/>
    <s v="A vérifier avec le client si on attend le projet en cours de Filenet, sinon désigner l'équipe concernée (APPS)."/>
    <x v="29"/>
    <s v="DB/APP"/>
    <m/>
    <m/>
    <m/>
    <n v="8008"/>
    <m/>
    <m/>
    <n v="5"/>
    <x v="0"/>
    <s v="apache-httpd-cve-2005-1268"/>
    <s v="Apache HTTPD: Malicious CRL off-by-one (CVE-2005-1268)"/>
    <s v="The affected asset is vulnerable to this vulnerability ONLY if it is running one of the following modules: mod_ssl AND the Apache server is configured to use a malicious certificate revocation list. Review your web server configuration for validation. An off-by-one stack overflow was discovered in the mod_ssl CRL verification callback. In order to exploit this issue the Apache server would need to be configured to use a malicious certificate revocation list (CRL)"/>
    <s v="Apache HTTPD &gt;= 2.0 and &lt; 2.0.55_x000d__x000a__x000d__x000a_Upgrade to Apache HTTPD version 2.0.55_x000d__x000a__x000d__x000a_Download and apply the upgrade from:  http://archive.apache.org/dist/httpd/httpd-2.0.55.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20.html"/>
    <s v="CVE-2005-1268"/>
    <m/>
    <m/>
    <s v="vv"/>
    <m/>
    <m/>
    <m/>
    <s v="En phase de décommissionnement. (Migration de la GED en cours...) "/>
    <x v="14"/>
    <m/>
    <m/>
    <m/>
    <m/>
  </r>
  <r>
    <s v="172.20.25.40/8008/apache-httpd-cve-2005-2088"/>
    <s v="Int-06/20"/>
    <s v="172.20.25.40"/>
    <m/>
    <x v="59"/>
    <x v="3"/>
    <x v="1"/>
    <s v="Not Fixed"/>
    <s v="A vérifier avec le client si on attend le projet en cours de Filenet, sinon désigner l'équipe concernée (APPS)."/>
    <x v="29"/>
    <s v="DB/APP"/>
    <m/>
    <m/>
    <m/>
    <n v="8008"/>
    <m/>
    <m/>
    <n v="4"/>
    <x v="0"/>
    <s v="apache-httpd-cve-2005-2088"/>
    <s v="Apache HTTPD: HTTP Request Spoofing (CVE-2005-2088)"/>
    <s v="The affected asset is vulnerable to this vulnerability ONLY if Apache is used as a HTTP proxy. Review your web server configuration for validation. A flaw occured when using the Apache server as a HTTP proxy. A remote attacker could send a HTTP request with both a &quot;Transfer-Encoding: chunked&quot; header and a Content-Length header, causing Apache to incorrectly handle and forward the body of the request in a way that causes the receiving server to process it as a separate HTTP request. This could allow the bypass of web application firewall protection or lead to cross-site scripting (XSS) attacks."/>
    <s v="Apache HTTPD &gt;= 2.0 and &lt; 2.0.55_x000d__x000a__x000d__x000a_Upgrade to Apache HTTPD version 2.0.55_x000d__x000a__x000d__x000a_Download and apply the upgrade from:  http://archive.apache.org/dist/httpd/httpd-2.0.55.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20.html"/>
    <s v="CVE-2005-2088"/>
    <m/>
    <m/>
    <s v="vv"/>
    <m/>
    <m/>
    <m/>
    <s v="En phase de décommissionnement. (Migration de la GED en cours...) "/>
    <x v="14"/>
    <m/>
    <m/>
    <m/>
    <m/>
  </r>
  <r>
    <s v="172.20.25.40/8008/apache-httpd-cve-2005-2491"/>
    <s v="Int-06/20"/>
    <s v="172.20.25.40"/>
    <m/>
    <x v="59"/>
    <x v="3"/>
    <x v="1"/>
    <s v="Not Fixed"/>
    <s v="A vérifier avec le client si on attend le projet en cours de Filenet, sinon désigner l'équipe concernée (APPS)."/>
    <x v="29"/>
    <s v="DB/APP"/>
    <m/>
    <m/>
    <m/>
    <n v="8008"/>
    <m/>
    <m/>
    <n v="8"/>
    <x v="1"/>
    <s v="apache-httpd-cve-2005-2491"/>
    <s v="Apache HTTPD: PCRE overflow (CVE-2005-2491)"/>
    <s v="The affected asset is vulnerable to this vulnerability ONLY if a local user who has the ability to create .htaccess files could create a maliciously crafted regular expression. Review your web server configuration for validation. An integer overflow flaw was found in PCRE, a Perl-compatible regular expression library included within httpd. A local user who has the ability to create .htaccess files could create a maliciously crafted regular expression in such as way that they could gain the privileges of a httpd child."/>
    <s v="Apache HTTPD &gt;= 2.0 and &lt; 2.0.55_x000d__x000a__x000d__x000a_Upgrade to Apache HTTPD version 2.0.55_x000d__x000a__x000d__x000a_Download and apply the upgrade from:  http://archive.apache.org/dist/httpd/httpd-2.0.55.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20.html"/>
    <s v="CVE-2005-2491"/>
    <m/>
    <m/>
    <s v="vv"/>
    <m/>
    <m/>
    <m/>
    <s v="En phase de décommissionnement. (Migration de la GED en cours...) "/>
    <x v="14"/>
    <m/>
    <m/>
    <m/>
    <m/>
  </r>
  <r>
    <s v="172.20.25.40/8008/apache-httpd-cve-2005-2700"/>
    <s v="Int-06/20"/>
    <s v="172.20.25.40"/>
    <m/>
    <x v="59"/>
    <x v="3"/>
    <x v="1"/>
    <s v="Not Fixed"/>
    <s v="A vérifier avec le client si on attend le projet en cours de Filenet, sinon désigner l'équipe concernée (APPS)."/>
    <x v="29"/>
    <s v="DB/APP"/>
    <m/>
    <m/>
    <m/>
    <n v="8008"/>
    <m/>
    <m/>
    <n v="10"/>
    <x v="3"/>
    <s v="apache-httpd-cve-2005-2700"/>
    <s v="Apache HTTPD: SSLVerifyClient bypass (CVE-2005-2700)"/>
    <s v="The affected asset is vulnerable to this vulnerability ONLY if it is running one of the following modules: mod_ssl AND a virtual host has been configured using 'SSLVerifyClient optional' and a directive 'SSLVerifyClient required' is set for a specific location. Review your web server configuration for validation. A flaw in the mod_ssl handling of the &quot;SSLVerifyClient&quot; directive. This flaw would occur if a virtual host has been configured using &quot;SSLVerifyClient optional&quot; and further a directive &quot;SSLVerifyClient required&quot; is set for a specific location. For servers configured in this fashion, an attacker may be able to access resources that should otherwise be protected, by not supplying a client certificate when connecting."/>
    <s v="Apache HTTPD &gt;= 2.0 and &lt; 2.0.55_x000d__x000a__x000d__x000a_Upgrade to Apache HTTPD version 2.0.55_x000d__x000a__x000d__x000a_Download and apply the upgrade from:  http://archive.apache.org/dist/httpd/httpd-2.0.55.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20.html"/>
    <s v="CVE-2005-2700"/>
    <m/>
    <m/>
    <s v="vv"/>
    <m/>
    <m/>
    <m/>
    <s v="En phase de décommissionnement. (Migration de la GED en cours...) "/>
    <x v="14"/>
    <m/>
    <m/>
    <m/>
    <m/>
  </r>
  <r>
    <s v="172.20.25.40/8008/apache-httpd-cve-2005-2728"/>
    <s v="Int-06/20"/>
    <s v="172.20.25.40"/>
    <m/>
    <x v="59"/>
    <x v="3"/>
    <x v="1"/>
    <s v="Not Fixed"/>
    <s v="A vérifier avec le client si on attend le projet en cours de Filenet, sinon désigner l'équipe concernée (APPS)."/>
    <x v="29"/>
    <s v="DB/APP"/>
    <m/>
    <m/>
    <m/>
    <n v="8008"/>
    <m/>
    <m/>
    <n v="5"/>
    <x v="0"/>
    <s v="apache-httpd-cve-2005-2728"/>
    <s v="Apache HTTPD: Byterange filter DoS (CVE-2005-2728)"/>
    <s v="The affected asset is vulnerable to this vulnerability ONLY if a server has a dynamic resource such as a CGI script or PHP script which generates a large amount of data, an attacker could send carefully crafted requests. Review your web server configuration for validation. A flaw in the byterange filter would cause some responses to be buffered into memory. If a server has a dynamic resource such as a CGI script or PHP script which generates a large amount of data, an attacker could send carefully crafted requests in order to consume resources, potentially leading to a Denial of Service."/>
    <s v="Apache HTTPD &gt;= 2.0 and &lt; 2.0.55_x000d__x000a__x000d__x000a_Upgrade to Apache HTTPD version 2.0.55_x000d__x000a__x000d__x000a_Download and apply the upgrade from:  http://archive.apache.org/dist/httpd/httpd-2.0.55.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20.html"/>
    <s v="CVE-2005-2728"/>
    <m/>
    <m/>
    <s v="vv"/>
    <m/>
    <m/>
    <m/>
    <s v="En phase de décommissionnement. (Migration de la GED en cours...) "/>
    <x v="14"/>
    <m/>
    <m/>
    <m/>
    <m/>
  </r>
  <r>
    <s v="172.20.25.40/8008/apache-httpd-cve-2005-2970"/>
    <s v="Int-06/20"/>
    <s v="172.20.25.40"/>
    <m/>
    <x v="59"/>
    <x v="3"/>
    <x v="1"/>
    <s v="Not Fixed"/>
    <s v="A vérifier avec le client si on attend le projet en cours de Filenet, sinon désigner l'équipe concernée (APPS)."/>
    <x v="29"/>
    <s v="DB/APP"/>
    <m/>
    <m/>
    <m/>
    <n v="8008"/>
    <m/>
    <m/>
    <n v="5"/>
    <x v="0"/>
    <s v="apache-httpd-cve-2005-2970"/>
    <s v="Apache HTTPD: Worker MPM memory leak (CVE-2005-2970)"/>
    <s v="The affected asset is vulnerable to this vulnerability ONLY if the worker MPM thread model is used. Review your web server configuration for validation. A memory leak in the worker MPM would allow remote attackers to cause a denial of service (memory consumption) via aborted connections, which prevents the memory for the transaction pool from being reused for other connections. This issue was downgraded in severity to low (from moderate) as sucessful exploitation of the race condition would be difficult."/>
    <s v="Apache HTTPD &gt;= 2.0 and &lt; 2.0.55_x000d__x000a__x000d__x000a_Upgrade to Apache HTTPD version 2.0.55_x000d__x000a__x000d__x000a_Download and apply the upgrade from:  http://archive.apache.org/dist/httpd/httpd-2.0.55.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20.html"/>
    <s v="CVE-2005-2970"/>
    <m/>
    <m/>
    <s v="vv"/>
    <m/>
    <m/>
    <m/>
    <s v="En phase de décommissionnement. (Migration de la GED en cours...) "/>
    <x v="14"/>
    <m/>
    <m/>
    <m/>
    <m/>
  </r>
  <r>
    <s v="172.20.25.40/8008/apache-httpd-cve-2005-3352"/>
    <s v="Int-06/20"/>
    <s v="172.20.25.40"/>
    <m/>
    <x v="59"/>
    <x v="3"/>
    <x v="1"/>
    <s v="Not Fixed"/>
    <s v="A vérifier avec le client si on attend le projet en cours de Filenet, sinon désigner l'équipe concernée (APPS)."/>
    <x v="29"/>
    <s v="DB/APP"/>
    <m/>
    <m/>
    <m/>
    <n v="8008"/>
    <m/>
    <m/>
    <n v="4"/>
    <x v="0"/>
    <s v="apache-httpd-cve-2005-3352"/>
    <s v="Apache HTTPD: mod_imap Referer Cross-Site Scripting (CVE-2005-3352)"/>
    <s v="The affected asset is vulnerable to this vulnerability ONLY if it is running one of the following modules: mod_imap AND the Referer directive is used with image maps. Review your web server configuration for validation. A flaw in mod_imap when using the Referer directive with image maps. In certain site configurations a remote attacker could perform a cross-site scripting attack if a victim can be forced to visit a malicious URL using certain web browsers."/>
    <s v="* Apache HTTPD &gt;= 1.3 and &lt; 1.3.35_x000d__x000a_      Upgrade to Apache HTTPD version 1.3.35_x000d__x000a__x000d__x000a_      Download and apply the upgrade from:  http://archive.apache.org/dist/httpd/apache-1.3.35.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0 and &lt; 2.0.58_x000d__x000a_      Upgrade to Apache HTTPD version 2.0.58_x000d__x000a__x000d__x000a_      Download and apply the upgrade from:  http://archive.apache.org/dist/httpd/httpd-2.0.58.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2 and &lt; 2.2.2_x000d__x000a_      Upgrade to Apache HTTPD version 2.2.2_x000d__x000a__x000d__x000a_      Download and apply the upgrade from:  http://archive.apache.org/dist/httpd/httpd-2.2.2.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13.html,http://httpd.apache.org/security/vulnerabilities_20.html,http://httpd.apache.org/security/vulnerabilities_22.html"/>
    <s v="CVE-2005-3352"/>
    <m/>
    <m/>
    <s v="vv"/>
    <m/>
    <m/>
    <m/>
    <s v="En phase de décommissionnement. (Migration de la GED en cours...) "/>
    <x v="14"/>
    <m/>
    <m/>
    <m/>
    <m/>
  </r>
  <r>
    <s v="172.20.25.40/8008/apache-httpd-cve-2005-3357"/>
    <s v="Int-06/20"/>
    <s v="172.20.25.40"/>
    <m/>
    <x v="59"/>
    <x v="3"/>
    <x v="1"/>
    <s v="Not Fixed"/>
    <s v="A vérifier avec le client si on attend le projet en cours de Filenet, sinon désigner l'équipe concernée (APPS)."/>
    <x v="29"/>
    <s v="DB/APP"/>
    <m/>
    <m/>
    <m/>
    <n v="8008"/>
    <m/>
    <m/>
    <n v="5"/>
    <x v="0"/>
    <s v="apache-httpd-cve-2005-3357"/>
    <s v="Apache HTTPD: mod_ssl access control DoS (CVE-2005-3357)"/>
    <s v="The affected asset is vulnerable to this vulnerability ONLY if it is running one of the following modules: mod_ssl. Review your web server configuration for validation. A NULL pointer dereference flaw in mod_ssl was discovered affecting server configurations where an SSL virtual host is configured with access control and a custom 400 error document. A remote attacker could send a carefully crafted request to trigger this issue which would lead to a crash. This crash would only be a denial of service if using the worker MPM."/>
    <s v="* Apache HTTPD &gt;= 2.0 and &lt; 2.0.58_x000d__x000a_      Upgrade to Apache HTTPD version 2.0.58_x000d__x000a__x000d__x000a_      Download and apply the upgrade from:  http://archive.apache.org/dist/httpd/httpd-2.0.58.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2 and &lt; 2.2.2_x000d__x000a_      Upgrade to Apache HTTPD version 2.2.2_x000d__x000a__x000d__x000a_      Download and apply the upgrade from:  http://archive.apache.org/dist/httpd/httpd-2.2.2.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20.html,http://httpd.apache.org/security/vulnerabilities_22.html"/>
    <s v="CVE-2005-3357"/>
    <m/>
    <m/>
    <s v="vv"/>
    <m/>
    <m/>
    <m/>
    <s v="En phase de décommissionnement. (Migration de la GED en cours...) "/>
    <x v="14"/>
    <m/>
    <m/>
    <m/>
    <m/>
  </r>
  <r>
    <s v="172.20.25.40/8008/apache-httpd-cve-2006-3747"/>
    <s v="Int-06/20"/>
    <s v="172.20.25.40"/>
    <m/>
    <x v="59"/>
    <x v="3"/>
    <x v="1"/>
    <s v="Not Fixed"/>
    <s v="A vérifier avec le client si on attend le projet en cours de Filenet, sinon désigner l'équipe concernée (APPS)."/>
    <x v="29"/>
    <s v="DB/APP"/>
    <m/>
    <m/>
    <m/>
    <n v="8008"/>
    <m/>
    <m/>
    <n v="8"/>
    <x v="1"/>
    <s v="apache-httpd-cve-2006-3747"/>
    <s v="Apache HTTPD: mod_rewrite off-by-one error (CVE-2006-3747)"/>
    <s v="The affected asset is vulnerable to this vulnerability ONLY if it is running one of the following modules: mod_rewrite. Review your web server configuration for validation. An off-by-one flaw exists in the Rewrite module, mod_rewrite. Depending on the manner in which Apache httpd was compiled, this software defect may result in a vulnerability which, in combination with certain types of Rewrite rules in the web server configuration files, could be triggered remotely. For vulnerable builds, the nature of the vulnerability can be denial of service (crashing of web server processes) or potentially allow arbitrary code execution."/>
    <s v="* Apache HTTPD &gt;= 1.3 and &lt; 1.3.37_x000d__x000a_      Upgrade to Apache HTTPD version 1.3.37_x000d__x000a__x000d__x000a_      Download and apply the upgrade from:  http://archive.apache.org/dist/httpd/apache-1.3.37.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0 and &lt; 2.0.59_x000d__x000a_      Upgrade to Apache HTTPD version 2.0.59_x000d__x000a__x000d__x000a_      Download and apply the upgrade from:  http://archive.apache.org/dist/httpd/httpd-2.0.59.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2 and &lt; 2.2.3_x000d__x000a_      Upgrade to Apache HTTPD version 2.2.3_x000d__x000a__x000d__x000a_      Download and apply the upgrade from:  http://archive.apache.org/dist/httpd/httpd-2.2.3.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13.html,http://httpd.apache.org/security/vulnerabilities_20.html,http://httpd.apache.org/security/vulnerabilities_22.html"/>
    <s v="CVE-2006-3747"/>
    <m/>
    <m/>
    <s v="vv"/>
    <m/>
    <m/>
    <m/>
    <s v="En phase de décommissionnement. (Migration de la GED en cours...) "/>
    <x v="14"/>
    <m/>
    <m/>
    <m/>
    <m/>
  </r>
  <r>
    <s v="172.20.25.40/8008/apache-httpd-cve-2006-5752"/>
    <s v="Int-06/20"/>
    <s v="172.20.25.40"/>
    <m/>
    <x v="59"/>
    <x v="3"/>
    <x v="1"/>
    <s v="Not Fixed"/>
    <s v="A vérifier avec le client si on attend le projet en cours de Filenet, sinon désigner l'équipe concernée (APPS)."/>
    <x v="29"/>
    <s v="DB/APP"/>
    <m/>
    <m/>
    <m/>
    <n v="8008"/>
    <m/>
    <m/>
    <n v="4"/>
    <x v="0"/>
    <s v="apache-httpd-cve-2006-5752"/>
    <s v="Apache HTTPD: mod_status cross-site scripting (CVE-2006-5752)"/>
    <s v="The affected asset is vulnerable to this vulnerability ONLY if it is running one of the following modules: mod_status AND the server-status page is publicly accessible and ExtendedStatus is enabled. Review your web server configuration for validation. A flaw was found in the mod_status module. On sites where the server-status page is publicly accessible and ExtendedStatus is enabled this could lead to a cross-site scripting attack. Note that the server-status page is not enabled by default and it is best practice to not make this publicly available."/>
    <s v="* Apache HTTPD &gt;= 1.3 and &lt; 1.3.39_x000d__x000a_      Upgrade to Apache HTTPD version 1.3.39_x000d__x000a__x000d__x000a_      Download and apply the upgrade from:  http://archive.apache.org/dist/httpd/apache-1.3.39.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0 and &lt; 2.0.61_x000d__x000a_      Upgrade to Apache HTTPD version 2.0.61_x000d__x000a__x000d__x000a_      Download and apply the upgrade from:  http://archive.apache.org/dist/httpd/httpd-2.0.61.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2 and &lt; 2.2.6_x000d__x000a_      Upgrade to Apache HTTPD version 2.2.6_x000d__x000a__x000d__x000a_      Download and apply the upgrade from:  http://archive.apache.org/dist/httpd/httpd-2.2.6.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13.html,http://httpd.apache.org/security/vulnerabilities_20.html,http://httpd.apache.org/security/vulnerabilities_22.html"/>
    <s v="CVE-2006-5752"/>
    <m/>
    <m/>
    <s v="vv"/>
    <m/>
    <m/>
    <m/>
    <s v="En phase de décommissionnement. (Migration de la GED en cours...) "/>
    <x v="14"/>
    <m/>
    <m/>
    <m/>
    <m/>
  </r>
  <r>
    <s v="172.20.25.40/8008/apache-httpd-cve-2007-1863"/>
    <s v="Int-06/20"/>
    <s v="172.20.25.40"/>
    <m/>
    <x v="59"/>
    <x v="3"/>
    <x v="1"/>
    <s v="Not Fixed"/>
    <s v="A vérifier avec le client si on attend le projet en cours de Filenet, sinon désigner l'équipe concernée (APPS)."/>
    <x v="29"/>
    <s v="DB/APP"/>
    <m/>
    <m/>
    <m/>
    <n v="8008"/>
    <m/>
    <m/>
    <n v="5"/>
    <x v="0"/>
    <s v="apache-httpd-cve-2007-1863"/>
    <s v="Apache HTTPD: mod_cache proxy DoS (CVE-2007-1863)"/>
    <s v="The affected asset is vulnerable to this vulnerability ONLY if it is running one of the following modules: mod_cache. Review your web server configuration for validation. A bug was found in the mod_cache module. On sites where caching is enabled, a remote attacker could send a carefully crafted request that would cause the Apache child process handling that request to crash. This could lead to a denial of service if using a threaded Multi-Processing Module."/>
    <s v="* Apache HTTPD &gt;= 2.0 and &lt; 2.0.61_x000d__x000a_      Upgrade to Apache HTTPD version 2.0.61_x000d__x000a__x000d__x000a_      Download and apply the upgrade from:  http://archive.apache.org/dist/httpd/httpd-2.0.61.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2 and &lt; 2.2.6_x000d__x000a_      Upgrade to Apache HTTPD version 2.2.6_x000d__x000a__x000d__x000a_      Download and apply the upgrade from:  http://archive.apache.org/dist/httpd/httpd-2.2.6.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20.html,http://httpd.apache.org/security/vulnerabilities_22.html"/>
    <s v="CVE-2007-1863"/>
    <m/>
    <m/>
    <s v="vv"/>
    <m/>
    <m/>
    <m/>
    <s v="En phase de décommissionnement. (Migration de la GED en cours...) "/>
    <x v="14"/>
    <m/>
    <m/>
    <m/>
    <m/>
  </r>
  <r>
    <s v="172.20.25.40/8008/apache-httpd-cve-2007-3304"/>
    <s v="Int-06/20"/>
    <s v="172.20.25.40"/>
    <m/>
    <x v="59"/>
    <x v="3"/>
    <x v="1"/>
    <s v="Not Fixed"/>
    <s v="A vérifier avec le client si on attend le projet en cours de Filenet, sinon désigner l'équipe concernée (APPS)."/>
    <x v="29"/>
    <s v="DB/APP"/>
    <m/>
    <m/>
    <m/>
    <n v="8008"/>
    <m/>
    <m/>
    <n v="5"/>
    <x v="0"/>
    <s v="apache-httpd-cve-2007-3304"/>
    <s v="Apache HTTPD: Signals to arbitrary processes (CVE-2007-3304)"/>
    <s v="The affected asset is vulnerable to this vulnerability ONLY if a local attacker can run scripts on the HTTP server. Review your web server configuration for validation. The Apache HTTP server did not verify that a process was an Apache child process before sending it signals. A local attacker with the ability to run scripts on the HTTP server could manipulate the scoreboard and cause arbitrary processes to be terminated which could lead to a denial of service."/>
    <s v="* Apache HTTPD &gt;= 1.3 and &lt; 1.3.39_x000d__x000a_      Upgrade to Apache HTTPD version 1.3.39_x000d__x000a__x000d__x000a_      Download and apply the upgrade from:  http://archive.apache.org/dist/httpd/apache-1.3.39.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0 and &lt; 2.0.61_x000d__x000a_      Upgrade to Apache HTTPD version 2.0.61_x000d__x000a__x000d__x000a_      Download and apply the upgrade from:  http://archive.apache.org/dist/httpd/httpd-2.0.61.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2 and &lt; 2.2.6_x000d__x000a_      Upgrade to Apache HTTPD version 2.2.6_x000d__x000a__x000d__x000a_      Download and apply the upgrade from:  http://archive.apache.org/dist/httpd/httpd-2.2.6.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13.html,http://httpd.apache.org/security/vulnerabilities_20.html,http://httpd.apache.org/security/vulnerabilities_22.html"/>
    <s v="CVE-2007-3304"/>
    <m/>
    <m/>
    <s v="vv"/>
    <m/>
    <m/>
    <m/>
    <s v="En phase de décommissionnement. (Migration de la GED en cours...) "/>
    <x v="14"/>
    <m/>
    <m/>
    <m/>
    <m/>
  </r>
  <r>
    <s v="172.20.25.40/8008/apache-httpd-cve-2007-3847"/>
    <s v="Int-06/20"/>
    <s v="172.20.25.40"/>
    <m/>
    <x v="59"/>
    <x v="3"/>
    <x v="1"/>
    <s v="Not Fixed"/>
    <s v="A vérifier avec le client si on attend le projet en cours de Filenet, sinon désigner l'équipe concernée (APPS)."/>
    <x v="29"/>
    <s v="DB/APP"/>
    <m/>
    <m/>
    <m/>
    <n v="8008"/>
    <m/>
    <m/>
    <n v="5"/>
    <x v="0"/>
    <s v="apache-httpd-cve-2007-3847"/>
    <s v="Apache HTTPD: mod_proxy crash (CVE-2007-3847)"/>
    <s v="The affected asset is vulnerable to this vulnerability ONLY if it is running one of the following modules: mod_proxy. Review your web server configuration for validation. A flaw was found in the Apache HTTP Server mod_proxy module. On sites where a reverse proxy is configured, a remote attacker could send a carefully crafted request that would cause the Apache child process handling that request to crash. On sites where a forward proxy is configured, an attacker could cause a similar crash if a user could be persuaded to visit a malicious site using the proxy. This could lead to a denial of service if using a threaded Multi-Processing Module."/>
    <s v="* Apache HTTPD &gt;= 2.0 and &lt; 2.0.61_x000d__x000a_      Upgrade to Apache HTTPD version 2.0.61_x000d__x000a__x000d__x000a_      Download and apply the upgrade from:  http://archive.apache.org/dist/httpd/httpd-2.0.61.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2 and &lt; 2.2.6_x000d__x000a_      Upgrade to Apache HTTPD version 2.2.6_x000d__x000a__x000d__x000a_      Download and apply the upgrade from:  http://archive.apache.org/dist/httpd/httpd-2.2.6.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20.html,http://httpd.apache.org/security/vulnerabilities_22.html"/>
    <s v="CVE-2007-3847"/>
    <m/>
    <m/>
    <s v="vv"/>
    <m/>
    <m/>
    <m/>
    <s v="En phase de décommissionnement. (Migration de la GED en cours...) "/>
    <x v="14"/>
    <m/>
    <m/>
    <m/>
    <m/>
  </r>
  <r>
    <s v="172.20.25.40/8008/apache-httpd-cve-2007-5000"/>
    <s v="Int-06/20"/>
    <s v="172.20.25.40"/>
    <m/>
    <x v="59"/>
    <x v="3"/>
    <x v="1"/>
    <s v="Not Fixed"/>
    <s v="A vérifier avec le client si on attend le projet en cours de Filenet, sinon désigner l'équipe concernée (APPS)."/>
    <x v="29"/>
    <s v="DB/APP"/>
    <m/>
    <m/>
    <m/>
    <n v="8008"/>
    <m/>
    <m/>
    <n v="4"/>
    <x v="0"/>
    <s v="apache-httpd-cve-2007-5000"/>
    <s v="Apache HTTPD: mod_imagemap XSS (CVE-2007-5000)"/>
    <s v="The affected asset is vulnerable to this vulnerability ONLY if it is running one of the following modules: mod_imagemap AND an imagemap file is publicly available. Review your web server configuration for validation. A flaw was found in the mod_imagemap module. On sites where mod_imagemap is enabled and an imagemap file is publicly available, a cross-site scripting attack is possible."/>
    <s v="* Apache HTTPD &gt;= 1.3 and &lt; 1.3.41_x000d__x000a_      Upgrade to Apache HTTPD version 1.3.41_x000d__x000a__x000d__x000a_      Download and apply the upgrade from:  http://archive.apache.org/dist/httpd/apache-1.3.41.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0 and &lt; 2.0.63_x000d__x000a_      Upgrade to Apache HTTPD version 2.0.63_x000d__x000a__x000d__x000a_      Download and apply the upgrade from:  http://archive.apache.org/dist/httpd/httpd-2.0.63.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2 and &lt; 2.2.8_x000d__x000a_      Upgrade to Apache HTTPD version 2.2.8_x000d__x000a__x000d__x000a_      Download and apply the upgrade from:  http://archive.apache.org/dist/httpd/httpd-2.2.8.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13.html,http://httpd.apache.org/security/vulnerabilities_20.html,http://httpd.apache.org/security/vulnerabilities_22.html"/>
    <s v="CVE-2007-5000"/>
    <m/>
    <m/>
    <s v="vv"/>
    <m/>
    <m/>
    <m/>
    <s v="En phase de décommissionnement. (Migration de la GED en cours...) "/>
    <x v="14"/>
    <m/>
    <m/>
    <m/>
    <m/>
  </r>
  <r>
    <s v="172.20.25.40/8008/apache-httpd-cve-2007-6388"/>
    <s v="Int-06/20"/>
    <s v="172.20.25.40"/>
    <m/>
    <x v="59"/>
    <x v="3"/>
    <x v="1"/>
    <s v="Not Fixed"/>
    <s v="A vérifier avec le client si on attend le projet en cours de Filenet, sinon désigner l'équipe concernée (APPS)."/>
    <x v="29"/>
    <s v="DB/APP"/>
    <m/>
    <m/>
    <m/>
    <n v="8008"/>
    <m/>
    <m/>
    <n v="4"/>
    <x v="0"/>
    <s v="apache-httpd-cve-2007-6388"/>
    <s v="Apache HTTPD: mod_status XSS (CVE-2007-6388)"/>
    <s v="The affected asset is vulnerable to this vulnerability ONLY if it is running one of the following modules: mod_status AND mod_status pages are publicly accessible. Review your web server configuration for validation. A flaw was found in the mod_status module. On sites where mod_status is enabled and the status pages were publicly accessible, a cross-site scripting attack is possible. Note that the server-status page is not enabled by default and it is best practice to not make this publicly available."/>
    <s v="* Apache HTTPD &gt;= 1.3 and &lt; 1.3.41_x000d__x000a_      Upgrade to Apache HTTPD version 1.3.41_x000d__x000a__x000d__x000a_      Download and apply the upgrade from:  http://archive.apache.org/dist/httpd/apache-1.3.41.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0 and &lt; 2.0.63_x000d__x000a_      Upgrade to Apache HTTPD version 2.0.63_x000d__x000a__x000d__x000a_      Download and apply the upgrade from:  http://archive.apache.org/dist/httpd/httpd-2.0.63.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2 and &lt; 2.2.8_x000d__x000a_      Upgrade to Apache HTTPD version 2.2.8_x000d__x000a__x000d__x000a_      Download and apply the upgrade from:  http://archive.apache.org/dist/httpd/httpd-2.2.8.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13.html,http://httpd.apache.org/security/vulnerabilities_20.html,http://httpd.apache.org/security/vulnerabilities_22.html"/>
    <s v="CVE-2007-6388"/>
    <m/>
    <m/>
    <s v="vv"/>
    <m/>
    <m/>
    <m/>
    <s v="En phase de décommissionnement. (Migration de la GED en cours...) "/>
    <x v="14"/>
    <m/>
    <m/>
    <m/>
    <m/>
  </r>
  <r>
    <s v="172.20.25.40/8008/apache-httpd-cve-2008-0005"/>
    <s v="Int-06/20"/>
    <s v="172.20.25.40"/>
    <m/>
    <x v="59"/>
    <x v="3"/>
    <x v="1"/>
    <s v="Not Fixed"/>
    <s v="A vérifier avec le client si on attend le projet en cours de Filenet, sinon désigner l'équipe concernée (APPS)."/>
    <x v="29"/>
    <s v="DB/APP"/>
    <m/>
    <m/>
    <m/>
    <n v="8008"/>
    <m/>
    <m/>
    <n v="4"/>
    <x v="0"/>
    <s v="apache-httpd-cve-2008-0005"/>
    <s v="Apache HTTPD: mod_proxy_ftp UTF-7 XSS (CVE-2008-0005)"/>
    <s v="The affected asset is vulnerable to this vulnerability ONLY if it is running one of the following modules: mod_proxy_ftp. Review your web server configuration for validation. A workaround was added in the mod_proxy_ftp module. On sites where mod_proxy_ftp is enabled and a forward proxy is configured, a cross-site scripting attack is possible against Web browsers which do not correctly derive the response character set following the rules in RFC 2616."/>
    <s v="* Apache HTTPD &gt;= 2.0 and &lt; 2.0.63_x000d__x000a_      Upgrade to Apache HTTPD version 2.0.63_x000d__x000a__x000d__x000a_      Download and apply the upgrade from:  http://archive.apache.org/dist/httpd/httpd-2.0.63.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2 and &lt; 2.2.8_x000d__x000a_      Upgrade to Apache HTTPD version 2.2.8_x000d__x000a__x000d__x000a_      Download and apply the upgrade from:  http://archive.apache.org/dist/httpd/httpd-2.2.8.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20.html,http://httpd.apache.org/security/vulnerabilities_22.html"/>
    <s v="CVE-2008-0005"/>
    <m/>
    <m/>
    <s v="vv"/>
    <m/>
    <m/>
    <m/>
    <s v="En phase de décommissionnement. (Migration de la GED en cours...) "/>
    <x v="14"/>
    <m/>
    <m/>
    <m/>
    <m/>
  </r>
  <r>
    <s v="172.20.25.40/8008/apache-httpd-cve-2008-2364"/>
    <s v="Int-06/20"/>
    <s v="172.20.25.40"/>
    <m/>
    <x v="59"/>
    <x v="3"/>
    <x v="1"/>
    <s v="Not Fixed"/>
    <s v="A vérifier avec le client si on attend le projet en cours de Filenet, sinon désigner l'équipe concernée (APPS)."/>
    <x v="29"/>
    <s v="DB/APP"/>
    <m/>
    <m/>
    <m/>
    <n v="8008"/>
    <m/>
    <m/>
    <n v="5"/>
    <x v="0"/>
    <s v="apache-httpd-cve-2008-2364"/>
    <s v="Apache HTTPD: mod_proxy_http DoS (CVE-2008-2364)"/>
    <s v="The affected asset is vulnerable to this vulnerability ONLY if it is running one of the following modules: mod_proxy_http. Review your web server configuration for validation. A flaw was found in the handling of excessive interim responses from an origin server when using mod_proxy_http. A remote attacker could cause a denial of service or high memory usage."/>
    <s v="* Apache HTTPD &gt;= 2.0 and &lt; 2.0.64_x000d__x000a_      Upgrade to Apache HTTPD version 2.0.64_x000d__x000a__x000d__x000a_      Download and apply the upgrade from:  http://archive.apache.org/dist/httpd/httpd-2.0.64.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2 and &lt; 2.2.9_x000d__x000a_      Upgrade to Apache HTTPD version 2.2.9_x000d__x000a__x000d__x000a_      Download and apply the upgrade from:  http://archive.apache.org/dist/httpd/httpd-2.2.9.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20.html,http://httpd.apache.org/security/vulnerabilities_22.html"/>
    <s v="CVE-2008-2364"/>
    <m/>
    <m/>
    <s v="vv"/>
    <m/>
    <m/>
    <m/>
    <s v="En phase de décommissionnement. (Migration de la GED en cours...) "/>
    <x v="14"/>
    <m/>
    <m/>
    <m/>
    <m/>
  </r>
  <r>
    <s v="172.20.25.40/8008/apache-httpd-cve-2008-2939"/>
    <s v="Int-06/20"/>
    <s v="172.20.25.40"/>
    <m/>
    <x v="59"/>
    <x v="3"/>
    <x v="1"/>
    <s v="Not Fixed"/>
    <s v="A vérifier avec le client si on attend le projet en cours de Filenet, sinon désigner l'équipe concernée (APPS)."/>
    <x v="29"/>
    <s v="DB/APP"/>
    <m/>
    <m/>
    <m/>
    <n v="8008"/>
    <m/>
    <m/>
    <n v="4"/>
    <x v="0"/>
    <s v="apache-httpd-cve-2008-2939"/>
    <s v="Apache HTTPD: mod_proxy_ftp globbing XSS (CVE-2008-2939)"/>
    <s v="The affected asset is vulnerable to this vulnerability ONLY if it is running one of the following modules: mod_proxy_ftp. Review your web server configuration for validation. A flaw was found in the handling of wildcards in the path of a FTP URL with mod_proxy_ftp. If mod_proxy_ftp is enabled to support FTP-over-HTTP, requests containing globbing characters could lead to cross-site scripting (XSS) attacks."/>
    <s v="* Apache HTTPD &gt;= 2.0 and &lt; 2.0.64_x000d__x000a_      Upgrade to Apache HTTPD version 2.0.64_x000d__x000a__x000d__x000a_      Download and apply the upgrade from:  http://archive.apache.org/dist/httpd/httpd-2.0.64.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2 and &lt; 2.2.10_x000d__x000a_      Upgrade to Apache HTTPD version 2.2.10_x000d__x000a__x000d__x000a_      Download and apply the upgrade from:  http://archive.apache.org/dist/httpd/httpd-2.2.10.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20.html,http://httpd.apache.org/security/vulnerabilities_22.html"/>
    <s v="CVE-2008-2939"/>
    <m/>
    <m/>
    <s v="vv"/>
    <m/>
    <m/>
    <m/>
    <s v="En phase de décommissionnement. (Migration de la GED en cours...) "/>
    <x v="14"/>
    <m/>
    <m/>
    <m/>
    <m/>
  </r>
  <r>
    <s v="172.20.25.40/8008/apache-httpd-cve-2009-1891"/>
    <s v="Int-06/20"/>
    <s v="172.20.25.40"/>
    <m/>
    <x v="59"/>
    <x v="3"/>
    <x v="1"/>
    <s v="Not Fixed"/>
    <s v="A vérifier avec le client si on attend le projet en cours de Filenet, sinon désigner l'équipe concernée (APPS)."/>
    <x v="29"/>
    <s v="DB/APP"/>
    <m/>
    <m/>
    <m/>
    <n v="8008"/>
    <m/>
    <m/>
    <n v="7"/>
    <x v="1"/>
    <s v="apache-httpd-cve-2009-1891"/>
    <s v="Apache HTTPD: mod_deflate DoS (CVE-2009-1891)"/>
    <s v="The affected asset is vulnerable to this vulnerability ONLY if it is running one of the following modules: mod_deflate. Review your web server configuration for validation. A denial of service flaw was found in the mod_deflate module. This module continued to compress large files until compression was complete, even if the network connection that requested the content was closed before compression completed. This would cause mod_deflate to consume large amounts of CPU if mod_deflate was enabled for a large file."/>
    <s v="* Apache HTTPD &gt;= 2.0 and &lt; 2.0.64_x000d__x000a_      Upgrade to Apache HTTPD version 2.0.64_x000d__x000a__x000d__x000a_      Download and apply the upgrade from:  http://archive.apache.org/dist/httpd/httpd-2.0.64.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2 and &lt; 2.2.12_x000d__x000a_      Upgrade to Apache HTTPD version 2.2.12_x000d__x000a__x000d__x000a_      Download and apply the upgrade from:  http://archive.apache.org/dist/httpd/httpd-2.2.12.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20.html,http://httpd.apache.org/security/vulnerabilities_22.html"/>
    <s v="CVE-2009-1891"/>
    <m/>
    <m/>
    <s v="vv"/>
    <m/>
    <m/>
    <m/>
    <s v="En phase de décommissionnement. (Migration de la GED en cours...) "/>
    <x v="14"/>
    <m/>
    <m/>
    <m/>
    <m/>
  </r>
  <r>
    <s v="172.20.25.40/8008/apache-httpd-cve-2009-2412"/>
    <s v="Int-06/20"/>
    <s v="172.20.25.40"/>
    <m/>
    <x v="59"/>
    <x v="3"/>
    <x v="1"/>
    <s v="Not Fixed"/>
    <s v="A vérifier avec le client si on attend le projet en cours de Filenet, sinon désigner l'équipe concernée (APPS)."/>
    <x v="29"/>
    <s v="DB/APP"/>
    <m/>
    <m/>
    <m/>
    <n v="8008"/>
    <m/>
    <m/>
    <n v="10"/>
    <x v="3"/>
    <s v="apache-httpd-cve-2009-2412"/>
    <s v="Apache HTTPD: APR apr_palloc heap overflow (CVE-2009-2412)"/>
    <s v="The affected asset is vulnerable to this vulnerability ONLY if a non-Apache application can be passed unsanitized user-provided sizes to the apr_palloc() function. Review your web server configuration for validation. A flaw in apr_palloc() in the bundled copy of APR could cause heap overflows in programs that try to apr_palloc() a user controlled size. The Apache HTTP Server itself does not pass unsanitized user-provided sizes to this function, so it could only be triggered through some other application which uses apr_palloc() in a vulnerable way."/>
    <s v="* Apache HTTPD &gt;= 2.0 and &lt; 2.0.64_x000d__x000a_      Upgrade to Apache HTTPD version 2.0.64_x000d__x000a__x000d__x000a_      Download and apply the upgrade from:  http://archive.apache.org/dist/httpd/httpd-2.0.64.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2 and &lt; 2.2.13_x000d__x000a_      Upgrade to Apache HTTPD version 2.2.13_x000d__x000a__x000d__x000a_      Download and apply the upgrade from:  http://archive.apache.org/dist/httpd/httpd-2.2.13.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20.html,http://httpd.apache.org/security/vulnerabilities_22.html"/>
    <s v="CVE-2009-2412"/>
    <m/>
    <m/>
    <s v="vv"/>
    <m/>
    <m/>
    <m/>
    <s v="En phase de décommissionnement. (Migration de la GED en cours...) "/>
    <x v="14"/>
    <m/>
    <m/>
    <m/>
    <m/>
  </r>
  <r>
    <s v="172.20.25.40/8008/apache-httpd-cve-2009-3094"/>
    <s v="Int-06/20"/>
    <s v="172.20.25.40"/>
    <m/>
    <x v="59"/>
    <x v="3"/>
    <x v="1"/>
    <s v="Not Fixed"/>
    <s v="A vérifier avec le client si on attend le projet en cours de Filenet, sinon désigner l'équipe concernée (APPS)."/>
    <x v="29"/>
    <s v="DB/APP"/>
    <m/>
    <m/>
    <m/>
    <n v="8008"/>
    <m/>
    <m/>
    <n v="3"/>
    <x v="2"/>
    <s v="apache-httpd-cve-2009-3094"/>
    <s v="Apache HTTPD: mod_proxy_ftp DoS (CVE-2009-3094)"/>
    <s v="The affected asset is vulnerable to this vulnerability ONLY if it is running one of the following modules: mod_proxy_ftp. Review your web server configuration for validation. A NULL pointer dereference flaw was found in the mod_proxy_ftp module. A malicious FTP server to which requests are being proxied could use this flaw to crash an httpd child process via a malformed reply to the EPSV or PASV commands, resulting in a limited denial of service."/>
    <s v="* Apache HTTPD &gt;= 2.0 and &lt; 2.0.64_x000d__x000a_      Upgrade to Apache HTTPD version 2.0.64_x000d__x000a__x000d__x000a_      Download and apply the upgrade from:  http://archive.apache.org/dist/httpd/httpd-2.0.64.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2 and &lt; 2.2.14_x000d__x000a_      Upgrade to Apache HTTPD version 2.2.14_x000d__x000a__x000d__x000a_      Download and apply the upgrade from:  http://archive.apache.org/dist/httpd/httpd-2.2.14.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20.html,http://httpd.apache.org/security/vulnerabilities_22.html"/>
    <s v="CVE-2009-3094"/>
    <m/>
    <m/>
    <s v="vv"/>
    <m/>
    <m/>
    <m/>
    <s v="En phase de décommissionnement. (Migration de la GED en cours...) "/>
    <x v="14"/>
    <m/>
    <m/>
    <m/>
    <m/>
  </r>
  <r>
    <s v="172.20.25.40/8008/apache-httpd-cve-2009-3095"/>
    <s v="Int-06/20"/>
    <s v="172.20.25.40"/>
    <m/>
    <x v="59"/>
    <x v="3"/>
    <x v="1"/>
    <s v="Not Fixed"/>
    <s v="A vérifier avec le client si on attend le projet en cours de Filenet, sinon désigner l'équipe concernée (APPS)."/>
    <x v="29"/>
    <s v="DB/APP"/>
    <m/>
    <m/>
    <m/>
    <n v="8008"/>
    <m/>
    <m/>
    <n v="8"/>
    <x v="1"/>
    <s v="apache-httpd-cve-2009-3095"/>
    <s v="Apache HTTPD: mod_proxy_ftp FTP command injection (CVE-2009-3095)"/>
    <s v="The affected asset is vulnerable to this vulnerability ONLY if it is running one of the following modules: mod_proxy_ftp. Review your web server configuration for validation. A flaw was found in the mod_proxy_ftp module. In a reverse proxy configuration, a remote attacker could use this flaw to bypass intended access restrictions by creating a carefully-crafted HTTP Authorization header, allowing the attacker to send arbitrary commands to the FTP server."/>
    <s v="* Apache HTTPD &gt;= 2.0 and &lt; 2.0.64_x000d__x000a_      Upgrade to Apache HTTPD version 2.0.64_x000d__x000a__x000d__x000a_      Download and apply the upgrade from:  http://archive.apache.org/dist/httpd/httpd-2.0.64.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2 and &lt; 2.2.14_x000d__x000a_      Upgrade to Apache HTTPD version 2.2.14_x000d__x000a__x000d__x000a_      Download and apply the upgrade from:  http://archive.apache.org/dist/httpd/httpd-2.2.14.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20.html,http://httpd.apache.org/security/vulnerabilities_22.html"/>
    <s v="CVE-2009-3095"/>
    <m/>
    <m/>
    <s v="vv"/>
    <m/>
    <m/>
    <m/>
    <s v="En phase de décommissionnement. (Migration de la GED en cours...) "/>
    <x v="14"/>
    <m/>
    <m/>
    <m/>
    <m/>
  </r>
  <r>
    <s v="172.20.25.40/8008/apache-httpd-cve-2009-3560"/>
    <s v="Int-06/20"/>
    <s v="172.20.25.40"/>
    <m/>
    <x v="59"/>
    <x v="3"/>
    <x v="1"/>
    <s v="Not Fixed"/>
    <s v="A vérifier avec le client si on attend le projet en cours de Filenet, sinon désigner l'équipe concernée (APPS)."/>
    <x v="29"/>
    <s v="DB/APP"/>
    <m/>
    <m/>
    <m/>
    <n v="8008"/>
    <m/>
    <m/>
    <n v="5"/>
    <x v="0"/>
    <s v="apache-httpd-cve-2009-3560"/>
    <s v="Apache HTTPD: expat DoS (CVE-2009-3560)"/>
    <s v="The affected asset is vulnerable to this vulnerability ONLY if an attacker is able to get Apache to parse an untrusted XML document. Review your web server configuration for validation. A buffer over-read flaw was found in the bundled expat library. An attacker who is able to get Apache to parse an untrused XML document (for example through mod_dav) may be able to cause a crash. This crash would only be a denial of service if using the worker MPM."/>
    <s v="* Apache HTTPD &gt;= 2.0 and &lt; 2.0.64_x000d__x000a_      Upgrade to Apache HTTPD version 2.0.64_x000d__x000a__x000d__x000a_      Download and apply the upgrade from:  http://archive.apache.org/dist/httpd/httpd-2.0.64.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2 and &lt; 2.2.17_x000d__x000a_      Upgrade to Apache HTTPD version 2.2.17_x000d__x000a__x000d__x000a_      Download and apply the upgrade from:  http://archive.apache.org/dist/httpd/httpd-2.2.17.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20.html,http://httpd.apache.org/security/vulnerabilities_22.html"/>
    <s v="CVE-2009-3560"/>
    <m/>
    <m/>
    <s v="vv"/>
    <m/>
    <m/>
    <m/>
    <s v="En phase de décommissionnement. (Migration de la GED en cours...) "/>
    <x v="14"/>
    <m/>
    <m/>
    <m/>
    <m/>
  </r>
  <r>
    <s v="172.20.25.40/8008/apache-httpd-cve-2009-3720"/>
    <s v="Int-06/20"/>
    <s v="172.20.25.40"/>
    <m/>
    <x v="59"/>
    <x v="3"/>
    <x v="1"/>
    <s v="Not Fixed"/>
    <s v="A vérifier avec le client si on attend le projet en cours de Filenet, sinon désigner l'équipe concernée (APPS)."/>
    <x v="29"/>
    <s v="DB/APP"/>
    <m/>
    <m/>
    <m/>
    <n v="8008"/>
    <m/>
    <m/>
    <n v="5"/>
    <x v="0"/>
    <s v="apache-httpd-cve-2009-3720"/>
    <s v="Apache HTTPD: expat DoS (CVE-2009-3720)"/>
    <s v="The affected asset is vulnerable to this vulnerability ONLY if an attacker is able to get Apache to parse an untrusted XML document. Review your web server configuration for validation. A buffer over-read flaw was found in the bundled expat library. An attacker who is able to get Apache to parse an untrused XML document (for example through mod_dav) may be able to cause a crash. This crash would only be a denial of service if using the worker MPM."/>
    <s v="* Apache HTTPD &gt;= 2.0 and &lt; 2.0.64_x000d__x000a_      Upgrade to Apache HTTPD version 2.0.64_x000d__x000a__x000d__x000a_      Download and apply the upgrade from:  http://archive.apache.org/dist/httpd/httpd-2.0.64.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2 and &lt; 2.2.17_x000d__x000a_      Upgrade to Apache HTTPD version 2.2.17_x000d__x000a__x000d__x000a_      Download and apply the upgrade from:  http://archive.apache.org/dist/httpd/httpd-2.2.17.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20.html,http://httpd.apache.org/security/vulnerabilities_22.html"/>
    <s v="CVE-2009-3720"/>
    <m/>
    <m/>
    <s v="vv"/>
    <m/>
    <m/>
    <m/>
    <s v="En phase de décommissionnement. (Migration de la GED en cours...) "/>
    <x v="14"/>
    <m/>
    <m/>
    <m/>
    <m/>
  </r>
  <r>
    <s v="172.20.25.40/8008/apache-httpd-cve-2010-0425"/>
    <s v="Int-06/20"/>
    <s v="172.20.25.40"/>
    <m/>
    <x v="59"/>
    <x v="3"/>
    <x v="1"/>
    <s v="Not Fixed"/>
    <s v="A vérifier avec le client si on attend le projet en cours de Filenet, sinon désigner l'équipe concernée (APPS)."/>
    <x v="29"/>
    <s v="DB/APP"/>
    <m/>
    <m/>
    <m/>
    <n v="8008"/>
    <m/>
    <m/>
    <n v="10"/>
    <x v="3"/>
    <s v="apache-httpd-cve-2010-0425"/>
    <s v="Apache HTTPD: mod_isapi module unload flaw (CVE-2010-0425)"/>
    <s v="The affected asset is vulnerable to this vulnerability ONLY if it is running one of the following modules: mod_isapi. Review your web server configuration for validation. A flaw was found with within mod_isapi which would attempt to unload the ISAPI dll when it encountered various error states. This could leave the callbacks in an undefined state and result in a segfault. On Windows platforms using mod_isapi, a remote attacker could send a malicious request to trigger this issue, and as win32 MPM runs only one process, this would result in a denial of service, and potentially allow arbitrary code execution."/>
    <s v="* Apache HTTPD &gt;= 2.0 and &lt; 2.0.64_x000d__x000a_      Upgrade to Apache HTTPD version 2.0.64_x000d__x000a__x000d__x000a_      Download and apply the upgrade from:  http://archive.apache.org/dist/httpd/httpd-2.0.64.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2 and &lt; 2.2.15_x000d__x000a_      Upgrade to Apache HTTPD version 2.2.15_x000d__x000a__x000d__x000a_      Download and apply the upgrade from:  http://archive.apache.org/dist/httpd/httpd-2.2.15.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Vulnerable OS: Microsoft Windows Server 2003 SP2_x000d__x000a__x000d__x000a__x000d__x000a_ * Running HTTP service_x000d__x000a__x000d__x000a_ * Product HTTPD exists -- Apache HTTPD 2.0.47_x000d__x000a__x000d__x000a_ * Vulnerable version of product HTTPD found -- Apache HTTPD 2.0.47"/>
    <s v="http://httpd.apache.org/security/vulnerabilities_20.html,http://httpd.apache.org/security/vulnerabilities_22.html"/>
    <s v="CVE-2010-0425"/>
    <m/>
    <m/>
    <s v="vv"/>
    <m/>
    <m/>
    <m/>
    <s v="En phase de décommissionnement. (Migration de la GED en cours...) "/>
    <x v="14"/>
    <m/>
    <m/>
    <m/>
    <m/>
  </r>
  <r>
    <s v="172.20.25.40/8008/apache-httpd-cve-2010-0434"/>
    <s v="Int-06/20"/>
    <s v="172.20.25.40"/>
    <m/>
    <x v="59"/>
    <x v="3"/>
    <x v="1"/>
    <s v="Not Fixed"/>
    <s v="A vérifier avec le client si on attend le projet en cours de Filenet, sinon désigner l'équipe concernée (APPS)."/>
    <x v="29"/>
    <s v="DB/APP"/>
    <m/>
    <m/>
    <m/>
    <n v="8008"/>
    <m/>
    <m/>
    <n v="4"/>
    <x v="0"/>
    <s v="apache-httpd-cve-2010-0434"/>
    <s v="Apache HTTPD: Subrequest handling of request headers (mod_headers) (CVE-2010-0434)"/>
    <s v="The affected asset is vulnerable to this vulnerability ONLY if it is running one of the following modules: mod_headers. Review your web server configuration for validation. A flaw in the core subrequest process code was fixed, to always provide a shallow copy of the headers_in array to the subrequest, instead of a pointer to the parent request's array as it had for requests without request bodies. This meant all modules such as mod_headers which may manipulate the input headers for a subrequest would poison the parent request in two ways, one by modifying the parent request, which might not be intended, and second by leaving pointers to modified header fields in memory allocated to the subrequest scope, which could be freed before the main request processing was finished, resulting in a segfault or in revealing data from another request on threaded servers, such as the worker or winnt MPMs."/>
    <s v="* Apache HTTPD &gt;= 2.0 and &lt; 2.0.64_x000d__x000a_      Upgrade to Apache HTTPD version 2.0.64_x000d__x000a__x000d__x000a_      Download and apply the upgrade from:  http://archive.apache.org/dist/httpd/httpd-2.0.64.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2 and &lt; 2.2.15_x000d__x000a_      Upgrade to Apache HTTPD version 2.2.15_x000d__x000a__x000d__x000a_      Download and apply the upgrade from:  http://archive.apache.org/dist/httpd/httpd-2.2.15.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20.html,http://httpd.apache.org/security/vulnerabilities_22.html"/>
    <s v="CVE-2010-0434"/>
    <m/>
    <m/>
    <s v="vv"/>
    <m/>
    <m/>
    <m/>
    <s v="En phase de décommissionnement. (Migration de la GED en cours...) "/>
    <x v="14"/>
    <m/>
    <m/>
    <m/>
    <m/>
  </r>
  <r>
    <s v="172.20.25.40/8008/apache-httpd-cve-2010-1452"/>
    <s v="Int-06/20"/>
    <s v="172.20.25.40"/>
    <m/>
    <x v="59"/>
    <x v="3"/>
    <x v="1"/>
    <s v="Not Fixed"/>
    <s v="A vérifier avec le client si on attend le projet en cours de Filenet, sinon désigner l'équipe concernée (APPS)."/>
    <x v="29"/>
    <s v="DB/APP"/>
    <m/>
    <m/>
    <m/>
    <n v="8008"/>
    <m/>
    <m/>
    <n v="5"/>
    <x v="0"/>
    <s v="apache-httpd-cve-2010-1452"/>
    <s v="Apache HTTPD: mod_cache and mod_dav DoS (CVE-2010-1452)"/>
    <s v="The affected asset is vulnerable to this vulnerability ONLY if it is running one of the following modules: mod_cache, mod_dav. Review your web server configuration for validation. A flaw was found in the handling of requests by mod_cache (2.2) and mod_dav (2.0 and 2.2). A malicious remote attacker could send a carefully crafted request and cause a httpd child process to crash. This crash would only be a denial of service if using the worker MPM. This issue is further mitigated as mod_dav is only affected by requests that are most likely to be authenticated, and mod_cache is only affected if the uncommon &quot;CacheIgnoreURLSessionIdentifiers&quot; directive, introduced in version 2.2.14, is used."/>
    <s v="* Apache HTTPD &gt;= 2.0 and &lt; 2.0.64_x000d__x000a_      Upgrade to Apache HTTPD version 2.0.64_x000d__x000a__x000d__x000a_      Download and apply the upgrade from:  http://archive.apache.org/dist/httpd/httpd-2.0.64.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2 and &lt; 2.2.16_x000d__x000a_      Upgrade to Apache HTTPD version 2.2.16_x000d__x000a__x000d__x000a_      Download and apply the upgrade from:  http://archive.apache.org/dist/httpd/httpd-2.2.16.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20.html,http://httpd.apache.org/security/vulnerabilities_22.html"/>
    <s v="CVE-2010-1452"/>
    <m/>
    <m/>
    <s v="vv"/>
    <m/>
    <m/>
    <m/>
    <s v="En phase de décommissionnement. (Migration de la GED en cours...) "/>
    <x v="14"/>
    <m/>
    <m/>
    <m/>
    <m/>
  </r>
  <r>
    <s v="172.20.25.40/8008/apache-httpd-cve-2010-1623"/>
    <s v="Int-06/20"/>
    <s v="172.20.25.40"/>
    <m/>
    <x v="59"/>
    <x v="3"/>
    <x v="1"/>
    <s v="Not Fixed"/>
    <s v="A vérifier avec le client si on attend le projet en cours de Filenet, sinon désigner l'équipe concernée (APPS)."/>
    <x v="29"/>
    <s v="DB/APP"/>
    <m/>
    <m/>
    <m/>
    <n v="8008"/>
    <m/>
    <m/>
    <n v="5"/>
    <x v="0"/>
    <s v="apache-httpd-cve-2010-1623"/>
    <s v="Apache HTTPD: apr_bridage_split_line DoS (CVE-2010-1623)"/>
    <s v="The affected asset is vulnerable to this vulnerability ONLY if Apache processes non-SSL requests. Review your web server configuration for validation. A flaw was found in the apr_brigade_split_line() function of the bundled APR-util library, used to process non-SSL requests. A remote attacker could send requests, carefully crafting the timing of individual bytes, which would slowly consume memory, potentially leading to a denial of service."/>
    <s v="* Apache HTTPD &gt;= 2.0 and &lt; 2.0.64_x000d__x000a_      Upgrade to Apache HTTPD version 2.0.64_x000d__x000a__x000d__x000a_      Download and apply the upgrade from:  http://archive.apache.org/dist/httpd/httpd-2.0.64.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2 and &lt; 2.2.17_x000d__x000a_      Upgrade to Apache HTTPD version 2.2.17_x000d__x000a__x000d__x000a_      Download and apply the upgrade from:  http://archive.apache.org/dist/httpd/httpd-2.2.17.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20.html,http://httpd.apache.org/security/vulnerabilities_22.html"/>
    <s v="CVE-2010-1623"/>
    <m/>
    <m/>
    <s v="vv"/>
    <m/>
    <m/>
    <m/>
    <s v="En phase de décommissionnement. (Migration de la GED en cours...) "/>
    <x v="14"/>
    <m/>
    <m/>
    <m/>
    <m/>
  </r>
  <r>
    <s v="172.20.25.40/8008/apache-httpd-cve-2011-0419"/>
    <s v="Int-06/20"/>
    <s v="172.20.25.40"/>
    <m/>
    <x v="59"/>
    <x v="3"/>
    <x v="1"/>
    <s v="Not Fixed"/>
    <s v="A vérifier avec le client si on attend le projet en cours de Filenet, sinon désigner l'équipe concernée (APPS)."/>
    <x v="29"/>
    <s v="DB/APP"/>
    <m/>
    <m/>
    <m/>
    <n v="8008"/>
    <m/>
    <m/>
    <n v="4"/>
    <x v="0"/>
    <s v="apache-httpd-cve-2011-0419"/>
    <s v="Apache HTTPD: apr_fnmatch flaw leads to mod_autoindex remote DoS (CVE-2011-0419)"/>
    <s v="The affected asset is vulnerable to this vulnerability ONLY if it is running one of the following modules: mod_autoindex. Review your web server configuration for validation. A flaw was found in the apr_fnmatch() function of the bundled APR library. Where mod_autoindex is enabled, and a directory indexed by mod_autoindex contained files with sufficiently long names, a remote attacker could send a carefully crafted request which would cause excessive CPU usage. This could be used in a denial of service attack. Workaround: Setting the 'IgnoreClient' option to the 'IndexOptions' directive disables processing of the client-supplied request query arguments, preventing this attack. Resolution: Update APR to release 1.4.5 (bundled with httpd 2.2.19) or release 0.9.20 (bundled with httpd 2.0.65)"/>
    <s v="* Apache HTTPD &gt;= 2.0 and &lt; 2.0.65_x000d__x000a_      Upgrade to Apache HTTPD version 2.0.65_x000d__x000a__x000d__x000a_      Download and apply the upgrade from:  http://archive.apache.org/dist/httpd/httpd-2.0.65.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2 and &lt; 2.2.19_x000d__x000a_      Upgrade to Apache HTTPD version 2.2.19_x000d__x000a__x000d__x000a_      Download and apply the upgrade from:  http://archive.apache.org/dist/httpd/httpd-2.2.19.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20.html,http://httpd.apache.org/security/vulnerabilities_22.html"/>
    <s v="CVE-2011-0419"/>
    <m/>
    <m/>
    <s v="vv"/>
    <m/>
    <m/>
    <m/>
    <s v="En phase de décommissionnement. (Migration de la GED en cours...) "/>
    <x v="14"/>
    <m/>
    <m/>
    <m/>
    <m/>
  </r>
  <r>
    <s v="172.20.25.40/8008/apache-httpd-cve-2011-3192"/>
    <s v="Int-06/20"/>
    <s v="172.20.25.40"/>
    <m/>
    <x v="59"/>
    <x v="3"/>
    <x v="1"/>
    <s v="Not Fixed"/>
    <s v="A vérifier avec le client si on attend le projet en cours de Filenet, sinon désigner l'équipe concernée (APPS)."/>
    <x v="29"/>
    <s v="DB/APP"/>
    <m/>
    <m/>
    <m/>
    <n v="8008"/>
    <m/>
    <m/>
    <n v="8"/>
    <x v="1"/>
    <s v="apache-httpd-cve-2011-3192"/>
    <s v="Apache HTTPD: Range header remote DoS (CVE-2011-3192)"/>
    <s v="A flaw was found in the way the Apache HTTP Server handled Range HTTP headers. A remote attacker could use this flaw to cause httpd to use an excessive amount of memory and CPU time via HTTP requests with a specially-crafted Range header. This could be used in a denial of service attack. Advisory: CVE-2011-3192.txt"/>
    <s v="* Apache HTTPD &gt;= 2.0 and &lt; 2.0.65_x000d__x000a_      Upgrade to Apache HTTPD version 2.0.65_x000d__x000a__x000d__x000a_      Download and apply the upgrade from:  http://archive.apache.org/dist/httpd/httpd-2.0.65.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2 and &lt; 2.2.20_x000d__x000a_      Upgrade to Apache HTTPD version 2.2.20_x000d__x000a__x000d__x000a_      Download and apply the upgrade from:  http://archive.apache.org/dist/httpd/httpd-2.2.20.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20.html,http://httpd.apache.org/security/vulnerabilities_22.html"/>
    <s v="CVE-2011-3192"/>
    <m/>
    <m/>
    <s v="vv"/>
    <m/>
    <m/>
    <m/>
    <s v="En phase de décommissionnement. (Migration de la GED en cours...) "/>
    <x v="14"/>
    <m/>
    <m/>
    <m/>
    <m/>
  </r>
  <r>
    <s v="172.20.25.40/8008/apache-httpd-cve-2011-3368"/>
    <s v="Int-06/20"/>
    <s v="172.20.25.40"/>
    <m/>
    <x v="59"/>
    <x v="3"/>
    <x v="1"/>
    <s v="Not Fixed"/>
    <s v="A vérifier avec le client si on attend le projet en cours de Filenet, sinon désigner l'équipe concernée (APPS)."/>
    <x v="29"/>
    <s v="DB/APP"/>
    <m/>
    <m/>
    <m/>
    <n v="8008"/>
    <m/>
    <m/>
    <n v="5"/>
    <x v="0"/>
    <s v="apache-httpd-cve-2011-3368"/>
    <s v="Apache HTTPD: mod_proxy reverse proxy exposure (CVE-2011-3368)"/>
    <s v="The affected asset is vulnerable to this vulnerability ONLY if it is running one of the following modules: mod_proxy. Review your web server configuration for validation. An exposure was found when using mod_proxy in reverse proxy mode. In certain configurations using RewriteRule with proxy flag or ProxyPassMatch, a remote attacker could cause the reverse proxy to connect to an arbitrary server, possibly disclosing sensitive information from internal web servers not directly accessible to attacker. No update of 1.3 will be released. Patches will be published to https://archive.apache.org/dist/httpd/patches/apply_to_1.3.42/"/>
    <s v="* Apache HTTPD &gt;= 1.3 and &lt; 2_x000d__x000a_      Apply the patch for CVE-2011-3368 to 1.3_x000d__x000a__x000d__x000a_      Download and apply the upgrade from:  http://archive.apache.org/dist/httpd/patches/apply_to_1.3.42/ _x000d__x000a__x000d__x000a_      _x000d__x000a_      No update of 1.3 will be released. Patches will be published to  http://archive.apache.org/dist/httpd/patches/apply_to_1.3.42/ _x000d__x000a__x000d__x000a__x000d__x000a__x000d__x000a_ * Apache HTTPD &gt;= 2.0 and &lt; 2.0.65_x000d__x000a_      Upgrade to Apache HTTPD version 2.0.65_x000d__x000a__x000d__x000a_      Download and apply the upgrade from:  http://archive.apache.org/dist/httpd/httpd-2.0.65.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2 and &lt; 2.2.22_x000d__x000a_      Upgrade to Apache HTTPD version 2.2.22_x000d__x000a__x000d__x000a_      Download and apply the upgrade from:  http://archive.apache.org/dist/httpd/httpd-2.2.22.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13.html,http://httpd.apache.org/security/vulnerabilities_20.html,http://httpd.apache.org/security/vulnerabilities_22.html"/>
    <s v="CVE-2011-3368"/>
    <m/>
    <m/>
    <s v="vv"/>
    <m/>
    <m/>
    <m/>
    <s v="En phase de décommissionnement. (Migration de la GED en cours...) "/>
    <x v="14"/>
    <m/>
    <m/>
    <m/>
    <m/>
  </r>
  <r>
    <s v="172.20.25.40/8008/apache-httpd-cve-2011-3607"/>
    <s v="Int-06/20"/>
    <s v="172.20.25.40"/>
    <m/>
    <x v="59"/>
    <x v="3"/>
    <x v="1"/>
    <s v="Not Fixed"/>
    <s v="A vérifier avec le client si on attend le projet en cours de Filenet, sinon désigner l'équipe concernée (APPS)."/>
    <x v="29"/>
    <s v="DB/APP"/>
    <m/>
    <m/>
    <m/>
    <n v="8008"/>
    <m/>
    <m/>
    <n v="4"/>
    <x v="0"/>
    <s v="apache-httpd-cve-2011-3607"/>
    <s v="Apache HTTPD: mod_setenvif .htaccess privilege escalation (CVE-2011-3607)"/>
    <s v="The affected asset is vulnerable to this vulnerability ONLY if it is running one of the following modules: mod_setenvif. Review your web server configuration for validation. An integer overflow flaw was found which, when the mod_setenvif module is enabled, could allow local users to gain privileges via a .htaccess file."/>
    <s v="* Apache HTTPD &gt;= 2.0 and &lt; 2.0.65_x000d__x000a_      Upgrade to Apache HTTPD version 2.0.65_x000d__x000a__x000d__x000a_      Download and apply the upgrade from:  http://archive.apache.org/dist/httpd/httpd-2.0.65.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2 and &lt; 2.2.22_x000d__x000a_      Upgrade to Apache HTTPD version 2.2.22_x000d__x000a__x000d__x000a_      Download and apply the upgrade from:  http://archive.apache.org/dist/httpd/httpd-2.2.22.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20.html,http://httpd.apache.org/security/vulnerabilities_22.html"/>
    <s v="CVE-2011-3607"/>
    <m/>
    <m/>
    <s v="vv"/>
    <m/>
    <m/>
    <m/>
    <s v="En phase de décommissionnement. (Migration de la GED en cours...) "/>
    <x v="14"/>
    <m/>
    <m/>
    <m/>
    <m/>
  </r>
  <r>
    <s v="172.20.25.40/8008/apache-httpd-cve-2011-3639"/>
    <s v="Int-06/20"/>
    <s v="172.20.25.40"/>
    <m/>
    <x v="59"/>
    <x v="3"/>
    <x v="1"/>
    <s v="Not Fixed"/>
    <s v="A vérifier avec le client si on attend le projet en cours de Filenet, sinon désigner l'équipe concernée (APPS)."/>
    <x v="29"/>
    <s v="DB/APP"/>
    <m/>
    <m/>
    <m/>
    <n v="8008"/>
    <m/>
    <m/>
    <n v="4"/>
    <x v="0"/>
    <s v="apache-httpd-cve-2011-3639"/>
    <s v="Apache HTTPD: Potential pattern expansion problem when mod-proxy and mod-rewrite are used together (CVE-2011-3639)"/>
    <s v="The affected asset is vulnerable to this vulnerability ONLY if proxyPassMatch pattern matches for configuration of a reverse proxy, which allows remote attackers to send requests to intranet servers by using the HTTP/0.9 protocol with a malformed URI containing an initial @ (at sign) character. Review your web server configuration for validation."/>
    <s v="* Apache HTTPD &gt;= 2.0 and &lt; 2.0.65_x000d__x000a_      Upgrade to Apache HTTPD version 2.0.65_x000d__x000a__x000d__x000a_      Download and apply the upgrade from:  http://archive.apache.org/dist/httpd/httpd-2.0.65.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2 and &lt; 2.2.18_x000d__x000a_      Upgrade to Apache HTTPD version 2.2.18_x000d__x000a__x000d__x000a_      Download and apply the upgrade from:  http://archive.apache.org/dist/httpd/httpd-2.2.18.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
    <s v="CVE-2011-3639"/>
    <m/>
    <m/>
    <s v="vv"/>
    <m/>
    <m/>
    <m/>
    <s v="En phase de décommissionnement. (Migration de la GED en cours...) "/>
    <x v="14"/>
    <m/>
    <m/>
    <m/>
    <m/>
  </r>
  <r>
    <s v="172.20.25.40/8008/apache-httpd-cve-2011-4415"/>
    <s v="Int-06/20"/>
    <s v="172.20.25.40"/>
    <m/>
    <x v="59"/>
    <x v="3"/>
    <x v="1"/>
    <s v="Not Fixed"/>
    <s v="A vérifier avec le client si on attend le projet en cours de Filenet, sinon désigner l'équipe concernée (APPS)."/>
    <x v="29"/>
    <s v="DB/APP"/>
    <m/>
    <m/>
    <m/>
    <n v="8008"/>
    <m/>
    <m/>
    <n v="1"/>
    <x v="2"/>
    <s v="apache-httpd-cve-2011-4415"/>
    <s v="Apache HTTPD: Potential pattern expansion problem when mod-proxy and mod-rewrite are used together (CVE-2011-4415)"/>
    <s v="The affected asset is vulnerable to this vulnerability ONLY if the mod_setenvif module is enabled, does not restrict the size of values of environment variables, which allows local users to cause a denial of service via a .htaccess file with a crafted SetEnvIf directive. Review your web server configuration for validation."/>
    <s v="* Apache HTTPD &gt;= 2.0 and &lt; 2.0.65_x000d__x000a_      Upgrade to Apache HTTPD version 2.0.65_x000d__x000a__x000d__x000a_      Download and apply the upgrade from:  http://archive.apache.org/dist/httpd/httpd-2.0.65.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2 and &lt; 2.2.22_x000d__x000a_      Upgrade to Apache HTTPD version 2.2.22_x000d__x000a__x000d__x000a_      Download and apply the upgrade from:  http://archive.apache.org/dist/httpd/httpd-2.2.22.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
    <s v="CVE-2011-4415"/>
    <m/>
    <m/>
    <s v="vv"/>
    <m/>
    <m/>
    <m/>
    <s v="En phase de décommissionnement. (Migration de la GED en cours...) "/>
    <x v="14"/>
    <m/>
    <m/>
    <m/>
    <m/>
  </r>
  <r>
    <s v="172.20.25.40/8008/apache-httpd-cve-2012-0031"/>
    <s v="Int-06/20"/>
    <s v="172.20.25.40"/>
    <m/>
    <x v="59"/>
    <x v="3"/>
    <x v="1"/>
    <s v="Not Fixed"/>
    <s v="A vérifier avec le client si on attend le projet en cours de Filenet, sinon désigner l'équipe concernée (APPS)."/>
    <x v="29"/>
    <s v="DB/APP"/>
    <m/>
    <m/>
    <m/>
    <n v="8008"/>
    <m/>
    <m/>
    <n v="5"/>
    <x v="0"/>
    <s v="apache-httpd-cve-2012-0031"/>
    <s v="Apache HTTPD: scoreboard parent DoS (CVE-2012-0031)"/>
    <s v="A flaw was found in the handling of the scoreboard. An unprivileged child process could cause the parent process to crash at shutdown rather than terminate cleanly."/>
    <s v="* Apache HTTPD &gt;= 2.0 and &lt; 2.0.65_x000d__x000a_      Upgrade to Apache HTTPD version 2.0.65_x000d__x000a__x000d__x000a_      Download and apply the upgrade from:  http://archive.apache.org/dist/httpd/httpd-2.0.65.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2 and &lt; 2.2.22_x000d__x000a_      Upgrade to Apache HTTPD version 2.2.22_x000d__x000a__x000d__x000a_      Download and apply the upgrade from:  http://archive.apache.org/dist/httpd/httpd-2.2.22.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20.html,http://httpd.apache.org/security/vulnerabilities_22.html"/>
    <s v="CVE-2012-0031"/>
    <m/>
    <m/>
    <s v="vv"/>
    <m/>
    <m/>
    <m/>
    <s v="En phase de décommissionnement. (Migration de la GED en cours...) "/>
    <x v="14"/>
    <m/>
    <m/>
    <m/>
    <m/>
  </r>
  <r>
    <s v="172.20.25.40/8008/apache-httpd-cve-2012-0053"/>
    <s v="Int-06/20"/>
    <s v="172.20.25.40"/>
    <m/>
    <x v="59"/>
    <x v="3"/>
    <x v="1"/>
    <s v="Not Fixed"/>
    <s v="A vérifier avec le client si on attend le projet en cours de Filenet, sinon désigner l'équipe concernée (APPS)."/>
    <x v="29"/>
    <s v="DB/APP"/>
    <m/>
    <m/>
    <m/>
    <n v="8008"/>
    <m/>
    <m/>
    <n v="4"/>
    <x v="0"/>
    <s v="apache-httpd-cve-2012-0053"/>
    <s v="Apache HTTPD: error responses can expose cookies (CVE-2012-0053)"/>
    <s v="A flaw was found in the default error response for status code 400. This flaw could be used by an attacker to expose &quot;httpOnly&quot; cookies when no custom ErrorDocument is specified."/>
    <s v="* Apache HTTPD &gt;= 2.0 and &lt; 2.0.65_x000d__x000a_      Upgrade to Apache HTTPD version 2.0.65_x000d__x000a__x000d__x000a_      Download and apply the upgrade from:  http://archive.apache.org/dist/httpd/httpd-2.0.65.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2 and &lt; 2.2.22_x000d__x000a_      Upgrade to Apache HTTPD version 2.2.22_x000d__x000a__x000d__x000a_      Download and apply the upgrade from:  http://archive.apache.org/dist/httpd/httpd-2.2.22.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20.html,http://httpd.apache.org/security/vulnerabilities_22.html"/>
    <s v="CVE-2012-0053"/>
    <m/>
    <m/>
    <s v="vv"/>
    <m/>
    <m/>
    <m/>
    <s v="En phase de décommissionnement. (Migration de la GED en cours...) "/>
    <x v="14"/>
    <m/>
    <m/>
    <m/>
    <m/>
  </r>
  <r>
    <s v="172.20.25.40/8008/apache-httpd-cve-2013-1862"/>
    <s v="Int-06/20"/>
    <s v="172.20.25.40"/>
    <m/>
    <x v="59"/>
    <x v="3"/>
    <x v="1"/>
    <s v="Not Fixed"/>
    <s v="A vérifier avec le client si on attend le projet en cours de Filenet, sinon désigner l'équipe concernée (APPS)."/>
    <x v="29"/>
    <s v="DB/APP"/>
    <m/>
    <m/>
    <m/>
    <n v="8008"/>
    <m/>
    <m/>
    <n v="5"/>
    <x v="0"/>
    <s v="apache-httpd-cve-2013-1862"/>
    <s v="Apache HTTPD: mod_rewrite log escape filtering (CVE-2013-1862)"/>
    <s v="The affected asset is vulnerable to this vulnerability ONLY if it is running one of the following modules: mod_rewrite. Review your web server configuration for validation. mod_rewrite does not filter terminal escape sequences from logs, which could make it easier for attackers to insert those sequences into terminal emulators containing vulnerabilities related to escape sequences."/>
    <s v="* Apache HTTPD &gt;= 2.0 and &lt; 2.0.65_x000d__x000a_      Upgrade to Apache HTTPD version 2.0.65_x000d__x000a__x000d__x000a_      Download and apply the upgrade from:  http://archive.apache.org/dist/httpd/httpd-2.0.65.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2 and &lt; 2.2.25_x000d__x000a_      Upgrade to Apache HTTPD version 2.2.25_x000d__x000a__x000d__x000a_      Download and apply the upgrade from:  http://archive.apache.org/dist/httpd/httpd-2.2.25.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20.html,http://httpd.apache.org/security/vulnerabilities_22.html"/>
    <s v="CVE-2013-1862"/>
    <m/>
    <m/>
    <s v="vv"/>
    <m/>
    <m/>
    <m/>
    <s v="En phase de décommissionnement. (Migration de la GED en cours...) "/>
    <x v="14"/>
    <m/>
    <m/>
    <m/>
    <m/>
  </r>
  <r>
    <s v="172.20.25.40/8008/apache-httpd-obsolete"/>
    <s v="Int-06/20"/>
    <s v="172.20.25.40"/>
    <m/>
    <x v="59"/>
    <x v="3"/>
    <x v="1"/>
    <s v="Not Fixed"/>
    <s v="A vérifier avec le client si on attend le projet en cours de Filenet, sinon désigner l'équipe concernée (APPS)."/>
    <x v="29"/>
    <s v="DB/APP"/>
    <m/>
    <m/>
    <m/>
    <n v="8008"/>
    <m/>
    <m/>
    <n v="10"/>
    <x v="3"/>
    <s v="apache-httpd-obsolete"/>
    <s v="Obsolete Version of Apache HTTPD"/>
    <s v="Older versions of Apache HTTPD (prior to 2.4.X) are no longer officially supported. There may exist unreported vulnerabilities for these versions. An upgrade to the latest version should be applied to mitigate these unknown risks."/>
    <s v="Upgrade to the latest version of Apache HTTPD_x000d__x000a__x000d__x000a_Download and apply the upgrade from:  http://archive.apache.org/dist/httpd/httpd-2.4.42.tar.gz _x000d__x000a__x000d__x000a__x000d__x000a_The latest version of Apache HTTPD is 2.4.42.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s://en.wikipedia.org/wiki/Apache_HTTP_Server,https://httpd.apache.org"/>
    <m/>
    <m/>
    <m/>
    <s v="vv"/>
    <m/>
    <m/>
    <m/>
    <s v="En phase de décommissionnement. (Migration de la GED en cours...) "/>
    <x v="14"/>
    <m/>
    <m/>
    <m/>
    <m/>
  </r>
  <r>
    <s v="172.20.25.40/8008/http-mod_ssl-cleanup-dos"/>
    <s v="Int-06/20"/>
    <s v="172.20.25.40"/>
    <m/>
    <x v="59"/>
    <x v="3"/>
    <x v="1"/>
    <s v="Not Fixed"/>
    <s v="A vérifier avec le client si on attend le projet en cours de Filenet, sinon désigner l'équipe concernée (APPS)."/>
    <x v="29"/>
    <s v="DB/APP"/>
    <m/>
    <m/>
    <m/>
    <n v="8008"/>
    <m/>
    <m/>
    <n v="7"/>
    <x v="1"/>
    <s v="http-mod_ssl-cleanup-dos"/>
    <s v="Apache mod_ssl 'ssl_io_filter_cleanup()' Denial Of Service"/>
    <s v="Apache mod_ssl suffers from a denial of service condition that is triggered when a remote user terminates an SSL connection unexpectedly. As a result, the entire Apache process will crash."/>
    <s v="Apache HTTPD &gt;= 2.0 and &lt; 2.0.50_x000d__x000a__x000d__x000a_Upgrade to Apache HTTPD version 2.0.50_x000d__x000a__x000d__x000a_Download and apply the upgrade from:  http://archive.apache.org/dist/httpd/httpd-2.0.50.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
    <m/>
    <m/>
    <m/>
    <s v="vv"/>
    <m/>
    <m/>
    <m/>
    <s v="En phase de décommissionnement. (Migration de la GED en cours...) "/>
    <x v="14"/>
    <m/>
    <m/>
    <m/>
    <m/>
  </r>
  <r>
    <s v="172.20.25.40/8008/http-options-method-enabled"/>
    <s v="Int-06/20"/>
    <s v="172.20.25.40"/>
    <m/>
    <x v="59"/>
    <x v="3"/>
    <x v="1"/>
    <s v="Not Fixed"/>
    <s v="A vérifier avec le client si on attend le projet en cours de Filenet, sinon désigner l'équipe concernée (APPS)."/>
    <x v="29"/>
    <s v="DB/APP"/>
    <m/>
    <m/>
    <m/>
    <n v="8008"/>
    <m/>
    <m/>
    <n v="3"/>
    <x v="2"/>
    <s v="http-options-method-enabled"/>
    <s v="HTTP OPTIONS Method Enabled"/>
    <s v="Web servers that respond to the OPTIONS HTTP method expose what other methods are supported by the web server, allowing attackers to narrow and intensify their efforts."/>
    <s v="* Disable HTTP OPTIONS method_x000d__x000a_      _x000d__x000a_      Disable HTTP OPTIONS method on your web server. Refer to your web server's instruction manual on how to do this._x000d__x000a__x000d__x000a__x000d__x000a_      _x000d__x000a_      Web servers that respond to the OPTIONS HTTP method expose what other methods are supported by the web server, allowing attackers to narrow and intensify their efforts._x000d__x000a__x000d__x000a__x000d__x000a__x000d__x000a_ * Apache HTTPD_x000d__x000a_      Disable HTTP OPTIONS Method for Apache_x000d__x000a__x000d__x000a_      _x000d__x000a_      Disable the OPTIONS method by including the following in the Apache configuration:_x000d__x000a__x000d__x000a_       &lt;Limit OPTIONS&gt; Order deny,allow Deny from all &lt;/Limit&gt;_x000d__x000a__x000d__x000a__x000d__x000a__x000d__x000a_ * Microsoft IIS_x000d__x000a_      Disable HTTP OPTIONS Method for IIS_x000d__x000a__x000d__x000a_      _x000d__x000a_      Disable the OPTIONS method by doing the following in the IIS manager_x000d__x000a__x000d__x000a_    * Select relevent site_x000d__x000a__x000d__x000a_    * Select Request filtering and change to HTTP verb tab_x000d__x000a__x000d__x000a_    * Select Deny Verb from the actions pane_x000d__x000a__x000d__x000a_    * Type OPTIONS into the provided text box and press OK_x000d__x000a__x000d__x000a__x000d__x000a__x000d__x000a_ * nginx nginx_x000d__x000a_      Disable HTTP OPTIONS Method for nginx_x000d__x000a__x000d__x000a_      _x000d__x000a_      Disable the OPTIONS method by adding the following line to your server block, you can add other HTTP methods to be allowed to run after POST_x000d__x000a__x000d__x000a_      limit_except GET POST { deny all; }"/>
    <s v="OPTIONS method returned values including itself"/>
    <s v="https://www.owasp.org/index.php/Test_HTTP_Methods_(OTG-CONFIG-006)"/>
    <m/>
    <m/>
    <m/>
    <s v="ve"/>
    <m/>
    <m/>
    <m/>
    <s v="En phase de décommissionnement. (Migration de la GED en cours...) "/>
    <x v="14"/>
    <m/>
    <m/>
    <m/>
    <m/>
  </r>
  <r>
    <s v="172.20.25.40/8008/http-trace-method-enabled"/>
    <s v="Int-06/20"/>
    <s v="172.20.25.40"/>
    <m/>
    <x v="59"/>
    <x v="3"/>
    <x v="1"/>
    <s v="Not Fixed"/>
    <s v="A vérifier avec le client si on attend le projet en cours de Filenet, sinon désigner l'équipe concernée (APPS)."/>
    <x v="29"/>
    <s v="DB/APP"/>
    <m/>
    <m/>
    <m/>
    <n v="8008"/>
    <m/>
    <m/>
    <n v="6"/>
    <x v="0"/>
    <s v="http-trace-method-enabled"/>
    <s v="HTTP TRACE Method Enabled"/>
    <s v="The HTTP TRACE method is normally used to return the full HTTP request back to the requesting client for proxy-debugging purposes. An attacker can create a webpage using XMLHTTP, ActiveX, or XMLDOM to cause a client to issue a TRACE request and capture the client's cookies. This effectively results in a Cross-Site Scripting attack."/>
    <s v="* Apache HTTPD_x000d__x000a_      Disable HTTP TRACE Method for Apache_x000d__x000a__x000d__x000a_      _x000d__x000a_      Newer versions of Apache (1.3.34 and 2.0.55 and later) provide a configuration directive called TraceEnable. To deny TRACE requests, add the following line to the server configuration:_x000d__x000a__x000d__x000a_      TraceEnable off_x000d__x000a__x000d__x000a_      For older versions of the Apache webserver, use the mod_rewrite module to deny the TRACE requests:_x000d__x000a__x000d__x000a_      RewriteEngine On RewriteCond %{REQUEST_METHOD} ^TRACE RewriteRule .* - [F]_x000d__x000a__x000d__x000a__x000d__x000a__x000d__x000a_ * IIS, PWS, Microsoft-IIS, Internet Information Services, Internet Information Services, Microsoft-PWS_x000d__x000a_      Disable HTTP TRACE Method for Microsoft IIS_x000d__x000a__x000d__x000a_      _x000d__x000a_      For Microsoft Internet Information Services (IIS), you may use the URLScan tool, freely available at  http://www.microsoft.com/technet/security/tools/urlscan.mspx _x000d__x000a__x000d__x000a__x000d__x000a__x000d__x000a_ * Java System Web Server, SunONE WebServer, Sun-ONE-Web-Server, iPlanet_x000d__x000a_      Disable HTTP TRACE Method for SunONE/iPlanet_x000d__x000a__x000d__x000a_      _x000d__x000a_    * _x000d__x000a_            For Sun ONE/iPlanet Web Server v6.0 SP2 and later, add the following configuration to the top of the default object in the 'obj.conf' file:_x000d__x000a__x000d__x000a_            &lt;Client method=&quot;TRACE&quot;&gt; AuthTrans fn=&quot;set-variable&quot; remove-headers=&quot;transfer-encoding&quot; set-headers=&quot;content-length: -1&quot; error=&quot;501&quot; &lt;/Client&gt;_x000d__x000a__x000d__x000a_            You must then restart the server for the changes to take effect._x000d__x000a__x000d__x000a__x000d__x000a_    * _x000d__x000a_            For Sun ONE/iPlanet Web Server prior to v6.0 SP2, follow the instructions provided the 'Relief/Workaround' section of Sun's official advisory:  http://sunsolve.sun.com/pub-cgi/retrieve.pl?doc=fsalert%2F50603 _x000d__x000a__x000d__x000a__x000d__x000a__x000d__x000a__x000d__x000a_ * Lotus Domino_x000d__x000a_      Disable HTTP TRACE Method for Domino_x000d__x000a__x000d__x000a_      _x000d__x000a_      Follow  IBM's instructions (http://www-1.ibm.com/support/docview.wss?&amp;uid=swg21201202)  for disabling HTTP methods on the Domino server by adding the following line to the server's NOTES.INI file:_x000d__x000a__x000d__x000a_      HTTPDisableMethods=TRACE_x000d__x000a__x000d__x000a_      After saving NOTES.INI, restart the Notes web server by issuing the console command &quot;tell http restart&quot;."/>
    <s v="* Running HTTP service_x000d__x000a__x000d__x000a__x000d__x000a__x000d__x000a__x000d__x000a_HTTP TRACE request to  http://172.20.25.40:8008/ _x000d__x000a__x000d__x000a_1: TRACE / HTTP/1.1 2: Host: 172.20.25.40:8008 3: Cookie: vulnerable=yes"/>
    <s v="http://www.apacheweek.com/issues/03-01-24#news,http://www.kb.cert.org/vuls/id/867593"/>
    <s v="CVE-2010-0386,CVE-2009-2823,CVE-2008-7253,CVE-2007-3008,CVE-2006-4683,CVE-2005-3398,CVE-2004-2763,CVE-2004-2320"/>
    <m/>
    <m/>
    <s v="ve"/>
    <m/>
    <m/>
    <m/>
    <s v="En phase de décommissionnement. (Migration de la GED en cours...) "/>
    <x v="14"/>
    <m/>
    <m/>
    <m/>
    <m/>
  </r>
  <r>
    <s v="172.20.25.40/8082/http-client-side-xss"/>
    <s v="Int-06/20"/>
    <s v="172.20.25.40"/>
    <m/>
    <x v="59"/>
    <x v="3"/>
    <x v="1"/>
    <s v="Not Fixed"/>
    <s v="A vérifier avec le client si on attend le projet en cours de Filenet, sinon désigner l'équipe concernée (APPS)."/>
    <x v="29"/>
    <s v="DB/APP"/>
    <m/>
    <m/>
    <m/>
    <n v="8082"/>
    <m/>
    <m/>
    <n v="6"/>
    <x v="0"/>
    <s v="http-client-side-xss"/>
    <s v="DOM-based Cross Site Scripting Vulnerability"/>
    <s v="The website or application is vulnerable to DOM-based cross-site-scripting (XSS). Cross-site scripting allows a malicious attacker to trick your web application into emitting the JavaScript or HTML code of his choice. This malicious code will appear to come from your web application when it runs in the browser of an unsuspecting user._x000d__x000a__x000d__x000a_Whereas traditional XSS takes advantage of vulnerable back-end CGI scripts to directly emit the code into served pages, DOM-based XSS takes advantage of vulnerable JavaScript scripts which execute directly in the user's browser. For example, a the following vulnerable script can be used to launch an XSS attack:_x000d__x000a__x000d__x000a_ var loc = document.location + '?gotoHomepage=1'; document.write('&lt;a href=&quot;' + loc + '&quot;&gt;Home&lt;/a&gt;'); _x000d__x000a__x000d__x000a_In this case, the JavaScript variable &quot;document.location&quot; is under the direct control of an attacker, but it is being written directly into the document content without escaping. An attacker could construct a URL containing &lt;script&gt; tags in it and trick an unsuspecting user into visiting the vulnerable website. A URL such as http://your_application/index.html?&quot;&gt;&lt;script&gt;alert(document.cookie)&lt;/script&gt; can be constructed that would cause the script above to write the attacker's malicious script tags directly into the user's document, where they will be executed._x000d__x000a__x000d__x000a_An exploit script can be made to: _x000d__x000a_ * access other sites inside another client's private intranet._x000d__x000a__x000d__x000a_ * steal another client's cookie(s)._x000d__x000a__x000d__x000a_ * modify another client's cookie(s)._x000d__x000a__x000d__x000a_ * steal another client's submitted form data._x000d__x000a__x000d__x000a_ * modify another client's submitted form data (before it reaches the server)._x000d__x000a__x000d__x000a_ * submit a form to your application on the user's behalf which modifies passwords or other application data_x000d__x000a__x000d__x000a__x000d__x000a_The two most common methods of attack are: _x000d__x000a_ * Clicking on a URL link sent in an e-mail_x000d__x000a__x000d__x000a_ * Clicking on a URL link while visiting a website_x000d__x000a__x000d__x000a__x000d__x000a_In both scenarios, the URL will generally link to the trusted site, but will contain additional data that is used to trigger the XSS attack._x000d__x000a__x000d__x000a_Note that SSL connectivity does not protect against this issue."/>
    <s v="Fix DOM-based Cross Site Scripting Vulnerability_x000d__x000a__x000d__x000a__x000d__x000a_Audit all JavaScript code in use by your application to make sure that untrusted data is being escaped before being written into the document, evaluated, or sent as part of an AJAX request. There are dozens of JavaScript functions and properties which must be protected, including some which are rather non-obvious: _x000d__x000a_ * The document.write() function_x000d__x000a__x000d__x000a_ * The document.writeln() function_x000d__x000a__x000d__x000a_ * The eval() function, which executes JavaScript code from a string_x000d__x000a__x000d__x000a_ * The execScript() function, which works similarly to eval()_x000d__x000a__x000d__x000a_ * The setInterval(), setTimeout(), and navigate() functions_x000d__x000a__x000d__x000a_ * The .innerHTML property of a DOM element_x000d__x000a__x000d__x000a_ * Certain CSS properties which allow URLs such as .style, .backgroundImage, .listStyleImage, etc._x000d__x000a__x000d__x000a_ * The event handler properties like .onClick, which take JavaScript code as their values_x000d__x000a__x000d__x000a__x000d__x000a_Any data which is derived from data under the client's control (e.g. request parameters, headers, query parameters, cookie names and values, the URL of the request itself, etc.) should be escaped before being used. Examples of user-controlled data include document.location (and most of its properties, e.g. document.location.search), document.referrer, cookie names and values, and request header names and values._x000d__x000a__x000d__x000a_You can use the JavaScript built-in functions encode() or encodeURI() to handle your escaping. If you write your own escaping functions, be extremely careful. Rather than using a &quot;black list&quot; approach (where you filter dangerous characters and pass everything else through untouched), it is better to use a &quot;white list&quot; approach. A good white list approach is to escape everything by default and allow only alphanumeric characters through."/>
    <s v="In http://172.20.25.40:8082/help/topic/com.ibm.cmgmt.doc/welcomecm.htm (http://172.20.25.40:8082/help/topic/com.ibm.cmgmt.doc/welcomecm.htm) _x000d__x000a_ * Line 226:Unsafe client output calling document.write() with tainted arg_x000d__x000a__x000d__x000a_ * Line 226:&quot;this.location&quot; is controlled by the user"/>
    <s v="http://en.wikipedia.org/wiki/Cross_site_scripting,http://www.webappsec.org/projects/articles/071105.shtml"/>
    <m/>
    <m/>
    <m/>
    <s v="ve"/>
    <m/>
    <m/>
    <m/>
    <s v="En phase de décommissionnement. (Migration de la GED en cours...) "/>
    <x v="14"/>
    <m/>
    <m/>
    <m/>
    <m/>
  </r>
  <r>
    <s v="172.20.25.40/8082/http-cookie-http-only-flag"/>
    <s v="Int-06/20"/>
    <s v="172.20.25.40"/>
    <m/>
    <x v="59"/>
    <x v="3"/>
    <x v="1"/>
    <s v="Not Fixed"/>
    <s v="A vérifier avec le client si on attend le projet en cours de Filenet, sinon désigner l'équipe concernée (APPS)."/>
    <x v="29"/>
    <s v="DB/APP"/>
    <m/>
    <m/>
    <m/>
    <n v="8082"/>
    <m/>
    <m/>
    <n v="5"/>
    <x v="0"/>
    <s v="http-cookie-http-only-flag"/>
    <s v="Missing HttpOnly Flag From Cookie"/>
    <s v="HttpOnly is an additional flag included in a Set-Cookie HTTP response header. If supported by the browser, using the HttpOnly flag when generating a cookie helps mitigate the risk of client side script accessing the protected cookie. If a browser that supports HttpOnly detects a cookie containing the HttpOnly flag, and client side script code attempts to read the cookie, the browser returns an empty string as the result. This causes the attack to fail by preventing the malicious (usually XSS) code from sending the data to an attacker's website."/>
    <s v="Add the HttpOnly to all cookies_x000d__x000a__x000d__x000a__x000d__x000a_For each cookie generated by your web-site, add the &quot;HttpOnly&quot; flag to the cookie. For example:_x000d__x000a__x000d__x000a__x000d__x000a_ Set-Cookie: &lt;name&gt;=&lt;value&gt;[; &lt;Max-Age&gt;=&lt;age&gt;] [; expires=&lt;date&gt;][; domain=&lt;domain_name&gt;] [; path=&lt;some_path&gt;][; secure][; HttpOnly]"/>
    <s v="Cookie is not marked as HttpOnly: 'JSESSIONID=6869700125BCA33A98E63DDF61DC4832; path=/help; domain=172.20.25.40'_x000d__x000a__x000d__x000a_URL:  http://172.20.25.40:8082/help/index.jsp"/>
    <s v="http://msdn.microsoft.com/en-us/library/ms533046.aspx,https://www.owasp.org/index.php/HttpOnly"/>
    <m/>
    <m/>
    <m/>
    <s v="ve"/>
    <m/>
    <m/>
    <m/>
    <s v="En phase de décommissionnement. (Migration de la GED en cours...) "/>
    <x v="14"/>
    <m/>
    <m/>
    <m/>
    <m/>
  </r>
  <r>
    <s v="172.20.25.40/8082/http-cookie-http-only-flag"/>
    <s v="Int-06/20"/>
    <s v="172.20.25.40"/>
    <m/>
    <x v="59"/>
    <x v="3"/>
    <x v="1"/>
    <s v="Not Fixed"/>
    <s v="A vérifier avec le client si on attend le projet en cours de Filenet, sinon désigner l'équipe concernée (APPS)."/>
    <x v="29"/>
    <s v="DB/APP"/>
    <m/>
    <m/>
    <m/>
    <n v="8082"/>
    <m/>
    <m/>
    <n v="5"/>
    <x v="0"/>
    <s v="http-cookie-http-only-flag"/>
    <s v="Missing HttpOnly Flag From Cookie"/>
    <s v="HttpOnly is an additional flag included in a Set-Cookie HTTP response header. If supported by the browser, using the HttpOnly flag when generating a cookie helps mitigate the risk of client side script accessing the protected cookie. If a browser that supports HttpOnly detects a cookie containing the HttpOnly flag, and client side script code attempts to read the cookie, the browser returns an empty string as the result. This causes the attack to fail by preventing the malicious (usually XSS) code from sending the data to an attacker's website."/>
    <s v="Add the HttpOnly to all cookies_x000d__x000a__x000d__x000a__x000d__x000a_For each cookie generated by your web-site, add the &quot;HttpOnly&quot; flag to the cookie. For example:_x000d__x000a__x000d__x000a__x000d__x000a_ Set-Cookie: &lt;name&gt;=&lt;value&gt;[; &lt;Max-Age&gt;=&lt;age&gt;] [; expires=&lt;date&gt;][; domain=&lt;domain_name&gt;] [; path=&lt;some_path&gt;][; secure][; HttpOnly]"/>
    <s v="Cookie is not marked as HttpOnly: 'JSESSIONID=6869700125BCA33A98E63DDF61DC4832; path=/help; domain=172.20.25.40'_x000d__x000a__x000d__x000a_URL:  http://172.20.25.40:8082/help/index.jsp"/>
    <s v="http://msdn.microsoft.com/en-us/library/ms533046.aspx,https://www.owasp.org/index.php/HttpOnly"/>
    <m/>
    <m/>
    <m/>
    <s v="ve"/>
    <m/>
    <m/>
    <m/>
    <s v="En phase de décommissionnement. (Migration de la GED en cours...) "/>
    <x v="14"/>
    <m/>
    <m/>
    <m/>
    <m/>
  </r>
  <r>
    <s v="172.20.25.40/8082/http-delete-method-enabled"/>
    <s v="Int-06/20"/>
    <s v="172.20.25.40"/>
    <m/>
    <x v="59"/>
    <x v="3"/>
    <x v="1"/>
    <s v="Not Fixed"/>
    <s v="A vérifier avec le client si on attend le projet en cours de Filenet, sinon désigner l'équipe concernée (APPS)."/>
    <x v="29"/>
    <s v="DB/APP"/>
    <m/>
    <m/>
    <m/>
    <n v="8082"/>
    <m/>
    <m/>
    <n v="6"/>
    <x v="0"/>
    <s v="http-delete-method-enabled"/>
    <s v="HTTP DELETE Method Enabled"/>
    <s v="The Web server contains a flaw that may allow a remote attacker to delete arbitrary files by using the HTTP method 'DELETE', resulting in a loss of integrity."/>
    <s v="* Apache HTTPD_x000d__x000a_      Disable HTTP DELETE Method for Apache_x000d__x000a__x000d__x000a_      _x000d__x000a_      Disable the DELETE method by including the following in the Apache configuration:_x000d__x000a__x000d__x000a_       &lt;Limit DELETE&gt; Order deny,allow Deny from all &lt;/Limit&gt;_x000d__x000a__x000d__x000a__x000d__x000a__x000d__x000a_ * Java System Web Server, SunONE WebServer, Sun-ONE-Web-Server, iPlanet_x000d__x000a_      Disable HTTP DELETE Method for Sun Java System Web Server (or Sun ONE Web Server, iPlanet Web Server, Netscape Enterprise Server)_x000d__x000a__x000d__x000a_      _x000d__x000a_      In the server.xml configuration file, add the following lines to restrict the DELETE method to a particular user(s):_x000d__x000a__x000d__x000a_      acl &quot;uri=/dir/*&quot;; deny(all) user=&quot;anyone&quot;; allow(read,list,execute,info) user=&quot;all&quot;; allow (read,list,execute,info,write,delete) user = &quot;username&quot;;_x000d__x000a__x000d__x000a__x000d__x000a__x000d__x000a_ * Microsoft IIS_x000d__x000a_      Disable HTTP DELETE Method for IIS_x000d__x000a__x000d__x000a_      _x000d__x000a_      Disable the DELETE method by doing the following in the IIS manager_x000d__x000a__x000d__x000a_    *  Select relevent site_x000d__x000a__x000d__x000a_    * Select Request filtering and change to HTTP verb tab_x000d__x000a__x000d__x000a_    * Select Deny Verb from the actions pane_x000d__x000a__x000d__x000a_    * Type DELETE into the provided text box and press OK_x000d__x000a__x000d__x000a__x000d__x000a__x000d__x000a_ * nginx nginx_x000d__x000a_      Disable HTTP DELETE Method for nginx_x000d__x000a__x000d__x000a_      _x000d__x000a_      Disable the DELETE method by adding the following line to your server block in your config file, you can add other HTTP methods to be allowed to run after POST_x000d__x000a__x000d__x000a_      limit_except GET POST { deny all; }_x000d__x000a__x000d__x000a__x000d__x000a__x000d__x000a_ * Disable HTTP DELETE method_x000d__x000a_      _x000d__x000a_      Disable HTTP DELETE method on your web server. Refer to your web server's instruction manual on how to do this._x000d__x000a__x000d__x000a__x000d__x000a_      _x000d__x000a_      Web servers that respond to the DELETE HTTP method expose what other methods are supported by the web server, allowing attackers to narrow and intensify their efforts."/>
    <s v="DELETE method found via OPTIONS banner"/>
    <s v=""/>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generic-click-jacking"/>
    <s v="Int-06/20"/>
    <s v="172.20.25.40"/>
    <m/>
    <x v="59"/>
    <x v="3"/>
    <x v="1"/>
    <s v="Not Fixed"/>
    <s v="A vérifier avec le client si on attend le projet en cours de Filenet, sinon désigner l'équipe concernée (APPS)."/>
    <x v="29"/>
    <s v="DB/APP"/>
    <m/>
    <m/>
    <m/>
    <n v="8082"/>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0:8082/help/topic/servlet/default.htm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0/8082/http-options-method-enabled"/>
    <s v="Int-06/20"/>
    <s v="172.20.25.40"/>
    <m/>
    <x v="59"/>
    <x v="3"/>
    <x v="1"/>
    <s v="Not Fixed"/>
    <s v="A vérifier avec le client si on attend le projet en cours de Filenet, sinon désigner l'équipe concernée (APPS)."/>
    <x v="29"/>
    <s v="DB/APP"/>
    <m/>
    <m/>
    <m/>
    <n v="8082"/>
    <m/>
    <m/>
    <n v="3"/>
    <x v="2"/>
    <s v="http-options-method-enabled"/>
    <s v="HTTP OPTIONS Method Enabled"/>
    <s v="Web servers that respond to the OPTIONS HTTP method expose what other methods are supported by the web server, allowing attackers to narrow and intensify their efforts."/>
    <s v="* Disable HTTP OPTIONS method_x000d__x000a_      _x000d__x000a_      Disable HTTP OPTIONS method on your web server. Refer to your web server's instruction manual on how to do this._x000d__x000a__x000d__x000a__x000d__x000a_      _x000d__x000a_      Web servers that respond to the OPTIONS HTTP method expose what other methods are supported by the web server, allowing attackers to narrow and intensify their efforts._x000d__x000a__x000d__x000a__x000d__x000a__x000d__x000a_ * Apache HTTPD_x000d__x000a_      Disable HTTP OPTIONS Method for Apache_x000d__x000a__x000d__x000a_      _x000d__x000a_      Disable the OPTIONS method by including the following in the Apache configuration:_x000d__x000a__x000d__x000a_       &lt;Limit OPTIONS&gt; Order deny,allow Deny from all &lt;/Limit&gt;_x000d__x000a__x000d__x000a__x000d__x000a__x000d__x000a_ * Microsoft IIS_x000d__x000a_      Disable HTTP OPTIONS Method for IIS_x000d__x000a__x000d__x000a_      _x000d__x000a_      Disable the OPTIONS method by doing the following in the IIS manager_x000d__x000a__x000d__x000a_    * Select relevent site_x000d__x000a__x000d__x000a_    * Select Request filtering and change to HTTP verb tab_x000d__x000a__x000d__x000a_    * Select Deny Verb from the actions pane_x000d__x000a__x000d__x000a_    * Type OPTIONS into the provided text box and press OK_x000d__x000a__x000d__x000a__x000d__x000a__x000d__x000a_ * nginx nginx_x000d__x000a_      Disable HTTP OPTIONS Method for nginx_x000d__x000a__x000d__x000a_      _x000d__x000a_      Disable the OPTIONS method by adding the following line to your server block, you can add other HTTP methods to be allowed to run after POST_x000d__x000a__x000d__x000a_      limit_except GET POST { deny all; }"/>
    <s v="OPTIONS method returned values including itself"/>
    <s v="https://www.owasp.org/index.php/Test_HTTP_Methods_(OTG-CONFIG-006)"/>
    <m/>
    <m/>
    <m/>
    <s v="ve"/>
    <m/>
    <m/>
    <m/>
    <s v="En phase de décommissionnement. (Migration de la GED en cours...) "/>
    <x v="14"/>
    <m/>
    <m/>
    <m/>
    <m/>
  </r>
  <r>
    <s v="172.20.25.40/8082/http-trace-method-enabled"/>
    <s v="Int-06/20"/>
    <s v="172.20.25.40"/>
    <m/>
    <x v="59"/>
    <x v="3"/>
    <x v="1"/>
    <s v="Not Fixed"/>
    <s v="A vérifier avec le client si on attend le projet en cours de Filenet, sinon désigner l'équipe concernée (APPS)."/>
    <x v="29"/>
    <s v="DB/APP"/>
    <m/>
    <m/>
    <m/>
    <n v="8082"/>
    <m/>
    <m/>
    <n v="6"/>
    <x v="0"/>
    <s v="http-trace-method-enabled"/>
    <s v="HTTP TRACE Method Enabled"/>
    <s v="The HTTP TRACE method is normally used to return the full HTTP request back to the requesting client for proxy-debugging purposes. An attacker can create a webpage using XMLHTTP, ActiveX, or XMLDOM to cause a client to issue a TRACE request and capture the client's cookies. This effectively results in a Cross-Site Scripting attack."/>
    <s v="* Apache HTTPD_x000d__x000a_      Disable HTTP TRACE Method for Apache_x000d__x000a__x000d__x000a_      _x000d__x000a_      Newer versions of Apache (1.3.34 and 2.0.55 and later) provide a configuration directive called TraceEnable. To deny TRACE requests, add the following line to the server configuration:_x000d__x000a__x000d__x000a_      TraceEnable off_x000d__x000a__x000d__x000a_      For older versions of the Apache webserver, use the mod_rewrite module to deny the TRACE requests:_x000d__x000a__x000d__x000a_      RewriteEngine On RewriteCond %{REQUEST_METHOD} ^TRACE RewriteRule .* - [F]_x000d__x000a__x000d__x000a__x000d__x000a__x000d__x000a_ * IIS, PWS, Microsoft-IIS, Internet Information Services, Internet Information Services, Microsoft-PWS_x000d__x000a_      Disable HTTP TRACE Method for Microsoft IIS_x000d__x000a__x000d__x000a_      _x000d__x000a_      For Microsoft Internet Information Services (IIS), you may use the URLScan tool, freely available at  http://www.microsoft.com/technet/security/tools/urlscan.mspx _x000d__x000a__x000d__x000a__x000d__x000a__x000d__x000a_ * Java System Web Server, SunONE WebServer, Sun-ONE-Web-Server, iPlanet_x000d__x000a_      Disable HTTP TRACE Method for SunONE/iPlanet_x000d__x000a__x000d__x000a_      _x000d__x000a_    * _x000d__x000a_            For Sun ONE/iPlanet Web Server v6.0 SP2 and later, add the following configuration to the top of the default object in the 'obj.conf' file:_x000d__x000a__x000d__x000a_            &lt;Client method=&quot;TRACE&quot;&gt; AuthTrans fn=&quot;set-variable&quot; remove-headers=&quot;transfer-encoding&quot; set-headers=&quot;content-length: -1&quot; error=&quot;501&quot; &lt;/Client&gt;_x000d__x000a__x000d__x000a_            You must then restart the server for the changes to take effect._x000d__x000a__x000d__x000a__x000d__x000a_    * _x000d__x000a_            For Sun ONE/iPlanet Web Server prior to v6.0 SP2, follow the instructions provided the 'Relief/Workaround' section of Sun's official advisory:  http://sunsolve.sun.com/pub-cgi/retrieve.pl?doc=fsalert%2F50603 _x000d__x000a__x000d__x000a__x000d__x000a__x000d__x000a__x000d__x000a_ * Lotus Domino_x000d__x000a_      Disable HTTP TRACE Method for Domino_x000d__x000a__x000d__x000a_      _x000d__x000a_      Follow  IBM's instructions (http://www-1.ibm.com/support/docview.wss?&amp;uid=swg21201202)  for disabling HTTP methods on the Domino server by adding the following line to the server's NOTES.INI file:_x000d__x000a__x000d__x000a_      HTTPDisableMethods=TRACE_x000d__x000a__x000d__x000a_      After saving NOTES.INI, restart the Notes web server by issuing the console command &quot;tell http restart&quot;."/>
    <s v="* Running HTTP service_x000d__x000a__x000d__x000a__x000d__x000a__x000d__x000a__x000d__x000a_HTTP TRACE request to  http://172.20.25.40:8082/ _x000d__x000a__x000d__x000a_1: TRACE / HTTP/1.1 2: host: 172.20.25.40:8082 3: cookie: vulnerable=yes"/>
    <s v="http://www.apacheweek.com/issues/03-01-24#news,http://www.kb.cert.org/vuls/id/867593"/>
    <s v="CVE-2010-0386,CVE-2009-2823,CVE-2008-7253,CVE-2007-3008,CVE-2006-4683,CVE-2005-3398,CVE-2004-2763,CVE-2004-2320"/>
    <m/>
    <m/>
    <s v="ve"/>
    <m/>
    <m/>
    <m/>
    <s v="En phase de décommissionnement. (Migration de la GED en cours...) "/>
    <x v="14"/>
    <m/>
    <m/>
    <m/>
    <m/>
  </r>
  <r>
    <s v="172.20.25.41/0/windows-2003-server-obsolete"/>
    <s v="Int-06/20"/>
    <s v="172.20.25.41"/>
    <m/>
    <x v="60"/>
    <x v="3"/>
    <x v="11"/>
    <s v="Not Fixed"/>
    <s v="Khalid Assari en charge du projet FileNet, un retour pour la semaine prochaine pour acter sur l'obsolescence de Windows 2003_x000a_A vérifier avec le client si l'équipe Wintel procède à la correction de cette vulnérabilité ou est-ce qu'on attend le projet en cours de Filenet._x000a_15/10/2020: En phase de décommissionnement. (Migration de la GED en cours...) ==&gt; Due Date : T4 2020"/>
    <x v="29"/>
    <s v="DB/APP"/>
    <m/>
    <m/>
    <m/>
    <n v="0"/>
    <m/>
    <m/>
    <n v="9"/>
    <x v="3"/>
    <s v="windows-2003-server-obsolete"/>
    <s v="Obsolete Version of Microsoft Windows Server 2003"/>
    <s v="Extended support for all versions of Windows Server 2003 ended on July 14, 2015. Unsupported versions of Windows may contain unpatched security flaws. It is recommended to upgrade to a supported version."/>
    <s v="Upgrade to a supported version of Microsoft Windows_x000d__x000a__x000d__x000a__x000d__x000a_ Upgrade to a supported version of Microsoft Windows."/>
    <s v="Vulnerable OS: Microsoft Windows Server 2003 SP2"/>
    <s v="https://support.microsoft.com/en-gb/lifecycle?p1=10394,https://support.microsoft.com/en-gb/lifecycle?p1=3198"/>
    <m/>
    <m/>
    <m/>
    <s v="vv"/>
    <m/>
    <m/>
    <m/>
    <s v="En phase de décommissionnement. (Migration de la GED en cours...) "/>
    <x v="14"/>
    <m/>
    <m/>
    <s v="nécissite l upgrade vers une Version OS plus récente "/>
    <m/>
  </r>
  <r>
    <s v="172.20.25.41/139/cifs-smb1-deprecated"/>
    <s v="Int-06/20"/>
    <s v="172.20.25.41"/>
    <m/>
    <x v="60"/>
    <x v="3"/>
    <x v="11"/>
    <s v="Not Fixed"/>
    <s v="A vérifier avec le client si l'équipe Wintel procède à la correction de cette vulnérabilité ou est-ce qu'on attend le projet en cours de Filenet._x000a_15/10/2020: En phase de décommissionnement. (Migration de la GED en cours...) ==&gt; Due Date : T4 2020"/>
    <x v="29"/>
    <s v="DB/APP"/>
    <m/>
    <m/>
    <m/>
    <n v="139"/>
    <m/>
    <m/>
    <n v="6"/>
    <x v="0"/>
    <s v="cifs-smb1-deprecated"/>
    <s v="SMB: Service supports deprecated SMBv1 protocol"/>
    <s v="The SMB1 protocol has been deprecated since 2014 and is considered obsolete and insecure."/>
    <s v="* Samba_x000d__x000a_      Remove/disable SMB1_x000d__x000a__x000d__x000a_      _x000d__x000a_       For Samba systems on Linux, disabling SMB1 is quite straightforward:  How to configure Samba to use SMBv2 and disable SMBv1 on Linux or Unix (https://www.cyberciti.biz/faq/how-to-configure-samba-to-use-smbv2-and-disable-smbv1-on-linux-or-unix) _x000d__x000a__x000d__x000a__x000d__x000a__x000d__x000a_ * Microsoft Windows_x000d__x000a_      Remove/disable SMB1_x000d__x000a__x000d__x000a_      _x000d__x000a_       For Windows 8.1 and Windows Server 2012 R2, removing SMB1 is trivial. On older OS'es it can't be removed but should be disabled. This article contains system-specific details:  How to detect, enable and disable SMBv1, SMBv2, and SMBv3 in Windows and Windows Server (https://support.microsoft.com/en-us/help/2696547/detect-enable-disable-smbv1-smbv2-smbv3-in-windows-and-windows-server)"/>
    <s v="SMB1 is deprecated and should not be used"/>
    <s v="https://blogs.technet.microsoft.com/filecab/2016/09/16/stop-using-smb1/"/>
    <m/>
    <m/>
    <m/>
    <s v="ve"/>
    <m/>
    <m/>
    <m/>
    <s v="En phase de décommissionnement. (Migration de la GED en cours...) "/>
    <x v="14"/>
    <m/>
    <m/>
    <m/>
    <m/>
  </r>
  <r>
    <s v="172.20.25.41/445/cifs-smb1-deprecated"/>
    <s v="Int-06/20"/>
    <s v="172.20.25.41"/>
    <m/>
    <x v="60"/>
    <x v="3"/>
    <x v="11"/>
    <s v="Not Fixed"/>
    <s v="A vérifier avec le client si l'équipe Wintel procède à la correction de cette vulnérabilité ou est-ce qu'on attend le projet en cours de Filenet._x000a_15/10/2020: En phase de décommissionnement. (Migration de la GED en cours...) ==&gt; Due Date : T4 2020"/>
    <x v="29"/>
    <s v="DB/APP"/>
    <m/>
    <m/>
    <m/>
    <n v="445"/>
    <m/>
    <m/>
    <n v="6"/>
    <x v="0"/>
    <s v="cifs-smb1-deprecated"/>
    <s v="SMB: Service supports deprecated SMBv1 protocol"/>
    <s v="The SMB1 protocol has been deprecated since 2014 and is considered obsolete and insecure."/>
    <s v="* Samba_x000d__x000a_      Remove/disable SMB1_x000d__x000a__x000d__x000a_      _x000d__x000a_       For Samba systems on Linux, disabling SMB1 is quite straightforward:  How to configure Samba to use SMBv2 and disable SMBv1 on Linux or Unix (https://www.cyberciti.biz/faq/how-to-configure-samba-to-use-smbv2-and-disable-smbv1-on-linux-or-unix) _x000d__x000a__x000d__x000a__x000d__x000a__x000d__x000a_ * Microsoft Windows_x000d__x000a_      Remove/disable SMB1_x000d__x000a__x000d__x000a_      _x000d__x000a_       For Windows 8.1 and Windows Server 2012 R2, removing SMB1 is trivial. On older OS'es it can't be removed but should be disabled. This article contains system-specific details:  How to detect, enable and disable SMBv1, SMBv2, and SMBv3 in Windows and Windows Server (https://support.microsoft.com/en-us/help/2696547/detect-enable-disable-smbv1-smbv2-smbv3-in-windows-and-windows-server)"/>
    <s v="SMB1 is deprecated and should not be used"/>
    <s v="https://blogs.technet.microsoft.com/filecab/2016/09/16/stop-using-smb1/"/>
    <m/>
    <m/>
    <m/>
    <s v="ve"/>
    <m/>
    <m/>
    <m/>
    <s v="En phase de décommissionnement. (Migration de la GED en cours...) "/>
    <x v="14"/>
    <m/>
    <m/>
    <m/>
    <m/>
  </r>
  <r>
    <s v="172.20.25.41/50000/database-open-access"/>
    <s v="Int-06/20"/>
    <s v="172.20.25.41"/>
    <m/>
    <x v="60"/>
    <x v="3"/>
    <x v="1"/>
    <s v="Not Fixed"/>
    <s v="A vérifier avec le client si on attend le projet en cours de Filenet, sinon désigner l'équipe concernée (APPS)."/>
    <x v="29"/>
    <s v="DB/APP"/>
    <m/>
    <m/>
    <m/>
    <n v="50000"/>
    <m/>
    <m/>
    <n v="5"/>
    <x v="0"/>
    <s v="database-open-access"/>
    <s v="Database Open Access"/>
    <s v="The database allows any remote system the ability to connect to it. It is recommended to limit direct access to trusted systems because databases may contain sensitive data, and new vulnerabilities and exploits are discovered routinely for them. For this reason, it is a violation of PCI DSS section 1.3.6 to have databases listening on ports accessible from the Internet, even when protected with secure authentication mechanisms."/>
    <s v="Restrict database access_x000d__x000a__x000d__x000a__x000d__x000a_ Configure the database server to only allow access to trusted systems. For example, the PCI DSS standard requires you to place the database in an internal network zone, segregated from the DMZ"/>
    <s v="* Running DB2 service"/>
    <s v="https://www.pcisecuritystandards.org/documents/PCI_DSS_v3-1.pdf"/>
    <m/>
    <m/>
    <m/>
    <s v="vv"/>
    <m/>
    <m/>
    <m/>
    <s v="En phase de décommissionnement. (Migration de la GED en cours...) "/>
    <x v="14"/>
    <m/>
    <m/>
    <m/>
    <m/>
  </r>
  <r>
    <s v="172.20.25.41/80/http-generic-browsable-dir"/>
    <s v="Int-06/20"/>
    <s v="172.20.25.41"/>
    <m/>
    <x v="60"/>
    <x v="3"/>
    <x v="1"/>
    <s v="Not Fixed"/>
    <s v="A vérifier avec le client si on attend le projet en cours de Filenet, sinon désigner l'équipe concernée (APPS)."/>
    <x v="29"/>
    <s v="DB/APP"/>
    <m/>
    <m/>
    <m/>
    <n v="80"/>
    <m/>
    <m/>
    <n v="5"/>
    <x v="0"/>
    <s v="http-generic-browsable-dir"/>
    <s v="Browsable web directory"/>
    <s v="A web directory was found to be browsable, which means that anyone can see the contents of the directory. These directories can be found: _x000d__x000a__x000d__x000a_ * via page spidering (following hyperlinks), or_x000d__x000a__x000d__x000a_ * as part of a parent path (checking each directory along the path and searching for &quot;Directory Listing&quot; or similar strings), or_x000d__x000a__x000d__x000a_ * by brute forcing a list of common directories._x000d__x000a__x000d__x000a_ Browsable directories could allow an attacker to perform a directory traversal attack by viewing &quot;hidden&quot; files in the web root, including CGI scripts, data files, or backup pages."/>
    <s v="* Apache HTTPD_x000d__x000a_      Disable web directory browsing for all directories and subdirectories_x000d__x000a__x000d__x000a_      _x000d__x000a_      In your httpd.conf file, disable the &quot;Indexes&quot; option for the appropriate &lt;Directory&gt; tag by removing it from the Options line.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IIS, PWS, Microsoft-IIS, Internet Information Services, Internet Information Services, Microsoft-PWS_x000d__x000a_      Disable web directory browsing for all directories and subdirectories_x000d__x000a__x000d__x000a_      _x000d__x000a_      In the Internet Information Services control panel or MMC, choose the appropriate virtual directory entry and select Properties. Uncheck the 'Allow Directory Browsing' option.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Java System Web Server, iPlanet_x000d__x000a_      Disable web directory indexing for all directories and subdirectories_x000d__x000a__x000d__x000a_      _x000d__x000a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_x000a__x000d__x000a_      For older versions of iPlanet that do not support the Directory Indexing setting, create a file called index.html or home.html in each directory. This page will then be served instead of a directory listing._x000d__x000a__x000d__x000a__x000d__x000a__x000d__x000a_ * Apache Tomcat, Tomcat, Tomcat Web Server, Apache Coyote, Apache-Coyote_x000d__x000a_      Disable web directory browsing for all directories and subdirectories_x000d__x000a__x000d__x000a_      _x000d__x000a_      Edit Tomcat's web.xml file. In the &quot;default&quot; servlet, change the &quot;listings&quot; parameter from &quot;true&quot; to &quot;false&quot;. Restart the server.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
    <s v="HTTP request to  http://172.20.25.41/icons/ _x000d__x000a_HTTP response code was an expected 200_x000d__x000a_4: &lt;title&gt;Index of /icons&lt;/title&gt; 5: &lt;/head&gt; 6: &lt;body&gt; 7: &lt;h1&gt;Index of /icons&lt;/h1&gt; 8: ...lt=&quot;Icon &quot; /&gt;&lt;a href=&quot;?C=N;O=D&quot;&gt;Name&lt;/a&gt;&lt;a hre..."/>
    <s v=""/>
    <m/>
    <m/>
    <m/>
    <s v="ve"/>
    <m/>
    <m/>
    <m/>
    <s v="En phase de décommissionnement. (Migration de la GED en cours...) "/>
    <x v="14"/>
    <m/>
    <m/>
    <m/>
    <m/>
  </r>
  <r>
    <s v="172.20.25.41/80/http-generic-browsable-dir"/>
    <s v="Int-06/20"/>
    <s v="172.20.25.41"/>
    <m/>
    <x v="60"/>
    <x v="3"/>
    <x v="1"/>
    <s v="Not Fixed"/>
    <s v="A vérifier avec le client si on attend le projet en cours de Filenet, sinon désigner l'équipe concernée (APPS)."/>
    <x v="29"/>
    <s v="DB/APP"/>
    <m/>
    <m/>
    <m/>
    <n v="80"/>
    <m/>
    <m/>
    <n v="5"/>
    <x v="0"/>
    <s v="http-generic-browsable-dir"/>
    <s v="Browsable web directory"/>
    <s v="A web directory was found to be browsable, which means that anyone can see the contents of the directory. These directories can be found: _x000d__x000a__x000d__x000a_ * via page spidering (following hyperlinks), or_x000d__x000a__x000d__x000a_ * as part of a parent path (checking each directory along the path and searching for &quot;Directory Listing&quot; or similar strings), or_x000d__x000a__x000d__x000a_ * by brute forcing a list of common directories._x000d__x000a__x000d__x000a_ Browsable directories could allow an attacker to perform a directory traversal attack by viewing &quot;hidden&quot; files in the web root, including CGI scripts, data files, or backup pages."/>
    <s v="* Apache HTTPD_x000d__x000a_      Disable web directory browsing for all directories and subdirectories_x000d__x000a__x000d__x000a_      _x000d__x000a_      In your httpd.conf file, disable the &quot;Indexes&quot; option for the appropriate &lt;Directory&gt; tag by removing it from the Options line.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IIS, PWS, Microsoft-IIS, Internet Information Services, Internet Information Services, Microsoft-PWS_x000d__x000a_      Disable web directory browsing for all directories and subdirectories_x000d__x000a__x000d__x000a_      _x000d__x000a_      In the Internet Information Services control panel or MMC, choose the appropriate virtual directory entry and select Properties. Uncheck the 'Allow Directory Browsing' option.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Java System Web Server, iPlanet_x000d__x000a_      Disable web directory indexing for all directories and subdirectories_x000d__x000a__x000d__x000a_      _x000d__x000a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_x000a__x000d__x000a_      For older versions of iPlanet that do not support the Directory Indexing setting, create a file called index.html or home.html in each directory. This page will then be served instead of a directory listing._x000d__x000a__x000d__x000a__x000d__x000a__x000d__x000a_ * Apache Tomcat, Tomcat, Tomcat Web Server, Apache Coyote, Apache-Coyote_x000d__x000a_      Disable web directory browsing for all directories and subdirectories_x000d__x000a__x000d__x000a_      _x000d__x000a_      Edit Tomcat's web.xml file. In the &quot;default&quot; servlet, change the &quot;listings&quot; parameter from &quot;true&quot; to &quot;false&quot;. Restart the server.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
    <s v="HTTP request to  http://172.20.25.41/icons/ _x000d__x000a_HTTP response code was an expected 200_x000d__x000a_4: &lt;title&gt;Index of /icons&lt;/title&gt; 5: &lt;/head&gt; 6: &lt;body&gt; 7: &lt;h1&gt;Index of /icons&lt;/h1&gt; 8: ...lt=&quot;Icon &quot; /&gt;&lt;a href=&quot;?C=N;O=D&quot;&gt;Name&lt;/a&gt;&lt;a hre..."/>
    <s v=""/>
    <m/>
    <m/>
    <m/>
    <s v="ve"/>
    <m/>
    <m/>
    <m/>
    <s v="En phase de décommissionnement. (Migration de la GED en cours...) "/>
    <x v="14"/>
    <m/>
    <m/>
    <m/>
    <m/>
  </r>
  <r>
    <s v="172.20.25.41/80/http-generic-browsable-dir"/>
    <s v="Int-06/20"/>
    <s v="172.20.25.41"/>
    <m/>
    <x v="60"/>
    <x v="3"/>
    <x v="1"/>
    <s v="Not Fixed"/>
    <s v="A vérifier avec le client si on attend le projet en cours de Filenet, sinon désigner l'équipe concernée (APPS)."/>
    <x v="29"/>
    <s v="DB/APP"/>
    <m/>
    <m/>
    <m/>
    <n v="80"/>
    <m/>
    <m/>
    <n v="5"/>
    <x v="0"/>
    <s v="http-generic-browsable-dir"/>
    <s v="Browsable web directory"/>
    <s v="A web directory was found to be browsable, which means that anyone can see the contents of the directory. These directories can be found: _x000d__x000a__x000d__x000a_ * via page spidering (following hyperlinks), or_x000d__x000a__x000d__x000a_ * as part of a parent path (checking each directory along the path and searching for &quot;Directory Listing&quot; or similar strings), or_x000d__x000a__x000d__x000a_ * by brute forcing a list of common directories._x000d__x000a__x000d__x000a_ Browsable directories could allow an attacker to perform a directory traversal attack by viewing &quot;hidden&quot; files in the web root, including CGI scripts, data files, or backup pages."/>
    <s v="* Apache HTTPD_x000d__x000a_      Disable web directory browsing for all directories and subdirectories_x000d__x000a__x000d__x000a_      _x000d__x000a_      In your httpd.conf file, disable the &quot;Indexes&quot; option for the appropriate &lt;Directory&gt; tag by removing it from the Options line.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IIS, PWS, Microsoft-IIS, Internet Information Services, Internet Information Services, Microsoft-PWS_x000d__x000a_      Disable web directory browsing for all directories and subdirectories_x000d__x000a__x000d__x000a_      _x000d__x000a_      In the Internet Information Services control panel or MMC, choose the appropriate virtual directory entry and select Properties. Uncheck the 'Allow Directory Browsing' option.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Java System Web Server, iPlanet_x000d__x000a_      Disable web directory indexing for all directories and subdirectories_x000d__x000a__x000d__x000a_      _x000d__x000a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_x000a__x000d__x000a_      For older versions of iPlanet that do not support the Directory Indexing setting, create a file called index.html or home.html in each directory. This page will then be served instead of a directory listing._x000d__x000a__x000d__x000a__x000d__x000a__x000d__x000a_ * Apache Tomcat, Tomcat, Tomcat Web Server, Apache Coyote, Apache-Coyote_x000d__x000a_      Disable web directory browsing for all directories and subdirectories_x000d__x000a__x000d__x000a_      _x000d__x000a_      Edit Tomcat's web.xml file. In the &quot;default&quot; servlet, change the &quot;listings&quot; parameter from &quot;true&quot; to &quot;false&quot;. Restart the server.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
    <s v="HTTP request to  http://172.20.25.41/icons/ _x000d__x000a_HTTP response code was an expected 200_x000d__x000a_4: &lt;title&gt;Index of /icons&lt;/title&gt; 5: &lt;/head&gt; 6: &lt;body&gt; 7: &lt;h1&gt;Index of /icons&lt;/h1&gt; 8: ...lt=&quot;Icon &quot; /&gt;&lt;a href=&quot;?C=N;O=D&quot;&gt;Name&lt;/a&gt;&lt;a hre..."/>
    <s v=""/>
    <m/>
    <m/>
    <m/>
    <s v="ve"/>
    <m/>
    <m/>
    <m/>
    <s v="En phase de décommissionnement. (Migration de la GED en cours...) "/>
    <x v="14"/>
    <m/>
    <m/>
    <m/>
    <m/>
  </r>
  <r>
    <s v="172.20.25.41/80/http-generic-browsable-dir"/>
    <s v="Int-06/20"/>
    <s v="172.20.25.41"/>
    <m/>
    <x v="60"/>
    <x v="3"/>
    <x v="1"/>
    <s v="Not Fixed"/>
    <s v="A vérifier avec le client si on attend le projet en cours de Filenet, sinon désigner l'équipe concernée (APPS)."/>
    <x v="29"/>
    <s v="DB/APP"/>
    <m/>
    <m/>
    <m/>
    <n v="80"/>
    <m/>
    <m/>
    <n v="5"/>
    <x v="0"/>
    <s v="http-generic-browsable-dir"/>
    <s v="Browsable web directory"/>
    <s v="A web directory was found to be browsable, which means that anyone can see the contents of the directory. These directories can be found: _x000d__x000a__x000d__x000a_ * via page spidering (following hyperlinks), or_x000d__x000a__x000d__x000a_ * as part of a parent path (checking each directory along the path and searching for &quot;Directory Listing&quot; or similar strings), or_x000d__x000a__x000d__x000a_ * by brute forcing a list of common directories._x000d__x000a__x000d__x000a_ Browsable directories could allow an attacker to perform a directory traversal attack by viewing &quot;hidden&quot; files in the web root, including CGI scripts, data files, or backup pages."/>
    <s v="* Apache HTTPD_x000d__x000a_      Disable web directory browsing for all directories and subdirectories_x000d__x000a__x000d__x000a_      _x000d__x000a_      In your httpd.conf file, disable the &quot;Indexes&quot; option for the appropriate &lt;Directory&gt; tag by removing it from the Options line.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IIS, PWS, Microsoft-IIS, Internet Information Services, Internet Information Services, Microsoft-PWS_x000d__x000a_      Disable web directory browsing for all directories and subdirectories_x000d__x000a__x000d__x000a_      _x000d__x000a_      In the Internet Information Services control panel or MMC, choose the appropriate virtual directory entry and select Properties. Uncheck the 'Allow Directory Browsing' option.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Java System Web Server, iPlanet_x000d__x000a_      Disable web directory indexing for all directories and subdirectories_x000d__x000a__x000d__x000a_      _x000d__x000a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_x000a__x000d__x000a_      For older versions of iPlanet that do not support the Directory Indexing setting, create a file called index.html or home.html in each directory. This page will then be served instead of a directory listing._x000d__x000a__x000d__x000a__x000d__x000a__x000d__x000a_ * Apache Tomcat, Tomcat, Tomcat Web Server, Apache Coyote, Apache-Coyote_x000d__x000a_      Disable web directory browsing for all directories and subdirectories_x000d__x000a__x000d__x000a_      _x000d__x000a_      Edit Tomcat's web.xml file. In the &quot;default&quot; servlet, change the &quot;listings&quot; parameter from &quot;true&quot; to &quot;false&quot;. Restart the server.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
    <s v="HTTP request to  http://172.20.25.41/icons/ _x000d__x000a_HTTP response code was an expected 200_x000d__x000a_4: &lt;title&gt;Index of /icons&lt;/title&gt; 5: &lt;/head&gt; 6: &lt;body&gt; 7: &lt;h1&gt;Index of /icons&lt;/h1&gt; 8: ...lt=&quot;Icon &quot; /&gt;&lt;a href=&quot;?C=N;O=D&quot;&gt;Name&lt;/a&gt;&lt;a hre..."/>
    <s v=""/>
    <m/>
    <m/>
    <m/>
    <s v="ve"/>
    <m/>
    <m/>
    <m/>
    <s v="En phase de décommissionnement. (Migration de la GED en cours...) "/>
    <x v="14"/>
    <m/>
    <m/>
    <m/>
    <m/>
  </r>
  <r>
    <s v="172.20.25.41/80/http-generic-browsable-dir"/>
    <s v="Int-06/20"/>
    <s v="172.20.25.41"/>
    <m/>
    <x v="60"/>
    <x v="3"/>
    <x v="1"/>
    <s v="Not Fixed"/>
    <s v="A vérifier avec le client si on attend le projet en cours de Filenet, sinon désigner l'équipe concernée (APPS)."/>
    <x v="29"/>
    <s v="DB/APP"/>
    <m/>
    <m/>
    <m/>
    <n v="80"/>
    <m/>
    <m/>
    <n v="5"/>
    <x v="0"/>
    <s v="http-generic-browsable-dir"/>
    <s v="Browsable web directory"/>
    <s v="A web directory was found to be browsable, which means that anyone can see the contents of the directory. These directories can be found: _x000d__x000a__x000d__x000a_ * via page spidering (following hyperlinks), or_x000d__x000a__x000d__x000a_ * as part of a parent path (checking each directory along the path and searching for &quot;Directory Listing&quot; or similar strings), or_x000d__x000a__x000d__x000a_ * by brute forcing a list of common directories._x000d__x000a__x000d__x000a_ Browsable directories could allow an attacker to perform a directory traversal attack by viewing &quot;hidden&quot; files in the web root, including CGI scripts, data files, or backup pages."/>
    <s v="* Apache HTTPD_x000d__x000a_      Disable web directory browsing for all directories and subdirectories_x000d__x000a__x000d__x000a_      _x000d__x000a_      In your httpd.conf file, disable the &quot;Indexes&quot; option for the appropriate &lt;Directory&gt; tag by removing it from the Options line.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IIS, PWS, Microsoft-IIS, Internet Information Services, Internet Information Services, Microsoft-PWS_x000d__x000a_      Disable web directory browsing for all directories and subdirectories_x000d__x000a__x000d__x000a_      _x000d__x000a_      In the Internet Information Services control panel or MMC, choose the appropriate virtual directory entry and select Properties. Uncheck the 'Allow Directory Browsing' option.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Java System Web Server, iPlanet_x000d__x000a_      Disable web directory indexing for all directories and subdirectories_x000d__x000a__x000d__x000a_      _x000d__x000a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_x000a__x000d__x000a_      For older versions of iPlanet that do not support the Directory Indexing setting, create a file called index.html or home.html in each directory. This page will then be served instead of a directory listing._x000d__x000a__x000d__x000a__x000d__x000a__x000d__x000a_ * Apache Tomcat, Tomcat, Tomcat Web Server, Apache Coyote, Apache-Coyote_x000d__x000a_      Disable web directory browsing for all directories and subdirectories_x000d__x000a__x000d__x000a_      _x000d__x000a_      Edit Tomcat's web.xml file. In the &quot;default&quot; servlet, change the &quot;listings&quot; parameter from &quot;true&quot; to &quot;false&quot;. Restart the server.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
    <s v="HTTP request to  http://172.20.25.41/icons/ _x000d__x000a_HTTP response code was an expected 200_x000d__x000a_4: &lt;title&gt;Index of /icons&lt;/title&gt; 5: &lt;/head&gt; 6: &lt;body&gt; 7: &lt;h1&gt;Index of /icons&lt;/h1&gt; 8: ...lt=&quot;Icon &quot; /&gt;&lt;a href=&quot;?C=N;O=D&quot;&gt;Name&lt;/a&gt;&lt;a hre..."/>
    <s v=""/>
    <m/>
    <m/>
    <m/>
    <s v="ve"/>
    <m/>
    <m/>
    <m/>
    <s v="En phase de décommissionnement. (Migration de la GED en cours...) "/>
    <x v="14"/>
    <m/>
    <m/>
    <m/>
    <m/>
  </r>
  <r>
    <s v="172.20.25.41/80/http-generic-browsable-dir"/>
    <s v="Int-06/20"/>
    <s v="172.20.25.41"/>
    <m/>
    <x v="60"/>
    <x v="3"/>
    <x v="1"/>
    <s v="Not Fixed"/>
    <s v="A vérifier avec le client si on attend le projet en cours de Filenet, sinon désigner l'équipe concernée (APPS)."/>
    <x v="29"/>
    <s v="DB/APP"/>
    <m/>
    <m/>
    <m/>
    <n v="80"/>
    <m/>
    <m/>
    <n v="5"/>
    <x v="0"/>
    <s v="http-generic-browsable-dir"/>
    <s v="Browsable web directory"/>
    <s v="A web directory was found to be browsable, which means that anyone can see the contents of the directory. These directories can be found: _x000d__x000a__x000d__x000a_ * via page spidering (following hyperlinks), or_x000d__x000a__x000d__x000a_ * as part of a parent path (checking each directory along the path and searching for &quot;Directory Listing&quot; or similar strings), or_x000d__x000a__x000d__x000a_ * by brute forcing a list of common directories._x000d__x000a__x000d__x000a_ Browsable directories could allow an attacker to perform a directory traversal attack by viewing &quot;hidden&quot; files in the web root, including CGI scripts, data files, or backup pages."/>
    <s v="* Apache HTTPD_x000d__x000a_      Disable web directory browsing for all directories and subdirectories_x000d__x000a__x000d__x000a_      _x000d__x000a_      In your httpd.conf file, disable the &quot;Indexes&quot; option for the appropriate &lt;Directory&gt; tag by removing it from the Options line.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IIS, PWS, Microsoft-IIS, Internet Information Services, Internet Information Services, Microsoft-PWS_x000d__x000a_      Disable web directory browsing for all directories and subdirectories_x000d__x000a__x000d__x000a_      _x000d__x000a_      In the Internet Information Services control panel or MMC, choose the appropriate virtual directory entry and select Properties. Uncheck the 'Allow Directory Browsing' option.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Java System Web Server, iPlanet_x000d__x000a_      Disable web directory indexing for all directories and subdirectories_x000d__x000a__x000d__x000a_      _x000d__x000a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_x000a__x000d__x000a_      For older versions of iPlanet that do not support the Directory Indexing setting, create a file called index.html or home.html in each directory. This page will then be served instead of a directory listing._x000d__x000a__x000d__x000a__x000d__x000a__x000d__x000a_ * Apache Tomcat, Tomcat, Tomcat Web Server, Apache Coyote, Apache-Coyote_x000d__x000a_      Disable web directory browsing for all directories and subdirectories_x000d__x000a__x000d__x000a_      _x000d__x000a_      Edit Tomcat's web.xml file. In the &quot;default&quot; servlet, change the &quot;listings&quot; parameter from &quot;true&quot; to &quot;false&quot;. Restart the server.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
    <s v="HTTP request to  http://172.20.25.41/icons/ _x000d__x000a_HTTP response code was an expected 200_x000d__x000a_4: &lt;title&gt;Index of /icons&lt;/title&gt; 5: &lt;/head&gt; 6: &lt;body&gt; 7: &lt;h1&gt;Index of /icons&lt;/h1&gt; 8: ...lt=&quot;Icon &quot; /&gt;&lt;a href=&quot;?C=N;O=D&quot;&gt;Name&lt;/a&gt;&lt;a hre..."/>
    <s v=""/>
    <m/>
    <m/>
    <m/>
    <s v="ve"/>
    <m/>
    <m/>
    <m/>
    <s v="En phase de décommissionnement. (Migration de la GED en cours...) "/>
    <x v="14"/>
    <m/>
    <m/>
    <m/>
    <m/>
  </r>
  <r>
    <s v="172.20.25.41/80/http-generic-click-jacking"/>
    <s v="Int-06/20"/>
    <s v="172.20.25.41"/>
    <m/>
    <x v="60"/>
    <x v="3"/>
    <x v="1"/>
    <s v="Not Fixed"/>
    <s v="A vérifier avec le client si on attend le projet en cours de Filenet, sinon désigner l'équipe concernée (APPS)."/>
    <x v="29"/>
    <s v="DB/APP"/>
    <m/>
    <m/>
    <m/>
    <n v="80"/>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1/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1/80/http-generic-click-jacking"/>
    <s v="Int-06/20"/>
    <s v="172.20.25.41"/>
    <m/>
    <x v="60"/>
    <x v="3"/>
    <x v="1"/>
    <s v="Not Fixed"/>
    <s v="A vérifier avec le client si on attend le projet en cours de Filenet, sinon désigner l'équipe concernée (APPS)."/>
    <x v="29"/>
    <s v="DB/APP"/>
    <m/>
    <m/>
    <m/>
    <n v="80"/>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1/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1/80/http-generic-click-jacking"/>
    <s v="Int-06/20"/>
    <s v="172.20.25.41"/>
    <m/>
    <x v="60"/>
    <x v="3"/>
    <x v="1"/>
    <s v="Not Fixed"/>
    <s v="A vérifier avec le client si on attend le projet en cours de Filenet, sinon désigner l'équipe concernée (APPS)."/>
    <x v="29"/>
    <s v="DB/APP"/>
    <m/>
    <m/>
    <m/>
    <n v="80"/>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1/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1/80/http-generic-click-jacking"/>
    <s v="Int-06/20"/>
    <s v="172.20.25.41"/>
    <m/>
    <x v="60"/>
    <x v="3"/>
    <x v="1"/>
    <s v="Not Fixed"/>
    <s v="A vérifier avec le client si on attend le projet en cours de Filenet, sinon désigner l'équipe concernée (APPS)."/>
    <x v="29"/>
    <s v="DB/APP"/>
    <m/>
    <m/>
    <m/>
    <n v="80"/>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1/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1/80/http-generic-click-jacking"/>
    <s v="Int-06/20"/>
    <s v="172.20.25.41"/>
    <m/>
    <x v="60"/>
    <x v="3"/>
    <x v="1"/>
    <s v="Not Fixed"/>
    <s v="A vérifier avec le client si on attend le projet en cours de Filenet, sinon désigner l'équipe concernée (APPS)."/>
    <x v="29"/>
    <s v="DB/APP"/>
    <m/>
    <m/>
    <m/>
    <n v="80"/>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1/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1/80/http-generic-click-jacking"/>
    <s v="Int-06/20"/>
    <s v="172.20.25.41"/>
    <m/>
    <x v="60"/>
    <x v="3"/>
    <x v="1"/>
    <s v="Not Fixed"/>
    <s v="A vérifier avec le client si on attend le projet en cours de Filenet, sinon désigner l'équipe concernée (APPS)."/>
    <x v="29"/>
    <s v="DB/APP"/>
    <m/>
    <m/>
    <m/>
    <n v="80"/>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1/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1/80/http-generic-click-jacking"/>
    <s v="Int-06/20"/>
    <s v="172.20.25.41"/>
    <m/>
    <x v="60"/>
    <x v="3"/>
    <x v="1"/>
    <s v="Not Fixed"/>
    <s v="A vérifier avec le client si on attend le projet en cours de Filenet, sinon désigner l'équipe concernée (APPS)."/>
    <x v="29"/>
    <s v="DB/APP"/>
    <m/>
    <m/>
    <m/>
    <n v="80"/>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1/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1/80/http-options-method-enabled"/>
    <s v="Int-06/20"/>
    <s v="172.20.25.41"/>
    <m/>
    <x v="60"/>
    <x v="3"/>
    <x v="1"/>
    <s v="Not Fixed"/>
    <s v="A vérifier avec le client si on attend le projet en cours de Filenet, sinon désigner l'équipe concernée (APPS)."/>
    <x v="29"/>
    <s v="DB/APP"/>
    <m/>
    <m/>
    <m/>
    <n v="80"/>
    <m/>
    <m/>
    <n v="3"/>
    <x v="2"/>
    <s v="http-options-method-enabled"/>
    <s v="HTTP OPTIONS Method Enabled"/>
    <s v="Web servers that respond to the OPTIONS HTTP method expose what other methods are supported by the web server, allowing attackers to narrow and intensify their efforts."/>
    <s v="* Disable HTTP OPTIONS method_x000d__x000a_      _x000d__x000a_      Disable HTTP OPTIONS method on your web server. Refer to your web server's instruction manual on how to do this._x000d__x000a__x000d__x000a__x000d__x000a_      _x000d__x000a_      Web servers that respond to the OPTIONS HTTP method expose what other methods are supported by the web server, allowing attackers to narrow and intensify their efforts._x000d__x000a__x000d__x000a__x000d__x000a__x000d__x000a_ * Apache HTTPD_x000d__x000a_      Disable HTTP OPTIONS Method for Apache_x000d__x000a__x000d__x000a_      _x000d__x000a_      Disable the OPTIONS method by including the following in the Apache configuration:_x000d__x000a__x000d__x000a_       &lt;Limit OPTIONS&gt; Order deny,allow Deny from all &lt;/Limit&gt;_x000d__x000a__x000d__x000a__x000d__x000a__x000d__x000a_ * Microsoft IIS_x000d__x000a_      Disable HTTP OPTIONS Method for IIS_x000d__x000a__x000d__x000a_      _x000d__x000a_      Disable the OPTIONS method by doing the following in the IIS manager_x000d__x000a__x000d__x000a_    * Select relevent site_x000d__x000a__x000d__x000a_    * Select Request filtering and change to HTTP verb tab_x000d__x000a__x000d__x000a_    * Select Deny Verb from the actions pane_x000d__x000a__x000d__x000a_    * Type OPTIONS into the provided text box and press OK_x000d__x000a__x000d__x000a__x000d__x000a__x000d__x000a_ * nginx nginx_x000d__x000a_      Disable HTTP OPTIONS Method for nginx_x000d__x000a__x000d__x000a_      _x000d__x000a_      Disable the OPTIONS method by adding the following line to your server block, you can add other HTTP methods to be allowed to run after POST_x000d__x000a__x000d__x000a_      limit_except GET POST { deny all; }"/>
    <s v="OPTIONS method returned values including itself"/>
    <s v="https://www.owasp.org/index.php/Test_HTTP_Methods_(OTG-CONFIG-006)"/>
    <m/>
    <m/>
    <m/>
    <s v="ve"/>
    <m/>
    <m/>
    <m/>
    <s v="En phase de décommissionnement. (Migration de la GED en cours...) "/>
    <x v="14"/>
    <m/>
    <m/>
    <m/>
    <m/>
  </r>
  <r>
    <s v="172.20.25.41/80/http-trace-method-enabled"/>
    <s v="Int-06/20"/>
    <s v="172.20.25.41"/>
    <m/>
    <x v="60"/>
    <x v="3"/>
    <x v="1"/>
    <s v="Not Fixed"/>
    <s v="A vérifier avec le client si on attend le projet en cours de Filenet, sinon désigner l'équipe concernée (APPS)."/>
    <x v="29"/>
    <s v="DB/APP"/>
    <m/>
    <m/>
    <m/>
    <n v="80"/>
    <m/>
    <m/>
    <n v="6"/>
    <x v="0"/>
    <s v="http-trace-method-enabled"/>
    <s v="HTTP TRACE Method Enabled"/>
    <s v="The HTTP TRACE method is normally used to return the full HTTP request back to the requesting client for proxy-debugging purposes. An attacker can create a webpage using XMLHTTP, ActiveX, or XMLDOM to cause a client to issue a TRACE request and capture the client's cookies. This effectively results in a Cross-Site Scripting attack."/>
    <s v="* Apache HTTPD_x000d__x000a_      Disable HTTP TRACE Method for Apache_x000d__x000a__x000d__x000a_      _x000d__x000a_      Newer versions of Apache (1.3.34 and 2.0.55 and later) provide a configuration directive called TraceEnable. To deny TRACE requests, add the following line to the server configuration:_x000d__x000a__x000d__x000a_      TraceEnable off_x000d__x000a__x000d__x000a_      For older versions of the Apache webserver, use the mod_rewrite module to deny the TRACE requests:_x000d__x000a__x000d__x000a_      RewriteEngine On RewriteCond %{REQUEST_METHOD} ^TRACE RewriteRule .* - [F]_x000d__x000a__x000d__x000a__x000d__x000a__x000d__x000a_ * IIS, PWS, Microsoft-IIS, Internet Information Services, Internet Information Services, Microsoft-PWS_x000d__x000a_      Disable HTTP TRACE Method for Microsoft IIS_x000d__x000a__x000d__x000a_      _x000d__x000a_      For Microsoft Internet Information Services (IIS), you may use the URLScan tool, freely available at  http://www.microsoft.com/technet/security/tools/urlscan.mspx _x000d__x000a__x000d__x000a__x000d__x000a__x000d__x000a_ * Java System Web Server, SunONE WebServer, Sun-ONE-Web-Server, iPlanet_x000d__x000a_      Disable HTTP TRACE Method for SunONE/iPlanet_x000d__x000a__x000d__x000a_      _x000d__x000a_    * _x000d__x000a_            For Sun ONE/iPlanet Web Server v6.0 SP2 and later, add the following configuration to the top of the default object in the 'obj.conf' file:_x000d__x000a__x000d__x000a_            &lt;Client method=&quot;TRACE&quot;&gt; AuthTrans fn=&quot;set-variable&quot; remove-headers=&quot;transfer-encoding&quot; set-headers=&quot;content-length: -1&quot; error=&quot;501&quot; &lt;/Client&gt;_x000d__x000a__x000d__x000a_            You must then restart the server for the changes to take effect._x000d__x000a__x000d__x000a__x000d__x000a_    * _x000d__x000a_            For Sun ONE/iPlanet Web Server prior to v6.0 SP2, follow the instructions provided the 'Relief/Workaround' section of Sun's official advisory:  http://sunsolve.sun.com/pub-cgi/retrieve.pl?doc=fsalert%2F50603 _x000d__x000a__x000d__x000a__x000d__x000a__x000d__x000a__x000d__x000a_ * Lotus Domino_x000d__x000a_      Disable HTTP TRACE Method for Domino_x000d__x000a__x000d__x000a_      _x000d__x000a_      Follow  IBM's instructions (http://www-1.ibm.com/support/docview.wss?&amp;uid=swg21201202)  for disabling HTTP methods on the Domino server by adding the following line to the server's NOTES.INI file:_x000d__x000a__x000d__x000a_      HTTPDisableMethods=TRACE_x000d__x000a__x000d__x000a_      After saving NOTES.INI, restart the Notes web server by issuing the console command &quot;tell http restart&quot;."/>
    <s v="* Running HTTP service_x000d__x000a__x000d__x000a__x000d__x000a__x000d__x000a__x000d__x000a_HTTP TRACE request to  http://172.20.25.41/ _x000d__x000a__x000d__x000a_1: TRACE / HTTP/1.1 2: Host: 172.20.25.41 3: Cookie: vulnerable=yes"/>
    <s v="http://www.apacheweek.com/issues/03-01-24#news,http://www.kb.cert.org/vuls/id/867593"/>
    <s v="CVE-2010-0386,CVE-2009-2823,CVE-2008-7253,CVE-2007-3008,CVE-2006-4683,CVE-2005-3398,CVE-2004-2763,CVE-2004-2320"/>
    <m/>
    <m/>
    <s v="ve"/>
    <m/>
    <m/>
    <m/>
    <s v="En phase de décommissionnement. (Migration de la GED en cours...) "/>
    <x v="14"/>
    <m/>
    <m/>
    <m/>
    <m/>
  </r>
  <r>
    <s v="172.20.25.41/8008/apache-httpd-cve-2003-0020"/>
    <s v="Int-06/20"/>
    <s v="172.20.25.41"/>
    <m/>
    <x v="60"/>
    <x v="3"/>
    <x v="1"/>
    <s v="Not Fixed"/>
    <s v="A vérifier avec le client si on attend le projet en cours de Filenet, sinon désigner l'équipe concernée (APPS)."/>
    <x v="29"/>
    <s v="DB/APP"/>
    <m/>
    <m/>
    <m/>
    <n v="8008"/>
    <m/>
    <m/>
    <n v="5"/>
    <x v="0"/>
    <s v="apache-httpd-cve-2003-0020"/>
    <s v="Apache HTTPD: Error log escape filtering (CVE-2003-0020)"/>
    <s v="The affected asset is vulnerable to this vulnerability ONLY if Apache error logs are viewed using terminal emulators containing escape sequence vulnerabilities. Review your web server configuration for validation. Apache does not filter terminal escape sequences from error logs, which could make it easier for attackers to insert those sequences into terminal emulators containing vulnerabilities related to escape sequences."/>
    <s v="* Apache HTTPD &gt;= 1.3 and &lt; 1.3.31_x000d__x000a_      Upgrade to Apache HTTPD version 1.3.31_x000d__x000a__x000d__x000a_      Download and apply the upgrade from:  http://archive.apache.org/dist/httpd/apache-1.3.31.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0 and &lt; 2.0.49_x000d__x000a_      Upgrade to Apache HTTPD version 2.0.49_x000d__x000a__x000d__x000a_      Download and apply the upgrade from:  http://archive.apache.org/dist/httpd/httpd-2.0.49.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13.html,http://httpd.apache.org/security/vulnerabilities_20.html"/>
    <s v="CVE-2003-0020"/>
    <m/>
    <m/>
    <s v="vv"/>
    <m/>
    <m/>
    <m/>
    <s v="En phase de décommissionnement. (Migration de la GED en cours...) "/>
    <x v="14"/>
    <m/>
    <m/>
    <m/>
    <m/>
  </r>
  <r>
    <s v="172.20.25.41/8008/apache-httpd-cve-2003-0542"/>
    <s v="Int-06/20"/>
    <s v="172.20.25.41"/>
    <m/>
    <x v="60"/>
    <x v="3"/>
    <x v="1"/>
    <s v="Not Fixed"/>
    <s v="A vérifier avec le client si on attend le projet en cours de Filenet, sinon désigner l'équipe concernée (APPS)."/>
    <x v="29"/>
    <s v="DB/APP"/>
    <m/>
    <m/>
    <m/>
    <n v="8008"/>
    <m/>
    <m/>
    <n v="7"/>
    <x v="1"/>
    <s v="apache-httpd-cve-2003-0542"/>
    <s v="Apache HTTPD: Local configuration regular expression overflow (CVE-2003-0542)"/>
    <s v="The affected asset is vulnerable to this vulnerability ONLY if it is running one of the following modules: mod_alias, mod_rewrite AND an attacker can create a crafted .htaccess or httpd.conf file with more than 9 regular expression captures. Review your web server configuration for validation. By using a regular expression with more than 9 captures a buffer overflow can occur in mod_alias or mod_rewrite. To exploit this an attacker would need to be able to create a carefully crafted configuration file (.htaccess or httpd.conf)"/>
    <s v="* Apache HTTPD &gt;= 1.3 and &lt; 1.3.29_x000d__x000a_      Upgrade to Apache HTTPD version 1.3.29_x000d__x000a__x000d__x000a_      Download and apply the upgrade from:  http://archive.apache.org/dist/httpd/apache-1.3.29.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0 and &lt; 2.0.48_x000d__x000a_      Upgrade to Apache HTTPD version 2.0.48_x000d__x000a__x000d__x000a_      Download and apply the upgrade from:  http://archive.apache.org/dist/httpd/httpd-2.0.48.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13.html,http://httpd.apache.org/security/vulnerabilities_20.html"/>
    <s v="CVE-2003-0542"/>
    <m/>
    <m/>
    <s v="vv"/>
    <m/>
    <m/>
    <m/>
    <s v="En phase de décommissionnement. (Migration de la GED en cours...) "/>
    <x v="14"/>
    <m/>
    <m/>
    <m/>
    <m/>
  </r>
  <r>
    <s v="172.20.25.41/8008/apache-httpd-cve-2003-0789"/>
    <s v="Int-06/20"/>
    <s v="172.20.25.41"/>
    <m/>
    <x v="60"/>
    <x v="3"/>
    <x v="1"/>
    <s v="Not Fixed"/>
    <s v="A vérifier avec le client si on attend le projet en cours de Filenet, sinon désigner l'équipe concernée (APPS)."/>
    <x v="29"/>
    <s v="DB/APP"/>
    <m/>
    <m/>
    <m/>
    <n v="8008"/>
    <m/>
    <m/>
    <n v="10"/>
    <x v="3"/>
    <s v="apache-httpd-cve-2003-0789"/>
    <s v="Apache HTTPD: CGI output information leak (CVE-2003-0789)"/>
    <s v="The affected asset is vulnerable to this vulnerability ONLY if threaded MPM is used. Review your web server configuration for validation. A bug in mod_cgid mishandling of CGI redirect paths can result in CGI output going to the wrong client when a threaded MPM is used."/>
    <s v="Apache HTTPD &gt;= 2.0 and &lt; 2.0.48_x000d__x000a__x000d__x000a_Upgrade to Apache HTTPD version 2.0.48_x000d__x000a__x000d__x000a_Download and apply the upgrade from:  http://archive.apache.org/dist/httpd/httpd-2.0.48.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20.html"/>
    <s v="CVE-2003-0789"/>
    <m/>
    <m/>
    <s v="vv"/>
    <m/>
    <m/>
    <m/>
    <s v="En phase de décommissionnement. (Migration de la GED en cours...) "/>
    <x v="14"/>
    <m/>
    <m/>
    <m/>
    <m/>
  </r>
  <r>
    <s v="172.20.25.41/8008/apache-httpd-cve-2004-0113"/>
    <s v="Int-06/20"/>
    <s v="172.20.25.41"/>
    <m/>
    <x v="60"/>
    <x v="3"/>
    <x v="1"/>
    <s v="Not Fixed"/>
    <s v="A vérifier avec le client si on attend le projet en cours de Filenet, sinon désigner l'équipe concernée (APPS)."/>
    <x v="29"/>
    <s v="DB/APP"/>
    <m/>
    <m/>
    <m/>
    <n v="8008"/>
    <m/>
    <m/>
    <n v="5"/>
    <x v="0"/>
    <s v="apache-httpd-cve-2004-0113"/>
    <s v="Apache HTTPD: mod_ssl memory leak (CVE-2004-0113)"/>
    <s v="The affected asset is vulnerable to this vulnerability ONLY if it is running one of the following modules: mod_ssl. Review your web server configuration for validation. A memory leak in mod_ssl allows a remote denial of service attack against an SSL-enabled server by sending plain HTTP requests to the SSL port."/>
    <s v="Apache HTTPD &gt;= 2.0 and &lt; 2.0.49_x000d__x000a__x000d__x000a_Upgrade to Apache HTTPD version 2.0.49_x000d__x000a__x000d__x000a_Download and apply the upgrade from:  http://archive.apache.org/dist/httpd/httpd-2.0.49.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20.html"/>
    <s v="CVE-2004-0113"/>
    <m/>
    <m/>
    <s v="vv"/>
    <m/>
    <m/>
    <m/>
    <s v="En phase de décommissionnement. (Migration de la GED en cours...) "/>
    <x v="14"/>
    <m/>
    <m/>
    <m/>
    <m/>
  </r>
  <r>
    <s v="172.20.25.41/8008/apache-httpd-cve-2004-0488"/>
    <s v="Int-06/20"/>
    <s v="172.20.25.41"/>
    <m/>
    <x v="60"/>
    <x v="3"/>
    <x v="1"/>
    <s v="Not Fixed"/>
    <s v="A vérifier avec le client si on attend le projet en cours de Filenet, sinon désigner l'équipe concernée (APPS)."/>
    <x v="29"/>
    <s v="DB/APP"/>
    <m/>
    <m/>
    <m/>
    <n v="8008"/>
    <m/>
    <m/>
    <n v="8"/>
    <x v="1"/>
    <s v="apache-httpd-cve-2004-0488"/>
    <s v="Apache HTTPD: FakeBasicAuth overflow (CVE-2004-0488)"/>
    <s v="The affected asset is vulnerable to this vulnerability ONLY if it is running one of the following modules: mod_ssl. Review your web server configuration for validation. A buffer overflow in the mod_ssl FakeBasicAuth code could be exploited by an attacker using a (trusted) client certificate with a subject DN field which exceeds 6K in length."/>
    <s v="Apache HTTPD &gt;= 2.0 and &lt; 2.0.50_x000d__x000a__x000d__x000a_Upgrade to Apache HTTPD version 2.0.50_x000d__x000a__x000d__x000a_Download and apply the upgrade from:  http://archive.apache.org/dist/httpd/httpd-2.0.50.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20.html"/>
    <s v="CVE-2004-0488"/>
    <m/>
    <m/>
    <s v="vv"/>
    <m/>
    <m/>
    <m/>
    <s v="En phase de décommissionnement. (Migration de la GED en cours...) "/>
    <x v="14"/>
    <m/>
    <m/>
    <m/>
    <m/>
  </r>
  <r>
    <s v="172.20.25.41/8008/apache-httpd-cve-2004-0493"/>
    <s v="Int-06/20"/>
    <s v="172.20.25.41"/>
    <m/>
    <x v="60"/>
    <x v="3"/>
    <x v="1"/>
    <s v="Not Fixed"/>
    <s v="A vérifier avec le client si on attend le projet en cours de Filenet, sinon désigner l'équipe concernée (APPS)."/>
    <x v="29"/>
    <s v="DB/APP"/>
    <m/>
    <m/>
    <m/>
    <n v="8008"/>
    <m/>
    <m/>
    <n v="6"/>
    <x v="0"/>
    <s v="apache-httpd-cve-2004-0493"/>
    <s v="Apache HTTPD: Header parsing memory leak (CVE-2004-0493)"/>
    <s v="A memory leak in parsing of HTTP headers which can be triggered remotely may allow a denial of service attack due to excessive memory consumption."/>
    <s v="Apache HTTPD &gt;= 2.0 and &lt; 2.0.50_x000d__x000a__x000d__x000a_Upgrade to Apache HTTPD version 2.0.50_x000d__x000a__x000d__x000a_Download and apply the upgrade from:  http://archive.apache.org/dist/httpd/httpd-2.0.50.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20.html"/>
    <s v="CVE-2004-0493"/>
    <m/>
    <m/>
    <s v="vv"/>
    <m/>
    <m/>
    <m/>
    <s v="En phase de décommissionnement. (Migration de la GED en cours...) "/>
    <x v="14"/>
    <m/>
    <m/>
    <m/>
    <m/>
  </r>
  <r>
    <s v="172.20.25.41/8008/apache-httpd-cve-2004-0747"/>
    <s v="Int-06/20"/>
    <s v="172.20.25.41"/>
    <m/>
    <x v="60"/>
    <x v="3"/>
    <x v="1"/>
    <s v="Not Fixed"/>
    <s v="A vérifier avec le client si on attend le projet en cours de Filenet, sinon désigner l'équipe concernée (APPS)."/>
    <x v="29"/>
    <s v="DB/APP"/>
    <m/>
    <m/>
    <m/>
    <n v="8008"/>
    <m/>
    <m/>
    <n v="5"/>
    <x v="0"/>
    <s v="apache-httpd-cve-2004-0747"/>
    <s v="Apache HTTPD: Environment variable expansion flaw (CVE-2004-0747)"/>
    <s v="The affected asset is vulnerable to this vulnerability ONLY if a local user can be forced to parse a crafted .htaccess file. Review your web server configuration for validation. A buffer overflow was found in the expansion of environment variables during configuration file parsing. This issue could allow a local user to gain the privileges of a httpd child if a server can be forced to parse a carefully crafted .htaccess file written by a local user."/>
    <s v="Apache HTTPD &gt;= 2.0 and &lt; 2.0.51_x000d__x000a__x000d__x000a_Upgrade to Apache HTTPD version 2.0.51_x000d__x000a__x000d__x000a_Download and apply the upgrade from:  http://archive.apache.org/dist/httpd/httpd-2.0.51.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20.html"/>
    <s v="CVE-2004-0747"/>
    <m/>
    <m/>
    <s v="vv"/>
    <m/>
    <m/>
    <m/>
    <s v="En phase de décommissionnement. (Migration de la GED en cours...) "/>
    <x v="14"/>
    <m/>
    <m/>
    <m/>
    <m/>
  </r>
  <r>
    <s v="172.20.25.41/8008/apache-httpd-cve-2004-0748"/>
    <s v="Int-06/20"/>
    <s v="172.20.25.41"/>
    <m/>
    <x v="60"/>
    <x v="3"/>
    <x v="1"/>
    <s v="Not Fixed"/>
    <s v="A vérifier avec le client si on attend le projet en cours de Filenet, sinon désigner l'équipe concernée (APPS)."/>
    <x v="29"/>
    <s v="DB/APP"/>
    <m/>
    <m/>
    <m/>
    <n v="8008"/>
    <m/>
    <m/>
    <n v="5"/>
    <x v="0"/>
    <s v="apache-httpd-cve-2004-0748"/>
    <s v="Apache HTTPD: SSL connection infinite loop (CVE-2004-0748)"/>
    <s v="The affected asset is vulnerable to this vulnerability ONLY if it is running one of the following modules: mod_ssl. Review your web server configuration for validation. An issue was discovered in the mod_ssl module in Apache 2.0. A remote attacker who forces an SSL connection to be aborted in a particular state may cause an Apache child process to enter an infinite loop, consuming CPU resources."/>
    <s v="Apache HTTPD &gt;= 2.0 and &lt; 2.0.51_x000d__x000a__x000d__x000a_Upgrade to Apache HTTPD version 2.0.51_x000d__x000a__x000d__x000a_Download and apply the upgrade from:  http://archive.apache.org/dist/httpd/httpd-2.0.51.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20.html"/>
    <s v="CVE-2004-0748"/>
    <m/>
    <m/>
    <s v="vv"/>
    <m/>
    <m/>
    <m/>
    <s v="En phase de décommissionnement. (Migration de la GED en cours...) "/>
    <x v="14"/>
    <m/>
    <m/>
    <m/>
    <m/>
  </r>
  <r>
    <s v="172.20.25.41/8008/apache-httpd-cve-2004-0751"/>
    <s v="Int-06/20"/>
    <s v="172.20.25.41"/>
    <m/>
    <x v="60"/>
    <x v="3"/>
    <x v="1"/>
    <s v="Not Fixed"/>
    <s v="A vérifier avec le client si on attend le projet en cours de Filenet, sinon désigner l'équipe concernée (APPS)."/>
    <x v="29"/>
    <s v="DB/APP"/>
    <m/>
    <m/>
    <m/>
    <n v="8008"/>
    <m/>
    <m/>
    <n v="5"/>
    <x v="0"/>
    <s v="apache-httpd-cve-2004-0751"/>
    <s v="Apache HTTPD: Malicious SSL proxy can cause crash (CVE-2004-0751)"/>
    <s v="The affected asset is vulnerable to this vulnerability ONLY if it is running one of the following modules: mod_ssl AND the server is configured to allow proxying to a remote SSL server. Review your web server configuration for validation. An issue was discovered in the mod_ssl module in Apache 2.0.44-2.0.50 which could be triggered if the server is configured to allow proxying to a remote SSL server. A malicious remote SSL server could force an httpd child process to crash by sending a carefully crafted response header. This issue is not believed to allow execution of arbitrary code and will only result in a denial of service where a threaded process model is in use."/>
    <s v="Apache HTTPD &gt;= 2.0 and &lt; 2.0.51_x000d__x000a__x000d__x000a_Upgrade to Apache HTTPD version 2.0.51_x000d__x000a__x000d__x000a_Download and apply the upgrade from:  http://archive.apache.org/dist/httpd/httpd-2.0.51.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20.html"/>
    <s v="CVE-2004-0751"/>
    <m/>
    <m/>
    <s v="vv"/>
    <m/>
    <m/>
    <m/>
    <s v="En phase de décommissionnement. (Migration de la GED en cours...) "/>
    <x v="14"/>
    <m/>
    <m/>
    <m/>
    <m/>
  </r>
  <r>
    <s v="172.20.25.41/8008/apache-httpd-cve-2004-0786"/>
    <s v="Int-06/20"/>
    <s v="172.20.25.41"/>
    <m/>
    <x v="60"/>
    <x v="3"/>
    <x v="1"/>
    <s v="Not Fixed"/>
    <s v="A vérifier avec le client si on attend le projet en cours de Filenet, sinon désigner l'équipe concernée (APPS)."/>
    <x v="29"/>
    <s v="DB/APP"/>
    <m/>
    <m/>
    <m/>
    <n v="8008"/>
    <m/>
    <m/>
    <n v="5"/>
    <x v="0"/>
    <s v="apache-httpd-cve-2004-0786"/>
    <s v="Apache HTTPD: IPv6 URI parsing heap overflow (CVE-2004-0786)"/>
    <s v="Testing using the Codenomicon HTTP Test Tool performed by the Apache Software Foundation security group and Red Hat uncovered an input validation issue in the IPv6 URI parsing routines in the apr-util library. If a remote attacker sent a request including a carefully crafted URI, an httpd child process could be made to crash. One some BSD systems it is believed this flaw may be able to lead to remote code execution."/>
    <s v="Apache HTTPD &gt;= 2.0 and &lt; 2.0.51_x000d__x000a__x000d__x000a_Upgrade to Apache HTTPD version 2.0.51_x000d__x000a__x000d__x000a_Download and apply the upgrade from:  http://archive.apache.org/dist/httpd/httpd-2.0.51.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20.html"/>
    <s v="CVE-2004-0786"/>
    <m/>
    <m/>
    <s v="vv"/>
    <m/>
    <m/>
    <m/>
    <s v="En phase de décommissionnement. (Migration de la GED en cours...) "/>
    <x v="14"/>
    <m/>
    <m/>
    <m/>
    <m/>
  </r>
  <r>
    <s v="172.20.25.41/8008/apache-httpd-cve-2004-0809"/>
    <s v="Int-06/20"/>
    <s v="172.20.25.41"/>
    <m/>
    <x v="60"/>
    <x v="3"/>
    <x v="1"/>
    <s v="Not Fixed"/>
    <s v="A vérifier avec le client si on attend le projet en cours de Filenet, sinon désigner l'équipe concernée (APPS)."/>
    <x v="29"/>
    <s v="DB/APP"/>
    <m/>
    <m/>
    <m/>
    <n v="8008"/>
    <m/>
    <m/>
    <n v="5"/>
    <x v="0"/>
    <s v="apache-httpd-cve-2004-0809"/>
    <s v="Apache HTTPD: WebDAV remote crash (CVE-2004-0809)"/>
    <s v="The affected asset is vulnerable to this vulnerability ONLY if it is running one of the following modules: mod_dav AND an attacker which is authorized to use the LOCK method on a location where WebDAV authoriing access is configured. Review your web server configuration for validation. An issue was discovered in the mod_dav module which could be triggered for a location where WebDAV authoring access has been configured. A malicious remote client which is authorized to use the LOCK method could force an httpd child process to crash by sending a particular sequence of LOCK requests. This issue does not allow execution of arbitrary code. and will only result in a denial of service where a threaded process model is in use."/>
    <s v="Apache HTTPD &gt;= 2.0 and &lt; 2.0.51_x000d__x000a__x000d__x000a_Upgrade to Apache HTTPD version 2.0.51_x000d__x000a__x000d__x000a_Download and apply the upgrade from:  http://archive.apache.org/dist/httpd/httpd-2.0.51.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20.html"/>
    <s v="CVE-2004-0809"/>
    <m/>
    <m/>
    <s v="vv"/>
    <m/>
    <m/>
    <m/>
    <s v="En phase de décommissionnement. (Migration de la GED en cours...) "/>
    <x v="14"/>
    <m/>
    <m/>
    <m/>
    <m/>
  </r>
  <r>
    <s v="172.20.25.41/8008/apache-httpd-cve-2004-0885"/>
    <s v="Int-06/20"/>
    <s v="172.20.25.41"/>
    <m/>
    <x v="60"/>
    <x v="3"/>
    <x v="1"/>
    <s v="Not Fixed"/>
    <s v="A vérifier avec le client si on attend le projet en cours de Filenet, sinon désigner l'équipe concernée (APPS)."/>
    <x v="29"/>
    <s v="DB/APP"/>
    <m/>
    <m/>
    <m/>
    <n v="8008"/>
    <m/>
    <m/>
    <n v="8"/>
    <x v="1"/>
    <s v="apache-httpd-cve-2004-0885"/>
    <s v="Apache HTTPD: SSLCipherSuite bypass (CVE-2004-0885)"/>
    <s v="The affected asset is vulnerable to this vulnerability ONLY if it is running one of the following modules: mod_ssl AND mod_ssl is configured to use the SSLCipherSuite directive in a directory or location context. Review your web server configuration for validation. An issue has been discovered in the mod_ssl module when configured to use the &quot;SSLCipherSuite&quot; directive in directory or location context. If a particular location context has been configured to require a specific set of cipher suites, then a client will be able to access that location using any cipher suite allowed by the virtual host configuration."/>
    <s v="Apache HTTPD &gt;= 2.0 and &lt; 2.0.53_x000d__x000a__x000d__x000a_Upgrade to Apache HTTPD version 2.0.53_x000d__x000a__x000d__x000a_Download and apply the upgrade from:  http://archive.apache.org/dist/httpd/httpd-2.0.53.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20.html"/>
    <s v="CVE-2004-0885"/>
    <m/>
    <m/>
    <s v="vv"/>
    <m/>
    <m/>
    <m/>
    <s v="En phase de décommissionnement. (Migration de la GED en cours...) "/>
    <x v="14"/>
    <m/>
    <m/>
    <m/>
    <m/>
  </r>
  <r>
    <s v="172.20.25.41/8008/apache-httpd-cve-2004-0942"/>
    <s v="Int-06/20"/>
    <s v="172.20.25.41"/>
    <m/>
    <x v="60"/>
    <x v="3"/>
    <x v="1"/>
    <s v="Not Fixed"/>
    <s v="A vérifier avec le client si on attend le projet en cours de Filenet, sinon désigner l'équipe concernée (APPS)."/>
    <x v="29"/>
    <s v="DB/APP"/>
    <m/>
    <m/>
    <m/>
    <n v="8008"/>
    <m/>
    <m/>
    <n v="5"/>
    <x v="0"/>
    <s v="apache-httpd-cve-2004-0942"/>
    <s v="Apache HTTPD: Memory consumption DoS (CVE-2004-0942)"/>
    <s v="The affected asset is vulnerable to this vulnerability ONLY if an attacker is able to send large amounts of data to the affected asset. Review your web server configuration for validation. An issue was discovered where the field length limit was not enforced for certain malicious requests. This could allow a remote attacker who is able to send large amounts of data to a server the ability to cause Apache children to consume proportional amounts of memory, leading to a denial of service."/>
    <s v="Apache HTTPD &gt;= 2.0 and &lt; 2.0.53_x000d__x000a__x000d__x000a_Upgrade to Apache HTTPD version 2.0.53_x000d__x000a__x000d__x000a_Download and apply the upgrade from:  http://archive.apache.org/dist/httpd/httpd-2.0.53.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20.html"/>
    <s v="CVE-2004-0942"/>
    <m/>
    <m/>
    <s v="vv"/>
    <m/>
    <m/>
    <m/>
    <s v="En phase de décommissionnement. (Migration de la GED en cours...) "/>
    <x v="14"/>
    <m/>
    <m/>
    <m/>
    <m/>
  </r>
  <r>
    <s v="172.20.25.41/8008/apache-httpd-cve-2004-1834"/>
    <s v="Int-06/20"/>
    <s v="172.20.25.41"/>
    <m/>
    <x v="60"/>
    <x v="3"/>
    <x v="1"/>
    <s v="Not Fixed"/>
    <s v="A vérifier avec le client si on attend le projet en cours de Filenet, sinon désigner l'équipe concernée (APPS)."/>
    <x v="29"/>
    <s v="DB/APP"/>
    <m/>
    <m/>
    <m/>
    <n v="8008"/>
    <m/>
    <m/>
    <n v="2"/>
    <x v="2"/>
    <s v="apache-httpd-cve-2004-1834"/>
    <s v="Apache HTTPD: mod_disk_cache stores sensitive headers (CVE-2004-1834)"/>
    <s v="The affected asset is vulnerable to this vulnerability ONLY if it is running one of the following modules: mod_disk_cache. Review your web server configuration for validation. The experimental mod_disk_cache module stored client authentication credentials for cached objects such as proxy authentication credentials and Basic Authentication passwords on disk."/>
    <s v="Apache HTTPD &gt;= 2.0 and &lt; 2.0.53_x000d__x000a__x000d__x000a_Upgrade to Apache HTTPD version 2.0.53_x000d__x000a__x000d__x000a_Download and apply the upgrade from:  http://archive.apache.org/dist/httpd/httpd-2.0.53.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20.html"/>
    <s v="CVE-2004-1834"/>
    <m/>
    <m/>
    <s v="vv"/>
    <m/>
    <m/>
    <m/>
    <s v="En phase de décommissionnement. (Migration de la GED en cours...) "/>
    <x v="14"/>
    <m/>
    <m/>
    <m/>
    <m/>
  </r>
  <r>
    <s v="172.20.25.41/8008/apache-httpd-cve-2005-1268"/>
    <s v="Int-06/20"/>
    <s v="172.20.25.41"/>
    <m/>
    <x v="60"/>
    <x v="3"/>
    <x v="1"/>
    <s v="Not Fixed"/>
    <s v="A vérifier avec le client si on attend le projet en cours de Filenet, sinon désigner l'équipe concernée (APPS)."/>
    <x v="29"/>
    <s v="DB/APP"/>
    <m/>
    <m/>
    <m/>
    <n v="8008"/>
    <m/>
    <m/>
    <n v="5"/>
    <x v="0"/>
    <s v="apache-httpd-cve-2005-1268"/>
    <s v="Apache HTTPD: Malicious CRL off-by-one (CVE-2005-1268)"/>
    <s v="The affected asset is vulnerable to this vulnerability ONLY if it is running one of the following modules: mod_ssl AND the Apache server is configured to use a malicious certificate revocation list. Review your web server configuration for validation. An off-by-one stack overflow was discovered in the mod_ssl CRL verification callback. In order to exploit this issue the Apache server would need to be configured to use a malicious certificate revocation list (CRL)"/>
    <s v="Apache HTTPD &gt;= 2.0 and &lt; 2.0.55_x000d__x000a__x000d__x000a_Upgrade to Apache HTTPD version 2.0.55_x000d__x000a__x000d__x000a_Download and apply the upgrade from:  http://archive.apache.org/dist/httpd/httpd-2.0.55.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20.html"/>
    <s v="CVE-2005-1268"/>
    <m/>
    <m/>
    <s v="vv"/>
    <m/>
    <m/>
    <m/>
    <s v="En phase de décommissionnement. (Migration de la GED en cours...) "/>
    <x v="14"/>
    <m/>
    <m/>
    <m/>
    <m/>
  </r>
  <r>
    <s v="172.20.25.41/8008/apache-httpd-cve-2005-2088"/>
    <s v="Int-06/20"/>
    <s v="172.20.25.41"/>
    <m/>
    <x v="60"/>
    <x v="3"/>
    <x v="1"/>
    <s v="Not Fixed"/>
    <s v="A vérifier avec le client si on attend le projet en cours de Filenet, sinon désigner l'équipe concernée (APPS)."/>
    <x v="29"/>
    <s v="DB/APP"/>
    <m/>
    <m/>
    <m/>
    <n v="8008"/>
    <m/>
    <m/>
    <n v="4"/>
    <x v="0"/>
    <s v="apache-httpd-cve-2005-2088"/>
    <s v="Apache HTTPD: HTTP Request Spoofing (CVE-2005-2088)"/>
    <s v="The affected asset is vulnerable to this vulnerability ONLY if Apache is used as a HTTP proxy. Review your web server configuration for validation. A flaw occured when using the Apache server as a HTTP proxy. A remote attacker could send a HTTP request with both a &quot;Transfer-Encoding: chunked&quot; header and a Content-Length header, causing Apache to incorrectly handle and forward the body of the request in a way that causes the receiving server to process it as a separate HTTP request. This could allow the bypass of web application firewall protection or lead to cross-site scripting (XSS) attacks."/>
    <s v="Apache HTTPD &gt;= 2.0 and &lt; 2.0.55_x000d__x000a__x000d__x000a_Upgrade to Apache HTTPD version 2.0.55_x000d__x000a__x000d__x000a_Download and apply the upgrade from:  http://archive.apache.org/dist/httpd/httpd-2.0.55.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20.html"/>
    <s v="CVE-2005-2088"/>
    <m/>
    <m/>
    <s v="vv"/>
    <m/>
    <m/>
    <m/>
    <s v="En phase de décommissionnement. (Migration de la GED en cours...) "/>
    <x v="14"/>
    <m/>
    <m/>
    <m/>
    <m/>
  </r>
  <r>
    <s v="172.20.25.41/8008/apache-httpd-cve-2005-2491"/>
    <s v="Int-06/20"/>
    <s v="172.20.25.41"/>
    <m/>
    <x v="60"/>
    <x v="3"/>
    <x v="1"/>
    <s v="Not Fixed"/>
    <s v="A vérifier avec le client si on attend le projet en cours de Filenet, sinon désigner l'équipe concernée (APPS)."/>
    <x v="29"/>
    <s v="DB/APP"/>
    <m/>
    <m/>
    <m/>
    <n v="8008"/>
    <m/>
    <m/>
    <n v="8"/>
    <x v="1"/>
    <s v="apache-httpd-cve-2005-2491"/>
    <s v="Apache HTTPD: PCRE overflow (CVE-2005-2491)"/>
    <s v="The affected asset is vulnerable to this vulnerability ONLY if a local user who has the ability to create .htaccess files could create a maliciously crafted regular expression. Review your web server configuration for validation. An integer overflow flaw was found in PCRE, a Perl-compatible regular expression library included within httpd. A local user who has the ability to create .htaccess files could create a maliciously crafted regular expression in such as way that they could gain the privileges of a httpd child."/>
    <s v="Apache HTTPD &gt;= 2.0 and &lt; 2.0.55_x000d__x000a__x000d__x000a_Upgrade to Apache HTTPD version 2.0.55_x000d__x000a__x000d__x000a_Download and apply the upgrade from:  http://archive.apache.org/dist/httpd/httpd-2.0.55.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20.html"/>
    <s v="CVE-2005-2491"/>
    <m/>
    <m/>
    <s v="vv"/>
    <m/>
    <m/>
    <m/>
    <s v="En phase de décommissionnement. (Migration de la GED en cours...) "/>
    <x v="14"/>
    <m/>
    <m/>
    <m/>
    <m/>
  </r>
  <r>
    <s v="172.20.25.41/8008/apache-httpd-cve-2005-2700"/>
    <s v="Int-06/20"/>
    <s v="172.20.25.41"/>
    <m/>
    <x v="60"/>
    <x v="3"/>
    <x v="1"/>
    <s v="Not Fixed"/>
    <s v="A vérifier avec le client si on attend le projet en cours de Filenet, sinon désigner l'équipe concernée (APPS)."/>
    <x v="29"/>
    <s v="DB/APP"/>
    <m/>
    <m/>
    <m/>
    <n v="8008"/>
    <m/>
    <m/>
    <n v="10"/>
    <x v="3"/>
    <s v="apache-httpd-cve-2005-2700"/>
    <s v="Apache HTTPD: SSLVerifyClient bypass (CVE-2005-2700)"/>
    <s v="The affected asset is vulnerable to this vulnerability ONLY if it is running one of the following modules: mod_ssl AND a virtual host has been configured using 'SSLVerifyClient optional' and a directive 'SSLVerifyClient required' is set for a specific location. Review your web server configuration for validation. A flaw in the mod_ssl handling of the &quot;SSLVerifyClient&quot; directive. This flaw would occur if a virtual host has been configured using &quot;SSLVerifyClient optional&quot; and further a directive &quot;SSLVerifyClient required&quot; is set for a specific location. For servers configured in this fashion, an attacker may be able to access resources that should otherwise be protected, by not supplying a client certificate when connecting."/>
    <s v="Apache HTTPD &gt;= 2.0 and &lt; 2.0.55_x000d__x000a__x000d__x000a_Upgrade to Apache HTTPD version 2.0.55_x000d__x000a__x000d__x000a_Download and apply the upgrade from:  http://archive.apache.org/dist/httpd/httpd-2.0.55.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20.html"/>
    <s v="CVE-2005-2700"/>
    <m/>
    <m/>
    <s v="vv"/>
    <m/>
    <m/>
    <m/>
    <s v="En phase de décommissionnement. (Migration de la GED en cours...) "/>
    <x v="14"/>
    <m/>
    <m/>
    <m/>
    <m/>
  </r>
  <r>
    <s v="172.20.25.41/8008/apache-httpd-cve-2005-2728"/>
    <s v="Int-06/20"/>
    <s v="172.20.25.41"/>
    <m/>
    <x v="60"/>
    <x v="3"/>
    <x v="1"/>
    <s v="Not Fixed"/>
    <s v="A vérifier avec le client si on attend le projet en cours de Filenet, sinon désigner l'équipe concernée (APPS)."/>
    <x v="29"/>
    <s v="DB/APP"/>
    <m/>
    <m/>
    <m/>
    <n v="8008"/>
    <m/>
    <m/>
    <n v="5"/>
    <x v="0"/>
    <s v="apache-httpd-cve-2005-2728"/>
    <s v="Apache HTTPD: Byterange filter DoS (CVE-2005-2728)"/>
    <s v="The affected asset is vulnerable to this vulnerability ONLY if a server has a dynamic resource such as a CGI script or PHP script which generates a large amount of data, an attacker could send carefully crafted requests. Review your web server configuration for validation. A flaw in the byterange filter would cause some responses to be buffered into memory. If a server has a dynamic resource such as a CGI script or PHP script which generates a large amount of data, an attacker could send carefully crafted requests in order to consume resources, potentially leading to a Denial of Service."/>
    <s v="Apache HTTPD &gt;= 2.0 and &lt; 2.0.55_x000d__x000a__x000d__x000a_Upgrade to Apache HTTPD version 2.0.55_x000d__x000a__x000d__x000a_Download and apply the upgrade from:  http://archive.apache.org/dist/httpd/httpd-2.0.55.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20.html"/>
    <s v="CVE-2005-2728"/>
    <m/>
    <m/>
    <s v="vv"/>
    <m/>
    <m/>
    <m/>
    <s v="En phase de décommissionnement. (Migration de la GED en cours...) "/>
    <x v="14"/>
    <m/>
    <m/>
    <m/>
    <m/>
  </r>
  <r>
    <s v="172.20.25.41/8008/apache-httpd-cve-2005-2970"/>
    <s v="Int-06/20"/>
    <s v="172.20.25.41"/>
    <m/>
    <x v="60"/>
    <x v="3"/>
    <x v="1"/>
    <s v="Not Fixed"/>
    <s v="A vérifier avec le client si on attend le projet en cours de Filenet, sinon désigner l'équipe concernée (APPS)."/>
    <x v="29"/>
    <s v="DB/APP"/>
    <m/>
    <m/>
    <m/>
    <n v="8008"/>
    <m/>
    <m/>
    <n v="5"/>
    <x v="0"/>
    <s v="apache-httpd-cve-2005-2970"/>
    <s v="Apache HTTPD: Worker MPM memory leak (CVE-2005-2970)"/>
    <s v="The affected asset is vulnerable to this vulnerability ONLY if the worker MPM thread model is used. Review your web server configuration for validation. A memory leak in the worker MPM would allow remote attackers to cause a denial of service (memory consumption) via aborted connections, which prevents the memory for the transaction pool from being reused for other connections. This issue was downgraded in severity to low (from moderate) as sucessful exploitation of the race condition would be difficult."/>
    <s v="Apache HTTPD &gt;= 2.0 and &lt; 2.0.55_x000d__x000a__x000d__x000a_Upgrade to Apache HTTPD version 2.0.55_x000d__x000a__x000d__x000a_Download and apply the upgrade from:  http://archive.apache.org/dist/httpd/httpd-2.0.55.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20.html"/>
    <s v="CVE-2005-2970"/>
    <m/>
    <m/>
    <s v="vv"/>
    <m/>
    <m/>
    <m/>
    <s v="En phase de décommissionnement. (Migration de la GED en cours...) "/>
    <x v="14"/>
    <m/>
    <m/>
    <m/>
    <m/>
  </r>
  <r>
    <s v="172.20.25.41/8008/apache-httpd-cve-2005-3352"/>
    <s v="Int-06/20"/>
    <s v="172.20.25.41"/>
    <m/>
    <x v="60"/>
    <x v="3"/>
    <x v="1"/>
    <s v="Not Fixed"/>
    <s v="A vérifier avec le client si on attend le projet en cours de Filenet, sinon désigner l'équipe concernée (APPS)."/>
    <x v="29"/>
    <s v="DB/APP"/>
    <m/>
    <m/>
    <m/>
    <n v="8008"/>
    <m/>
    <m/>
    <n v="4"/>
    <x v="0"/>
    <s v="apache-httpd-cve-2005-3352"/>
    <s v="Apache HTTPD: mod_imap Referer Cross-Site Scripting (CVE-2005-3352)"/>
    <s v="The affected asset is vulnerable to this vulnerability ONLY if it is running one of the following modules: mod_imap AND the Referer directive is used with image maps. Review your web server configuration for validation. A flaw in mod_imap when using the Referer directive with image maps. In certain site configurations a remote attacker could perform a cross-site scripting attack if a victim can be forced to visit a malicious URL using certain web browsers."/>
    <s v="* Apache HTTPD &gt;= 1.3 and &lt; 1.3.35_x000d__x000a_      Upgrade to Apache HTTPD version 1.3.35_x000d__x000a__x000d__x000a_      Download and apply the upgrade from:  http://archive.apache.org/dist/httpd/apache-1.3.35.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0 and &lt; 2.0.58_x000d__x000a_      Upgrade to Apache HTTPD version 2.0.58_x000d__x000a__x000d__x000a_      Download and apply the upgrade from:  http://archive.apache.org/dist/httpd/httpd-2.0.58.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2 and &lt; 2.2.2_x000d__x000a_      Upgrade to Apache HTTPD version 2.2.2_x000d__x000a__x000d__x000a_      Download and apply the upgrade from:  http://archive.apache.org/dist/httpd/httpd-2.2.2.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13.html,http://httpd.apache.org/security/vulnerabilities_20.html,http://httpd.apache.org/security/vulnerabilities_22.html"/>
    <s v="CVE-2005-3352"/>
    <m/>
    <m/>
    <s v="vv"/>
    <m/>
    <m/>
    <m/>
    <s v="En phase de décommissionnement. (Migration de la GED en cours...) "/>
    <x v="14"/>
    <m/>
    <m/>
    <m/>
    <m/>
  </r>
  <r>
    <s v="172.20.25.41/8008/apache-httpd-cve-2005-3357"/>
    <s v="Int-06/20"/>
    <s v="172.20.25.41"/>
    <m/>
    <x v="60"/>
    <x v="3"/>
    <x v="1"/>
    <s v="Not Fixed"/>
    <s v="A vérifier avec le client si on attend le projet en cours de Filenet, sinon désigner l'équipe concernée (APPS)."/>
    <x v="29"/>
    <s v="DB/APP"/>
    <m/>
    <m/>
    <m/>
    <n v="8008"/>
    <m/>
    <m/>
    <n v="5"/>
    <x v="0"/>
    <s v="apache-httpd-cve-2005-3357"/>
    <s v="Apache HTTPD: mod_ssl access control DoS (CVE-2005-3357)"/>
    <s v="The affected asset is vulnerable to this vulnerability ONLY if it is running one of the following modules: mod_ssl. Review your web server configuration for validation. A NULL pointer dereference flaw in mod_ssl was discovered affecting server configurations where an SSL virtual host is configured with access control and a custom 400 error document. A remote attacker could send a carefully crafted request to trigger this issue which would lead to a crash. This crash would only be a denial of service if using the worker MPM."/>
    <s v="* Apache HTTPD &gt;= 2.0 and &lt; 2.0.58_x000d__x000a_      Upgrade to Apache HTTPD version 2.0.58_x000d__x000a__x000d__x000a_      Download and apply the upgrade from:  http://archive.apache.org/dist/httpd/httpd-2.0.58.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2 and &lt; 2.2.2_x000d__x000a_      Upgrade to Apache HTTPD version 2.2.2_x000d__x000a__x000d__x000a_      Download and apply the upgrade from:  http://archive.apache.org/dist/httpd/httpd-2.2.2.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20.html,http://httpd.apache.org/security/vulnerabilities_22.html"/>
    <s v="CVE-2005-3357"/>
    <m/>
    <m/>
    <s v="vv"/>
    <m/>
    <m/>
    <m/>
    <s v="En phase de décommissionnement. (Migration de la GED en cours...) "/>
    <x v="14"/>
    <m/>
    <m/>
    <m/>
    <m/>
  </r>
  <r>
    <s v="172.20.25.41/8008/apache-httpd-cve-2006-3747"/>
    <s v="Int-06/20"/>
    <s v="172.20.25.41"/>
    <m/>
    <x v="60"/>
    <x v="3"/>
    <x v="1"/>
    <s v="Not Fixed"/>
    <s v="A vérifier avec le client si on attend le projet en cours de Filenet, sinon désigner l'équipe concernée (APPS)."/>
    <x v="29"/>
    <s v="DB/APP"/>
    <m/>
    <m/>
    <m/>
    <n v="8008"/>
    <m/>
    <m/>
    <n v="8"/>
    <x v="1"/>
    <s v="apache-httpd-cve-2006-3747"/>
    <s v="Apache HTTPD: mod_rewrite off-by-one error (CVE-2006-3747)"/>
    <s v="The affected asset is vulnerable to this vulnerability ONLY if it is running one of the following modules: mod_rewrite. Review your web server configuration for validation. An off-by-one flaw exists in the Rewrite module, mod_rewrite. Depending on the manner in which Apache httpd was compiled, this software defect may result in a vulnerability which, in combination with certain types of Rewrite rules in the web server configuration files, could be triggered remotely. For vulnerable builds, the nature of the vulnerability can be denial of service (crashing of web server processes) or potentially allow arbitrary code execution."/>
    <s v="* Apache HTTPD &gt;= 1.3 and &lt; 1.3.37_x000d__x000a_      Upgrade to Apache HTTPD version 1.3.37_x000d__x000a__x000d__x000a_      Download and apply the upgrade from:  http://archive.apache.org/dist/httpd/apache-1.3.37.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0 and &lt; 2.0.59_x000d__x000a_      Upgrade to Apache HTTPD version 2.0.59_x000d__x000a__x000d__x000a_      Download and apply the upgrade from:  http://archive.apache.org/dist/httpd/httpd-2.0.59.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2 and &lt; 2.2.3_x000d__x000a_      Upgrade to Apache HTTPD version 2.2.3_x000d__x000a__x000d__x000a_      Download and apply the upgrade from:  http://archive.apache.org/dist/httpd/httpd-2.2.3.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13.html,http://httpd.apache.org/security/vulnerabilities_20.html,http://httpd.apache.org/security/vulnerabilities_22.html"/>
    <s v="CVE-2006-3747"/>
    <m/>
    <m/>
    <s v="vv"/>
    <m/>
    <m/>
    <m/>
    <s v="En phase de décommissionnement. (Migration de la GED en cours...) "/>
    <x v="14"/>
    <m/>
    <m/>
    <m/>
    <m/>
  </r>
  <r>
    <s v="172.20.25.41/8008/apache-httpd-cve-2006-5752"/>
    <s v="Int-06/20"/>
    <s v="172.20.25.41"/>
    <m/>
    <x v="60"/>
    <x v="3"/>
    <x v="1"/>
    <s v="Not Fixed"/>
    <s v="A vérifier avec le client si on attend le projet en cours de Filenet, sinon désigner l'équipe concernée (APPS)."/>
    <x v="29"/>
    <s v="DB/APP"/>
    <m/>
    <m/>
    <m/>
    <n v="8008"/>
    <m/>
    <m/>
    <n v="4"/>
    <x v="0"/>
    <s v="apache-httpd-cve-2006-5752"/>
    <s v="Apache HTTPD: mod_status cross-site scripting (CVE-2006-5752)"/>
    <s v="The affected asset is vulnerable to this vulnerability ONLY if it is running one of the following modules: mod_status AND the server-status page is publicly accessible and ExtendedStatus is enabled. Review your web server configuration for validation. A flaw was found in the mod_status module. On sites where the server-status page is publicly accessible and ExtendedStatus is enabled this could lead to a cross-site scripting attack. Note that the server-status page is not enabled by default and it is best practice to not make this publicly available."/>
    <s v="* Apache HTTPD &gt;= 1.3 and &lt; 1.3.39_x000d__x000a_      Upgrade to Apache HTTPD version 1.3.39_x000d__x000a__x000d__x000a_      Download and apply the upgrade from:  http://archive.apache.org/dist/httpd/apache-1.3.39.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0 and &lt; 2.0.61_x000d__x000a_      Upgrade to Apache HTTPD version 2.0.61_x000d__x000a__x000d__x000a_      Download and apply the upgrade from:  http://archive.apache.org/dist/httpd/httpd-2.0.61.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2 and &lt; 2.2.6_x000d__x000a_      Upgrade to Apache HTTPD version 2.2.6_x000d__x000a__x000d__x000a_      Download and apply the upgrade from:  http://archive.apache.org/dist/httpd/httpd-2.2.6.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13.html,http://httpd.apache.org/security/vulnerabilities_20.html,http://httpd.apache.org/security/vulnerabilities_22.html"/>
    <s v="CVE-2006-5752"/>
    <m/>
    <m/>
    <s v="vv"/>
    <m/>
    <m/>
    <m/>
    <s v="En phase de décommissionnement. (Migration de la GED en cours...) "/>
    <x v="14"/>
    <m/>
    <m/>
    <m/>
    <m/>
  </r>
  <r>
    <s v="172.20.25.41/8008/apache-httpd-cve-2007-1863"/>
    <s v="Int-06/20"/>
    <s v="172.20.25.41"/>
    <m/>
    <x v="60"/>
    <x v="3"/>
    <x v="1"/>
    <s v="Not Fixed"/>
    <s v="A vérifier avec le client si on attend le projet en cours de Filenet, sinon désigner l'équipe concernée (APPS)."/>
    <x v="29"/>
    <s v="DB/APP"/>
    <m/>
    <m/>
    <m/>
    <n v="8008"/>
    <m/>
    <m/>
    <n v="5"/>
    <x v="0"/>
    <s v="apache-httpd-cve-2007-1863"/>
    <s v="Apache HTTPD: mod_cache proxy DoS (CVE-2007-1863)"/>
    <s v="The affected asset is vulnerable to this vulnerability ONLY if it is running one of the following modules: mod_cache. Review your web server configuration for validation. A bug was found in the mod_cache module. On sites where caching is enabled, a remote attacker could send a carefully crafted request that would cause the Apache child process handling that request to crash. This could lead to a denial of service if using a threaded Multi-Processing Module."/>
    <s v="* Apache HTTPD &gt;= 2.0 and &lt; 2.0.61_x000d__x000a_      Upgrade to Apache HTTPD version 2.0.61_x000d__x000a__x000d__x000a_      Download and apply the upgrade from:  http://archive.apache.org/dist/httpd/httpd-2.0.61.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2 and &lt; 2.2.6_x000d__x000a_      Upgrade to Apache HTTPD version 2.2.6_x000d__x000a__x000d__x000a_      Download and apply the upgrade from:  http://archive.apache.org/dist/httpd/httpd-2.2.6.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20.html,http://httpd.apache.org/security/vulnerabilities_22.html"/>
    <s v="CVE-2007-1863"/>
    <m/>
    <m/>
    <s v="vv"/>
    <m/>
    <m/>
    <m/>
    <s v="En phase de décommissionnement. (Migration de la GED en cours...) "/>
    <x v="14"/>
    <m/>
    <m/>
    <m/>
    <m/>
  </r>
  <r>
    <s v="172.20.25.41/8008/apache-httpd-cve-2007-3304"/>
    <s v="Int-06/20"/>
    <s v="172.20.25.41"/>
    <m/>
    <x v="60"/>
    <x v="3"/>
    <x v="1"/>
    <s v="Not Fixed"/>
    <s v="A vérifier avec le client si on attend le projet en cours de Filenet, sinon désigner l'équipe concernée (APPS)."/>
    <x v="29"/>
    <s v="DB/APP"/>
    <m/>
    <m/>
    <m/>
    <n v="8008"/>
    <m/>
    <m/>
    <n v="5"/>
    <x v="0"/>
    <s v="apache-httpd-cve-2007-3304"/>
    <s v="Apache HTTPD: Signals to arbitrary processes (CVE-2007-3304)"/>
    <s v="The affected asset is vulnerable to this vulnerability ONLY if a local attacker can run scripts on the HTTP server. Review your web server configuration for validation. The Apache HTTP server did not verify that a process was an Apache child process before sending it signals. A local attacker with the ability to run scripts on the HTTP server could manipulate the scoreboard and cause arbitrary processes to be terminated which could lead to a denial of service."/>
    <s v="* Apache HTTPD &gt;= 1.3 and &lt; 1.3.39_x000d__x000a_      Upgrade to Apache HTTPD version 1.3.39_x000d__x000a__x000d__x000a_      Download and apply the upgrade from:  http://archive.apache.org/dist/httpd/apache-1.3.39.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0 and &lt; 2.0.61_x000d__x000a_      Upgrade to Apache HTTPD version 2.0.61_x000d__x000a__x000d__x000a_      Download and apply the upgrade from:  http://archive.apache.org/dist/httpd/httpd-2.0.61.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2 and &lt; 2.2.6_x000d__x000a_      Upgrade to Apache HTTPD version 2.2.6_x000d__x000a__x000d__x000a_      Download and apply the upgrade from:  http://archive.apache.org/dist/httpd/httpd-2.2.6.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13.html,http://httpd.apache.org/security/vulnerabilities_20.html,http://httpd.apache.org/security/vulnerabilities_22.html"/>
    <s v="CVE-2007-3304"/>
    <m/>
    <m/>
    <s v="vv"/>
    <m/>
    <m/>
    <m/>
    <s v="En phase de décommissionnement. (Migration de la GED en cours...) "/>
    <x v="14"/>
    <m/>
    <m/>
    <m/>
    <m/>
  </r>
  <r>
    <s v="172.20.25.41/8008/apache-httpd-cve-2007-3847"/>
    <s v="Int-06/20"/>
    <s v="172.20.25.41"/>
    <m/>
    <x v="60"/>
    <x v="3"/>
    <x v="1"/>
    <s v="Not Fixed"/>
    <s v="A vérifier avec le client si on attend le projet en cours de Filenet, sinon désigner l'équipe concernée (APPS)."/>
    <x v="29"/>
    <s v="DB/APP"/>
    <m/>
    <m/>
    <m/>
    <n v="8008"/>
    <m/>
    <m/>
    <n v="5"/>
    <x v="0"/>
    <s v="apache-httpd-cve-2007-3847"/>
    <s v="Apache HTTPD: mod_proxy crash (CVE-2007-3847)"/>
    <s v="The affected asset is vulnerable to this vulnerability ONLY if it is running one of the following modules: mod_proxy. Review your web server configuration for validation. A flaw was found in the Apache HTTP Server mod_proxy module. On sites where a reverse proxy is configured, a remote attacker could send a carefully crafted request that would cause the Apache child process handling that request to crash. On sites where a forward proxy is configured, an attacker could cause a similar crash if a user could be persuaded to visit a malicious site using the proxy. This could lead to a denial of service if using a threaded Multi-Processing Module."/>
    <s v="* Apache HTTPD &gt;= 2.0 and &lt; 2.0.61_x000d__x000a_      Upgrade to Apache HTTPD version 2.0.61_x000d__x000a__x000d__x000a_      Download and apply the upgrade from:  http://archive.apache.org/dist/httpd/httpd-2.0.61.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2 and &lt; 2.2.6_x000d__x000a_      Upgrade to Apache HTTPD version 2.2.6_x000d__x000a__x000d__x000a_      Download and apply the upgrade from:  http://archive.apache.org/dist/httpd/httpd-2.2.6.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20.html,http://httpd.apache.org/security/vulnerabilities_22.html"/>
    <s v="CVE-2007-3847"/>
    <m/>
    <m/>
    <s v="vv"/>
    <m/>
    <m/>
    <m/>
    <s v="En phase de décommissionnement. (Migration de la GED en cours...) "/>
    <x v="14"/>
    <m/>
    <m/>
    <m/>
    <m/>
  </r>
  <r>
    <s v="172.20.25.41/8008/apache-httpd-cve-2007-5000"/>
    <s v="Int-06/20"/>
    <s v="172.20.25.41"/>
    <m/>
    <x v="60"/>
    <x v="3"/>
    <x v="1"/>
    <s v="Not Fixed"/>
    <s v="A vérifier avec le client si on attend le projet en cours de Filenet, sinon désigner l'équipe concernée (APPS)."/>
    <x v="29"/>
    <s v="DB/APP"/>
    <m/>
    <m/>
    <m/>
    <n v="8008"/>
    <m/>
    <m/>
    <n v="4"/>
    <x v="0"/>
    <s v="apache-httpd-cve-2007-5000"/>
    <s v="Apache HTTPD: mod_imagemap XSS (CVE-2007-5000)"/>
    <s v="The affected asset is vulnerable to this vulnerability ONLY if it is running one of the following modules: mod_imagemap AND an imagemap file is publicly available. Review your web server configuration for validation. A flaw was found in the mod_imagemap module. On sites where mod_imagemap is enabled and an imagemap file is publicly available, a cross-site scripting attack is possible."/>
    <s v="* Apache HTTPD &gt;= 1.3 and &lt; 1.3.41_x000d__x000a_      Upgrade to Apache HTTPD version 1.3.41_x000d__x000a__x000d__x000a_      Download and apply the upgrade from:  http://archive.apache.org/dist/httpd/apache-1.3.41.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0 and &lt; 2.0.63_x000d__x000a_      Upgrade to Apache HTTPD version 2.0.63_x000d__x000a__x000d__x000a_      Download and apply the upgrade from:  http://archive.apache.org/dist/httpd/httpd-2.0.63.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2 and &lt; 2.2.8_x000d__x000a_      Upgrade to Apache HTTPD version 2.2.8_x000d__x000a__x000d__x000a_      Download and apply the upgrade from:  http://archive.apache.org/dist/httpd/httpd-2.2.8.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13.html,http://httpd.apache.org/security/vulnerabilities_20.html,http://httpd.apache.org/security/vulnerabilities_22.html"/>
    <s v="CVE-2007-5000"/>
    <m/>
    <m/>
    <s v="vv"/>
    <m/>
    <m/>
    <m/>
    <s v="En phase de décommissionnement. (Migration de la GED en cours...) "/>
    <x v="14"/>
    <m/>
    <m/>
    <m/>
    <m/>
  </r>
  <r>
    <s v="172.20.25.41/8008/apache-httpd-cve-2007-6388"/>
    <s v="Int-06/20"/>
    <s v="172.20.25.41"/>
    <m/>
    <x v="60"/>
    <x v="3"/>
    <x v="1"/>
    <s v="Not Fixed"/>
    <s v="A vérifier avec le client si on attend le projet en cours de Filenet, sinon désigner l'équipe concernée (APPS)."/>
    <x v="29"/>
    <s v="DB/APP"/>
    <m/>
    <m/>
    <m/>
    <n v="8008"/>
    <m/>
    <m/>
    <n v="4"/>
    <x v="0"/>
    <s v="apache-httpd-cve-2007-6388"/>
    <s v="Apache HTTPD: mod_status XSS (CVE-2007-6388)"/>
    <s v="The affected asset is vulnerable to this vulnerability ONLY if it is running one of the following modules: mod_status AND mod_status pages are publicly accessible. Review your web server configuration for validation. A flaw was found in the mod_status module. On sites where mod_status is enabled and the status pages were publicly accessible, a cross-site scripting attack is possible. Note that the server-status page is not enabled by default and it is best practice to not make this publicly available."/>
    <s v="* Apache HTTPD &gt;= 1.3 and &lt; 1.3.41_x000d__x000a_      Upgrade to Apache HTTPD version 1.3.41_x000d__x000a__x000d__x000a_      Download and apply the upgrade from:  http://archive.apache.org/dist/httpd/apache-1.3.41.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0 and &lt; 2.0.63_x000d__x000a_      Upgrade to Apache HTTPD version 2.0.63_x000d__x000a__x000d__x000a_      Download and apply the upgrade from:  http://archive.apache.org/dist/httpd/httpd-2.0.63.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2 and &lt; 2.2.8_x000d__x000a_      Upgrade to Apache HTTPD version 2.2.8_x000d__x000a__x000d__x000a_      Download and apply the upgrade from:  http://archive.apache.org/dist/httpd/httpd-2.2.8.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13.html,http://httpd.apache.org/security/vulnerabilities_20.html,http://httpd.apache.org/security/vulnerabilities_22.html"/>
    <s v="CVE-2007-6388"/>
    <m/>
    <m/>
    <s v="vv"/>
    <m/>
    <m/>
    <m/>
    <s v="En phase de décommissionnement. (Migration de la GED en cours...) "/>
    <x v="14"/>
    <m/>
    <m/>
    <m/>
    <m/>
  </r>
  <r>
    <s v="172.20.25.41/8008/apache-httpd-cve-2008-0005"/>
    <s v="Int-06/20"/>
    <s v="172.20.25.41"/>
    <m/>
    <x v="60"/>
    <x v="3"/>
    <x v="1"/>
    <s v="Not Fixed"/>
    <s v="A vérifier avec le client si on attend le projet en cours de Filenet, sinon désigner l'équipe concernée (APPS)."/>
    <x v="29"/>
    <s v="DB/APP"/>
    <m/>
    <m/>
    <m/>
    <n v="8008"/>
    <m/>
    <m/>
    <n v="4"/>
    <x v="0"/>
    <s v="apache-httpd-cve-2008-0005"/>
    <s v="Apache HTTPD: mod_proxy_ftp UTF-7 XSS (CVE-2008-0005)"/>
    <s v="The affected asset is vulnerable to this vulnerability ONLY if it is running one of the following modules: mod_proxy_ftp. Review your web server configuration for validation. A workaround was added in the mod_proxy_ftp module. On sites where mod_proxy_ftp is enabled and a forward proxy is configured, a cross-site scripting attack is possible against Web browsers which do not correctly derive the response character set following the rules in RFC 2616."/>
    <s v="* Apache HTTPD &gt;= 2.0 and &lt; 2.0.63_x000d__x000a_      Upgrade to Apache HTTPD version 2.0.63_x000d__x000a__x000d__x000a_      Download and apply the upgrade from:  http://archive.apache.org/dist/httpd/httpd-2.0.63.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2 and &lt; 2.2.8_x000d__x000a_      Upgrade to Apache HTTPD version 2.2.8_x000d__x000a__x000d__x000a_      Download and apply the upgrade from:  http://archive.apache.org/dist/httpd/httpd-2.2.8.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20.html,http://httpd.apache.org/security/vulnerabilities_22.html"/>
    <s v="CVE-2008-0005"/>
    <m/>
    <m/>
    <s v="vv"/>
    <m/>
    <m/>
    <m/>
    <s v="En phase de décommissionnement. (Migration de la GED en cours...) "/>
    <x v="14"/>
    <m/>
    <m/>
    <m/>
    <m/>
  </r>
  <r>
    <s v="172.20.25.41/8008/apache-httpd-cve-2008-2364"/>
    <s v="Int-06/20"/>
    <s v="172.20.25.41"/>
    <m/>
    <x v="60"/>
    <x v="3"/>
    <x v="1"/>
    <s v="Not Fixed"/>
    <s v="A vérifier avec le client si on attend le projet en cours de Filenet, sinon désigner l'équipe concernée (APPS)."/>
    <x v="29"/>
    <s v="DB/APP"/>
    <m/>
    <m/>
    <m/>
    <n v="8008"/>
    <m/>
    <m/>
    <n v="5"/>
    <x v="0"/>
    <s v="apache-httpd-cve-2008-2364"/>
    <s v="Apache HTTPD: mod_proxy_http DoS (CVE-2008-2364)"/>
    <s v="The affected asset is vulnerable to this vulnerability ONLY if it is running one of the following modules: mod_proxy_http. Review your web server configuration for validation. A flaw was found in the handling of excessive interim responses from an origin server when using mod_proxy_http. A remote attacker could cause a denial of service or high memory usage."/>
    <s v="* Apache HTTPD &gt;= 2.0 and &lt; 2.0.64_x000d__x000a_      Upgrade to Apache HTTPD version 2.0.64_x000d__x000a__x000d__x000a_      Download and apply the upgrade from:  http://archive.apache.org/dist/httpd/httpd-2.0.64.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2 and &lt; 2.2.9_x000d__x000a_      Upgrade to Apache HTTPD version 2.2.9_x000d__x000a__x000d__x000a_      Download and apply the upgrade from:  http://archive.apache.org/dist/httpd/httpd-2.2.9.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20.html,http://httpd.apache.org/security/vulnerabilities_22.html"/>
    <s v="CVE-2008-2364"/>
    <m/>
    <m/>
    <s v="vv"/>
    <m/>
    <m/>
    <m/>
    <s v="En phase de décommissionnement. (Migration de la GED en cours...) "/>
    <x v="14"/>
    <m/>
    <m/>
    <m/>
    <m/>
  </r>
  <r>
    <s v="172.20.25.41/8008/apache-httpd-cve-2008-2939"/>
    <s v="Int-06/20"/>
    <s v="172.20.25.41"/>
    <m/>
    <x v="60"/>
    <x v="3"/>
    <x v="1"/>
    <s v="Not Fixed"/>
    <s v="A vérifier avec le client si on attend le projet en cours de Filenet, sinon désigner l'équipe concernée (APPS)."/>
    <x v="29"/>
    <s v="DB/APP"/>
    <m/>
    <m/>
    <m/>
    <n v="8008"/>
    <m/>
    <m/>
    <n v="4"/>
    <x v="0"/>
    <s v="apache-httpd-cve-2008-2939"/>
    <s v="Apache HTTPD: mod_proxy_ftp globbing XSS (CVE-2008-2939)"/>
    <s v="The affected asset is vulnerable to this vulnerability ONLY if it is running one of the following modules: mod_proxy_ftp. Review your web server configuration for validation. A flaw was found in the handling of wildcards in the path of a FTP URL with mod_proxy_ftp. If mod_proxy_ftp is enabled to support FTP-over-HTTP, requests containing globbing characters could lead to cross-site scripting (XSS) attacks."/>
    <s v="* Apache HTTPD &gt;= 2.0 and &lt; 2.0.64_x000d__x000a_      Upgrade to Apache HTTPD version 2.0.64_x000d__x000a__x000d__x000a_      Download and apply the upgrade from:  http://archive.apache.org/dist/httpd/httpd-2.0.64.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2 and &lt; 2.2.10_x000d__x000a_      Upgrade to Apache HTTPD version 2.2.10_x000d__x000a__x000d__x000a_      Download and apply the upgrade from:  http://archive.apache.org/dist/httpd/httpd-2.2.10.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20.html,http://httpd.apache.org/security/vulnerabilities_22.html"/>
    <s v="CVE-2008-2939"/>
    <m/>
    <m/>
    <s v="vv"/>
    <m/>
    <m/>
    <m/>
    <s v="En phase de décommissionnement. (Migration de la GED en cours...) "/>
    <x v="14"/>
    <m/>
    <m/>
    <m/>
    <m/>
  </r>
  <r>
    <s v="172.20.25.41/8008/apache-httpd-cve-2009-1891"/>
    <s v="Int-06/20"/>
    <s v="172.20.25.41"/>
    <m/>
    <x v="60"/>
    <x v="3"/>
    <x v="1"/>
    <s v="Not Fixed"/>
    <s v="A vérifier avec le client si on attend le projet en cours de Filenet, sinon désigner l'équipe concernée (APPS)."/>
    <x v="29"/>
    <s v="DB/APP"/>
    <m/>
    <m/>
    <m/>
    <n v="8008"/>
    <m/>
    <m/>
    <n v="7"/>
    <x v="1"/>
    <s v="apache-httpd-cve-2009-1891"/>
    <s v="Apache HTTPD: mod_deflate DoS (CVE-2009-1891)"/>
    <s v="The affected asset is vulnerable to this vulnerability ONLY if it is running one of the following modules: mod_deflate. Review your web server configuration for validation. A denial of service flaw was found in the mod_deflate module. This module continued to compress large files until compression was complete, even if the network connection that requested the content was closed before compression completed. This would cause mod_deflate to consume large amounts of CPU if mod_deflate was enabled for a large file."/>
    <s v="* Apache HTTPD &gt;= 2.0 and &lt; 2.0.64_x000d__x000a_      Upgrade to Apache HTTPD version 2.0.64_x000d__x000a__x000d__x000a_      Download and apply the upgrade from:  http://archive.apache.org/dist/httpd/httpd-2.0.64.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2 and &lt; 2.2.12_x000d__x000a_      Upgrade to Apache HTTPD version 2.2.12_x000d__x000a__x000d__x000a_      Download and apply the upgrade from:  http://archive.apache.org/dist/httpd/httpd-2.2.12.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20.html,http://httpd.apache.org/security/vulnerabilities_22.html"/>
    <s v="CVE-2009-1891"/>
    <m/>
    <m/>
    <s v="vv"/>
    <m/>
    <m/>
    <m/>
    <s v="En phase de décommissionnement. (Migration de la GED en cours...) "/>
    <x v="14"/>
    <m/>
    <m/>
    <m/>
    <m/>
  </r>
  <r>
    <s v="172.20.25.41/8008/apache-httpd-cve-2009-2412"/>
    <s v="Int-06/20"/>
    <s v="172.20.25.41"/>
    <m/>
    <x v="60"/>
    <x v="3"/>
    <x v="1"/>
    <s v="Not Fixed"/>
    <s v="A vérifier avec le client si on attend le projet en cours de Filenet, sinon désigner l'équipe concernée (APPS)."/>
    <x v="29"/>
    <s v="DB/APP"/>
    <m/>
    <m/>
    <m/>
    <n v="8008"/>
    <m/>
    <m/>
    <n v="10"/>
    <x v="3"/>
    <s v="apache-httpd-cve-2009-2412"/>
    <s v="Apache HTTPD: APR apr_palloc heap overflow (CVE-2009-2412)"/>
    <s v="The affected asset is vulnerable to this vulnerability ONLY if a non-Apache application can be passed unsanitized user-provided sizes to the apr_palloc() function. Review your web server configuration for validation. A flaw in apr_palloc() in the bundled copy of APR could cause heap overflows in programs that try to apr_palloc() a user controlled size. The Apache HTTP Server itself does not pass unsanitized user-provided sizes to this function, so it could only be triggered through some other application which uses apr_palloc() in a vulnerable way."/>
    <s v="* Apache HTTPD &gt;= 2.0 and &lt; 2.0.64_x000d__x000a_      Upgrade to Apache HTTPD version 2.0.64_x000d__x000a__x000d__x000a_      Download and apply the upgrade from:  http://archive.apache.org/dist/httpd/httpd-2.0.64.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2 and &lt; 2.2.13_x000d__x000a_      Upgrade to Apache HTTPD version 2.2.13_x000d__x000a__x000d__x000a_      Download and apply the upgrade from:  http://archive.apache.org/dist/httpd/httpd-2.2.13.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20.html,http://httpd.apache.org/security/vulnerabilities_22.html"/>
    <s v="CVE-2009-2412"/>
    <m/>
    <m/>
    <s v="vv"/>
    <m/>
    <m/>
    <m/>
    <s v="En phase de décommissionnement. (Migration de la GED en cours...) "/>
    <x v="14"/>
    <m/>
    <m/>
    <m/>
    <m/>
  </r>
  <r>
    <s v="172.20.25.41/8008/apache-httpd-cve-2009-3094"/>
    <s v="Int-06/20"/>
    <s v="172.20.25.41"/>
    <m/>
    <x v="60"/>
    <x v="3"/>
    <x v="1"/>
    <s v="Not Fixed"/>
    <s v="A vérifier avec le client si on attend le projet en cours de Filenet, sinon désigner l'équipe concernée (APPS)."/>
    <x v="29"/>
    <s v="DB/APP"/>
    <m/>
    <m/>
    <m/>
    <n v="8008"/>
    <m/>
    <m/>
    <n v="3"/>
    <x v="2"/>
    <s v="apache-httpd-cve-2009-3094"/>
    <s v="Apache HTTPD: mod_proxy_ftp DoS (CVE-2009-3094)"/>
    <s v="The affected asset is vulnerable to this vulnerability ONLY if it is running one of the following modules: mod_proxy_ftp. Review your web server configuration for validation. A NULL pointer dereference flaw was found in the mod_proxy_ftp module. A malicious FTP server to which requests are being proxied could use this flaw to crash an httpd child process via a malformed reply to the EPSV or PASV commands, resulting in a limited denial of service."/>
    <s v="* Apache HTTPD &gt;= 2.0 and &lt; 2.0.64_x000d__x000a_      Upgrade to Apache HTTPD version 2.0.64_x000d__x000a__x000d__x000a_      Download and apply the upgrade from:  http://archive.apache.org/dist/httpd/httpd-2.0.64.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2 and &lt; 2.2.14_x000d__x000a_      Upgrade to Apache HTTPD version 2.2.14_x000d__x000a__x000d__x000a_      Download and apply the upgrade from:  http://archive.apache.org/dist/httpd/httpd-2.2.14.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20.html,http://httpd.apache.org/security/vulnerabilities_22.html"/>
    <s v="CVE-2009-3094"/>
    <m/>
    <m/>
    <s v="vv"/>
    <m/>
    <m/>
    <m/>
    <s v="En phase de décommissionnement. (Migration de la GED en cours...) "/>
    <x v="14"/>
    <m/>
    <m/>
    <m/>
    <m/>
  </r>
  <r>
    <s v="172.20.25.41/8008/apache-httpd-cve-2009-3095"/>
    <s v="Int-06/20"/>
    <s v="172.20.25.41"/>
    <m/>
    <x v="60"/>
    <x v="3"/>
    <x v="1"/>
    <s v="Not Fixed"/>
    <s v="A vérifier avec le client si on attend le projet en cours de Filenet, sinon désigner l'équipe concernée (APPS)."/>
    <x v="29"/>
    <s v="DB/APP"/>
    <m/>
    <m/>
    <m/>
    <n v="8008"/>
    <m/>
    <m/>
    <n v="8"/>
    <x v="1"/>
    <s v="apache-httpd-cve-2009-3095"/>
    <s v="Apache HTTPD: mod_proxy_ftp FTP command injection (CVE-2009-3095)"/>
    <s v="The affected asset is vulnerable to this vulnerability ONLY if it is running one of the following modules: mod_proxy_ftp. Review your web server configuration for validation. A flaw was found in the mod_proxy_ftp module. In a reverse proxy configuration, a remote attacker could use this flaw to bypass intended access restrictions by creating a carefully-crafted HTTP Authorization header, allowing the attacker to send arbitrary commands to the FTP server."/>
    <s v="* Apache HTTPD &gt;= 2.0 and &lt; 2.0.64_x000d__x000a_      Upgrade to Apache HTTPD version 2.0.64_x000d__x000a__x000d__x000a_      Download and apply the upgrade from:  http://archive.apache.org/dist/httpd/httpd-2.0.64.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2 and &lt; 2.2.14_x000d__x000a_      Upgrade to Apache HTTPD version 2.2.14_x000d__x000a__x000d__x000a_      Download and apply the upgrade from:  http://archive.apache.org/dist/httpd/httpd-2.2.14.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20.html,http://httpd.apache.org/security/vulnerabilities_22.html"/>
    <s v="CVE-2009-3095"/>
    <m/>
    <m/>
    <s v="vv"/>
    <m/>
    <m/>
    <m/>
    <s v="En phase de décommissionnement. (Migration de la GED en cours...) "/>
    <x v="14"/>
    <m/>
    <m/>
    <m/>
    <m/>
  </r>
  <r>
    <s v="172.20.25.41/8008/apache-httpd-cve-2009-3560"/>
    <s v="Int-06/20"/>
    <s v="172.20.25.41"/>
    <m/>
    <x v="60"/>
    <x v="3"/>
    <x v="1"/>
    <s v="Not Fixed"/>
    <s v="A vérifier avec le client si on attend le projet en cours de Filenet, sinon désigner l'équipe concernée (APPS)."/>
    <x v="29"/>
    <s v="DB/APP"/>
    <m/>
    <m/>
    <m/>
    <n v="8008"/>
    <m/>
    <m/>
    <n v="5"/>
    <x v="0"/>
    <s v="apache-httpd-cve-2009-3560"/>
    <s v="Apache HTTPD: expat DoS (CVE-2009-3560)"/>
    <s v="The affected asset is vulnerable to this vulnerability ONLY if an attacker is able to get Apache to parse an untrusted XML document. Review your web server configuration for validation. A buffer over-read flaw was found in the bundled expat library. An attacker who is able to get Apache to parse an untrused XML document (for example through mod_dav) may be able to cause a crash. This crash would only be a denial of service if using the worker MPM."/>
    <s v="* Apache HTTPD &gt;= 2.0 and &lt; 2.0.64_x000d__x000a_      Upgrade to Apache HTTPD version 2.0.64_x000d__x000a__x000d__x000a_      Download and apply the upgrade from:  http://archive.apache.org/dist/httpd/httpd-2.0.64.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2 and &lt; 2.2.17_x000d__x000a_      Upgrade to Apache HTTPD version 2.2.17_x000d__x000a__x000d__x000a_      Download and apply the upgrade from:  http://archive.apache.org/dist/httpd/httpd-2.2.17.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20.html,http://httpd.apache.org/security/vulnerabilities_22.html"/>
    <s v="CVE-2009-3560"/>
    <m/>
    <m/>
    <s v="vv"/>
    <m/>
    <m/>
    <m/>
    <s v="En phase de décommissionnement. (Migration de la GED en cours...) "/>
    <x v="14"/>
    <m/>
    <m/>
    <m/>
    <m/>
  </r>
  <r>
    <s v="172.20.25.41/8008/apache-httpd-cve-2009-3720"/>
    <s v="Int-06/20"/>
    <s v="172.20.25.41"/>
    <m/>
    <x v="60"/>
    <x v="3"/>
    <x v="1"/>
    <s v="Not Fixed"/>
    <s v="A vérifier avec le client si on attend le projet en cours de Filenet, sinon désigner l'équipe concernée (APPS)."/>
    <x v="29"/>
    <s v="DB/APP"/>
    <m/>
    <m/>
    <m/>
    <n v="8008"/>
    <m/>
    <m/>
    <n v="5"/>
    <x v="0"/>
    <s v="apache-httpd-cve-2009-3720"/>
    <s v="Apache HTTPD: expat DoS (CVE-2009-3720)"/>
    <s v="The affected asset is vulnerable to this vulnerability ONLY if an attacker is able to get Apache to parse an untrusted XML document. Review your web server configuration for validation. A buffer over-read flaw was found in the bundled expat library. An attacker who is able to get Apache to parse an untrused XML document (for example through mod_dav) may be able to cause a crash. This crash would only be a denial of service if using the worker MPM."/>
    <s v="* Apache HTTPD &gt;= 2.0 and &lt; 2.0.64_x000d__x000a_      Upgrade to Apache HTTPD version 2.0.64_x000d__x000a__x000d__x000a_      Download and apply the upgrade from:  http://archive.apache.org/dist/httpd/httpd-2.0.64.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2 and &lt; 2.2.17_x000d__x000a_      Upgrade to Apache HTTPD version 2.2.17_x000d__x000a__x000d__x000a_      Download and apply the upgrade from:  http://archive.apache.org/dist/httpd/httpd-2.2.17.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20.html,http://httpd.apache.org/security/vulnerabilities_22.html"/>
    <s v="CVE-2009-3720"/>
    <m/>
    <m/>
    <s v="vv"/>
    <m/>
    <m/>
    <m/>
    <s v="En phase de décommissionnement. (Migration de la GED en cours...) "/>
    <x v="14"/>
    <m/>
    <m/>
    <m/>
    <m/>
  </r>
  <r>
    <s v="172.20.25.41/8008/apache-httpd-cve-2010-0425"/>
    <s v="Int-06/20"/>
    <s v="172.20.25.41"/>
    <m/>
    <x v="60"/>
    <x v="3"/>
    <x v="1"/>
    <s v="Not Fixed"/>
    <s v="A vérifier avec le client si on attend le projet en cours de Filenet, sinon désigner l'équipe concernée (APPS)."/>
    <x v="29"/>
    <s v="DB/APP"/>
    <m/>
    <m/>
    <m/>
    <n v="8008"/>
    <m/>
    <m/>
    <n v="10"/>
    <x v="3"/>
    <s v="apache-httpd-cve-2010-0425"/>
    <s v="Apache HTTPD: mod_isapi module unload flaw (CVE-2010-0425)"/>
    <s v="The affected asset is vulnerable to this vulnerability ONLY if it is running one of the following modules: mod_isapi. Review your web server configuration for validation. A flaw was found with within mod_isapi which would attempt to unload the ISAPI dll when it encountered various error states. This could leave the callbacks in an undefined state and result in a segfault. On Windows platforms using mod_isapi, a remote attacker could send a malicious request to trigger this issue, and as win32 MPM runs only one process, this would result in a denial of service, and potentially allow arbitrary code execution."/>
    <s v="* Apache HTTPD &gt;= 2.0 and &lt; 2.0.64_x000d__x000a_      Upgrade to Apache HTTPD version 2.0.64_x000d__x000a__x000d__x000a_      Download and apply the upgrade from:  http://archive.apache.org/dist/httpd/httpd-2.0.64.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2 and &lt; 2.2.15_x000d__x000a_      Upgrade to Apache HTTPD version 2.2.15_x000d__x000a__x000d__x000a_      Download and apply the upgrade from:  http://archive.apache.org/dist/httpd/httpd-2.2.15.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Vulnerable OS: Microsoft Windows Server 2003 SP2_x000d__x000a__x000d__x000a__x000d__x000a_ * Running HTTP service_x000d__x000a__x000d__x000a_ * Product HTTPD exists -- Apache HTTPD 2.0.47_x000d__x000a__x000d__x000a_ * Vulnerable version of product HTTPD found -- Apache HTTPD 2.0.47"/>
    <s v="http://httpd.apache.org/security/vulnerabilities_20.html,http://httpd.apache.org/security/vulnerabilities_22.html"/>
    <s v="CVE-2010-0425"/>
    <m/>
    <m/>
    <s v="vv"/>
    <m/>
    <m/>
    <m/>
    <s v="En phase de décommissionnement. (Migration de la GED en cours...) "/>
    <x v="14"/>
    <m/>
    <m/>
    <m/>
    <m/>
  </r>
  <r>
    <s v="172.20.25.41/8008/apache-httpd-cve-2010-0434"/>
    <s v="Int-06/20"/>
    <s v="172.20.25.41"/>
    <m/>
    <x v="60"/>
    <x v="3"/>
    <x v="1"/>
    <s v="Not Fixed"/>
    <s v="A vérifier avec le client si on attend le projet en cours de Filenet, sinon désigner l'équipe concernée (APPS)."/>
    <x v="29"/>
    <s v="DB/APP"/>
    <m/>
    <m/>
    <m/>
    <n v="8008"/>
    <m/>
    <m/>
    <n v="4"/>
    <x v="0"/>
    <s v="apache-httpd-cve-2010-0434"/>
    <s v="Apache HTTPD: Subrequest handling of request headers (mod_headers) (CVE-2010-0434)"/>
    <s v="The affected asset is vulnerable to this vulnerability ONLY if it is running one of the following modules: mod_headers. Review your web server configuration for validation. A flaw in the core subrequest process code was fixed, to always provide a shallow copy of the headers_in array to the subrequest, instead of a pointer to the parent request's array as it had for requests without request bodies. This meant all modules such as mod_headers which may manipulate the input headers for a subrequest would poison the parent request in two ways, one by modifying the parent request, which might not be intended, and second by leaving pointers to modified header fields in memory allocated to the subrequest scope, which could be freed before the main request processing was finished, resulting in a segfault or in revealing data from another request on threaded servers, such as the worker or winnt MPMs."/>
    <s v="* Apache HTTPD &gt;= 2.0 and &lt; 2.0.64_x000d__x000a_      Upgrade to Apache HTTPD version 2.0.64_x000d__x000a__x000d__x000a_      Download and apply the upgrade from:  http://archive.apache.org/dist/httpd/httpd-2.0.64.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2 and &lt; 2.2.15_x000d__x000a_      Upgrade to Apache HTTPD version 2.2.15_x000d__x000a__x000d__x000a_      Download and apply the upgrade from:  http://archive.apache.org/dist/httpd/httpd-2.2.15.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20.html,http://httpd.apache.org/security/vulnerabilities_22.html"/>
    <s v="CVE-2010-0434"/>
    <m/>
    <m/>
    <s v="vv"/>
    <m/>
    <m/>
    <m/>
    <s v="En phase de décommissionnement. (Migration de la GED en cours...) "/>
    <x v="14"/>
    <m/>
    <m/>
    <m/>
    <m/>
  </r>
  <r>
    <s v="172.20.25.41/8008/apache-httpd-cve-2010-1452"/>
    <s v="Int-06/20"/>
    <s v="172.20.25.41"/>
    <m/>
    <x v="60"/>
    <x v="3"/>
    <x v="1"/>
    <s v="Not Fixed"/>
    <s v="A vérifier avec le client si on attend le projet en cours de Filenet, sinon désigner l'équipe concernée (APPS)."/>
    <x v="29"/>
    <s v="DB/APP"/>
    <m/>
    <m/>
    <m/>
    <n v="8008"/>
    <m/>
    <m/>
    <n v="5"/>
    <x v="0"/>
    <s v="apache-httpd-cve-2010-1452"/>
    <s v="Apache HTTPD: mod_cache and mod_dav DoS (CVE-2010-1452)"/>
    <s v="The affected asset is vulnerable to this vulnerability ONLY if it is running one of the following modules: mod_cache, mod_dav. Review your web server configuration for validation. A flaw was found in the handling of requests by mod_cache (2.2) and mod_dav (2.0 and 2.2). A malicious remote attacker could send a carefully crafted request and cause a httpd child process to crash. This crash would only be a denial of service if using the worker MPM. This issue is further mitigated as mod_dav is only affected by requests that are most likely to be authenticated, and mod_cache is only affected if the uncommon &quot;CacheIgnoreURLSessionIdentifiers&quot; directive, introduced in version 2.2.14, is used."/>
    <s v="* Apache HTTPD &gt;= 2.0 and &lt; 2.0.64_x000d__x000a_      Upgrade to Apache HTTPD version 2.0.64_x000d__x000a__x000d__x000a_      Download and apply the upgrade from:  http://archive.apache.org/dist/httpd/httpd-2.0.64.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2 and &lt; 2.2.16_x000d__x000a_      Upgrade to Apache HTTPD version 2.2.16_x000d__x000a__x000d__x000a_      Download and apply the upgrade from:  http://archive.apache.org/dist/httpd/httpd-2.2.16.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20.html,http://httpd.apache.org/security/vulnerabilities_22.html"/>
    <s v="CVE-2010-1452"/>
    <m/>
    <m/>
    <s v="vv"/>
    <m/>
    <m/>
    <m/>
    <s v="En phase de décommissionnement. (Migration de la GED en cours...) "/>
    <x v="14"/>
    <m/>
    <m/>
    <m/>
    <m/>
  </r>
  <r>
    <s v="172.20.25.41/8008/apache-httpd-cve-2010-1623"/>
    <s v="Int-06/20"/>
    <s v="172.20.25.41"/>
    <m/>
    <x v="60"/>
    <x v="3"/>
    <x v="1"/>
    <s v="Not Fixed"/>
    <s v="A vérifier avec le client si on attend le projet en cours de Filenet, sinon désigner l'équipe concernée (APPS)."/>
    <x v="29"/>
    <s v="DB/APP"/>
    <m/>
    <m/>
    <m/>
    <n v="8008"/>
    <m/>
    <m/>
    <n v="5"/>
    <x v="0"/>
    <s v="apache-httpd-cve-2010-1623"/>
    <s v="Apache HTTPD: apr_bridage_split_line DoS (CVE-2010-1623)"/>
    <s v="The affected asset is vulnerable to this vulnerability ONLY if Apache processes non-SSL requests. Review your web server configuration for validation. A flaw was found in the apr_brigade_split_line() function of the bundled APR-util library, used to process non-SSL requests. A remote attacker could send requests, carefully crafting the timing of individual bytes, which would slowly consume memory, potentially leading to a denial of service."/>
    <s v="* Apache HTTPD &gt;= 2.0 and &lt; 2.0.64_x000d__x000a_      Upgrade to Apache HTTPD version 2.0.64_x000d__x000a__x000d__x000a_      Download and apply the upgrade from:  http://archive.apache.org/dist/httpd/httpd-2.0.64.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2 and &lt; 2.2.17_x000d__x000a_      Upgrade to Apache HTTPD version 2.2.17_x000d__x000a__x000d__x000a_      Download and apply the upgrade from:  http://archive.apache.org/dist/httpd/httpd-2.2.17.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20.html,http://httpd.apache.org/security/vulnerabilities_22.html"/>
    <s v="CVE-2010-1623"/>
    <m/>
    <m/>
    <s v="vv"/>
    <m/>
    <m/>
    <m/>
    <s v="En phase de décommissionnement. (Migration de la GED en cours...) "/>
    <x v="14"/>
    <m/>
    <m/>
    <m/>
    <m/>
  </r>
  <r>
    <s v="172.20.25.41/8008/apache-httpd-cve-2011-0419"/>
    <s v="Int-06/20"/>
    <s v="172.20.25.41"/>
    <m/>
    <x v="60"/>
    <x v="3"/>
    <x v="1"/>
    <s v="Not Fixed"/>
    <s v="A vérifier avec le client si on attend le projet en cours de Filenet, sinon désigner l'équipe concernée (APPS)."/>
    <x v="29"/>
    <s v="DB/APP"/>
    <m/>
    <m/>
    <m/>
    <n v="8008"/>
    <m/>
    <m/>
    <n v="4"/>
    <x v="0"/>
    <s v="apache-httpd-cve-2011-0419"/>
    <s v="Apache HTTPD: apr_fnmatch flaw leads to mod_autoindex remote DoS (CVE-2011-0419)"/>
    <s v="The affected asset is vulnerable to this vulnerability ONLY if it is running one of the following modules: mod_autoindex. Review your web server configuration for validation. A flaw was found in the apr_fnmatch() function of the bundled APR library. Where mod_autoindex is enabled, and a directory indexed by mod_autoindex contained files with sufficiently long names, a remote attacker could send a carefully crafted request which would cause excessive CPU usage. This could be used in a denial of service attack. Workaround: Setting the 'IgnoreClient' option to the 'IndexOptions' directive disables processing of the client-supplied request query arguments, preventing this attack. Resolution: Update APR to release 1.4.5 (bundled with httpd 2.2.19) or release 0.9.20 (bundled with httpd 2.0.65)"/>
    <s v="* Apache HTTPD &gt;= 2.0 and &lt; 2.0.65_x000d__x000a_      Upgrade to Apache HTTPD version 2.0.65_x000d__x000a__x000d__x000a_      Download and apply the upgrade from:  http://archive.apache.org/dist/httpd/httpd-2.0.65.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2 and &lt; 2.2.19_x000d__x000a_      Upgrade to Apache HTTPD version 2.2.19_x000d__x000a__x000d__x000a_      Download and apply the upgrade from:  http://archive.apache.org/dist/httpd/httpd-2.2.19.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20.html,http://httpd.apache.org/security/vulnerabilities_22.html"/>
    <s v="CVE-2011-0419"/>
    <m/>
    <m/>
    <s v="vv"/>
    <m/>
    <m/>
    <m/>
    <s v="En phase de décommissionnement. (Migration de la GED en cours...) "/>
    <x v="14"/>
    <m/>
    <m/>
    <m/>
    <m/>
  </r>
  <r>
    <s v="172.20.25.41/8008/apache-httpd-cve-2011-3192"/>
    <s v="Int-06/20"/>
    <s v="172.20.25.41"/>
    <m/>
    <x v="60"/>
    <x v="3"/>
    <x v="1"/>
    <s v="Not Fixed"/>
    <s v="A vérifier avec le client si on attend le projet en cours de Filenet, sinon désigner l'équipe concernée (APPS)."/>
    <x v="29"/>
    <s v="DB/APP"/>
    <m/>
    <m/>
    <m/>
    <n v="8008"/>
    <m/>
    <m/>
    <n v="8"/>
    <x v="1"/>
    <s v="apache-httpd-cve-2011-3192"/>
    <s v="Apache HTTPD: Range header remote DoS (CVE-2011-3192)"/>
    <s v="A flaw was found in the way the Apache HTTP Server handled Range HTTP headers. A remote attacker could use this flaw to cause httpd to use an excessive amount of memory and CPU time via HTTP requests with a specially-crafted Range header. This could be used in a denial of service attack. Advisory: CVE-2011-3192.txt"/>
    <s v="* Apache HTTPD &gt;= 2.0 and &lt; 2.0.65_x000d__x000a_      Upgrade to Apache HTTPD version 2.0.65_x000d__x000a__x000d__x000a_      Download and apply the upgrade from:  http://archive.apache.org/dist/httpd/httpd-2.0.65.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2 and &lt; 2.2.20_x000d__x000a_      Upgrade to Apache HTTPD version 2.2.20_x000d__x000a__x000d__x000a_      Download and apply the upgrade from:  http://archive.apache.org/dist/httpd/httpd-2.2.20.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20.html,http://httpd.apache.org/security/vulnerabilities_22.html"/>
    <s v="CVE-2011-3192"/>
    <m/>
    <m/>
    <s v="vv"/>
    <m/>
    <m/>
    <m/>
    <s v="En phase de décommissionnement. (Migration de la GED en cours...) "/>
    <x v="14"/>
    <m/>
    <m/>
    <m/>
    <m/>
  </r>
  <r>
    <s v="172.20.25.41/8008/apache-httpd-cve-2011-3368"/>
    <s v="Int-06/20"/>
    <s v="172.20.25.41"/>
    <m/>
    <x v="60"/>
    <x v="3"/>
    <x v="1"/>
    <s v="Not Fixed"/>
    <s v="A vérifier avec le client si on attend le projet en cours de Filenet, sinon désigner l'équipe concernée (APPS)."/>
    <x v="29"/>
    <s v="DB/APP"/>
    <m/>
    <m/>
    <m/>
    <n v="8008"/>
    <m/>
    <m/>
    <n v="5"/>
    <x v="0"/>
    <s v="apache-httpd-cve-2011-3368"/>
    <s v="Apache HTTPD: mod_proxy reverse proxy exposure (CVE-2011-3368)"/>
    <s v="The affected asset is vulnerable to this vulnerability ONLY if it is running one of the following modules: mod_proxy. Review your web server configuration for validation. An exposure was found when using mod_proxy in reverse proxy mode. In certain configurations using RewriteRule with proxy flag or ProxyPassMatch, a remote attacker could cause the reverse proxy to connect to an arbitrary server, possibly disclosing sensitive information from internal web servers not directly accessible to attacker. No update of 1.3 will be released. Patches will be published to https://archive.apache.org/dist/httpd/patches/apply_to_1.3.42/"/>
    <s v="* Apache HTTPD &gt;= 1.3 and &lt; 2_x000d__x000a_      Apply the patch for CVE-2011-3368 to 1.3_x000d__x000a__x000d__x000a_      Download and apply the upgrade from:  http://archive.apache.org/dist/httpd/patches/apply_to_1.3.42/ _x000d__x000a__x000d__x000a_      _x000d__x000a_      No update of 1.3 will be released. Patches will be published to  http://archive.apache.org/dist/httpd/patches/apply_to_1.3.42/ _x000d__x000a__x000d__x000a__x000d__x000a__x000d__x000a_ * Apache HTTPD &gt;= 2.0 and &lt; 2.0.65_x000d__x000a_      Upgrade to Apache HTTPD version 2.0.65_x000d__x000a__x000d__x000a_      Download and apply the upgrade from:  http://archive.apache.org/dist/httpd/httpd-2.0.65.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2 and &lt; 2.2.22_x000d__x000a_      Upgrade to Apache HTTPD version 2.2.22_x000d__x000a__x000d__x000a_      Download and apply the upgrade from:  http://archive.apache.org/dist/httpd/httpd-2.2.22.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13.html,http://httpd.apache.org/security/vulnerabilities_20.html,http://httpd.apache.org/security/vulnerabilities_22.html"/>
    <s v="CVE-2011-3368"/>
    <m/>
    <m/>
    <s v="vv"/>
    <m/>
    <m/>
    <m/>
    <s v="En phase de décommissionnement. (Migration de la GED en cours...) "/>
    <x v="14"/>
    <m/>
    <m/>
    <m/>
    <m/>
  </r>
  <r>
    <s v="172.20.25.41/8008/apache-httpd-cve-2011-3607"/>
    <s v="Int-06/20"/>
    <s v="172.20.25.41"/>
    <m/>
    <x v="60"/>
    <x v="3"/>
    <x v="1"/>
    <s v="Not Fixed"/>
    <s v="A vérifier avec le client si on attend le projet en cours de Filenet, sinon désigner l'équipe concernée (APPS)."/>
    <x v="29"/>
    <s v="DB/APP"/>
    <m/>
    <m/>
    <m/>
    <n v="8008"/>
    <m/>
    <m/>
    <n v="4"/>
    <x v="0"/>
    <s v="apache-httpd-cve-2011-3607"/>
    <s v="Apache HTTPD: mod_setenvif .htaccess privilege escalation (CVE-2011-3607)"/>
    <s v="The affected asset is vulnerable to this vulnerability ONLY if it is running one of the following modules: mod_setenvif. Review your web server configuration for validation. An integer overflow flaw was found which, when the mod_setenvif module is enabled, could allow local users to gain privileges via a .htaccess file."/>
    <s v="* Apache HTTPD &gt;= 2.0 and &lt; 2.0.65_x000d__x000a_      Upgrade to Apache HTTPD version 2.0.65_x000d__x000a__x000d__x000a_      Download and apply the upgrade from:  http://archive.apache.org/dist/httpd/httpd-2.0.65.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2 and &lt; 2.2.22_x000d__x000a_      Upgrade to Apache HTTPD version 2.2.22_x000d__x000a__x000d__x000a_      Download and apply the upgrade from:  http://archive.apache.org/dist/httpd/httpd-2.2.22.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20.html,http://httpd.apache.org/security/vulnerabilities_22.html"/>
    <s v="CVE-2011-3607"/>
    <m/>
    <m/>
    <s v="vv"/>
    <m/>
    <m/>
    <m/>
    <s v="En phase de décommissionnement. (Migration de la GED en cours...) "/>
    <x v="14"/>
    <m/>
    <m/>
    <m/>
    <m/>
  </r>
  <r>
    <s v="172.20.25.41/8008/apache-httpd-cve-2011-3639"/>
    <s v="Int-06/20"/>
    <s v="172.20.25.41"/>
    <m/>
    <x v="60"/>
    <x v="3"/>
    <x v="1"/>
    <s v="Not Fixed"/>
    <s v="A vérifier avec le client si on attend le projet en cours de Filenet, sinon désigner l'équipe concernée (APPS)."/>
    <x v="29"/>
    <s v="DB/APP"/>
    <m/>
    <m/>
    <m/>
    <n v="8008"/>
    <m/>
    <m/>
    <n v="4"/>
    <x v="0"/>
    <s v="apache-httpd-cve-2011-3639"/>
    <s v="Apache HTTPD: Potential pattern expansion problem when mod-proxy and mod-rewrite are used together (CVE-2011-3639)"/>
    <s v="The affected asset is vulnerable to this vulnerability ONLY if proxyPassMatch pattern matches for configuration of a reverse proxy, which allows remote attackers to send requests to intranet servers by using the HTTP/0.9 protocol with a malformed URI containing an initial @ (at sign) character. Review your web server configuration for validation."/>
    <s v="* Apache HTTPD &gt;= 2.0 and &lt; 2.0.65_x000d__x000a_      Upgrade to Apache HTTPD version 2.0.65_x000d__x000a__x000d__x000a_      Download and apply the upgrade from:  http://archive.apache.org/dist/httpd/httpd-2.0.65.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2 and &lt; 2.2.18_x000d__x000a_      Upgrade to Apache HTTPD version 2.2.18_x000d__x000a__x000d__x000a_      Download and apply the upgrade from:  http://archive.apache.org/dist/httpd/httpd-2.2.18.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
    <s v="CVE-2011-3639"/>
    <m/>
    <m/>
    <s v="vv"/>
    <m/>
    <m/>
    <m/>
    <s v="En phase de décommissionnement. (Migration de la GED en cours...) "/>
    <x v="14"/>
    <m/>
    <m/>
    <m/>
    <m/>
  </r>
  <r>
    <s v="172.20.25.41/8008/apache-httpd-cve-2011-4415"/>
    <s v="Int-06/20"/>
    <s v="172.20.25.41"/>
    <m/>
    <x v="60"/>
    <x v="3"/>
    <x v="1"/>
    <s v="Not Fixed"/>
    <s v="A vérifier avec le client si on attend le projet en cours de Filenet, sinon désigner l'équipe concernée (APPS)."/>
    <x v="29"/>
    <s v="DB/APP"/>
    <m/>
    <m/>
    <m/>
    <n v="8008"/>
    <m/>
    <m/>
    <n v="1"/>
    <x v="2"/>
    <s v="apache-httpd-cve-2011-4415"/>
    <s v="Apache HTTPD: Potential pattern expansion problem when mod-proxy and mod-rewrite are used together (CVE-2011-4415)"/>
    <s v="The affected asset is vulnerable to this vulnerability ONLY if the mod_setenvif module is enabled, does not restrict the size of values of environment variables, which allows local users to cause a denial of service via a .htaccess file with a crafted SetEnvIf directive. Review your web server configuration for validation."/>
    <s v="* Apache HTTPD &gt;= 2.0 and &lt; 2.0.65_x000d__x000a_      Upgrade to Apache HTTPD version 2.0.65_x000d__x000a__x000d__x000a_      Download and apply the upgrade from:  http://archive.apache.org/dist/httpd/httpd-2.0.65.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2 and &lt; 2.2.22_x000d__x000a_      Upgrade to Apache HTTPD version 2.2.22_x000d__x000a__x000d__x000a_      Download and apply the upgrade from:  http://archive.apache.org/dist/httpd/httpd-2.2.22.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
    <s v="CVE-2011-4415"/>
    <m/>
    <m/>
    <s v="vv"/>
    <m/>
    <m/>
    <m/>
    <s v="En phase de décommissionnement. (Migration de la GED en cours...) "/>
    <x v="14"/>
    <m/>
    <m/>
    <m/>
    <m/>
  </r>
  <r>
    <s v="172.20.25.41/8008/apache-httpd-cve-2012-0031"/>
    <s v="Int-06/20"/>
    <s v="172.20.25.41"/>
    <m/>
    <x v="60"/>
    <x v="3"/>
    <x v="1"/>
    <s v="Not Fixed"/>
    <s v="A vérifier avec le client si on attend le projet en cours de Filenet, sinon désigner l'équipe concernée (APPS)."/>
    <x v="29"/>
    <s v="DB/APP"/>
    <m/>
    <m/>
    <m/>
    <n v="8008"/>
    <m/>
    <m/>
    <n v="5"/>
    <x v="0"/>
    <s v="apache-httpd-cve-2012-0031"/>
    <s v="Apache HTTPD: scoreboard parent DoS (CVE-2012-0031)"/>
    <s v="A flaw was found in the handling of the scoreboard. An unprivileged child process could cause the parent process to crash at shutdown rather than terminate cleanly."/>
    <s v="* Apache HTTPD &gt;= 2.0 and &lt; 2.0.65_x000d__x000a_      Upgrade to Apache HTTPD version 2.0.65_x000d__x000a__x000d__x000a_      Download and apply the upgrade from:  http://archive.apache.org/dist/httpd/httpd-2.0.65.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2 and &lt; 2.2.22_x000d__x000a_      Upgrade to Apache HTTPD version 2.2.22_x000d__x000a__x000d__x000a_      Download and apply the upgrade from:  http://archive.apache.org/dist/httpd/httpd-2.2.22.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20.html,http://httpd.apache.org/security/vulnerabilities_22.html"/>
    <s v="CVE-2012-0031"/>
    <m/>
    <m/>
    <s v="vv"/>
    <m/>
    <m/>
    <m/>
    <s v="En phase de décommissionnement. (Migration de la GED en cours...) "/>
    <x v="14"/>
    <m/>
    <m/>
    <m/>
    <m/>
  </r>
  <r>
    <s v="172.20.25.41/8008/apache-httpd-cve-2012-0053"/>
    <s v="Int-06/20"/>
    <s v="172.20.25.41"/>
    <m/>
    <x v="60"/>
    <x v="3"/>
    <x v="1"/>
    <s v="Not Fixed"/>
    <s v="A vérifier avec le client si on attend le projet en cours de Filenet, sinon désigner l'équipe concernée (APPS)."/>
    <x v="29"/>
    <s v="DB/APP"/>
    <m/>
    <m/>
    <m/>
    <n v="8008"/>
    <m/>
    <m/>
    <n v="4"/>
    <x v="0"/>
    <s v="apache-httpd-cve-2012-0053"/>
    <s v="Apache HTTPD: error responses can expose cookies (CVE-2012-0053)"/>
    <s v="A flaw was found in the default error response for status code 400. This flaw could be used by an attacker to expose &quot;httpOnly&quot; cookies when no custom ErrorDocument is specified."/>
    <s v="* Apache HTTPD &gt;= 2.0 and &lt; 2.0.65_x000d__x000a_      Upgrade to Apache HTTPD version 2.0.65_x000d__x000a__x000d__x000a_      Download and apply the upgrade from:  http://archive.apache.org/dist/httpd/httpd-2.0.65.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2 and &lt; 2.2.22_x000d__x000a_      Upgrade to Apache HTTPD version 2.2.22_x000d__x000a__x000d__x000a_      Download and apply the upgrade from:  http://archive.apache.org/dist/httpd/httpd-2.2.22.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20.html,http://httpd.apache.org/security/vulnerabilities_22.html"/>
    <s v="CVE-2012-0053"/>
    <m/>
    <m/>
    <s v="vv"/>
    <m/>
    <m/>
    <m/>
    <s v="En phase de décommissionnement. (Migration de la GED en cours...) "/>
    <x v="14"/>
    <m/>
    <m/>
    <m/>
    <m/>
  </r>
  <r>
    <s v="172.20.25.41/8008/apache-httpd-cve-2013-1862"/>
    <s v="Int-06/20"/>
    <s v="172.20.25.41"/>
    <m/>
    <x v="60"/>
    <x v="3"/>
    <x v="1"/>
    <s v="Not Fixed"/>
    <s v="A vérifier avec le client si on attend le projet en cours de Filenet, sinon désigner l'équipe concernée (APPS)."/>
    <x v="29"/>
    <s v="DB/APP"/>
    <m/>
    <m/>
    <m/>
    <n v="8008"/>
    <m/>
    <m/>
    <n v="5"/>
    <x v="0"/>
    <s v="apache-httpd-cve-2013-1862"/>
    <s v="Apache HTTPD: mod_rewrite log escape filtering (CVE-2013-1862)"/>
    <s v="The affected asset is vulnerable to this vulnerability ONLY if it is running one of the following modules: mod_rewrite. Review your web server configuration for validation. mod_rewrite does not filter terminal escape sequences from logs, which could make it easier for attackers to insert those sequences into terminal emulators containing vulnerabilities related to escape sequences."/>
    <s v="* Apache HTTPD &gt;= 2.0 and &lt; 2.0.65_x000d__x000a_      Upgrade to Apache HTTPD version 2.0.65_x000d__x000a__x000d__x000a_      Download and apply the upgrade from:  http://archive.apache.org/dist/httpd/httpd-2.0.65.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2 and &lt; 2.2.25_x000d__x000a_      Upgrade to Apache HTTPD version 2.2.25_x000d__x000a__x000d__x000a_      Download and apply the upgrade from:  http://archive.apache.org/dist/httpd/httpd-2.2.25.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20.html,http://httpd.apache.org/security/vulnerabilities_22.html"/>
    <s v="CVE-2013-1862"/>
    <m/>
    <m/>
    <s v="vv"/>
    <m/>
    <m/>
    <m/>
    <s v="En phase de décommissionnement. (Migration de la GED en cours...) "/>
    <x v="14"/>
    <m/>
    <m/>
    <m/>
    <m/>
  </r>
  <r>
    <s v="172.20.25.41/8008/apache-httpd-obsolete"/>
    <s v="Int-06/20"/>
    <s v="172.20.25.41"/>
    <m/>
    <x v="60"/>
    <x v="3"/>
    <x v="1"/>
    <s v="Not Fixed"/>
    <s v="A vérifier avec le client si on attend le projet en cours de Filenet, sinon désigner l'équipe concernée (APPS)."/>
    <x v="29"/>
    <s v="DB/APP"/>
    <m/>
    <m/>
    <m/>
    <n v="8008"/>
    <m/>
    <m/>
    <n v="10"/>
    <x v="3"/>
    <s v="apache-httpd-obsolete"/>
    <s v="Obsolete Version of Apache HTTPD"/>
    <s v="Older versions of Apache HTTPD (prior to 2.4.X) are no longer officially supported. There may exist unreported vulnerabilities for these versions. An upgrade to the latest version should be applied to mitigate these unknown risks."/>
    <s v="Upgrade to the latest version of Apache HTTPD_x000d__x000a__x000d__x000a_Download and apply the upgrade from:  http://archive.apache.org/dist/httpd/httpd-2.4.42.tar.gz _x000d__x000a__x000d__x000a__x000d__x000a_The latest version of Apache HTTPD is 2.4.42.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s://en.wikipedia.org/wiki/Apache_HTTP_Server,https://httpd.apache.org"/>
    <m/>
    <m/>
    <m/>
    <s v="vv"/>
    <m/>
    <m/>
    <m/>
    <s v="En phase de décommissionnement. (Migration de la GED en cours...) "/>
    <x v="14"/>
    <m/>
    <m/>
    <m/>
    <m/>
  </r>
  <r>
    <s v="172.20.25.41/8008/http-mod_ssl-cleanup-dos"/>
    <s v="Int-06/20"/>
    <s v="172.20.25.41"/>
    <m/>
    <x v="60"/>
    <x v="3"/>
    <x v="1"/>
    <s v="Not Fixed"/>
    <s v="A vérifier avec le client si on attend le projet en cours de Filenet, sinon désigner l'équipe concernée (APPS)."/>
    <x v="29"/>
    <s v="DB/APP"/>
    <m/>
    <m/>
    <m/>
    <n v="8008"/>
    <m/>
    <m/>
    <n v="7"/>
    <x v="1"/>
    <s v="http-mod_ssl-cleanup-dos"/>
    <s v="Apache mod_ssl 'ssl_io_filter_cleanup()' Denial Of Service"/>
    <s v="Apache mod_ssl suffers from a denial of service condition that is triggered when a remote user terminates an SSL connection unexpectedly. As a result, the entire Apache process will crash."/>
    <s v="Apache HTTPD &gt;= 2.0 and &lt; 2.0.50_x000d__x000a__x000d__x000a_Upgrade to Apache HTTPD version 2.0.50_x000d__x000a__x000d__x000a_Download and apply the upgrade from:  http://archive.apache.org/dist/httpd/httpd-2.0.50.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
    <m/>
    <m/>
    <m/>
    <s v="vv"/>
    <m/>
    <m/>
    <m/>
    <s v="En phase de décommissionnement. (Migration de la GED en cours...) "/>
    <x v="14"/>
    <m/>
    <m/>
    <m/>
    <m/>
  </r>
  <r>
    <s v="172.20.25.41/8008/http-options-method-enabled"/>
    <s v="Int-06/20"/>
    <s v="172.20.25.41"/>
    <m/>
    <x v="60"/>
    <x v="3"/>
    <x v="1"/>
    <s v="Not Fixed"/>
    <s v="A vérifier avec le client si on attend le projet en cours de Filenet, sinon désigner l'équipe concernée (APPS)."/>
    <x v="29"/>
    <s v="DB/APP"/>
    <m/>
    <m/>
    <m/>
    <n v="8008"/>
    <m/>
    <m/>
    <n v="3"/>
    <x v="2"/>
    <s v="http-options-method-enabled"/>
    <s v="HTTP OPTIONS Method Enabled"/>
    <s v="Web servers that respond to the OPTIONS HTTP method expose what other methods are supported by the web server, allowing attackers to narrow and intensify their efforts."/>
    <s v="* Disable HTTP OPTIONS method_x000d__x000a_      _x000d__x000a_      Disable HTTP OPTIONS method on your web server. Refer to your web server's instruction manual on how to do this._x000d__x000a__x000d__x000a__x000d__x000a_      _x000d__x000a_      Web servers that respond to the OPTIONS HTTP method expose what other methods are supported by the web server, allowing attackers to narrow and intensify their efforts._x000d__x000a__x000d__x000a__x000d__x000a__x000d__x000a_ * Apache HTTPD_x000d__x000a_      Disable HTTP OPTIONS Method for Apache_x000d__x000a__x000d__x000a_      _x000d__x000a_      Disable the OPTIONS method by including the following in the Apache configuration:_x000d__x000a__x000d__x000a_       &lt;Limit OPTIONS&gt; Order deny,allow Deny from all &lt;/Limit&gt;_x000d__x000a__x000d__x000a__x000d__x000a__x000d__x000a_ * Microsoft IIS_x000d__x000a_      Disable HTTP OPTIONS Method for IIS_x000d__x000a__x000d__x000a_      _x000d__x000a_      Disable the OPTIONS method by doing the following in the IIS manager_x000d__x000a__x000d__x000a_    * Select relevent site_x000d__x000a__x000d__x000a_    * Select Request filtering and change to HTTP verb tab_x000d__x000a__x000d__x000a_    * Select Deny Verb from the actions pane_x000d__x000a__x000d__x000a_    * Type OPTIONS into the provided text box and press OK_x000d__x000a__x000d__x000a__x000d__x000a__x000d__x000a_ * nginx nginx_x000d__x000a_      Disable HTTP OPTIONS Method for nginx_x000d__x000a__x000d__x000a_      _x000d__x000a_      Disable the OPTIONS method by adding the following line to your server block, you can add other HTTP methods to be allowed to run after POST_x000d__x000a__x000d__x000a_      limit_except GET POST { deny all; }"/>
    <s v="OPTIONS method returned values including itself"/>
    <s v="https://www.owasp.org/index.php/Test_HTTP_Methods_(OTG-CONFIG-006)"/>
    <m/>
    <m/>
    <m/>
    <s v="ve"/>
    <m/>
    <m/>
    <m/>
    <s v="En phase de décommissionnement. (Migration de la GED en cours...) "/>
    <x v="14"/>
    <m/>
    <m/>
    <m/>
    <m/>
  </r>
  <r>
    <s v="172.20.25.41/8008/http-trace-method-enabled"/>
    <s v="Int-06/20"/>
    <s v="172.20.25.41"/>
    <m/>
    <x v="60"/>
    <x v="3"/>
    <x v="1"/>
    <s v="Not Fixed"/>
    <s v="A vérifier avec le client si on attend le projet en cours de Filenet, sinon désigner l'équipe concernée (APPS)."/>
    <x v="29"/>
    <s v="DB/APP"/>
    <m/>
    <m/>
    <m/>
    <n v="8008"/>
    <m/>
    <m/>
    <n v="6"/>
    <x v="0"/>
    <s v="http-trace-method-enabled"/>
    <s v="HTTP TRACE Method Enabled"/>
    <s v="The HTTP TRACE method is normally used to return the full HTTP request back to the requesting client for proxy-debugging purposes. An attacker can create a webpage using XMLHTTP, ActiveX, or XMLDOM to cause a client to issue a TRACE request and capture the client's cookies. This effectively results in a Cross-Site Scripting attack."/>
    <s v="* Apache HTTPD_x000d__x000a_      Disable HTTP TRACE Method for Apache_x000d__x000a__x000d__x000a_      _x000d__x000a_      Newer versions of Apache (1.3.34 and 2.0.55 and later) provide a configuration directive called TraceEnable. To deny TRACE requests, add the following line to the server configuration:_x000d__x000a__x000d__x000a_      TraceEnable off_x000d__x000a__x000d__x000a_      For older versions of the Apache webserver, use the mod_rewrite module to deny the TRACE requests:_x000d__x000a__x000d__x000a_      RewriteEngine On RewriteCond %{REQUEST_METHOD} ^TRACE RewriteRule .* - [F]_x000d__x000a__x000d__x000a__x000d__x000a__x000d__x000a_ * IIS, PWS, Microsoft-IIS, Internet Information Services, Internet Information Services, Microsoft-PWS_x000d__x000a_      Disable HTTP TRACE Method for Microsoft IIS_x000d__x000a__x000d__x000a_      _x000d__x000a_      For Microsoft Internet Information Services (IIS), you may use the URLScan tool, freely available at  http://www.microsoft.com/technet/security/tools/urlscan.mspx _x000d__x000a__x000d__x000a__x000d__x000a__x000d__x000a_ * Java System Web Server, SunONE WebServer, Sun-ONE-Web-Server, iPlanet_x000d__x000a_      Disable HTTP TRACE Method for SunONE/iPlanet_x000d__x000a__x000d__x000a_      _x000d__x000a_    * _x000d__x000a_            For Sun ONE/iPlanet Web Server v6.0 SP2 and later, add the following configuration to the top of the default object in the 'obj.conf' file:_x000d__x000a__x000d__x000a_            &lt;Client method=&quot;TRACE&quot;&gt; AuthTrans fn=&quot;set-variable&quot; remove-headers=&quot;transfer-encoding&quot; set-headers=&quot;content-length: -1&quot; error=&quot;501&quot; &lt;/Client&gt;_x000d__x000a__x000d__x000a_            You must then restart the server for the changes to take effect._x000d__x000a__x000d__x000a__x000d__x000a_    * _x000d__x000a_            For Sun ONE/iPlanet Web Server prior to v6.0 SP2, follow the instructions provided the 'Relief/Workaround' section of Sun's official advisory:  http://sunsolve.sun.com/pub-cgi/retrieve.pl?doc=fsalert%2F50603 _x000d__x000a__x000d__x000a__x000d__x000a__x000d__x000a__x000d__x000a_ * Lotus Domino_x000d__x000a_      Disable HTTP TRACE Method for Domino_x000d__x000a__x000d__x000a_      _x000d__x000a_      Follow  IBM's instructions (http://www-1.ibm.com/support/docview.wss?&amp;uid=swg21201202)  for disabling HTTP methods on the Domino server by adding the following line to the server's NOTES.INI file:_x000d__x000a__x000d__x000a_      HTTPDisableMethods=TRACE_x000d__x000a__x000d__x000a_      After saving NOTES.INI, restart the Notes web server by issuing the console command &quot;tell http restart&quot;."/>
    <s v="* Running HTTP service_x000d__x000a__x000d__x000a__x000d__x000a__x000d__x000a__x000d__x000a_HTTP TRACE request to  http://172.20.25.41:8008/ _x000d__x000a__x000d__x000a_1: TRACE / HTTP/1.1 2: Host: 172.20.25.41:8008 3: Cookie: vulnerable=yes"/>
    <s v="http://www.apacheweek.com/issues/03-01-24#news,http://www.kb.cert.org/vuls/id/867593"/>
    <s v="CVE-2010-0386,CVE-2009-2823,CVE-2008-7253,CVE-2007-3008,CVE-2006-4683,CVE-2005-3398,CVE-2004-2763,CVE-2004-2320"/>
    <m/>
    <m/>
    <s v="ve"/>
    <m/>
    <m/>
    <m/>
    <s v="En phase de décommissionnement. (Migration de la GED en cours...) "/>
    <x v="14"/>
    <m/>
    <m/>
    <m/>
    <m/>
  </r>
  <r>
    <s v="172.20.25.42/0/windows-2003-server-obsolete"/>
    <s v="Int-06/20"/>
    <s v="172.20.25.42"/>
    <m/>
    <x v="61"/>
    <x v="3"/>
    <x v="11"/>
    <s v="Not Fixed"/>
    <s v="Khalid Assali en charge du projet FileNet, un retour pour la semaine prochaine pour acter sur l'obsolescence de Windows 2003_x000a_A vérifier avec le client si l'équipe Wintel procède à la correction de cette vulnérabilité ou est-ce qu'on attend le projet en cours de Filenet._x000a_15/10/2020: En phase de décommissionnement. (Migration de la GED en cours...) ==&gt; Due Date : T4 2020"/>
    <x v="29"/>
    <s v="DB"/>
    <m/>
    <m/>
    <m/>
    <n v="0"/>
    <m/>
    <m/>
    <n v="9"/>
    <x v="3"/>
    <s v="windows-2003-server-obsolete"/>
    <s v="Obsolete Version of Microsoft Windows Server 2003"/>
    <s v="Extended support for all versions of Windows Server 2003 ended on July 14, 2015. Unsupported versions of Windows may contain unpatched security flaws. It is recommended to upgrade to a supported version."/>
    <s v="Upgrade to a supported version of Microsoft Windows_x000d__x000a__x000d__x000a__x000d__x000a_ Upgrade to a supported version of Microsoft Windows."/>
    <s v="Vulnerable OS: Microsoft Windows Server 2003 SP2"/>
    <s v="https://support.microsoft.com/en-gb/lifecycle?p1=10394,https://support.microsoft.com/en-gb/lifecycle?p1=3198"/>
    <m/>
    <m/>
    <m/>
    <s v="vv"/>
    <m/>
    <m/>
    <m/>
    <s v="En phase de décommissionnement. (Migration de la GED en cours...) "/>
    <x v="14"/>
    <m/>
    <m/>
    <s v="nécissite l upgrade vers une Version OS plus récente "/>
    <m/>
  </r>
  <r>
    <s v="172.20.25.42/139/cifs-smb1-deprecated"/>
    <s v="Int-06/20"/>
    <s v="172.20.25.42"/>
    <m/>
    <x v="61"/>
    <x v="3"/>
    <x v="11"/>
    <s v="Not Fixed"/>
    <s v="A vérifier avec le client si l'équipe Wintel procède à la correction de cette vulnérabilité ou est-ce qu'on attend le projet en cours de Filenet._x000a_15/10/2020: En phase de décommissionnement. (Migration de la GED en cours...) ==&gt; Due Date : T4 2020"/>
    <x v="29"/>
    <s v="DB"/>
    <m/>
    <m/>
    <m/>
    <n v="139"/>
    <m/>
    <m/>
    <n v="6"/>
    <x v="0"/>
    <s v="cifs-smb1-deprecated"/>
    <s v="SMB: Service supports deprecated SMBv1 protocol"/>
    <s v="The SMB1 protocol has been deprecated since 2014 and is considered obsolete and insecure."/>
    <s v="* Samba_x000d__x000a_      Remove/disable SMB1_x000d__x000a__x000d__x000a_      _x000d__x000a_       For Samba systems on Linux, disabling SMB1 is quite straightforward:  How to configure Samba to use SMBv2 and disable SMBv1 on Linux or Unix (https://www.cyberciti.biz/faq/how-to-configure-samba-to-use-smbv2-and-disable-smbv1-on-linux-or-unix) _x000d__x000a__x000d__x000a__x000d__x000a__x000d__x000a_ * Microsoft Windows_x000d__x000a_      Remove/disable SMB1_x000d__x000a__x000d__x000a_      _x000d__x000a_       For Windows 8.1 and Windows Server 2012 R2, removing SMB1 is trivial. On older OS'es it can't be removed but should be disabled. This article contains system-specific details:  How to detect, enable and disable SMBv1, SMBv2, and SMBv3 in Windows and Windows Server (https://support.microsoft.com/en-us/help/2696547/detect-enable-disable-smbv1-smbv2-smbv3-in-windows-and-windows-server)"/>
    <s v="SMB1 is deprecated and should not be used"/>
    <s v="https://blogs.technet.microsoft.com/filecab/2016/09/16/stop-using-smb1/"/>
    <m/>
    <m/>
    <m/>
    <s v="ve"/>
    <m/>
    <m/>
    <m/>
    <s v="En phase de décommissionnement. (Migration de la GED en cours...) "/>
    <x v="14"/>
    <m/>
    <m/>
    <m/>
    <m/>
  </r>
  <r>
    <s v="172.20.25.42/1434/database-open-access"/>
    <s v="Int-06/20"/>
    <s v="172.20.25.42"/>
    <m/>
    <x v="61"/>
    <x v="3"/>
    <x v="1"/>
    <s v="Not Fixed"/>
    <s v="A vérifier avec le client si on attend le projet en cours de Filenet, sinon désigner l'équipe concernée (APPS)."/>
    <x v="29"/>
    <s v="DB"/>
    <m/>
    <m/>
    <m/>
    <n v="1434"/>
    <m/>
    <m/>
    <n v="5"/>
    <x v="0"/>
    <s v="database-open-access"/>
    <s v="Database Open Access"/>
    <s v="The database allows any remote system the ability to connect to it. It is recommended to limit direct access to trusted systems because databases may contain sensitive data, and new vulnerabilities and exploits are discovered routinely for them. For this reason, it is a violation of PCI DSS section 1.3.6 to have databases listening on ports accessible from the Internet, even when protected with secure authentication mechanisms."/>
    <s v="Restrict database access_x000d__x000a__x000d__x000a__x000d__x000a_ Configure the database server to only allow access to trusted systems. For example, the PCI DSS standard requires you to place the database in an internal network zone, segregated from the DMZ"/>
    <s v="* Running Microsoft SQL Monitor service"/>
    <s v="https://www.pcisecuritystandards.org/documents/PCI_DSS_v3-1.pdf"/>
    <m/>
    <m/>
    <m/>
    <s v="vv"/>
    <m/>
    <m/>
    <m/>
    <s v="En phase de décommissionnement. (Migration de la GED en cours...) "/>
    <x v="14"/>
    <m/>
    <m/>
    <m/>
    <m/>
  </r>
  <r>
    <s v="172.20.25.42/1434/mssql-obsolete-version"/>
    <s v="Int-06/20"/>
    <s v="172.20.25.42"/>
    <m/>
    <x v="61"/>
    <x v="3"/>
    <x v="12"/>
    <s v="Not Fixed"/>
    <s v="A vérifier avec le client si on attend le projet en cours de Filenet, sinon désigner l'équipe concernée (APPS)."/>
    <x v="29"/>
    <s v="DB"/>
    <m/>
    <m/>
    <m/>
    <n v="1434"/>
    <m/>
    <m/>
    <n v="10"/>
    <x v="3"/>
    <s v="mssql-obsolete-version"/>
    <s v="Microsoft SQL Server Obsolete Version"/>
    <s v="An obsolete version of the Microsoft SQL database server is running. Note: When the support period ends for a Microsoft SQL Server product, no further patches will be provided even for serious security problems."/>
    <s v="Upgrade to the latest version of Microsoft SQL Server_x000d__x000a__x000d__x000a_Download and apply the upgrade from:  http://technet.microsoft.com/sqlserver"/>
    <s v="* Running Microsoft SQL Monitor service_x000d__x000a__x000d__x000a_ * Product SQL Server 2005 found in fingerprint is not SQL Server 2000_x000d__x000a__x000d__x000a_ * Product SQL Server 2005 exists -- Microsoft SQL Server 2005 9.00.3042.00"/>
    <s v="https://support.microsoft.com/en-us/lifecycle/search?alpha=SQL%20Server"/>
    <m/>
    <m/>
    <m/>
    <s v="vv"/>
    <m/>
    <m/>
    <m/>
    <s v="En phase de décommissionnement. (Migration de la GED en cours...) "/>
    <x v="14"/>
    <m/>
    <m/>
    <s v="A vérifier avec le client si on attend le projet en cours de Filenet, sinon désigner l'équipe concernée (APPS)."/>
    <m/>
  </r>
  <r>
    <s v="172.20.25.42/445/cifs-smb1-deprecated"/>
    <s v="Int-06/20"/>
    <s v="172.20.25.42"/>
    <m/>
    <x v="61"/>
    <x v="3"/>
    <x v="11"/>
    <s v="Not Fixed"/>
    <s v="A vérifier avec le client si l'équipe Wintel procède à la correction de cette vulnérabilité ou est-ce qu'on attend le projet en cours de Filenet._x000a_15/10/2020: En phase de décommissionnement. (Migration de la GED en cours...) ==&gt; Due Date : T4 2020"/>
    <x v="29"/>
    <s v="DB"/>
    <m/>
    <m/>
    <m/>
    <n v="445"/>
    <m/>
    <m/>
    <n v="6"/>
    <x v="0"/>
    <s v="cifs-smb1-deprecated"/>
    <s v="SMB: Service supports deprecated SMBv1 protocol"/>
    <s v="The SMB1 protocol has been deprecated since 2014 and is considered obsolete and insecure."/>
    <s v="* Samba_x000d__x000a_      Remove/disable SMB1_x000d__x000a__x000d__x000a_      _x000d__x000a_       For Samba systems on Linux, disabling SMB1 is quite straightforward:  How to configure Samba to use SMBv2 and disable SMBv1 on Linux or Unix (https://www.cyberciti.biz/faq/how-to-configure-samba-to-use-smbv2-and-disable-smbv1-on-linux-or-unix) _x000d__x000a__x000d__x000a__x000d__x000a__x000d__x000a_ * Microsoft Windows_x000d__x000a_      Remove/disable SMB1_x000d__x000a__x000d__x000a_      _x000d__x000a_       For Windows 8.1 and Windows Server 2012 R2, removing SMB1 is trivial. On older OS'es it can't be removed but should be disabled. This article contains system-specific details:  How to detect, enable and disable SMBv1, SMBv2, and SMBv3 in Windows and Windows Server (https://support.microsoft.com/en-us/help/2696547/detect-enable-disable-smbv1-smbv2-smbv3-in-windows-and-windows-server)"/>
    <s v="SMB1 is deprecated and should not be used"/>
    <s v="https://blogs.technet.microsoft.com/filecab/2016/09/16/stop-using-smb1/"/>
    <m/>
    <m/>
    <m/>
    <s v="ve"/>
    <m/>
    <m/>
    <m/>
    <s v="En phase de décommissionnement. (Migration de la GED en cours...) "/>
    <x v="14"/>
    <m/>
    <m/>
    <m/>
    <m/>
  </r>
  <r>
    <s v="172.20.25.42/50000/database-open-access"/>
    <s v="Int-06/20"/>
    <s v="172.20.25.42"/>
    <m/>
    <x v="61"/>
    <x v="3"/>
    <x v="1"/>
    <s v="Not Fixed"/>
    <s v="A vérifier avec le client si on attend le projet en cours de Filenet, sinon désigner l'équipe concernée (APPS)."/>
    <x v="29"/>
    <s v="DB"/>
    <m/>
    <m/>
    <m/>
    <n v="50000"/>
    <m/>
    <m/>
    <n v="5"/>
    <x v="0"/>
    <s v="database-open-access"/>
    <s v="Database Open Access"/>
    <s v="The database allows any remote system the ability to connect to it. It is recommended to limit direct access to trusted systems because databases may contain sensitive data, and new vulnerabilities and exploits are discovered routinely for them. For this reason, it is a violation of PCI DSS section 1.3.6 to have databases listening on ports accessible from the Internet, even when protected with secure authentication mechanisms."/>
    <s v="Restrict database access_x000d__x000a__x000d__x000a__x000d__x000a_ Configure the database server to only allow access to trusted systems. For example, the PCI DSS standard requires you to place the database in an internal network zone, segregated from the DMZ"/>
    <s v="* Running DB2 service"/>
    <s v="https://www.pcisecuritystandards.org/documents/PCI_DSS_v3-1.pdf"/>
    <m/>
    <m/>
    <m/>
    <s v="vv"/>
    <m/>
    <m/>
    <m/>
    <s v="En phase de décommissionnement. (Migration de la GED en cours...) "/>
    <x v="14"/>
    <m/>
    <m/>
    <m/>
    <m/>
  </r>
  <r>
    <s v="172.20.25.42/80/http-generic-browsable-dir"/>
    <s v="Int-06/20"/>
    <s v="172.20.25.42"/>
    <m/>
    <x v="61"/>
    <x v="3"/>
    <x v="1"/>
    <s v="Not Fixed"/>
    <s v="A vérifier avec le client si on attend le projet en cours de Filenet, sinon désigner l'équipe concernée (APPS)."/>
    <x v="29"/>
    <s v="DB"/>
    <m/>
    <m/>
    <m/>
    <n v="80"/>
    <m/>
    <m/>
    <n v="5"/>
    <x v="0"/>
    <s v="http-generic-browsable-dir"/>
    <s v="Browsable web directory"/>
    <s v="A web directory was found to be browsable, which means that anyone can see the contents of the directory. These directories can be found: _x000d__x000a__x000d__x000a_ * via page spidering (following hyperlinks), or_x000d__x000a__x000d__x000a_ * as part of a parent path (checking each directory along the path and searching for &quot;Directory Listing&quot; or similar strings), or_x000d__x000a__x000d__x000a_ * by brute forcing a list of common directories._x000d__x000a__x000d__x000a_ Browsable directories could allow an attacker to perform a directory traversal attack by viewing &quot;hidden&quot; files in the web root, including CGI scripts, data files, or backup pages."/>
    <s v="* Apache HTTPD_x000d__x000a_      Disable web directory browsing for all directories and subdirectories_x000d__x000a__x000d__x000a_      _x000d__x000a_      In your httpd.conf file, disable the &quot;Indexes&quot; option for the appropriate &lt;Directory&gt; tag by removing it from the Options line.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IIS, PWS, Microsoft-IIS, Internet Information Services, Internet Information Services, Microsoft-PWS_x000d__x000a_      Disable web directory browsing for all directories and subdirectories_x000d__x000a__x000d__x000a_      _x000d__x000a_      In the Internet Information Services control panel or MMC, choose the appropriate virtual directory entry and select Properties. Uncheck the 'Allow Directory Browsing' option.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Java System Web Server, iPlanet_x000d__x000a_      Disable web directory indexing for all directories and subdirectories_x000d__x000a__x000d__x000a_      _x000d__x000a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_x000a__x000d__x000a_      For older versions of iPlanet that do not support the Directory Indexing setting, create a file called index.html or home.html in each directory. This page will then be served instead of a directory listing._x000d__x000a__x000d__x000a__x000d__x000a__x000d__x000a_ * Apache Tomcat, Tomcat, Tomcat Web Server, Apache Coyote, Apache-Coyote_x000d__x000a_      Disable web directory browsing for all directories and subdirectories_x000d__x000a__x000d__x000a_      _x000d__x000a_      Edit Tomcat's web.xml file. In the &quot;default&quot; servlet, change the &quot;listings&quot; parameter from &quot;true&quot; to &quot;false&quot;. Restart the server.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
    <s v="HTTP request to  http://172.20.25.42/icons/ _x000d__x000a_HTTP response code was an expected 200_x000d__x000a_4: &lt;title&gt;Index of /icons&lt;/title&gt; 5: &lt;/head&gt; 6: &lt;body&gt; 7: &lt;h1&gt;Index of /icons&lt;/h1&gt; 8: ...lt=&quot;Icon &quot; /&gt;&lt;a href=&quot;?C=N;O=D&quot;&gt;Name&lt;/a&gt;&lt;a hre..."/>
    <s v=""/>
    <m/>
    <m/>
    <m/>
    <s v="ve"/>
    <m/>
    <m/>
    <m/>
    <s v="En phase de décommissionnement. (Migration de la GED en cours...) "/>
    <x v="14"/>
    <m/>
    <m/>
    <m/>
    <m/>
  </r>
  <r>
    <s v="172.20.25.42/80/http-generic-browsable-dir"/>
    <s v="Int-06/20"/>
    <s v="172.20.25.42"/>
    <m/>
    <x v="61"/>
    <x v="3"/>
    <x v="1"/>
    <s v="Not Fixed"/>
    <s v="A vérifier avec le client si on attend le projet en cours de Filenet, sinon désigner l'équipe concernée (APPS)."/>
    <x v="29"/>
    <s v="DB"/>
    <m/>
    <m/>
    <m/>
    <n v="80"/>
    <m/>
    <m/>
    <n v="5"/>
    <x v="0"/>
    <s v="http-generic-browsable-dir"/>
    <s v="Browsable web directory"/>
    <s v="A web directory was found to be browsable, which means that anyone can see the contents of the directory. These directories can be found: _x000d__x000a__x000d__x000a_ * via page spidering (following hyperlinks), or_x000d__x000a__x000d__x000a_ * as part of a parent path (checking each directory along the path and searching for &quot;Directory Listing&quot; or similar strings), or_x000d__x000a__x000d__x000a_ * by brute forcing a list of common directories._x000d__x000a__x000d__x000a_ Browsable directories could allow an attacker to perform a directory traversal attack by viewing &quot;hidden&quot; files in the web root, including CGI scripts, data files, or backup pages."/>
    <s v="* Apache HTTPD_x000d__x000a_      Disable web directory browsing for all directories and subdirectories_x000d__x000a__x000d__x000a_      _x000d__x000a_      In your httpd.conf file, disable the &quot;Indexes&quot; option for the appropriate &lt;Directory&gt; tag by removing it from the Options line.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IIS, PWS, Microsoft-IIS, Internet Information Services, Internet Information Services, Microsoft-PWS_x000d__x000a_      Disable web directory browsing for all directories and subdirectories_x000d__x000a__x000d__x000a_      _x000d__x000a_      In the Internet Information Services control panel or MMC, choose the appropriate virtual directory entry and select Properties. Uncheck the 'Allow Directory Browsing' option.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Java System Web Server, iPlanet_x000d__x000a_      Disable web directory indexing for all directories and subdirectories_x000d__x000a__x000d__x000a_      _x000d__x000a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_x000a__x000d__x000a_      For older versions of iPlanet that do not support the Directory Indexing setting, create a file called index.html or home.html in each directory. This page will then be served instead of a directory listing._x000d__x000a__x000d__x000a__x000d__x000a__x000d__x000a_ * Apache Tomcat, Tomcat, Tomcat Web Server, Apache Coyote, Apache-Coyote_x000d__x000a_      Disable web directory browsing for all directories and subdirectories_x000d__x000a__x000d__x000a_      _x000d__x000a_      Edit Tomcat's web.xml file. In the &quot;default&quot; servlet, change the &quot;listings&quot; parameter from &quot;true&quot; to &quot;false&quot;. Restart the server.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
    <s v="HTTP request to  http://172.20.25.42/icons/ _x000d__x000a_HTTP response code was an expected 200_x000d__x000a_4: &lt;title&gt;Index of /icons&lt;/title&gt; 5: &lt;/head&gt; 6: &lt;body&gt; 7: &lt;h1&gt;Index of /icons&lt;/h1&gt; 8: ...lt=&quot;Icon &quot; /&gt;&lt;a href=&quot;?C=N;O=D&quot;&gt;Name&lt;/a&gt;&lt;a hre..."/>
    <s v=""/>
    <m/>
    <m/>
    <m/>
    <s v="ve"/>
    <m/>
    <m/>
    <m/>
    <s v="En phase de décommissionnement. (Migration de la GED en cours...) "/>
    <x v="14"/>
    <m/>
    <m/>
    <m/>
    <m/>
  </r>
  <r>
    <s v="172.20.25.42/80/http-generic-browsable-dir"/>
    <s v="Int-06/20"/>
    <s v="172.20.25.42"/>
    <m/>
    <x v="61"/>
    <x v="3"/>
    <x v="1"/>
    <s v="Not Fixed"/>
    <s v="A vérifier avec le client si on attend le projet en cours de Filenet, sinon désigner l'équipe concernée (APPS)."/>
    <x v="29"/>
    <s v="DB"/>
    <m/>
    <m/>
    <m/>
    <n v="80"/>
    <m/>
    <m/>
    <n v="5"/>
    <x v="0"/>
    <s v="http-generic-browsable-dir"/>
    <s v="Browsable web directory"/>
    <s v="A web directory was found to be browsable, which means that anyone can see the contents of the directory. These directories can be found: _x000d__x000a__x000d__x000a_ * via page spidering (following hyperlinks), or_x000d__x000a__x000d__x000a_ * as part of a parent path (checking each directory along the path and searching for &quot;Directory Listing&quot; or similar strings), or_x000d__x000a__x000d__x000a_ * by brute forcing a list of common directories._x000d__x000a__x000d__x000a_ Browsable directories could allow an attacker to perform a directory traversal attack by viewing &quot;hidden&quot; files in the web root, including CGI scripts, data files, or backup pages."/>
    <s v="* Apache HTTPD_x000d__x000a_      Disable web directory browsing for all directories and subdirectories_x000d__x000a__x000d__x000a_      _x000d__x000a_      In your httpd.conf file, disable the &quot;Indexes&quot; option for the appropriate &lt;Directory&gt; tag by removing it from the Options line.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IIS, PWS, Microsoft-IIS, Internet Information Services, Internet Information Services, Microsoft-PWS_x000d__x000a_      Disable web directory browsing for all directories and subdirectories_x000d__x000a__x000d__x000a_      _x000d__x000a_      In the Internet Information Services control panel or MMC, choose the appropriate virtual directory entry and select Properties. Uncheck the 'Allow Directory Browsing' option.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Java System Web Server, iPlanet_x000d__x000a_      Disable web directory indexing for all directories and subdirectories_x000d__x000a__x000d__x000a_      _x000d__x000a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_x000a__x000d__x000a_      For older versions of iPlanet that do not support the Directory Indexing setting, create a file called index.html or home.html in each directory. This page will then be served instead of a directory listing._x000d__x000a__x000d__x000a__x000d__x000a__x000d__x000a_ * Apache Tomcat, Tomcat, Tomcat Web Server, Apache Coyote, Apache-Coyote_x000d__x000a_      Disable web directory browsing for all directories and subdirectories_x000d__x000a__x000d__x000a_      _x000d__x000a_      Edit Tomcat's web.xml file. In the &quot;default&quot; servlet, change the &quot;listings&quot; parameter from &quot;true&quot; to &quot;false&quot;. Restart the server.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
    <s v="HTTP request to  http://172.20.25.42/icons/ _x000d__x000a_HTTP response code was an expected 200_x000d__x000a_4: &lt;title&gt;Index of /icons&lt;/title&gt; 5: &lt;/head&gt; 6: &lt;body&gt; 7: &lt;h1&gt;Index of /icons&lt;/h1&gt; 8: ...lt=&quot;Icon &quot; /&gt;&lt;a href=&quot;?C=N;O=D&quot;&gt;Name&lt;/a&gt;&lt;a hre..."/>
    <s v=""/>
    <m/>
    <m/>
    <m/>
    <s v="ve"/>
    <m/>
    <m/>
    <m/>
    <s v="En phase de décommissionnement. (Migration de la GED en cours...) "/>
    <x v="14"/>
    <m/>
    <m/>
    <m/>
    <m/>
  </r>
  <r>
    <s v="172.20.25.42/80/http-generic-browsable-dir"/>
    <s v="Int-06/20"/>
    <s v="172.20.25.42"/>
    <m/>
    <x v="61"/>
    <x v="3"/>
    <x v="1"/>
    <s v="Not Fixed"/>
    <s v="A vérifier avec le client si on attend le projet en cours de Filenet, sinon désigner l'équipe concernée (APPS)."/>
    <x v="29"/>
    <s v="DB"/>
    <m/>
    <m/>
    <m/>
    <n v="80"/>
    <m/>
    <m/>
    <n v="5"/>
    <x v="0"/>
    <s v="http-generic-browsable-dir"/>
    <s v="Browsable web directory"/>
    <s v="A web directory was found to be browsable, which means that anyone can see the contents of the directory. These directories can be found: _x000d__x000a__x000d__x000a_ * via page spidering (following hyperlinks), or_x000d__x000a__x000d__x000a_ * as part of a parent path (checking each directory along the path and searching for &quot;Directory Listing&quot; or similar strings), or_x000d__x000a__x000d__x000a_ * by brute forcing a list of common directories._x000d__x000a__x000d__x000a_ Browsable directories could allow an attacker to perform a directory traversal attack by viewing &quot;hidden&quot; files in the web root, including CGI scripts, data files, or backup pages."/>
    <s v="* Apache HTTPD_x000d__x000a_      Disable web directory browsing for all directories and subdirectories_x000d__x000a__x000d__x000a_      _x000d__x000a_      In your httpd.conf file, disable the &quot;Indexes&quot; option for the appropriate &lt;Directory&gt; tag by removing it from the Options line.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IIS, PWS, Microsoft-IIS, Internet Information Services, Internet Information Services, Microsoft-PWS_x000d__x000a_      Disable web directory browsing for all directories and subdirectories_x000d__x000a__x000d__x000a_      _x000d__x000a_      In the Internet Information Services control panel or MMC, choose the appropriate virtual directory entry and select Properties. Uncheck the 'Allow Directory Browsing' option.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Java System Web Server, iPlanet_x000d__x000a_      Disable web directory indexing for all directories and subdirectories_x000d__x000a__x000d__x000a_      _x000d__x000a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_x000a__x000d__x000a_      For older versions of iPlanet that do not support the Directory Indexing setting, create a file called index.html or home.html in each directory. This page will then be served instead of a directory listing._x000d__x000a__x000d__x000a__x000d__x000a__x000d__x000a_ * Apache Tomcat, Tomcat, Tomcat Web Server, Apache Coyote, Apache-Coyote_x000d__x000a_      Disable web directory browsing for all directories and subdirectories_x000d__x000a__x000d__x000a_      _x000d__x000a_      Edit Tomcat's web.xml file. In the &quot;default&quot; servlet, change the &quot;listings&quot; parameter from &quot;true&quot; to &quot;false&quot;. Restart the server.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
    <s v="HTTP request to  http://172.20.25.42/icons/ _x000d__x000a_HTTP response code was an expected 200_x000d__x000a_4: &lt;title&gt;Index of /icons&lt;/title&gt; 5: &lt;/head&gt; 6: &lt;body&gt; 7: &lt;h1&gt;Index of /icons&lt;/h1&gt; 8: ...lt=&quot;Icon &quot; /&gt;&lt;a href=&quot;?C=N;O=D&quot;&gt;Name&lt;/a&gt;&lt;a hre..."/>
    <s v=""/>
    <m/>
    <m/>
    <m/>
    <s v="ve"/>
    <m/>
    <m/>
    <m/>
    <s v="En phase de décommissionnement. (Migration de la GED en cours...) "/>
    <x v="14"/>
    <m/>
    <m/>
    <m/>
    <m/>
  </r>
  <r>
    <s v="172.20.25.42/80/http-generic-browsable-dir"/>
    <s v="Int-06/20"/>
    <s v="172.20.25.42"/>
    <m/>
    <x v="61"/>
    <x v="3"/>
    <x v="1"/>
    <s v="Not Fixed"/>
    <s v="A vérifier avec le client si on attend le projet en cours de Filenet, sinon désigner l'équipe concernée (APPS)."/>
    <x v="29"/>
    <s v="DB"/>
    <m/>
    <m/>
    <m/>
    <n v="80"/>
    <m/>
    <m/>
    <n v="5"/>
    <x v="0"/>
    <s v="http-generic-browsable-dir"/>
    <s v="Browsable web directory"/>
    <s v="A web directory was found to be browsable, which means that anyone can see the contents of the directory. These directories can be found: _x000d__x000a__x000d__x000a_ * via page spidering (following hyperlinks), or_x000d__x000a__x000d__x000a_ * as part of a parent path (checking each directory along the path and searching for &quot;Directory Listing&quot; or similar strings), or_x000d__x000a__x000d__x000a_ * by brute forcing a list of common directories._x000d__x000a__x000d__x000a_ Browsable directories could allow an attacker to perform a directory traversal attack by viewing &quot;hidden&quot; files in the web root, including CGI scripts, data files, or backup pages."/>
    <s v="* Apache HTTPD_x000d__x000a_      Disable web directory browsing for all directories and subdirectories_x000d__x000a__x000d__x000a_      _x000d__x000a_      In your httpd.conf file, disable the &quot;Indexes&quot; option for the appropriate &lt;Directory&gt; tag by removing it from the Options line.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IIS, PWS, Microsoft-IIS, Internet Information Services, Internet Information Services, Microsoft-PWS_x000d__x000a_      Disable web directory browsing for all directories and subdirectories_x000d__x000a__x000d__x000a_      _x000d__x000a_      In the Internet Information Services control panel or MMC, choose the appropriate virtual directory entry and select Properties. Uncheck the 'Allow Directory Browsing' option.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Java System Web Server, iPlanet_x000d__x000a_      Disable web directory indexing for all directories and subdirectories_x000d__x000a__x000d__x000a_      _x000d__x000a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_x000a__x000d__x000a_      For older versions of iPlanet that do not support the Directory Indexing setting, create a file called index.html or home.html in each directory. This page will then be served instead of a directory listing._x000d__x000a__x000d__x000a__x000d__x000a__x000d__x000a_ * Apache Tomcat, Tomcat, Tomcat Web Server, Apache Coyote, Apache-Coyote_x000d__x000a_      Disable web directory browsing for all directories and subdirectories_x000d__x000a__x000d__x000a_      _x000d__x000a_      Edit Tomcat's web.xml file. In the &quot;default&quot; servlet, change the &quot;listings&quot; parameter from &quot;true&quot; to &quot;false&quot;. Restart the server.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
    <s v="HTTP request to  http://172.20.25.42/icons/ _x000d__x000a_HTTP response code was an expected 200_x000d__x000a_4: &lt;title&gt;Index of /icons&lt;/title&gt; 5: &lt;/head&gt; 6: &lt;body&gt; 7: &lt;h1&gt;Index of /icons&lt;/h1&gt; 8: ...lt=&quot;Icon &quot; /&gt;&lt;a href=&quot;?C=N;O=D&quot;&gt;Name&lt;/a&gt;&lt;a hre..."/>
    <s v=""/>
    <m/>
    <m/>
    <m/>
    <s v="ve"/>
    <m/>
    <m/>
    <m/>
    <s v="En phase de décommissionnement. (Migration de la GED en cours...) "/>
    <x v="14"/>
    <m/>
    <m/>
    <m/>
    <m/>
  </r>
  <r>
    <s v="172.20.25.42/80/http-generic-browsable-dir"/>
    <s v="Int-06/20"/>
    <s v="172.20.25.42"/>
    <m/>
    <x v="61"/>
    <x v="3"/>
    <x v="1"/>
    <s v="Not Fixed"/>
    <s v="A vérifier avec le client si on attend le projet en cours de Filenet, sinon désigner l'équipe concernée (APPS)."/>
    <x v="29"/>
    <s v="DB"/>
    <m/>
    <m/>
    <m/>
    <n v="80"/>
    <m/>
    <m/>
    <n v="5"/>
    <x v="0"/>
    <s v="http-generic-browsable-dir"/>
    <s v="Browsable web directory"/>
    <s v="A web directory was found to be browsable, which means that anyone can see the contents of the directory. These directories can be found: _x000d__x000a__x000d__x000a_ * via page spidering (following hyperlinks), or_x000d__x000a__x000d__x000a_ * as part of a parent path (checking each directory along the path and searching for &quot;Directory Listing&quot; or similar strings), or_x000d__x000a__x000d__x000a_ * by brute forcing a list of common directories._x000d__x000a__x000d__x000a_ Browsable directories could allow an attacker to perform a directory traversal attack by viewing &quot;hidden&quot; files in the web root, including CGI scripts, data files, or backup pages."/>
    <s v="* Apache HTTPD_x000d__x000a_      Disable web directory browsing for all directories and subdirectories_x000d__x000a__x000d__x000a_      _x000d__x000a_      In your httpd.conf file, disable the &quot;Indexes&quot; option for the appropriate &lt;Directory&gt; tag by removing it from the Options line.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IIS, PWS, Microsoft-IIS, Internet Information Services, Internet Information Services, Microsoft-PWS_x000d__x000a_      Disable web directory browsing for all directories and subdirectories_x000d__x000a__x000d__x000a_      _x000d__x000a_      In the Internet Information Services control panel or MMC, choose the appropriate virtual directory entry and select Properties. Uncheck the 'Allow Directory Browsing' option.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Java System Web Server, iPlanet_x000d__x000a_      Disable web directory indexing for all directories and subdirectories_x000d__x000a__x000d__x000a_      _x000d__x000a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_x000a__x000d__x000a_      For older versions of iPlanet that do not support the Directory Indexing setting, create a file called index.html or home.html in each directory. This page will then be served instead of a directory listing._x000d__x000a__x000d__x000a__x000d__x000a__x000d__x000a_ * Apache Tomcat, Tomcat, Tomcat Web Server, Apache Coyote, Apache-Coyote_x000d__x000a_      Disable web directory browsing for all directories and subdirectories_x000d__x000a__x000d__x000a_      _x000d__x000a_      Edit Tomcat's web.xml file. In the &quot;default&quot; servlet, change the &quot;listings&quot; parameter from &quot;true&quot; to &quot;false&quot;. Restart the server.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
    <s v="HTTP request to  http://172.20.25.42/icons/ _x000d__x000a_HTTP response code was an expected 200_x000d__x000a_4: &lt;title&gt;Index of /icons&lt;/title&gt; 5: &lt;/head&gt; 6: &lt;body&gt; 7: &lt;h1&gt;Index of /icons&lt;/h1&gt; 8: ...lt=&quot;Icon &quot; /&gt;&lt;a href=&quot;?C=N;O=D&quot;&gt;Name&lt;/a&gt;&lt;a hre..."/>
    <s v=""/>
    <m/>
    <m/>
    <m/>
    <s v="ve"/>
    <m/>
    <m/>
    <m/>
    <s v="En phase de décommissionnement. (Migration de la GED en cours...) "/>
    <x v="14"/>
    <m/>
    <m/>
    <m/>
    <m/>
  </r>
  <r>
    <s v="172.20.25.42/80/http-generic-click-jacking"/>
    <s v="Int-06/20"/>
    <s v="172.20.25.42"/>
    <m/>
    <x v="61"/>
    <x v="3"/>
    <x v="1"/>
    <s v="Not Fixed"/>
    <s v="A vérifier avec le client si on attend le projet en cours de Filenet, sinon désigner l'équipe concernée (APPS)."/>
    <x v="29"/>
    <s v="DB"/>
    <m/>
    <m/>
    <m/>
    <n v="80"/>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2/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2/80/http-generic-click-jacking"/>
    <s v="Int-06/20"/>
    <s v="172.20.25.42"/>
    <m/>
    <x v="61"/>
    <x v="3"/>
    <x v="1"/>
    <s v="Not Fixed"/>
    <s v="A vérifier avec le client si on attend le projet en cours de Filenet, sinon désigner l'équipe concernée (APPS)."/>
    <x v="29"/>
    <s v="DB"/>
    <m/>
    <m/>
    <m/>
    <n v="80"/>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2/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2/80/http-generic-click-jacking"/>
    <s v="Int-06/20"/>
    <s v="172.20.25.42"/>
    <m/>
    <x v="61"/>
    <x v="3"/>
    <x v="1"/>
    <s v="Not Fixed"/>
    <s v="A vérifier avec le client si on attend le projet en cours de Filenet, sinon désigner l'équipe concernée (APPS)."/>
    <x v="29"/>
    <s v="DB"/>
    <m/>
    <m/>
    <m/>
    <n v="80"/>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2/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2/80/http-generic-click-jacking"/>
    <s v="Int-06/20"/>
    <s v="172.20.25.42"/>
    <m/>
    <x v="61"/>
    <x v="3"/>
    <x v="1"/>
    <s v="Not Fixed"/>
    <s v="A vérifier avec le client si on attend le projet en cours de Filenet, sinon désigner l'équipe concernée (APPS)."/>
    <x v="29"/>
    <s v="DB"/>
    <m/>
    <m/>
    <m/>
    <n v="80"/>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2/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2/80/http-generic-click-jacking"/>
    <s v="Int-06/20"/>
    <s v="172.20.25.42"/>
    <m/>
    <x v="61"/>
    <x v="3"/>
    <x v="1"/>
    <s v="Not Fixed"/>
    <s v="A vérifier avec le client si on attend le projet en cours de Filenet, sinon désigner l'équipe concernée (APPS)."/>
    <x v="29"/>
    <s v="DB"/>
    <m/>
    <m/>
    <m/>
    <n v="80"/>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2/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2/80/http-generic-click-jacking"/>
    <s v="Int-06/20"/>
    <s v="172.20.25.42"/>
    <m/>
    <x v="61"/>
    <x v="3"/>
    <x v="1"/>
    <s v="Not Fixed"/>
    <s v="A vérifier avec le client si on attend le projet en cours de Filenet, sinon désigner l'équipe concernée (APPS)."/>
    <x v="29"/>
    <s v="DB"/>
    <m/>
    <m/>
    <m/>
    <n v="80"/>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2/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2/80/http-generic-click-jacking"/>
    <s v="Int-06/20"/>
    <s v="172.20.25.42"/>
    <m/>
    <x v="61"/>
    <x v="3"/>
    <x v="1"/>
    <s v="Not Fixed"/>
    <s v="A vérifier avec le client si on attend le projet en cours de Filenet, sinon désigner l'équipe concernée (APPS)."/>
    <x v="29"/>
    <s v="DB"/>
    <m/>
    <m/>
    <m/>
    <n v="80"/>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25.42/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s v="En phase de décommissionnement. (Migration de la GED en cours...) "/>
    <x v="14"/>
    <m/>
    <m/>
    <m/>
    <m/>
  </r>
  <r>
    <s v="172.20.25.42/80/http-options-method-enabled"/>
    <s v="Int-06/20"/>
    <s v="172.20.25.42"/>
    <m/>
    <x v="61"/>
    <x v="3"/>
    <x v="1"/>
    <s v="Not Fixed"/>
    <s v="A vérifier avec le client si on attend le projet en cours de Filenet, sinon désigner l'équipe concernée (APPS)."/>
    <x v="29"/>
    <s v="DB"/>
    <m/>
    <m/>
    <m/>
    <n v="80"/>
    <m/>
    <m/>
    <n v="3"/>
    <x v="2"/>
    <s v="http-options-method-enabled"/>
    <s v="HTTP OPTIONS Method Enabled"/>
    <s v="Web servers that respond to the OPTIONS HTTP method expose what other methods are supported by the web server, allowing attackers to narrow and intensify their efforts."/>
    <s v="* Disable HTTP OPTIONS method_x000d__x000a_      _x000d__x000a_      Disable HTTP OPTIONS method on your web server. Refer to your web server's instruction manual on how to do this._x000d__x000a__x000d__x000a__x000d__x000a_      _x000d__x000a_      Web servers that respond to the OPTIONS HTTP method expose what other methods are supported by the web server, allowing attackers to narrow and intensify their efforts._x000d__x000a__x000d__x000a__x000d__x000a__x000d__x000a_ * Apache HTTPD_x000d__x000a_      Disable HTTP OPTIONS Method for Apache_x000d__x000a__x000d__x000a_      _x000d__x000a_      Disable the OPTIONS method by including the following in the Apache configuration:_x000d__x000a__x000d__x000a_       &lt;Limit OPTIONS&gt; Order deny,allow Deny from all &lt;/Limit&gt;_x000d__x000a__x000d__x000a__x000d__x000a__x000d__x000a_ * Microsoft IIS_x000d__x000a_      Disable HTTP OPTIONS Method for IIS_x000d__x000a__x000d__x000a_      _x000d__x000a_      Disable the OPTIONS method by doing the following in the IIS manager_x000d__x000a__x000d__x000a_    * Select relevent site_x000d__x000a__x000d__x000a_    * Select Request filtering and change to HTTP verb tab_x000d__x000a__x000d__x000a_    * Select Deny Verb from the actions pane_x000d__x000a__x000d__x000a_    * Type OPTIONS into the provided text box and press OK_x000d__x000a__x000d__x000a__x000d__x000a__x000d__x000a_ * nginx nginx_x000d__x000a_      Disable HTTP OPTIONS Method for nginx_x000d__x000a__x000d__x000a_      _x000d__x000a_      Disable the OPTIONS method by adding the following line to your server block, you can add other HTTP methods to be allowed to run after POST_x000d__x000a__x000d__x000a_      limit_except GET POST { deny all; }"/>
    <s v="OPTIONS method returned values including itself"/>
    <s v="https://www.owasp.org/index.php/Test_HTTP_Methods_(OTG-CONFIG-006)"/>
    <m/>
    <m/>
    <m/>
    <s v="ve"/>
    <m/>
    <m/>
    <m/>
    <s v="En phase de décommissionnement. (Migration de la GED en cours...) "/>
    <x v="14"/>
    <m/>
    <m/>
    <m/>
    <m/>
  </r>
  <r>
    <s v="172.20.25.42/80/http-trace-method-enabled"/>
    <s v="Int-06/20"/>
    <s v="172.20.25.42"/>
    <m/>
    <x v="61"/>
    <x v="3"/>
    <x v="1"/>
    <s v="Not Fixed"/>
    <s v="A vérifier avec le client si on attend le projet en cours de Filenet, sinon désigner l'équipe concernée (APPS)."/>
    <x v="29"/>
    <s v="DB"/>
    <m/>
    <m/>
    <m/>
    <n v="80"/>
    <m/>
    <m/>
    <n v="6"/>
    <x v="0"/>
    <s v="http-trace-method-enabled"/>
    <s v="HTTP TRACE Method Enabled"/>
    <s v="The HTTP TRACE method is normally used to return the full HTTP request back to the requesting client for proxy-debugging purposes. An attacker can create a webpage using XMLHTTP, ActiveX, or XMLDOM to cause a client to issue a TRACE request and capture the client's cookies. This effectively results in a Cross-Site Scripting attack."/>
    <s v="* Apache HTTPD_x000d__x000a_      Disable HTTP TRACE Method for Apache_x000d__x000a__x000d__x000a_      _x000d__x000a_      Newer versions of Apache (1.3.34 and 2.0.55 and later) provide a configuration directive called TraceEnable. To deny TRACE requests, add the following line to the server configuration:_x000d__x000a__x000d__x000a_      TraceEnable off_x000d__x000a__x000d__x000a_      For older versions of the Apache webserver, use the mod_rewrite module to deny the TRACE requests:_x000d__x000a__x000d__x000a_      RewriteEngine On RewriteCond %{REQUEST_METHOD} ^TRACE RewriteRule .* - [F]_x000d__x000a__x000d__x000a__x000d__x000a__x000d__x000a_ * IIS, PWS, Microsoft-IIS, Internet Information Services, Internet Information Services, Microsoft-PWS_x000d__x000a_      Disable HTTP TRACE Method for Microsoft IIS_x000d__x000a__x000d__x000a_      _x000d__x000a_      For Microsoft Internet Information Services (IIS), you may use the URLScan tool, freely available at  http://www.microsoft.com/technet/security/tools/urlscan.mspx _x000d__x000a__x000d__x000a__x000d__x000a__x000d__x000a_ * Java System Web Server, SunONE WebServer, Sun-ONE-Web-Server, iPlanet_x000d__x000a_      Disable HTTP TRACE Method for SunONE/iPlanet_x000d__x000a__x000d__x000a_      _x000d__x000a_    * _x000d__x000a_            For Sun ONE/iPlanet Web Server v6.0 SP2 and later, add the following configuration to the top of the default object in the 'obj.conf' file:_x000d__x000a__x000d__x000a_            &lt;Client method=&quot;TRACE&quot;&gt; AuthTrans fn=&quot;set-variable&quot; remove-headers=&quot;transfer-encoding&quot; set-headers=&quot;content-length: -1&quot; error=&quot;501&quot; &lt;/Client&gt;_x000d__x000a__x000d__x000a_            You must then restart the server for the changes to take effect._x000d__x000a__x000d__x000a__x000d__x000a_    * _x000d__x000a_            For Sun ONE/iPlanet Web Server prior to v6.0 SP2, follow the instructions provided the 'Relief/Workaround' section of Sun's official advisory:  http://sunsolve.sun.com/pub-cgi/retrieve.pl?doc=fsalert%2F50603 _x000d__x000a__x000d__x000a__x000d__x000a__x000d__x000a__x000d__x000a_ * Lotus Domino_x000d__x000a_      Disable HTTP TRACE Method for Domino_x000d__x000a__x000d__x000a_      _x000d__x000a_      Follow  IBM's instructions (http://www-1.ibm.com/support/docview.wss?&amp;uid=swg21201202)  for disabling HTTP methods on the Domino server by adding the following line to the server's NOTES.INI file:_x000d__x000a__x000d__x000a_      HTTPDisableMethods=TRACE_x000d__x000a__x000d__x000a_      After saving NOTES.INI, restart the Notes web server by issuing the console command &quot;tell http restart&quot;."/>
    <s v="* Running HTTP service_x000d__x000a__x000d__x000a__x000d__x000a__x000d__x000a__x000d__x000a_HTTP TRACE request to  http://172.20.25.42/ _x000d__x000a__x000d__x000a_1: TRACE / HTTP/1.1 2: Host: 172.20.25.42 3: Cookie: vulnerable=yes"/>
    <s v="http://www.apacheweek.com/issues/03-01-24#news,http://www.kb.cert.org/vuls/id/867593"/>
    <s v="CVE-2010-0386,CVE-2009-2823,CVE-2008-7253,CVE-2007-3008,CVE-2006-4683,CVE-2005-3398,CVE-2004-2763,CVE-2004-2320"/>
    <m/>
    <m/>
    <s v="ve"/>
    <m/>
    <m/>
    <m/>
    <s v="En phase de décommissionnement. (Migration de la GED en cours...) "/>
    <x v="14"/>
    <m/>
    <m/>
    <m/>
    <m/>
  </r>
  <r>
    <s v="172.20.25.42/8008/apache-httpd-cve-2003-0020"/>
    <s v="Int-06/20"/>
    <s v="172.20.25.42"/>
    <m/>
    <x v="61"/>
    <x v="3"/>
    <x v="1"/>
    <s v="Not Fixed"/>
    <s v="A vérifier avec le client si on attend le projet en cours de Filenet, sinon désigner l'équipe concernée (APPS)."/>
    <x v="29"/>
    <s v="DB"/>
    <m/>
    <m/>
    <m/>
    <n v="8008"/>
    <m/>
    <m/>
    <n v="5"/>
    <x v="0"/>
    <s v="apache-httpd-cve-2003-0020"/>
    <s v="Apache HTTPD: Error log escape filtering (CVE-2003-0020)"/>
    <s v="The affected asset is vulnerable to this vulnerability ONLY if Apache error logs are viewed using terminal emulators containing escape sequence vulnerabilities. Review your web server configuration for validation. Apache does not filter terminal escape sequences from error logs, which could make it easier for attackers to insert those sequences into terminal emulators containing vulnerabilities related to escape sequences."/>
    <s v="* Apache HTTPD &gt;= 1.3 and &lt; 1.3.31_x000d__x000a_      Upgrade to Apache HTTPD version 1.3.31_x000d__x000a__x000d__x000a_      Download and apply the upgrade from:  http://archive.apache.org/dist/httpd/apache-1.3.31.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0 and &lt; 2.0.49_x000d__x000a_      Upgrade to Apache HTTPD version 2.0.49_x000d__x000a__x000d__x000a_      Download and apply the upgrade from:  http://archive.apache.org/dist/httpd/httpd-2.0.49.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13.html,http://httpd.apache.org/security/vulnerabilities_20.html"/>
    <s v="CVE-2003-0020"/>
    <m/>
    <m/>
    <s v="vv"/>
    <m/>
    <m/>
    <m/>
    <s v="En phase de décommissionnement. (Migration de la GED en cours...) "/>
    <x v="14"/>
    <m/>
    <m/>
    <m/>
    <m/>
  </r>
  <r>
    <s v="172.20.25.42/8008/apache-httpd-cve-2003-0542"/>
    <s v="Int-06/20"/>
    <s v="172.20.25.42"/>
    <m/>
    <x v="61"/>
    <x v="3"/>
    <x v="1"/>
    <s v="Not Fixed"/>
    <s v="A vérifier avec le client si on attend le projet en cours de Filenet, sinon désigner l'équipe concernée (APPS)."/>
    <x v="29"/>
    <s v="DB"/>
    <m/>
    <m/>
    <m/>
    <n v="8008"/>
    <m/>
    <m/>
    <n v="7"/>
    <x v="1"/>
    <s v="apache-httpd-cve-2003-0542"/>
    <s v="Apache HTTPD: Local configuration regular expression overflow (CVE-2003-0542)"/>
    <s v="The affected asset is vulnerable to this vulnerability ONLY if it is running one of the following modules: mod_alias, mod_rewrite AND an attacker can create a crafted .htaccess or httpd.conf file with more than 9 regular expression captures. Review your web server configuration for validation. By using a regular expression with more than 9 captures a buffer overflow can occur in mod_alias or mod_rewrite. To exploit this an attacker would need to be able to create a carefully crafted configuration file (.htaccess or httpd.conf)"/>
    <s v="* Apache HTTPD &gt;= 1.3 and &lt; 1.3.29_x000d__x000a_      Upgrade to Apache HTTPD version 1.3.29_x000d__x000a__x000d__x000a_      Download and apply the upgrade from:  http://archive.apache.org/dist/httpd/apache-1.3.29.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0 and &lt; 2.0.48_x000d__x000a_      Upgrade to Apache HTTPD version 2.0.48_x000d__x000a__x000d__x000a_      Download and apply the upgrade from:  http://archive.apache.org/dist/httpd/httpd-2.0.48.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13.html,http://httpd.apache.org/security/vulnerabilities_20.html"/>
    <s v="CVE-2003-0542"/>
    <m/>
    <m/>
    <s v="vv"/>
    <m/>
    <m/>
    <m/>
    <s v="En phase de décommissionnement. (Migration de la GED en cours...) "/>
    <x v="14"/>
    <m/>
    <m/>
    <m/>
    <m/>
  </r>
  <r>
    <s v="172.20.25.42/8008/apache-httpd-cve-2003-0789"/>
    <s v="Int-06/20"/>
    <s v="172.20.25.42"/>
    <m/>
    <x v="61"/>
    <x v="3"/>
    <x v="1"/>
    <s v="Not Fixed"/>
    <s v="A vérifier avec le client si on attend le projet en cours de Filenet, sinon désigner l'équipe concernée (APPS)."/>
    <x v="29"/>
    <s v="DB"/>
    <m/>
    <m/>
    <m/>
    <n v="8008"/>
    <m/>
    <m/>
    <n v="10"/>
    <x v="3"/>
    <s v="apache-httpd-cve-2003-0789"/>
    <s v="Apache HTTPD: CGI output information leak (CVE-2003-0789)"/>
    <s v="The affected asset is vulnerable to this vulnerability ONLY if threaded MPM is used. Review your web server configuration for validation. A bug in mod_cgid mishandling of CGI redirect paths can result in CGI output going to the wrong client when a threaded MPM is used."/>
    <s v="Apache HTTPD &gt;= 2.0 and &lt; 2.0.48_x000d__x000a__x000d__x000a_Upgrade to Apache HTTPD version 2.0.48_x000d__x000a__x000d__x000a_Download and apply the upgrade from:  http://archive.apache.org/dist/httpd/httpd-2.0.48.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20.html"/>
    <s v="CVE-2003-0789"/>
    <m/>
    <m/>
    <s v="vv"/>
    <m/>
    <m/>
    <m/>
    <s v="En phase de décommissionnement. (Migration de la GED en cours...) "/>
    <x v="14"/>
    <m/>
    <m/>
    <m/>
    <m/>
  </r>
  <r>
    <s v="172.20.25.42/8008/apache-httpd-cve-2004-0113"/>
    <s v="Int-06/20"/>
    <s v="172.20.25.42"/>
    <m/>
    <x v="61"/>
    <x v="3"/>
    <x v="1"/>
    <s v="Not Fixed"/>
    <s v="A vérifier avec le client si on attend le projet en cours de Filenet, sinon désigner l'équipe concernée (APPS)."/>
    <x v="29"/>
    <s v="DB"/>
    <m/>
    <m/>
    <m/>
    <n v="8008"/>
    <m/>
    <m/>
    <n v="5"/>
    <x v="0"/>
    <s v="apache-httpd-cve-2004-0113"/>
    <s v="Apache HTTPD: mod_ssl memory leak (CVE-2004-0113)"/>
    <s v="The affected asset is vulnerable to this vulnerability ONLY if it is running one of the following modules: mod_ssl. Review your web server configuration for validation. A memory leak in mod_ssl allows a remote denial of service attack against an SSL-enabled server by sending plain HTTP requests to the SSL port."/>
    <s v="Apache HTTPD &gt;= 2.0 and &lt; 2.0.49_x000d__x000a__x000d__x000a_Upgrade to Apache HTTPD version 2.0.49_x000d__x000a__x000d__x000a_Download and apply the upgrade from:  http://archive.apache.org/dist/httpd/httpd-2.0.49.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20.html"/>
    <s v="CVE-2004-0113"/>
    <m/>
    <m/>
    <s v="vv"/>
    <m/>
    <m/>
    <m/>
    <s v="En phase de décommissionnement. (Migration de la GED en cours...) "/>
    <x v="14"/>
    <m/>
    <m/>
    <m/>
    <m/>
  </r>
  <r>
    <s v="172.20.25.42/8008/apache-httpd-cve-2004-0488"/>
    <s v="Int-06/20"/>
    <s v="172.20.25.42"/>
    <m/>
    <x v="61"/>
    <x v="3"/>
    <x v="1"/>
    <s v="Not Fixed"/>
    <s v="A vérifier avec le client si on attend le projet en cours de Filenet, sinon désigner l'équipe concernée (APPS)."/>
    <x v="29"/>
    <s v="DB"/>
    <m/>
    <m/>
    <m/>
    <n v="8008"/>
    <m/>
    <m/>
    <n v="8"/>
    <x v="1"/>
    <s v="apache-httpd-cve-2004-0488"/>
    <s v="Apache HTTPD: FakeBasicAuth overflow (CVE-2004-0488)"/>
    <s v="The affected asset is vulnerable to this vulnerability ONLY if it is running one of the following modules: mod_ssl. Review your web server configuration for validation. A buffer overflow in the mod_ssl FakeBasicAuth code could be exploited by an attacker using a (trusted) client certificate with a subject DN field which exceeds 6K in length."/>
    <s v="Apache HTTPD &gt;= 2.0 and &lt; 2.0.50_x000d__x000a__x000d__x000a_Upgrade to Apache HTTPD version 2.0.50_x000d__x000a__x000d__x000a_Download and apply the upgrade from:  http://archive.apache.org/dist/httpd/httpd-2.0.50.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20.html"/>
    <s v="CVE-2004-0488"/>
    <m/>
    <m/>
    <s v="vv"/>
    <m/>
    <m/>
    <m/>
    <s v="En phase de décommissionnement. (Migration de la GED en cours...) "/>
    <x v="14"/>
    <m/>
    <m/>
    <m/>
    <m/>
  </r>
  <r>
    <s v="172.20.25.42/8008/apache-httpd-cve-2004-0493"/>
    <s v="Int-06/20"/>
    <s v="172.20.25.42"/>
    <m/>
    <x v="61"/>
    <x v="3"/>
    <x v="1"/>
    <s v="Not Fixed"/>
    <s v="A vérifier avec le client si on attend le projet en cours de Filenet, sinon désigner l'équipe concernée (APPS)."/>
    <x v="29"/>
    <s v="DB"/>
    <m/>
    <m/>
    <m/>
    <n v="8008"/>
    <m/>
    <m/>
    <n v="6"/>
    <x v="0"/>
    <s v="apache-httpd-cve-2004-0493"/>
    <s v="Apache HTTPD: Header parsing memory leak (CVE-2004-0493)"/>
    <s v="A memory leak in parsing of HTTP headers which can be triggered remotely may allow a denial of service attack due to excessive memory consumption."/>
    <s v="Apache HTTPD &gt;= 2.0 and &lt; 2.0.50_x000d__x000a__x000d__x000a_Upgrade to Apache HTTPD version 2.0.50_x000d__x000a__x000d__x000a_Download and apply the upgrade from:  http://archive.apache.org/dist/httpd/httpd-2.0.50.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20.html"/>
    <s v="CVE-2004-0493"/>
    <m/>
    <m/>
    <s v="vv"/>
    <m/>
    <m/>
    <m/>
    <s v="En phase de décommissionnement. (Migration de la GED en cours...) "/>
    <x v="14"/>
    <m/>
    <m/>
    <m/>
    <m/>
  </r>
  <r>
    <s v="172.20.25.42/8008/apache-httpd-cve-2004-0747"/>
    <s v="Int-06/20"/>
    <s v="172.20.25.42"/>
    <m/>
    <x v="61"/>
    <x v="3"/>
    <x v="1"/>
    <s v="Not Fixed"/>
    <s v="A vérifier avec le client si on attend le projet en cours de Filenet, sinon désigner l'équipe concernée (APPS)."/>
    <x v="29"/>
    <s v="DB"/>
    <m/>
    <m/>
    <m/>
    <n v="8008"/>
    <m/>
    <m/>
    <n v="5"/>
    <x v="0"/>
    <s v="apache-httpd-cve-2004-0747"/>
    <s v="Apache HTTPD: Environment variable expansion flaw (CVE-2004-0747)"/>
    <s v="The affected asset is vulnerable to this vulnerability ONLY if a local user can be forced to parse a crafted .htaccess file. Review your web server configuration for validation. A buffer overflow was found in the expansion of environment variables during configuration file parsing. This issue could allow a local user to gain the privileges of a httpd child if a server can be forced to parse a carefully crafted .htaccess file written by a local user."/>
    <s v="Apache HTTPD &gt;= 2.0 and &lt; 2.0.51_x000d__x000a__x000d__x000a_Upgrade to Apache HTTPD version 2.0.51_x000d__x000a__x000d__x000a_Download and apply the upgrade from:  http://archive.apache.org/dist/httpd/httpd-2.0.51.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20.html"/>
    <s v="CVE-2004-0747"/>
    <m/>
    <m/>
    <s v="vv"/>
    <m/>
    <m/>
    <m/>
    <s v="En phase de décommissionnement. (Migration de la GED en cours...) "/>
    <x v="14"/>
    <m/>
    <m/>
    <m/>
    <m/>
  </r>
  <r>
    <s v="172.20.25.42/8008/apache-httpd-cve-2004-0748"/>
    <s v="Int-06/20"/>
    <s v="172.20.25.42"/>
    <m/>
    <x v="61"/>
    <x v="3"/>
    <x v="1"/>
    <s v="Not Fixed"/>
    <s v="A vérifier avec le client si on attend le projet en cours de Filenet, sinon désigner l'équipe concernée (APPS)."/>
    <x v="29"/>
    <s v="DB"/>
    <m/>
    <m/>
    <m/>
    <n v="8008"/>
    <m/>
    <m/>
    <n v="5"/>
    <x v="0"/>
    <s v="apache-httpd-cve-2004-0748"/>
    <s v="Apache HTTPD: SSL connection infinite loop (CVE-2004-0748)"/>
    <s v="The affected asset is vulnerable to this vulnerability ONLY if it is running one of the following modules: mod_ssl. Review your web server configuration for validation. An issue was discovered in the mod_ssl module in Apache 2.0. A remote attacker who forces an SSL connection to be aborted in a particular state may cause an Apache child process to enter an infinite loop, consuming CPU resources."/>
    <s v="Apache HTTPD &gt;= 2.0 and &lt; 2.0.51_x000d__x000a__x000d__x000a_Upgrade to Apache HTTPD version 2.0.51_x000d__x000a__x000d__x000a_Download and apply the upgrade from:  http://archive.apache.org/dist/httpd/httpd-2.0.51.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20.html"/>
    <s v="CVE-2004-0748"/>
    <m/>
    <m/>
    <s v="vv"/>
    <m/>
    <m/>
    <m/>
    <s v="En phase de décommissionnement. (Migration de la GED en cours...) "/>
    <x v="14"/>
    <m/>
    <m/>
    <m/>
    <m/>
  </r>
  <r>
    <s v="172.20.25.42/8008/apache-httpd-cve-2004-0751"/>
    <s v="Int-06/20"/>
    <s v="172.20.25.42"/>
    <m/>
    <x v="61"/>
    <x v="3"/>
    <x v="1"/>
    <s v="Not Fixed"/>
    <s v="A vérifier avec le client si on attend le projet en cours de Filenet, sinon désigner l'équipe concernée (APPS)."/>
    <x v="29"/>
    <s v="DB"/>
    <m/>
    <m/>
    <m/>
    <n v="8008"/>
    <m/>
    <m/>
    <n v="5"/>
    <x v="0"/>
    <s v="apache-httpd-cve-2004-0751"/>
    <s v="Apache HTTPD: Malicious SSL proxy can cause crash (CVE-2004-0751)"/>
    <s v="The affected asset is vulnerable to this vulnerability ONLY if it is running one of the following modules: mod_ssl AND the server is configured to allow proxying to a remote SSL server. Review your web server configuration for validation. An issue was discovered in the mod_ssl module in Apache 2.0.44-2.0.50 which could be triggered if the server is configured to allow proxying to a remote SSL server. A malicious remote SSL server could force an httpd child process to crash by sending a carefully crafted response header. This issue is not believed to allow execution of arbitrary code and will only result in a denial of service where a threaded process model is in use."/>
    <s v="Apache HTTPD &gt;= 2.0 and &lt; 2.0.51_x000d__x000a__x000d__x000a_Upgrade to Apache HTTPD version 2.0.51_x000d__x000a__x000d__x000a_Download and apply the upgrade from:  http://archive.apache.org/dist/httpd/httpd-2.0.51.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20.html"/>
    <s v="CVE-2004-0751"/>
    <m/>
    <m/>
    <s v="vv"/>
    <m/>
    <m/>
    <m/>
    <s v="En phase de décommissionnement. (Migration de la GED en cours...) "/>
    <x v="14"/>
    <m/>
    <m/>
    <m/>
    <m/>
  </r>
  <r>
    <s v="172.20.25.42/8008/apache-httpd-cve-2004-0786"/>
    <s v="Int-06/20"/>
    <s v="172.20.25.42"/>
    <m/>
    <x v="61"/>
    <x v="3"/>
    <x v="1"/>
    <s v="Not Fixed"/>
    <s v="A vérifier avec le client si on attend le projet en cours de Filenet, sinon désigner l'équipe concernée (APPS)."/>
    <x v="29"/>
    <s v="DB"/>
    <m/>
    <m/>
    <m/>
    <n v="8008"/>
    <m/>
    <m/>
    <n v="5"/>
    <x v="0"/>
    <s v="apache-httpd-cve-2004-0786"/>
    <s v="Apache HTTPD: IPv6 URI parsing heap overflow (CVE-2004-0786)"/>
    <s v="Testing using the Codenomicon HTTP Test Tool performed by the Apache Software Foundation security group and Red Hat uncovered an input validation issue in the IPv6 URI parsing routines in the apr-util library. If a remote attacker sent a request including a carefully crafted URI, an httpd child process could be made to crash. One some BSD systems it is believed this flaw may be able to lead to remote code execution."/>
    <s v="Apache HTTPD &gt;= 2.0 and &lt; 2.0.51_x000d__x000a__x000d__x000a_Upgrade to Apache HTTPD version 2.0.51_x000d__x000a__x000d__x000a_Download and apply the upgrade from:  http://archive.apache.org/dist/httpd/httpd-2.0.51.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20.html"/>
    <s v="CVE-2004-0786"/>
    <m/>
    <m/>
    <s v="vv"/>
    <m/>
    <m/>
    <m/>
    <s v="En phase de décommissionnement. (Migration de la GED en cours...) "/>
    <x v="14"/>
    <m/>
    <m/>
    <m/>
    <m/>
  </r>
  <r>
    <s v="172.20.25.42/8008/apache-httpd-cve-2004-0809"/>
    <s v="Int-06/20"/>
    <s v="172.20.25.42"/>
    <m/>
    <x v="61"/>
    <x v="3"/>
    <x v="1"/>
    <s v="Not Fixed"/>
    <s v="A vérifier avec le client si on attend le projet en cours de Filenet, sinon désigner l'équipe concernée (APPS)."/>
    <x v="29"/>
    <s v="DB"/>
    <m/>
    <m/>
    <m/>
    <n v="8008"/>
    <m/>
    <m/>
    <n v="5"/>
    <x v="0"/>
    <s v="apache-httpd-cve-2004-0809"/>
    <s v="Apache HTTPD: WebDAV remote crash (CVE-2004-0809)"/>
    <s v="The affected asset is vulnerable to this vulnerability ONLY if it is running one of the following modules: mod_dav AND an attacker which is authorized to use the LOCK method on a location where WebDAV authoriing access is configured. Review your web server configuration for validation. An issue was discovered in the mod_dav module which could be triggered for a location where WebDAV authoring access has been configured. A malicious remote client which is authorized to use the LOCK method could force an httpd child process to crash by sending a particular sequence of LOCK requests. This issue does not allow execution of arbitrary code. and will only result in a denial of service where a threaded process model is in use."/>
    <s v="Apache HTTPD &gt;= 2.0 and &lt; 2.0.51_x000d__x000a__x000d__x000a_Upgrade to Apache HTTPD version 2.0.51_x000d__x000a__x000d__x000a_Download and apply the upgrade from:  http://archive.apache.org/dist/httpd/httpd-2.0.51.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20.html"/>
    <s v="CVE-2004-0809"/>
    <m/>
    <m/>
    <s v="vv"/>
    <m/>
    <m/>
    <m/>
    <s v="En phase de décommissionnement. (Migration de la GED en cours...) "/>
    <x v="14"/>
    <m/>
    <m/>
    <m/>
    <m/>
  </r>
  <r>
    <s v="172.20.25.42/8008/apache-httpd-cve-2004-0885"/>
    <s v="Int-06/20"/>
    <s v="172.20.25.42"/>
    <m/>
    <x v="61"/>
    <x v="3"/>
    <x v="1"/>
    <s v="Not Fixed"/>
    <s v="A vérifier avec le client si on attend le projet en cours de Filenet, sinon désigner l'équipe concernée (APPS)."/>
    <x v="29"/>
    <s v="DB"/>
    <m/>
    <m/>
    <m/>
    <n v="8008"/>
    <m/>
    <m/>
    <n v="8"/>
    <x v="1"/>
    <s v="apache-httpd-cve-2004-0885"/>
    <s v="Apache HTTPD: SSLCipherSuite bypass (CVE-2004-0885)"/>
    <s v="The affected asset is vulnerable to this vulnerability ONLY if it is running one of the following modules: mod_ssl AND mod_ssl is configured to use the SSLCipherSuite directive in a directory or location context. Review your web server configuration for validation. An issue has been discovered in the mod_ssl module when configured to use the &quot;SSLCipherSuite&quot; directive in directory or location context. If a particular location context has been configured to require a specific set of cipher suites, then a client will be able to access that location using any cipher suite allowed by the virtual host configuration."/>
    <s v="Apache HTTPD &gt;= 2.0 and &lt; 2.0.53_x000d__x000a__x000d__x000a_Upgrade to Apache HTTPD version 2.0.53_x000d__x000a__x000d__x000a_Download and apply the upgrade from:  http://archive.apache.org/dist/httpd/httpd-2.0.53.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20.html"/>
    <s v="CVE-2004-0885"/>
    <m/>
    <m/>
    <s v="vv"/>
    <m/>
    <m/>
    <m/>
    <s v="En phase de décommissionnement. (Migration de la GED en cours...) "/>
    <x v="14"/>
    <m/>
    <m/>
    <m/>
    <m/>
  </r>
  <r>
    <s v="172.20.25.42/8008/apache-httpd-cve-2004-0942"/>
    <s v="Int-06/20"/>
    <s v="172.20.25.42"/>
    <m/>
    <x v="61"/>
    <x v="3"/>
    <x v="1"/>
    <s v="Not Fixed"/>
    <s v="A vérifier avec le client si on attend le projet en cours de Filenet, sinon désigner l'équipe concernée (APPS)."/>
    <x v="29"/>
    <s v="DB"/>
    <m/>
    <m/>
    <m/>
    <n v="8008"/>
    <m/>
    <m/>
    <n v="5"/>
    <x v="0"/>
    <s v="apache-httpd-cve-2004-0942"/>
    <s v="Apache HTTPD: Memory consumption DoS (CVE-2004-0942)"/>
    <s v="The affected asset is vulnerable to this vulnerability ONLY if an attacker is able to send large amounts of data to the affected asset. Review your web server configuration for validation. An issue was discovered where the field length limit was not enforced for certain malicious requests. This could allow a remote attacker who is able to send large amounts of data to a server the ability to cause Apache children to consume proportional amounts of memory, leading to a denial of service."/>
    <s v="Apache HTTPD &gt;= 2.0 and &lt; 2.0.53_x000d__x000a__x000d__x000a_Upgrade to Apache HTTPD version 2.0.53_x000d__x000a__x000d__x000a_Download and apply the upgrade from:  http://archive.apache.org/dist/httpd/httpd-2.0.53.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20.html"/>
    <s v="CVE-2004-0942"/>
    <m/>
    <m/>
    <s v="vv"/>
    <m/>
    <m/>
    <m/>
    <s v="En phase de décommissionnement. (Migration de la GED en cours...) "/>
    <x v="14"/>
    <m/>
    <m/>
    <m/>
    <m/>
  </r>
  <r>
    <s v="172.20.25.42/8008/apache-httpd-cve-2004-1834"/>
    <s v="Int-06/20"/>
    <s v="172.20.25.42"/>
    <m/>
    <x v="61"/>
    <x v="3"/>
    <x v="1"/>
    <s v="Not Fixed"/>
    <s v="A vérifier avec le client si on attend le projet en cours de Filenet, sinon désigner l'équipe concernée (APPS)."/>
    <x v="29"/>
    <s v="DB"/>
    <m/>
    <m/>
    <m/>
    <n v="8008"/>
    <m/>
    <m/>
    <n v="2"/>
    <x v="2"/>
    <s v="apache-httpd-cve-2004-1834"/>
    <s v="Apache HTTPD: mod_disk_cache stores sensitive headers (CVE-2004-1834)"/>
    <s v="The affected asset is vulnerable to this vulnerability ONLY if it is running one of the following modules: mod_disk_cache. Review your web server configuration for validation. The experimental mod_disk_cache module stored client authentication credentials for cached objects such as proxy authentication credentials and Basic Authentication passwords on disk."/>
    <s v="Apache HTTPD &gt;= 2.0 and &lt; 2.0.53_x000d__x000a__x000d__x000a_Upgrade to Apache HTTPD version 2.0.53_x000d__x000a__x000d__x000a_Download and apply the upgrade from:  http://archive.apache.org/dist/httpd/httpd-2.0.53.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20.html"/>
    <s v="CVE-2004-1834"/>
    <m/>
    <m/>
    <s v="vv"/>
    <m/>
    <m/>
    <m/>
    <s v="En phase de décommissionnement. (Migration de la GED en cours...) "/>
    <x v="14"/>
    <m/>
    <m/>
    <m/>
    <m/>
  </r>
  <r>
    <s v="172.20.25.42/8008/apache-httpd-cve-2005-1268"/>
    <s v="Int-06/20"/>
    <s v="172.20.25.42"/>
    <m/>
    <x v="61"/>
    <x v="3"/>
    <x v="1"/>
    <s v="Not Fixed"/>
    <s v="A vérifier avec le client si on attend le projet en cours de Filenet, sinon désigner l'équipe concernée (APPS)."/>
    <x v="29"/>
    <s v="DB"/>
    <m/>
    <m/>
    <m/>
    <n v="8008"/>
    <m/>
    <m/>
    <n v="5"/>
    <x v="0"/>
    <s v="apache-httpd-cve-2005-1268"/>
    <s v="Apache HTTPD: Malicious CRL off-by-one (CVE-2005-1268)"/>
    <s v="The affected asset is vulnerable to this vulnerability ONLY if it is running one of the following modules: mod_ssl AND the Apache server is configured to use a malicious certificate revocation list. Review your web server configuration for validation. An off-by-one stack overflow was discovered in the mod_ssl CRL verification callback. In order to exploit this issue the Apache server would need to be configured to use a malicious certificate revocation list (CRL)"/>
    <s v="Apache HTTPD &gt;= 2.0 and &lt; 2.0.55_x000d__x000a__x000d__x000a_Upgrade to Apache HTTPD version 2.0.55_x000d__x000a__x000d__x000a_Download and apply the upgrade from:  http://archive.apache.org/dist/httpd/httpd-2.0.55.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20.html"/>
    <s v="CVE-2005-1268"/>
    <m/>
    <m/>
    <s v="vv"/>
    <m/>
    <m/>
    <m/>
    <s v="En phase de décommissionnement. (Migration de la GED en cours...) "/>
    <x v="14"/>
    <m/>
    <m/>
    <m/>
    <m/>
  </r>
  <r>
    <s v="172.20.25.42/8008/apache-httpd-cve-2005-2088"/>
    <s v="Int-06/20"/>
    <s v="172.20.25.42"/>
    <m/>
    <x v="61"/>
    <x v="3"/>
    <x v="1"/>
    <s v="Not Fixed"/>
    <s v="A vérifier avec le client si on attend le projet en cours de Filenet, sinon désigner l'équipe concernée (APPS)."/>
    <x v="29"/>
    <s v="DB"/>
    <m/>
    <m/>
    <m/>
    <n v="8008"/>
    <m/>
    <m/>
    <n v="4"/>
    <x v="0"/>
    <s v="apache-httpd-cve-2005-2088"/>
    <s v="Apache HTTPD: HTTP Request Spoofing (CVE-2005-2088)"/>
    <s v="The affected asset is vulnerable to this vulnerability ONLY if Apache is used as a HTTP proxy. Review your web server configuration for validation. A flaw occured when using the Apache server as a HTTP proxy. A remote attacker could send a HTTP request with both a &quot;Transfer-Encoding: chunked&quot; header and a Content-Length header, causing Apache to incorrectly handle and forward the body of the request in a way that causes the receiving server to process it as a separate HTTP request. This could allow the bypass of web application firewall protection or lead to cross-site scripting (XSS) attacks."/>
    <s v="Apache HTTPD &gt;= 2.0 and &lt; 2.0.55_x000d__x000a__x000d__x000a_Upgrade to Apache HTTPD version 2.0.55_x000d__x000a__x000d__x000a_Download and apply the upgrade from:  http://archive.apache.org/dist/httpd/httpd-2.0.55.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20.html"/>
    <s v="CVE-2005-2088"/>
    <m/>
    <m/>
    <s v="vv"/>
    <m/>
    <m/>
    <m/>
    <s v="En phase de décommissionnement. (Migration de la GED en cours...) "/>
    <x v="14"/>
    <m/>
    <m/>
    <m/>
    <m/>
  </r>
  <r>
    <s v="172.20.25.42/8008/apache-httpd-cve-2005-2491"/>
    <s v="Int-06/20"/>
    <s v="172.20.25.42"/>
    <m/>
    <x v="61"/>
    <x v="3"/>
    <x v="1"/>
    <s v="Not Fixed"/>
    <s v="A vérifier avec le client si on attend le projet en cours de Filenet, sinon désigner l'équipe concernée (APPS)."/>
    <x v="29"/>
    <s v="DB"/>
    <m/>
    <m/>
    <m/>
    <n v="8008"/>
    <m/>
    <m/>
    <n v="8"/>
    <x v="1"/>
    <s v="apache-httpd-cve-2005-2491"/>
    <s v="Apache HTTPD: PCRE overflow (CVE-2005-2491)"/>
    <s v="The affected asset is vulnerable to this vulnerability ONLY if a local user who has the ability to create .htaccess files could create a maliciously crafted regular expression. Review your web server configuration for validation. An integer overflow flaw was found in PCRE, a Perl-compatible regular expression library included within httpd. A local user who has the ability to create .htaccess files could create a maliciously crafted regular expression in such as way that they could gain the privileges of a httpd child."/>
    <s v="Apache HTTPD &gt;= 2.0 and &lt; 2.0.55_x000d__x000a__x000d__x000a_Upgrade to Apache HTTPD version 2.0.55_x000d__x000a__x000d__x000a_Download and apply the upgrade from:  http://archive.apache.org/dist/httpd/httpd-2.0.55.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20.html"/>
    <s v="CVE-2005-2491"/>
    <m/>
    <m/>
    <s v="vv"/>
    <m/>
    <m/>
    <m/>
    <s v="En phase de décommissionnement. (Migration de la GED en cours...) "/>
    <x v="14"/>
    <m/>
    <m/>
    <m/>
    <m/>
  </r>
  <r>
    <s v="172.20.25.42/8008/apache-httpd-cve-2005-2700"/>
    <s v="Int-06/20"/>
    <s v="172.20.25.42"/>
    <m/>
    <x v="61"/>
    <x v="3"/>
    <x v="1"/>
    <s v="Not Fixed"/>
    <s v="A vérifier avec le client si on attend le projet en cours de Filenet, sinon désigner l'équipe concernée (APPS)."/>
    <x v="29"/>
    <s v="DB"/>
    <m/>
    <m/>
    <m/>
    <n v="8008"/>
    <m/>
    <m/>
    <n v="10"/>
    <x v="3"/>
    <s v="apache-httpd-cve-2005-2700"/>
    <s v="Apache HTTPD: SSLVerifyClient bypass (CVE-2005-2700)"/>
    <s v="The affected asset is vulnerable to this vulnerability ONLY if it is running one of the following modules: mod_ssl AND a virtual host has been configured using 'SSLVerifyClient optional' and a directive 'SSLVerifyClient required' is set for a specific location. Review your web server configuration for validation. A flaw in the mod_ssl handling of the &quot;SSLVerifyClient&quot; directive. This flaw would occur if a virtual host has been configured using &quot;SSLVerifyClient optional&quot; and further a directive &quot;SSLVerifyClient required&quot; is set for a specific location. For servers configured in this fashion, an attacker may be able to access resources that should otherwise be protected, by not supplying a client certificate when connecting."/>
    <s v="Apache HTTPD &gt;= 2.0 and &lt; 2.0.55_x000d__x000a__x000d__x000a_Upgrade to Apache HTTPD version 2.0.55_x000d__x000a__x000d__x000a_Download and apply the upgrade from:  http://archive.apache.org/dist/httpd/httpd-2.0.55.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20.html"/>
    <s v="CVE-2005-2700"/>
    <m/>
    <m/>
    <s v="vv"/>
    <m/>
    <m/>
    <m/>
    <s v="En phase de décommissionnement. (Migration de la GED en cours...) "/>
    <x v="14"/>
    <m/>
    <m/>
    <m/>
    <m/>
  </r>
  <r>
    <s v="172.20.25.42/8008/apache-httpd-cve-2005-2728"/>
    <s v="Int-06/20"/>
    <s v="172.20.25.42"/>
    <m/>
    <x v="61"/>
    <x v="3"/>
    <x v="1"/>
    <s v="Not Fixed"/>
    <s v="A vérifier avec le client si on attend le projet en cours de Filenet, sinon désigner l'équipe concernée (APPS)."/>
    <x v="29"/>
    <s v="DB"/>
    <m/>
    <m/>
    <m/>
    <n v="8008"/>
    <m/>
    <m/>
    <n v="5"/>
    <x v="0"/>
    <s v="apache-httpd-cve-2005-2728"/>
    <s v="Apache HTTPD: Byterange filter DoS (CVE-2005-2728)"/>
    <s v="The affected asset is vulnerable to this vulnerability ONLY if a server has a dynamic resource such as a CGI script or PHP script which generates a large amount of data, an attacker could send carefully crafted requests. Review your web server configuration for validation. A flaw in the byterange filter would cause some responses to be buffered into memory. If a server has a dynamic resource such as a CGI script or PHP script which generates a large amount of data, an attacker could send carefully crafted requests in order to consume resources, potentially leading to a Denial of Service."/>
    <s v="Apache HTTPD &gt;= 2.0 and &lt; 2.0.55_x000d__x000a__x000d__x000a_Upgrade to Apache HTTPD version 2.0.55_x000d__x000a__x000d__x000a_Download and apply the upgrade from:  http://archive.apache.org/dist/httpd/httpd-2.0.55.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20.html"/>
    <s v="CVE-2005-2728"/>
    <m/>
    <m/>
    <s v="vv"/>
    <m/>
    <m/>
    <m/>
    <s v="En phase de décommissionnement. (Migration de la GED en cours...) "/>
    <x v="14"/>
    <m/>
    <m/>
    <m/>
    <m/>
  </r>
  <r>
    <s v="172.20.25.42/8008/apache-httpd-cve-2005-2970"/>
    <s v="Int-06/20"/>
    <s v="172.20.25.42"/>
    <m/>
    <x v="61"/>
    <x v="3"/>
    <x v="1"/>
    <s v="Not Fixed"/>
    <s v="A vérifier avec le client si on attend le projet en cours de Filenet, sinon désigner l'équipe concernée (APPS)."/>
    <x v="29"/>
    <s v="DB"/>
    <m/>
    <m/>
    <m/>
    <n v="8008"/>
    <m/>
    <m/>
    <n v="5"/>
    <x v="0"/>
    <s v="apache-httpd-cve-2005-2970"/>
    <s v="Apache HTTPD: Worker MPM memory leak (CVE-2005-2970)"/>
    <s v="The affected asset is vulnerable to this vulnerability ONLY if the worker MPM thread model is used. Review your web server configuration for validation. A memory leak in the worker MPM would allow remote attackers to cause a denial of service (memory consumption) via aborted connections, which prevents the memory for the transaction pool from being reused for other connections. This issue was downgraded in severity to low (from moderate) as sucessful exploitation of the race condition would be difficult."/>
    <s v="Apache HTTPD &gt;= 2.0 and &lt; 2.0.55_x000d__x000a__x000d__x000a_Upgrade to Apache HTTPD version 2.0.55_x000d__x000a__x000d__x000a_Download and apply the upgrade from:  http://archive.apache.org/dist/httpd/httpd-2.0.55.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20.html"/>
    <s v="CVE-2005-2970"/>
    <m/>
    <m/>
    <s v="vv"/>
    <m/>
    <m/>
    <m/>
    <s v="En phase de décommissionnement. (Migration de la GED en cours...) "/>
    <x v="14"/>
    <m/>
    <m/>
    <m/>
    <m/>
  </r>
  <r>
    <s v="172.20.25.42/8008/apache-httpd-cve-2005-3352"/>
    <s v="Int-06/20"/>
    <s v="172.20.25.42"/>
    <m/>
    <x v="61"/>
    <x v="3"/>
    <x v="1"/>
    <s v="Not Fixed"/>
    <s v="A vérifier avec le client si on attend le projet en cours de Filenet, sinon désigner l'équipe concernée (APPS)."/>
    <x v="29"/>
    <s v="DB"/>
    <m/>
    <m/>
    <m/>
    <n v="8008"/>
    <m/>
    <m/>
    <n v="4"/>
    <x v="0"/>
    <s v="apache-httpd-cve-2005-3352"/>
    <s v="Apache HTTPD: mod_imap Referer Cross-Site Scripting (CVE-2005-3352)"/>
    <s v="The affected asset is vulnerable to this vulnerability ONLY if it is running one of the following modules: mod_imap AND the Referer directive is used with image maps. Review your web server configuration for validation. A flaw in mod_imap when using the Referer directive with image maps. In certain site configurations a remote attacker could perform a cross-site scripting attack if a victim can be forced to visit a malicious URL using certain web browsers."/>
    <s v="* Apache HTTPD &gt;= 1.3 and &lt; 1.3.35_x000d__x000a_      Upgrade to Apache HTTPD version 1.3.35_x000d__x000a__x000d__x000a_      Download and apply the upgrade from:  http://archive.apache.org/dist/httpd/apache-1.3.35.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0 and &lt; 2.0.58_x000d__x000a_      Upgrade to Apache HTTPD version 2.0.58_x000d__x000a__x000d__x000a_      Download and apply the upgrade from:  http://archive.apache.org/dist/httpd/httpd-2.0.58.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2 and &lt; 2.2.2_x000d__x000a_      Upgrade to Apache HTTPD version 2.2.2_x000d__x000a__x000d__x000a_      Download and apply the upgrade from:  http://archive.apache.org/dist/httpd/httpd-2.2.2.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13.html,http://httpd.apache.org/security/vulnerabilities_20.html,http://httpd.apache.org/security/vulnerabilities_22.html"/>
    <s v="CVE-2005-3352"/>
    <m/>
    <m/>
    <s v="vv"/>
    <m/>
    <m/>
    <m/>
    <s v="En phase de décommissionnement. (Migration de la GED en cours...) "/>
    <x v="14"/>
    <m/>
    <m/>
    <m/>
    <m/>
  </r>
  <r>
    <s v="172.20.25.42/8008/apache-httpd-cve-2005-3357"/>
    <s v="Int-06/20"/>
    <s v="172.20.25.42"/>
    <m/>
    <x v="61"/>
    <x v="3"/>
    <x v="1"/>
    <s v="Not Fixed"/>
    <s v="A vérifier avec le client si on attend le projet en cours de Filenet, sinon désigner l'équipe concernée (APPS)."/>
    <x v="29"/>
    <s v="DB"/>
    <m/>
    <m/>
    <m/>
    <n v="8008"/>
    <m/>
    <m/>
    <n v="5"/>
    <x v="0"/>
    <s v="apache-httpd-cve-2005-3357"/>
    <s v="Apache HTTPD: mod_ssl access control DoS (CVE-2005-3357)"/>
    <s v="The affected asset is vulnerable to this vulnerability ONLY if it is running one of the following modules: mod_ssl. Review your web server configuration for validation. A NULL pointer dereference flaw in mod_ssl was discovered affecting server configurations where an SSL virtual host is configured with access control and a custom 400 error document. A remote attacker could send a carefully crafted request to trigger this issue which would lead to a crash. This crash would only be a denial of service if using the worker MPM."/>
    <s v="* Apache HTTPD &gt;= 2.0 and &lt; 2.0.58_x000d__x000a_      Upgrade to Apache HTTPD version 2.0.58_x000d__x000a__x000d__x000a_      Download and apply the upgrade from:  http://archive.apache.org/dist/httpd/httpd-2.0.58.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2 and &lt; 2.2.2_x000d__x000a_      Upgrade to Apache HTTPD version 2.2.2_x000d__x000a__x000d__x000a_      Download and apply the upgrade from:  http://archive.apache.org/dist/httpd/httpd-2.2.2.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20.html,http://httpd.apache.org/security/vulnerabilities_22.html"/>
    <s v="CVE-2005-3357"/>
    <m/>
    <m/>
    <s v="vv"/>
    <m/>
    <m/>
    <m/>
    <s v="En phase de décommissionnement. (Migration de la GED en cours...) "/>
    <x v="14"/>
    <m/>
    <m/>
    <m/>
    <m/>
  </r>
  <r>
    <s v="172.20.25.42/8008/apache-httpd-cve-2006-3747"/>
    <s v="Int-06/20"/>
    <s v="172.20.25.42"/>
    <m/>
    <x v="61"/>
    <x v="3"/>
    <x v="1"/>
    <s v="Not Fixed"/>
    <s v="A vérifier avec le client si on attend le projet en cours de Filenet, sinon désigner l'équipe concernée (APPS)."/>
    <x v="29"/>
    <s v="DB"/>
    <m/>
    <m/>
    <m/>
    <n v="8008"/>
    <m/>
    <m/>
    <n v="8"/>
    <x v="1"/>
    <s v="apache-httpd-cve-2006-3747"/>
    <s v="Apache HTTPD: mod_rewrite off-by-one error (CVE-2006-3747)"/>
    <s v="The affected asset is vulnerable to this vulnerability ONLY if it is running one of the following modules: mod_rewrite. Review your web server configuration for validation. An off-by-one flaw exists in the Rewrite module, mod_rewrite. Depending on the manner in which Apache httpd was compiled, this software defect may result in a vulnerability which, in combination with certain types of Rewrite rules in the web server configuration files, could be triggered remotely. For vulnerable builds, the nature of the vulnerability can be denial of service (crashing of web server processes) or potentially allow arbitrary code execution."/>
    <s v="* Apache HTTPD &gt;= 1.3 and &lt; 1.3.37_x000d__x000a_      Upgrade to Apache HTTPD version 1.3.37_x000d__x000a__x000d__x000a_      Download and apply the upgrade from:  http://archive.apache.org/dist/httpd/apache-1.3.37.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0 and &lt; 2.0.59_x000d__x000a_      Upgrade to Apache HTTPD version 2.0.59_x000d__x000a__x000d__x000a_      Download and apply the upgrade from:  http://archive.apache.org/dist/httpd/httpd-2.0.59.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2 and &lt; 2.2.3_x000d__x000a_      Upgrade to Apache HTTPD version 2.2.3_x000d__x000a__x000d__x000a_      Download and apply the upgrade from:  http://archive.apache.org/dist/httpd/httpd-2.2.3.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13.html,http://httpd.apache.org/security/vulnerabilities_20.html,http://httpd.apache.org/security/vulnerabilities_22.html"/>
    <s v="CVE-2006-3747"/>
    <m/>
    <m/>
    <s v="vv"/>
    <m/>
    <m/>
    <m/>
    <s v="En phase de décommissionnement. (Migration de la GED en cours...) "/>
    <x v="14"/>
    <m/>
    <m/>
    <m/>
    <m/>
  </r>
  <r>
    <s v="172.20.25.42/8008/apache-httpd-cve-2006-5752"/>
    <s v="Int-06/20"/>
    <s v="172.20.25.42"/>
    <m/>
    <x v="61"/>
    <x v="3"/>
    <x v="1"/>
    <s v="Not Fixed"/>
    <s v="A vérifier avec le client si on attend le projet en cours de Filenet, sinon désigner l'équipe concernée (APPS)."/>
    <x v="29"/>
    <s v="DB"/>
    <m/>
    <m/>
    <m/>
    <n v="8008"/>
    <m/>
    <m/>
    <n v="4"/>
    <x v="0"/>
    <s v="apache-httpd-cve-2006-5752"/>
    <s v="Apache HTTPD: mod_status cross-site scripting (CVE-2006-5752)"/>
    <s v="The affected asset is vulnerable to this vulnerability ONLY if it is running one of the following modules: mod_status AND the server-status page is publicly accessible and ExtendedStatus is enabled. Review your web server configuration for validation. A flaw was found in the mod_status module. On sites where the server-status page is publicly accessible and ExtendedStatus is enabled this could lead to a cross-site scripting attack. Note that the server-status page is not enabled by default and it is best practice to not make this publicly available."/>
    <s v="* Apache HTTPD &gt;= 1.3 and &lt; 1.3.39_x000d__x000a_      Upgrade to Apache HTTPD version 1.3.39_x000d__x000a__x000d__x000a_      Download and apply the upgrade from:  http://archive.apache.org/dist/httpd/apache-1.3.39.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0 and &lt; 2.0.61_x000d__x000a_      Upgrade to Apache HTTPD version 2.0.61_x000d__x000a__x000d__x000a_      Download and apply the upgrade from:  http://archive.apache.org/dist/httpd/httpd-2.0.61.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2 and &lt; 2.2.6_x000d__x000a_      Upgrade to Apache HTTPD version 2.2.6_x000d__x000a__x000d__x000a_      Download and apply the upgrade from:  http://archive.apache.org/dist/httpd/httpd-2.2.6.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13.html,http://httpd.apache.org/security/vulnerabilities_20.html,http://httpd.apache.org/security/vulnerabilities_22.html"/>
    <s v="CVE-2006-5752"/>
    <m/>
    <m/>
    <s v="vv"/>
    <m/>
    <m/>
    <m/>
    <s v="En phase de décommissionnement. (Migration de la GED en cours...) "/>
    <x v="14"/>
    <m/>
    <m/>
    <m/>
    <m/>
  </r>
  <r>
    <s v="172.20.25.42/8008/apache-httpd-cve-2007-1863"/>
    <s v="Int-06/20"/>
    <s v="172.20.25.42"/>
    <m/>
    <x v="61"/>
    <x v="3"/>
    <x v="1"/>
    <s v="Not Fixed"/>
    <s v="A vérifier avec le client si on attend le projet en cours de Filenet, sinon désigner l'équipe concernée (APPS)."/>
    <x v="29"/>
    <s v="DB"/>
    <m/>
    <m/>
    <m/>
    <n v="8008"/>
    <m/>
    <m/>
    <n v="5"/>
    <x v="0"/>
    <s v="apache-httpd-cve-2007-1863"/>
    <s v="Apache HTTPD: mod_cache proxy DoS (CVE-2007-1863)"/>
    <s v="The affected asset is vulnerable to this vulnerability ONLY if it is running one of the following modules: mod_cache. Review your web server configuration for validation. A bug was found in the mod_cache module. On sites where caching is enabled, a remote attacker could send a carefully crafted request that would cause the Apache child process handling that request to crash. This could lead to a denial of service if using a threaded Multi-Processing Module."/>
    <s v="* Apache HTTPD &gt;= 2.0 and &lt; 2.0.61_x000d__x000a_      Upgrade to Apache HTTPD version 2.0.61_x000d__x000a__x000d__x000a_      Download and apply the upgrade from:  http://archive.apache.org/dist/httpd/httpd-2.0.61.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2 and &lt; 2.2.6_x000d__x000a_      Upgrade to Apache HTTPD version 2.2.6_x000d__x000a__x000d__x000a_      Download and apply the upgrade from:  http://archive.apache.org/dist/httpd/httpd-2.2.6.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20.html,http://httpd.apache.org/security/vulnerabilities_22.html"/>
    <s v="CVE-2007-1863"/>
    <m/>
    <m/>
    <s v="vv"/>
    <m/>
    <m/>
    <m/>
    <s v="En phase de décommissionnement. (Migration de la GED en cours...) "/>
    <x v="14"/>
    <m/>
    <m/>
    <m/>
    <m/>
  </r>
  <r>
    <s v="172.20.25.42/8008/apache-httpd-cve-2007-3304"/>
    <s v="Int-06/20"/>
    <s v="172.20.25.42"/>
    <m/>
    <x v="61"/>
    <x v="3"/>
    <x v="1"/>
    <s v="Not Fixed"/>
    <s v="A vérifier avec le client si on attend le projet en cours de Filenet, sinon désigner l'équipe concernée (APPS)."/>
    <x v="29"/>
    <s v="DB"/>
    <m/>
    <m/>
    <m/>
    <n v="8008"/>
    <m/>
    <m/>
    <n v="5"/>
    <x v="0"/>
    <s v="apache-httpd-cve-2007-3304"/>
    <s v="Apache HTTPD: Signals to arbitrary processes (CVE-2007-3304)"/>
    <s v="The affected asset is vulnerable to this vulnerability ONLY if a local attacker can run scripts on the HTTP server. Review your web server configuration for validation. The Apache HTTP server did not verify that a process was an Apache child process before sending it signals. A local attacker with the ability to run scripts on the HTTP server could manipulate the scoreboard and cause arbitrary processes to be terminated which could lead to a denial of service."/>
    <s v="* Apache HTTPD &gt;= 1.3 and &lt; 1.3.39_x000d__x000a_      Upgrade to Apache HTTPD version 1.3.39_x000d__x000a__x000d__x000a_      Download and apply the upgrade from:  http://archive.apache.org/dist/httpd/apache-1.3.39.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0 and &lt; 2.0.61_x000d__x000a_      Upgrade to Apache HTTPD version 2.0.61_x000d__x000a__x000d__x000a_      Download and apply the upgrade from:  http://archive.apache.org/dist/httpd/httpd-2.0.61.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2 and &lt; 2.2.6_x000d__x000a_      Upgrade to Apache HTTPD version 2.2.6_x000d__x000a__x000d__x000a_      Download and apply the upgrade from:  http://archive.apache.org/dist/httpd/httpd-2.2.6.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13.html,http://httpd.apache.org/security/vulnerabilities_20.html,http://httpd.apache.org/security/vulnerabilities_22.html"/>
    <s v="CVE-2007-3304"/>
    <m/>
    <m/>
    <s v="vv"/>
    <m/>
    <m/>
    <m/>
    <s v="En phase de décommissionnement. (Migration de la GED en cours...) "/>
    <x v="14"/>
    <m/>
    <m/>
    <m/>
    <m/>
  </r>
  <r>
    <s v="172.20.25.42/8008/apache-httpd-cve-2007-3847"/>
    <s v="Int-06/20"/>
    <s v="172.20.25.42"/>
    <m/>
    <x v="61"/>
    <x v="3"/>
    <x v="1"/>
    <s v="Not Fixed"/>
    <s v="A vérifier avec le client si on attend le projet en cours de Filenet, sinon désigner l'équipe concernée (APPS)."/>
    <x v="29"/>
    <s v="DB"/>
    <m/>
    <m/>
    <m/>
    <n v="8008"/>
    <m/>
    <m/>
    <n v="5"/>
    <x v="0"/>
    <s v="apache-httpd-cve-2007-3847"/>
    <s v="Apache HTTPD: mod_proxy crash (CVE-2007-3847)"/>
    <s v="The affected asset is vulnerable to this vulnerability ONLY if it is running one of the following modules: mod_proxy. Review your web server configuration for validation. A flaw was found in the Apache HTTP Server mod_proxy module. On sites where a reverse proxy is configured, a remote attacker could send a carefully crafted request that would cause the Apache child process handling that request to crash. On sites where a forward proxy is configured, an attacker could cause a similar crash if a user could be persuaded to visit a malicious site using the proxy. This could lead to a denial of service if using a threaded Multi-Processing Module."/>
    <s v="* Apache HTTPD &gt;= 2.0 and &lt; 2.0.61_x000d__x000a_      Upgrade to Apache HTTPD version 2.0.61_x000d__x000a__x000d__x000a_      Download and apply the upgrade from:  http://archive.apache.org/dist/httpd/httpd-2.0.61.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2 and &lt; 2.2.6_x000d__x000a_      Upgrade to Apache HTTPD version 2.2.6_x000d__x000a__x000d__x000a_      Download and apply the upgrade from:  http://archive.apache.org/dist/httpd/httpd-2.2.6.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20.html,http://httpd.apache.org/security/vulnerabilities_22.html"/>
    <s v="CVE-2007-3847"/>
    <m/>
    <m/>
    <s v="vv"/>
    <m/>
    <m/>
    <m/>
    <s v="En phase de décommissionnement. (Migration de la GED en cours...) "/>
    <x v="14"/>
    <m/>
    <m/>
    <m/>
    <m/>
  </r>
  <r>
    <s v="172.20.25.42/8008/apache-httpd-cve-2007-5000"/>
    <s v="Int-06/20"/>
    <s v="172.20.25.42"/>
    <m/>
    <x v="61"/>
    <x v="3"/>
    <x v="1"/>
    <s v="Not Fixed"/>
    <s v="A vérifier avec le client si on attend le projet en cours de Filenet, sinon désigner l'équipe concernée (APPS)."/>
    <x v="29"/>
    <s v="DB"/>
    <m/>
    <m/>
    <m/>
    <n v="8008"/>
    <m/>
    <m/>
    <n v="4"/>
    <x v="0"/>
    <s v="apache-httpd-cve-2007-5000"/>
    <s v="Apache HTTPD: mod_imagemap XSS (CVE-2007-5000)"/>
    <s v="The affected asset is vulnerable to this vulnerability ONLY if it is running one of the following modules: mod_imagemap AND an imagemap file is publicly available. Review your web server configuration for validation. A flaw was found in the mod_imagemap module. On sites where mod_imagemap is enabled and an imagemap file is publicly available, a cross-site scripting attack is possible."/>
    <s v="* Apache HTTPD &gt;= 1.3 and &lt; 1.3.41_x000d__x000a_      Upgrade to Apache HTTPD version 1.3.41_x000d__x000a__x000d__x000a_      Download and apply the upgrade from:  http://archive.apache.org/dist/httpd/apache-1.3.41.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0 and &lt; 2.0.63_x000d__x000a_      Upgrade to Apache HTTPD version 2.0.63_x000d__x000a__x000d__x000a_      Download and apply the upgrade from:  http://archive.apache.org/dist/httpd/httpd-2.0.63.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2 and &lt; 2.2.8_x000d__x000a_      Upgrade to Apache HTTPD version 2.2.8_x000d__x000a__x000d__x000a_      Download and apply the upgrade from:  http://archive.apache.org/dist/httpd/httpd-2.2.8.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13.html,http://httpd.apache.org/security/vulnerabilities_20.html,http://httpd.apache.org/security/vulnerabilities_22.html"/>
    <s v="CVE-2007-5000"/>
    <m/>
    <m/>
    <s v="vv"/>
    <m/>
    <m/>
    <m/>
    <s v="En phase de décommissionnement. (Migration de la GED en cours...) "/>
    <x v="14"/>
    <m/>
    <m/>
    <m/>
    <m/>
  </r>
  <r>
    <s v="172.20.25.42/8008/apache-httpd-cve-2007-6388"/>
    <s v="Int-06/20"/>
    <s v="172.20.25.42"/>
    <m/>
    <x v="61"/>
    <x v="3"/>
    <x v="1"/>
    <s v="Not Fixed"/>
    <s v="A vérifier avec le client si on attend le projet en cours de Filenet, sinon désigner l'équipe concernée (APPS)."/>
    <x v="29"/>
    <s v="DB"/>
    <m/>
    <m/>
    <m/>
    <n v="8008"/>
    <m/>
    <m/>
    <n v="4"/>
    <x v="0"/>
    <s v="apache-httpd-cve-2007-6388"/>
    <s v="Apache HTTPD: mod_status XSS (CVE-2007-6388)"/>
    <s v="The affected asset is vulnerable to this vulnerability ONLY if it is running one of the following modules: mod_status AND mod_status pages are publicly accessible. Review your web server configuration for validation. A flaw was found in the mod_status module. On sites where mod_status is enabled and the status pages were publicly accessible, a cross-site scripting attack is possible. Note that the server-status page is not enabled by default and it is best practice to not make this publicly available."/>
    <s v="* Apache HTTPD &gt;= 1.3 and &lt; 1.3.41_x000d__x000a_      Upgrade to Apache HTTPD version 1.3.41_x000d__x000a__x000d__x000a_      Download and apply the upgrade from:  http://archive.apache.org/dist/httpd/apache-1.3.41.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0 and &lt; 2.0.63_x000d__x000a_      Upgrade to Apache HTTPD version 2.0.63_x000d__x000a__x000d__x000a_      Download and apply the upgrade from:  http://archive.apache.org/dist/httpd/httpd-2.0.63.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2 and &lt; 2.2.8_x000d__x000a_      Upgrade to Apache HTTPD version 2.2.8_x000d__x000a__x000d__x000a_      Download and apply the upgrade from:  http://archive.apache.org/dist/httpd/httpd-2.2.8.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13.html,http://httpd.apache.org/security/vulnerabilities_20.html,http://httpd.apache.org/security/vulnerabilities_22.html"/>
    <s v="CVE-2007-6388"/>
    <m/>
    <m/>
    <s v="vv"/>
    <m/>
    <m/>
    <m/>
    <s v="En phase de décommissionnement. (Migration de la GED en cours...) "/>
    <x v="14"/>
    <m/>
    <m/>
    <m/>
    <m/>
  </r>
  <r>
    <s v="172.20.25.42/8008/apache-httpd-cve-2008-0005"/>
    <s v="Int-06/20"/>
    <s v="172.20.25.42"/>
    <m/>
    <x v="61"/>
    <x v="3"/>
    <x v="1"/>
    <s v="Not Fixed"/>
    <s v="A vérifier avec le client si on attend le projet en cours de Filenet, sinon désigner l'équipe concernée (APPS)."/>
    <x v="29"/>
    <s v="DB"/>
    <m/>
    <m/>
    <m/>
    <n v="8008"/>
    <m/>
    <m/>
    <n v="4"/>
    <x v="0"/>
    <s v="apache-httpd-cve-2008-0005"/>
    <s v="Apache HTTPD: mod_proxy_ftp UTF-7 XSS (CVE-2008-0005)"/>
    <s v="The affected asset is vulnerable to this vulnerability ONLY if it is running one of the following modules: mod_proxy_ftp. Review your web server configuration for validation. A workaround was added in the mod_proxy_ftp module. On sites where mod_proxy_ftp is enabled and a forward proxy is configured, a cross-site scripting attack is possible against Web browsers which do not correctly derive the response character set following the rules in RFC 2616."/>
    <s v="* Apache HTTPD &gt;= 2.0 and &lt; 2.0.63_x000d__x000a_      Upgrade to Apache HTTPD version 2.0.63_x000d__x000a__x000d__x000a_      Download and apply the upgrade from:  http://archive.apache.org/dist/httpd/httpd-2.0.63.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2 and &lt; 2.2.8_x000d__x000a_      Upgrade to Apache HTTPD version 2.2.8_x000d__x000a__x000d__x000a_      Download and apply the upgrade from:  http://archive.apache.org/dist/httpd/httpd-2.2.8.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20.html,http://httpd.apache.org/security/vulnerabilities_22.html"/>
    <s v="CVE-2008-0005"/>
    <m/>
    <m/>
    <s v="vv"/>
    <m/>
    <m/>
    <m/>
    <s v="En phase de décommissionnement. (Migration de la GED en cours...) "/>
    <x v="14"/>
    <m/>
    <m/>
    <m/>
    <m/>
  </r>
  <r>
    <s v="172.20.25.42/8008/apache-httpd-cve-2008-2364"/>
    <s v="Int-06/20"/>
    <s v="172.20.25.42"/>
    <m/>
    <x v="61"/>
    <x v="3"/>
    <x v="1"/>
    <s v="Not Fixed"/>
    <s v="A vérifier avec le client si on attend le projet en cours de Filenet, sinon désigner l'équipe concernée (APPS)."/>
    <x v="29"/>
    <s v="DB"/>
    <m/>
    <m/>
    <m/>
    <n v="8008"/>
    <m/>
    <m/>
    <n v="5"/>
    <x v="0"/>
    <s v="apache-httpd-cve-2008-2364"/>
    <s v="Apache HTTPD: mod_proxy_http DoS (CVE-2008-2364)"/>
    <s v="The affected asset is vulnerable to this vulnerability ONLY if it is running one of the following modules: mod_proxy_http. Review your web server configuration for validation. A flaw was found in the handling of excessive interim responses from an origin server when using mod_proxy_http. A remote attacker could cause a denial of service or high memory usage."/>
    <s v="* Apache HTTPD &gt;= 2.0 and &lt; 2.0.64_x000d__x000a_      Upgrade to Apache HTTPD version 2.0.64_x000d__x000a__x000d__x000a_      Download and apply the upgrade from:  http://archive.apache.org/dist/httpd/httpd-2.0.64.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2 and &lt; 2.2.9_x000d__x000a_      Upgrade to Apache HTTPD version 2.2.9_x000d__x000a__x000d__x000a_      Download and apply the upgrade from:  http://archive.apache.org/dist/httpd/httpd-2.2.9.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20.html,http://httpd.apache.org/security/vulnerabilities_22.html"/>
    <s v="CVE-2008-2364"/>
    <m/>
    <m/>
    <s v="vv"/>
    <m/>
    <m/>
    <m/>
    <s v="En phase de décommissionnement. (Migration de la GED en cours...) "/>
    <x v="14"/>
    <m/>
    <m/>
    <m/>
    <m/>
  </r>
  <r>
    <s v="172.20.25.42/8008/apache-httpd-cve-2008-2939"/>
    <s v="Int-06/20"/>
    <s v="172.20.25.42"/>
    <m/>
    <x v="61"/>
    <x v="3"/>
    <x v="1"/>
    <s v="Not Fixed"/>
    <s v="A vérifier avec le client si on attend le projet en cours de Filenet, sinon désigner l'équipe concernée (APPS)."/>
    <x v="29"/>
    <s v="DB"/>
    <m/>
    <m/>
    <m/>
    <n v="8008"/>
    <m/>
    <m/>
    <n v="4"/>
    <x v="0"/>
    <s v="apache-httpd-cve-2008-2939"/>
    <s v="Apache HTTPD: mod_proxy_ftp globbing XSS (CVE-2008-2939)"/>
    <s v="The affected asset is vulnerable to this vulnerability ONLY if it is running one of the following modules: mod_proxy_ftp. Review your web server configuration for validation. A flaw was found in the handling of wildcards in the path of a FTP URL with mod_proxy_ftp. If mod_proxy_ftp is enabled to support FTP-over-HTTP, requests containing globbing characters could lead to cross-site scripting (XSS) attacks."/>
    <s v="* Apache HTTPD &gt;= 2.0 and &lt; 2.0.64_x000d__x000a_      Upgrade to Apache HTTPD version 2.0.64_x000d__x000a__x000d__x000a_      Download and apply the upgrade from:  http://archive.apache.org/dist/httpd/httpd-2.0.64.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2 and &lt; 2.2.10_x000d__x000a_      Upgrade to Apache HTTPD version 2.2.10_x000d__x000a__x000d__x000a_      Download and apply the upgrade from:  http://archive.apache.org/dist/httpd/httpd-2.2.10.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20.html,http://httpd.apache.org/security/vulnerabilities_22.html"/>
    <s v="CVE-2008-2939"/>
    <m/>
    <m/>
    <s v="vv"/>
    <m/>
    <m/>
    <m/>
    <s v="En phase de décommissionnement. (Migration de la GED en cours...) "/>
    <x v="14"/>
    <m/>
    <m/>
    <m/>
    <m/>
  </r>
  <r>
    <s v="172.20.25.42/8008/apache-httpd-cve-2009-1891"/>
    <s v="Int-06/20"/>
    <s v="172.20.25.42"/>
    <m/>
    <x v="61"/>
    <x v="3"/>
    <x v="1"/>
    <s v="Not Fixed"/>
    <s v="A vérifier avec le client si on attend le projet en cours de Filenet, sinon désigner l'équipe concernée (APPS)."/>
    <x v="29"/>
    <s v="DB"/>
    <m/>
    <m/>
    <m/>
    <n v="8008"/>
    <m/>
    <m/>
    <n v="7"/>
    <x v="1"/>
    <s v="apache-httpd-cve-2009-1891"/>
    <s v="Apache HTTPD: mod_deflate DoS (CVE-2009-1891)"/>
    <s v="The affected asset is vulnerable to this vulnerability ONLY if it is running one of the following modules: mod_deflate. Review your web server configuration for validation. A denial of service flaw was found in the mod_deflate module. This module continued to compress large files until compression was complete, even if the network connection that requested the content was closed before compression completed. This would cause mod_deflate to consume large amounts of CPU if mod_deflate was enabled for a large file."/>
    <s v="* Apache HTTPD &gt;= 2.0 and &lt; 2.0.64_x000d__x000a_      Upgrade to Apache HTTPD version 2.0.64_x000d__x000a__x000d__x000a_      Download and apply the upgrade from:  http://archive.apache.org/dist/httpd/httpd-2.0.64.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2 and &lt; 2.2.12_x000d__x000a_      Upgrade to Apache HTTPD version 2.2.12_x000d__x000a__x000d__x000a_      Download and apply the upgrade from:  http://archive.apache.org/dist/httpd/httpd-2.2.12.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20.html,http://httpd.apache.org/security/vulnerabilities_22.html"/>
    <s v="CVE-2009-1891"/>
    <m/>
    <m/>
    <s v="vv"/>
    <m/>
    <m/>
    <m/>
    <s v="En phase de décommissionnement. (Migration de la GED en cours...) "/>
    <x v="14"/>
    <m/>
    <m/>
    <m/>
    <m/>
  </r>
  <r>
    <s v="172.20.25.42/8008/apache-httpd-cve-2009-2412"/>
    <s v="Int-06/20"/>
    <s v="172.20.25.42"/>
    <m/>
    <x v="61"/>
    <x v="3"/>
    <x v="1"/>
    <s v="Not Fixed"/>
    <s v="A vérifier avec le client si on attend le projet en cours de Filenet, sinon désigner l'équipe concernée (APPS)."/>
    <x v="29"/>
    <s v="DB"/>
    <m/>
    <m/>
    <m/>
    <n v="8008"/>
    <m/>
    <m/>
    <n v="10"/>
    <x v="3"/>
    <s v="apache-httpd-cve-2009-2412"/>
    <s v="Apache HTTPD: APR apr_palloc heap overflow (CVE-2009-2412)"/>
    <s v="The affected asset is vulnerable to this vulnerability ONLY if a non-Apache application can be passed unsanitized user-provided sizes to the apr_palloc() function. Review your web server configuration for validation. A flaw in apr_palloc() in the bundled copy of APR could cause heap overflows in programs that try to apr_palloc() a user controlled size. The Apache HTTP Server itself does not pass unsanitized user-provided sizes to this function, so it could only be triggered through some other application which uses apr_palloc() in a vulnerable way."/>
    <s v="* Apache HTTPD &gt;= 2.0 and &lt; 2.0.64_x000d__x000a_      Upgrade to Apache HTTPD version 2.0.64_x000d__x000a__x000d__x000a_      Download and apply the upgrade from:  http://archive.apache.org/dist/httpd/httpd-2.0.64.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2 and &lt; 2.2.13_x000d__x000a_      Upgrade to Apache HTTPD version 2.2.13_x000d__x000a__x000d__x000a_      Download and apply the upgrade from:  http://archive.apache.org/dist/httpd/httpd-2.2.13.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20.html,http://httpd.apache.org/security/vulnerabilities_22.html"/>
    <s v="CVE-2009-2412"/>
    <m/>
    <m/>
    <s v="vv"/>
    <m/>
    <m/>
    <m/>
    <s v="En phase de décommissionnement. (Migration de la GED en cours...) "/>
    <x v="14"/>
    <m/>
    <m/>
    <m/>
    <m/>
  </r>
  <r>
    <s v="172.20.25.42/8008/apache-httpd-cve-2009-3094"/>
    <s v="Int-06/20"/>
    <s v="172.20.25.42"/>
    <m/>
    <x v="61"/>
    <x v="3"/>
    <x v="1"/>
    <s v="Not Fixed"/>
    <s v="A vérifier avec le client si on attend le projet en cours de Filenet, sinon désigner l'équipe concernée (APPS)."/>
    <x v="29"/>
    <s v="DB"/>
    <m/>
    <m/>
    <m/>
    <n v="8008"/>
    <m/>
    <m/>
    <n v="3"/>
    <x v="2"/>
    <s v="apache-httpd-cve-2009-3094"/>
    <s v="Apache HTTPD: mod_proxy_ftp DoS (CVE-2009-3094)"/>
    <s v="The affected asset is vulnerable to this vulnerability ONLY if it is running one of the following modules: mod_proxy_ftp. Review your web server configuration for validation. A NULL pointer dereference flaw was found in the mod_proxy_ftp module. A malicious FTP server to which requests are being proxied could use this flaw to crash an httpd child process via a malformed reply to the EPSV or PASV commands, resulting in a limited denial of service."/>
    <s v="* Apache HTTPD &gt;= 2.0 and &lt; 2.0.64_x000d__x000a_      Upgrade to Apache HTTPD version 2.0.64_x000d__x000a__x000d__x000a_      Download and apply the upgrade from:  http://archive.apache.org/dist/httpd/httpd-2.0.64.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2 and &lt; 2.2.14_x000d__x000a_      Upgrade to Apache HTTPD version 2.2.14_x000d__x000a__x000d__x000a_      Download and apply the upgrade from:  http://archive.apache.org/dist/httpd/httpd-2.2.14.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20.html,http://httpd.apache.org/security/vulnerabilities_22.html"/>
    <s v="CVE-2009-3094"/>
    <m/>
    <m/>
    <s v="vv"/>
    <m/>
    <m/>
    <m/>
    <s v="En phase de décommissionnement. (Migration de la GED en cours...) "/>
    <x v="14"/>
    <m/>
    <m/>
    <m/>
    <m/>
  </r>
  <r>
    <s v="172.20.25.42/8008/apache-httpd-cve-2009-3095"/>
    <s v="Int-06/20"/>
    <s v="172.20.25.42"/>
    <m/>
    <x v="61"/>
    <x v="3"/>
    <x v="1"/>
    <s v="Not Fixed"/>
    <s v="A vérifier avec le client si on attend le projet en cours de Filenet, sinon désigner l'équipe concernée (APPS)."/>
    <x v="29"/>
    <s v="DB"/>
    <m/>
    <m/>
    <m/>
    <n v="8008"/>
    <m/>
    <m/>
    <n v="8"/>
    <x v="1"/>
    <s v="apache-httpd-cve-2009-3095"/>
    <s v="Apache HTTPD: mod_proxy_ftp FTP command injection (CVE-2009-3095)"/>
    <s v="The affected asset is vulnerable to this vulnerability ONLY if it is running one of the following modules: mod_proxy_ftp. Review your web server configuration for validation. A flaw was found in the mod_proxy_ftp module. In a reverse proxy configuration, a remote attacker could use this flaw to bypass intended access restrictions by creating a carefully-crafted HTTP Authorization header, allowing the attacker to send arbitrary commands to the FTP server."/>
    <s v="* Apache HTTPD &gt;= 2.0 and &lt; 2.0.64_x000d__x000a_      Upgrade to Apache HTTPD version 2.0.64_x000d__x000a__x000d__x000a_      Download and apply the upgrade from:  http://archive.apache.org/dist/httpd/httpd-2.0.64.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2 and &lt; 2.2.14_x000d__x000a_      Upgrade to Apache HTTPD version 2.2.14_x000d__x000a__x000d__x000a_      Download and apply the upgrade from:  http://archive.apache.org/dist/httpd/httpd-2.2.14.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20.html,http://httpd.apache.org/security/vulnerabilities_22.html"/>
    <s v="CVE-2009-3095"/>
    <m/>
    <m/>
    <s v="vv"/>
    <m/>
    <m/>
    <m/>
    <s v="En phase de décommissionnement. (Migration de la GED en cours...) "/>
    <x v="14"/>
    <m/>
    <m/>
    <m/>
    <m/>
  </r>
  <r>
    <s v="172.20.25.42/8008/apache-httpd-cve-2009-3560"/>
    <s v="Int-06/20"/>
    <s v="172.20.25.42"/>
    <m/>
    <x v="61"/>
    <x v="3"/>
    <x v="1"/>
    <s v="Not Fixed"/>
    <s v="A vérifier avec le client si on attend le projet en cours de Filenet, sinon désigner l'équipe concernée (APPS)."/>
    <x v="29"/>
    <s v="DB"/>
    <m/>
    <m/>
    <m/>
    <n v="8008"/>
    <m/>
    <m/>
    <n v="5"/>
    <x v="0"/>
    <s v="apache-httpd-cve-2009-3560"/>
    <s v="Apache HTTPD: expat DoS (CVE-2009-3560)"/>
    <s v="The affected asset is vulnerable to this vulnerability ONLY if an attacker is able to get Apache to parse an untrusted XML document. Review your web server configuration for validation. A buffer over-read flaw was found in the bundled expat library. An attacker who is able to get Apache to parse an untrused XML document (for example through mod_dav) may be able to cause a crash. This crash would only be a denial of service if using the worker MPM."/>
    <s v="* Apache HTTPD &gt;= 2.0 and &lt; 2.0.64_x000d__x000a_      Upgrade to Apache HTTPD version 2.0.64_x000d__x000a__x000d__x000a_      Download and apply the upgrade from:  http://archive.apache.org/dist/httpd/httpd-2.0.64.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2 and &lt; 2.2.17_x000d__x000a_      Upgrade to Apache HTTPD version 2.2.17_x000d__x000a__x000d__x000a_      Download and apply the upgrade from:  http://archive.apache.org/dist/httpd/httpd-2.2.17.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20.html,http://httpd.apache.org/security/vulnerabilities_22.html"/>
    <s v="CVE-2009-3560"/>
    <m/>
    <m/>
    <s v="vv"/>
    <m/>
    <m/>
    <m/>
    <s v="En phase de décommissionnement. (Migration de la GED en cours...) "/>
    <x v="14"/>
    <m/>
    <m/>
    <m/>
    <m/>
  </r>
  <r>
    <s v="172.20.25.42/8008/apache-httpd-cve-2009-3720"/>
    <s v="Int-06/20"/>
    <s v="172.20.25.42"/>
    <m/>
    <x v="61"/>
    <x v="3"/>
    <x v="1"/>
    <s v="Not Fixed"/>
    <s v="A vérifier avec le client si on attend le projet en cours de Filenet, sinon désigner l'équipe concernée (APPS)."/>
    <x v="29"/>
    <s v="DB"/>
    <m/>
    <m/>
    <m/>
    <n v="8008"/>
    <m/>
    <m/>
    <n v="5"/>
    <x v="0"/>
    <s v="apache-httpd-cve-2009-3720"/>
    <s v="Apache HTTPD: expat DoS (CVE-2009-3720)"/>
    <s v="The affected asset is vulnerable to this vulnerability ONLY if an attacker is able to get Apache to parse an untrusted XML document. Review your web server configuration for validation. A buffer over-read flaw was found in the bundled expat library. An attacker who is able to get Apache to parse an untrused XML document (for example through mod_dav) may be able to cause a crash. This crash would only be a denial of service if using the worker MPM."/>
    <s v="* Apache HTTPD &gt;= 2.0 and &lt; 2.0.64_x000d__x000a_      Upgrade to Apache HTTPD version 2.0.64_x000d__x000a__x000d__x000a_      Download and apply the upgrade from:  http://archive.apache.org/dist/httpd/httpd-2.0.64.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2 and &lt; 2.2.17_x000d__x000a_      Upgrade to Apache HTTPD version 2.2.17_x000d__x000a__x000d__x000a_      Download and apply the upgrade from:  http://archive.apache.org/dist/httpd/httpd-2.2.17.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20.html,http://httpd.apache.org/security/vulnerabilities_22.html"/>
    <s v="CVE-2009-3720"/>
    <m/>
    <m/>
    <s v="vv"/>
    <m/>
    <m/>
    <m/>
    <s v="En phase de décommissionnement. (Migration de la GED en cours...) "/>
    <x v="14"/>
    <m/>
    <m/>
    <m/>
    <m/>
  </r>
  <r>
    <s v="172.20.25.42/8008/apache-httpd-cve-2010-0425"/>
    <s v="Int-06/20"/>
    <s v="172.20.25.42"/>
    <m/>
    <x v="61"/>
    <x v="3"/>
    <x v="1"/>
    <s v="Not Fixed"/>
    <s v="A vérifier avec le client si on attend le projet en cours de Filenet, sinon désigner l'équipe concernée (APPS)."/>
    <x v="29"/>
    <s v="DB"/>
    <m/>
    <m/>
    <m/>
    <n v="8008"/>
    <m/>
    <m/>
    <n v="10"/>
    <x v="3"/>
    <s v="apache-httpd-cve-2010-0425"/>
    <s v="Apache HTTPD: mod_isapi module unload flaw (CVE-2010-0425)"/>
    <s v="The affected asset is vulnerable to this vulnerability ONLY if it is running one of the following modules: mod_isapi. Review your web server configuration for validation. A flaw was found with within mod_isapi which would attempt to unload the ISAPI dll when it encountered various error states. This could leave the callbacks in an undefined state and result in a segfault. On Windows platforms using mod_isapi, a remote attacker could send a malicious request to trigger this issue, and as win32 MPM runs only one process, this would result in a denial of service, and potentially allow arbitrary code execution."/>
    <s v="* Apache HTTPD &gt;= 2.0 and &lt; 2.0.64_x000d__x000a_      Upgrade to Apache HTTPD version 2.0.64_x000d__x000a__x000d__x000a_      Download and apply the upgrade from:  http://archive.apache.org/dist/httpd/httpd-2.0.64.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2 and &lt; 2.2.15_x000d__x000a_      Upgrade to Apache HTTPD version 2.2.15_x000d__x000a__x000d__x000a_      Download and apply the upgrade from:  http://archive.apache.org/dist/httpd/httpd-2.2.15.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Vulnerable OS: Microsoft Windows Server 2003 SP2_x000d__x000a__x000d__x000a__x000d__x000a_ * Running HTTP service_x000d__x000a__x000d__x000a_ * Product HTTPD exists -- Apache HTTPD 2.0.47_x000d__x000a__x000d__x000a_ * Vulnerable version of product HTTPD found -- Apache HTTPD 2.0.47"/>
    <s v="http://httpd.apache.org/security/vulnerabilities_20.html,http://httpd.apache.org/security/vulnerabilities_22.html"/>
    <s v="CVE-2010-0425"/>
    <m/>
    <m/>
    <s v="vv"/>
    <m/>
    <m/>
    <m/>
    <s v="En phase de décommissionnement. (Migration de la GED en cours...) "/>
    <x v="14"/>
    <m/>
    <m/>
    <m/>
    <m/>
  </r>
  <r>
    <s v="172.20.25.42/8008/apache-httpd-cve-2010-0434"/>
    <s v="Int-06/20"/>
    <s v="172.20.25.42"/>
    <m/>
    <x v="61"/>
    <x v="3"/>
    <x v="1"/>
    <s v="Not Fixed"/>
    <s v="A vérifier avec le client si on attend le projet en cours de Filenet, sinon désigner l'équipe concernée (APPS)."/>
    <x v="29"/>
    <s v="DB"/>
    <m/>
    <m/>
    <m/>
    <n v="8008"/>
    <m/>
    <m/>
    <n v="4"/>
    <x v="0"/>
    <s v="apache-httpd-cve-2010-0434"/>
    <s v="Apache HTTPD: Subrequest handling of request headers (mod_headers) (CVE-2010-0434)"/>
    <s v="The affected asset is vulnerable to this vulnerability ONLY if it is running one of the following modules: mod_headers. Review your web server configuration for validation. A flaw in the core subrequest process code was fixed, to always provide a shallow copy of the headers_in array to the subrequest, instead of a pointer to the parent request's array as it had for requests without request bodies. This meant all modules such as mod_headers which may manipulate the input headers for a subrequest would poison the parent request in two ways, one by modifying the parent request, which might not be intended, and second by leaving pointers to modified header fields in memory allocated to the subrequest scope, which could be freed before the main request processing was finished, resulting in a segfault or in revealing data from another request on threaded servers, such as the worker or winnt MPMs."/>
    <s v="* Apache HTTPD &gt;= 2.0 and &lt; 2.0.64_x000d__x000a_      Upgrade to Apache HTTPD version 2.0.64_x000d__x000a__x000d__x000a_      Download and apply the upgrade from:  http://archive.apache.org/dist/httpd/httpd-2.0.64.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2 and &lt; 2.2.15_x000d__x000a_      Upgrade to Apache HTTPD version 2.2.15_x000d__x000a__x000d__x000a_      Download and apply the upgrade from:  http://archive.apache.org/dist/httpd/httpd-2.2.15.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20.html,http://httpd.apache.org/security/vulnerabilities_22.html"/>
    <s v="CVE-2010-0434"/>
    <m/>
    <m/>
    <s v="vv"/>
    <m/>
    <m/>
    <m/>
    <s v="En phase de décommissionnement. (Migration de la GED en cours...) "/>
    <x v="14"/>
    <m/>
    <m/>
    <m/>
    <m/>
  </r>
  <r>
    <s v="172.20.25.42/8008/apache-httpd-cve-2010-1452"/>
    <s v="Int-06/20"/>
    <s v="172.20.25.42"/>
    <m/>
    <x v="61"/>
    <x v="3"/>
    <x v="1"/>
    <s v="Not Fixed"/>
    <s v="A vérifier avec le client si on attend le projet en cours de Filenet, sinon désigner l'équipe concernée (APPS)."/>
    <x v="29"/>
    <s v="DB"/>
    <m/>
    <m/>
    <m/>
    <n v="8008"/>
    <m/>
    <m/>
    <n v="5"/>
    <x v="0"/>
    <s v="apache-httpd-cve-2010-1452"/>
    <s v="Apache HTTPD: mod_cache and mod_dav DoS (CVE-2010-1452)"/>
    <s v="The affected asset is vulnerable to this vulnerability ONLY if it is running one of the following modules: mod_cache, mod_dav. Review your web server configuration for validation. A flaw was found in the handling of requests by mod_cache (2.2) and mod_dav (2.0 and 2.2). A malicious remote attacker could send a carefully crafted request and cause a httpd child process to crash. This crash would only be a denial of service if using the worker MPM. This issue is further mitigated as mod_dav is only affected by requests that are most likely to be authenticated, and mod_cache is only affected if the uncommon &quot;CacheIgnoreURLSessionIdentifiers&quot; directive, introduced in version 2.2.14, is used."/>
    <s v="* Apache HTTPD &gt;= 2.0 and &lt; 2.0.64_x000d__x000a_      Upgrade to Apache HTTPD version 2.0.64_x000d__x000a__x000d__x000a_      Download and apply the upgrade from:  http://archive.apache.org/dist/httpd/httpd-2.0.64.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2 and &lt; 2.2.16_x000d__x000a_      Upgrade to Apache HTTPD version 2.2.16_x000d__x000a__x000d__x000a_      Download and apply the upgrade from:  http://archive.apache.org/dist/httpd/httpd-2.2.16.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20.html,http://httpd.apache.org/security/vulnerabilities_22.html"/>
    <s v="CVE-2010-1452"/>
    <m/>
    <m/>
    <s v="vv"/>
    <m/>
    <m/>
    <m/>
    <s v="En phase de décommissionnement. (Migration de la GED en cours...) "/>
    <x v="14"/>
    <m/>
    <m/>
    <m/>
    <m/>
  </r>
  <r>
    <s v="172.20.25.42/8008/apache-httpd-cve-2010-1623"/>
    <s v="Int-06/20"/>
    <s v="172.20.25.42"/>
    <m/>
    <x v="61"/>
    <x v="3"/>
    <x v="1"/>
    <s v="Not Fixed"/>
    <s v="A vérifier avec le client si on attend le projet en cours de Filenet, sinon désigner l'équipe concernée (APPS)."/>
    <x v="29"/>
    <s v="DB"/>
    <m/>
    <m/>
    <m/>
    <n v="8008"/>
    <m/>
    <m/>
    <n v="5"/>
    <x v="0"/>
    <s v="apache-httpd-cve-2010-1623"/>
    <s v="Apache HTTPD: apr_bridage_split_line DoS (CVE-2010-1623)"/>
    <s v="The affected asset is vulnerable to this vulnerability ONLY if Apache processes non-SSL requests. Review your web server configuration for validation. A flaw was found in the apr_brigade_split_line() function of the bundled APR-util library, used to process non-SSL requests. A remote attacker could send requests, carefully crafting the timing of individual bytes, which would slowly consume memory, potentially leading to a denial of service."/>
    <s v="* Apache HTTPD &gt;= 2.0 and &lt; 2.0.64_x000d__x000a_      Upgrade to Apache HTTPD version 2.0.64_x000d__x000a__x000d__x000a_      Download and apply the upgrade from:  http://archive.apache.org/dist/httpd/httpd-2.0.64.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2 and &lt; 2.2.17_x000d__x000a_      Upgrade to Apache HTTPD version 2.2.17_x000d__x000a__x000d__x000a_      Download and apply the upgrade from:  http://archive.apache.org/dist/httpd/httpd-2.2.17.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20.html,http://httpd.apache.org/security/vulnerabilities_22.html"/>
    <s v="CVE-2010-1623"/>
    <m/>
    <m/>
    <s v="vv"/>
    <m/>
    <m/>
    <m/>
    <s v="En phase de décommissionnement. (Migration de la GED en cours...) "/>
    <x v="14"/>
    <m/>
    <m/>
    <m/>
    <m/>
  </r>
  <r>
    <s v="172.20.25.42/8008/apache-httpd-cve-2011-0419"/>
    <s v="Int-06/20"/>
    <s v="172.20.25.42"/>
    <m/>
    <x v="61"/>
    <x v="3"/>
    <x v="1"/>
    <s v="Not Fixed"/>
    <s v="A vérifier avec le client si on attend le projet en cours de Filenet, sinon désigner l'équipe concernée (APPS)."/>
    <x v="29"/>
    <s v="DB"/>
    <m/>
    <m/>
    <m/>
    <n v="8008"/>
    <m/>
    <m/>
    <n v="4"/>
    <x v="0"/>
    <s v="apache-httpd-cve-2011-0419"/>
    <s v="Apache HTTPD: apr_fnmatch flaw leads to mod_autoindex remote DoS (CVE-2011-0419)"/>
    <s v="The affected asset is vulnerable to this vulnerability ONLY if it is running one of the following modules: mod_autoindex. Review your web server configuration for validation. A flaw was found in the apr_fnmatch() function of the bundled APR library. Where mod_autoindex is enabled, and a directory indexed by mod_autoindex contained files with sufficiently long names, a remote attacker could send a carefully crafted request which would cause excessive CPU usage. This could be used in a denial of service attack. Workaround: Setting the 'IgnoreClient' option to the 'IndexOptions' directive disables processing of the client-supplied request query arguments, preventing this attack. Resolution: Update APR to release 1.4.5 (bundled with httpd 2.2.19) or release 0.9.20 (bundled with httpd 2.0.65)"/>
    <s v="* Apache HTTPD &gt;= 2.0 and &lt; 2.0.65_x000d__x000a_      Upgrade to Apache HTTPD version 2.0.65_x000d__x000a__x000d__x000a_      Download and apply the upgrade from:  http://archive.apache.org/dist/httpd/httpd-2.0.65.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2 and &lt; 2.2.19_x000d__x000a_      Upgrade to Apache HTTPD version 2.2.19_x000d__x000a__x000d__x000a_      Download and apply the upgrade from:  http://archive.apache.org/dist/httpd/httpd-2.2.19.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20.html,http://httpd.apache.org/security/vulnerabilities_22.html"/>
    <s v="CVE-2011-0419"/>
    <m/>
    <m/>
    <s v="vv"/>
    <m/>
    <m/>
    <m/>
    <s v="En phase de décommissionnement. (Migration de la GED en cours...) "/>
    <x v="14"/>
    <m/>
    <m/>
    <m/>
    <m/>
  </r>
  <r>
    <s v="172.20.25.42/8008/apache-httpd-cve-2011-3192"/>
    <s v="Int-06/20"/>
    <s v="172.20.25.42"/>
    <m/>
    <x v="61"/>
    <x v="3"/>
    <x v="1"/>
    <s v="Not Fixed"/>
    <s v="A vérifier avec le client si on attend le projet en cours de Filenet, sinon désigner l'équipe concernée (APPS)."/>
    <x v="29"/>
    <s v="DB"/>
    <m/>
    <m/>
    <m/>
    <n v="8008"/>
    <m/>
    <m/>
    <n v="8"/>
    <x v="1"/>
    <s v="apache-httpd-cve-2011-3192"/>
    <s v="Apache HTTPD: Range header remote DoS (CVE-2011-3192)"/>
    <s v="A flaw was found in the way the Apache HTTP Server handled Range HTTP headers. A remote attacker could use this flaw to cause httpd to use an excessive amount of memory and CPU time via HTTP requests with a specially-crafted Range header. This could be used in a denial of service attack. Advisory: CVE-2011-3192.txt"/>
    <s v="* Apache HTTPD &gt;= 2.0 and &lt; 2.0.65_x000d__x000a_      Upgrade to Apache HTTPD version 2.0.65_x000d__x000a__x000d__x000a_      Download and apply the upgrade from:  http://archive.apache.org/dist/httpd/httpd-2.0.65.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2 and &lt; 2.2.20_x000d__x000a_      Upgrade to Apache HTTPD version 2.2.20_x000d__x000a__x000d__x000a_      Download and apply the upgrade from:  http://archive.apache.org/dist/httpd/httpd-2.2.20.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20.html,http://httpd.apache.org/security/vulnerabilities_22.html"/>
    <s v="CVE-2011-3192"/>
    <m/>
    <m/>
    <s v="vv"/>
    <m/>
    <m/>
    <m/>
    <s v="En phase de décommissionnement. (Migration de la GED en cours...) "/>
    <x v="14"/>
    <m/>
    <m/>
    <m/>
    <m/>
  </r>
  <r>
    <s v="172.20.25.42/8008/apache-httpd-cve-2011-3368"/>
    <s v="Int-06/20"/>
    <s v="172.20.25.42"/>
    <m/>
    <x v="61"/>
    <x v="3"/>
    <x v="1"/>
    <s v="Not Fixed"/>
    <s v="A vérifier avec le client si on attend le projet en cours de Filenet, sinon désigner l'équipe concernée (APPS)."/>
    <x v="29"/>
    <s v="DB"/>
    <m/>
    <m/>
    <m/>
    <n v="8008"/>
    <m/>
    <m/>
    <n v="5"/>
    <x v="0"/>
    <s v="apache-httpd-cve-2011-3368"/>
    <s v="Apache HTTPD: mod_proxy reverse proxy exposure (CVE-2011-3368)"/>
    <s v="The affected asset is vulnerable to this vulnerability ONLY if it is running one of the following modules: mod_proxy. Review your web server configuration for validation. An exposure was found when using mod_proxy in reverse proxy mode. In certain configurations using RewriteRule with proxy flag or ProxyPassMatch, a remote attacker could cause the reverse proxy to connect to an arbitrary server, possibly disclosing sensitive information from internal web servers not directly accessible to attacker. No update of 1.3 will be released. Patches will be published to https://archive.apache.org/dist/httpd/patches/apply_to_1.3.42/"/>
    <s v="* Apache HTTPD &gt;= 1.3 and &lt; 2_x000d__x000a_      Apply the patch for CVE-2011-3368 to 1.3_x000d__x000a__x000d__x000a_      Download and apply the upgrade from:  http://archive.apache.org/dist/httpd/patches/apply_to_1.3.42/ _x000d__x000a__x000d__x000a_      _x000d__x000a_      No update of 1.3 will be released. Patches will be published to  http://archive.apache.org/dist/httpd/patches/apply_to_1.3.42/ _x000d__x000a__x000d__x000a__x000d__x000a__x000d__x000a_ * Apache HTTPD &gt;= 2.0 and &lt; 2.0.65_x000d__x000a_      Upgrade to Apache HTTPD version 2.0.65_x000d__x000a__x000d__x000a_      Download and apply the upgrade from:  http://archive.apache.org/dist/httpd/httpd-2.0.65.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2 and &lt; 2.2.22_x000d__x000a_      Upgrade to Apache HTTPD version 2.2.22_x000d__x000a__x000d__x000a_      Download and apply the upgrade from:  http://archive.apache.org/dist/httpd/httpd-2.2.22.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13.html,http://httpd.apache.org/security/vulnerabilities_20.html,http://httpd.apache.org/security/vulnerabilities_22.html"/>
    <s v="CVE-2011-3368"/>
    <m/>
    <m/>
    <s v="vv"/>
    <m/>
    <m/>
    <m/>
    <s v="En phase de décommissionnement. (Migration de la GED en cours...) "/>
    <x v="14"/>
    <m/>
    <m/>
    <m/>
    <m/>
  </r>
  <r>
    <s v="172.20.25.42/8008/apache-httpd-cve-2011-3607"/>
    <s v="Int-06/20"/>
    <s v="172.20.25.42"/>
    <m/>
    <x v="61"/>
    <x v="3"/>
    <x v="1"/>
    <s v="Not Fixed"/>
    <s v="A vérifier avec le client si on attend le projet en cours de Filenet, sinon désigner l'équipe concernée (APPS)."/>
    <x v="29"/>
    <s v="DB"/>
    <m/>
    <m/>
    <m/>
    <n v="8008"/>
    <m/>
    <m/>
    <n v="4"/>
    <x v="0"/>
    <s v="apache-httpd-cve-2011-3607"/>
    <s v="Apache HTTPD: mod_setenvif .htaccess privilege escalation (CVE-2011-3607)"/>
    <s v="The affected asset is vulnerable to this vulnerability ONLY if it is running one of the following modules: mod_setenvif. Review your web server configuration for validation. An integer overflow flaw was found which, when the mod_setenvif module is enabled, could allow local users to gain privileges via a .htaccess file."/>
    <s v="* Apache HTTPD &gt;= 2.0 and &lt; 2.0.65_x000d__x000a_      Upgrade to Apache HTTPD version 2.0.65_x000d__x000a__x000d__x000a_      Download and apply the upgrade from:  http://archive.apache.org/dist/httpd/httpd-2.0.65.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2 and &lt; 2.2.22_x000d__x000a_      Upgrade to Apache HTTPD version 2.2.22_x000d__x000a__x000d__x000a_      Download and apply the upgrade from:  http://archive.apache.org/dist/httpd/httpd-2.2.22.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20.html,http://httpd.apache.org/security/vulnerabilities_22.html"/>
    <s v="CVE-2011-3607"/>
    <m/>
    <m/>
    <s v="vv"/>
    <m/>
    <m/>
    <m/>
    <s v="En phase de décommissionnement. (Migration de la GED en cours...) "/>
    <x v="14"/>
    <m/>
    <m/>
    <m/>
    <m/>
  </r>
  <r>
    <s v="172.20.25.42/8008/apache-httpd-cve-2011-3639"/>
    <s v="Int-06/20"/>
    <s v="172.20.25.42"/>
    <m/>
    <x v="61"/>
    <x v="3"/>
    <x v="1"/>
    <s v="Not Fixed"/>
    <s v="A vérifier avec le client si on attend le projet en cours de Filenet, sinon désigner l'équipe concernée (APPS)."/>
    <x v="29"/>
    <s v="DB"/>
    <m/>
    <m/>
    <m/>
    <n v="8008"/>
    <m/>
    <m/>
    <n v="4"/>
    <x v="0"/>
    <s v="apache-httpd-cve-2011-3639"/>
    <s v="Apache HTTPD: Potential pattern expansion problem when mod-proxy and mod-rewrite are used together (CVE-2011-3639)"/>
    <s v="The affected asset is vulnerable to this vulnerability ONLY if proxyPassMatch pattern matches for configuration of a reverse proxy, which allows remote attackers to send requests to intranet servers by using the HTTP/0.9 protocol with a malformed URI containing an initial @ (at sign) character. Review your web server configuration for validation."/>
    <s v="* Apache HTTPD &gt;= 2.0 and &lt; 2.0.65_x000d__x000a_      Upgrade to Apache HTTPD version 2.0.65_x000d__x000a__x000d__x000a_      Download and apply the upgrade from:  http://archive.apache.org/dist/httpd/httpd-2.0.65.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2 and &lt; 2.2.18_x000d__x000a_      Upgrade to Apache HTTPD version 2.2.18_x000d__x000a__x000d__x000a_      Download and apply the upgrade from:  http://archive.apache.org/dist/httpd/httpd-2.2.18.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
    <s v="CVE-2011-3639"/>
    <m/>
    <m/>
    <s v="vv"/>
    <m/>
    <m/>
    <m/>
    <s v="En phase de décommissionnement. (Migration de la GED en cours...) "/>
    <x v="14"/>
    <m/>
    <m/>
    <m/>
    <m/>
  </r>
  <r>
    <s v="172.20.25.42/8008/apache-httpd-cve-2011-4415"/>
    <s v="Int-06/20"/>
    <s v="172.20.25.42"/>
    <m/>
    <x v="61"/>
    <x v="3"/>
    <x v="1"/>
    <s v="Not Fixed"/>
    <s v="A vérifier avec le client si on attend le projet en cours de Filenet, sinon désigner l'équipe concernée (APPS)."/>
    <x v="29"/>
    <s v="DB"/>
    <m/>
    <m/>
    <m/>
    <n v="8008"/>
    <m/>
    <m/>
    <n v="1"/>
    <x v="2"/>
    <s v="apache-httpd-cve-2011-4415"/>
    <s v="Apache HTTPD: Potential pattern expansion problem when mod-proxy and mod-rewrite are used together (CVE-2011-4415)"/>
    <s v="The affected asset is vulnerable to this vulnerability ONLY if the mod_setenvif module is enabled, does not restrict the size of values of environment variables, which allows local users to cause a denial of service via a .htaccess file with a crafted SetEnvIf directive. Review your web server configuration for validation."/>
    <s v="* Apache HTTPD &gt;= 2.0 and &lt; 2.0.65_x000d__x000a_      Upgrade to Apache HTTPD version 2.0.65_x000d__x000a__x000d__x000a_      Download and apply the upgrade from:  http://archive.apache.org/dist/httpd/httpd-2.0.65.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2 and &lt; 2.2.22_x000d__x000a_      Upgrade to Apache HTTPD version 2.2.22_x000d__x000a__x000d__x000a_      Download and apply the upgrade from:  http://archive.apache.org/dist/httpd/httpd-2.2.22.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
    <s v="CVE-2011-4415"/>
    <m/>
    <m/>
    <s v="vv"/>
    <m/>
    <m/>
    <m/>
    <s v="En phase de décommissionnement. (Migration de la GED en cours...) "/>
    <x v="14"/>
    <m/>
    <m/>
    <m/>
    <m/>
  </r>
  <r>
    <s v="172.20.25.42/8008/apache-httpd-cve-2012-0031"/>
    <s v="Int-06/20"/>
    <s v="172.20.25.42"/>
    <m/>
    <x v="61"/>
    <x v="3"/>
    <x v="1"/>
    <s v="Not Fixed"/>
    <s v="A vérifier avec le client si on attend le projet en cours de Filenet, sinon désigner l'équipe concernée (APPS)."/>
    <x v="29"/>
    <s v="DB"/>
    <m/>
    <m/>
    <m/>
    <n v="8008"/>
    <m/>
    <m/>
    <n v="5"/>
    <x v="0"/>
    <s v="apache-httpd-cve-2012-0031"/>
    <s v="Apache HTTPD: scoreboard parent DoS (CVE-2012-0031)"/>
    <s v="A flaw was found in the handling of the scoreboard. An unprivileged child process could cause the parent process to crash at shutdown rather than terminate cleanly."/>
    <s v="* Apache HTTPD &gt;= 2.0 and &lt; 2.0.65_x000d__x000a_      Upgrade to Apache HTTPD version 2.0.65_x000d__x000a__x000d__x000a_      Download and apply the upgrade from:  http://archive.apache.org/dist/httpd/httpd-2.0.65.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2 and &lt; 2.2.22_x000d__x000a_      Upgrade to Apache HTTPD version 2.2.22_x000d__x000a__x000d__x000a_      Download and apply the upgrade from:  http://archive.apache.org/dist/httpd/httpd-2.2.22.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20.html,http://httpd.apache.org/security/vulnerabilities_22.html"/>
    <s v="CVE-2012-0031"/>
    <m/>
    <m/>
    <s v="vv"/>
    <m/>
    <m/>
    <m/>
    <s v="En phase de décommissionnement. (Migration de la GED en cours...) "/>
    <x v="14"/>
    <m/>
    <m/>
    <m/>
    <m/>
  </r>
  <r>
    <s v="172.20.25.42/8008/apache-httpd-cve-2012-0053"/>
    <s v="Int-06/20"/>
    <s v="172.20.25.42"/>
    <m/>
    <x v="61"/>
    <x v="3"/>
    <x v="1"/>
    <s v="Not Fixed"/>
    <s v="A vérifier avec le client si on attend le projet en cours de Filenet, sinon désigner l'équipe concernée (APPS)."/>
    <x v="29"/>
    <s v="DB"/>
    <m/>
    <m/>
    <m/>
    <n v="8008"/>
    <m/>
    <m/>
    <n v="4"/>
    <x v="0"/>
    <s v="apache-httpd-cve-2012-0053"/>
    <s v="Apache HTTPD: error responses can expose cookies (CVE-2012-0053)"/>
    <s v="A flaw was found in the default error response for status code 400. This flaw could be used by an attacker to expose &quot;httpOnly&quot; cookies when no custom ErrorDocument is specified."/>
    <s v="* Apache HTTPD &gt;= 2.0 and &lt; 2.0.65_x000d__x000a_      Upgrade to Apache HTTPD version 2.0.65_x000d__x000a__x000d__x000a_      Download and apply the upgrade from:  http://archive.apache.org/dist/httpd/httpd-2.0.65.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2 and &lt; 2.2.22_x000d__x000a_      Upgrade to Apache HTTPD version 2.2.22_x000d__x000a__x000d__x000a_      Download and apply the upgrade from:  http://archive.apache.org/dist/httpd/httpd-2.2.22.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20.html,http://httpd.apache.org/security/vulnerabilities_22.html"/>
    <s v="CVE-2012-0053"/>
    <m/>
    <m/>
    <s v="vv"/>
    <m/>
    <m/>
    <m/>
    <s v="En phase de décommissionnement. (Migration de la GED en cours...) "/>
    <x v="14"/>
    <m/>
    <m/>
    <m/>
    <m/>
  </r>
  <r>
    <s v="172.20.25.42/8008/apache-httpd-cve-2013-1862"/>
    <s v="Int-06/20"/>
    <s v="172.20.25.42"/>
    <m/>
    <x v="61"/>
    <x v="3"/>
    <x v="1"/>
    <s v="Not Fixed"/>
    <s v="A vérifier avec le client si on attend le projet en cours de Filenet, sinon désigner l'équipe concernée (APPS)."/>
    <x v="29"/>
    <s v="DB"/>
    <m/>
    <m/>
    <m/>
    <n v="8008"/>
    <m/>
    <m/>
    <n v="5"/>
    <x v="0"/>
    <s v="apache-httpd-cve-2013-1862"/>
    <s v="Apache HTTPD: mod_rewrite log escape filtering (CVE-2013-1862)"/>
    <s v="The affected asset is vulnerable to this vulnerability ONLY if it is running one of the following modules: mod_rewrite. Review your web server configuration for validation. mod_rewrite does not filter terminal escape sequences from logs, which could make it easier for attackers to insert those sequences into terminal emulators containing vulnerabilities related to escape sequences."/>
    <s v="* Apache HTTPD &gt;= 2.0 and &lt; 2.0.65_x000d__x000a_      Upgrade to Apache HTTPD version 2.0.65_x000d__x000a__x000d__x000a_      Download and apply the upgrade from:  http://archive.apache.org/dist/httpd/httpd-2.0.65.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2 and &lt; 2.2.25_x000d__x000a_      Upgrade to Apache HTTPD version 2.2.25_x000d__x000a__x000d__x000a_      Download and apply the upgrade from:  http://archive.apache.org/dist/httpd/httpd-2.2.25.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httpd.apache.org/security/vulnerabilities_20.html,http://httpd.apache.org/security/vulnerabilities_22.html"/>
    <s v="CVE-2013-1862"/>
    <m/>
    <m/>
    <s v="vv"/>
    <m/>
    <m/>
    <m/>
    <s v="En phase de décommissionnement. (Migration de la GED en cours...) "/>
    <x v="14"/>
    <m/>
    <m/>
    <m/>
    <m/>
  </r>
  <r>
    <s v="172.20.25.42/8008/apache-httpd-obsolete"/>
    <s v="Int-06/20"/>
    <s v="172.20.25.42"/>
    <m/>
    <x v="61"/>
    <x v="3"/>
    <x v="1"/>
    <s v="Not Fixed"/>
    <s v="A vérifier avec le client si on attend le projet en cours de Filenet, sinon désigner l'équipe concernée (APPS)."/>
    <x v="29"/>
    <s v="DB"/>
    <m/>
    <m/>
    <m/>
    <n v="8008"/>
    <m/>
    <m/>
    <n v="10"/>
    <x v="3"/>
    <s v="apache-httpd-obsolete"/>
    <s v="Obsolete Version of Apache HTTPD"/>
    <s v="Older versions of Apache HTTPD (prior to 2.4.X) are no longer officially supported. There may exist unreported vulnerabilities for these versions. An upgrade to the latest version should be applied to mitigate these unknown risks."/>
    <s v="Upgrade to the latest version of Apache HTTPD_x000d__x000a__x000d__x000a_Download and apply the upgrade from:  http://archive.apache.org/dist/httpd/httpd-2.4.42.tar.gz _x000d__x000a__x000d__x000a__x000d__x000a_The latest version of Apache HTTPD is 2.4.42.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https://en.wikipedia.org/wiki/Apache_HTTP_Server,https://httpd.apache.org"/>
    <m/>
    <m/>
    <m/>
    <s v="vv"/>
    <m/>
    <m/>
    <m/>
    <s v="En phase de décommissionnement. (Migration de la GED en cours...) "/>
    <x v="14"/>
    <m/>
    <m/>
    <m/>
    <m/>
  </r>
  <r>
    <s v="172.20.25.42/8008/http-mod_ssl-cleanup-dos"/>
    <s v="Int-06/20"/>
    <s v="172.20.25.42"/>
    <m/>
    <x v="61"/>
    <x v="3"/>
    <x v="1"/>
    <s v="Not Fixed"/>
    <s v="A vérifier avec le client si on attend le projet en cours de Filenet, sinon désigner l'équipe concernée (APPS)."/>
    <x v="29"/>
    <s v="DB"/>
    <m/>
    <m/>
    <m/>
    <n v="8008"/>
    <m/>
    <m/>
    <n v="7"/>
    <x v="1"/>
    <s v="http-mod_ssl-cleanup-dos"/>
    <s v="Apache mod_ssl 'ssl_io_filter_cleanup()' Denial Of Service"/>
    <s v="Apache mod_ssl suffers from a denial of service condition that is triggered when a remote user terminates an SSL connection unexpectedly. As a result, the entire Apache process will crash."/>
    <s v="Apache HTTPD &gt;= 2.0 and &lt; 2.0.50_x000d__x000a__x000d__x000a_Upgrade to Apache HTTPD version 2.0.50_x000d__x000a__x000d__x000a_Download and apply the upgrade from:  http://archive.apache.org/dist/httpd/httpd-2.0.50.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0.47_x000d__x000a__x000d__x000a_ * Vulnerable version of product HTTPD found -- Apache HTTPD 2.0.47"/>
    <s v=""/>
    <m/>
    <m/>
    <m/>
    <s v="vv"/>
    <m/>
    <m/>
    <m/>
    <s v="En phase de décommissionnement. (Migration de la GED en cours...) "/>
    <x v="14"/>
    <m/>
    <m/>
    <m/>
    <m/>
  </r>
  <r>
    <s v="172.20.25.42/8008/http-options-method-enabled"/>
    <s v="Int-06/20"/>
    <s v="172.20.25.42"/>
    <m/>
    <x v="61"/>
    <x v="3"/>
    <x v="1"/>
    <s v="Not Fixed"/>
    <s v="A vérifier avec le client si on attend le projet en cours de Filenet, sinon désigner l'équipe concernée (APPS)."/>
    <x v="29"/>
    <s v="DB"/>
    <m/>
    <m/>
    <m/>
    <n v="8008"/>
    <m/>
    <m/>
    <n v="3"/>
    <x v="2"/>
    <s v="http-options-method-enabled"/>
    <s v="HTTP OPTIONS Method Enabled"/>
    <s v="Web servers that respond to the OPTIONS HTTP method expose what other methods are supported by the web server, allowing attackers to narrow and intensify their efforts."/>
    <s v="* Disable HTTP OPTIONS method_x000d__x000a_      _x000d__x000a_      Disable HTTP OPTIONS method on your web server. Refer to your web server's instruction manual on how to do this._x000d__x000a__x000d__x000a__x000d__x000a_      _x000d__x000a_      Web servers that respond to the OPTIONS HTTP method expose what other methods are supported by the web server, allowing attackers to narrow and intensify their efforts._x000d__x000a__x000d__x000a__x000d__x000a__x000d__x000a_ * Apache HTTPD_x000d__x000a_      Disable HTTP OPTIONS Method for Apache_x000d__x000a__x000d__x000a_      _x000d__x000a_      Disable the OPTIONS method by including the following in the Apache configuration:_x000d__x000a__x000d__x000a_       &lt;Limit OPTIONS&gt; Order deny,allow Deny from all &lt;/Limit&gt;_x000d__x000a__x000d__x000a__x000d__x000a__x000d__x000a_ * Microsoft IIS_x000d__x000a_      Disable HTTP OPTIONS Method for IIS_x000d__x000a__x000d__x000a_      _x000d__x000a_      Disable the OPTIONS method by doing the following in the IIS manager_x000d__x000a__x000d__x000a_    * Select relevent site_x000d__x000a__x000d__x000a_    * Select Request filtering and change to HTTP verb tab_x000d__x000a__x000d__x000a_    * Select Deny Verb from the actions pane_x000d__x000a__x000d__x000a_    * Type OPTIONS into the provided text box and press OK_x000d__x000a__x000d__x000a__x000d__x000a__x000d__x000a_ * nginx nginx_x000d__x000a_      Disable HTTP OPTIONS Method for nginx_x000d__x000a__x000d__x000a_      _x000d__x000a_      Disable the OPTIONS method by adding the following line to your server block, you can add other HTTP methods to be allowed to run after POST_x000d__x000a__x000d__x000a_      limit_except GET POST { deny all; }"/>
    <s v="OPTIONS method returned values including itself"/>
    <s v="https://www.owasp.org/index.php/Test_HTTP_Methods_(OTG-CONFIG-006)"/>
    <m/>
    <m/>
    <m/>
    <s v="ve"/>
    <m/>
    <m/>
    <m/>
    <s v="En phase de décommissionnement. (Migration de la GED en cours...) "/>
    <x v="14"/>
    <m/>
    <m/>
    <m/>
    <m/>
  </r>
  <r>
    <s v="172.20.25.42/8008/http-trace-method-enabled"/>
    <s v="Int-06/20"/>
    <s v="172.20.25.42"/>
    <m/>
    <x v="61"/>
    <x v="3"/>
    <x v="1"/>
    <s v="Not Fixed"/>
    <s v="A vérifier avec le client si on attend le projet en cours de Filenet, sinon désigner l'équipe concernée (APPS)."/>
    <x v="29"/>
    <s v="DB"/>
    <m/>
    <m/>
    <m/>
    <n v="8008"/>
    <m/>
    <m/>
    <n v="6"/>
    <x v="0"/>
    <s v="http-trace-method-enabled"/>
    <s v="HTTP TRACE Method Enabled"/>
    <s v="The HTTP TRACE method is normally used to return the full HTTP request back to the requesting client for proxy-debugging purposes. An attacker can create a webpage using XMLHTTP, ActiveX, or XMLDOM to cause a client to issue a TRACE request and capture the client's cookies. This effectively results in a Cross-Site Scripting attack."/>
    <s v="* Apache HTTPD_x000d__x000a_      Disable HTTP TRACE Method for Apache_x000d__x000a__x000d__x000a_      _x000d__x000a_      Newer versions of Apache (1.3.34 and 2.0.55 and later) provide a configuration directive called TraceEnable. To deny TRACE requests, add the following line to the server configuration:_x000d__x000a__x000d__x000a_      TraceEnable off_x000d__x000a__x000d__x000a_      For older versions of the Apache webserver, use the mod_rewrite module to deny the TRACE requests:_x000d__x000a__x000d__x000a_      RewriteEngine On RewriteCond %{REQUEST_METHOD} ^TRACE RewriteRule .* - [F]_x000d__x000a__x000d__x000a__x000d__x000a__x000d__x000a_ * IIS, PWS, Microsoft-IIS, Internet Information Services, Internet Information Services, Microsoft-PWS_x000d__x000a_      Disable HTTP TRACE Method for Microsoft IIS_x000d__x000a__x000d__x000a_      _x000d__x000a_      For Microsoft Internet Information Services (IIS), you may use the URLScan tool, freely available at  http://www.microsoft.com/technet/security/tools/urlscan.mspx _x000d__x000a__x000d__x000a__x000d__x000a__x000d__x000a_ * Java System Web Server, SunONE WebServer, Sun-ONE-Web-Server, iPlanet_x000d__x000a_      Disable HTTP TRACE Method for SunONE/iPlanet_x000d__x000a__x000d__x000a_      _x000d__x000a_    * _x000d__x000a_            For Sun ONE/iPlanet Web Server v6.0 SP2 and later, add the following configuration to the top of the default object in the 'obj.conf' file:_x000d__x000a__x000d__x000a_            &lt;Client method=&quot;TRACE&quot;&gt; AuthTrans fn=&quot;set-variable&quot; remove-headers=&quot;transfer-encoding&quot; set-headers=&quot;content-length: -1&quot; error=&quot;501&quot; &lt;/Client&gt;_x000d__x000a__x000d__x000a_            You must then restart the server for the changes to take effect._x000d__x000a__x000d__x000a__x000d__x000a_    * _x000d__x000a_            For Sun ONE/iPlanet Web Server prior to v6.0 SP2, follow the instructions provided the 'Relief/Workaround' section of Sun's official advisory:  http://sunsolve.sun.com/pub-cgi/retrieve.pl?doc=fsalert%2F50603 _x000d__x000a__x000d__x000a__x000d__x000a__x000d__x000a__x000d__x000a_ * Lotus Domino_x000d__x000a_      Disable HTTP TRACE Method for Domino_x000d__x000a__x000d__x000a_      _x000d__x000a_      Follow  IBM's instructions (http://www-1.ibm.com/support/docview.wss?&amp;uid=swg21201202)  for disabling HTTP methods on the Domino server by adding the following line to the server's NOTES.INI file:_x000d__x000a__x000d__x000a_      HTTPDisableMethods=TRACE_x000d__x000a__x000d__x000a_      After saving NOTES.INI, restart the Notes web server by issuing the console command &quot;tell http restart&quot;."/>
    <s v="* Running HTTP service_x000d__x000a__x000d__x000a__x000d__x000a__x000d__x000a__x000d__x000a_HTTP TRACE request to  http://172.20.25.42:8008/ _x000d__x000a__x000d__x000a_1: TRACE / HTTP/1.1 2: Host: 172.20.25.42:8008 3: Cookie: vulnerable=yes"/>
    <s v="http://www.apacheweek.com/issues/03-01-24#news,http://www.kb.cert.org/vuls/id/867593"/>
    <s v="CVE-2010-0386,CVE-2009-2823,CVE-2008-7253,CVE-2007-3008,CVE-2006-4683,CVE-2005-3398,CVE-2004-2763,CVE-2004-2320"/>
    <m/>
    <m/>
    <s v="ve"/>
    <m/>
    <m/>
    <m/>
    <s v="En phase de décommissionnement. (Migration de la GED en cours...) "/>
    <x v="14"/>
    <m/>
    <m/>
    <m/>
    <m/>
  </r>
  <r>
    <s v="10.8.0.74/0/generic-icmp-timestamp"/>
    <s v="Int-06/20"/>
    <s v="10.8.0.74"/>
    <m/>
    <x v="62"/>
    <x v="3"/>
    <x v="8"/>
    <s v="Not Fixed"/>
    <m/>
    <x v="30"/>
    <s v="Forcepoint Email Security"/>
    <m/>
    <m/>
    <m/>
    <n v="0"/>
    <m/>
    <m/>
    <n v="1"/>
    <x v="2"/>
    <s v="generic-icmp-timestamp"/>
    <s v="ICMP timestamp response"/>
    <s v="The remote host responded to an ICMP timestamp request. The ICMP timestamp response contains the remote host's date and time. This information could theoretically be used against some systems to exploit weak time-based random number generators in other services._x000d__x000a__x000d__x000a_In addition, the versions of some operating systems can be accurately fingerprinted by analyzing their responses to invalid ICMP timestamp requests."/>
    <s v="* HP-UX_x000d__x000a_      Disable ICMP timestamp responses on HP/UX_x000d__x000a__x000d__x000a_      _x000d__x000a_      Execute the following command:_x000d__x000a__x000d__x000a_       ndd -set /dev/ip ip_respond_to_timestamp_broadcast 0_x000d__x000a__x000d__x000a_      The easiest and most effective solution is to configure your firewall to block incoming and outgoing ICMP packets with ICMP types 13 (timestamp request) and 14 (timestamp response)._x000d__x000a__x000d__x000a__x000d__x000a__x000d__x000a_ * Cisco IOS_x000d__x000a_      Disable ICMP timestamp responses on Cisco IOS_x000d__x000a__x000d__x000a_      _x000d__x000a_      Use ACLs to block ICMP types 13 and 14. For example:_x000d__x000a__x000d__x000a_       deny icmp any any 13_x000d__x000a__x000d__x000a_       deny icmp any any 14_x000d__x000a__x000d__x000a_      Note that it is generally preferable to use ACLs that block everything by default and then selectively allow certain types of traffic in. For example, block everything and then only allow ICMP unreachable, ICMP echo reply, ICMP time exceeded, and ICMP source quench:_x000d__x000a__x000d__x000a_       permit icmp any any unreachable_x000d__x000a__x000d__x000a_       permit icmp any any echo-reply_x000d__x000a__x000d__x000a_       permit icmp any any time-exceeded_x000d__x000a__x000d__x000a_       permit icmp any any source-quench_x000d__x000a__x000d__x000a_      The easiest and most effective solution is to configure your firewall to block incoming and outgoing ICMP packets with ICMP types 13 (timestamp request) and 14 (timestamp response)._x000d__x000a__x000d__x000a__x000d__x000a__x000d__x000a_ * SGI Irix_x000d__x000a_      Disable ICMP timestamp responses on SGI Irix_x000d__x000a__x000d__x000a_      _x000d__x000a_      IRIX does not offer a way to disable ICMP timestamp responses. Therefore, you should block ICMP on the affected host using ipfilterd, and/or block it at any external firewalls._x000d__x000a__x000d__x000a_      The easiest and most effective solution is to configure your firewall to block incoming and outgoing ICMP packets with ICMP types 13 (timestamp request) and 14 (timestamp response)._x000d__x000a__x000d__x000a__x000d__x000a__x000d__x000a_ * Linux_x000d__x000a_      Disable ICMP timestamp responses on Linux_x000d__x000a__x000d__x000a_      _x000d__x000a_      Linux offers neither a sysctl nor a /proc/sys/net/ipv4 interface to disable ICMP timestamp responses. Therefore, you should block ICMP on the affected host using iptables, and/or block it at the firewall. For example:_x000d__x000a__x000d__x000a_       ipchains -A input -p icmp --icmp-type timestamp-request -j DROP_x000d__x000a__x000d__x000a_       ipchains -A output -p icmp --icmp-type timestamp-reply -j DROP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NT, Microsoft Windows NT Workstation, Microsoft Windows NT Server, Microsoft Windows NT Advanced Server, Microsoft Windows NT Server, Enterprise Edition, Microsoft Windows NT Server, Terminal Server Edition_x000d__x000a_      Disable ICMP timestamp responses on Windows NT 4_x000d__x000a__x000d__x000a_      _x000d__x000a_      Windows NT 4 does not provide a way to block ICMP packets. Therefore, you should block them at the firewall._x000d__x000a__x000d__x000a_      The easiest and most effective solution is to configure your firewall to block incoming and outgoing ICMP packets with ICMP types 13 (timestamp request) and 14 (timestamp response)._x000d__x000a__x000d__x000a__x000d__x000a__x000d__x000a_ * OpenBSD_x000d__x000a_      Disable ICMP timestamp responses on OpenBSD_x000d__x000a__x000d__x000a_      _x000d__x000a_      Set the &quot;net.inet.icmp.tstamprepl&quot; sysctl variable to 0._x000d__x000a__x000d__x000a_       sysctl -w net.inet.icmp.tstamprepl=0_x000d__x000a__x000d__x000a_      The easiest and most effective solution is to configure your firewall to block incoming and outgoing ICMP packets with ICMP types 13 (timestamp request) and 14 (timestamp response)._x000d__x000a__x000d__x000a__x000d__x000a__x000d__x000a_ * Cisco PIX_x000d__x000a_      Disable ICMP timestamp responses on Cisco PIX_x000d__x000a__x000d__x000a_      _x000d__x000a_      A properly configured PIX firewall should never respond to ICMP packets on its external interface. In PIX Software versions 4.1(6) until 5.2.1, ICMP traffic to the PIX's internal interface is permitted; the PIX cannot be configured to NOT respond. Beginning in PIX Software version 5.2.1, ICMP is still permitted on the internal interface by default, but ICMP responses from its internal interfaces can be disabled with the icmp command, as follows, where &lt;inside&gt; is the name of the internal interface:_x000d__x000a__x000d__x000a_       icmp deny any 13 &lt;inside&gt;_x000d__x000a__x000d__x000a_       icmp deny any 14 &lt;inside&gt;_x000d__x000a__x000d__x000a_      Don't forget to save the configuration when you are finished._x000d__x000a__x000d__x000a_      See Cisco's support document  Handling ICMP Pings with the PIX Firewall (http://www.cisco.com/warp/public/110/31.html)  for more information._x000d__x000a__x000d__x000a_      The easiest and most effective solution is to configure your firewall to block incoming and outgoing ICMP packets with ICMP types 13 (timestamp request) and 14 (timestamp response)._x000d__x000a__x000d__x000a__x000d__x000a__x000d__x000a_ * Sun Solaris_x000d__x000a_      Disable ICMP timestamp responses on Solaris_x000d__x000a__x000d__x000a_      _x000d__x000a_      Execute the following commands:_x000d__x000a__x000d__x000a_       /usr/sbin/ndd -set /dev/ip ip_respond_to_timestamp 0_x000d__x000a__x000d__x000a_       /usr/sbin/ndd -set /dev/ip ip_respond_to_timestamp_broadcast 0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2000, Microsoft Windows 2000 Professional, Microsoft Windows 2000 Server, Microsoft Windows 2000 Advanced Server, Microsoft Windows 2000 Datacenter Server_x000d__x000a_      Disable ICMP timestamp responses on Windows 2000_x000d__x000a__x000d__x000a_      _x000d__x000a_      Use the IPSec filter feature to define and apply an IP filter list that blocks ICMP types 13 and 14. Note that the standard TCP/IP blocking capability under the &quot;Networking and Dialup Connections&quot; control panel is NOT capable of blocking ICMP (only TCP and UDP). The IPSec filter features, while they may seem strictly related to the IPSec standards, will allow you to selectively block these ICMP packets. See  http://support.microsoft.com/kb/313190  for more information.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XP, Microsoft Windows XP Home, Microsoft Windows XP Professional, Microsoft Windows Server 2003, Microsoft Windows Server 2003, Standard Edition, Microsoft Windows Server 2003, Enterprise Edition, Microsoft Windows Server 2003, Datacenter Edition, Microsoft Windows Server 2003, Web Edition, Microsoft Windows Small Business Server 2003_x000d__x000a_      Disable ICMP timestamp responses on Windows XP/2K3_x000d__x000a__x000d__x000a_      _x000d__x000a_      ICMP timestamp responses can be disabled by deselecting the &quot;allow incoming timestamp request&quot; option in the ICMP configuration panel of Windows Firewall._x000d__x000a__x000d__x000a_    * Go to the Network Connections control panel._x000d__x000a__x000d__x000a_    * Right click on the network adapter and select &quot;properties&quot;, or select the internet adapter and select File-&gt;Properties._x000d__x000a__x000d__x000a_    * Select the &quot;Advanced&quot; tab._x000d__x000a__x000d__x000a_    * In the Windows Firewall box, select &quot;Settings&quot;._x000d__x000a__x000d__x000a_    * Select the &quot;General&quot; tab._x000d__x000a__x000d__x000a_    * Enable the firewall by selecting the &quot;on (recommended)&quot; option._x000d__x000a__x000d__x000a_    * Select the &quot;Advanced&quot; tab._x000d__x000a__x000d__x000a_    * In the ICMP box, select &quot;Settings&quot;._x000d__x000a__x000d__x000a_    * Deselect (uncheck) the &quot;Allow incoming timestamp request&quot; option._x000d__x000a__x000d__x000a_    * Select &quot;OK&quot; to exit the ICMP Settings dialog and save the settings._x000d__x000a__x000d__x000a_    * Select &quot;OK&quot; to exit the Windows Firewall dialog and save the settings._x000d__x000a__x000d__x000a_    * Select &quot;OK&quot; to exit the internet adapter dialog._x000d__x000a__x000d__x000a_      For more information, see:  http://www.microsoft.com/resources/documentation/windows/xp/all/proddocs/en-us/hnw_understanding_firewall.mspx?mfr=true _x000d__x000a__x000d__x000a__x000d__x000a__x000d__x000a_ *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_x000d__x000a_      Disable ICMP timestamp responses on Windows Vista/2008_x000d__x000a__x000d__x000a_      _x000d__x000a_      ICMP timestamp responses can be disabled via the netsh command line utility._x000d__x000a__x000d__x000a_    * Go to the Windows Control Panel._x000d__x000a__x000d__x000a_    * Select &quot;Windows Firewall&quot;._x000d__x000a__x000d__x000a_    * In the Windows Firewall box, select &quot;Change Settings&quot;._x000d__x000a__x000d__x000a_    * Enable the firewall by selecting the &quot;on (recommended)&quot; option._x000d__x000a__x000d__x000a_    * Open a Command Prompt._x000d__x000a__x000d__x000a_    * Enter &quot;netsh firewall set icmpsetting 13 disable&quot;_x000d__x000a__x000d__x000a_      For more information, see:  http://www.microsoft.com/resources/documentation/windows/xp/all/proddocs/en-us/hnw_understanding_firewall.mspx?mfr=true _x000d__x000a__x000d__x000a__x000d__x000a__x000d__x000a_ * Disable ICMP timestamp responses_x000d__x000a_      _x000d__x000a_      Disable ICMP timestamp replies for the device. If the device does not support this level of configuration, the easiest and most effective solution is to configure your firewall to block incoming and outgoing ICMP packets with ICMP types 13 (timestamp request) and 14 (timestamp response)."/>
    <s v="Able to determine remote system time."/>
    <s v=""/>
    <s v="CVE-1999-0524"/>
    <m/>
    <m/>
    <s v="ve"/>
    <m/>
    <m/>
    <m/>
    <s v="Relancer  le prestataire pour traitement de la vulnérabilité "/>
    <x v="8"/>
    <s v="date à difinir après retour Prestataitre / CDG / Editeur "/>
    <m/>
    <s v="Relance faite le 04/11 par Azzeddine en metant Cc la CDG "/>
    <m/>
  </r>
  <r>
    <s v="10.8.0.74/25/tlsv1_0-enabled"/>
    <s v="Int-06/20"/>
    <s v="10.8.0.74"/>
    <m/>
    <x v="62"/>
    <x v="3"/>
    <x v="8"/>
    <s v="Not Fixed"/>
    <s v="15/10/2020: contacter le prestataire Intelcom (incident sécurité) ==&gt; Action Wintel/SOC"/>
    <x v="30"/>
    <s v="Forcepoint Email Security"/>
    <m/>
    <m/>
    <m/>
    <n v="25"/>
    <m/>
    <m/>
    <n v="4"/>
    <x v="0"/>
    <s v="tlsv1_0-enabled"/>
    <s v="TLS Server Supports TLS version 1.0"/>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0"/>
    <s v="https://www.pcisecuritystandards.org/documents/Migrating_from_SSL_Early_TLS_Information%20Supplement_v1.pdf,http://nvlpubs.nist.gov/nistpubs/SpecialPublications/NIST.SP.800-52r1.pdf"/>
    <m/>
    <m/>
    <m/>
    <s v="ve"/>
    <m/>
    <m/>
    <m/>
    <s v="contacter le prestataire Intelcom (incident sécurité) ==&gt; Action Wintel/SOC"/>
    <x v="8"/>
    <s v="date à difinir après retour Prestataitre / CDG / Editeur "/>
    <m/>
    <s v="Relance faite le 04/11 par Azzeddine en metant Cc la CDG "/>
    <m/>
  </r>
  <r>
    <s v="10.8.0.74/25/tlsv1_1-enabled"/>
    <s v="Int-06/20"/>
    <s v="10.8.0.74"/>
    <m/>
    <x v="62"/>
    <x v="3"/>
    <x v="8"/>
    <s v="Not Fixed"/>
    <m/>
    <x v="30"/>
    <s v="Forcepoint Email Security"/>
    <m/>
    <m/>
    <m/>
    <n v="25"/>
    <m/>
    <m/>
    <n v="3"/>
    <x v="2"/>
    <s v="tlsv1_1-enabled"/>
    <s v="TLS Server Supports TLS version 1.1"/>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1"/>
    <s v="https://www.pcisecuritystandards.org/documents/Migrating_from_SSL_Early_TLS_Information%20Supplement_v1.pdf,http://nvlpubs.nist.gov/nistpubs/SpecialPublications/NIST.SP.800-52r1.pdf"/>
    <m/>
    <m/>
    <m/>
    <s v="ve"/>
    <m/>
    <m/>
    <m/>
    <s v="Relancer  le prestataire pour traitement de la vulnérabilité "/>
    <x v="8"/>
    <s v="date à difinir après retour Prestataitre / CDG / Editeur "/>
    <m/>
    <s v="Relance faite le 04/11 par Azzeddine en metant Cc la CDG "/>
    <m/>
  </r>
  <r>
    <s v="10.8.0.74/443/certificate-common-name-mismatch"/>
    <s v="Int-06/20"/>
    <s v="10.8.0.74"/>
    <m/>
    <x v="62"/>
    <x v="3"/>
    <x v="8"/>
    <s v="Not Fixed"/>
    <s v="15/10/2020: contacter le prestataire Intelcom (incident sécurité) ==&gt; Action Wintel/SOC"/>
    <x v="30"/>
    <s v="Forcepoint Email Security"/>
    <m/>
    <m/>
    <m/>
    <n v="443"/>
    <m/>
    <m/>
    <n v="7"/>
    <x v="1"/>
    <s v="certificate-common-name-mismatch"/>
    <s v="X.509 Certificate Subject CN Does Not Match the Entity Name"/>
    <s v="The subject common name (CN) field in the X.509 certificate does not match the name of the entity presenting the certificate._x000d__x000a__x000d__x000a_Before issuing a certificate, a Certification Authority (CA) must check the identity of the entity requesting the certificate, as specified in the CA's Certification Practice Statement (CPS). Thus, standard certificate validation procedures require the subject CN field of a certificate to match the actual name of the entity presenting the certificate. For example, in a certificate presented by &quot;https://www.example.com/&quot;, the CN should be &quot;www.example.com&quot;. _x000d__x000a__x000d__x000a_In order to detect and prevent active eavesdropping attacks, the validity of a certificate must be verified, or else an attacker could then launch a man-in-the-middle attack and gain full control of the data stream. Of particular importance is the validity of the subject's CN, that should match the name of the entity (hostname)._x000d__x000a__x000d__x000a_A CN mismatch most often occurs due to a configuration error, though it can also indicate that a man-in-the-middle attack is being conducted. _x000d__x000a__x000d__x000a_Please note that this check may flag a false positive against servers that are properly configured using SNI."/>
    <s v="Fix the subject's Common Name (CN) field in the certificate_x000d__x000a__x000d__x000a_ The subject's common name (CN) field in the X.509 certificate should be fixed to reflect the name of the entity presenting the certificate (e.g., the hostname). This is done by generating a new certificate usually signed by a Certification Authority (CA) trusted by both the client and server."/>
    <s v="The subject common name found in the X.509 certificate does not seem to match the scan target:"/>
    <s v=""/>
    <m/>
    <m/>
    <m/>
    <s v="ve"/>
    <m/>
    <m/>
    <m/>
    <s v="contacter le prestataire Intelcom (incident sécurité) ==&gt; Action Wintel/SOC"/>
    <x v="8"/>
    <s v="date à difinir après retour Prestataitre / CDG / Editeur "/>
    <m/>
    <s v="Relance faite le 04/11 par Azzeddine en metant Cc la CDG "/>
    <m/>
  </r>
  <r>
    <s v="10.8.0.74/443/ssl-self-signed-certificate"/>
    <s v="Int-06/20"/>
    <s v="10.8.0.74"/>
    <m/>
    <x v="62"/>
    <x v="3"/>
    <x v="8"/>
    <s v="Not Fixed"/>
    <s v="15/10/2020: contacter le prestataire Intelcom (incident sécurité) ==&gt; Action Wintel/SOC"/>
    <x v="30"/>
    <s v="Forcepoint Email Security"/>
    <m/>
    <m/>
    <m/>
    <n v="443"/>
    <m/>
    <m/>
    <n v="4"/>
    <x v="0"/>
    <s v="ssl-self-signed-certificate"/>
    <s v="Self-signed TLS/SSL certificate"/>
    <s v="The server's TLS/SSL certificate is self-signed. Self-signed certificates cannot be trusted by default, especially because TLS/SSL man-in-the-middle attacks typically use self-signed certificates to eavesdrop on TLS/SSL connections."/>
    <s v="Replace TLS/SSL self-signed certificate_x000d__x000a__x000d__x000a__x000d__x000a_Obtain a new TLS/SSL server certificate that is NOT self-signed and install it on the server. The exact instructions for obtaining a new certificate depend on your organization's requirements. Generally, you will need to generate a certificate request and save the request as a file. This file is then sent to a Certificate Authority (CA) for processing. Your organization may have its own internal Certificate Authority. If not, you may have to pay for a certificate from a trusted external Certificate Authority, such as  Thawte (http://www.thawte.com)  or  Verisign (http://www.verisign.com) ."/>
    <s v="TLS/SSL certificate is self-signed."/>
    <s v=""/>
    <m/>
    <m/>
    <m/>
    <s v="ve"/>
    <m/>
    <m/>
    <m/>
    <s v="contacter le prestataire Intelcom (incident sécurité) ==&gt; Action Wintel/SOC"/>
    <x v="8"/>
    <s v="date à difinir après retour Prestataitre / CDG / Editeur "/>
    <m/>
    <s v="Relance faite le 04/11 par Azzeddine en metant Cc la CDG "/>
    <m/>
  </r>
  <r>
    <s v="10.8.0.74/443/ssl-static-key-ciphers"/>
    <s v="Int-06/20"/>
    <s v="10.8.0.74"/>
    <m/>
    <x v="62"/>
    <x v="3"/>
    <x v="8"/>
    <s v="Not Fixed"/>
    <m/>
    <x v="30"/>
    <s v="Forcepoint Email Security"/>
    <m/>
    <m/>
    <m/>
    <n v="443"/>
    <m/>
    <m/>
    <n v="3"/>
    <x v="2"/>
    <s v="ssl-static-key-ciphers"/>
    <s v="TLS/SSL Server Supports The Use of Static Key Ciphers"/>
    <s v="The server is configured to support ciphers known as static key ciphers. These ciphers don't support &quot;Forward Secrecy&quot;. In the new specification for HTTP/2, these ciphers have been blacklisted."/>
    <s v="Disable TLS/SSL support for static key cipher suites_x000d__x000a__x000d__x000a__x000d__x000a_Configure the server to disable support for static key cipher suites._x000d__x000a__x000d__x000a_For Microsoft IIS web servers, see Microsoft Knowledgebase article  245030 (http://support.microsoft.com/kb/245030/)  for instructions on disabling static key cipher suite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2 ciphers: _x000d__x000a_       * TLS_RSA_WITH_AES_128_CBC_SHA_x000d__x000a__x000d__x000a_       * TLS_RSA_WITH_AES_128_CBC_SHA256_x000d__x000a__x000d__x000a_       * TLS_RSA_WITH_AES_128_GCM_SHA256_x000d__x000a__x000d__x000a_       * TLS_RSA_WITH_AES_256_CBC_SHA_x000d__x000a__x000d__x000a_       * TLS_RSA_WITH_AES_256_CBC_SHA256_x000d__x000a__x000d__x000a_       * TLS_RSA_WITH_AES_256_GCM_SHA384"/>
    <s v="http://www.nist.gov/manuscript-publication-search.cfm?pub_id=915295,https://wiki.mozilla.org/Security/Server_Side_TLS,https://www.owasp.org/index.php/Transport_Layer_Protection_Cheat_Sheet#Rule_-_Only_Support_Strong_Cryptographic_Ciphers,http://support.microsoft.com/kb/245030/,https://tools.ietf.org/html/rfc7540/"/>
    <m/>
    <m/>
    <m/>
    <s v="ve"/>
    <m/>
    <m/>
    <m/>
    <s v="Relancer  le prestataire pour traitement de la vulnérabilité "/>
    <x v="8"/>
    <s v="date à difinir après retour Prestataitre / CDG / Editeur "/>
    <m/>
    <s v="Relance faite le 04/11 par Azzeddine en metant Cc la CDG "/>
    <m/>
  </r>
  <r>
    <s v="10.8.0.74/443/tls-untrusted-ca"/>
    <s v="Int-06/20"/>
    <s v="10.8.0.74"/>
    <m/>
    <x v="62"/>
    <x v="3"/>
    <x v="8"/>
    <s v="Not Fixed"/>
    <s v="15/10/2020: contacter le prestataire Intelcom (incident sécurité) ==&gt; Action Wintel/SOC"/>
    <x v="30"/>
    <s v="Forcepoint Email Security"/>
    <m/>
    <m/>
    <m/>
    <n v="443"/>
    <m/>
    <m/>
    <n v="6"/>
    <x v="0"/>
    <s v="tls-untrusted-ca"/>
    <s v="Untrusted TLS/SSL server X.509 certificate"/>
    <s v="The server's TLS/SSL certificate is signed by a Certification Authority (CA) that is not well-known or trusted. This could happen if: the chain/intermediate certificate is missing, expired or has been revoked; the server hostname does not match that configured in the certificate; the time/date is incorrect; or a self-signed certificate is being used. The use of a self-signed certificate is not recommended since it could indicate that a TLS/SSL man-in-the-middle attack is taking place"/>
    <s v="Obtain a new certificate from your CA and ensure the server configuration is correct_x000d__x000a__x000d__x000a__x000d__x000a_ Ensure the common name (CN) reflects the name of the entity presenting the certificate (e.g., the hostname). If the certificate(s) or any of the chain certificate(s) have expired or been revoked, obtain a new certificate from your Certificate Authority (CA) by following their documentation. If a self-signed certificate is being used, consider obtaining a signed certificate from a CA. _x000d__x000a__x000d__x000a_ References:  Mozilla: Connection Untrusted Error (https://support.mozilla.org/en-US/kb/connection-untrusted-error-message)  SSLShopper: SSL Certificate Not Trusted Error (https://www.sslshopper.com/ssl-certificate-not-trusted-error.html)  Windows/IIS certificate chain config (https://support.microsoft.com/en-us/kb/954755)  Apache SSL config (http://httpd.apache.org/docs/2.2/mod/mod_ssl.html)  Nginx SSL config (http://nginx.org/en/docs/http/configuring_https_servers.html)  CertificateChain.io (https://certificatechain.io/)"/>
    <s v="TLS/SSL certificate signed by unknown, untrusted CA: EMAILADDRESS=.@websense.com, OU=Websense Engineering, O=&quot;Websense,Inc&quot;, L=SanDiego, ST=CA, C=US -- [Path does not chain with any of the trust anchors]."/>
    <s v="http://httpd.apache.org/docs/2.2/mod/mod_ssl.html,http://nginx.org/en/docs/http/configuring_https_servers.html,https://support.microsoft.com/en-us/kb/954755"/>
    <m/>
    <m/>
    <m/>
    <s v="ve"/>
    <m/>
    <m/>
    <m/>
    <s v="contacter le prestataire Intelcom (incident sécurité) ==&gt; Action Wintel/SOC"/>
    <x v="8"/>
    <s v="date à difinir après retour Prestataitre / CDG / Editeur "/>
    <m/>
    <s v="Relance faite le 04/11 par Azzeddine en metant Cc la CDG "/>
    <m/>
  </r>
  <r>
    <s v="10.8.0.22/443/certificate-common-name-mismatch"/>
    <s v="Int-06/20"/>
    <s v="10.8.0.22"/>
    <m/>
    <x v="63"/>
    <x v="1"/>
    <x v="2"/>
    <s v="Projet en cours"/>
    <s v="the correct IP of Express-Way-E: 10.8.0.72"/>
    <x v="31"/>
    <s v="Express-Way-E"/>
    <m/>
    <m/>
    <m/>
    <n v="443"/>
    <m/>
    <m/>
    <n v="7"/>
    <x v="1"/>
    <s v="certificate-common-name-mismatch"/>
    <s v="X.509 Certificate Subject CN Does Not Match the Entity Name"/>
    <s v="The subject common name (CN) field in the X.509 certificate does not match the name of the entity presenting the certificate._x000d__x000a__x000d__x000a_Before issuing a certificate, a Certification Authority (CA) must check the identity of the entity requesting the certificate, as specified in the CA's Certification Practice Statement (CPS). Thus, standard certificate validation procedures require the subject CN field of a certificate to match the actual name of the entity presenting the certificate. For example, in a certificate presented by &quot;https://www.example.com/&quot;, the CN should be &quot;www.example.com&quot;. _x000d__x000a__x000d__x000a_In order to detect and prevent active eavesdropping attacks, the validity of a certificate must be verified, or else an attacker could then launch a man-in-the-middle attack and gain full control of the data stream. Of particular importance is the validity of the subject's CN, that should match the name of the entity (hostname)._x000d__x000a__x000d__x000a_A CN mismatch most often occurs due to a configuration error, though it can also indicate that a man-in-the-middle attack is being conducted. _x000d__x000a__x000d__x000a_Please note that this check may flag a false positive against servers that are properly configured using SNI."/>
    <s v="Fix the subject's Common Name (CN) field in the certificate_x000d__x000a__x000d__x000a_ The subject's common name (CN) field in the X.509 certificate should be fixed to reflect the name of the entity presenting the certificate (e.g., the hostname). This is done by generating a new certificate usually signed by a Certification Authority (CA) trusted by both the client and server."/>
    <s v="The subject common name found in the X.509 certificate does not seem to match the scan target:_x000d__x000a_ * Subject CN iisjab.cdg.ma does not match target name specified in the site._x000d__x000a__x000d__x000a_ * Subject CN iisjab.cdg.ma could not be resolved to an IP address via DNS lookup_x000d__x000a__x000d__x000a_ * Subject Alternative Name iisjab.cdg.ma does not match target name specified in the site._x000d__x000a__x000d__x000a_ * Subject Alternative Name cdg.com does not match target name specified in the site._x000d__x000a__x000d__x000a_ * Subject Alternative Name cdg.ma does not match target name specified in the site._x000d__x000a__x000d__x000a_ * Subject Alternative Name iisjab.cdg.com does not match target name specified in the site."/>
    <s v=""/>
    <m/>
    <m/>
    <m/>
    <s v="ve"/>
    <m/>
    <m/>
    <m/>
    <s v="necessite d'avoir CN visio.cdg.ma et iisjab.cdg.ma, pour cloturer ce point."/>
    <x v="3"/>
    <s v="Dependance Provisioning certic Cn Visio "/>
    <m/>
    <m/>
    <m/>
  </r>
  <r>
    <s v="10.8.0.22/5061/certificate-common-name-mismatch"/>
    <s v="Int-06/20"/>
    <s v="10.8.0.22"/>
    <m/>
    <x v="63"/>
    <x v="1"/>
    <x v="2"/>
    <s v="Projet en cours"/>
    <s v="the correct IP of Express-Way-E: 10.8.0.72"/>
    <x v="31"/>
    <s v="Express-Way-E"/>
    <m/>
    <m/>
    <m/>
    <n v="5061"/>
    <m/>
    <m/>
    <n v="7"/>
    <x v="1"/>
    <s v="certificate-common-name-mismatch"/>
    <s v="X.509 Certificate Subject CN Does Not Match the Entity Name"/>
    <s v="The subject common name (CN) field in the X.509 certificate does not match the name of the entity presenting the certificate._x000d__x000a__x000d__x000a_Before issuing a certificate, a Certification Authority (CA) must check the identity of the entity requesting the certificate, as specified in the CA's Certification Practice Statement (CPS). Thus, standard certificate validation procedures require the subject CN field of a certificate to match the actual name of the entity presenting the certificate. For example, in a certificate presented by &quot;https://www.example.com/&quot;, the CN should be &quot;www.example.com&quot;. _x000d__x000a__x000d__x000a_In order to detect and prevent active eavesdropping attacks, the validity of a certificate must be verified, or else an attacker could then launch a man-in-the-middle attack and gain full control of the data stream. Of particular importance is the validity of the subject's CN, that should match the name of the entity (hostname)._x000d__x000a__x000d__x000a_A CN mismatch most often occurs due to a configuration error, though it can also indicate that a man-in-the-middle attack is being conducted. _x000d__x000a__x000d__x000a_Please note that this check may flag a false positive against servers that are properly configured using SNI."/>
    <s v="Fix the subject's Common Name (CN) field in the certificate_x000d__x000a__x000d__x000a_ The subject's common name (CN) field in the X.509 certificate should be fixed to reflect the name of the entity presenting the certificate (e.g., the hostname). This is done by generating a new certificate usually signed by a Certification Authority (CA) trusted by both the client and server."/>
    <s v="The subject common name found in the X.509 certificate does not seem to match the scan target:_x000d__x000a_ * Subject CN iisjab.cdg.ma does not match target name specified in the site._x000d__x000a__x000d__x000a_ * Subject CN iisjab.cdg.ma could not be resolved to an IP address via DNS lookup_x000d__x000a__x000d__x000a_ * Subject Alternative Name iisjab.cdg.ma does not match target name specified in the site._x000d__x000a__x000d__x000a_ * Subject Alternative Name cdg.com does not match target name specified in the site._x000d__x000a__x000d__x000a_ * Subject Alternative Name cdg.ma does not match target name specified in the site._x000d__x000a__x000d__x000a_ * Subject Alternative Name iisjab.cdg.com does not match target name specified in the site."/>
    <s v=""/>
    <m/>
    <m/>
    <m/>
    <s v="ve"/>
    <m/>
    <m/>
    <m/>
    <s v="necessite d'avoir CN visio.cdg.ma et iisjab.cdg.ma, pour cloturer ce point."/>
    <x v="3"/>
    <s v="Dependance Provisioning certic Cn Visio "/>
    <m/>
    <m/>
    <m/>
  </r>
  <r>
    <s v="10.8.0.22/8443/certificate-common-name-mismatch"/>
    <s v="Int-06/20"/>
    <s v="10.8.0.22"/>
    <m/>
    <x v="63"/>
    <x v="1"/>
    <x v="2"/>
    <s v="Projet en cours"/>
    <s v="the correct IP of Express-Way-E: 10.8.0.72"/>
    <x v="31"/>
    <s v="Express-Way-E"/>
    <m/>
    <m/>
    <m/>
    <n v="8443"/>
    <m/>
    <m/>
    <n v="7"/>
    <x v="1"/>
    <s v="certificate-common-name-mismatch"/>
    <s v="X.509 Certificate Subject CN Does Not Match the Entity Name"/>
    <s v="The subject common name (CN) field in the X.509 certificate does not match the name of the entity presenting the certificate._x000d__x000a__x000d__x000a_Before issuing a certificate, a Certification Authority (CA) must check the identity of the entity requesting the certificate, as specified in the CA's Certification Practice Statement (CPS). Thus, standard certificate validation procedures require the subject CN field of a certificate to match the actual name of the entity presenting the certificate. For example, in a certificate presented by &quot;https://www.example.com/&quot;, the CN should be &quot;www.example.com&quot;. _x000d__x000a__x000d__x000a_In order to detect and prevent active eavesdropping attacks, the validity of a certificate must be verified, or else an attacker could then launch a man-in-the-middle attack and gain full control of the data stream. Of particular importance is the validity of the subject's CN, that should match the name of the entity (hostname)._x000d__x000a__x000d__x000a_A CN mismatch most often occurs due to a configuration error, though it can also indicate that a man-in-the-middle attack is being conducted. _x000d__x000a__x000d__x000a_Please note that this check may flag a false positive against servers that are properly configured using SNI."/>
    <s v="Fix the subject's Common Name (CN) field in the certificate_x000d__x000a__x000d__x000a_ The subject's common name (CN) field in the X.509 certificate should be fixed to reflect the name of the entity presenting the certificate (e.g., the hostname). This is done by generating a new certificate usually signed by a Certification Authority (CA) trusted by both the client and server."/>
    <s v="The subject common name found in the X.509 certificate does not seem to match the scan target:_x000d__x000a_ * Subject CN iisjab.cdg.ma does not match target name specified in the site._x000d__x000a__x000d__x000a_ * Subject CN iisjab.cdg.ma could not be resolved to an IP address via DNS lookup_x000d__x000a__x000d__x000a_ * Subject Alternative Name iisjab.cdg.ma does not match target name specified in the site._x000d__x000a__x000d__x000a_ * Subject Alternative Name cdg.com does not match target name specified in the site._x000d__x000a__x000d__x000a_ * Subject Alternative Name cdg.ma does not match target name specified in the site._x000d__x000a__x000d__x000a_ * Subject Alternative Name iisjab.cdg.com does not match target name specified in the site."/>
    <s v=""/>
    <m/>
    <m/>
    <m/>
    <s v="ve"/>
    <m/>
    <m/>
    <m/>
    <s v="necessite d'avoir CN visio.cdg.ma et iisjab.cdg.ma, pour cloturer ce point."/>
    <x v="3"/>
    <s v="Dependance Provisioning certic Cn Visio "/>
    <m/>
    <m/>
    <m/>
  </r>
  <r>
    <s v="10.8.0.22/0/generic-icmp-timestamp"/>
    <s v="Int-06/20"/>
    <s v="10.8.0.22"/>
    <m/>
    <x v="63"/>
    <x v="1"/>
    <x v="2"/>
    <s v="Projet en cours"/>
    <s v="26/10/2020:_x000a_Necessité d'avoir une certificat visio.cdg.ma, *.cdg.ma ne fonctionne pas d'apres le retour du prestataire._x000a_La necessite d'avoir CN visio.cdg.ma et iisjab.cdg.ma, pour cloturer ce point."/>
    <x v="31"/>
    <s v="Express-Way-E"/>
    <m/>
    <m/>
    <m/>
    <n v="0"/>
    <m/>
    <m/>
    <n v="1"/>
    <x v="2"/>
    <s v="generic-icmp-timestamp"/>
    <s v="ICMP timestamp response"/>
    <s v="The remote host responded to an ICMP timestamp request. The ICMP timestamp response contains the remote host's date and time. This information could theoretically be used against some systems to exploit weak time-based random number generators in other services._x000d__x000a__x000d__x000a_In addition, the versions of some operating systems can be accurately fingerprinted by analyzing their responses to invalid ICMP timestamp requests."/>
    <s v="* HP-UX_x000d__x000a_      Disable ICMP timestamp responses on HP/UX_x000d__x000a__x000d__x000a_      _x000d__x000a_      Execute the following command:_x000d__x000a__x000d__x000a_       ndd -set /dev/ip ip_respond_to_timestamp_broadcast 0_x000d__x000a__x000d__x000a_      The easiest and most effective solution is to configure your firewall to block incoming and outgoing ICMP packets with ICMP types 13 (timestamp request) and 14 (timestamp response)._x000d__x000a__x000d__x000a__x000d__x000a__x000d__x000a_ * Cisco IOS_x000d__x000a_      Disable ICMP timestamp responses on Cisco IOS_x000d__x000a__x000d__x000a_      _x000d__x000a_      Use ACLs to block ICMP types 13 and 14. For example:_x000d__x000a__x000d__x000a_       deny icmp any any 13_x000d__x000a__x000d__x000a_       deny icmp any any 14_x000d__x000a__x000d__x000a_      Note that it is generally preferable to use ACLs that block everything by default and then selectively allow certain types of traffic in. For example, block everything and then only allow ICMP unreachable, ICMP echo reply, ICMP time exceeded, and ICMP source quench:_x000d__x000a__x000d__x000a_       permit icmp any any unreachable_x000d__x000a__x000d__x000a_       permit icmp any any echo-reply_x000d__x000a__x000d__x000a_       permit icmp any any time-exceeded_x000d__x000a__x000d__x000a_       permit icmp any any source-quench_x000d__x000a__x000d__x000a_      The easiest and most effective solution is to configure your firewall to block incoming and outgoing ICMP packets with ICMP types 13 (timestamp request) and 14 (timestamp response)._x000d__x000a__x000d__x000a__x000d__x000a__x000d__x000a_ * SGI Irix_x000d__x000a_      Disable ICMP timestamp responses on SGI Irix_x000d__x000a__x000d__x000a_      _x000d__x000a_      IRIX does not offer a way to disable ICMP timestamp responses. Therefore, you should block ICMP on the affected host using ipfilterd, and/or block it at any external firewalls._x000d__x000a__x000d__x000a_      The easiest and most effective solution is to configure your firewall to block incoming and outgoing ICMP packets with ICMP types 13 (timestamp request) and 14 (timestamp response)._x000d__x000a__x000d__x000a__x000d__x000a__x000d__x000a_ * Linux_x000d__x000a_      Disable ICMP timestamp responses on Linux_x000d__x000a__x000d__x000a_      _x000d__x000a_      Linux offers neither a sysctl nor a /proc/sys/net/ipv4 interface to disable ICMP timestamp responses. Therefore, you should block ICMP on the affected host using iptables, and/or block it at the firewall. For example:_x000d__x000a__x000d__x000a_       ipchains -A input -p icmp --icmp-type timestamp-request -j DROP_x000d__x000a__x000d__x000a_       ipchains -A output -p icmp --icmp-type timestamp-reply -j DROP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NT, Microsoft Windows NT Workstation, Microsoft Windows NT Server, Microsoft Windows NT Advanced Server, Microsoft Windows NT Server, Enterprise Edition, Microsoft Windows NT Server, Terminal Server Edition_x000d__x000a_      Disable ICMP timestamp responses on Windows NT 4_x000d__x000a__x000d__x000a_      _x000d__x000a_      Windows NT 4 does not provide a way to block ICMP packets. Therefore, you should block them at the firewall._x000d__x000a__x000d__x000a_      The easiest and most effective solution is to configure your firewall to block incoming and outgoing ICMP packets with ICMP types 13 (timestamp request) and 14 (timestamp response)._x000d__x000a__x000d__x000a__x000d__x000a__x000d__x000a_ * OpenBSD_x000d__x000a_      Disable ICMP timestamp responses on OpenBSD_x000d__x000a__x000d__x000a_      _x000d__x000a_      Set the &quot;net.inet.icmp.tstamprepl&quot; sysctl variable to 0._x000d__x000a__x000d__x000a_       sysctl -w net.inet.icmp.tstamprepl=0_x000d__x000a__x000d__x000a_      The easiest and most effective solution is to configure your firewall to block incoming and outgoing ICMP packets with ICMP types 13 (timestamp request) and 14 (timestamp response)._x000d__x000a__x000d__x000a__x000d__x000a__x000d__x000a_ * Cisco PIX_x000d__x000a_      Disable ICMP timestamp responses on Cisco PIX_x000d__x000a__x000d__x000a_      _x000d__x000a_      A properly configured PIX firewall should never respond to ICMP packets on its external interface. In PIX Software versions 4.1(6) until 5.2.1, ICMP traffic to the PIX's internal interface is permitted; the PIX cannot be configured to NOT respond. Beginning in PIX Software version 5.2.1, ICMP is still permitted on the internal interface by default, but ICMP responses from its internal interfaces can be disabled with the icmp command, as follows, where &lt;inside&gt; is the name of the internal interface:_x000d__x000a__x000d__x000a_       icmp deny any 13 &lt;inside&gt;_x000d__x000a__x000d__x000a_       icmp deny any 14 &lt;inside&gt;_x000d__x000a__x000d__x000a_      Don't forget to save the configuration when you are finished._x000d__x000a__x000d__x000a_      See Cisco's support document  Handling ICMP Pings with the PIX Firewall (http://www.cisco.com/warp/public/110/31.html)  for more information._x000d__x000a__x000d__x000a_      The easiest and most effective solution is to configure your firewall to block incoming and outgoing ICMP packets with ICMP types 13 (timestamp request) and 14 (timestamp response)._x000d__x000a__x000d__x000a__x000d__x000a__x000d__x000a_ * Sun Solaris_x000d__x000a_      Disable ICMP timestamp responses on Solaris_x000d__x000a__x000d__x000a_      _x000d__x000a_      Execute the following commands:_x000d__x000a__x000d__x000a_       /usr/sbin/ndd -set /dev/ip ip_respond_to_timestamp 0_x000d__x000a__x000d__x000a_       /usr/sbin/ndd -set /dev/ip ip_respond_to_timestamp_broadcast 0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2000, Microsoft Windows 2000 Professional, Microsoft Windows 2000 Server, Microsoft Windows 2000 Advanced Server, Microsoft Windows 2000 Datacenter Server_x000d__x000a_      Disable ICMP timestamp responses on Windows 2000_x000d__x000a__x000d__x000a_      _x000d__x000a_      Use the IPSec filter feature to define and apply an IP filter list that blocks ICMP types 13 and 14. Note that the standard TCP/IP blocking capability under the &quot;Networking and Dialup Connections&quot; control panel is NOT capable of blocking ICMP (only TCP and UDP). The IPSec filter features, while they may seem strictly related to the IPSec standards, will allow you to selectively block these ICMP packets. See  http://support.microsoft.com/kb/313190  for more information.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XP, Microsoft Windows XP Home, Microsoft Windows XP Professional, Microsoft Windows Server 2003, Microsoft Windows Server 2003, Standard Edition, Microsoft Windows Server 2003, Enterprise Edition, Microsoft Windows Server 2003, Datacenter Edition, Microsoft Windows Server 2003, Web Edition, Microsoft Windows Small Business Server 2003_x000d__x000a_      Disable ICMP timestamp responses on Windows XP/2K3_x000d__x000a__x000d__x000a_      _x000d__x000a_      ICMP timestamp responses can be disabled by deselecting the &quot;allow incoming timestamp request&quot; option in the ICMP configuration panel of Windows Firewall._x000d__x000a__x000d__x000a_    * Go to the Network Connections control panel._x000d__x000a__x000d__x000a_    * Right click on the network adapter and select &quot;properties&quot;, or select the internet adapter and select File-&gt;Properties._x000d__x000a__x000d__x000a_    * Select the &quot;Advanced&quot; tab._x000d__x000a__x000d__x000a_    * In the Windows Firewall box, select &quot;Settings&quot;._x000d__x000a__x000d__x000a_    * Select the &quot;General&quot; tab._x000d__x000a__x000d__x000a_    * Enable the firewall by selecting the &quot;on (recommended)&quot; option._x000d__x000a__x000d__x000a_    * Select the &quot;Advanced&quot; tab._x000d__x000a__x000d__x000a_    * In the ICMP box, select &quot;Settings&quot;._x000d__x000a__x000d__x000a_    * Deselect (uncheck) the &quot;Allow incoming timestamp request&quot; option._x000d__x000a__x000d__x000a_    * Select &quot;OK&quot; to exit the ICMP Settings dialog and save the settings._x000d__x000a__x000d__x000a_    * Select &quot;OK&quot; to exit the Windows Firewall dialog and save the settings._x000d__x000a__x000d__x000a_    * Select &quot;OK&quot; to exit the internet adapter dialog._x000d__x000a__x000d__x000a_      For more information, see:  http://www.microsoft.com/resources/documentation/windows/xp/all/proddocs/en-us/hnw_understanding_firewall.mspx?mfr=true _x000d__x000a__x000d__x000a__x000d__x000a__x000d__x000a_ *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_x000d__x000a_      Disable ICMP timestamp responses on Windows Vista/2008_x000d__x000a__x000d__x000a_      _x000d__x000a_      ICMP timestamp responses can be disabled via the netsh command line utility._x000d__x000a__x000d__x000a_    * Go to the Windows Control Panel._x000d__x000a__x000d__x000a_    * Select &quot;Windows Firewall&quot;._x000d__x000a__x000d__x000a_    * In the Windows Firewall box, select &quot;Change Settings&quot;._x000d__x000a__x000d__x000a_    * Enable the firewall by selecting the &quot;on (recommended)&quot; option._x000d__x000a__x000d__x000a_    * Open a Command Prompt._x000d__x000a__x000d__x000a_    * Enter &quot;netsh firewall set icmpsetting 13 disable&quot;_x000d__x000a__x000d__x000a_      For more information, see:  http://www.microsoft.com/resources/documentation/windows/xp/all/proddocs/en-us/hnw_understanding_firewall.mspx?mfr=true _x000d__x000a__x000d__x000a__x000d__x000a__x000d__x000a_ * Disable ICMP timestamp responses_x000d__x000a_      _x000d__x000a_      Disable ICMP timestamp replies for the device. If the device does not support this level of configuration, the easiest and most effective solution is to configure your firewall to block incoming and outgoing ICMP packets with ICMP types 13 (timestamp request) and 14 (timestamp response)."/>
    <s v="Able to determine remote system time."/>
    <s v=""/>
    <s v="CVE-1999-0524"/>
    <m/>
    <m/>
    <s v="ve"/>
    <m/>
    <m/>
    <m/>
    <s v="necessite d'avoir CN visio.cdg.ma et iisjab.cdg.ma, pour cloturer ce point."/>
    <x v="3"/>
    <s v="Dependance Provisioning certic Cn Visio "/>
    <m/>
    <s v="Point escaladé à la CDG "/>
    <m/>
  </r>
  <r>
    <s v="10.8.0.22/22/ssh-cbc-ciphers"/>
    <s v="Int-06/20"/>
    <s v="10.8.0.22"/>
    <m/>
    <x v="63"/>
    <x v="1"/>
    <x v="2"/>
    <s v="Projet en cours"/>
    <s v="26/10/2020:_x000a_Necessité d'avoir une certificat visio.cdg.ma, *.cdg.ma ne fonctionne pas d'apres le retour du prestataire._x000a_La necessite d'avoir CN visio.cdg.ma et iisjab.cdg.ma, pour cloturer ce point."/>
    <x v="31"/>
    <s v="Express-Way-E"/>
    <m/>
    <m/>
    <m/>
    <n v="22"/>
    <m/>
    <m/>
    <n v="3"/>
    <x v="2"/>
    <s v="ssh-cbc-ciphers"/>
    <s v="SSH CBC vulnerability"/>
    <s v="SSH contains a vulnerability in the way certain types of errors are handled. Attacks leveraging this vulnerabilty would lead to the loss of the SSH session. According to CPNI Vulnerability Advisory SSH: _x000d__x000a__x000d__x000a_ If exploited, this attack can potentially allow an attacker to recover up to 32 bits of plaintext from an arbitrary block of ciphertext from a connection secured using the SSH protocol in the standard configuration. If OpenSSH is used in the standard configuration, then the attacker's success probability for recovering 32 bits of plaintext is 2^{-18}. A variant of the attack against OpenSSH in the standard configuration can verifiably recover 14 bits of plaintext with probability 2^{-14}. The success probability of the attack for other implementations of SSH is not known."/>
    <s v="Disable SSH support for CBC cipher suite_x000d__x000a__x000d__x000a__x000d__x000a_SSH can be done using Counter (CTR) mode encryption. This mode generates the keystream by encrypting successive values of a &quot;counter&quot; function. In order to mitigate this vulnerabilty SSH can be setup to use CTR mode rather CBC mode."/>
    <s v="* Running SSH service_x000d__x000a__x000d__x000a_ * Insecure CBC ciphers in use: aes192-cbc,aes128-cbc,aes256-cbc"/>
    <s v="https://www.kb.cert.org/vuls/id/958563"/>
    <m/>
    <m/>
    <m/>
    <s v="vv"/>
    <m/>
    <m/>
    <m/>
    <s v="necessite d'avoir CN visio.cdg.ma et iisjab.cdg.ma, pour cloturer ce point."/>
    <x v="3"/>
    <s v="Dependance Provisioning certic Cn Visio "/>
    <m/>
    <s v="Point escaladé à la CDG "/>
    <m/>
  </r>
  <r>
    <s v="10.8.0.22/22/ssh-cve-2015-4000"/>
    <s v="Int-06/20"/>
    <s v="10.8.0.22"/>
    <m/>
    <x v="63"/>
    <x v="1"/>
    <x v="2"/>
    <s v="Projet en cours"/>
    <s v="26/10/2020:_x000a_Necessité d'avoir une certificat visio.cdg.ma, *.cdg.ma ne fonctionne pas d'apres le retour du prestataire._x000a_La necessite d'avoir CN visio.cdg.ma et iisjab.cdg.ma, pour cloturer ce point."/>
    <x v="31"/>
    <s v="Express-Way-E"/>
    <m/>
    <m/>
    <m/>
    <n v="22"/>
    <m/>
    <m/>
    <n v="4"/>
    <x v="0"/>
    <s v="ssh-cve-2015-4000"/>
    <s v="SSH Server Supports diffie-hellman-group1-sha1"/>
    <s v="The prime modulus offered when diffie-hellman-group1-sha1 is used only has a size of 1024 bits. This size is considered weak and within theoretical range of the so-called Logjam attack."/>
    <s v="Disable SSH support for ssh-diffie-hellman-group1-sha1_x000d__x000a__x000d__x000a__x000d__x000a_Remove ssh-diffie-hellman-group1-sha1 from the KexAlgorithms list specified in sshd_config."/>
    <s v="* Running SSH service_x000d__x000a__x000d__x000a_ * Insecure key exchange in use: diffie-hellman-group1-sha1"/>
    <s v="https://weakdh.org/"/>
    <s v="CVE-2015-4000"/>
    <m/>
    <m/>
    <s v="vv"/>
    <m/>
    <m/>
    <m/>
    <s v="necessite d'avoir CN visio.cdg.ma et iisjab.cdg.ma, pour cloturer ce point."/>
    <x v="3"/>
    <s v="Dependance Provisioning certic Cn Visio "/>
    <m/>
    <s v="Point escaladé à la CDG "/>
    <m/>
  </r>
  <r>
    <s v="10.8.0.22/22/ssh-weak-kex-algorithms"/>
    <s v="Int-06/20"/>
    <s v="10.8.0.22"/>
    <m/>
    <x v="63"/>
    <x v="1"/>
    <x v="2"/>
    <s v="Projet en cours"/>
    <s v="26/10/2020:_x000a_Necessité d'avoir une certificat visio.cdg.ma, *.cdg.ma ne fonctionne pas d'apres le retour du prestataire/Cisco._x000a_La necessite d'avoir CN visio.cdg.ma et iisjab.cdg.ma, pour cloturer ce point."/>
    <x v="31"/>
    <s v="Express-Way-E"/>
    <m/>
    <m/>
    <m/>
    <n v="22"/>
    <m/>
    <m/>
    <n v="4"/>
    <x v="0"/>
    <s v="ssh-weak-kex-algorithms"/>
    <s v="SSH Server Supports Weak Key Exchange Algorithms"/>
    <s v="The server supports one or more weak key exchange algorithms. It is highly adviseable to remove weak key exchange algorithm support from SSH configuration files on hosts to prevent them from being used to establish connections."/>
    <s v="Disable weak Key Exchange Algorithms_x000d__x000a__x000d__x000a__x000d__x000a_Refer to  this guide (https://wiki.mozilla.org/Security/Guidelines/OpenSSH)  on what KEX algorithms to permit in your SSH configuration."/>
    <s v="* Running SSH service_x000d__x000a__x000d__x000a_ * Insecure key exchange algorithms in use: diffie-hellman-group1-sha1"/>
    <s v="https://wiki.mozilla.org/Security/Guidelines/OpenSSH"/>
    <m/>
    <m/>
    <m/>
    <s v="vv"/>
    <m/>
    <m/>
    <m/>
    <s v="necessite d'avoir CN visio.cdg.ma et iisjab.cdg.ma, pour cloturer ce point."/>
    <x v="3"/>
    <s v="Dependance Provisioning certic Cn Visio "/>
    <m/>
    <s v="Point escaladé à la CDG "/>
    <m/>
  </r>
  <r>
    <s v="10.8.0.22/443/ssl-cve-2011-3389-beast"/>
    <s v="Int-06/20"/>
    <s v="10.8.0.22"/>
    <m/>
    <x v="63"/>
    <x v="1"/>
    <x v="2"/>
    <s v="Projet en cours"/>
    <s v="26/10/2020:_x000a_Necessité d'avoir une certificat visio.cdg.ma, *.cdg.ma ne fonctionne pas d'apres le retour du prestataire/Cisco._x000a_La necessite d'avoir CN visio.cdg.ma et iisjab.cdg.ma, pour cloturer ce point."/>
    <x v="31"/>
    <s v="Express-Way-E"/>
    <m/>
    <m/>
    <m/>
    <n v="443"/>
    <m/>
    <m/>
    <n v="4"/>
    <x v="0"/>
    <s v="ssl-cve-2011-3389-beast"/>
    <s v="TLS/SSL Server is enabling the BEAST attack"/>
    <s v="The SSL protocol, as used in certain configurations of Microsoft Windows and browsers such as Microsoft Internet Explorer, Mozilla Firefox, Google Chrome, Opera (and other products negotiating SSL connections) encrypts data by using CBC mode with chained initialization vectors. This potentially allows man-in-the-middle attackers to obtain plaintext HTTP headers via a blockwise chosen-boundary attack (BCBA) on an HTTPS session, in conjunction with JavaScript code that uses (1) the HTML5 WebSocket API, (2) the Java URLConnection API, or (3) the Silverlight WebClient API, aka a &quot;BEAST&quot; attack. By supporting the affected protocols and ciphers, the server is enabling the clients in to being exploited."/>
    <s v="Disable SSLv2, SSLv3, and TLS 1.0. The best solution is to only have TLS 1.2 enabled_x000d__x000a__x000d__x000a__x000d__x000a_ There is no server-side mitigation available against the BEAST attack. The only option is to disable the affected protocols (SSLv3 and TLS 1.0). The only fully safe configuration is to use Authenticated Encryption with Associated Data (AEAD), e.g. AES-GCM, AES-CCM in TLS 1.2."/>
    <s v="* _x000d__x000a_      Negotiated with the following insecure cipher suites: _x000d__x000a_    * TLS 1.0 ciphers: _x000d__x000a_       * TLS_DHE_RSA_WITH_AES_128_CBC_SHA_x000d__x000a__x000d__x000a_       * TLS_DHE_RSA_WITH_AES_256_CBC_SHA_x000d__x000a__x000d__x000a_       * TLS_ECDHE_RSA_WITH_AES_128_CBC_SHA_x000d__x000a__x000d__x000a_       * TLS_ECDHE_RSA_WITH_AES_256_CBC_SHA_x000d__x000a__x000d__x000a_       * TLS_RSA_WITH_AES_128_CBC_SHA_x000d__x000a__x000d__x000a_       * TLS_RSA_WITH_AES_256_CBC_SHA"/>
    <s v="http://vnhacker.blogspot.co.uk/2011/09/beast.html"/>
    <s v="CVE-2011-3389"/>
    <m/>
    <m/>
    <s v="ve"/>
    <m/>
    <m/>
    <m/>
    <s v="necessite d'avoir CN visio.cdg.ma et iisjab.cdg.ma, pour cloturer ce point."/>
    <x v="3"/>
    <s v="Dependance Provisioning certic Cn Visio "/>
    <m/>
    <s v="Point escaladé à la CDG "/>
    <m/>
  </r>
  <r>
    <s v="10.8.0.22/443/ssl-static-key-ciphers"/>
    <s v="Int-06/20"/>
    <s v="10.8.0.22"/>
    <m/>
    <x v="63"/>
    <x v="1"/>
    <x v="2"/>
    <s v="Projet en cours"/>
    <s v="26/10/2020:_x000a_Necessité d'avoir une certificat visio.cdg.ma, *.cdg.ma ne fonctionne pas d'apres le retour du prestataire/Cisco._x000a_La necessite d'avoir CN visio.cdg.ma et iisjab.cdg.ma, pour cloturer ce point."/>
    <x v="31"/>
    <s v="Express-Way-E"/>
    <m/>
    <m/>
    <m/>
    <n v="443"/>
    <m/>
    <m/>
    <n v="3"/>
    <x v="2"/>
    <s v="ssl-static-key-ciphers"/>
    <s v="TLS/SSL Server Supports The Use of Static Key Ciphers"/>
    <s v="The server is configured to support ciphers known as static key ciphers. These ciphers don't support &quot;Forward Secrecy&quot;. In the new specification for HTTP/2, these ciphers have been blacklisted."/>
    <s v="Disable TLS/SSL support for static key cipher suites_x000d__x000a__x000d__x000a__x000d__x000a_Configure the server to disable support for static key cipher suites._x000d__x000a__x000d__x000a_For Microsoft IIS web servers, see Microsoft Knowledgebase article  245030 (http://support.microsoft.com/kb/245030/)  for instructions on disabling static key cipher suite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AES_128_CBC_SHA_x000d__x000a__x000d__x000a_       * TLS_RSA_WITH_AES_256_CBC_SHA_x000d__x000a__x000d__x000a__x000d__x000a_    * TLS 1.1 ciphers: _x000d__x000a_       * TLS_RSA_WITH_AES_128_CBC_SHA_x000d__x000a__x000d__x000a_       * TLS_RSA_WITH_AES_256_CBC_SHA_x000d__x000a__x000d__x000a__x000d__x000a_    * TLS 1.2 ciphers: _x000d__x000a_       * TLS_RSA_WITH_AES_128_CBC_SHA_x000d__x000a__x000d__x000a_       * TLS_RSA_WITH_AES_128_CBC_SHA256_x000d__x000a__x000d__x000a_       * TLS_RSA_WITH_AES_128_GCM_SHA256_x000d__x000a__x000d__x000a_       * TLS_RSA_WITH_AES_256_CBC_SHA_x000d__x000a__x000d__x000a_       * TLS_RSA_WITH_AES_256_CBC_SHA256_x000d__x000a__x000d__x000a_       * TLS_RSA_WITH_AES_256_GCM_SHA384"/>
    <s v="http://www.nist.gov/manuscript-publication-search.cfm?pub_id=915295,https://wiki.mozilla.org/Security/Server_Side_TLS,https://www.owasp.org/index.php/Transport_Layer_Protection_Cheat_Sheet#Rule_-_Only_Support_Strong_Cryptographic_Ciphers,http://support.microsoft.com/kb/245030/,https://tools.ietf.org/html/rfc7540/"/>
    <m/>
    <m/>
    <m/>
    <s v="ve"/>
    <m/>
    <m/>
    <m/>
    <s v="necessite d'avoir CN visio.cdg.ma et iisjab.cdg.ma, pour cloturer ce point."/>
    <x v="3"/>
    <s v="Dependance Provisioning certic Cn Visio "/>
    <m/>
    <s v="Point escaladé à la CDG "/>
    <m/>
  </r>
  <r>
    <s v="10.8.0.22/443/tls-dh-primes"/>
    <s v="Int-06/20"/>
    <s v="10.8.0.22"/>
    <m/>
    <x v="63"/>
    <x v="1"/>
    <x v="2"/>
    <s v="Projet en cours"/>
    <s v="26/10/2020:_x000a_Necessité d'avoir une certificat visio.cdg.ma, *.cdg.ma ne fonctionne pas d'apres le retour du prestataire/Cisco._x000a_La necessite d'avoir CN visio.cdg.ma et iisjab.cdg.ma, pour cloturer ce point."/>
    <x v="31"/>
    <s v="Express-Way-E"/>
    <m/>
    <m/>
    <m/>
    <n v="443"/>
    <m/>
    <m/>
    <n v="3"/>
    <x v="2"/>
    <s v="tls-dh-primes"/>
    <s v="TLS/SSL Server Is Using Commonly Used Prime Numbers"/>
    <s v="The server is using a common or default prime number as a parameter during the Diffie-Hellman key exchange. This makes the secure session vulnerable to a precomputation attack. An attacker can spend a significant amount of time to generate a lookup/rainbow table for a particular prime number. This lookup table can then be used to obtain the shared secret for the handshake and decrypt the session."/>
    <s v="Generate random Diffie-Hellman parameters_x000d__x000a__x000d__x000a__x000d__x000a_ Configure the server to use a randomly generated Diffie-Hellman group. It's recommend that you generate a 2048-bit group. The simplest way of generating a new group is to use OpenSSL: _x000d__x000a__x000d__x000a_ openssl dhparam -out dhparams.pem 2048 _x000d__x000a__x000d__x000a_ To use the DH parameters in newer versions of Apache (2.4.8 and newer) and OpenSSL 1.0.2 or later, you can directly specify your DH params file as follows: _x000d__x000a__x000d__x000a_ SSLOpenSSLConfCmd DHParameters &quot;{path to dhparams.pem}&quot; _x000d__x000a__x000d__x000a_ If you are using Apache with LibreSSL, or Apache 2.4.7 and OpenSSL 0.9.8a or later, you can append the DHparams you generated earlier to the end of your certificate file and reload the configuration. _x000d__x000a__x000d__x000a_ For other products see  the remediation steps suggested by the original researchers. (https://weakdh.org/sysadmin.html)"/>
    <s v="* _x000d__x000a_      The server is using the following commonly used Diffie-Hellman primes: _x000d__x000a_    * ffffffffffffffffc90fdaa22168c234c4c6628b80dc1cd129024e088a67cc74020bbea63b139b22514a08798e3404ddef9519b3cd3a431b302b0a6df25f14374fe1356d6d51c245e485b576625e7ec6f44c42e9a637ed6b0bff5cb6f406b7edee386bfb5a899fa5ae9f24117c4b1fe649286651ece45b3dc2007cb8a163bf0598da48361c55d39a69163fa8fd24cf5f83655d23dca3ad961c62f356208552bb9ed529077096966d670c354e4abc9804f1746c08ca18217c32905e462e36ce3be39e772c180e86039b2783a2ec07a28fb5c55df06f4c52c9de2bcbf6955817183995497cea956ae515d2261898fa051015728e5a8aacaa68ffffffffffffffff"/>
    <s v="https://weakdh.org/,https://www.openssl.org/docs/man1.1.0/apps/dhparam.html"/>
    <m/>
    <m/>
    <m/>
    <s v="ve"/>
    <m/>
    <m/>
    <m/>
    <s v="necessite d'avoir CN visio.cdg.ma et iisjab.cdg.ma, pour cloturer ce point."/>
    <x v="3"/>
    <s v="Dependance Provisioning certic Cn Visio "/>
    <m/>
    <s v="Point escaladé à la CDG "/>
    <m/>
  </r>
  <r>
    <s v="10.8.0.22/443/tls-untrusted-ca"/>
    <s v="Int-06/20"/>
    <s v="10.8.0.22"/>
    <m/>
    <x v="63"/>
    <x v="1"/>
    <x v="2"/>
    <s v="Projet en cours"/>
    <s v="26/10/2020:_x000a_Necessité d'avoir une certificat visio.cdg.ma, *.cdg.ma ne fonctionne pas d'apres le retour du prestataire/Cisco._x000a_La necessite d'avoir CN visio.cdg.ma et iisjab.cdg.ma, pour cloturer ce point."/>
    <x v="31"/>
    <s v="Express-Way-E"/>
    <m/>
    <m/>
    <m/>
    <n v="443"/>
    <m/>
    <m/>
    <n v="6"/>
    <x v="0"/>
    <s v="tls-untrusted-ca"/>
    <s v="Untrusted TLS/SSL server X.509 certificate"/>
    <s v="The server's TLS/SSL certificate is signed by a Certification Authority (CA) that is not well-known or trusted. This could happen if: the chain/intermediate certificate is missing, expired or has been revoked; the server hostname does not match that configured in the certificate; the time/date is incorrect; or a self-signed certificate is being used. The use of a self-signed certificate is not recommended since it could indicate that a TLS/SSL man-in-the-middle attack is taking place"/>
    <s v="Obtain a new certificate from your CA and ensure the server configuration is correct_x000d__x000a__x000d__x000a__x000d__x000a_ Ensure the common name (CN) reflects the name of the entity presenting the certificate (e.g., the hostname). If the certificate(s) or any of the chain certificate(s) have expired or been revoked, obtain a new certificate from your Certificate Authority (CA) by following their documentation. If a self-signed certificate is being used, consider obtaining a signed certificate from a CA. _x000d__x000a__x000d__x000a_ References:  Mozilla: Connection Untrusted Error (https://support.mozilla.org/en-US/kb/connection-untrusted-error-message)  SSLShopper: SSL Certificate Not Trusted Error (https://www.sslshopper.com/ssl-certificate-not-trusted-error.html)  Windows/IIS certificate chain config (https://support.microsoft.com/en-us/kb/954755)  Apache SSL config (http://httpd.apache.org/docs/2.2/mod/mod_ssl.html)  Nginx SSL config (http://nginx.org/en/docs/http/configuring_https_servers.html)  CertificateChain.io (https://certificatechain.io/)"/>
    <s v="TLS/SSL certificate signed by unknown, untrusted CA: CN=cdg-CA, DC=cdg, DC=com -- [Path does not chain with any of the trust anchors]."/>
    <s v="http://httpd.apache.org/docs/2.2/mod/mod_ssl.html,http://nginx.org/en/docs/http/configuring_https_servers.html,https://support.microsoft.com/en-us/kb/954755"/>
    <m/>
    <m/>
    <m/>
    <s v="ve"/>
    <m/>
    <m/>
    <m/>
    <s v="necessite d'avoir CN visio.cdg.ma et iisjab.cdg.ma, pour cloturer ce point."/>
    <x v="3"/>
    <s v="Dependance Provisioning certic Cn Visio "/>
    <m/>
    <s v="Point escaladé à la CDG "/>
    <m/>
  </r>
  <r>
    <s v="10.8.0.22/443/tlsv1_0-enabled"/>
    <s v="Int-06/20"/>
    <s v="10.8.0.22"/>
    <m/>
    <x v="63"/>
    <x v="1"/>
    <x v="2"/>
    <s v="Projet en cours"/>
    <s v="26/10/2020:_x000a_Necessité d'avoir une certificat visio.cdg.ma, *.cdg.ma ne fonctionne pas d'apres le retour du prestataire/Cisco._x000a_La necessite d'avoir CN visio.cdg.ma et iisjab.cdg.ma, pour cloturer ce point."/>
    <x v="31"/>
    <s v="Express-Way-E"/>
    <m/>
    <m/>
    <m/>
    <n v="443"/>
    <m/>
    <m/>
    <n v="4"/>
    <x v="0"/>
    <s v="tlsv1_0-enabled"/>
    <s v="TLS Server Supports TLS version 1.0"/>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0"/>
    <s v="https://www.pcisecuritystandards.org/documents/Migrating_from_SSL_Early_TLS_Information%20Supplement_v1.pdf,http://nvlpubs.nist.gov/nistpubs/SpecialPublications/NIST.SP.800-52r1.pdf"/>
    <m/>
    <m/>
    <m/>
    <s v="ve"/>
    <m/>
    <m/>
    <m/>
    <s v="necessite d'avoir CN visio.cdg.ma et iisjab.cdg.ma, pour cloturer ce point."/>
    <x v="3"/>
    <s v="Dependance Provisioning certic Cn Visio "/>
    <m/>
    <s v="Point escaladé à la CDG "/>
    <m/>
  </r>
  <r>
    <s v="10.8.0.22/443/tlsv1_1-enabled"/>
    <s v="Int-06/20"/>
    <s v="10.8.0.22"/>
    <m/>
    <x v="63"/>
    <x v="1"/>
    <x v="2"/>
    <s v="Projet en cours"/>
    <s v="26/10/2020:_x000a_Necessité d'avoir une certificat visio.cdg.ma, *.cdg.ma ne fonctionne pas d'apres le retour du prestataire/Cisco._x000a_La necessite d'avoir CN visio.cdg.ma et iisjab.cdg.ma, pour cloturer ce point."/>
    <x v="31"/>
    <s v="Express-Way-E"/>
    <m/>
    <m/>
    <m/>
    <n v="443"/>
    <m/>
    <m/>
    <n v="3"/>
    <x v="2"/>
    <s v="tlsv1_1-enabled"/>
    <s v="TLS Server Supports TLS version 1.1"/>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1"/>
    <s v="https://www.pcisecuritystandards.org/documents/Migrating_from_SSL_Early_TLS_Information%20Supplement_v1.pdf,http://nvlpubs.nist.gov/nistpubs/SpecialPublications/NIST.SP.800-52r1.pdf"/>
    <m/>
    <m/>
    <m/>
    <s v="ve"/>
    <m/>
    <m/>
    <m/>
    <s v="necessite d'avoir CN visio.cdg.ma et iisjab.cdg.ma, pour cloturer ce point."/>
    <x v="3"/>
    <s v="Dependance Provisioning certic Cn Visio "/>
    <m/>
    <s v="Point escaladé à la CDG "/>
    <m/>
  </r>
  <r>
    <s v="10.8.0.22/5061/ssl-3des-ciphers"/>
    <s v="Int-06/20"/>
    <s v="10.8.0.22"/>
    <m/>
    <x v="63"/>
    <x v="1"/>
    <x v="2"/>
    <s v="Projet en cours"/>
    <s v="26/10/2020:_x000a_Necessité d'avoir une certificat visio.cdg.ma, *.cdg.ma ne fonctionne pas d'apres le retour du prestataire/Cisco._x000a_La necessite d'avoir CN visio.cdg.ma et iisjab.cdg.ma, pour cloturer ce point."/>
    <x v="31"/>
    <s v="Express-Way-E"/>
    <m/>
    <m/>
    <m/>
    <n v="5061"/>
    <m/>
    <m/>
    <n v="1"/>
    <x v="2"/>
    <s v="ssl-3des-ciphers"/>
    <s v="TLS/SSL Server Supports 3DES Cipher Suite"/>
    <s v="Transport Layer Security (TLS) versions 1.0 (RFC 2246) and 1.1 (RFC 4346) include cipher suites based on the 3DES (Triple Data Encryption Standard) algorithm. Since 3DES only provides an effective security of 112 bits, it is considered close to end of life by some agencies. Consequently, the 3DES algorithm is not included in the specifications for TLS version 1.3. ECRYPT II (from 2012) recommends for generic application independent long-term protection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DHE_RSA_WITH_3DES_EDE_CBC_SHA_x000d__x000a__x000d__x000a_       * TLS_ECDHE_RSA_WITH_3DES_EDE_CBC_SHA_x000d__x000a__x000d__x000a_       * TLS_RSA_WITH_3DES_EDE_CBC_SHA_x000d__x000a__x000d__x000a__x000d__x000a_    * TLS 1.1 ciphers: _x000d__x000a_       * TLS_DHE_RSA_WITH_3DES_EDE_CBC_SHA_x000d__x000a__x000d__x000a_       * TLS_ECDHE_RSA_WITH_3DES_EDE_CBC_SHA_x000d__x000a__x000d__x000a_       * TLS_RSA_WITH_3DES_EDE_CBC_SHA_x000d__x000a__x000d__x000a__x000d__x000a_    * TLS 1.2 ciphers: _x000d__x000a_       * TLS_DHE_RSA_WITH_3DES_EDE_CBC_SHA_x000d__x000a__x000d__x000a_       * TLS_ECDHE_RSA_WITH_3DES_EDE_CBC_SHA_x000d__x000a__x000d__x000a_       * TLS_RSA_WITH_3DES_EDE_CBC_SHA"/>
    <s v="http://www.nist.gov/manuscript-publication-search.cfm?pub_id=915295,http://www.ecrypt.eu.org/ecrypt2/documents/D.SPA.20.pdf,http://nvlpubs.nist.gov/nistpubs/SpecialPublications/NIST.SP.800-52r1.pdf,https://wiki.mozilla.org/Security/Server_Side_TLS,https://www.owasp.org/index.php/Transport_Layer_Protection_Cheat_Sheet#Rule_-_Only_Support_Strong_Cryptographic_Ciphers,http://support.microsoft.com/kb/245030/"/>
    <m/>
    <m/>
    <m/>
    <s v="ve"/>
    <m/>
    <m/>
    <m/>
    <s v="necessite d'avoir CN visio.cdg.ma et iisjab.cdg.ma, pour cloturer ce point."/>
    <x v="3"/>
    <s v="Dependance Provisioning certic Cn Visio "/>
    <m/>
    <s v="Point escaladé à la CDG "/>
    <m/>
  </r>
  <r>
    <s v="10.8.0.22/5061/ssl-cve-2011-3389-beast"/>
    <s v="Int-06/20"/>
    <s v="10.8.0.22"/>
    <m/>
    <x v="63"/>
    <x v="1"/>
    <x v="2"/>
    <s v="Projet en cours"/>
    <s v="26/10/2020:_x000a_Necessité d'avoir une certificat visio.cdg.ma, *.cdg.ma ne fonctionne pas d'apres le retour du prestataire/Cisco._x000a_La necessite d'avoir CN visio.cdg.ma et iisjab.cdg.ma, pour cloturer ce point."/>
    <x v="31"/>
    <s v="Express-Way-E"/>
    <m/>
    <m/>
    <m/>
    <n v="5061"/>
    <m/>
    <m/>
    <n v="4"/>
    <x v="0"/>
    <s v="ssl-cve-2011-3389-beast"/>
    <s v="TLS/SSL Server is enabling the BEAST attack"/>
    <s v="The SSL protocol, as used in certain configurations of Microsoft Windows and browsers such as Microsoft Internet Explorer, Mozilla Firefox, Google Chrome, Opera (and other products negotiating SSL connections) encrypts data by using CBC mode with chained initialization vectors. This potentially allows man-in-the-middle attackers to obtain plaintext HTTP headers via a blockwise chosen-boundary attack (BCBA) on an HTTPS session, in conjunction with JavaScript code that uses (1) the HTML5 WebSocket API, (2) the Java URLConnection API, or (3) the Silverlight WebClient API, aka a &quot;BEAST&quot; attack. By supporting the affected protocols and ciphers, the server is enabling the clients in to being exploited."/>
    <s v="Disable SSLv2, SSLv3, and TLS 1.0. The best solution is to only have TLS 1.2 enabled_x000d__x000a__x000d__x000a__x000d__x000a_ There is no server-side mitigation available against the BEAST attack. The only option is to disable the affected protocols (SSLv3 and TLS 1.0). The only fully safe configuration is to use Authenticated Encryption with Associated Data (AEAD), e.g. AES-GCM, AES-CCM in TLS 1.2."/>
    <s v="* _x000d__x000a_      Negotiated with the following insecure cipher suites: _x000d__x000a_    * TLS 1.0 ciphers: _x000d__x000a_       * TLS_DHE_RSA_WITH_3DES_EDE_CBC_SHA_x000d__x000a__x000d__x000a_       * TLS_DHE_RSA_WITH_AES_128_CBC_SHA_x000d__x000a__x000d__x000a_       * TLS_DHE_RSA_WITH_AES_256_CBC_SHA_x000d__x000a__x000d__x000a_       * TLS_ECDHE_RSA_WITH_3DES_EDE_CBC_SHA_x000d__x000a__x000d__x000a_       * TLS_ECDHE_RSA_WITH_AES_128_CBC_SHA_x000d__x000a__x000d__x000a_       * TLS_ECDHE_RSA_WITH_AES_256_CBC_SHA_x000d__x000a__x000d__x000a_       * TLS_RSA_WITH_3DES_EDE_CBC_SHA_x000d__x000a__x000d__x000a_       * TLS_RSA_WITH_AES_128_CBC_SHA_x000d__x000a__x000d__x000a_       * TLS_RSA_WITH_AES_256_CBC_SHA"/>
    <s v="http://vnhacker.blogspot.co.uk/2011/09/beast.html"/>
    <s v="CVE-2011-3389"/>
    <m/>
    <m/>
    <s v="ve"/>
    <m/>
    <m/>
    <m/>
    <s v="necessite d'avoir CN visio.cdg.ma et iisjab.cdg.ma, pour cloturer ce point."/>
    <x v="3"/>
    <s v="Dependance Provisioning certic Cn Visio "/>
    <m/>
    <s v="Point escaladé à la CDG "/>
    <m/>
  </r>
  <r>
    <s v="10.8.0.22/5061/ssl-cve-2016-2183-sweet32"/>
    <s v="Int-06/20"/>
    <s v="10.8.0.22"/>
    <m/>
    <x v="63"/>
    <x v="1"/>
    <x v="2"/>
    <s v="Projet en cours"/>
    <s v="26/10/2020:_x000a_Necessité d'avoir une certificat visio.cdg.ma, *.cdg.ma ne fonctionne pas d'apres le retour du prestataire/Cisco._x000a_La necessite d'avoir CN visio.cdg.ma et iisjab.cdg.ma, pour cloturer ce point."/>
    <x v="31"/>
    <s v="Express-Way-E"/>
    <m/>
    <m/>
    <m/>
    <n v="5061"/>
    <m/>
    <m/>
    <n v="5"/>
    <x v="0"/>
    <s v="ssl-cve-2016-2183-sweet32"/>
    <s v="TLS/SSL Birthday attacks on 64-bit block ciphers (SWEET32)"/>
    <s v="Legacy block ciphers having a block size of 64 bits are vulnerable to a practical collision attack when used in CBC mode. All versions of the SSL/TLS protocols that support cipher suites which use 3DES as the symmetric encryption cipher are affected.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DHE_RSA_WITH_3DES_EDE_CBC_SHA_x000d__x000a__x000d__x000a_       * TLS_ECDHE_RSA_WITH_3DES_EDE_CBC_SHA_x000d__x000a__x000d__x000a_       * TLS_RSA_WITH_3DES_EDE_CBC_SHA_x000d__x000a__x000d__x000a__x000d__x000a_    * TLS 1.1 ciphers: _x000d__x000a_       * TLS_DHE_RSA_WITH_3DES_EDE_CBC_SHA_x000d__x000a__x000d__x000a_       * TLS_ECDHE_RSA_WITH_3DES_EDE_CBC_SHA_x000d__x000a__x000d__x000a_       * TLS_RSA_WITH_3DES_EDE_CBC_SHA_x000d__x000a__x000d__x000a__x000d__x000a_    * TLS 1.2 ciphers: _x000d__x000a_       * TLS_DHE_RSA_WITH_3DES_EDE_CBC_SHA_x000d__x000a__x000d__x000a_       * TLS_ECDHE_RSA_WITH_3DES_EDE_CBC_SHA_x000d__x000a__x000d__x000a_       * TLS_RSA_WITH_3DES_EDE_CBC_SHA"/>
    <s v="https://sweet32.info/,https://www.openssl.org/blog/blog/2016/08/24/sweet32,https://access.redhat.com/articles/2548661"/>
    <s v="CVE-2016-2183"/>
    <m/>
    <m/>
    <s v="ve"/>
    <m/>
    <m/>
    <m/>
    <s v="necessite d'avoir CN visio.cdg.ma et iisjab.cdg.ma, pour cloturer ce point."/>
    <x v="3"/>
    <s v="Dependance Provisioning certic Cn Visio "/>
    <m/>
    <s v="Point escaladé à la CDG "/>
    <m/>
  </r>
  <r>
    <s v="10.8.0.22/5061/ssl-static-key-ciphers"/>
    <s v="Int-06/20"/>
    <s v="10.8.0.22"/>
    <m/>
    <x v="63"/>
    <x v="1"/>
    <x v="2"/>
    <s v="Projet en cours"/>
    <s v="26/10/2020:_x000a_Necessité d'avoir une certificat visio.cdg.ma, *.cdg.ma ne fonctionne pas d'apres le retour du prestataire/Cisco._x000a_La necessite d'avoir CN visio.cdg.ma et iisjab.cdg.ma, pour cloturer ce point."/>
    <x v="31"/>
    <s v="Express-Way-E"/>
    <m/>
    <m/>
    <m/>
    <n v="5061"/>
    <m/>
    <m/>
    <n v="3"/>
    <x v="2"/>
    <s v="ssl-static-key-ciphers"/>
    <s v="TLS/SSL Server Supports The Use of Static Key Ciphers"/>
    <s v="The server is configured to support ciphers known as static key ciphers. These ciphers don't support &quot;Forward Secrecy&quot;. In the new specification for HTTP/2, these ciphers have been blacklisted."/>
    <s v="Disable TLS/SSL support for static key cipher suites_x000d__x000a__x000d__x000a__x000d__x000a_Configure the server to disable support for static key cipher suites._x000d__x000a__x000d__x000a_For Microsoft IIS web servers, see Microsoft Knowledgebase article  245030 (http://support.microsoft.com/kb/245030/)  for instructions on disabling static key cipher suite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3DES_EDE_CBC_SHA_x000d__x000a__x000d__x000a_       * TLS_RSA_WITH_AES_128_CBC_SHA_x000d__x000a__x000d__x000a_       * TLS_RSA_WITH_AES_256_CBC_SHA_x000d__x000a__x000d__x000a__x000d__x000a_    * TLS 1.1 ciphers: _x000d__x000a_       * TLS_RSA_WITH_3DES_EDE_CBC_SHA_x000d__x000a__x000d__x000a_       * TLS_RSA_WITH_AES_128_CBC_SHA_x000d__x000a__x000d__x000a_       * TLS_RSA_WITH_AES_256_CBC_SHA_x000d__x000a__x000d__x000a__x000d__x000a_    * TLS 1.2 ciphers: _x000d__x000a_       * TLS_RSA_WITH_3DES_EDE_CBC_SHA_x000d__x000a__x000d__x000a_       * TLS_RSA_WITH_AES_128_CBC_SHA_x000d__x000a__x000d__x000a_       * TLS_RSA_WITH_AES_128_CBC_SHA256_x000d__x000a__x000d__x000a_       * TLS_RSA_WITH_AES_128_GCM_SHA256_x000d__x000a__x000d__x000a_       * TLS_RSA_WITH_AES_256_CBC_SHA_x000d__x000a__x000d__x000a_       * TLS_RSA_WITH_AES_256_CBC_SHA256_x000d__x000a__x000d__x000a_       * TLS_RSA_WITH_AES_256_GCM_SHA384"/>
    <s v="http://www.nist.gov/manuscript-publication-search.cfm?pub_id=915295,https://wiki.mozilla.org/Security/Server_Side_TLS,https://www.owasp.org/index.php/Transport_Layer_Protection_Cheat_Sheet#Rule_-_Only_Support_Strong_Cryptographic_Ciphers,http://support.microsoft.com/kb/245030/,https://tools.ietf.org/html/rfc7540/"/>
    <m/>
    <m/>
    <m/>
    <s v="ve"/>
    <m/>
    <m/>
    <m/>
    <s v="necessite d'avoir CN visio.cdg.ma et iisjab.cdg.ma, pour cloturer ce point."/>
    <x v="3"/>
    <s v="Dependance Provisioning certic Cn Visio "/>
    <m/>
    <s v="Point escaladé à la CDG "/>
    <m/>
  </r>
  <r>
    <s v="10.8.0.22/5061/tls-dh-prime-under-2048-bits"/>
    <s v="Int-06/20"/>
    <s v="10.8.0.22"/>
    <m/>
    <x v="63"/>
    <x v="1"/>
    <x v="2"/>
    <s v="Projet en cours"/>
    <s v="26/10/2020:_x000a_Necessité d'avoir une certificat visio.cdg.ma, *.cdg.ma ne fonctionne pas d'apres le retour du prestataire/Cisco._x000a_La necessite d'avoir CN visio.cdg.ma et iisjab.cdg.ma, pour cloturer ce point."/>
    <x v="31"/>
    <s v="Express-Way-E"/>
    <m/>
    <m/>
    <m/>
    <n v="5061"/>
    <m/>
    <m/>
    <n v="3"/>
    <x v="2"/>
    <s v="tls-dh-prime-under-2048-bits"/>
    <s v="Diffie-Hellman group smaller than 2048 bits"/>
    <s v="The TLS server uses a Diffie-Hellman group with a prime modulus of less than 2048 bits in length. Current estimates are that that an academic team can break a 768-bit prime and that a state-level actor can break a 1024-bit prime."/>
    <s v="Use a Stronger Diffie-Hellman Group_x000d__x000a__x000d__x000a_ Please refer to this  guide to deploying Diffie-Hellman for TLS (https://weakdh.org/sysadmin.html)  for instructions on how to configure the server to use 2048-bit or stronger Diffie-Hellman groups with safe primes."/>
    <s v="* _x000d__x000a_      The following SSL/TLS cipher suites use Diffie-Hellman a prime modulus smaller than 2048 bits:_x000d__x000a_    * TLS 1.0 ciphers: _x000d__x000a_       * TLS_DHE_RSA_WITH_AES_256_CBC_SHA with a Diffie-Hellman prime modulus of 1024 bits_x000d__x000a__x000d__x000a_       * TLS_DHE_RSA_WITH_AES_128_CBC_SHA with a Diffie-Hellman prime modulus of 1024 bits_x000d__x000a__x000d__x000a_       * TLS_DHE_RSA_WITH_3DES_EDE_CBC_SHA with a Diffie-Hellman prime modulus of 1024 bits_x000d__x000a__x000d__x000a__x000d__x000a_    * TLS 1.1 ciphers: _x000d__x000a_       * TLS_DHE_RSA_WITH_AES_256_CBC_SHA with a Diffie-Hellman prime modulus of 1024 bits_x000d__x000a__x000d__x000a_       * TLS_DHE_RSA_WITH_AES_128_CBC_SHA with a Diffie-Hellman prime modulus of 1024 bits_x000d__x000a__x000d__x000a_       * TLS_DHE_RSA_WITH_3DES_EDE_CBC_SHA with a Diffie-Hellman prime modulus of 1024 bits"/>
    <s v="https://weakdh.org/"/>
    <m/>
    <m/>
    <m/>
    <s v="ve"/>
    <m/>
    <m/>
    <m/>
    <s v="necessite d'avoir CN visio.cdg.ma et iisjab.cdg.ma, pour cloturer ce point."/>
    <x v="3"/>
    <s v="Dependance Provisioning certic Cn Visio "/>
    <m/>
    <s v="Point escaladé à la CDG "/>
    <m/>
  </r>
  <r>
    <s v="10.8.0.22/5061/tls-untrusted-ca"/>
    <s v="Int-06/20"/>
    <s v="10.8.0.22"/>
    <m/>
    <x v="63"/>
    <x v="1"/>
    <x v="2"/>
    <s v="Projet en cours"/>
    <s v="26/10/2020:_x000a_Necessité d'avoir une certificat visio.cdg.ma, *.cdg.ma ne fonctionne pas d'apres le retour du prestataire/Cisco._x000a_La necessite d'avoir CN visio.cdg.ma et iisjab.cdg.ma, pour cloturer ce point."/>
    <x v="31"/>
    <s v="Express-Way-E"/>
    <m/>
    <m/>
    <m/>
    <n v="5061"/>
    <m/>
    <m/>
    <n v="6"/>
    <x v="0"/>
    <s v="tls-untrusted-ca"/>
    <s v="Untrusted TLS/SSL server X.509 certificate"/>
    <s v="The server's TLS/SSL certificate is signed by a Certification Authority (CA) that is not well-known or trusted. This could happen if: the chain/intermediate certificate is missing, expired or has been revoked; the server hostname does not match that configured in the certificate; the time/date is incorrect; or a self-signed certificate is being used. The use of a self-signed certificate is not recommended since it could indicate that a TLS/SSL man-in-the-middle attack is taking place"/>
    <s v="Obtain a new certificate from your CA and ensure the server configuration is correct_x000d__x000a__x000d__x000a__x000d__x000a_ Ensure the common name (CN) reflects the name of the entity presenting the certificate (e.g., the hostname). If the certificate(s) or any of the chain certificate(s) have expired or been revoked, obtain a new certificate from your Certificate Authority (CA) by following their documentation. If a self-signed certificate is being used, consider obtaining a signed certificate from a CA. _x000d__x000a__x000d__x000a_ References:  Mozilla: Connection Untrusted Error (https://support.mozilla.org/en-US/kb/connection-untrusted-error-message)  SSLShopper: SSL Certificate Not Trusted Error (https://www.sslshopper.com/ssl-certificate-not-trusted-error.html)  Windows/IIS certificate chain config (https://support.microsoft.com/en-us/kb/954755)  Apache SSL config (http://httpd.apache.org/docs/2.2/mod/mod_ssl.html)  Nginx SSL config (http://nginx.org/en/docs/http/configuring_https_servers.html)  CertificateChain.io (https://certificatechain.io/)"/>
    <s v="TLS/SSL certificate signed by unknown, untrusted CA: CN=cdg-CA, DC=cdg, DC=com -- [Path does not chain with any of the trust anchors]."/>
    <s v="http://httpd.apache.org/docs/2.2/mod/mod_ssl.html,http://nginx.org/en/docs/http/configuring_https_servers.html,https://support.microsoft.com/en-us/kb/954755"/>
    <m/>
    <m/>
    <m/>
    <s v="ve"/>
    <m/>
    <m/>
    <m/>
    <s v="necessite d'avoir CN visio.cdg.ma et iisjab.cdg.ma, pour cloturer ce point."/>
    <x v="3"/>
    <s v="Dependance Provisioning certic Cn Visio "/>
    <m/>
    <s v="Point escaladé à la CDG "/>
    <m/>
  </r>
  <r>
    <s v="10.8.0.22/5061/tlsv1_0-enabled"/>
    <s v="Int-06/20"/>
    <s v="10.8.0.22"/>
    <m/>
    <x v="63"/>
    <x v="1"/>
    <x v="2"/>
    <s v="Projet en cours"/>
    <s v="26/10/2020:_x000a_Necessité d'avoir une certificat visio.cdg.ma, *.cdg.ma ne fonctionne pas d'apres le retour du prestataire/Cisco._x000a_La necessite d'avoir CN visio.cdg.ma et iisjab.cdg.ma, pour cloturer ce point."/>
    <x v="31"/>
    <s v="Express-Way-E"/>
    <m/>
    <m/>
    <m/>
    <n v="5061"/>
    <m/>
    <m/>
    <n v="4"/>
    <x v="0"/>
    <s v="tlsv1_0-enabled"/>
    <s v="TLS Server Supports TLS version 1.0"/>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0"/>
    <s v="https://www.pcisecuritystandards.org/documents/Migrating_from_SSL_Early_TLS_Information%20Supplement_v1.pdf,http://nvlpubs.nist.gov/nistpubs/SpecialPublications/NIST.SP.800-52r1.pdf"/>
    <m/>
    <m/>
    <m/>
    <s v="ve"/>
    <m/>
    <m/>
    <m/>
    <s v="necessite d'avoir CN visio.cdg.ma et iisjab.cdg.ma, pour cloturer ce point."/>
    <x v="3"/>
    <s v="Dependance Provisioning certic Cn Visio "/>
    <m/>
    <s v="Point escaladé à la CDG "/>
    <m/>
  </r>
  <r>
    <s v="10.8.0.22/5061/tlsv1_1-enabled"/>
    <s v="Int-06/20"/>
    <s v="10.8.0.22"/>
    <m/>
    <x v="63"/>
    <x v="1"/>
    <x v="2"/>
    <s v="Projet en cours"/>
    <s v="26/10/2020:_x000a_Necessité d'avoir une certificat visio.cdg.ma, *.cdg.ma ne fonctionne pas d'apres le retour du prestataire/Cisco._x000a_La necessite d'avoir CN visio.cdg.ma et iisjab.cdg.ma, pour cloturer ce point."/>
    <x v="31"/>
    <s v="Express-Way-E"/>
    <m/>
    <m/>
    <m/>
    <n v="5061"/>
    <m/>
    <m/>
    <n v="3"/>
    <x v="2"/>
    <s v="tlsv1_1-enabled"/>
    <s v="TLS Server Supports TLS version 1.1"/>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1"/>
    <s v="https://www.pcisecuritystandards.org/documents/Migrating_from_SSL_Early_TLS_Information%20Supplement_v1.pdf,http://nvlpubs.nist.gov/nistpubs/SpecialPublications/NIST.SP.800-52r1.pdf"/>
    <m/>
    <m/>
    <m/>
    <s v="ve"/>
    <m/>
    <m/>
    <m/>
    <s v="necessite d'avoir CN visio.cdg.ma et iisjab.cdg.ma, pour cloturer ce point."/>
    <x v="3"/>
    <s v="Dependance Provisioning certic Cn Visio "/>
    <m/>
    <s v="Point escaladé à la CDG "/>
    <m/>
  </r>
  <r>
    <s v="10.8.0.22/7001/ssl-3des-ciphers"/>
    <s v="Int-06/20"/>
    <s v="10.8.0.22"/>
    <m/>
    <x v="63"/>
    <x v="1"/>
    <x v="2"/>
    <s v="Projet en cours"/>
    <s v="26/10/2020:_x000a_Necessité d'avoir une certificat visio.cdg.ma, *.cdg.ma ne fonctionne pas d'apres le retour du prestataire/Cisco._x000a_La necessite d'avoir CN visio.cdg.ma et iisjab.cdg.ma, pour cloturer ce point."/>
    <x v="31"/>
    <s v="Express-Way-E"/>
    <m/>
    <m/>
    <m/>
    <n v="7001"/>
    <m/>
    <m/>
    <n v="1"/>
    <x v="2"/>
    <s v="ssl-3des-ciphers"/>
    <s v="TLS/SSL Server Supports 3DES Cipher Suite"/>
    <s v="Transport Layer Security (TLS) versions 1.0 (RFC 2246) and 1.1 (RFC 4346) include cipher suites based on the 3DES (Triple Data Encryption Standard) algorithm. Since 3DES only provides an effective security of 112 bits, it is considered close to end of life by some agencies. Consequently, the 3DES algorithm is not included in the specifications for TLS version 1.3. ECRYPT II (from 2012) recommends for generic application independent long-term protection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DHE_RSA_WITH_3DES_EDE_CBC_SHA_x000d__x000a__x000d__x000a_       * TLS_ECDHE_RSA_WITH_3DES_EDE_CBC_SHA_x000d__x000a__x000d__x000a_       * TLS_RSA_WITH_3DES_EDE_CBC_SHA_x000d__x000a__x000d__x000a__x000d__x000a_    * TLS 1.1 ciphers: _x000d__x000a_       * TLS_DHE_RSA_WITH_3DES_EDE_CBC_SHA_x000d__x000a__x000d__x000a_       * TLS_ECDHE_RSA_WITH_3DES_EDE_CBC_SHA_x000d__x000a__x000d__x000a_       * TLS_RSA_WITH_3DES_EDE_CBC_SHA_x000d__x000a__x000d__x000a__x000d__x000a_    * TLS 1.2 ciphers: _x000d__x000a_       * TLS_DHE_RSA_WITH_3DES_EDE_CBC_SHA_x000d__x000a__x000d__x000a_       * TLS_ECDHE_RSA_WITH_3DES_EDE_CBC_SHA_x000d__x000a__x000d__x000a_       * TLS_RSA_WITH_3DES_EDE_CBC_SHA"/>
    <s v="http://www.nist.gov/manuscript-publication-search.cfm?pub_id=915295,http://www.ecrypt.eu.org/ecrypt2/documents/D.SPA.20.pdf,http://nvlpubs.nist.gov/nistpubs/SpecialPublications/NIST.SP.800-52r1.pdf,https://wiki.mozilla.org/Security/Server_Side_TLS,https://www.owasp.org/index.php/Transport_Layer_Protection_Cheat_Sheet#Rule_-_Only_Support_Strong_Cryptographic_Ciphers,http://support.microsoft.com/kb/245030/"/>
    <m/>
    <m/>
    <m/>
    <s v="ve"/>
    <m/>
    <m/>
    <m/>
    <s v="necessite d'avoir CN visio.cdg.ma et iisjab.cdg.ma, pour cloturer ce point."/>
    <x v="3"/>
    <s v="Dependance Provisioning certic Cn Visio "/>
    <m/>
    <s v="Point escaladé à la CDG "/>
    <m/>
  </r>
  <r>
    <s v="10.8.0.22/7001/ssl-cve-2011-3389-beast"/>
    <s v="Int-06/20"/>
    <s v="10.8.0.22"/>
    <m/>
    <x v="63"/>
    <x v="1"/>
    <x v="2"/>
    <s v="Projet en cours"/>
    <s v="26/10/2020:_x000a_Necessité d'avoir une certificat visio.cdg.ma, *.cdg.ma ne fonctionne pas d'apres le retour du prestataire/Cisco._x000a_La necessite d'avoir CN visio.cdg.ma et iisjab.cdg.ma, pour cloturer ce point."/>
    <x v="31"/>
    <s v="Express-Way-E"/>
    <m/>
    <m/>
    <m/>
    <n v="7001"/>
    <m/>
    <m/>
    <n v="4"/>
    <x v="0"/>
    <s v="ssl-cve-2011-3389-beast"/>
    <s v="TLS/SSL Server is enabling the BEAST attack"/>
    <s v="The SSL protocol, as used in certain configurations of Microsoft Windows and browsers such as Microsoft Internet Explorer, Mozilla Firefox, Google Chrome, Opera (and other products negotiating SSL connections) encrypts data by using CBC mode with chained initialization vectors. This potentially allows man-in-the-middle attackers to obtain plaintext HTTP headers via a blockwise chosen-boundary attack (BCBA) on an HTTPS session, in conjunction with JavaScript code that uses (1) the HTML5 WebSocket API, (2) the Java URLConnection API, or (3) the Silverlight WebClient API, aka a &quot;BEAST&quot; attack. By supporting the affected protocols and ciphers, the server is enabling the clients in to being exploited."/>
    <s v="Disable SSLv2, SSLv3, and TLS 1.0. The best solution is to only have TLS 1.2 enabled_x000d__x000a__x000d__x000a__x000d__x000a_ There is no server-side mitigation available against the BEAST attack. The only option is to disable the affected protocols (SSLv3 and TLS 1.0). The only fully safe configuration is to use Authenticated Encryption with Associated Data (AEAD), e.g. AES-GCM, AES-CCM in TLS 1.2."/>
    <s v="* _x000d__x000a_      Negotiated with the following insecure cipher suites: _x000d__x000a_    * TLS 1.0 ciphers: _x000d__x000a_       * TLS_DHE_RSA_WITH_3DES_EDE_CBC_SHA_x000d__x000a__x000d__x000a_       * TLS_DHE_RSA_WITH_AES_128_CBC_SHA_x000d__x000a__x000d__x000a_       * TLS_DHE_RSA_WITH_AES_256_CBC_SHA_x000d__x000a__x000d__x000a_       * TLS_ECDHE_RSA_WITH_3DES_EDE_CBC_SHA_x000d__x000a__x000d__x000a_       * TLS_ECDHE_RSA_WITH_AES_128_CBC_SHA_x000d__x000a__x000d__x000a_       * TLS_ECDHE_RSA_WITH_AES_256_CBC_SHA_x000d__x000a__x000d__x000a_       * TLS_RSA_WITH_3DES_EDE_CBC_SHA_x000d__x000a__x000d__x000a_       * TLS_RSA_WITH_AES_128_CBC_SHA_x000d__x000a__x000d__x000a_       * TLS_RSA_WITH_AES_256_CBC_SHA"/>
    <s v="http://vnhacker.blogspot.co.uk/2011/09/beast.html"/>
    <s v="CVE-2011-3389"/>
    <m/>
    <m/>
    <s v="ve"/>
    <m/>
    <m/>
    <m/>
    <s v="necessite d'avoir CN visio.cdg.ma et iisjab.cdg.ma, pour cloturer ce point."/>
    <x v="3"/>
    <s v="Dependance Provisioning certic Cn Visio "/>
    <m/>
    <s v="Point escaladé à la CDG "/>
    <m/>
  </r>
  <r>
    <s v="10.8.0.22/7001/ssl-cve-2016-2183-sweet32"/>
    <s v="Int-06/20"/>
    <s v="10.8.0.22"/>
    <m/>
    <x v="63"/>
    <x v="1"/>
    <x v="2"/>
    <s v="Projet en cours"/>
    <s v="26/10/2020:_x000a_Necessité d'avoir une certificat visio.cdg.ma, *.cdg.ma ne fonctionne pas d'apres le retour du prestataire/Cisco._x000a_La necessite d'avoir CN visio.cdg.ma et iisjab.cdg.ma, pour cloturer ce point."/>
    <x v="31"/>
    <s v="Express-Way-E"/>
    <m/>
    <m/>
    <m/>
    <n v="7001"/>
    <m/>
    <m/>
    <n v="5"/>
    <x v="0"/>
    <s v="ssl-cve-2016-2183-sweet32"/>
    <s v="TLS/SSL Birthday attacks on 64-bit block ciphers (SWEET32)"/>
    <s v="Legacy block ciphers having a block size of 64 bits are vulnerable to a practical collision attack when used in CBC mode. All versions of the SSL/TLS protocols that support cipher suites which use 3DES as the symmetric encryption cipher are affected.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DHE_RSA_WITH_3DES_EDE_CBC_SHA_x000d__x000a__x000d__x000a_       * TLS_ECDHE_RSA_WITH_3DES_EDE_CBC_SHA_x000d__x000a__x000d__x000a_       * TLS_RSA_WITH_3DES_EDE_CBC_SHA_x000d__x000a__x000d__x000a__x000d__x000a_    * TLS 1.1 ciphers: _x000d__x000a_       * TLS_DHE_RSA_WITH_3DES_EDE_CBC_SHA_x000d__x000a__x000d__x000a_       * TLS_ECDHE_RSA_WITH_3DES_EDE_CBC_SHA_x000d__x000a__x000d__x000a_       * TLS_RSA_WITH_3DES_EDE_CBC_SHA_x000d__x000a__x000d__x000a__x000d__x000a_    * TLS 1.2 ciphers: _x000d__x000a_       * TLS_DHE_RSA_WITH_3DES_EDE_CBC_SHA_x000d__x000a__x000d__x000a_       * TLS_ECDHE_RSA_WITH_3DES_EDE_CBC_SHA_x000d__x000a__x000d__x000a_       * TLS_RSA_WITH_3DES_EDE_CBC_SHA"/>
    <s v="https://sweet32.info/,https://www.openssl.org/blog/blog/2016/08/24/sweet32,https://access.redhat.com/articles/2548661"/>
    <s v="CVE-2016-2183"/>
    <m/>
    <m/>
    <s v="ve"/>
    <m/>
    <m/>
    <m/>
    <s v="necessite d'avoir CN visio.cdg.ma et iisjab.cdg.ma, pour cloturer ce point."/>
    <x v="3"/>
    <s v="Dependance Provisioning certic Cn Visio "/>
    <m/>
    <s v="Point escaladé à la CDG "/>
    <m/>
  </r>
  <r>
    <s v="10.8.0.22/7001/ssl-static-key-ciphers"/>
    <s v="Int-06/20"/>
    <s v="10.8.0.22"/>
    <m/>
    <x v="63"/>
    <x v="1"/>
    <x v="2"/>
    <s v="Projet en cours"/>
    <s v="26/10/2020:_x000a_Necessité d'avoir une certificat visio.cdg.ma, *.cdg.ma ne fonctionne pas d'apres le retour du prestataire/Cisco._x000a_La necessite d'avoir CN visio.cdg.ma et iisjab.cdg.ma, pour cloturer ce point."/>
    <x v="31"/>
    <s v="Express-Way-E"/>
    <m/>
    <m/>
    <m/>
    <n v="7001"/>
    <m/>
    <m/>
    <n v="3"/>
    <x v="2"/>
    <s v="ssl-static-key-ciphers"/>
    <s v="TLS/SSL Server Supports The Use of Static Key Ciphers"/>
    <s v="The server is configured to support ciphers known as static key ciphers. These ciphers don't support &quot;Forward Secrecy&quot;. In the new specification for HTTP/2, these ciphers have been blacklisted."/>
    <s v="Disable TLS/SSL support for static key cipher suites_x000d__x000a__x000d__x000a__x000d__x000a_Configure the server to disable support for static key cipher suites._x000d__x000a__x000d__x000a_For Microsoft IIS web servers, see Microsoft Knowledgebase article  245030 (http://support.microsoft.com/kb/245030/)  for instructions on disabling static key cipher suite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3DES_EDE_CBC_SHA_x000d__x000a__x000d__x000a_       * TLS_RSA_WITH_AES_128_CBC_SHA_x000d__x000a__x000d__x000a_       * TLS_RSA_WITH_AES_256_CBC_SHA_x000d__x000a__x000d__x000a__x000d__x000a_    * TLS 1.1 ciphers: _x000d__x000a_       * TLS_RSA_WITH_3DES_EDE_CBC_SHA_x000d__x000a__x000d__x000a_       * TLS_RSA_WITH_AES_128_CBC_SHA_x000d__x000a__x000d__x000a_       * TLS_RSA_WITH_AES_256_CBC_SHA_x000d__x000a__x000d__x000a__x000d__x000a_    * TLS 1.2 ciphers: _x000d__x000a_       * TLS_RSA_WITH_3DES_EDE_CBC_SHA_x000d__x000a__x000d__x000a_       * TLS_RSA_WITH_AES_128_CBC_SHA_x000d__x000a__x000d__x000a_       * TLS_RSA_WITH_AES_128_CBC_SHA256_x000d__x000a__x000d__x000a_       * TLS_RSA_WITH_AES_128_GCM_SHA256_x000d__x000a__x000d__x000a_       * TLS_RSA_WITH_AES_256_CBC_SHA_x000d__x000a__x000d__x000a_       * TLS_RSA_WITH_AES_256_CBC_SHA256_x000d__x000a__x000d__x000a_       * TLS_RSA_WITH_AES_256_GCM_SHA384"/>
    <s v="http://www.nist.gov/manuscript-publication-search.cfm?pub_id=915295,https://wiki.mozilla.org/Security/Server_Side_TLS,https://www.owasp.org/index.php/Transport_Layer_Protection_Cheat_Sheet#Rule_-_Only_Support_Strong_Cryptographic_Ciphers,http://support.microsoft.com/kb/245030/,https://tools.ietf.org/html/rfc7540/"/>
    <m/>
    <m/>
    <m/>
    <s v="ve"/>
    <m/>
    <m/>
    <m/>
    <s v="necessite d'avoir CN visio.cdg.ma et iisjab.cdg.ma, pour cloturer ce point."/>
    <x v="3"/>
    <s v="Dependance Provisioning certic Cn Visio "/>
    <m/>
    <s v="Point escaladé à la CDG "/>
    <m/>
  </r>
  <r>
    <s v="10.8.0.22/7001/tls-dh-prime-under-2048-bits"/>
    <s v="Int-06/20"/>
    <s v="10.8.0.22"/>
    <m/>
    <x v="63"/>
    <x v="1"/>
    <x v="2"/>
    <s v="Projet en cours"/>
    <s v="26/10/2020:_x000a_Necessité d'avoir une certificat visio.cdg.ma, *.cdg.ma ne fonctionne pas d'apres le retour du prestataire/Cisco._x000a_La necessite d'avoir CN visio.cdg.ma et iisjab.cdg.ma, pour cloturer ce point."/>
    <x v="31"/>
    <s v="Express-Way-E"/>
    <m/>
    <m/>
    <m/>
    <n v="7001"/>
    <m/>
    <m/>
    <n v="3"/>
    <x v="2"/>
    <s v="tls-dh-prime-under-2048-bits"/>
    <s v="Diffie-Hellman group smaller than 2048 bits"/>
    <s v="The TLS server uses a Diffie-Hellman group with a prime modulus of less than 2048 bits in length. Current estimates are that that an academic team can break a 768-bit prime and that a state-level actor can break a 1024-bit prime."/>
    <s v="Use a Stronger Diffie-Hellman Group_x000d__x000a__x000d__x000a_ Please refer to this  guide to deploying Diffie-Hellman for TLS (https://weakdh.org/sysadmin.html)  for instructions on how to configure the server to use 2048-bit or stronger Diffie-Hellman groups with safe primes."/>
    <s v="* _x000d__x000a_      The following SSL/TLS cipher suites use Diffie-Hellman a prime modulus smaller than 2048 bits:_x000d__x000a_    * TLS 1.0 ciphers: _x000d__x000a_       * TLS_DHE_RSA_WITH_AES_256_CBC_SHA with a Diffie-Hellman prime modulus of 1024 bits_x000d__x000a__x000d__x000a_       * TLS_DHE_RSA_WITH_AES_128_CBC_SHA with a Diffie-Hellman prime modulus of 1024 bits_x000d__x000a__x000d__x000a_       * TLS_DHE_RSA_WITH_3DES_EDE_CBC_SHA with a Diffie-Hellman prime modulus of 1024 bits_x000d__x000a__x000d__x000a__x000d__x000a_    * TLS 1.1 ciphers: _x000d__x000a_       * TLS_DHE_RSA_WITH_AES_256_CBC_SHA with a Diffie-Hellman prime modulus of 1024 bits_x000d__x000a__x000d__x000a_       * TLS_DHE_RSA_WITH_AES_128_CBC_SHA with a Diffie-Hellman prime modulus of 1024 bits_x000d__x000a__x000d__x000a_       * TLS_DHE_RSA_WITH_3DES_EDE_CBC_SHA with a Diffie-Hellman prime modulus of 1024 bits"/>
    <s v="https://weakdh.org/"/>
    <m/>
    <m/>
    <m/>
    <s v="ve"/>
    <m/>
    <m/>
    <m/>
    <s v="necessite d'avoir CN visio.cdg.ma et iisjab.cdg.ma, pour cloturer ce point."/>
    <x v="3"/>
    <s v="Dependance Provisioning certic Cn Visio "/>
    <m/>
    <s v="Point escaladé à la CDG "/>
    <m/>
  </r>
  <r>
    <s v="10.8.0.22/7001/tlsv1_0-enabled"/>
    <s v="Int-06/20"/>
    <s v="10.8.0.22"/>
    <m/>
    <x v="63"/>
    <x v="1"/>
    <x v="2"/>
    <s v="Projet en cours"/>
    <s v="26/10/2020:_x000a_Necessité d'avoir une certificat visio.cdg.ma, *.cdg.ma ne fonctionne pas d'apres le retour du prestataire/Cisco._x000a_La necessite d'avoir CN visio.cdg.ma et iisjab.cdg.ma, pour cloturer ce point."/>
    <x v="31"/>
    <s v="Express-Way-E"/>
    <m/>
    <m/>
    <m/>
    <n v="7001"/>
    <m/>
    <m/>
    <n v="4"/>
    <x v="0"/>
    <s v="tlsv1_0-enabled"/>
    <s v="TLS Server Supports TLS version 1.0"/>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0"/>
    <s v="https://www.pcisecuritystandards.org/documents/Migrating_from_SSL_Early_TLS_Information%20Supplement_v1.pdf,http://nvlpubs.nist.gov/nistpubs/SpecialPublications/NIST.SP.800-52r1.pdf"/>
    <m/>
    <m/>
    <m/>
    <s v="ve"/>
    <m/>
    <m/>
    <m/>
    <s v="necessite d'avoir CN visio.cdg.ma et iisjab.cdg.ma, pour cloturer ce point."/>
    <x v="3"/>
    <s v="Dependance Provisioning certic Cn Visio "/>
    <m/>
    <s v="Point escaladé à la CDG "/>
    <m/>
  </r>
  <r>
    <s v="10.8.0.22/7001/tlsv1_1-enabled"/>
    <s v="Int-06/20"/>
    <s v="10.8.0.22"/>
    <m/>
    <x v="63"/>
    <x v="1"/>
    <x v="2"/>
    <s v="Projet en cours"/>
    <s v="26/10/2020:_x000a_Necessité d'avoir une certificat visio.cdg.ma, *.cdg.ma ne fonctionne pas d'apres le retour du prestataire/Cisco._x000a_La necessite d'avoir CN visio.cdg.ma et iisjab.cdg.ma, pour cloturer ce point."/>
    <x v="31"/>
    <s v="Express-Way-E"/>
    <m/>
    <m/>
    <m/>
    <n v="7001"/>
    <m/>
    <m/>
    <n v="3"/>
    <x v="2"/>
    <s v="tlsv1_1-enabled"/>
    <s v="TLS Server Supports TLS version 1.1"/>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1"/>
    <s v="https://www.pcisecuritystandards.org/documents/Migrating_from_SSL_Early_TLS_Information%20Supplement_v1.pdf,http://nvlpubs.nist.gov/nistpubs/SpecialPublications/NIST.SP.800-52r1.pdf"/>
    <m/>
    <m/>
    <m/>
    <s v="ve"/>
    <m/>
    <m/>
    <m/>
    <s v="necessite d'avoir CN visio.cdg.ma et iisjab.cdg.ma, pour cloturer ce point."/>
    <x v="3"/>
    <s v="Dependance Provisioning certic Cn Visio "/>
    <m/>
    <s v="Point escaladé à la CDG "/>
    <m/>
  </r>
  <r>
    <s v="10.8.0.22/8443/ssl-cve-2011-3389-beast"/>
    <s v="Int-06/20"/>
    <s v="10.8.0.22"/>
    <m/>
    <x v="63"/>
    <x v="1"/>
    <x v="2"/>
    <s v="Projet en cours"/>
    <s v="26/10/2020:_x000a_Necessité d'avoir une certificat visio.cdg.ma, *.cdg.ma ne fonctionne pas d'apres le retour du prestataire/Cisco._x000a_La necessite d'avoir CN visio.cdg.ma et iisjab.cdg.ma, pour cloturer ce point."/>
    <x v="31"/>
    <s v="Express-Way-E"/>
    <m/>
    <m/>
    <m/>
    <n v="8443"/>
    <m/>
    <m/>
    <n v="4"/>
    <x v="0"/>
    <s v="ssl-cve-2011-3389-beast"/>
    <s v="TLS/SSL Server is enabling the BEAST attack"/>
    <s v="The SSL protocol, as used in certain configurations of Microsoft Windows and browsers such as Microsoft Internet Explorer, Mozilla Firefox, Google Chrome, Opera (and other products negotiating SSL connections) encrypts data by using CBC mode with chained initialization vectors. This potentially allows man-in-the-middle attackers to obtain plaintext HTTP headers via a blockwise chosen-boundary attack (BCBA) on an HTTPS session, in conjunction with JavaScript code that uses (1) the HTML5 WebSocket API, (2) the Java URLConnection API, or (3) the Silverlight WebClient API, aka a &quot;BEAST&quot; attack. By supporting the affected protocols and ciphers, the server is enabling the clients in to being exploited."/>
    <s v="Disable SSLv2, SSLv3, and TLS 1.0. The best solution is to only have TLS 1.2 enabled_x000d__x000a__x000d__x000a__x000d__x000a_ There is no server-side mitigation available against the BEAST attack. The only option is to disable the affected protocols (SSLv3 and TLS 1.0). The only fully safe configuration is to use Authenticated Encryption with Associated Data (AEAD), e.g. AES-GCM, AES-CCM in TLS 1.2."/>
    <s v="* _x000d__x000a_      Negotiated with the following insecure cipher suites: _x000d__x000a_    * TLS 1.0 ciphers: _x000d__x000a_       * TLS_DHE_RSA_WITH_AES_128_CBC_SHA_x000d__x000a__x000d__x000a_       * TLS_DHE_RSA_WITH_AES_256_CBC_SHA_x000d__x000a__x000d__x000a_       * TLS_ECDHE_RSA_WITH_AES_128_CBC_SHA_x000d__x000a__x000d__x000a_       * TLS_ECDHE_RSA_WITH_AES_256_CBC_SHA_x000d__x000a__x000d__x000a_       * TLS_RSA_WITH_AES_128_CBC_SHA_x000d__x000a__x000d__x000a_       * TLS_RSA_WITH_AES_256_CBC_SHA"/>
    <s v="http://vnhacker.blogspot.co.uk/2011/09/beast.html"/>
    <s v="CVE-2011-3389"/>
    <m/>
    <m/>
    <s v="ve"/>
    <m/>
    <m/>
    <m/>
    <s v="necessite d'avoir CN visio.cdg.ma et iisjab.cdg.ma, pour cloturer ce point."/>
    <x v="3"/>
    <s v="Dependance Provisioning certic Cn Visio "/>
    <m/>
    <s v="Point escaladé à la CDG "/>
    <m/>
  </r>
  <r>
    <s v="10.8.0.22/8443/ssl-static-key-ciphers"/>
    <s v="Int-06/20"/>
    <s v="10.8.0.22"/>
    <m/>
    <x v="63"/>
    <x v="1"/>
    <x v="2"/>
    <s v="Projet en cours"/>
    <s v="26/10/2020:_x000a_Necessité d'avoir une certificat visio.cdg.ma, *.cdg.ma ne fonctionne pas d'apres le retour du prestataire/Cisco._x000a_La necessite d'avoir CN visio.cdg.ma et iisjab.cdg.ma, pour cloturer ce point."/>
    <x v="31"/>
    <s v="Express-Way-E"/>
    <m/>
    <m/>
    <m/>
    <n v="8443"/>
    <m/>
    <m/>
    <n v="3"/>
    <x v="2"/>
    <s v="ssl-static-key-ciphers"/>
    <s v="TLS/SSL Server Supports The Use of Static Key Ciphers"/>
    <s v="The server is configured to support ciphers known as static key ciphers. These ciphers don't support &quot;Forward Secrecy&quot;. In the new specification for HTTP/2, these ciphers have been blacklisted."/>
    <s v="Disable TLS/SSL support for static key cipher suites_x000d__x000a__x000d__x000a__x000d__x000a_Configure the server to disable support for static key cipher suites._x000d__x000a__x000d__x000a_For Microsoft IIS web servers, see Microsoft Knowledgebase article  245030 (http://support.microsoft.com/kb/245030/)  for instructions on disabling static key cipher suite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AES_128_CBC_SHA_x000d__x000a__x000d__x000a_       * TLS_RSA_WITH_AES_256_CBC_SHA_x000d__x000a__x000d__x000a__x000d__x000a_    * TLS 1.1 ciphers: _x000d__x000a_       * TLS_RSA_WITH_AES_128_CBC_SHA_x000d__x000a__x000d__x000a_       * TLS_RSA_WITH_AES_256_CBC_SHA_x000d__x000a__x000d__x000a__x000d__x000a_    * TLS 1.2 ciphers: _x000d__x000a_       * TLS_RSA_WITH_AES_128_CBC_SHA_x000d__x000a__x000d__x000a_       * TLS_RSA_WITH_AES_128_CBC_SHA256_x000d__x000a__x000d__x000a_       * TLS_RSA_WITH_AES_128_GCM_SHA256_x000d__x000a__x000d__x000a_       * TLS_RSA_WITH_AES_256_CBC_SHA_x000d__x000a__x000d__x000a_       * TLS_RSA_WITH_AES_256_CBC_SHA256_x000d__x000a__x000d__x000a_       * TLS_RSA_WITH_AES_256_GCM_SHA384"/>
    <s v="http://www.nist.gov/manuscript-publication-search.cfm?pub_id=915295,https://wiki.mozilla.org/Security/Server_Side_TLS,https://www.owasp.org/index.php/Transport_Layer_Protection_Cheat_Sheet#Rule_-_Only_Support_Strong_Cryptographic_Ciphers,http://support.microsoft.com/kb/245030/,https://tools.ietf.org/html/rfc7540/"/>
    <m/>
    <m/>
    <m/>
    <s v="ve"/>
    <m/>
    <m/>
    <m/>
    <s v="necessite d'avoir CN visio.cdg.ma et iisjab.cdg.ma, pour cloturer ce point."/>
    <x v="3"/>
    <s v="Dependance Provisioning certic Cn Visio "/>
    <m/>
    <s v="Point escaladé à la CDG "/>
    <m/>
  </r>
  <r>
    <s v="10.8.0.22/8443/tls-dh-primes"/>
    <s v="Int-06/20"/>
    <s v="10.8.0.22"/>
    <m/>
    <x v="63"/>
    <x v="1"/>
    <x v="2"/>
    <s v="Projet en cours"/>
    <s v="26/10/2020:_x000a_Necessité d'avoir une certificat visio.cdg.ma, *.cdg.ma ne fonctionne pas d'apres le retour du prestataire/Cisco._x000a_La necessite d'avoir CN visio.cdg.ma et iisjab.cdg.ma, pour cloturer ce point."/>
    <x v="31"/>
    <s v="Express-Way-E"/>
    <m/>
    <m/>
    <m/>
    <n v="8443"/>
    <m/>
    <m/>
    <n v="3"/>
    <x v="2"/>
    <s v="tls-dh-primes"/>
    <s v="TLS/SSL Server Is Using Commonly Used Prime Numbers"/>
    <s v="The server is using a common or default prime number as a parameter during the Diffie-Hellman key exchange. This makes the secure session vulnerable to a precomputation attack. An attacker can spend a significant amount of time to generate a lookup/rainbow table for a particular prime number. This lookup table can then be used to obtain the shared secret for the handshake and decrypt the session."/>
    <s v="Generate random Diffie-Hellman parameters_x000d__x000a__x000d__x000a__x000d__x000a_ Configure the server to use a randomly generated Diffie-Hellman group. It's recommend that you generate a 2048-bit group. The simplest way of generating a new group is to use OpenSSL: _x000d__x000a__x000d__x000a_ openssl dhparam -out dhparams.pem 2048 _x000d__x000a__x000d__x000a_ To use the DH parameters in newer versions of Apache (2.4.8 and newer) and OpenSSL 1.0.2 or later, you can directly specify your DH params file as follows: _x000d__x000a__x000d__x000a_ SSLOpenSSLConfCmd DHParameters &quot;{path to dhparams.pem}&quot; _x000d__x000a__x000d__x000a_ If you are using Apache with LibreSSL, or Apache 2.4.7 and OpenSSL 0.9.8a or later, you can append the DHparams you generated earlier to the end of your certificate file and reload the configuration. _x000d__x000a__x000d__x000a_ For other products see  the remediation steps suggested by the original researchers. (https://weakdh.org/sysadmin.html)"/>
    <s v="* _x000d__x000a_      The server is using the following commonly used Diffie-Hellman primes: _x000d__x000a_    * 87a8e61db4b6663cffbbd19c651959998ceef608660dd0f25d2ceed4435e3b00e00df8f1d61957d4faf7df4561b2aa3016c3d91134096faa3bf4296d830e9a7c209e0c6497517abd5a8a9d306bcf67ed91f9e6725b4758c022e0b1ef4275bf7b6c5bfc11d45f9088b941f54eb1e59bb8bc39a0bf12307f5c4fdb70c581b23f76b63acae1caa6b7902d52526735488a0ef13c6d9a51bfa4ab3ad8347796524d8ef6a167b5a41825d967e144e5140564251ccacb83e6b486f6b3ca3f7971506026c0b857f689962856ded4010abd0be621c3a3960a54e710c375f26375d7014103a4b54330c198af126116d2276e11715f693877fad7ef09cadb094ae91e1a1597"/>
    <s v="https://weakdh.org/,https://www.openssl.org/docs/man1.1.0/apps/dhparam.html"/>
    <m/>
    <m/>
    <m/>
    <s v="ve"/>
    <m/>
    <m/>
    <m/>
    <s v="necessite d'avoir CN visio.cdg.ma et iisjab.cdg.ma, pour cloturer ce point."/>
    <x v="3"/>
    <s v="Dependance Provisioning certic Cn Visio "/>
    <m/>
    <s v="Point escaladé à la CDG "/>
    <m/>
  </r>
  <r>
    <s v="10.8.0.22/8443/tls-untrusted-ca"/>
    <s v="Int-06/20"/>
    <s v="10.8.0.22"/>
    <m/>
    <x v="63"/>
    <x v="1"/>
    <x v="2"/>
    <s v="Projet en cours"/>
    <s v="26/10/2020:_x000a_Necessité d'avoir une certificat visio.cdg.ma, *.cdg.ma ne fonctionne pas d'apres le retour du prestataire/Cisco._x000a_La necessite d'avoir CN visio.cdg.ma et iisjab.cdg.ma, pour cloturer ce point."/>
    <x v="31"/>
    <s v="Express-Way-E"/>
    <m/>
    <m/>
    <m/>
    <n v="8443"/>
    <m/>
    <m/>
    <n v="6"/>
    <x v="0"/>
    <s v="tls-untrusted-ca"/>
    <s v="Untrusted TLS/SSL server X.509 certificate"/>
    <s v="The server's TLS/SSL certificate is signed by a Certification Authority (CA) that is not well-known or trusted. This could happen if: the chain/intermediate certificate is missing, expired or has been revoked; the server hostname does not match that configured in the certificate; the time/date is incorrect; or a self-signed certificate is being used. The use of a self-signed certificate is not recommended since it could indicate that a TLS/SSL man-in-the-middle attack is taking place"/>
    <s v="Obtain a new certificate from your CA and ensure the server configuration is correct_x000d__x000a__x000d__x000a__x000d__x000a_ Ensure the common name (CN) reflects the name of the entity presenting the certificate (e.g., the hostname). If the certificate(s) or any of the chain certificate(s) have expired or been revoked, obtain a new certificate from your Certificate Authority (CA) by following their documentation. If a self-signed certificate is being used, consider obtaining a signed certificate from a CA. _x000d__x000a__x000d__x000a_ References:  Mozilla: Connection Untrusted Error (https://support.mozilla.org/en-US/kb/connection-untrusted-error-message)  SSLShopper: SSL Certificate Not Trusted Error (https://www.sslshopper.com/ssl-certificate-not-trusted-error.html)  Windows/IIS certificate chain config (https://support.microsoft.com/en-us/kb/954755)  Apache SSL config (http://httpd.apache.org/docs/2.2/mod/mod_ssl.html)  Nginx SSL config (http://nginx.org/en/docs/http/configuring_https_servers.html)  CertificateChain.io (https://certificatechain.io/)"/>
    <s v="TLS/SSL certificate signed by unknown, untrusted CA: CN=cdg-CA, DC=cdg, DC=com -- [Path does not chain with any of the trust anchors]."/>
    <s v="http://httpd.apache.org/docs/2.2/mod/mod_ssl.html,http://nginx.org/en/docs/http/configuring_https_servers.html,https://support.microsoft.com/en-us/kb/954755"/>
    <m/>
    <m/>
    <m/>
    <s v="ve"/>
    <m/>
    <m/>
    <m/>
    <s v="necessite d'avoir CN visio.cdg.ma et iisjab.cdg.ma, pour cloturer ce point."/>
    <x v="3"/>
    <s v="Dependance Provisioning certic Cn Visio "/>
    <m/>
    <s v="Point escaladé à la CDG "/>
    <m/>
  </r>
  <r>
    <s v="10.8.0.22/8443/tlsv1_0-enabled"/>
    <s v="Int-06/20"/>
    <s v="10.8.0.22"/>
    <m/>
    <x v="63"/>
    <x v="1"/>
    <x v="2"/>
    <s v="Projet en cours"/>
    <s v="26/10/2020:_x000a_Necessité d'avoir une certificat visio.cdg.ma, *.cdg.ma ne fonctionne pas d'apres le retour du prestataire/Cisco._x000a_La necessite d'avoir CN visio.cdg.ma et iisjab.cdg.ma, pour cloturer ce point."/>
    <x v="31"/>
    <s v="Express-Way-E"/>
    <m/>
    <m/>
    <m/>
    <n v="8443"/>
    <m/>
    <m/>
    <n v="4"/>
    <x v="0"/>
    <s v="tlsv1_0-enabled"/>
    <s v="TLS Server Supports TLS version 1.0"/>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0"/>
    <s v="https://www.pcisecuritystandards.org/documents/Migrating_from_SSL_Early_TLS_Information%20Supplement_v1.pdf,http://nvlpubs.nist.gov/nistpubs/SpecialPublications/NIST.SP.800-52r1.pdf"/>
    <m/>
    <m/>
    <m/>
    <s v="ve"/>
    <m/>
    <m/>
    <m/>
    <s v="necessite d'avoir CN visio.cdg.ma et iisjab.cdg.ma, pour cloturer ce point."/>
    <x v="3"/>
    <s v="Dependance Provisioning certic Cn Visio "/>
    <m/>
    <s v="Point escaladé à la CDG "/>
    <m/>
  </r>
  <r>
    <s v="10.8.0.22/8443/tlsv1_1-enabled"/>
    <s v="Int-06/20"/>
    <s v="10.8.0.22"/>
    <m/>
    <x v="63"/>
    <x v="1"/>
    <x v="2"/>
    <s v="Projet en cours"/>
    <s v="26/10/2020:_x000a_Necessité d'avoir une certificat visio.cdg.ma, *.cdg.ma ne fonctionne pas d'apres le retour du prestataire/Cisco._x000a_La necessite d'avoir CN visio.cdg.ma et iisjab.cdg.ma, pour cloturer ce point."/>
    <x v="31"/>
    <s v="Express-Way-E"/>
    <m/>
    <m/>
    <m/>
    <n v="8443"/>
    <m/>
    <m/>
    <n v="3"/>
    <x v="2"/>
    <s v="tlsv1_1-enabled"/>
    <s v="TLS Server Supports TLS version 1.1"/>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1"/>
    <s v="https://www.pcisecuritystandards.org/documents/Migrating_from_SSL_Early_TLS_Information%20Supplement_v1.pdf,http://nvlpubs.nist.gov/nistpubs/SpecialPublications/NIST.SP.800-52r1.pdf"/>
    <m/>
    <m/>
    <m/>
    <s v="ve"/>
    <m/>
    <m/>
    <m/>
    <s v="necessite d'avoir CN visio.cdg.ma et iisjab.cdg.ma, pour cloturer ce point."/>
    <x v="3"/>
    <s v="Dependance Provisioning certic Cn Visio "/>
    <m/>
    <s v="Point escaladé à la CDG "/>
    <m/>
  </r>
  <r>
    <s v="10.8.0.109/0/generic-icmp-timestamp"/>
    <s v="Int-06/20"/>
    <s v="10.8.0.109"/>
    <m/>
    <x v="22"/>
    <x v="0"/>
    <x v="0"/>
    <s v="Fixed"/>
    <s v="Deja decomisioner"/>
    <x v="32"/>
    <s v="environnement Dev instit.cgi.ma"/>
    <m/>
    <m/>
    <m/>
    <n v="0"/>
    <m/>
    <m/>
    <n v="1"/>
    <x v="2"/>
    <s v="generic-icmp-timestamp"/>
    <s v="ICMP timestamp response"/>
    <s v="The remote host responded to an ICMP timestamp request. The ICMP timestamp response contains the remote host's date and time. This information could theoretically be used against some systems to exploit weak time-based random number generators in other services._x000d__x000a__x000d__x000a_In addition, the versions of some operating systems can be accurately fingerprinted by analyzing their responses to invalid ICMP timestamp requests."/>
    <s v="* HP-UX_x000d__x000a_      Disable ICMP timestamp responses on HP/UX_x000d__x000a__x000d__x000a_      _x000d__x000a_      Execute the following command:_x000d__x000a__x000d__x000a_       ndd -set /dev/ip ip_respond_to_timestamp_broadcast 0_x000d__x000a__x000d__x000a_      The easiest and most effective solution is to configure your firewall to block incoming and outgoing ICMP packets with ICMP types 13 (timestamp request) and 14 (timestamp response)._x000d__x000a__x000d__x000a__x000d__x000a__x000d__x000a_ * Cisco IOS_x000d__x000a_      Disable ICMP timestamp responses on Cisco IOS_x000d__x000a__x000d__x000a_      _x000d__x000a_      Use ACLs to block ICMP types 13 and 14. For example:_x000d__x000a__x000d__x000a_       deny icmp any any 13_x000d__x000a__x000d__x000a_       deny icmp any any 14_x000d__x000a__x000d__x000a_      Note that it is generally preferable to use ACLs that block everything by default and then selectively allow certain types of traffic in. For example, block everything and then only allow ICMP unreachable, ICMP echo reply, ICMP time exceeded, and ICMP source quench:_x000d__x000a__x000d__x000a_       permit icmp any any unreachable_x000d__x000a__x000d__x000a_       permit icmp any any echo-reply_x000d__x000a__x000d__x000a_       permit icmp any any time-exceeded_x000d__x000a__x000d__x000a_       permit icmp any any source-quench_x000d__x000a__x000d__x000a_      The easiest and most effective solution is to configure your firewall to block incoming and outgoing ICMP packets with ICMP types 13 (timestamp request) and 14 (timestamp response)._x000d__x000a__x000d__x000a__x000d__x000a__x000d__x000a_ * SGI Irix_x000d__x000a_      Disable ICMP timestamp responses on SGI Irix_x000d__x000a__x000d__x000a_      _x000d__x000a_      IRIX does not offer a way to disable ICMP timestamp responses. Therefore, you should block ICMP on the affected host using ipfilterd, and/or block it at any external firewalls._x000d__x000a__x000d__x000a_      The easiest and most effective solution is to configure your firewall to block incoming and outgoing ICMP packets with ICMP types 13 (timestamp request) and 14 (timestamp response)._x000d__x000a__x000d__x000a__x000d__x000a__x000d__x000a_ * Linux_x000d__x000a_      Disable ICMP timestamp responses on Linux_x000d__x000a__x000d__x000a_      _x000d__x000a_      Linux offers neither a sysctl nor a /proc/sys/net/ipv4 interface to disable ICMP timestamp responses. Therefore, you should block ICMP on the affected host using iptables, and/or block it at the firewall. For example:_x000d__x000a__x000d__x000a_       ipchains -A input -p icmp --icmp-type timestamp-request -j DROP_x000d__x000a__x000d__x000a_       ipchains -A output -p icmp --icmp-type timestamp-reply -j DROP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NT, Microsoft Windows NT Workstation, Microsoft Windows NT Server, Microsoft Windows NT Advanced Server, Microsoft Windows NT Server, Enterprise Edition, Microsoft Windows NT Server, Terminal Server Edition_x000d__x000a_      Disable ICMP timestamp responses on Windows NT 4_x000d__x000a__x000d__x000a_      _x000d__x000a_      Windows NT 4 does not provide a way to block ICMP packets. Therefore, you should block them at the firewall._x000d__x000a__x000d__x000a_      The easiest and most effective solution is to configure your firewall to block incoming and outgoing ICMP packets with ICMP types 13 (timestamp request) and 14 (timestamp response)._x000d__x000a__x000d__x000a__x000d__x000a__x000d__x000a_ * OpenBSD_x000d__x000a_      Disable ICMP timestamp responses on OpenBSD_x000d__x000a__x000d__x000a_      _x000d__x000a_      Set the &quot;net.inet.icmp.tstamprepl&quot; sysctl variable to 0._x000d__x000a__x000d__x000a_       sysctl -w net.inet.icmp.tstamprepl=0_x000d__x000a__x000d__x000a_      The easiest and most effective solution is to configure your firewall to block incoming and outgoing ICMP packets with ICMP types 13 (timestamp request) and 14 (timestamp response)._x000d__x000a__x000d__x000a__x000d__x000a__x000d__x000a_ * Cisco PIX_x000d__x000a_      Disable ICMP timestamp responses on Cisco PIX_x000d__x000a__x000d__x000a_      _x000d__x000a_      A properly configured PIX firewall should never respond to ICMP packets on its external interface. In PIX Software versions 4.1(6) until 5.2.1, ICMP traffic to the PIX's internal interface is permitted; the PIX cannot be configured to NOT respond. Beginning in PIX Software version 5.2.1, ICMP is still permitted on the internal interface by default, but ICMP responses from its internal interfaces can be disabled with the icmp command, as follows, where &lt;inside&gt; is the name of the internal interface:_x000d__x000a__x000d__x000a_       icmp deny any 13 &lt;inside&gt;_x000d__x000a__x000d__x000a_       icmp deny any 14 &lt;inside&gt;_x000d__x000a__x000d__x000a_      Don't forget to save the configuration when you are finished._x000d__x000a__x000d__x000a_      See Cisco's support document  Handling ICMP Pings with the PIX Firewall (http://www.cisco.com/warp/public/110/31.html)  for more information._x000d__x000a__x000d__x000a_      The easiest and most effective solution is to configure your firewall to block incoming and outgoing ICMP packets with ICMP types 13 (timestamp request) and 14 (timestamp response)._x000d__x000a__x000d__x000a__x000d__x000a__x000d__x000a_ * Sun Solaris_x000d__x000a_      Disable ICMP timestamp responses on Solaris_x000d__x000a__x000d__x000a_      _x000d__x000a_      Execute the following commands:_x000d__x000a__x000d__x000a_       /usr/sbin/ndd -set /dev/ip ip_respond_to_timestamp 0_x000d__x000a__x000d__x000a_       /usr/sbin/ndd -set /dev/ip ip_respond_to_timestamp_broadcast 0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2000, Microsoft Windows 2000 Professional, Microsoft Windows 2000 Server, Microsoft Windows 2000 Advanced Server, Microsoft Windows 2000 Datacenter Server_x000d__x000a_      Disable ICMP timestamp responses on Windows 2000_x000d__x000a__x000d__x000a_      _x000d__x000a_      Use the IPSec filter feature to define and apply an IP filter list that blocks ICMP types 13 and 14. Note that the standard TCP/IP blocking capability under the &quot;Networking and Dialup Connections&quot; control panel is NOT capable of blocking ICMP (only TCP and UDP). The IPSec filter features, while they may seem strictly related to the IPSec standards, will allow you to selectively block these ICMP packets. See  http://support.microsoft.com/kb/313190  for more information.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XP, Microsoft Windows XP Home, Microsoft Windows XP Professional, Microsoft Windows Server 2003, Microsoft Windows Server 2003, Standard Edition, Microsoft Windows Server 2003, Enterprise Edition, Microsoft Windows Server 2003, Datacenter Edition, Microsoft Windows Server 2003, Web Edition, Microsoft Windows Small Business Server 2003_x000d__x000a_      Disable ICMP timestamp responses on Windows XP/2K3_x000d__x000a__x000d__x000a_      _x000d__x000a_      ICMP timestamp responses can be disabled by deselecting the &quot;allow incoming timestamp request&quot; option in the ICMP configuration panel of Windows Firewall._x000d__x000a__x000d__x000a_    * Go to the Network Connections control panel._x000d__x000a__x000d__x000a_    * Right click on the network adapter and select &quot;properties&quot;, or select the internet adapter and select File-&gt;Properties._x000d__x000a__x000d__x000a_    * Select the &quot;Advanced&quot; tab._x000d__x000a__x000d__x000a_    * In the Windows Firewall box, select &quot;Settings&quot;._x000d__x000a__x000d__x000a_    * Select the &quot;General&quot; tab._x000d__x000a__x000d__x000a_    * Enable the firewall by selecting the &quot;on (recommended)&quot; option._x000d__x000a__x000d__x000a_    * Select the &quot;Advanced&quot; tab._x000d__x000a__x000d__x000a_    * In the ICMP box, select &quot;Settings&quot;._x000d__x000a__x000d__x000a_    * Deselect (uncheck) the &quot;Allow incoming timestamp request&quot; option._x000d__x000a__x000d__x000a_    * Select &quot;OK&quot; to exit the ICMP Settings dialog and save the settings._x000d__x000a__x000d__x000a_    * Select &quot;OK&quot; to exit the Windows Firewall dialog and save the settings._x000d__x000a__x000d__x000a_    * Select &quot;OK&quot; to exit the internet adapter dialog._x000d__x000a__x000d__x000a_      For more information, see:  http://www.microsoft.com/resources/documentation/windows/xp/all/proddocs/en-us/hnw_understanding_firewall.mspx?mfr=true _x000d__x000a__x000d__x000a__x000d__x000a__x000d__x000a_ *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_x000d__x000a_      Disable ICMP timestamp responses on Windows Vista/2008_x000d__x000a__x000d__x000a_      _x000d__x000a_      ICMP timestamp responses can be disabled via the netsh command line utility._x000d__x000a__x000d__x000a_    * Go to the Windows Control Panel._x000d__x000a__x000d__x000a_    * Select &quot;Windows Firewall&quot;._x000d__x000a__x000d__x000a_    * In the Windows Firewall box, select &quot;Change Settings&quot;._x000d__x000a__x000d__x000a_    * Enable the firewall by selecting the &quot;on (recommended)&quot; option._x000d__x000a__x000d__x000a_    * Open a Command Prompt._x000d__x000a__x000d__x000a_    * Enter &quot;netsh firewall set icmpsetting 13 disable&quot;_x000d__x000a__x000d__x000a_      For more information, see:  http://www.microsoft.com/resources/documentation/windows/xp/all/proddocs/en-us/hnw_understanding_firewall.mspx?mfr=true _x000d__x000a__x000d__x000a__x000d__x000a__x000d__x000a_ * Disable ICMP timestamp responses_x000d__x000a_      _x000d__x000a_      Disable ICMP timestamp replies for the device. If the device does not support this level of configuration, the easiest and most effective solution is to configure your firewall to block incoming and outgoing ICMP packets with ICMP types 13 (timestamp request) and 14 (timestamp response)."/>
    <s v="Able to determine remote system time."/>
    <s v=""/>
    <s v="CVE-1999-0524"/>
    <m/>
    <m/>
    <s v="ve"/>
    <m/>
    <m/>
    <m/>
    <m/>
    <x v="0"/>
    <m/>
    <m/>
    <m/>
    <m/>
  </r>
  <r>
    <s v="10.8.0.109/22/ssh-3des-ciphers"/>
    <s v="Int-06/20"/>
    <s v="10.8.0.109"/>
    <m/>
    <x v="22"/>
    <x v="0"/>
    <x v="0"/>
    <s v="Fixed"/>
    <s v="Deja decomisioner"/>
    <x v="32"/>
    <s v="environnement Dev instit.cgi.ma"/>
    <m/>
    <m/>
    <m/>
    <n v="22"/>
    <m/>
    <m/>
    <n v="1"/>
    <x v="2"/>
    <s v="ssh-3des-ciphers"/>
    <s v="SSH Server Supports 3DES Cipher Suite"/>
    <s v="Since 3DES (Triple Data Encryption Standard) only provides an effective security of 112 bits, it is considered close to end of life by some agencies. ECRYPT II (from 2012) recommends for generic application independent long-term protection of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SSH support for 3DES cipher suite_x000d__x000a__x000d__x000a__x000d__x000a_Remove all 3DES ciphers from the cipher list specified in sshd_config."/>
    <s v="* Running SSH service_x000d__x000a__x000d__x000a_ * Insecure 3DES ciphers in use: 3des-cbc"/>
    <s v="http://www.ecrypt.eu.org/ecrypt2/documents/D.SPA.20.pdf,https://bettercrypto.org/static/applied-crypto-hardening.pdf"/>
    <m/>
    <m/>
    <m/>
    <s v="vv"/>
    <m/>
    <m/>
    <m/>
    <m/>
    <x v="0"/>
    <m/>
    <m/>
    <m/>
    <m/>
  </r>
  <r>
    <s v="10.8.0.109/22/ssh-cbc-ciphers"/>
    <s v="Int-06/20"/>
    <s v="10.8.0.109"/>
    <m/>
    <x v="22"/>
    <x v="0"/>
    <x v="0"/>
    <s v="Fixed"/>
    <s v="Deja decomisioner"/>
    <x v="32"/>
    <s v="environnement Dev instit.cgi.ma"/>
    <m/>
    <m/>
    <m/>
    <n v="22"/>
    <m/>
    <m/>
    <n v="3"/>
    <x v="2"/>
    <s v="ssh-cbc-ciphers"/>
    <s v="SSH CBC vulnerability"/>
    <s v="SSH contains a vulnerability in the way certain types of errors are handled. Attacks leveraging this vulnerabilty would lead to the loss of the SSH session. According to CPNI Vulnerability Advisory SSH: _x000d__x000a__x000d__x000a_ If exploited, this attack can potentially allow an attacker to recover up to 32 bits of plaintext from an arbitrary block of ciphertext from a connection secured using the SSH protocol in the standard configuration. If OpenSSH is used in the standard configuration, then the attacker's success probability for recovering 32 bits of plaintext is 2^{-18}. A variant of the attack against OpenSSH in the standard configuration can verifiably recover 14 bits of plaintext with probability 2^{-14}. The success probability of the attack for other implementations of SSH is not known."/>
    <s v="Disable SSH support for CBC cipher suite_x000d__x000a__x000d__x000a__x000d__x000a_SSH can be done using Counter (CTR) mode encryption. This mode generates the keystream by encrypting successive values of a &quot;counter&quot; function. In order to mitigate this vulnerabilty SSH can be setup to use CTR mode rather CBC mode."/>
    <s v="* Running SSH service_x000d__x000a__x000d__x000a_ * Insecure CBC ciphers in use: aes256-cbc,aes192-cbc,aes128-cbc,blowfish-cbc,cast128-cbc,3des-cbc"/>
    <s v="https://www.kb.cert.org/vuls/id/958563"/>
    <m/>
    <m/>
    <m/>
    <s v="vv"/>
    <m/>
    <m/>
    <m/>
    <m/>
    <x v="0"/>
    <m/>
    <m/>
    <m/>
    <m/>
  </r>
  <r>
    <s v="10.8.0.109/22/ssh-cve-2015-4000"/>
    <s v="Int-06/20"/>
    <s v="10.8.0.109"/>
    <m/>
    <x v="22"/>
    <x v="0"/>
    <x v="0"/>
    <s v="Fixed"/>
    <s v="Deja decomisioner"/>
    <x v="32"/>
    <s v="environnement Dev instit.cgi.ma"/>
    <m/>
    <m/>
    <m/>
    <n v="22"/>
    <m/>
    <m/>
    <n v="4"/>
    <x v="0"/>
    <s v="ssh-cve-2015-4000"/>
    <s v="SSH Server Supports diffie-hellman-group1-sha1"/>
    <s v="The prime modulus offered when diffie-hellman-group1-sha1 is used only has a size of 1024 bits. This size is considered weak and within theoretical range of the so-called Logjam attack."/>
    <s v="Disable SSH support for ssh-diffie-hellman-group1-sha1_x000d__x000a__x000d__x000a__x000d__x000a_Remove ssh-diffie-hellman-group1-sha1 from the KexAlgorithms list specified in sshd_config."/>
    <s v="* Running SSH service_x000d__x000a__x000d__x000a_ * Insecure key exchange in use: diffie-hellman-group1-sha1"/>
    <s v="https://weakdh.org/"/>
    <s v="CVE-2015-4000"/>
    <m/>
    <m/>
    <s v="vv"/>
    <m/>
    <m/>
    <m/>
    <m/>
    <x v="0"/>
    <m/>
    <m/>
    <m/>
    <m/>
  </r>
  <r>
    <s v="10.8.0.109/22/ssh-cve-2016-2183-sweet32"/>
    <s v="Int-06/20"/>
    <s v="10.8.0.109"/>
    <m/>
    <x v="22"/>
    <x v="0"/>
    <x v="0"/>
    <s v="Fixed"/>
    <s v="Deja decomisioner"/>
    <x v="32"/>
    <s v="environnement Dev instit.cgi.ma"/>
    <m/>
    <m/>
    <m/>
    <n v="22"/>
    <m/>
    <m/>
    <n v="5"/>
    <x v="0"/>
    <s v="ssh-cve-2016-2183-sweet32"/>
    <s v="SSH Birthday attacks on 64-bit block ciphers (SWEET32)"/>
    <s v="Legacy block ciphers having a block size of 64 bits are vulnerable to a practical collision attack when used in CBC mode.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SSH support for 3DES cipher suite_x000d__x000a__x000d__x000a__x000d__x000a_Remove all 3DES ciphers from the cipher list specified in sshd_config."/>
    <s v="* Running SSH service_x000d__x000a__x000d__x000a_ * Insecure 3DES ciphers in use: 3des-cbc"/>
    <s v="https://sweet32.info/"/>
    <s v="CVE-2016-2183"/>
    <m/>
    <m/>
    <s v="vv"/>
    <m/>
    <m/>
    <m/>
    <m/>
    <x v="0"/>
    <m/>
    <m/>
    <m/>
    <m/>
  </r>
  <r>
    <s v="10.8.0.109/22/ssh-rc4-ciphers"/>
    <s v="Int-06/20"/>
    <s v="10.8.0.109"/>
    <m/>
    <x v="22"/>
    <x v="0"/>
    <x v="0"/>
    <s v="Fixed"/>
    <s v="Deja decomisioner"/>
    <x v="32"/>
    <s v="environnement Dev instit.cgi.ma"/>
    <m/>
    <m/>
    <m/>
    <n v="22"/>
    <m/>
    <m/>
    <n v="4"/>
    <x v="0"/>
    <s v="ssh-rc4-ciphers"/>
    <s v="SSH Server Supports RC4 Cipher Algorithms"/>
    <s v="Cryptanalysis results exploit biases in the RC4 keystream to recover repeatedly encrypted plaintexts. As a result, RC4 can no longer be seen as providing a sufficient level of security for SSH sessions. It has many single-byte biases, which makes it easier for remote attackers to conduct plaintext-recovery attacks via statistical analysis of ciphertext in a large number of sessions that use the same plaintext."/>
    <s v="Disable SSH support for RC4 ciphers_x000d__x000a__x000d__x000a__x000d__x000a_Remove arcfour, arcfour128, and arcfour256 from the Ciphers list specified in sshd_config."/>
    <s v="* Running SSH service_x000d__x000a__x000d__x000a_ * Insecure arcfour (RC4) ciphers in use: arcfour,arcfour128,arcfour256"/>
    <s v="http://www.openssh.com/txt/release-6.7"/>
    <m/>
    <m/>
    <m/>
    <s v="vv"/>
    <m/>
    <m/>
    <m/>
    <m/>
    <x v="0"/>
    <m/>
    <m/>
    <m/>
    <m/>
  </r>
  <r>
    <s v="10.8.0.109/22/ssh-weak-kex-algorithms"/>
    <s v="Int-06/20"/>
    <s v="10.8.0.109"/>
    <m/>
    <x v="22"/>
    <x v="0"/>
    <x v="0"/>
    <s v="Fixed"/>
    <s v="Deja decomisioner"/>
    <x v="32"/>
    <s v="environnement Dev instit.cgi.ma"/>
    <m/>
    <m/>
    <m/>
    <n v="22"/>
    <m/>
    <m/>
    <n v="4"/>
    <x v="0"/>
    <s v="ssh-weak-kex-algorithms"/>
    <s v="SSH Server Supports Weak Key Exchange Algorithms"/>
    <s v="The server supports one or more weak key exchange algorithms. It is highly adviseable to remove weak key exchange algorithm support from SSH configuration files on hosts to prevent them from being used to establish connections."/>
    <s v="Disable weak Key Exchange Algorithms_x000d__x000a__x000d__x000a__x000d__x000a_Refer to  this guide (https://wiki.mozilla.org/Security/Guidelines/OpenSSH)  on what KEX algorithms to permit in your SSH configuration."/>
    <s v="* Running SSH service_x000d__x000a__x000d__x000a_ * Insecure key exchange algorithms in use: diffie-hellman-group1-sha1,diffie-hellman-group-exchange-sha1"/>
    <s v="https://wiki.mozilla.org/Security/Guidelines/OpenSSH"/>
    <m/>
    <m/>
    <m/>
    <s v="vv"/>
    <m/>
    <m/>
    <m/>
    <m/>
    <x v="0"/>
    <m/>
    <m/>
    <m/>
    <m/>
  </r>
  <r>
    <s v="10.8.0.109/22/ssh-weak-message-authentication-code-algorithms"/>
    <s v="Int-06/20"/>
    <s v="10.8.0.109"/>
    <m/>
    <x v="22"/>
    <x v="0"/>
    <x v="0"/>
    <s v="Fixed"/>
    <s v="Deja decomisioner"/>
    <x v="32"/>
    <s v="environnement Dev instit.cgi.ma"/>
    <m/>
    <m/>
    <m/>
    <n v="22"/>
    <m/>
    <m/>
    <n v="4"/>
    <x v="0"/>
    <s v="ssh-weak-message-authentication-code-algorithms"/>
    <s v="SSH Weak Message Authentication Code Algorithms"/>
    <s v="The SSH server supports cryptographically weak Hash-based message authentication codes (HMACs) including MD5 or 96-bit Hash-based algorithms."/>
    <s v="Disable any MD5 or 96-bit HMAC algorithms within the SSH configuration_x000d__x000a__x000d__x000a_Consult the product documentation for instructions to disable any insecure MD5 or 96-bit HMAC algorithms within the SSH configuration."/>
    <s v="* Running SSH service_x000d__x000a__x000d__x000a_ * Insecure MAC algorithms in use: hmac-md5-96,hmac-sha1-96,hmac-md5"/>
    <s v="http://csrc.nist.gov/archive/ipsec/papers/rfc2403-hmacmd5.txt"/>
    <m/>
    <m/>
    <m/>
    <s v="vv"/>
    <m/>
    <m/>
    <m/>
    <m/>
    <x v="0"/>
    <m/>
    <m/>
    <m/>
    <m/>
  </r>
  <r>
    <s v="10.8.0.109/3306/database-open-access"/>
    <s v="Int-06/20"/>
    <s v="10.8.0.109"/>
    <m/>
    <x v="22"/>
    <x v="0"/>
    <x v="0"/>
    <s v="Fixed"/>
    <s v="Deja decomisioner"/>
    <x v="32"/>
    <s v="environnement Dev instit.cgi.ma"/>
    <m/>
    <m/>
    <m/>
    <n v="3306"/>
    <m/>
    <m/>
    <n v="5"/>
    <x v="0"/>
    <s v="database-open-access"/>
    <s v="Database Open Access"/>
    <s v="The database allows any remote system the ability to connect to it. It is recommended to limit direct access to trusted systems because databases may contain sensitive data, and new vulnerabilities and exploits are discovered routinely for them. For this reason, it is a violation of PCI DSS section 1.3.6 to have databases listening on ports accessible from the Internet, even when protected with secure authentication mechanisms."/>
    <s v="Restrict database access_x000d__x000a__x000d__x000a__x000d__x000a_ Configure the database server to only allow access to trusted systems. For example, the PCI DSS standard requires you to place the database in an internal network zone, segregated from the DMZ"/>
    <s v="* Running MySQL service"/>
    <s v="https://www.pcisecuritystandards.org/documents/PCI_DSS_v3-1.pdf"/>
    <m/>
    <m/>
    <m/>
    <s v="vv"/>
    <m/>
    <m/>
    <m/>
    <m/>
    <x v="0"/>
    <m/>
    <m/>
    <m/>
    <m/>
  </r>
  <r>
    <s v="10.8.0.109/80/http-options-method-enabled"/>
    <s v="Int-06/20"/>
    <s v="10.8.0.109"/>
    <m/>
    <x v="22"/>
    <x v="0"/>
    <x v="0"/>
    <s v="Fixed"/>
    <s v="Deja decomisioner"/>
    <x v="32"/>
    <s v="environnement Dev instit.cgi.ma"/>
    <m/>
    <m/>
    <m/>
    <n v="80"/>
    <m/>
    <m/>
    <n v="3"/>
    <x v="2"/>
    <s v="http-options-method-enabled"/>
    <s v="HTTP OPTIONS Method Enabled"/>
    <s v="Web servers that respond to the OPTIONS HTTP method expose what other methods are supported by the web server, allowing attackers to narrow and intensify their efforts."/>
    <s v="* Disable HTTP OPTIONS method_x000d__x000a_      _x000d__x000a_      Disable HTTP OPTIONS method on your web server. Refer to your web server's instruction manual on how to do this._x000d__x000a__x000d__x000a__x000d__x000a_      _x000d__x000a_      Web servers that respond to the OPTIONS HTTP method expose what other methods are supported by the web server, allowing attackers to narrow and intensify their efforts._x000d__x000a__x000d__x000a__x000d__x000a__x000d__x000a_ * Apache HTTPD_x000d__x000a_      Disable HTTP OPTIONS Method for Apache_x000d__x000a__x000d__x000a_      _x000d__x000a_      Disable the OPTIONS method by including the following in the Apache configuration:_x000d__x000a__x000d__x000a_       &lt;Limit OPTIONS&gt; Order deny,allow Deny from all &lt;/Limit&gt;_x000d__x000a__x000d__x000a__x000d__x000a__x000d__x000a_ * Microsoft IIS_x000d__x000a_      Disable HTTP OPTIONS Method for IIS_x000d__x000a__x000d__x000a_      _x000d__x000a_      Disable the OPTIONS method by doing the following in the IIS manager_x000d__x000a__x000d__x000a_    * Select relevent site_x000d__x000a__x000d__x000a_    * Select Request filtering and change to HTTP verb tab_x000d__x000a__x000d__x000a_    * Select Deny Verb from the actions pane_x000d__x000a__x000d__x000a_    * Type OPTIONS into the provided text box and press OK_x000d__x000a__x000d__x000a__x000d__x000a__x000d__x000a_ * nginx nginx_x000d__x000a_      Disable HTTP OPTIONS Method for nginx_x000d__x000a__x000d__x000a_      _x000d__x000a_      Disable the OPTIONS method by adding the following line to your server block, you can add other HTTP methods to be allowed to run after POST_x000d__x000a__x000d__x000a_      limit_except GET POST { deny all; }"/>
    <s v="OPTIONS method returned values including itself"/>
    <s v="https://www.owasp.org/index.php/Test_HTTP_Methods_(OTG-CONFIG-006)"/>
    <m/>
    <m/>
    <m/>
    <s v="ve"/>
    <m/>
    <m/>
    <m/>
    <m/>
    <x v="0"/>
    <m/>
    <m/>
    <m/>
    <m/>
  </r>
  <r>
    <s v="10.8.0.109/8080/http-options-method-enabled"/>
    <s v="Int-06/20"/>
    <s v="10.8.0.109"/>
    <m/>
    <x v="22"/>
    <x v="0"/>
    <x v="0"/>
    <s v="Fixed"/>
    <s v="Deja decomisioner"/>
    <x v="32"/>
    <s v="environnement Dev instit.cgi.ma"/>
    <m/>
    <m/>
    <m/>
    <n v="8080"/>
    <m/>
    <m/>
    <n v="3"/>
    <x v="2"/>
    <s v="http-options-method-enabled"/>
    <s v="HTTP OPTIONS Method Enabled"/>
    <s v="Web servers that respond to the OPTIONS HTTP method expose what other methods are supported by the web server, allowing attackers to narrow and intensify their efforts."/>
    <s v="* Disable HTTP OPTIONS method_x000d__x000a_      _x000d__x000a_      Disable HTTP OPTIONS method on your web server. Refer to your web server's instruction manual on how to do this._x000d__x000a__x000d__x000a__x000d__x000a_      _x000d__x000a_      Web servers that respond to the OPTIONS HTTP method expose what other methods are supported by the web server, allowing attackers to narrow and intensify their efforts._x000d__x000a__x000d__x000a__x000d__x000a__x000d__x000a_ * Apache HTTPD_x000d__x000a_      Disable HTTP OPTIONS Method for Apache_x000d__x000a__x000d__x000a_      _x000d__x000a_      Disable the OPTIONS method by including the following in the Apache configuration:_x000d__x000a__x000d__x000a_       &lt;Limit OPTIONS&gt; Order deny,allow Deny from all &lt;/Limit&gt;_x000d__x000a__x000d__x000a__x000d__x000a__x000d__x000a_ * Microsoft IIS_x000d__x000a_      Disable HTTP OPTIONS Method for IIS_x000d__x000a__x000d__x000a_      _x000d__x000a_      Disable the OPTIONS method by doing the following in the IIS manager_x000d__x000a__x000d__x000a_    * Select relevent site_x000d__x000a__x000d__x000a_    * Select Request filtering and change to HTTP verb tab_x000d__x000a__x000d__x000a_    * Select Deny Verb from the actions pane_x000d__x000a__x000d__x000a_    * Type OPTIONS into the provided text box and press OK_x000d__x000a__x000d__x000a__x000d__x000a__x000d__x000a_ * nginx nginx_x000d__x000a_      Disable HTTP OPTIONS Method for nginx_x000d__x000a__x000d__x000a_      _x000d__x000a_      Disable the OPTIONS method by adding the following line to your server block, you can add other HTTP methods to be allowed to run after POST_x000d__x000a__x000d__x000a_      limit_except GET POST { deny all; }"/>
    <s v="OPTIONS method returned values including itself"/>
    <s v="https://www.owasp.org/index.php/Test_HTTP_Methods_(OTG-CONFIG-006)"/>
    <m/>
    <m/>
    <m/>
    <s v="ve"/>
    <m/>
    <m/>
    <m/>
    <m/>
    <x v="0"/>
    <m/>
    <m/>
    <m/>
    <m/>
  </r>
  <r>
    <s v="172.20.0.64/0/cifs-nt-0001"/>
    <s v="Int-06/20"/>
    <s v="172.20.0.64"/>
    <m/>
    <x v="64"/>
    <x v="0"/>
    <x v="0"/>
    <s v="Fixed"/>
    <s v="Abdelhanin feedback pour demain"/>
    <x v="33"/>
    <s v="DB"/>
    <m/>
    <m/>
    <m/>
    <n v="0"/>
    <m/>
    <m/>
    <n v="8"/>
    <x v="1"/>
    <s v="cifs-nt-0001"/>
    <s v="CIFS NULL Session Permitted"/>
    <s v="NULL sessions allow anonymous users to establish unauthenticated CIFS sessions with Windows or third-party CIFS implementations such as  Samba (http://www.samba.org)  or the  Solaris CIFS Server (http://www.opensolaris.org/os/project/cifs-server/) . These anonymous users may be able to enumerate local users, groups, servers, shares, domains, domain policies, and may be able to access various MSRPC services through RPC function calls. These services have been historically affected by numerous vulnerabilities. The wealth of information available to attackers through NULL sessions may also allow them to carry out more sophisticated attacks."/>
    <s v="* Microsoft Windows Server 2016, Microsoft Windows Server 2016 Standard Edition, Microsoft Windows Server 2016 Essentials Edition, Microsoft Windows Server 2016 Datacenter Edition, Microsoft Windows Storage Server 2016_x000d__x000a_      Disable NULL sessions for Windows 2016_x000d__x000a__x000d__x000a_      _x000d__x000a_      Open Local Security Settings, and disable the following settings:_x000d__x000a__x000d__x000a_       Security Settings -&gt; Local Policies -&gt; Security Options -&gt; Network access: Allow anonymous SID/Name translation: Disabled, Network access: Let Everyone permissions apply to anonymous users : Disabled _x000d__x000a__x000d__x000a_      Open Local Security Settings, and enable the following settings:_x000d__x000a__x000d__x000a_       Security Settings -&gt; Local Policies -&gt; Security Options -&gt; Network access: Do not allow anonymous enumeration of SAM accounts: Enabled, Network access: Do not allow anonymous enumeration of SAM accounts and shares: Enabled, Network access: Restrict anonymous access to Named Pipes and Shares: Enabled _x000d__x000a__x000d__x000a_      Open Local Security Settings, and apply an empty list to the following settings:_x000d__x000a__x000d__x000a_       Security Settings -&gt; Local Policies -&gt; Security Options -&gt; Network access: Named Pipes that can be accessed anonymously, Network access: Shares that can be accessed anonymously _x000d__x000a__x000d__x000a_       Please note that disabling NULL sessions may have an adverse impact on functionality, as some applications and network environments may depend on them for proper operation. Refer to  Microsoft Knowledge Base Article 823659 (http://support.microsoft.com/kb/823659)  for more information. _x000d__x000a__x000d__x000a__x000d__x000a__x000d__x000a_ * Microsoft Windows 10, Microsoft Windows 10 Education Edition, Microsoft Windows 10 Enterprise Edition, Microsoft Windows 10 Home Edition, Microsoft Windows 10 Mobile Enterprise Edition, Microsoft Windows 10 Mobile Edition, Microsoft Windows 10 Professional Edition_x000d__x000a_      Disable NULL sessions for Windows 10_x000d__x000a__x000d__x000a_      _x000d__x000a_      Open Local Security Settings from Administrative Tools, and disable the following settings:_x000d__x000a__x000d__x000a_       Security Settings -&gt; Local Policies -&gt; Security Options -&gt; Network access: Allow anonymous SID/Name translation: Disabled, Network access: Let Everyone permissions apply to anonymous users : Disabled _x000d__x000a__x000d__x000a_      Open Local Security Settings, and enable the following settings:_x000d__x000a__x000d__x000a_       Security Settings -&gt; Local Policies -&gt; Security Options -&gt; Network access: Do not allow anonymous enumeration of SAM accounts: Enabled, Network access: Do not allow anonymous enumeration of SAM accounts and shares: Enabled, Network access: Restrict anonymous access to Named Pipes and Shares: Enabled _x000d__x000a__x000d__x000a_      Open Local Security Settings, and apply an empty list to the following settings:_x000d__x000a__x000d__x000a_       Security Settings -&gt; Local Policies -&gt; Security Options -&gt; Network access: Named Pipes that can be accessed anonymously, Network access: Shares that can be accessed anonymously _x000d__x000a__x000d__x000a_       Please note that disabling NULL sessions may have an adverse impact on functionality, as some applications and network environments may depend on them for proper operation. Refer to  Microsoft Knowledge Base Article 823659 (http://support.microsoft.com/kb/823659)  for more information. _x000d__x000a__x000d__x000a__x000d__x000a__x000d__x000a_ * Microsoft Windows Server 2012 R2, Microsoft Windows Server 2012 R2 Standard Edition, Microsoft Windows Server 2012 R2 Essentials Edition, Microsoft Windows Server 2012 R2 Datacenter Edition, Microsoft Windows Server 2012 R2 Foundation Edition, Microsoft Windows Storage Server 2012 R2_x000d__x000a_      Disable NULL sessions for Windows 2012 R2_x000d__x000a__x000d__x000a_      _x000d__x000a_      Open Local Security Settings, and disable the following settings:_x000d__x000a__x000d__x000a_       Security Settings -&gt; Local Policies -&gt; Security Options -&gt; Network access: Allow anonymous SID/Name translation: Disabled, Network access: Let Everyone permissions apply to anonymous users : Disabled _x000d__x000a__x000d__x000a_      Open Local Security Settings, and enable the following settings:_x000d__x000a__x000d__x000a_       Security Settings -&gt; Local Policies -&gt; Security Options -&gt; Network access: Do not allow anonymous enumeration of SAM accounts: Enabled, Network access: Do not allow anonymous enumeration of SAM accounts and shares: Enabled, Network access: Restrict anonymous access to Named Pipes and Shares: Enabled _x000d__x000a__x000d__x000a_      Open Local Security Settings, and apply an empty list to the following settings:_x000d__x000a__x000d__x000a_       Security Settings -&gt; Local Policies -&gt; Security Options -&gt; Network access: Named Pipes that can be accessed anonymously, Network access: Shares that can be accessed anonymously _x000d__x000a__x000d__x000a_       Please note that disabling NULL sessions may have an adverse impact on functionality, as some applications and network environments may depend on them for proper operation. Refer to  Microsoft Knowledge Base Article 823659 (http://support.microsoft.com/kb/823659)  for more information. _x000d__x000a__x000d__x000a__x000d__x000a__x000d__x000a_ * Microsoft Windows 8.1, Microsoft Windows 8.1 Enterprise Edition, Microsoft Windows 8.1 Professional Edition_x000d__x000a_      Disable NULL sessions for Windows 8.1_x000d__x000a__x000d__x000a_      _x000d__x000a_      Open Local Security Settings from Administrative Tools, and disable the following settings:_x000d__x000a__x000d__x000a_       Security Settings -&gt; Local Policies -&gt; Security Options -&gt; Network access: Allow anonymous SID/Name translation: Disabled, Network access: Let Everyone permissions apply to anonymous users : Disabled _x000d__x000a__x000d__x000a_      Open Local Security Settings, and enable the following settings:_x000d__x000a__x000d__x000a_       Security Settings -&gt; Local Policies -&gt; Security Options -&gt; Network access: Do not allow anonymous enumeration of SAM accounts: Enabled, Network access: Do not allow anonymous enumeration of SAM accounts and shares: Enabled, Network access: Restrict anonymous access to Named Pipes and Shares: Enabled _x000d__x000a__x000d__x000a_      Open Local Security Settings, and apply an empty list to the following settings:_x000d__x000a__x000d__x000a_       Security Settings -&gt; Local Policies -&gt; Security Options -&gt; Network access: Named Pipes that can be accessed anonymously, Network access: Shares that can be accessed anonymously _x000d__x000a__x000d__x000a_       Please note that disabling NULL sessions may have an adverse impact on functionality, as some applications and network environments may depend on them for proper operation. Refer to  Microsoft Knowledge Base Article 823659 (http://support.microsoft.com/kb/823659)  for more information. _x000d__x000a__x000d__x000a__x000d__x000a__x000d__x000a_ * Microsoft Windows Server 2012, Microsoft Windows Server 2012 Standard Edition, Microsoft Windows Server 2012 Essentials Edition, Microsoft Windows Server 2012 Datacenter Edition, Microsoft Windows Server 2012 Foundation Edition, Microsoft Windows Storage Server 2012_x000d__x000a_      Disable NULL sessions for Windows 2012_x000d__x000a__x000d__x000a_      _x000d__x000a_      Open Local Security Settings, and disable the following settings:_x000d__x000a__x000d__x000a_       Security Settings -&gt; Local Policies -&gt; Security Options -&gt; Network access: Allow anonymous SID/Name translation: Disabled, Network access: Let Everyone permissions apply to anonymous users : Disabled _x000d__x000a__x000d__x000a_      Open Local Security Settings, and enable the following settings:_x000d__x000a__x000d__x000a_       Security Settings -&gt; Local Policies -&gt; Security Options -&gt; Network access: Do not allow anonymous enumeration of SAM accounts: Enabled, Network access: Do not allow anonymous enumeration of SAM accounts and shares: Enabled, Network access: Restrict anonymous access to Named Pipes and Shares: Enabled _x000d__x000a__x000d__x000a_      Open Local Security Settings, and apply an empty list to the following settings:_x000d__x000a__x000d__x000a_       Security Settings -&gt; Local Policies -&gt; Security Options -&gt; Network access: Named Pipes that can be accessed anonymously, Network access: Shares that can be accessed anonymously _x000d__x000a__x000d__x000a_       Please note that disabling NULL sessions may have an adverse impact on functionality, as some applications and network environments may depend on them for proper operation. Refer to  Microsoft Knowledge Base Article 823659 (http://support.microsoft.com/kb/823659)  for more information. _x000d__x000a__x000d__x000a__x000d__x000a__x000d__x000a_ * Microsoft Windows 8, Microsoft Windows 8 Enterprise Edition, Microsoft Windows 8 Professional Edition_x000d__x000a_      Disable NULL sessions for Windows 8_x000d__x000a__x000d__x000a_      _x000d__x000a_      Open Local Security Settings from Administrative Tools, and disable the following settings:_x000d__x000a__x000d__x000a_       Security Settings -&gt; Local Policies -&gt; Security Options -&gt; Network access: Allow anonymous SID/Name translation: Disabled, Network access: Let Everyone permissions apply to anonymous users : Disabled _x000d__x000a__x000d__x000a_      Open Local Security Settings, and enable the following settings:_x000d__x000a__x000d__x000a_       Security Settings -&gt; Local Policies -&gt; Security Options -&gt; Network access: Do not allow anonymous enumeration of SAM accounts: Enabled, Network access: Do not allow anonymous enumeration of SAM accounts and shares: Enabled, Network access: Restrict anonymous access to Named Pipes and Shares: Enabled _x000d__x000a__x000d__x000a_      Open Local Security Settings, and apply an empty list to the following settings:_x000d__x000a__x000d__x000a_       Security Settings -&gt; Local Policies -&gt; Security Options -&gt; Network access: Named Pipes that can be accessed anonymously, Network access: Shares that can be accessed anonymously _x000d__x000a__x000d__x000a_       Please note that disabling NULL sessions may have an adverse impact on functionality, as some applications and network environments may depend on them for proper operation. Refer to  Microsoft Knowledge Base Article 823659 (http://support.microsoft.com/kb/823659)  for more information. _x000d__x000a__x000d__x000a__x000d__x000a__x000d__x000a_ * Microsoft Windows Server 2008 R2, Microsoft Windows Server 2008 R2, Standard Edition, Microsoft Windows Server 2008 R2, Enterprise Edition, Microsoft Windows Server 2008 R2, Datacenter Edition, Microsoft Windows Server 2008 R2, Web Edition_x000d__x000a_      Disable NULL sessions for Windows 2008 R2_x000d__x000a__x000d__x000a_      _x000d__x000a_      Open Local Security Settings, and disable the following settings:_x000d__x000a__x000d__x000a_       Security Settings -&gt; Local Policies -&gt; Security Options -&gt; Network access: Allow anonymous SID/Name translation: Disabled, Network access: Let Everyone permissions apply to anonymous users : Disabled _x000d__x000a__x000d__x000a_      Open Local Security Settings, and enable the following settings:_x000d__x000a__x000d__x000a_       Security Settings -&gt; Local Policies -&gt; Security Options -&gt; Network access: Do not allow anonymous enumeration of SAM accounts: Enabled, Network access: Do not allow anonymous enumeration of SAM accounts and shares: Enabled, Network access: Restrict anonymous access to Named Pipes and Shares: Enabled _x000d__x000a__x000d__x000a_      Open Local Security Settings, and apply an empty list to the following settings:_x000d__x000a__x000d__x000a_       Security Settings -&gt; Local Policies -&gt; Security Options -&gt; Network access: Named Pipes that can be accessed anonymously, Network access: Shares that can be accessed anonymously _x000d__x000a__x000d__x000a_       Please note that disabling NULL sessions may have an adverse impact on functionality, as some applications and network environments may depend on them for proper operation. Refer to  Microsoft Knowledge Base Article 823659 (http://support.microsoft.com/kb/823659)  for more information. _x000d__x000a__x000d__x000a__x000d__x000a__x000d__x000a_ * Microsoft Windows 7, Microsoft Windows 7 Home, Basic Edition, Microsoft Windows 7 Home, Basic N Edition, Microsoft Windows 7 Home, Premium Edition, Microsoft Windows 7 Home, Premium N Edition, Microsoft Windows 7 Ultimate Edition, Microsoft Windows 7 Ultimate N Edition, Microsoft Windows 7 Enterprise Edition, Microsoft Windows 7 Enterprise N Edition, Microsoft Windows 7 Professional Edition, Microsoft Windows 7 Starter Edition, Microsoft Windows 7 Starter N Edition_x000d__x000a_      Disable NULL sessions for Windows 7_x000d__x000a__x000d__x000a_      _x000d__x000a_      Open Local Security Settings from Administrative Tools, and disable the following settings:_x000d__x000a__x000d__x000a_       Security Settings -&gt; Local Policies -&gt; Security Options -&gt; Network access: Allow anonymous SID/Name translation: Disabled, Network access: Let Everyone permissions apply to anonymous users : Disabled _x000d__x000a__x000d__x000a_      Open Local Security Settings, and enable the following settings:_x000d__x000a__x000d__x000a_       Security Settings -&gt; Local Policies -&gt; Security Options -&gt; Network access: Do not allow anonymous enumeration of SAM accounts: Enabled, Network access: Do not allow anonymous enumeration of SAM accounts and shares: Enabled, Network access: Restrict anonymous access to Named Pipes and Shares: Enabled _x000d__x000a__x000d__x000a_      Open Local Security Settings, and apply an empty list to the following settings:_x000d__x000a__x000d__x000a_       Security Settings -&gt; Local Policies -&gt; Security Options -&gt; Network access: Named Pipes that can be accessed anonymously, Network access: Shares that can be accessed anonymously _x000d__x000a__x000d__x000a_       Please note that disabling NULL sessions may have an adverse impact on functionality, as some applications and network environments may depend on them for proper operation. Refer to  Microsoft Knowledge Base Article 823659 (http://support.microsoft.com/kb/823659)  for more information. _x000d__x000a__x000d__x000a__x000d__x000a__x000d__x000a_ * Microsoft Windows Server 2008, Microsoft Windows Server 2008 Standard Edition, Microsoft Windows Server 2008 Enterprise Edition, Microsoft Windows Server 2008 Datacenter Edition, Microsoft Windows Server 2008 Web Edition, Microsoft Windows Server 2008 HPC Edition, Microsoft Windows Server 2008 Storage Edition, Microsoft Windows Small Business Server 2008, Microsoft Windows Essential Business Server 2008_x000d__x000a_      Disable NULL sessions for Windows 2008_x000d__x000a__x000d__x000a_      _x000d__x000a_      Open Local Security Settings, and disable the following settings:_x000d__x000a__x000d__x000a_       Security Settings -&gt; Local Policies -&gt; Security Options -&gt; Network access: Allow anonymous SID/Name translation: Disabled, Network access: Let Everyone permissions apply to anonymous users : Disabled _x000d__x000a__x000d__x000a_      Open Local Security Settings, and enable the following settings:_x000d__x000a__x000d__x000a_       Security Settings -&gt; Local Policies -&gt; Security Options -&gt; Network access: Do not allow anonymous enumeration of SAM accounts: Enabled, Network access: Do not allow anonymous enumeration of SAM accounts and shares: Enabled, Network access: Restrict anonymous access to Named Pipes and Shares: Enabled _x000d__x000a__x000d__x000a_      Open Local Security Settings, and apply an empty list to the following settings:_x000d__x000a__x000d__x000a_       Security Settings -&gt; Local Policies -&gt; Security Options -&gt; Network access: Named Pipes that can be accessed anonymously, Network access: Shares that can be accessed anonymously _x000d__x000a__x000d__x000a_       Please note that disabling NULL sessions may have an adverse impact on functionality, as some applications and network environments may depend on them for proper operation. Refer to  Microsoft Knowledge Base Article 823659 (http://support.microsoft.com/kb/823659)  for more information. _x000d__x000a__x000d__x000a__x000d__x000a__x000d__x000a_ * Microsoft Windows Vista, Microsoft Windows Vista Home, Basic Edition, Microsoft Windows Vista Home, Basic N Edition, Microsoft Windows Vista Home, Premium Edition, Microsoft Windows Vista Ultimate Edition, Microsoft Windows Vista Standard Edition, Microsoft Windows Vista Enterprise Edition, Microsoft Windows Vista Business Edition, Microsoft Windows Vista Business N Edition, Microsoft Windows Vista Start Edition_x000d__x000a_      Disable NULL sessions for Windows Vista_x000d__x000a__x000d__x000a_      _x000d__x000a_      Open Local Security Settings from Administrative Tools, and disable the following settings:_x000d__x000a__x000d__x000a_       Security Settings -&gt; Local Policies -&gt; Security Options -&gt; Network access: Allow anonymous SID/Name translation: Disabled, Network access: Let Everyone permissions apply to anonymous users : Disabled _x000d__x000a__x000d__x000a_      Open Local Security Settings, and enable the following settings:_x000d__x000a__x000d__x000a_       Security Settings -&gt; Local Policies -&gt; Security Options -&gt; Network access: Do not allow anonymous enumeration of SAM accounts: Enabled, Network access: Do not allow anonymous enumeration of SAM accounts and shares: Enabled, Network access: Restrict anonymous access to Named Pipes and Shares: Enabled _x000d__x000a__x000d__x000a_      Open Local Security Settings, and apply an empty list to the following settings:_x000d__x000a__x000d__x000a_       Security Settings -&gt; Local Policies -&gt; Security Options -&gt; Network access: Named Pipes that can be accessed anonymously, Network access: Shares that can be accessed anonymously _x000d__x000a__x000d__x000a_       Please note that disabling NULL sessions may have an adverse impact on functionality, as some applications and network environments may depend on them for proper operation. Refer to  Microsoft Knowledge Base Article 823659 (http://support.microsoft.com/kb/823659)  for "/>
    <s v="* Found user(s) via named pipes._x000d__x000a__x000d__x000a_ * Found server name via named pipes._x000d__x000a__x000d__x000a_ * Found local group(s) via named pipes."/>
    <s v="http://www.hsc.fr/ressources/presentations/null_sessions/"/>
    <s v="CVE-1999-0519"/>
    <m/>
    <m/>
    <s v="ve"/>
    <m/>
    <m/>
    <m/>
    <m/>
    <x v="0"/>
    <m/>
    <m/>
    <m/>
    <m/>
  </r>
  <r>
    <s v="172.20.0.64/0/generic-icmp-timestamp"/>
    <s v="Int-06/20"/>
    <s v="172.20.0.64"/>
    <m/>
    <x v="64"/>
    <x v="0"/>
    <x v="0"/>
    <s v="Fixed"/>
    <s v="Abdelhanin feedback pour demain"/>
    <x v="33"/>
    <s v="DB"/>
    <m/>
    <m/>
    <m/>
    <n v="0"/>
    <m/>
    <m/>
    <n v="1"/>
    <x v="2"/>
    <s v="generic-icmp-timestamp"/>
    <s v="ICMP timestamp response"/>
    <s v="The remote host responded to an ICMP timestamp request. The ICMP timestamp response contains the remote host's date and time. This information could theoretically be used against some systems to exploit weak time-based random number generators in other services._x000d__x000a__x000d__x000a_In addition, the versions of some operating systems can be accurately fingerprinted by analyzing their responses to invalid ICMP timestamp requests."/>
    <s v="* HP-UX_x000d__x000a_      Disable ICMP timestamp responses on HP/UX_x000d__x000a__x000d__x000a_      _x000d__x000a_      Execute the following command:_x000d__x000a__x000d__x000a_       ndd -set /dev/ip ip_respond_to_timestamp_broadcast 0_x000d__x000a__x000d__x000a_      The easiest and most effective solution is to configure your firewall to block incoming and outgoing ICMP packets with ICMP types 13 (timestamp request) and 14 (timestamp response)._x000d__x000a__x000d__x000a__x000d__x000a__x000d__x000a_ * Cisco IOS_x000d__x000a_      Disable ICMP timestamp responses on Cisco IOS_x000d__x000a__x000d__x000a_      _x000d__x000a_      Use ACLs to block ICMP types 13 and 14. For example:_x000d__x000a__x000d__x000a_       deny icmp any any 13_x000d__x000a__x000d__x000a_       deny icmp any any 14_x000d__x000a__x000d__x000a_      Note that it is generally preferable to use ACLs that block everything by default and then selectively allow certain types of traffic in. For example, block everything and then only allow ICMP unreachable, ICMP echo reply, ICMP time exceeded, and ICMP source quench:_x000d__x000a__x000d__x000a_       permit icmp any any unreachable_x000d__x000a__x000d__x000a_       permit icmp any any echo-reply_x000d__x000a__x000d__x000a_       permit icmp any any time-exceeded_x000d__x000a__x000d__x000a_       permit icmp any any source-quench_x000d__x000a__x000d__x000a_      The easiest and most effective solution is to configure your firewall to block incoming and outgoing ICMP packets with ICMP types 13 (timestamp request) and 14 (timestamp response)._x000d__x000a__x000d__x000a__x000d__x000a__x000d__x000a_ * SGI Irix_x000d__x000a_      Disable ICMP timestamp responses on SGI Irix_x000d__x000a__x000d__x000a_      _x000d__x000a_      IRIX does not offer a way to disable ICMP timestamp responses. Therefore, you should block ICMP on the affected host using ipfilterd, and/or block it at any external firewalls._x000d__x000a__x000d__x000a_      The easiest and most effective solution is to configure your firewall to block incoming and outgoing ICMP packets with ICMP types 13 (timestamp request) and 14 (timestamp response)._x000d__x000a__x000d__x000a__x000d__x000a__x000d__x000a_ * Linux_x000d__x000a_      Disable ICMP timestamp responses on Linux_x000d__x000a__x000d__x000a_      _x000d__x000a_      Linux offers neither a sysctl nor a /proc/sys/net/ipv4 interface to disable ICMP timestamp responses. Therefore, you should block ICMP on the affected host using iptables, and/or block it at the firewall. For example:_x000d__x000a__x000d__x000a_       ipchains -A input -p icmp --icmp-type timestamp-request -j DROP_x000d__x000a__x000d__x000a_       ipchains -A output -p icmp --icmp-type timestamp-reply -j DROP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NT, Microsoft Windows NT Workstation, Microsoft Windows NT Server, Microsoft Windows NT Advanced Server, Microsoft Windows NT Server, Enterprise Edition, Microsoft Windows NT Server, Terminal Server Edition_x000d__x000a_      Disable ICMP timestamp responses on Windows NT 4_x000d__x000a__x000d__x000a_      _x000d__x000a_      Windows NT 4 does not provide a way to block ICMP packets. Therefore, you should block them at the firewall._x000d__x000a__x000d__x000a_      The easiest and most effective solution is to configure your firewall to block incoming and outgoing ICMP packets with ICMP types 13 (timestamp request) and 14 (timestamp response)._x000d__x000a__x000d__x000a__x000d__x000a__x000d__x000a_ * OpenBSD_x000d__x000a_      Disable ICMP timestamp responses on OpenBSD_x000d__x000a__x000d__x000a_      _x000d__x000a_      Set the &quot;net.inet.icmp.tstamprepl&quot; sysctl variable to 0._x000d__x000a__x000d__x000a_       sysctl -w net.inet.icmp.tstamprepl=0_x000d__x000a__x000d__x000a_      The easiest and most effective solution is to configure your firewall to block incoming and outgoing ICMP packets with ICMP types 13 (timestamp request) and 14 (timestamp response)._x000d__x000a__x000d__x000a__x000d__x000a__x000d__x000a_ * Cisco PIX_x000d__x000a_      Disable ICMP timestamp responses on Cisco PIX_x000d__x000a__x000d__x000a_      _x000d__x000a_      A properly configured PIX firewall should never respond to ICMP packets on its external interface. In PIX Software versions 4.1(6) until 5.2.1, ICMP traffic to the PIX's internal interface is permitted; the PIX cannot be configured to NOT respond. Beginning in PIX Software version 5.2.1, ICMP is still permitted on the internal interface by default, but ICMP responses from its internal interfaces can be disabled with the icmp command, as follows, where &lt;inside&gt; is the name of the internal interface:_x000d__x000a__x000d__x000a_       icmp deny any 13 &lt;inside&gt;_x000d__x000a__x000d__x000a_       icmp deny any 14 &lt;inside&gt;_x000d__x000a__x000d__x000a_      Don't forget to save the configuration when you are finished._x000d__x000a__x000d__x000a_      See Cisco's support document  Handling ICMP Pings with the PIX Firewall (http://www.cisco.com/warp/public/110/31.html)  for more information._x000d__x000a__x000d__x000a_      The easiest and most effective solution is to configure your firewall to block incoming and outgoing ICMP packets with ICMP types 13 (timestamp request) and 14 (timestamp response)._x000d__x000a__x000d__x000a__x000d__x000a__x000d__x000a_ * Sun Solaris_x000d__x000a_      Disable ICMP timestamp responses on Solaris_x000d__x000a__x000d__x000a_      _x000d__x000a_      Execute the following commands:_x000d__x000a__x000d__x000a_       /usr/sbin/ndd -set /dev/ip ip_respond_to_timestamp 0_x000d__x000a__x000d__x000a_       /usr/sbin/ndd -set /dev/ip ip_respond_to_timestamp_broadcast 0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2000, Microsoft Windows 2000 Professional, Microsoft Windows 2000 Server, Microsoft Windows 2000 Advanced Server, Microsoft Windows 2000 Datacenter Server_x000d__x000a_      Disable ICMP timestamp responses on Windows 2000_x000d__x000a__x000d__x000a_      _x000d__x000a_      Use the IPSec filter feature to define and apply an IP filter list that blocks ICMP types 13 and 14. Note that the standard TCP/IP blocking capability under the &quot;Networking and Dialup Connections&quot; control panel is NOT capable of blocking ICMP (only TCP and UDP). The IPSec filter features, while they may seem strictly related to the IPSec standards, will allow you to selectively block these ICMP packets. See  http://support.microsoft.com/kb/313190  for more information.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XP, Microsoft Windows XP Home, Microsoft Windows XP Professional, Microsoft Windows Server 2003, Microsoft Windows Server 2003, Standard Edition, Microsoft Windows Server 2003, Enterprise Edition, Microsoft Windows Server 2003, Datacenter Edition, Microsoft Windows Server 2003, Web Edition, Microsoft Windows Small Business Server 2003_x000d__x000a_      Disable ICMP timestamp responses on Windows XP/2K3_x000d__x000a__x000d__x000a_      _x000d__x000a_      ICMP timestamp responses can be disabled by deselecting the &quot;allow incoming timestamp request&quot; option in the ICMP configuration panel of Windows Firewall._x000d__x000a__x000d__x000a_    * Go to the Network Connections control panel._x000d__x000a__x000d__x000a_    * Right click on the network adapter and select &quot;properties&quot;, or select the internet adapter and select File-&gt;Properties._x000d__x000a__x000d__x000a_    * Select the &quot;Advanced&quot; tab._x000d__x000a__x000d__x000a_    * In the Windows Firewall box, select &quot;Settings&quot;._x000d__x000a__x000d__x000a_    * Select the &quot;General&quot; tab._x000d__x000a__x000d__x000a_    * Enable the firewall by selecting the &quot;on (recommended)&quot; option._x000d__x000a__x000d__x000a_    * Select the &quot;Advanced&quot; tab._x000d__x000a__x000d__x000a_    * In the ICMP box, select &quot;Settings&quot;._x000d__x000a__x000d__x000a_    * Deselect (uncheck) the &quot;Allow incoming timestamp request&quot; option._x000d__x000a__x000d__x000a_    * Select &quot;OK&quot; to exit the ICMP Settings dialog and save the settings._x000d__x000a__x000d__x000a_    * Select &quot;OK&quot; to exit the Windows Firewall dialog and save the settings._x000d__x000a__x000d__x000a_    * Select &quot;OK&quot; to exit the internet adapter dialog._x000d__x000a__x000d__x000a_      For more information, see:  http://www.microsoft.com/resources/documentation/windows/xp/all/proddocs/en-us/hnw_understanding_firewall.mspx?mfr=true _x000d__x000a__x000d__x000a__x000d__x000a__x000d__x000a_ *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_x000d__x000a_      Disable ICMP timestamp responses on Windows Vista/2008_x000d__x000a__x000d__x000a_      _x000d__x000a_      ICMP timestamp responses can be disabled via the netsh command line utility._x000d__x000a__x000d__x000a_    * Go to the Windows Control Panel._x000d__x000a__x000d__x000a_    * Select &quot;Windows Firewall&quot;._x000d__x000a__x000d__x000a_    * In the Windows Firewall box, select &quot;Change Settings&quot;._x000d__x000a__x000d__x000a_    * Enable the firewall by selecting the &quot;on (recommended)&quot; option._x000d__x000a__x000d__x000a_    * Open a Command Prompt._x000d__x000a__x000d__x000a_    * Enter &quot;netsh firewall set icmpsetting 13 disable&quot;_x000d__x000a__x000d__x000a_      For more information, see:  http://www.microsoft.com/resources/documentation/windows/xp/all/proddocs/en-us/hnw_understanding_firewall.mspx?mfr=true _x000d__x000a__x000d__x000a__x000d__x000a__x000d__x000a_ * Disable ICMP timestamp responses_x000d__x000a_      _x000d__x000a_      Disable ICMP timestamp replies for the device. If the device does not support this level of configuration, the easiest and most effective solution is to configure your firewall to block incoming and outgoing ICMP packets with ICMP types 13 (timestamp request) and 14 (timestamp response)."/>
    <s v="Able to determine remote system time."/>
    <s v=""/>
    <s v="CVE-1999-0524"/>
    <m/>
    <m/>
    <s v="ve"/>
    <m/>
    <m/>
    <m/>
    <m/>
    <x v="0"/>
    <m/>
    <m/>
    <m/>
    <m/>
  </r>
  <r>
    <s v="172.20.0.64/0/samba-cve-2017-7494"/>
    <s v="Int-06/20"/>
    <s v="172.20.0.64"/>
    <m/>
    <x v="64"/>
    <x v="0"/>
    <x v="0"/>
    <s v="Fixed"/>
    <s v="Désactiver le service SMB"/>
    <x v="33"/>
    <s v="DB"/>
    <m/>
    <m/>
    <m/>
    <n v="0"/>
    <m/>
    <m/>
    <n v="10"/>
    <x v="3"/>
    <s v="samba-cve-2017-7494"/>
    <s v="Samba CVE-2017-7494: Remote code execution from a writable share"/>
    <s v="Samba since version 3.5.0 and before 4.6.4, 4.5.10 and 4.4.14 is vulnerable to remote code execution vulnerability, allowing a malicious client to upload a shared library to a writable share, and then cause the server to load and execute it."/>
    <s v="* Samba &lt; 4.4.14_x000d__x000a_      Upgrade to Samba version 4.4.14_x000d__x000a__x000d__x000a_      Download and apply the upgrade from:  https://ftp.samba.org/pub/samba/stable/samba-4.4.14.tar.gz _x000d__x000a__x000d__x000a_      Alternatively, patches may be available at http://www.samba.org/samba/history/security.html. Although Samba provides source code, it is recommended that you use your operating system's package manager to upgrade if possible. Please note that many operating system vendors choose to apply the most recent Samba security patches to their distributions without changing the package version to the most recent Samba version number. For the most reliable scan results, use correlation with authenticated scans._x000d__x000a__x000d__x000a__x000d__x000a_ * Samba &lt; 4.5.10_x000d__x000a_      Upgrade to Samba version 4.5.10_x000d__x000a__x000d__x000a_      Download and apply the upgrade from:  https://ftp.samba.org/pub/samba/stable/samba-4.5.10.tar.gz _x000d__x000a__x000d__x000a_      Alternatively, patches may be available at http://www.samba.org/samba/history/security.html. Although Samba provides source code, it is recommended that you use your operating system's package manager to upgrade if possible. Please note that many operating system vendors choose to apply the most recent Samba security patches to their distributions without changing the package version to the most recent Samba version number. For the most reliable scan results, use correlation with authenticated scans._x000d__x000a__x000d__x000a__x000d__x000a_ * Samba &lt; 4.6.4_x000d__x000a_      Upgrade to Samba version 4.6.4_x000d__x000a__x000d__x000a_      Download and apply the upgrade from:  https://ftp.samba.org/pub/samba/stable/samba-4.6.4.tar.gz _x000d__x000a__x000d__x000a_      Alternatively, patches may be available at http://www.samba.org/samba/history/security.html. Although Samba provides source code, it is recommended that you use your operating system's package manager to upgrade if possible. Please note that many operating system vendors choose to apply the most recent Samba security patches to their distributions without changing the package version to the most recent Samba version number. For the most reliable scan results, use correlation with authenticated scans."/>
    <s v="Connected to pipe /lsarpc"/>
    <s v="http://www.samba.org/samba/security/CVE-2017-7494.html"/>
    <s v="CVE-2017-7494"/>
    <m/>
    <m/>
    <s v="ve"/>
    <m/>
    <m/>
    <m/>
    <m/>
    <x v="0"/>
    <m/>
    <m/>
    <m/>
    <m/>
  </r>
  <r>
    <s v="172.20.0.64/0/udp-ipid-zero"/>
    <s v="Int-06/20"/>
    <s v="172.20.0.64"/>
    <m/>
    <x v="64"/>
    <x v="0"/>
    <x v="0"/>
    <s v="Fixed"/>
    <s v="Abdelhanin feedback pour demain"/>
    <x v="33"/>
    <s v="DB"/>
    <m/>
    <m/>
    <m/>
    <n v="0"/>
    <m/>
    <m/>
    <n v="1"/>
    <x v="2"/>
    <s v="udp-ipid-zero"/>
    <s v="UDP IP ID Zero"/>
    <s v="The remote host responded with a UDP packet whose IP ID was zero. Normally the IP ID should be set to a unique value and is used in the reconstruction of fragmented packets. Generally this behavior is only seen with systems derived from a Linux kernel, which may allow an attacker to fingerprint the target's operating system."/>
    <s v="Perform firewalling or filtering_x000d__x000a__x000d__x000a_ Many vendors do not consider this to be a vulnerability, or a vulnerability worth fixing, so there are no vendor-provided solutions aside from putting a firewall or other filtering device between the target and hostile attackers that is capable of randomizing IP IDs."/>
    <s v="Received UDP packet with IP ID of zero:_x000d__x000a_ * _x000d__x000a_      IPv4 SRC[172.20.0.64] TGT[172.20.66.77] TOS[0] TTL[63] Flags[40] Proto[17] ID[0] FragOff[0] HDR-LENGTH[20] TOTAL-LENGTH[52] CKSUM[41219] UDP SRC-PORT[111] TGT-PORT[53408] CKSUM[28975] RAW DATA [24]: 3EECE3CA000000010000000000000000 &gt;ï¿½ï¿½ï¿½............ 0000000000000001 ........"/>
    <s v=""/>
    <m/>
    <m/>
    <m/>
    <s v="vv"/>
    <m/>
    <m/>
    <m/>
    <m/>
    <x v="0"/>
    <m/>
    <m/>
    <m/>
    <m/>
  </r>
  <r>
    <s v="172.20.0.64/139/cifs-smb1-deprecated"/>
    <s v="Int-06/20"/>
    <s v="172.20.0.64"/>
    <m/>
    <x v="64"/>
    <x v="0"/>
    <x v="0"/>
    <s v="Fixed"/>
    <s v="Désactiver le service SMB"/>
    <x v="33"/>
    <s v="DB"/>
    <m/>
    <m/>
    <m/>
    <n v="139"/>
    <m/>
    <m/>
    <n v="6"/>
    <x v="0"/>
    <s v="cifs-smb1-deprecated"/>
    <s v="SMB: Service supports deprecated SMBv1 protocol"/>
    <s v="The SMB1 protocol has been deprecated since 2014 and is considered obsolete and insecure."/>
    <s v="* Samba_x000d__x000a_      Remove/disable SMB1_x000d__x000a__x000d__x000a_      _x000d__x000a_       For Samba systems on Linux, disabling SMB1 is quite straightforward:  How to configure Samba to use SMBv2 and disable SMBv1 on Linux or Unix (https://www.cyberciti.biz/faq/how-to-configure-samba-to-use-smbv2-and-disable-smbv1-on-linux-or-unix) _x000d__x000a__x000d__x000a__x000d__x000a__x000d__x000a_ * Microsoft Windows_x000d__x000a_      Remove/disable SMB1_x000d__x000a__x000d__x000a_      _x000d__x000a_       For Windows 8.1 and Windows Server 2012 R2, removing SMB1 is trivial. On older OS'es it can't be removed but should be disabled. This article contains system-specific details:  How to detect, enable and disable SMBv1, SMBv2, and SMBv3 in Windows and Windows Server (https://support.microsoft.com/en-us/help/2696547/detect-enable-disable-smbv1-smbv2-smbv3-in-windows-and-windows-server)"/>
    <s v="SMB1 is deprecated and should not be used"/>
    <s v="https://blogs.technet.microsoft.com/filecab/2016/09/16/stop-using-smb1/"/>
    <m/>
    <m/>
    <m/>
    <s v="ve"/>
    <m/>
    <m/>
    <m/>
    <m/>
    <x v="0"/>
    <m/>
    <m/>
    <m/>
    <m/>
  </r>
  <r>
    <s v="172.20.0.64/139/cifs-smb-signing-disabled"/>
    <s v="Int-06/20"/>
    <s v="172.20.0.64"/>
    <m/>
    <x v="64"/>
    <x v="0"/>
    <x v="0"/>
    <s v="Fixed"/>
    <s v="Désactiver le service SMB"/>
    <x v="33"/>
    <s v="DB"/>
    <m/>
    <m/>
    <m/>
    <n v="139"/>
    <m/>
    <m/>
    <n v="7"/>
    <x v="1"/>
    <s v="cifs-smb-signing-disabled"/>
    <s v="SMB signing disabled"/>
    <s v="This system does not allow SMB signing. SMB signing allows the recipient of SMB packets to confirm their authenticity and helps prevent man in the middle attacks against SMB. SMB signing can be configured in one of three ways: disabled entirely (least secure), enabled, and required (most secure)."/>
    <s v="* Microsoft Windows_x000d__x000a_      Configure SMB signing for Windows_x000d__x000a__x000d__x000a_      _x000d__x000a_       Configure the system to enable or require SMB signing as appropriate. The method and effect of doing this is system specific so please see  this TechNet article (http://blogs.technet.com/b/josebda/archive/2010/12/01/the-basics-of-smb-signing-covering-both-smb1-and-smb2.aspx)  for details. Note: ensure that SMB signing configuration is done for incoming connections (Server). _x000d__x000a__x000d__x000a__x000d__x000a__x000d__x000a_ * Samba_x000d__x000a_      Configure SMB signing for Samba_x000d__x000a__x000d__x000a_      _x000d__x000a_       Configure Samba to enable or require SMB signing as appropriate. To enable SMB signing, put the following in the Samba configuration file, typically smb.conf, in the global section: _x000d__x000a_       server signing = auto _x000d__x000a_ To require SMB signing, put the following in the Samba configuration file, typically smb.conf, in the global section: _x000d__x000a_       server signing = mandatory"/>
    <s v="SMB signing is disabled"/>
    <s v="http://blogs.technet.com/b/josebda/archive/2010/12/01/the-basics-of-smb-signing-covering-both-smb1-and-smb2.aspx"/>
    <m/>
    <m/>
    <m/>
    <s v="ve"/>
    <m/>
    <m/>
    <m/>
    <m/>
    <x v="0"/>
    <m/>
    <m/>
    <m/>
    <m/>
  </r>
  <r>
    <s v="172.20.0.64/139/cifs-smb-signing-not-required"/>
    <s v="Int-06/20"/>
    <s v="172.20.0.64"/>
    <m/>
    <x v="64"/>
    <x v="0"/>
    <x v="0"/>
    <s v="Fixed"/>
    <s v="Désactiver le service SMB"/>
    <x v="33"/>
    <s v="DB"/>
    <m/>
    <m/>
    <m/>
    <n v="139"/>
    <m/>
    <m/>
    <n v="6"/>
    <x v="0"/>
    <s v="cifs-smb-signing-not-required"/>
    <s v="SMB signing not required"/>
    <s v="This system enables, but does not require SMB signing. SMB signing allows the recipient of SMB packets to confirm their authenticity and helps prevent man in the middle attacks against SMB. SMB signing can be configured in one of three ways: disabled entirely (least secure), enabled, and required (most secure)."/>
    <s v="* Microsoft Windows_x000d__x000a_      Configure SMB signing for Windows_x000d__x000a__x000d__x000a_      _x000d__x000a_       Configure the system to enable or require SMB signing as appropriate. The method and effect of doing this is system specific so please see  this TechNet article (http://blogs.technet.com/b/josebda/archive/2010/12/01/the-basics-of-smb-signing-covering-both-smb1-and-smb2.aspx)  for details. Note: ensure that SMB signing configuration is done for incoming connections (Server). _x000d__x000a__x000d__x000a__x000d__x000a__x000d__x000a_ * Samba_x000d__x000a_      Configure SMB signing for Samba_x000d__x000a__x000d__x000a_      _x000d__x000a_       Configure Samba to enable or require SMB signing as appropriate. To enable SMB signing, put the following in the Samba configuration file, typically smb.conf, in the global section: _x000d__x000a_       server signing = auto _x000d__x000a_ To require SMB signing, put the following in the Samba configuration file, typically smb.conf, in the global section: _x000d__x000a_       server signing = mandatory"/>
    <s v="Smb signing is: disabled"/>
    <s v="http://blogs.technet.com/b/josebda/archive/2010/12/01/the-basics-of-smb-signing-covering-both-smb1-and-smb2.aspx"/>
    <m/>
    <m/>
    <m/>
    <s v="ve"/>
    <m/>
    <m/>
    <m/>
    <m/>
    <x v="0"/>
    <m/>
    <m/>
    <m/>
    <m/>
  </r>
  <r>
    <s v="172.20.0.64/22/ssh-3des-ciphers"/>
    <s v="Int-06/20"/>
    <s v="172.20.0.64"/>
    <m/>
    <x v="64"/>
    <x v="0"/>
    <x v="0"/>
    <s v="Fixed"/>
    <s v="Abdelhanin feedback pour demain"/>
    <x v="33"/>
    <s v="DB"/>
    <m/>
    <m/>
    <m/>
    <n v="22"/>
    <m/>
    <m/>
    <n v="1"/>
    <x v="2"/>
    <s v="ssh-3des-ciphers"/>
    <s v="SSH Server Supports 3DES Cipher Suite"/>
    <s v="Since 3DES (Triple Data Encryption Standard) only provides an effective security of 112 bits, it is considered close to end of life by some agencies. ECRYPT II (from 2012) recommends for generic application independent long-term protection of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SSH support for 3DES cipher suite_x000d__x000a__x000d__x000a__x000d__x000a_Remove all 3DES ciphers from the cipher list specified in sshd_config."/>
    <s v="* Running SSH service_x000d__x000a__x000d__x000a_ * Insecure 3DES ciphers in use: 3des-cbc"/>
    <s v="http://www.ecrypt.eu.org/ecrypt2/documents/D.SPA.20.pdf,https://bettercrypto.org/static/applied-crypto-hardening.pdf"/>
    <m/>
    <m/>
    <m/>
    <s v="vv"/>
    <m/>
    <m/>
    <m/>
    <m/>
    <x v="0"/>
    <m/>
    <m/>
    <m/>
    <m/>
  </r>
  <r>
    <s v="172.20.0.64/22/ssh-cbc-ciphers"/>
    <s v="Int-06/20"/>
    <s v="172.20.0.64"/>
    <m/>
    <x v="64"/>
    <x v="0"/>
    <x v="0"/>
    <s v="Fixed"/>
    <s v="Abdelhanin feedback pour demain"/>
    <x v="33"/>
    <s v="DB"/>
    <m/>
    <m/>
    <m/>
    <n v="22"/>
    <m/>
    <m/>
    <n v="3"/>
    <x v="2"/>
    <s v="ssh-cbc-ciphers"/>
    <s v="SSH CBC vulnerability"/>
    <s v="SSH contains a vulnerability in the way certain types of errors are handled. Attacks leveraging this vulnerabilty would lead to the loss of the SSH session. According to CPNI Vulnerability Advisory SSH: _x000d__x000a__x000d__x000a_ If exploited, this attack can potentially allow an attacker to recover up to 32 bits of plaintext from an arbitrary block of ciphertext from a connection secured using the SSH protocol in the standard configuration. If OpenSSH is used in the standard configuration, then the attacker's success probability for recovering 32 bits of plaintext is 2^{-18}. A variant of the attack against OpenSSH in the standard configuration can verifiably recover 14 bits of plaintext with probability 2^{-14}. The success probability of the attack for other implementations of SSH is not known."/>
    <s v="Disable SSH support for CBC cipher suite_x000d__x000a__x000d__x000a__x000d__x000a_SSH can be done using Counter (CTR) mode encryption. This mode generates the keystream by encrypting successive values of a &quot;counter&quot; function. In order to mitigate this vulnerabilty SSH can be setup to use CTR mode rather CBC mode."/>
    <s v="* Running SSH service_x000d__x000a__x000d__x000a_ * Insecure CBC ciphers in use: aes256-cbc,aes192-cbc,aes128-cbc,blowfish-cbc,cast128-cbc,3des-cbc"/>
    <s v="https://www.kb.cert.org/vuls/id/958563"/>
    <m/>
    <m/>
    <m/>
    <s v="vv"/>
    <m/>
    <m/>
    <m/>
    <m/>
    <x v="0"/>
    <m/>
    <m/>
    <m/>
    <m/>
  </r>
  <r>
    <s v="172.20.0.64/22/ssh-cve-2015-4000"/>
    <s v="Int-06/20"/>
    <s v="172.20.0.64"/>
    <m/>
    <x v="64"/>
    <x v="0"/>
    <x v="0"/>
    <s v="Fixed"/>
    <s v="Abdelhanin feedback pour demain"/>
    <x v="33"/>
    <s v="DB"/>
    <m/>
    <m/>
    <m/>
    <n v="22"/>
    <m/>
    <m/>
    <n v="4"/>
    <x v="0"/>
    <s v="ssh-cve-2015-4000"/>
    <s v="SSH Server Supports diffie-hellman-group1-sha1"/>
    <s v="The prime modulus offered when diffie-hellman-group1-sha1 is used only has a size of 1024 bits. This size is considered weak and within theoretical range of the so-called Logjam attack."/>
    <s v="Disable SSH support for ssh-diffie-hellman-group1-sha1_x000d__x000a__x000d__x000a__x000d__x000a_Remove ssh-diffie-hellman-group1-sha1 from the KexAlgorithms list specified in sshd_config."/>
    <s v="* Running SSH service_x000d__x000a__x000d__x000a_ * Insecure key exchange in use: diffie-hellman-group1-sha1"/>
    <s v="https://weakdh.org/"/>
    <s v="CVE-2015-4000"/>
    <m/>
    <m/>
    <s v="vv"/>
    <m/>
    <m/>
    <m/>
    <m/>
    <x v="0"/>
    <m/>
    <m/>
    <m/>
    <m/>
  </r>
  <r>
    <s v="172.20.0.64/22/ssh-cve-2016-2183-sweet32"/>
    <s v="Int-06/20"/>
    <s v="172.20.0.64"/>
    <m/>
    <x v="64"/>
    <x v="0"/>
    <x v="0"/>
    <s v="Fixed"/>
    <s v="Abdelhanin feedback pour demain"/>
    <x v="33"/>
    <s v="DB"/>
    <m/>
    <m/>
    <m/>
    <n v="22"/>
    <m/>
    <m/>
    <n v="5"/>
    <x v="0"/>
    <s v="ssh-cve-2016-2183-sweet32"/>
    <s v="SSH Birthday attacks on 64-bit block ciphers (SWEET32)"/>
    <s v="Legacy block ciphers having a block size of 64 bits are vulnerable to a practical collision attack when used in CBC mode.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SSH support for 3DES cipher suite_x000d__x000a__x000d__x000a__x000d__x000a_Remove all 3DES ciphers from the cipher list specified in sshd_config."/>
    <s v="* Running SSH service_x000d__x000a__x000d__x000a_ * Insecure 3DES ciphers in use: 3des-cbc"/>
    <s v="https://sweet32.info/"/>
    <s v="CVE-2016-2183"/>
    <m/>
    <m/>
    <s v="vv"/>
    <m/>
    <m/>
    <m/>
    <m/>
    <x v="0"/>
    <m/>
    <m/>
    <m/>
    <m/>
  </r>
  <r>
    <s v="172.20.0.64/22/ssh-rc4-ciphers"/>
    <s v="Int-06/20"/>
    <s v="172.20.0.64"/>
    <m/>
    <x v="64"/>
    <x v="0"/>
    <x v="0"/>
    <s v="Fixed"/>
    <s v="Abdelhanin feedback pour demain"/>
    <x v="33"/>
    <s v="DB"/>
    <m/>
    <m/>
    <m/>
    <n v="22"/>
    <m/>
    <m/>
    <n v="4"/>
    <x v="0"/>
    <s v="ssh-rc4-ciphers"/>
    <s v="SSH Server Supports RC4 Cipher Algorithms"/>
    <s v="Cryptanalysis results exploit biases in the RC4 keystream to recover repeatedly encrypted plaintexts. As a result, RC4 can no longer be seen as providing a sufficient level of security for SSH sessions. It has many single-byte biases, which makes it easier for remote attackers to conduct plaintext-recovery attacks via statistical analysis of ciphertext in a large number of sessions that use the same plaintext."/>
    <s v="Disable SSH support for RC4 ciphers_x000d__x000a__x000d__x000a__x000d__x000a_Remove arcfour, arcfour128, and arcfour256 from the Ciphers list specified in sshd_config."/>
    <s v="* Running SSH service_x000d__x000a__x000d__x000a_ * Insecure arcfour (RC4) ciphers in use: arcfour,arcfour128,arcfour256"/>
    <s v="http://www.openssh.com/txt/release-6.7"/>
    <m/>
    <m/>
    <m/>
    <s v="vv"/>
    <m/>
    <m/>
    <m/>
    <m/>
    <x v="0"/>
    <m/>
    <m/>
    <m/>
    <m/>
  </r>
  <r>
    <s v="172.20.0.64/22/ssh-weak-kex-algorithms"/>
    <s v="Int-06/20"/>
    <s v="172.20.0.64"/>
    <m/>
    <x v="64"/>
    <x v="0"/>
    <x v="0"/>
    <s v="Fixed"/>
    <s v="Abdelhanin feedback pour demain"/>
    <x v="33"/>
    <s v="DB"/>
    <m/>
    <m/>
    <m/>
    <n v="22"/>
    <m/>
    <m/>
    <n v="4"/>
    <x v="0"/>
    <s v="ssh-weak-kex-algorithms"/>
    <s v="SSH Server Supports Weak Key Exchange Algorithms"/>
    <s v="The server supports one or more weak key exchange algorithms. It is highly adviseable to remove weak key exchange algorithm support from SSH configuration files on hosts to prevent them from being used to establish connections."/>
    <s v="Disable weak Key Exchange Algorithms_x000d__x000a__x000d__x000a__x000d__x000a_Refer to  this guide (https://wiki.mozilla.org/Security/Guidelines/OpenSSH)  on what KEX algorithms to permit in your SSH configuration."/>
    <s v="* Running SSH service_x000d__x000a__x000d__x000a_ * Insecure key exchange algorithms in use: diffie-hellman-group1-sha1,diffie-hellman-group-exchange-sha1"/>
    <s v="https://wiki.mozilla.org/Security/Guidelines/OpenSSH"/>
    <m/>
    <m/>
    <m/>
    <s v="vv"/>
    <m/>
    <m/>
    <m/>
    <m/>
    <x v="0"/>
    <m/>
    <m/>
    <m/>
    <m/>
  </r>
  <r>
    <s v="172.20.0.64/22/ssh-weak-message-authentication-code-algorithms"/>
    <s v="Int-06/20"/>
    <s v="172.20.0.64"/>
    <m/>
    <x v="64"/>
    <x v="0"/>
    <x v="0"/>
    <s v="Fixed"/>
    <s v="Abdelhanin feedback pour demain"/>
    <x v="33"/>
    <s v="DB"/>
    <m/>
    <m/>
    <m/>
    <n v="22"/>
    <m/>
    <m/>
    <n v="4"/>
    <x v="0"/>
    <s v="ssh-weak-message-authentication-code-algorithms"/>
    <s v="SSH Weak Message Authentication Code Algorithms"/>
    <s v="The SSH server supports cryptographically weak Hash-based message authentication codes (HMACs) including MD5 or 96-bit Hash-based algorithms."/>
    <s v="Disable any MD5 or 96-bit HMAC algorithms within the SSH configuration_x000d__x000a__x000d__x000a_Consult the product documentation for instructions to disable any insecure MD5 or 96-bit HMAC algorithms within the SSH configuration."/>
    <s v="* Running SSH service_x000d__x000a__x000d__x000a_ * Insecure MAC algorithms in use: hmac-md5-96,hmac-sha1-96,hmac-md5"/>
    <s v="http://csrc.nist.gov/archive/ipsec/papers/rfc2403-hmacmd5.txt"/>
    <m/>
    <m/>
    <m/>
    <s v="vv"/>
    <m/>
    <m/>
    <m/>
    <m/>
    <x v="0"/>
    <m/>
    <m/>
    <m/>
    <m/>
  </r>
  <r>
    <s v="172.20.0.64/445/cifs-smb1-deprecated"/>
    <s v="Int-06/20"/>
    <s v="172.20.0.64"/>
    <m/>
    <x v="64"/>
    <x v="0"/>
    <x v="0"/>
    <s v="Fixed"/>
    <s v="Abdelhanin feedback pour demain"/>
    <x v="33"/>
    <s v="DB"/>
    <m/>
    <m/>
    <m/>
    <n v="445"/>
    <m/>
    <m/>
    <n v="6"/>
    <x v="0"/>
    <s v="cifs-smb1-deprecated"/>
    <s v="SMB: Service supports deprecated SMBv1 protocol"/>
    <s v="The SMB1 protocol has been deprecated since 2014 and is considered obsolete and insecure."/>
    <s v="* Samba_x000d__x000a_      Remove/disable SMB1_x000d__x000a__x000d__x000a_      _x000d__x000a_       For Samba systems on Linux, disabling SMB1 is quite straightforward:  How to configure Samba to use SMBv2 and disable SMBv1 on Linux or Unix (https://www.cyberciti.biz/faq/how-to-configure-samba-to-use-smbv2-and-disable-smbv1-on-linux-or-unix) _x000d__x000a__x000d__x000a__x000d__x000a__x000d__x000a_ * Microsoft Windows_x000d__x000a_      Remove/disable SMB1_x000d__x000a__x000d__x000a_      _x000d__x000a_       For Windows 8.1 and Windows Server 2012 R2, removing SMB1 is trivial. On older OS'es it can't be removed but should be disabled. This article contains system-specific details:  How to detect, enable and disable SMBv1, SMBv2, and SMBv3 in Windows and Windows Server (https://support.microsoft.com/en-us/help/2696547/detect-enable-disable-smbv1-smbv2-smbv3-in-windows-and-windows-server)"/>
    <s v="SMB1 is deprecated and should not be used"/>
    <s v="https://blogs.technet.microsoft.com/filecab/2016/09/16/stop-using-smb1/"/>
    <m/>
    <m/>
    <m/>
    <s v="ve"/>
    <m/>
    <m/>
    <m/>
    <m/>
    <x v="0"/>
    <m/>
    <m/>
    <m/>
    <m/>
  </r>
  <r>
    <s v="172.20.0.64/445/cifs-smb-signing-disabled"/>
    <s v="Int-06/20"/>
    <s v="172.20.0.64"/>
    <m/>
    <x v="64"/>
    <x v="0"/>
    <x v="0"/>
    <s v="Fixed"/>
    <s v="Abdelhanin feedback pour demain"/>
    <x v="33"/>
    <s v="DB"/>
    <m/>
    <m/>
    <m/>
    <n v="445"/>
    <m/>
    <m/>
    <n v="7"/>
    <x v="1"/>
    <s v="cifs-smb-signing-disabled"/>
    <s v="SMB signing disabled"/>
    <s v="This system does not allow SMB signing. SMB signing allows the recipient of SMB packets to confirm their authenticity and helps prevent man in the middle attacks against SMB. SMB signing can be configured in one of three ways: disabled entirely (least secure), enabled, and required (most secure)."/>
    <s v="* Microsoft Windows_x000d__x000a_      Configure SMB signing for Windows_x000d__x000a__x000d__x000a_      _x000d__x000a_       Configure the system to enable or require SMB signing as appropriate. The method and effect of doing this is system specific so please see  this TechNet article (http://blogs.technet.com/b/josebda/archive/2010/12/01/the-basics-of-smb-signing-covering-both-smb1-and-smb2.aspx)  for details. Note: ensure that SMB signing configuration is done for incoming connections (Server). _x000d__x000a__x000d__x000a__x000d__x000a__x000d__x000a_ * Samba_x000d__x000a_      Configure SMB signing for Samba_x000d__x000a__x000d__x000a_      _x000d__x000a_       Configure Samba to enable or require SMB signing as appropriate. To enable SMB signing, put the following in the Samba configuration file, typically smb.conf, in the global section: _x000d__x000a_       server signing = auto _x000d__x000a_ To require SMB signing, put the following in the Samba configuration file, typically smb.conf, in the global section: _x000d__x000a_       server signing = mandatory"/>
    <s v="SMB signing is disabled"/>
    <s v="http://blogs.technet.com/b/josebda/archive/2010/12/01/the-basics-of-smb-signing-covering-both-smb1-and-smb2.aspx"/>
    <m/>
    <m/>
    <m/>
    <s v="ve"/>
    <m/>
    <m/>
    <m/>
    <m/>
    <x v="0"/>
    <m/>
    <m/>
    <m/>
    <m/>
  </r>
  <r>
    <s v="172.20.0.64/445/cifs-smb-signing-not-required"/>
    <s v="Int-06/20"/>
    <s v="172.20.0.64"/>
    <m/>
    <x v="64"/>
    <x v="0"/>
    <x v="0"/>
    <s v="Fixed"/>
    <s v="Abdelhanin feedback pour demain"/>
    <x v="33"/>
    <s v="DB"/>
    <m/>
    <m/>
    <m/>
    <n v="445"/>
    <m/>
    <m/>
    <n v="6"/>
    <x v="0"/>
    <s v="cifs-smb-signing-not-required"/>
    <s v="SMB signing not required"/>
    <s v="This system enables, but does not require SMB signing. SMB signing allows the recipient of SMB packets to confirm their authenticity and helps prevent man in the middle attacks against SMB. SMB signing can be configured in one of three ways: disabled entirely (least secure), enabled, and required (most secure)."/>
    <s v="* Microsoft Windows_x000d__x000a_      Configure SMB signing for Windows_x000d__x000a__x000d__x000a_      _x000d__x000a_       Configure the system to enable or require SMB signing as appropriate. The method and effect of doing this is system specific so please see  this TechNet article (http://blogs.technet.com/b/josebda/archive/2010/12/01/the-basics-of-smb-signing-covering-both-smb1-and-smb2.aspx)  for details. Note: ensure that SMB signing configuration is done for incoming connections (Server). _x000d__x000a__x000d__x000a__x000d__x000a__x000d__x000a_ * Samba_x000d__x000a_      Configure SMB signing for Samba_x000d__x000a__x000d__x000a_      _x000d__x000a_       Configure Samba to enable or require SMB signing as appropriate. To enable SMB signing, put the following in the Samba configuration file, typically smb.conf, in the global section: _x000d__x000a_       server signing = auto _x000d__x000a_ To require SMB signing, put the following in the Samba configuration file, typically smb.conf, in the global section: _x000d__x000a_       server signing = mandatory"/>
    <s v="Smb signing is: disabled"/>
    <s v="http://blogs.technet.com/b/josebda/archive/2010/12/01/the-basics-of-smb-signing-covering-both-smb1-and-smb2.aspx"/>
    <m/>
    <m/>
    <m/>
    <s v="ve"/>
    <m/>
    <m/>
    <m/>
    <m/>
    <x v="0"/>
    <m/>
    <m/>
    <m/>
    <m/>
  </r>
  <r>
    <s v="172.20.0.64/1521/database-open-access"/>
    <s v="Int-06/20"/>
    <s v="172.20.0.64"/>
    <m/>
    <x v="64"/>
    <x v="0"/>
    <x v="0"/>
    <s v="Hors scope"/>
    <s v="Voir avec l'équipe DBA"/>
    <x v="33"/>
    <s v="DB"/>
    <m/>
    <m/>
    <m/>
    <n v="1521"/>
    <m/>
    <m/>
    <n v="5"/>
    <x v="0"/>
    <s v="database-open-access"/>
    <s v="Database Open Access"/>
    <s v="The database allows any remote system the ability to connect to it. It is recommended to limit direct access to trusted systems because databases may contain sensitive data, and new vulnerabilities and exploits are discovered routinely for them. For this reason, it is a violation of PCI DSS section 1.3.6 to have databases listening on ports accessible from the Internet, even when protected with secure authentication mechanisms."/>
    <s v="Restrict database access_x000d__x000a__x000d__x000a__x000d__x000a_ Configure the database server to only allow access to trusted systems. For example, the PCI DSS standard requires you to place the database in an internal network zone, segregated from the DMZ"/>
    <s v="* Running Oracle TNS Listener service"/>
    <s v="https://www.pcisecuritystandards.org/documents/PCI_DSS_v3-1.pdf"/>
    <m/>
    <m/>
    <m/>
    <s v="vv"/>
    <m/>
    <m/>
    <m/>
    <m/>
    <x v="1"/>
    <m/>
    <m/>
    <m/>
    <m/>
  </r>
  <r>
    <s v="10.8.0.17/53/dns-allows-cache-snooping"/>
    <s v="Int-06/20"/>
    <s v="10.8.0.17"/>
    <m/>
    <x v="65"/>
    <x v="3"/>
    <x v="7"/>
    <s v="Faux Posititve"/>
    <s v="vérification en cours _x000a_Check d'ici Mercredi (29/07/2020)_x000a_15/10/2020: Le serveur DNS réside sur un réseau d'entreprise qui ne peut pas être atteint par des clients non approuvés._x000a_L'accès public aux serveurs DNS effectuant une récursivité, n'est pas autorisé"/>
    <x v="34"/>
    <s v="DNS"/>
    <m/>
    <m/>
    <m/>
    <n v="53"/>
    <m/>
    <m/>
    <n v="5"/>
    <x v="0"/>
    <s v="dns-allows-cache-snooping"/>
    <s v="DNS server allows cache snooping"/>
    <s v="This DNS server is susceptible to DNS cache snooping, whereby an attacker can make non-recursive queries to a DNS server, looking for records potentially already resolved by this DNS server for other clients. Depending on the response, an attacker can use this information to potentially launch other attacks."/>
    <s v="Restrict Query Access on Caching Nameservers_x000d__x000a__x000d__x000a__x000d__x000a_ Restrict the processing of DNS queries to only systems that should be allowed to use this nameserver."/>
    <s v="Received 4 answers to a non-recursive query for www.rapid7.com"/>
    <s v="http://cs.unc.edu/~fabian/course_papers/cache_snooping.pdf"/>
    <m/>
    <m/>
    <m/>
    <s v="ve"/>
    <m/>
    <m/>
    <m/>
    <s v="Relancer Azzeddine  sur les sur la verifications effectué "/>
    <x v="10"/>
    <m/>
    <m/>
    <m/>
    <m/>
  </r>
  <r>
    <s v="10.8.0.17/53/dns-allows-cache-snooping"/>
    <s v="Int-06/20"/>
    <s v="10.8.0.17"/>
    <m/>
    <x v="65"/>
    <x v="3"/>
    <x v="7"/>
    <s v="Faux Posititve"/>
    <s v="vérification en cours _x000a_Check d'ici Mercredi (29/07/2020)_x000a_15/10/2020: Le serveur DNS réside sur un réseau d'entreprise qui ne peut pas être atteint par des clients non approuvés._x000a_L'accès public aux serveurs DNS effectuant une récursivité, n'est pas autorisé"/>
    <x v="34"/>
    <s v="DNS"/>
    <m/>
    <m/>
    <m/>
    <n v="53"/>
    <m/>
    <m/>
    <n v="5"/>
    <x v="0"/>
    <s v="dns-allows-cache-snooping"/>
    <s v="DNS server allows cache snooping"/>
    <s v="This DNS server is susceptible to DNS cache snooping, whereby an attacker can make non-recursive queries to a DNS server, looking for records potentially already resolved by this DNS server for other clients. Depending on the response, an attacker can use this information to potentially launch other attacks."/>
    <s v="Restrict Query Access on Caching Nameservers_x000d__x000a__x000d__x000a__x000d__x000a_ Restrict the processing of DNS queries to only systems that should be allowed to use this nameserver."/>
    <s v="Received 4 answers to a non-recursive query for www.rapid7.com"/>
    <s v="http://cs.unc.edu/~fabian/course_papers/cache_snooping.pdf"/>
    <m/>
    <m/>
    <m/>
    <s v="ve"/>
    <m/>
    <m/>
    <m/>
    <s v="Relancer Azzeddine  sur les sur la verifications effectué "/>
    <x v="10"/>
    <m/>
    <m/>
    <m/>
    <m/>
  </r>
  <r>
    <s v="10.8.0.17/53/dns-processes-recursive-queries"/>
    <s v="Int-06/20"/>
    <s v="10.8.0.17"/>
    <m/>
    <x v="65"/>
    <x v="3"/>
    <x v="7"/>
    <s v="Faux Posititve"/>
    <s v="vérification en cours _x000a_Check d'ici Mercredi (29/07/2020)_x000a_15/10/2020: Le serveur DNS réside sur un réseau d'entreprise qui ne peut pas être atteint par des clients non approuvés._x000a_L'accès public aux serveurs DNS effectuant une récursivité, n'est pas autorisé"/>
    <x v="34"/>
    <s v="DNS"/>
    <m/>
    <m/>
    <m/>
    <n v="53"/>
    <m/>
    <m/>
    <n v="5"/>
    <x v="0"/>
    <s v="dns-processes-recursive-queries"/>
    <s v="Nameserver Processes Recursive Queries"/>
    <s v="Allowing nameservers to process recursive queries coming from any system may, in certain situations, help attackers conduct denial of service or cache poisoning attacks."/>
    <s v="Restrict Processing of Recursive Queries_x000d__x000a__x000d__x000a__x000d__x000a_ Restrict the processing of recursive queries to only systems that should be allowed to use this nameserver."/>
    <s v="Nameserver resolved www.google.com to:_x000d__x000a_ * www.google.com. 215 IN A 172.217.19.132"/>
    <s v="http://www.us-cert.gov/reading_room/DNS-recursion033006.pdf"/>
    <m/>
    <m/>
    <m/>
    <s v="ve"/>
    <m/>
    <m/>
    <m/>
    <s v="Relancer Azzeddine  sur les sur la verifications effectué "/>
    <x v="10"/>
    <m/>
    <m/>
    <m/>
    <m/>
  </r>
  <r>
    <s v="10.8.0.17/53/dns-processes-recursive-queries"/>
    <s v="Int-06/20"/>
    <s v="10.8.0.17"/>
    <m/>
    <x v="65"/>
    <x v="3"/>
    <x v="7"/>
    <s v="Faux Posititve"/>
    <s v="vérification en cours _x000a_Check d'ici Mercredi (29/07/2020)_x000a_15/10/2020: Le serveur DNS réside sur un réseau d'entreprise qui ne peut pas être atteint par des clients non approuvés._x000a_L'accès public aux serveurs DNS effectuant une récursivité, n'est pas autorisé"/>
    <x v="34"/>
    <s v="DNS"/>
    <m/>
    <m/>
    <m/>
    <n v="53"/>
    <m/>
    <m/>
    <n v="5"/>
    <x v="0"/>
    <s v="dns-processes-recursive-queries"/>
    <s v="Nameserver Processes Recursive Queries"/>
    <s v="Allowing nameservers to process recursive queries coming from any system may, in certain situations, help attackers conduct denial of service or cache poisoning attacks."/>
    <s v="Restrict Processing of Recursive Queries_x000d__x000a__x000d__x000a__x000d__x000a_ Restrict the processing of recursive queries to only systems that should be allowed to use this nameserver."/>
    <s v="Nameserver resolved www.google.com to:_x000d__x000a_ * www.google.com. 215 IN A 172.217.19.132"/>
    <s v="http://www.us-cert.gov/reading_room/DNS-recursion033006.pdf"/>
    <m/>
    <m/>
    <m/>
    <s v="ve"/>
    <m/>
    <m/>
    <m/>
    <s v="Relancer Azzeddine  sur les sur la verifications effectué "/>
    <x v="10"/>
    <m/>
    <m/>
    <m/>
    <m/>
  </r>
  <r>
    <s v="10.8.0.17/0/generic-tcp-timestamp"/>
    <s v="Int-06/20"/>
    <s v="10.8.0.17"/>
    <m/>
    <x v="65"/>
    <x v="3"/>
    <x v="7"/>
    <s v="Not Fixed"/>
    <s v="vérification en cours _x000a_Check d'ici Mercredi (29/07/2020)"/>
    <x v="34"/>
    <s v="DNS"/>
    <m/>
    <m/>
    <m/>
    <n v="0"/>
    <m/>
    <m/>
    <n v="1"/>
    <x v="2"/>
    <s v="generic-tcp-timestamp"/>
    <s v="TCP timestamp response"/>
    <s v="The remote host responded with a TCP timestamp. The TCP timestamp response can be used to approximate the remote host's uptime, potentially aiding in further attacks. Additionally, some operating systems can be fingerprinted based on the behavior of their TCP timestamps."/>
    <s v="* Cisco_x000d__x000a_      Disable TCP timestamp responses on Cisco_x000d__x000a__x000d__x000a_      _x000d__x000a_       Run the following command to disable TCP timestamps: _x000d__x000a__x000d__x000a_       no ip tcp timestamp _x000d__x000a__x000d__x000a__x000d__x000a__x000d__x000a_ * FreeBSD_x000d__x000a_      Disable TCP timestamp responses on Free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Linux_x000d__x000a_      Disable TCP timestamp responses on Linux_x000d__x000a__x000d__x000a_      _x000d__x000a_       Set the value of net.ipv4.tcp_timestamps to 0 by running the following command: _x000d__x000a__x000d__x000a_       sysctl -w net.ipv4.tcp_timestamps=0 _x000d__x000a__x000d__x000a_       Additionally, put the following value in the default sysctl configuration file, generally sysctl.conf: _x000d__x000a__x000d__x000a_       net.ipv4.tcp_timestamps=0 _x000d__x000a__x000d__x000a__x000d__x000a__x000d__x000a_ * OpenBSD_x000d__x000a_      Disable TCP timestamp responses on Open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Microsoft Windows NT, Microsoft Windows NT Workstation, Microsoft Windows NT Server, Microsoft Windows NT Advanced Server, Microsoft Windows NT Server, Enterprise Edition, Microsoft Windows NT Server, Terminal Server Edition, Microsoft Windows 95, Microsoft Windows 98, Microsoft Windows 98SE, Microsoft Windows ME, Microsoft Windows 2000, Microsoft Windows 2000 Professional, Microsoft Windows 2000 Server, Microsoft Windows 2000 Advanced Server, Microsoft Windows 2000 Datacenter Server, Microsoft Windows XP, Microsoft Windows XP Home, Microsoft Windows XP Professional, Microsoft Windows XP Tablet PC Edition, Microsoft Windows CE, Microsoft Windows Server 2003, Microsoft Windows Server 2003, Standard Edition, Microsoft Windows Server 2003, Enterprise Edition, Microsoft Windows Server 2003, Datacenter Edition, Microsoft Windows Server 2003, Web Edition, Microsoft Windows Small Business Server 2003, Microsoft Windows Server 2003 R2, Microsoft Windows Server 2003 R2, Standard Edition, Microsoft Windows Server 2003 R2, Enterprise Edition, Microsoft Windows Server 2003 R2, Datacenter Edition, Microsoft Windows Server 2003 R2, Web Edition, Microsoft Windows Small Business Server 2003 R2, Microsoft Windows Server 2003 R2, Express Edition, Microsoft Windows Server 2003 R2, Workgroup Edition_x000d__x000a_      Disable TCP timestamp responses on Windows versions before Vista_x000d__x000a__x000d__x000a_      _x000d__x000a_       Set the Tcp1323Opts value in the following key to 1: _x000d__x000a__x000d__x000a_       HKEY_LOCAL_MACHINE\System\CurrentControlSet\Services\Tcpip\Parameters _x000d__x000a__x000d__x000a__x000d__x000a__x000d__x000a_ *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 Microsoft Windows Server 2008 R2, Microsoft Windows Server 2008 R2, Standard Edition, Microsoft Windows Server 2008 R2, Enterprise Edition, Microsoft Windows Server 2008 R2, Datacenter Edition, Microsoft Windows Server 2008 R2, Web Edition, Microsoft Windows Server 2012, Microsoft Windows Server 2012 Standard Edition, Microsoft Windows Server 2012 Foundation Edition, Microsoft Windows Server 2012 Essentials Edition, Microsoft Windows Server 2012 Datacenter Edition, Microsoft Windows Storage Server 2012,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7, Microsoft Windows 7 Home, Basic Edition, Microsoft Windows 7 Home, Basic N Edition, Microsoft Windows 7 Home, Premium Edition, Microsoft Windows 7 Home, Premium N Edition, Microsoft Windows 7 Ultimate Edition, Microsoft Windows 7 Ultimate N Edition, Microsoft Windows 7 Enterprise Edition, Microsoft Windows 7 Enterprise N Edition, Microsoft Windows 7 Professional Edition, Microsoft Windows 7 Starter Edition, Microsoft Windows 7 Starter N Edition, Microsoft Windows 8, Microsoft Windows 8 Enterprise Edition, Microsoft Windows 8 Professional Edition, Microsoft Windows 8 RT, Microsoft Windows Longhorn Server Beta_x000d__x000a_      Disable TCP timestamp responses on Windows versions since Vista_x000d__x000a__x000d__x000a_      _x000d__x000a_       TCP timestamps cannot be reliably disabled on this OS. If TCP timestamps present enough of a risk, put a firewall capable of blocking TCP timestamp packets in front of the affected assets."/>
    <s v="Able to determine system boot time."/>
    <s v="http://uptime.netcraft.com,http://www.forensicswiki.org/wiki/TCP_timestamps,http://www.ietf.org/rfc/rfc1323.txt"/>
    <m/>
    <m/>
    <m/>
    <s v="ve"/>
    <m/>
    <m/>
    <m/>
    <s v="initier la demande de changement "/>
    <x v="9"/>
    <s v="Semaine du 14 Dec"/>
    <m/>
    <m/>
    <m/>
  </r>
  <r>
    <s v="10.8.0.17/53/dns-amplification"/>
    <s v="Int-06/20"/>
    <s v="10.8.0.17"/>
    <m/>
    <x v="65"/>
    <x v="3"/>
    <x v="7"/>
    <s v="Not Fixed"/>
    <s v="vérification en cours _x000a_Check d'ici Mercredi (29/07/2020)"/>
    <x v="34"/>
    <s v="DNS"/>
    <m/>
    <m/>
    <m/>
    <n v="53"/>
    <m/>
    <m/>
    <n v="1"/>
    <x v="2"/>
    <s v="dns-amplification"/>
    <s v="DNS Traffic Amplification"/>
    <s v="A Domain Name Server (DNS) amplification attack is a popular form of distributed denial of service (DDoS) that relies on the use of publically accessible open DNS servers to overwhelm a victim system with DNS response traffic. _x000d__x000a__x000d__x000a_ A Domain Name Server (DNS) Amplification attack is a popular form of Distributed Denial of Service (DDoS), in which attackers use publically accessible open DNS servers to flood a target system with DNS response traffic. The primary technique consists of an attacker sending a DNS name lookup request to an open DNS server with the source address spoofed to be the target's address. When the DNS server sends the DNS record response, it is sent instead to the target. Attackers will typically submit a request for as much zone information as possible to maximize the amplification effect. In most attacks of this type observed by US-CERT, the spoofed queries sent by the attacker are of the type, &quot;ANY&quot; which returns all known information about a DNS zone in a single request. Because the size of the response is considerably larger than the request, the attacker is able to increase the amount of traffic directed at the victim. By leveraging a botnet to produce a large number of spoofed DNS queries, an attacker can create an immense amount of traffic with little effort. Additionally, because the responses are legitimate data coming from valid servers, it is extremely difficult to prevent these types of attacks. While the attacks are difficult to stop, network operators can apply several possible mitigation strategies. _x000d__x000a__x000d__x000a_ While the most common form of this attack that US-CERT has observed involves DNS servers configured to allow unrestricted recursive resolution for any client on the Internet, attacks can also involve authoritative name servers that do not provide recursive resolution. The attack method is similar to open recursive resolvers, but is more difficult to mitigate since even a server configured with best practices can still be used in an attack. In the case of authoritative servers, mitigation should focus on using Response Rate Limiting to restrict the amount of traffic."/>
    <s v="Restrict access to DNS_x000d__x000a__x000d__x000a_ DNS is often vital to the proper functioning of a network. Restrict access to the DNS service to only trusted assets."/>
    <s v="Running DNS over UDP"/>
    <s v=""/>
    <m/>
    <m/>
    <m/>
    <s v="ve"/>
    <m/>
    <m/>
    <m/>
    <s v="initier la demande de changement "/>
    <x v="6"/>
    <s v="Semaine du 14 Dec"/>
    <m/>
    <m/>
    <m/>
  </r>
  <r>
    <s v="172.20.50.54/0/generic-icmp-timestamp"/>
    <s v="Int-06/20"/>
    <s v="172.20.50.54"/>
    <m/>
    <x v="66"/>
    <x v="0"/>
    <x v="0"/>
    <s v="Fixed"/>
    <s v="Abdelhanin feedback pour demain"/>
    <x v="35"/>
    <s v="DB"/>
    <m/>
    <m/>
    <m/>
    <n v="0"/>
    <m/>
    <m/>
    <n v="1"/>
    <x v="2"/>
    <s v="generic-icmp-timestamp"/>
    <s v="ICMP timestamp response"/>
    <s v="The remote host responded to an ICMP timestamp request. The ICMP timestamp response contains the remote host's date and time. This information could theoretically be used against some systems to exploit weak time-based random number generators in other services._x000d__x000a__x000d__x000a_In addition, the versions of some operating systems can be accurately fingerprinted by analyzing their responses to invalid ICMP timestamp requests."/>
    <s v="* HP-UX_x000d__x000a_      Disable ICMP timestamp responses on HP/UX_x000d__x000a__x000d__x000a_      _x000d__x000a_      Execute the following command:_x000d__x000a__x000d__x000a_       ndd -set /dev/ip ip_respond_to_timestamp_broadcast 0_x000d__x000a__x000d__x000a_      The easiest and most effective solution is to configure your firewall to block incoming and outgoing ICMP packets with ICMP types 13 (timestamp request) and 14 (timestamp response)._x000d__x000a__x000d__x000a__x000d__x000a__x000d__x000a_ * Cisco IOS_x000d__x000a_      Disable ICMP timestamp responses on Cisco IOS_x000d__x000a__x000d__x000a_      _x000d__x000a_      Use ACLs to block ICMP types 13 and 14. For example:_x000d__x000a__x000d__x000a_       deny icmp any any 13_x000d__x000a__x000d__x000a_       deny icmp any any 14_x000d__x000a__x000d__x000a_      Note that it is generally preferable to use ACLs that block everything by default and then selectively allow certain types of traffic in. For example, block everything and then only allow ICMP unreachable, ICMP echo reply, ICMP time exceeded, and ICMP source quench:_x000d__x000a__x000d__x000a_       permit icmp any any unreachable_x000d__x000a__x000d__x000a_       permit icmp any any echo-reply_x000d__x000a__x000d__x000a_       permit icmp any any time-exceeded_x000d__x000a__x000d__x000a_       permit icmp any any source-quench_x000d__x000a__x000d__x000a_      The easiest and most effective solution is to configure your firewall to block incoming and outgoing ICMP packets with ICMP types 13 (timestamp request) and 14 (timestamp response)._x000d__x000a__x000d__x000a__x000d__x000a__x000d__x000a_ * SGI Irix_x000d__x000a_      Disable ICMP timestamp responses on SGI Irix_x000d__x000a__x000d__x000a_      _x000d__x000a_      IRIX does not offer a way to disable ICMP timestamp responses. Therefore, you should block ICMP on the affected host using ipfilterd, and/or block it at any external firewalls._x000d__x000a__x000d__x000a_      The easiest and most effective solution is to configure your firewall to block incoming and outgoing ICMP packets with ICMP types 13 (timestamp request) and 14 (timestamp response)._x000d__x000a__x000d__x000a__x000d__x000a__x000d__x000a_ * Linux_x000d__x000a_      Disable ICMP timestamp responses on Linux_x000d__x000a__x000d__x000a_      _x000d__x000a_      Linux offers neither a sysctl nor a /proc/sys/net/ipv4 interface to disable ICMP timestamp responses. Therefore, you should block ICMP on the affected host using iptables, and/or block it at the firewall. For example:_x000d__x000a__x000d__x000a_       ipchains -A input -p icmp --icmp-type timestamp-request -j DROP_x000d__x000a__x000d__x000a_       ipchains -A output -p icmp --icmp-type timestamp-reply -j DROP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NT, Microsoft Windows NT Workstation, Microsoft Windows NT Server, Microsoft Windows NT Advanced Server, Microsoft Windows NT Server, Enterprise Edition, Microsoft Windows NT Server, Terminal Server Edition_x000d__x000a_      Disable ICMP timestamp responses on Windows NT 4_x000d__x000a__x000d__x000a_      _x000d__x000a_      Windows NT 4 does not provide a way to block ICMP packets. Therefore, you should block them at the firewall._x000d__x000a__x000d__x000a_      The easiest and most effective solution is to configure your firewall to block incoming and outgoing ICMP packets with ICMP types 13 (timestamp request) and 14 (timestamp response)._x000d__x000a__x000d__x000a__x000d__x000a__x000d__x000a_ * OpenBSD_x000d__x000a_      Disable ICMP timestamp responses on OpenBSD_x000d__x000a__x000d__x000a_      _x000d__x000a_      Set the &quot;net.inet.icmp.tstamprepl&quot; sysctl variable to 0._x000d__x000a__x000d__x000a_       sysctl -w net.inet.icmp.tstamprepl=0_x000d__x000a__x000d__x000a_      The easiest and most effective solution is to configure your firewall to block incoming and outgoing ICMP packets with ICMP types 13 (timestamp request) and 14 (timestamp response)._x000d__x000a__x000d__x000a__x000d__x000a__x000d__x000a_ * Cisco PIX_x000d__x000a_      Disable ICMP timestamp responses on Cisco PIX_x000d__x000a__x000d__x000a_      _x000d__x000a_      A properly configured PIX firewall should never respond to ICMP packets on its external interface. In PIX Software versions 4.1(6) until 5.2.1, ICMP traffic to the PIX's internal interface is permitted; the PIX cannot be configured to NOT respond. Beginning in PIX Software version 5.2.1, ICMP is still permitted on the internal interface by default, but ICMP responses from its internal interfaces can be disabled with the icmp command, as follows, where &lt;inside&gt; is the name of the internal interface:_x000d__x000a__x000d__x000a_       icmp deny any 13 &lt;inside&gt;_x000d__x000a__x000d__x000a_       icmp deny any 14 &lt;inside&gt;_x000d__x000a__x000d__x000a_      Don't forget to save the configuration when you are finished._x000d__x000a__x000d__x000a_      See Cisco's support document  Handling ICMP Pings with the PIX Firewall (http://www.cisco.com/warp/public/110/31.html)  for more information._x000d__x000a__x000d__x000a_      The easiest and most effective solution is to configure your firewall to block incoming and outgoing ICMP packets with ICMP types 13 (timestamp request) and 14 (timestamp response)._x000d__x000a__x000d__x000a__x000d__x000a__x000d__x000a_ * Sun Solaris_x000d__x000a_      Disable ICMP timestamp responses on Solaris_x000d__x000a__x000d__x000a_      _x000d__x000a_      Execute the following commands:_x000d__x000a__x000d__x000a_       /usr/sbin/ndd -set /dev/ip ip_respond_to_timestamp 0_x000d__x000a__x000d__x000a_       /usr/sbin/ndd -set /dev/ip ip_respond_to_timestamp_broadcast 0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2000, Microsoft Windows 2000 Professional, Microsoft Windows 2000 Server, Microsoft Windows 2000 Advanced Server, Microsoft Windows 2000 Datacenter Server_x000d__x000a_      Disable ICMP timestamp responses on Windows 2000_x000d__x000a__x000d__x000a_      _x000d__x000a_      Use the IPSec filter feature to define and apply an IP filter list that blocks ICMP types 13 and 14. Note that the standard TCP/IP blocking capability under the &quot;Networking and Dialup Connections&quot; control panel is NOT capable of blocking ICMP (only TCP and UDP). The IPSec filter features, while they may seem strictly related to the IPSec standards, will allow you to selectively block these ICMP packets. See  http://support.microsoft.com/kb/313190  for more information.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XP, Microsoft Windows XP Home, Microsoft Windows XP Professional, Microsoft Windows Server 2003, Microsoft Windows Server 2003, Standard Edition, Microsoft Windows Server 2003, Enterprise Edition, Microsoft Windows Server 2003, Datacenter Edition, Microsoft Windows Server 2003, Web Edition, Microsoft Windows Small Business Server 2003_x000d__x000a_      Disable ICMP timestamp responses on Windows XP/2K3_x000d__x000a__x000d__x000a_      _x000d__x000a_      ICMP timestamp responses can be disabled by deselecting the &quot;allow incoming timestamp request&quot; option in the ICMP configuration panel of Windows Firewall._x000d__x000a__x000d__x000a_    * Go to the Network Connections control panel._x000d__x000a__x000d__x000a_    * Right click on the network adapter and select &quot;properties&quot;, or select the internet adapter and select File-&gt;Properties._x000d__x000a__x000d__x000a_    * Select the &quot;Advanced&quot; tab._x000d__x000a__x000d__x000a_    * In the Windows Firewall box, select &quot;Settings&quot;._x000d__x000a__x000d__x000a_    * Select the &quot;General&quot; tab._x000d__x000a__x000d__x000a_    * Enable the firewall by selecting the &quot;on (recommended)&quot; option._x000d__x000a__x000d__x000a_    * Select the &quot;Advanced&quot; tab._x000d__x000a__x000d__x000a_    * In the ICMP box, select &quot;Settings&quot;._x000d__x000a__x000d__x000a_    * Deselect (uncheck) the &quot;Allow incoming timestamp request&quot; option._x000d__x000a__x000d__x000a_    * Select &quot;OK&quot; to exit the ICMP Settings dialog and save the settings._x000d__x000a__x000d__x000a_    * Select &quot;OK&quot; to exit the Windows Firewall dialog and save the settings._x000d__x000a__x000d__x000a_    * Select &quot;OK&quot; to exit the internet adapter dialog._x000d__x000a__x000d__x000a_      For more information, see:  http://www.microsoft.com/resources/documentation/windows/xp/all/proddocs/en-us/hnw_understanding_firewall.mspx?mfr=true _x000d__x000a__x000d__x000a__x000d__x000a__x000d__x000a_ *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_x000d__x000a_      Disable ICMP timestamp responses on Windows Vista/2008_x000d__x000a__x000d__x000a_      _x000d__x000a_      ICMP timestamp responses can be disabled via the netsh command line utility._x000d__x000a__x000d__x000a_    * Go to the Windows Control Panel._x000d__x000a__x000d__x000a_    * Select &quot;Windows Firewall&quot;._x000d__x000a__x000d__x000a_    * In the Windows Firewall box, select &quot;Change Settings&quot;._x000d__x000a__x000d__x000a_    * Enable the firewall by selecting the &quot;on (recommended)&quot; option._x000d__x000a__x000d__x000a_    * Open a Command Prompt._x000d__x000a__x000d__x000a_    * Enter &quot;netsh firewall set icmpsetting 13 disable&quot;_x000d__x000a__x000d__x000a_      For more information, see:  http://www.microsoft.com/resources/documentation/windows/xp/all/proddocs/en-us/hnw_understanding_firewall.mspx?mfr=true _x000d__x000a__x000d__x000a__x000d__x000a__x000d__x000a_ * Disable ICMP timestamp responses_x000d__x000a_      _x000d__x000a_      Disable ICMP timestamp replies for the device. If the device does not support this level of configuration, the easiest and most effective solution is to configure your firewall to block incoming and outgoing ICMP packets with ICMP types 13 (timestamp request) and 14 (timestamp response)."/>
    <s v="Able to determine remote system time."/>
    <s v=""/>
    <s v="CVE-1999-0524"/>
    <m/>
    <m/>
    <s v="ve"/>
    <m/>
    <m/>
    <m/>
    <m/>
    <x v="0"/>
    <m/>
    <m/>
    <m/>
    <m/>
  </r>
  <r>
    <s v="172.20.50.54/123/ntp-clock-variables-disclosure"/>
    <s v="Int-06/20"/>
    <s v="172.20.50.54"/>
    <m/>
    <x v="66"/>
    <x v="0"/>
    <x v="0"/>
    <s v="Fixed"/>
    <s v="Abdelhanin feedback pour demain"/>
    <x v="35"/>
    <s v="DB"/>
    <m/>
    <m/>
    <m/>
    <n v="123"/>
    <m/>
    <m/>
    <n v="1"/>
    <x v="2"/>
    <s v="ntp-clock-variables-disclosure"/>
    <s v="NTP clock variables information disclosure"/>
    <s v="This sytem allows the internal NTP variables to be queried. These variables contain potentially sensitive information, such as the NTP software version, operating system version, peers, and more."/>
    <s v="* Disable NTP queries_x000d__x000a_      _x000d__x000a_       Apply a restrict option to all hosts that are not authorized to perform NTP queries. For example, to deny query requests from all clients, put the following in the NTP configuration file, typically /etc/ntp.conf, and restart the NTP service: _x000d__x000a__x000d__x000a_       restrict default nomodify nopeer noquery notrap _x000d__x000a__x000d__x000a__x000d__x000a__x000d__x000a_ * Cisco_x000d__x000a_      Restrict NTP readvar queries_x000d__x000a__x000d__x000a_      _x000d__x000a_       Apply an ACL that restricts NTP readvar queries from unauthorized clients, as described in the  'Configuring an NTP Access Group' section of the Cisco IOS documentation (http://www.cisco.com/c/en/us/td/docs/ios/12_2/configfun/configuration/guide/ffun_c/fcf012.html#wp1034942) . _x000d__x000a__x000d__x000a_       Alternatively, if NTP is not required, disable it entirely by running the following command: _x000d__x000a__x000d__x000a_       ntp disable"/>
    <s v="The following NTP variables were found from a readvar request: clk_jitter, clk_wander, clock, frequency, leap, mintc, offset, peer, precision, processor, refid, reftime, rootdelay, rootdisp, stratum, sys_jitter, system, tc, version"/>
    <s v=""/>
    <m/>
    <m/>
    <m/>
    <s v="ve"/>
    <m/>
    <m/>
    <m/>
    <m/>
    <x v="0"/>
    <m/>
    <m/>
    <m/>
    <m/>
  </r>
  <r>
    <s v="172.20.50.54/123/ntp-monlist-dos-cve-2013-5211"/>
    <s v="Int-06/20"/>
    <s v="172.20.50.54"/>
    <m/>
    <x v="66"/>
    <x v="0"/>
    <x v="0"/>
    <s v="Fixed"/>
    <s v="Abdelhanin feedback pour demain"/>
    <x v="35"/>
    <s v="DB"/>
    <m/>
    <m/>
    <m/>
    <n v="123"/>
    <m/>
    <m/>
    <n v="5"/>
    <x v="0"/>
    <s v="ntp-monlist-dos-cve-2013-5211"/>
    <s v="NTP: DoS in monlist feature of ntpd (CVE-2013-5211)"/>
    <s v="The monlist feature in ntp_request.c in ntpd in NTP before 4.2.7p26 allows remote attackers to cause a denial of service (traffic amplification) via forged (1) REQ_MON_GETLIST or (2) REQ_MON_GETLIST_1 requests, as exploited in the wild in December 2013."/>
    <s v="* Update ntpd 4.2.7x to ntpd 4.2.7p26 or greater_x000d__x000a_      Download and apply the upgrade from:  http://www.ntp.org/downloads.html _x000d__x000a__x000d__x000a__x000d__x000a_ * Disable NTP queries_x000d__x000a_      _x000d__x000a_       Apply a restrict option to all hosts that are not authorized to perform NTP queries. For example, to deny query requests from all clients, put the following in the NTP configuration file, typically /etc/ntp.conf, and restart the NTP service: _x000d__x000a__x000d__x000a_       restrict default nomodify nopeer noquery notrap"/>
    <s v="* Running NTP service_x000d__x000a__x000d__x000a__x000d__x000a_One 8-byte NTP version 2 mode 7 implementation 3 code 20 request with 0-byte payload resulted in no packet amplification and a 144-byte bandwidth amplification:_x000d__x000a_ * 152-byte NTP version 2 mode 7 implementation 3 code 20 response with 144-byte payload_x000d__x000a__x000d__x000a__x000d__x000a_One 8-byte NTP version 2 mode 7 implementation 2 code 20 request with 0-byte payload resulted in no packet amplification and a 72-byte bandwidth amplification:_x000d__x000a_ * 80-byte NTP version 2 mode 7 implementation 2 code 20 response with 72-byte payload_x000d__x000a__x000d__x000a__x000d__x000a_One 8-byte NTP version 3 mode 7 implementation 3 code 20 request with 0-byte payload resulted in no packet amplification and a 144-byte bandwidth amplification:_x000d__x000a_ * 152-byte NTP version 3 mode 7 implementation 3 code 20 response with 144-byte payload_x000d__x000a__x000d__x000a__x000d__x000a_One 8-byte NTP version 3 mode 7 implementation 2 code 20 request with 0-byte payload resulted in no packet amplification and a 72-byte bandwidth amplification:_x000d__x000a_ * 80-byte NTP version 3 mode 7 implementation 2 code 20 response with 72-byte payload_x000d__x000a__x000d__x000a__x000d__x000a_One 8-byte NTP version 4 mode 7 implementation 3 code 20 request with 0-byte payload resulted in no packet amplification and a 144-byte bandwidth amplification:_x000d__x000a_ * 152-byte NTP version 4 mode 7 implementation 3 code 20 response with 144-byte payload_x000d__x000a__x000d__x000a__x000d__x000a_One 8-byte NTP version 4 mode 7 implementation 2 code 20 request with 0-byte payload resulted in no packet amplification and a 72-byte bandwidth amplification:_x000d__x000a_ * 80-byte NTP version 4 mode 7 implementation 2 code 20 response with 72-byte payload"/>
    <s v=""/>
    <s v="CVE-2013-5211"/>
    <m/>
    <m/>
    <s v="ve"/>
    <m/>
    <m/>
    <m/>
    <m/>
    <x v="0"/>
    <m/>
    <m/>
    <m/>
    <m/>
  </r>
  <r>
    <s v="172.20.50.54/123/ntp-monlist-dos-cve-2013-5211"/>
    <s v="Int-06/20"/>
    <s v="172.20.50.54"/>
    <m/>
    <x v="66"/>
    <x v="0"/>
    <x v="0"/>
    <s v="Fixed"/>
    <s v="Abdelhanin feedback pour demain"/>
    <x v="35"/>
    <s v="DB"/>
    <m/>
    <m/>
    <m/>
    <n v="123"/>
    <m/>
    <m/>
    <n v="5"/>
    <x v="0"/>
    <s v="ntp-monlist-dos-cve-2013-5211"/>
    <s v="NTP: DoS in monlist feature of ntpd (CVE-2013-5211)"/>
    <s v="The monlist feature in ntp_request.c in ntpd in NTP before 4.2.7p26 allows remote attackers to cause a denial of service (traffic amplification) via forged (1) REQ_MON_GETLIST or (2) REQ_MON_GETLIST_1 requests, as exploited in the wild in December 2013."/>
    <s v="* Update ntpd 4.2.7x to ntpd 4.2.7p26 or greater_x000d__x000a_      Download and apply the upgrade from:  http://www.ntp.org/downloads.html _x000d__x000a__x000d__x000a__x000d__x000a_ * Disable NTP queries_x000d__x000a_      _x000d__x000a_       Apply a restrict option to all hosts that are not authorized to perform NTP queries. For example, to deny query requests from all clients, put the following in the NTP configuration file, typically /etc/ntp.conf, and restart the NTP service: _x000d__x000a__x000d__x000a_       restrict default nomodify nopeer noquery notrap"/>
    <s v="* Running NTP service_x000d__x000a__x000d__x000a__x000d__x000a_One 8-byte NTP version 2 mode 7 implementation 3 code 20 request with 0-byte payload resulted in no packet amplification and a 144-byte bandwidth amplification:_x000d__x000a_ * 152-byte NTP version 2 mode 7 implementation 3 code 20 response with 144-byte payload_x000d__x000a__x000d__x000a__x000d__x000a_One 8-byte NTP version 2 mode 7 implementation 2 code 20 request with 0-byte payload resulted in no packet amplification and a 72-byte bandwidth amplification:_x000d__x000a_ * 80-byte NTP version 2 mode 7 implementation 2 code 20 response with 72-byte payload_x000d__x000a__x000d__x000a__x000d__x000a_One 8-byte NTP version 3 mode 7 implementation 3 code 20 request with 0-byte payload resulted in no packet amplification and a 144-byte bandwidth amplification:_x000d__x000a_ * 152-byte NTP version 3 mode 7 implementation 3 code 20 response with 144-byte payload_x000d__x000a__x000d__x000a__x000d__x000a_One 8-byte NTP version 3 mode 7 implementation 2 code 20 request with 0-byte payload resulted in no packet amplification and a 72-byte bandwidth amplification:_x000d__x000a_ * 80-byte NTP version 3 mode 7 implementation 2 code 20 response with 72-byte payload_x000d__x000a__x000d__x000a__x000d__x000a_One 8-byte NTP version 4 mode 7 implementation 3 code 20 request with 0-byte payload resulted in no packet amplification and a 144-byte bandwidth amplification:_x000d__x000a_ * 152-byte NTP version 4 mode 7 implementation 3 code 20 response with 144-byte payload_x000d__x000a__x000d__x000a__x000d__x000a_One 8-byte NTP version 4 mode 7 implementation 2 code 20 request with 0-byte payload resulted in no packet amplification and a 72-byte bandwidth amplification:_x000d__x000a_ * 80-byte NTP version 4 mode 7 implementation 2 code 20 response with 72-byte payload"/>
    <s v=""/>
    <s v="CVE-2013-5211"/>
    <m/>
    <m/>
    <s v="vv"/>
    <m/>
    <m/>
    <m/>
    <m/>
    <x v="0"/>
    <m/>
    <m/>
    <m/>
    <m/>
  </r>
  <r>
    <s v="172.20.50.54/123/ntp-monlist-dos-cve-2013-5211"/>
    <s v="Int-06/20"/>
    <s v="172.20.50.54"/>
    <m/>
    <x v="66"/>
    <x v="0"/>
    <x v="0"/>
    <s v="Fixed"/>
    <s v="Abdelhanin feedback pour demain"/>
    <x v="35"/>
    <s v="DB"/>
    <m/>
    <m/>
    <m/>
    <n v="123"/>
    <m/>
    <m/>
    <n v="5"/>
    <x v="0"/>
    <s v="ntp-monlist-dos-cve-2013-5211"/>
    <s v="NTP: DoS in monlist feature of ntpd (CVE-2013-5211)"/>
    <s v="The monlist feature in ntp_request.c in ntpd in NTP before 4.2.7p26 allows remote attackers to cause a denial of service (traffic amplification) via forged (1) REQ_MON_GETLIST or (2) REQ_MON_GETLIST_1 requests, as exploited in the wild in December 2013."/>
    <s v="* Update ntpd 4.2.7x to ntpd 4.2.7p26 or greater_x000d__x000a_      Download and apply the upgrade from:  http://www.ntp.org/downloads.html _x000d__x000a__x000d__x000a__x000d__x000a_ * Disable NTP queries_x000d__x000a_      _x000d__x000a_       Apply a restrict option to all hosts that are not authorized to perform NTP queries. For example, to deny query requests from all clients, put the following in the NTP configuration file, typically /etc/ntp.conf, and restart the NTP service: _x000d__x000a__x000d__x000a_       restrict default nomodify nopeer noquery notrap"/>
    <s v="* Running NTP service_x000d__x000a__x000d__x000a__x000d__x000a_One 8-byte NTP version 2 mode 7 implementation 3 code 20 request with 0-byte payload resulted in no packet amplification and a 144-byte bandwidth amplification:_x000d__x000a_ * 152-byte NTP version 2 mode 7 implementation 3 code 20 response with 144-byte payload_x000d__x000a__x000d__x000a__x000d__x000a_One 8-byte NTP version 2 mode 7 implementation 2 code 20 request with 0-byte payload resulted in no packet amplification and a 72-byte bandwidth amplification:_x000d__x000a_ * 80-byte NTP version 2 mode 7 implementation 2 code 20 response with 72-byte payload_x000d__x000a__x000d__x000a__x000d__x000a_One 8-byte NTP version 3 mode 7 implementation 3 code 20 request with 0-byte payload resulted in no packet amplification and a 144-byte bandwidth amplification:_x000d__x000a_ * 152-byte NTP version 3 mode 7 implementation 3 code 20 response with 144-byte payload_x000d__x000a__x000d__x000a__x000d__x000a_One 8-byte NTP version 3 mode 7 implementation 2 code 20 request with 0-byte payload resulted in no packet amplification and a 72-byte bandwidth amplification:_x000d__x000a_ * 80-byte NTP version 3 mode 7 implementation 2 code 20 response with 72-byte payload_x000d__x000a__x000d__x000a__x000d__x000a_One 8-byte NTP version 4 mode 7 implementation 3 code 20 request with 0-byte payload resulted in no packet amplification and a 144-byte bandwidth amplification:_x000d__x000a_ * 152-byte NTP version 4 mode 7 implementation 3 code 20 response with 144-byte payload_x000d__x000a__x000d__x000a__x000d__x000a_One 8-byte NTP version 4 mode 7 implementation 2 code 20 request with 0-byte payload resulted in no packet amplification and a 72-byte bandwidth amplification:_x000d__x000a_ * 80-byte NTP version 4 mode 7 implementation 2 code 20 response with 72-byte payload"/>
    <s v=""/>
    <s v="CVE-2013-5211"/>
    <m/>
    <m/>
    <s v="ve"/>
    <m/>
    <m/>
    <m/>
    <m/>
    <x v="0"/>
    <m/>
    <m/>
    <m/>
    <m/>
  </r>
  <r>
    <s v="172.20.50.54/123/ntp-r7-2014-12-listpeers-drdos"/>
    <s v="Int-06/20"/>
    <s v="172.20.50.54"/>
    <m/>
    <x v="66"/>
    <x v="0"/>
    <x v="0"/>
    <s v="Fixed"/>
    <s v="Abdelhanin feedback pour demain"/>
    <x v="35"/>
    <s v="DB"/>
    <m/>
    <m/>
    <m/>
    <n v="123"/>
    <m/>
    <m/>
    <n v="5"/>
    <x v="0"/>
    <s v="ntp-r7-2014-12-listpeers-drdos"/>
    <s v="NTP: Traffic Amplification in listpeers feature of ntpd"/>
    <s v="An NTP private (mode 7) message for the XNTPD_OLD (2) and XNTPD (3) implementation with the PEER_LIST (0) request code will return the list of all hosts that a given NTP server is peering with. Depending on the number of peers, an NTP servers response can be very large and potentially spread over many packets, allowing a DRDoS attack to be conducted. The more peers in use, the more severe the potential DDRoS can be."/>
    <s v="Disable NTP queries_x000d__x000a__x000d__x000a__x000d__x000a_ Apply a restrict option to all hosts that are not authorized to perform NTP queries. For example, to deny query requests from all clients, put the following in the NTP configuration file, typically /etc/ntp.conf, and restart the NTP service: _x000d__x000a__x000d__x000a_ restrict default nomodify nopeer noquery notrap"/>
    <s v="* Running NTP service_x000d__x000a__x000d__x000a__x000d__x000a_One 8-byte NTP version 2 mode 7 implementation 3 code 0 request with 0-byte payload resulted in no packet amplification and a 64-byte bandwidth amplification:_x000d__x000a_ * 72-byte NTP version 2 mode 7 implementation 3 code 0 response with 64-byte payload_x000d__x000a__x000d__x000a__x000d__x000a_One 8-byte NTP version 2 mode 7 implementation 2 code 0 request with 0-byte payload resulted in no packet amplification and a 16-byte bandwidth amplification:_x000d__x000a_ * 24-byte NTP version 2 mode 7 implementation 2 code 0 response with 16-byte payload_x000d__x000a__x000d__x000a__x000d__x000a_One 8-byte NTP version 3 mode 7 implementation 3 code 0 request with 0-byte payload resulted in no packet amplification and a 64-byte bandwidth amplification:_x000d__x000a_ * 72-byte NTP version 3 mode 7 implementation 3 code 0 response with 64-byte payload_x000d__x000a__x000d__x000a__x000d__x000a_One 8-byte NTP version 3 mode 7 implementation 2 code 0 request with 0-byte payload resulted in no packet amplification and a 16-byte bandwidth amplification:_x000d__x000a_ * 24-byte NTP version 3 mode 7 implementation 2 code 0 response with 16-byte payload_x000d__x000a__x000d__x000a__x000d__x000a_One 8-byte NTP version 4 mode 7 implementation 3 code 0 request with 0-byte payload resulted in no packet amplification and a 64-byte bandwidth amplification:_x000d__x000a_ * 72-byte NTP version 4 mode 7 implementation 3 code 0 response with 64-byte payload_x000d__x000a__x000d__x000a__x000d__x000a_One 8-byte NTP version 4 mode 7 implementation 2 code 0 request with 0-byte payload resulted in no packet amplification and a 16-byte bandwidth amplification:_x000d__x000a_ * 24-byte NTP version 4 mode 7 implementation 2 code 0 response with 16-byte payload"/>
    <s v="https://community.rapid7.com/community/metasploit/blog/2014/08/25/r7-2014-12-more-amplification-vulnerabilities-in-ntp-allow-even-more-drdos-attacks"/>
    <m/>
    <m/>
    <m/>
    <s v="ve"/>
    <m/>
    <m/>
    <m/>
    <m/>
    <x v="0"/>
    <m/>
    <m/>
    <m/>
    <m/>
  </r>
  <r>
    <s v="172.20.50.54/123/ntp-r7-2014-12-peers-drdos"/>
    <s v="Int-06/20"/>
    <s v="172.20.50.54"/>
    <m/>
    <x v="66"/>
    <x v="0"/>
    <x v="0"/>
    <s v="Fixed"/>
    <s v="Abdelhanin feedback pour demain"/>
    <x v="35"/>
    <s v="DB"/>
    <m/>
    <m/>
    <m/>
    <n v="123"/>
    <m/>
    <m/>
    <n v="5"/>
    <x v="0"/>
    <s v="ntp-r7-2014-12-peers-drdos"/>
    <s v="NTP: Traffic Amplification in peers feature of ntpd"/>
    <s v="An NTP private (mode 7) message for the XNTPD_OLD (2) and XNTPD (3) implementation with the PEER_LIST_SUM (1) request code will return the list of all hosts that a given NTP server is peering with along with clock metadata (stratum, clock delay, etc). Depending on the number of peers, an NTP servers response can be very large and potentially spread over many packets, allowing a DRDoS attack to be conducted. The more peers in use, the more severe the potential DDRoS can be."/>
    <s v="Disable NTP queries_x000d__x000a__x000d__x000a__x000d__x000a_ Apply a restrict option to all hosts that are not authorized to perform NTP queries. For example, to deny query requests from all clients, put the following in the NTP configuration file, typically /etc/ntp.conf, and restart the NTP service: _x000d__x000a__x000d__x000a_ restrict default nomodify nopeer noquery notrap"/>
    <s v="* Running NTP service_x000d__x000a__x000d__x000a__x000d__x000a_One 8-byte NTP version 2 mode 7 implementation 3 code 1 request with 0-byte payload resulted in no packet amplification and a 144-byte bandwidth amplification:_x000d__x000a_ * 152-byte NTP version 2 mode 7 implementation 3 code 1 response with 144-byte payload_x000d__x000a__x000d__x000a__x000d__x000a_One 8-byte NTP version 2 mode 7 implementation 2 code 1 request with 0-byte payload resulted in no packet amplification and a 64-byte bandwidth amplification:_x000d__x000a_ * 72-byte NTP version 2 mode 7 implementation 2 code 1 response with 64-byte payload_x000d__x000a__x000d__x000a__x000d__x000a_One 8-byte NTP version 3 mode 7 implementation 3 code 1 request with 0-byte payload resulted in no packet amplification and a 144-byte bandwidth amplification:_x000d__x000a_ * 152-byte NTP version 3 mode 7 implementation 3 code 1 response with 144-byte payload_x000d__x000a__x000d__x000a__x000d__x000a_One 8-byte NTP version 3 mode 7 implementation 2 code 1 request with 0-byte payload resulted in no packet amplification and a 64-byte bandwidth amplification:_x000d__x000a_ * 72-byte NTP version 3 mode 7 implementation 2 code 1 response with 64-byte payload_x000d__x000a__x000d__x000a__x000d__x000a_One 8-byte NTP version 4 mode 7 implementation 3 code 1 request with 0-byte payload resulted in no packet amplification and a 144-byte bandwidth amplification:_x000d__x000a_ * 152-byte NTP version 4 mode 7 implementation 3 code 1 response with 144-byte payload_x000d__x000a__x000d__x000a__x000d__x000a_One 8-byte NTP version 4 mode 7 implementation 2 code 1 request with 0-byte payload resulted in no packet amplification and a 64-byte bandwidth amplification:_x000d__x000a_ * 72-byte NTP version 4 mode 7 implementation 2 code 1 response with 64-byte payload"/>
    <s v="https://community.rapid7.com/community/metasploit/blog/2014/08/25/r7-2014-12-more-amplification-vulnerabilities-in-ntp-allow-even-more-drdos-attacks"/>
    <m/>
    <m/>
    <m/>
    <s v="ve"/>
    <m/>
    <m/>
    <m/>
    <m/>
    <x v="0"/>
    <m/>
    <m/>
    <m/>
    <m/>
  </r>
  <r>
    <s v="172.20.50.54/123/ntp-r7-2014-12-reslist-disclosure"/>
    <s v="Int-06/20"/>
    <s v="172.20.50.54"/>
    <m/>
    <x v="66"/>
    <x v="0"/>
    <x v="0"/>
    <s v="Fixed"/>
    <s v="Abdelhanin feedback pour demain"/>
    <x v="35"/>
    <s v="DB"/>
    <m/>
    <m/>
    <m/>
    <n v="123"/>
    <m/>
    <m/>
    <n v="5"/>
    <x v="0"/>
    <s v="ntp-r7-2014-12-reslist-disclosure"/>
    <s v="NTP: Information disclosure in reslist feature of ntpd (CVE-2014-5209)"/>
    <s v="An NTP private (mode 7) message for the XNTPD_OLD (2) and XNTPD (3) implementation with the GET_RESTRICT (16) request code will return the list of hosts/networks that have particular restrictions applied to them. This is the equivalent of an ACL and should be considered sensitive because it can disclose the internal or alternative IP addresses and/or networks used by the NTP server as well as any other networks or hosts that have unique, possibly more lax restrictions applied when communicating with this NTP server, potentially showing further attack vectors."/>
    <s v="Disable NTP queries_x000d__x000a__x000d__x000a__x000d__x000a_ Apply a restrict option to all hosts that are not authorized to perform NTP queries. For example, to deny query requests from all clients, put the following in the NTP configuration file, typically /etc/ntp.conf, and restart the NTP service: _x000d__x000a__x000d__x000a_ restrict default nomodify nopeer noquery notrap"/>
    <s v="* Running NTP service_x000d__x000a__x000d__x000a_Based on the result of the &quot;ntp-r7-2014-12-reslist-drdos&quot; test, this node is applicable to this issue."/>
    <s v="https://community.rapid7.com/community/metasploit/blog/2014/08/25/r7-2014-12-more-amplification-vulnerabilities-in-ntp-allow-even-more-drdos-attacks"/>
    <s v="CVE-2014-5209"/>
    <m/>
    <m/>
    <s v="vv"/>
    <m/>
    <m/>
    <m/>
    <m/>
    <x v="0"/>
    <m/>
    <m/>
    <m/>
    <m/>
  </r>
  <r>
    <s v="172.20.50.54/123/ntp-r7-2014-12-reslist-drdos"/>
    <s v="Int-06/20"/>
    <s v="172.20.50.54"/>
    <m/>
    <x v="66"/>
    <x v="0"/>
    <x v="0"/>
    <s v="Fixed"/>
    <s v="Abdelhanin feedback pour demain"/>
    <x v="35"/>
    <s v="DB"/>
    <m/>
    <m/>
    <m/>
    <n v="123"/>
    <m/>
    <m/>
    <n v="5"/>
    <x v="0"/>
    <s v="ntp-r7-2014-12-reslist-drdos"/>
    <s v="NTP: Traffic Amplification in reslist feature of ntpd"/>
    <s v="An NTP private (mode 7) message for the XNTPD_OLD (2) and XNTPD (3) implementation with the GET_RESTRICT (16) request code will return the list of hosts/networks that have particular restrictions applied to them, splitting said response over several full-length packets if necessary, allowing a DRDoS attack to be conducted. The more peers in use, the more severe the potential DDRoS can be."/>
    <s v="Disable NTP queries_x000d__x000a__x000d__x000a__x000d__x000a_ Apply a restrict option to all hosts that are not authorized to perform NTP queries. For example, to deny query requests from all clients, put the following in the NTP configuration file, typically /etc/ntp.conf, and restart the NTP service: _x000d__x000a__x000d__x000a_ restrict default nomodify nopeer noquery notrap"/>
    <s v="* Running NTP service_x000d__x000a__x000d__x000a__x000d__x000a_One 8-byte NTP version 2 mode 7 implementation 3 code 16 request with 0-byte payload resulted in no packet amplification and a 448-byte bandwidth amplification:_x000d__x000a_ * 456-byte NTP version 2 mode 7 implementation 3 code 16 response with 448-byte payload_x000d__x000a__x000d__x000a__x000d__x000a_One 8-byte NTP version 2 mode 7 implementation 2 code 16 request with 0-byte payload resulted in no packet amplification and a 80-byte bandwidth amplification:_x000d__x000a_ * 88-byte NTP version 2 mode 7 implementation 2 code 16 response with 80-byte payload_x000d__x000a__x000d__x000a__x000d__x000a_One 8-byte NTP version 3 mode 7 implementation 3 code 16 request with 0-byte payload resulted in no packet amplification and a 448-byte bandwidth amplification:_x000d__x000a_ * 456-byte NTP version 3 mode 7 implementation 3 code 16 response with 448-byte payload_x000d__x000a__x000d__x000a__x000d__x000a_One 8-byte NTP version 3 mode 7 implementation 2 code 16 request with 0-byte payload resulted in no packet amplification and a 80-byte bandwidth amplification:_x000d__x000a_ * 88-byte NTP version 3 mode 7 implementation 2 code 16 response with 80-byte payload_x000d__x000a__x000d__x000a__x000d__x000a_One 8-byte NTP version 4 mode 7 implementation 3 code 16 request with 0-byte payload resulted in no packet amplification and a 448-byte bandwidth amplification:_x000d__x000a_ * 456-byte NTP version 4 mode 7 implementation 3 code 16 response with 448-byte payload_x000d__x000a__x000d__x000a__x000d__x000a_One 8-byte NTP version 4 mode 7 implementation 2 code 16 request with 0-byte payload resulted in no packet amplification and a 80-byte bandwidth amplification:_x000d__x000a_ * 88-byte NTP version 4 mode 7 implementation 2 code 16 response with 80-byte payload"/>
    <s v="https://community.rapid7.com/community/metasploit/blog/2014/08/25/r7-2014-12-more-amplification-vulnerabilities-in-ntp-allow-even-more-drdos-attacks"/>
    <m/>
    <m/>
    <m/>
    <s v="ve"/>
    <m/>
    <m/>
    <m/>
    <m/>
    <x v="0"/>
    <m/>
    <m/>
    <m/>
    <m/>
  </r>
  <r>
    <s v="172.20.50.54/123/ntp-r7-2014-12-unsettrap-drdos"/>
    <s v="Int-06/20"/>
    <s v="172.20.50.54"/>
    <m/>
    <x v="66"/>
    <x v="0"/>
    <x v="0"/>
    <s v="Fixed"/>
    <s v="Abdelhanin feedback pour demain"/>
    <x v="35"/>
    <s v="DB"/>
    <m/>
    <m/>
    <m/>
    <n v="123"/>
    <m/>
    <m/>
    <n v="5"/>
    <x v="0"/>
    <s v="ntp-r7-2014-12-unsettrap-drdos"/>
    <s v="NTP: Traffic amplification in clrtrap feature of ntpd"/>
    <s v="An NTP control (mode 6) message with the UNSETTRAP (31) opcode with an unknown association identifier will cause NTP to respond with two packets -- one error response packet indicating that the association identifier was invalid followed by another non-error, largely empty response. Because the number of packets sent as the response is greater than the single packet request, this can be used to conduct a DRDoS attack using vulnerable NTP servers as the unwitting third parties."/>
    <s v="Disable NTP queries_x000d__x000a__x000d__x000a__x000d__x000a_ Apply a restrict option to all hosts that are not authorized to perform NTP queries. For example, to deny query requests from all clients, put the following in the NTP configuration file, typically /etc/ntp.conf, and restart the NTP service: _x000d__x000a__x000d__x000a_ restrict default nomodify nopeer noquery notrap"/>
    <s v="* Running NTP service_x000d__x000a__x000d__x000a__x000d__x000a_One 12-byte NTP version 2 mode 6 opcode 31 request with 0-byte payload resulted in a 2x packet amplification and no bandwidth amplification:_x000d__x000a_ * 12-byte NTP version 2 mode 6 opcode 31 response with 0-byte payload_x000d__x000a__x000d__x000a_ * 12-byte NTP version 2 mode 6 opcode 31 response with 0-byte payload_x000d__x000a__x000d__x000a__x000d__x000a_One 12-byte NTP version 3 mode 6 opcode 31 request with 0-byte payload resulted in a 2x packet amplification and no bandwidth amplification:_x000d__x000a_ * 12-byte NTP version 3 mode 6 opcode 31 response with 0-byte payload_x000d__x000a__x000d__x000a_ * 12-byte NTP version 3 mode 6 opcode 31 response with 0-byte payload_x000d__x000a__x000d__x000a__x000d__x000a_One 12-byte NTP version 4 mode 6 opcode 31 request with 0-byte payload resulted in a 2x packet amplification and no bandwidth amplification:_x000d__x000a_ * 12-byte NTP version 4 mode 6 opcode 31 response with 0-byte payload_x000d__x000a__x000d__x000a_ * 12-byte NTP version 4 mode 6 opcode 31 response with 0-byte payload"/>
    <s v="https://community.rapid7.com/community/metasploit/blog/2014/08/25/r7-2014-12-more-amplification-vulnerabilities-in-ntp-allow-even-more-drdos-attacks"/>
    <m/>
    <m/>
    <m/>
    <s v="ve"/>
    <m/>
    <m/>
    <m/>
    <m/>
    <x v="0"/>
    <m/>
    <m/>
    <m/>
    <m/>
  </r>
  <r>
    <s v="172.20.50.54/22/ssh-3des-ciphers"/>
    <s v="Int-06/20"/>
    <s v="172.20.50.54"/>
    <m/>
    <x v="66"/>
    <x v="0"/>
    <x v="0"/>
    <s v="Fixed"/>
    <s v="Abdelhanin feedback pour demain"/>
    <x v="35"/>
    <s v="DB"/>
    <m/>
    <m/>
    <m/>
    <n v="22"/>
    <m/>
    <m/>
    <n v="1"/>
    <x v="2"/>
    <s v="ssh-3des-ciphers"/>
    <s v="SSH Server Supports 3DES Cipher Suite"/>
    <s v="Since 3DES (Triple Data Encryption Standard) only provides an effective security of 112 bits, it is considered close to end of life by some agencies. ECRYPT II (from 2012) recommends for generic application independent long-term protection of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SSH support for 3DES cipher suite_x000d__x000a__x000d__x000a__x000d__x000a_Remove all 3DES ciphers from the cipher list specified in sshd_config."/>
    <s v="* Running SSH service_x000d__x000a__x000d__x000a_ * Insecure 3DES ciphers in use: 3des-cbc"/>
    <s v="http://www.ecrypt.eu.org/ecrypt2/documents/D.SPA.20.pdf,https://bettercrypto.org/static/applied-crypto-hardening.pdf"/>
    <m/>
    <m/>
    <m/>
    <s v="vv"/>
    <m/>
    <m/>
    <m/>
    <m/>
    <x v="0"/>
    <m/>
    <m/>
    <m/>
    <m/>
  </r>
  <r>
    <s v="172.20.50.54/22/ssh-cbc-ciphers"/>
    <s v="Int-06/20"/>
    <s v="172.20.50.54"/>
    <m/>
    <x v="66"/>
    <x v="0"/>
    <x v="0"/>
    <s v="Fixed"/>
    <s v="Abdelhanin feedback pour demain"/>
    <x v="35"/>
    <s v="DB"/>
    <m/>
    <m/>
    <m/>
    <n v="22"/>
    <m/>
    <m/>
    <n v="3"/>
    <x v="2"/>
    <s v="ssh-cbc-ciphers"/>
    <s v="SSH CBC vulnerability"/>
    <s v="SSH contains a vulnerability in the way certain types of errors are handled. Attacks leveraging this vulnerabilty would lead to the loss of the SSH session. According to CPNI Vulnerability Advisory SSH: _x000d__x000a__x000d__x000a_ If exploited, this attack can potentially allow an attacker to recover up to 32 bits of plaintext from an arbitrary block of ciphertext from a connection secured using the SSH protocol in the standard configuration. If OpenSSH is used in the standard configuration, then the attacker's success probability for recovering 32 bits of plaintext is 2^{-18}. A variant of the attack against OpenSSH in the standard configuration can verifiably recover 14 bits of plaintext with probability 2^{-14}. The success probability of the attack for other implementations of SSH is not known."/>
    <s v="Disable SSH support for CBC cipher suite_x000d__x000a__x000d__x000a__x000d__x000a_SSH can be done using Counter (CTR) mode encryption. This mode generates the keystream by encrypting successive values of a &quot;counter&quot; function. In order to mitigate this vulnerabilty SSH can be setup to use CTR mode rather CBC mode."/>
    <s v="* Running SSH service_x000d__x000a__x000d__x000a_ * Insecure CBC ciphers in use: aes256-cbc,aes192-cbc,aes128-cbc,blowfish-cbc,cast128-cbc,3des-cbc"/>
    <s v="https://www.kb.cert.org/vuls/id/958563"/>
    <m/>
    <m/>
    <m/>
    <s v="vv"/>
    <m/>
    <m/>
    <m/>
    <m/>
    <x v="0"/>
    <m/>
    <m/>
    <m/>
    <m/>
  </r>
  <r>
    <s v="172.20.50.54/22/ssh-cve-2015-4000"/>
    <s v="Int-06/20"/>
    <s v="172.20.50.54"/>
    <m/>
    <x v="66"/>
    <x v="0"/>
    <x v="0"/>
    <s v="Fixed"/>
    <s v="Abdelhanin feedback pour demain"/>
    <x v="35"/>
    <s v="DB"/>
    <m/>
    <m/>
    <m/>
    <n v="22"/>
    <m/>
    <m/>
    <n v="4"/>
    <x v="0"/>
    <s v="ssh-cve-2015-4000"/>
    <s v="SSH Server Supports diffie-hellman-group1-sha1"/>
    <s v="The prime modulus offered when diffie-hellman-group1-sha1 is used only has a size of 1024 bits. This size is considered weak and within theoretical range of the so-called Logjam attack."/>
    <s v="Disable SSH support for ssh-diffie-hellman-group1-sha1_x000d__x000a__x000d__x000a__x000d__x000a_Remove ssh-diffie-hellman-group1-sha1 from the KexAlgorithms list specified in sshd_config."/>
    <s v="* Running SSH service_x000d__x000a__x000d__x000a_ * Insecure key exchange in use: diffie-hellman-group1-sha1"/>
    <s v="https://weakdh.org/"/>
    <s v="CVE-2015-4000"/>
    <m/>
    <m/>
    <s v="vv"/>
    <m/>
    <m/>
    <m/>
    <m/>
    <x v="0"/>
    <m/>
    <m/>
    <m/>
    <m/>
  </r>
  <r>
    <s v="172.20.50.54/22/ssh-cve-2016-2183-sweet32"/>
    <s v="Int-06/20"/>
    <s v="172.20.50.54"/>
    <m/>
    <x v="66"/>
    <x v="0"/>
    <x v="0"/>
    <s v="Fixed"/>
    <s v="Abdelhanin feedback pour demain"/>
    <x v="35"/>
    <s v="DB"/>
    <m/>
    <m/>
    <m/>
    <n v="22"/>
    <m/>
    <m/>
    <n v="5"/>
    <x v="0"/>
    <s v="ssh-cve-2016-2183-sweet32"/>
    <s v="SSH Birthday attacks on 64-bit block ciphers (SWEET32)"/>
    <s v="Legacy block ciphers having a block size of 64 bits are vulnerable to a practical collision attack when used in CBC mode.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SSH support for 3DES cipher suite_x000d__x000a__x000d__x000a__x000d__x000a_Remove all 3DES ciphers from the cipher list specified in sshd_config."/>
    <s v="* Running SSH service_x000d__x000a__x000d__x000a_ * Insecure 3DES ciphers in use: 3des-cbc"/>
    <s v="https://sweet32.info/"/>
    <s v="CVE-2016-2183"/>
    <m/>
    <m/>
    <s v="vv"/>
    <m/>
    <m/>
    <m/>
    <m/>
    <x v="0"/>
    <m/>
    <m/>
    <m/>
    <m/>
  </r>
  <r>
    <s v="172.20.50.54/22/ssh-rc4-ciphers"/>
    <s v="Int-06/20"/>
    <s v="172.20.50.54"/>
    <m/>
    <x v="66"/>
    <x v="0"/>
    <x v="0"/>
    <s v="Fixed"/>
    <s v="Abdelhanin feedback pour demain"/>
    <x v="35"/>
    <s v="DB"/>
    <m/>
    <m/>
    <m/>
    <n v="22"/>
    <m/>
    <m/>
    <n v="4"/>
    <x v="0"/>
    <s v="ssh-rc4-ciphers"/>
    <s v="SSH Server Supports RC4 Cipher Algorithms"/>
    <s v="Cryptanalysis results exploit biases in the RC4 keystream to recover repeatedly encrypted plaintexts. As a result, RC4 can no longer be seen as providing a sufficient level of security for SSH sessions. It has many single-byte biases, which makes it easier for remote attackers to conduct plaintext-recovery attacks via statistical analysis of ciphertext in a large number of sessions that use the same plaintext."/>
    <s v="Disable SSH support for RC4 ciphers_x000d__x000a__x000d__x000a__x000d__x000a_Remove arcfour, arcfour128, and arcfour256 from the Ciphers list specified in sshd_config."/>
    <s v="* Running SSH service_x000d__x000a__x000d__x000a_ * Insecure arcfour (RC4) ciphers in use: arcfour,arcfour128,arcfour256"/>
    <s v="http://www.openssh.com/txt/release-6.7"/>
    <m/>
    <m/>
    <m/>
    <s v="vv"/>
    <m/>
    <m/>
    <m/>
    <m/>
    <x v="0"/>
    <m/>
    <m/>
    <m/>
    <m/>
  </r>
  <r>
    <s v="172.20.50.54/22/ssh-weak-kex-algorithms"/>
    <s v="Int-06/20"/>
    <s v="172.20.50.54"/>
    <m/>
    <x v="66"/>
    <x v="0"/>
    <x v="0"/>
    <s v="Fixed"/>
    <s v="Abdelhanin feedback pour demain"/>
    <x v="35"/>
    <s v="DB"/>
    <m/>
    <m/>
    <m/>
    <n v="22"/>
    <m/>
    <m/>
    <n v="4"/>
    <x v="0"/>
    <s v="ssh-weak-kex-algorithms"/>
    <s v="SSH Server Supports Weak Key Exchange Algorithms"/>
    <s v="The server supports one or more weak key exchange algorithms. It is highly adviseable to remove weak key exchange algorithm support from SSH configuration files on hosts to prevent them from being used to establish connections."/>
    <s v="Disable weak Key Exchange Algorithms_x000d__x000a__x000d__x000a__x000d__x000a_Refer to  this guide (https://wiki.mozilla.org/Security/Guidelines/OpenSSH)  on what KEX algorithms to permit in your SSH configuration."/>
    <s v="* Running SSH service_x000d__x000a__x000d__x000a_ * Insecure key exchange algorithms in use: diffie-hellman-group1-sha1,diffie-hellman-group-exchange-sha1"/>
    <s v="https://wiki.mozilla.org/Security/Guidelines/OpenSSH"/>
    <m/>
    <m/>
    <m/>
    <s v="vv"/>
    <m/>
    <m/>
    <m/>
    <m/>
    <x v="0"/>
    <m/>
    <m/>
    <m/>
    <m/>
  </r>
  <r>
    <s v="172.20.50.54/22/ssh-weak-message-authentication-code-algorithms"/>
    <s v="Int-06/20"/>
    <s v="172.20.50.54"/>
    <m/>
    <x v="66"/>
    <x v="0"/>
    <x v="0"/>
    <s v="Fixed"/>
    <s v="Abdelhanin feedback pour demain"/>
    <x v="35"/>
    <s v="DB"/>
    <m/>
    <m/>
    <m/>
    <n v="22"/>
    <m/>
    <m/>
    <n v="4"/>
    <x v="0"/>
    <s v="ssh-weak-message-authentication-code-algorithms"/>
    <s v="SSH Weak Message Authentication Code Algorithms"/>
    <s v="The SSH server supports cryptographically weak Hash-based message authentication codes (HMACs) including MD5 or 96-bit Hash-based algorithms."/>
    <s v="Disable any MD5 or 96-bit HMAC algorithms within the SSH configuration_x000d__x000a__x000d__x000a_Consult the product documentation for instructions to disable any insecure MD5 or 96-bit HMAC algorithms within the SSH configuration."/>
    <s v="* Running SSH service_x000d__x000a__x000d__x000a_ * Insecure MAC algorithms in use: hmac-md5-96,hmac-sha1-96,hmac-md5"/>
    <s v="http://csrc.nist.gov/archive/ipsec/papers/rfc2403-hmacmd5.txt"/>
    <m/>
    <m/>
    <m/>
    <s v="vv"/>
    <m/>
    <m/>
    <m/>
    <m/>
    <x v="0"/>
    <m/>
    <m/>
    <m/>
    <m/>
  </r>
  <r>
    <s v="172.20.50.54/3306/database-open-access"/>
    <s v="Int-06/20"/>
    <s v="172.20.50.54"/>
    <m/>
    <x v="66"/>
    <x v="0"/>
    <x v="0"/>
    <s v="Fixed"/>
    <s v="Voir avec l'équipe DBA"/>
    <x v="35"/>
    <s v="DB"/>
    <m/>
    <m/>
    <m/>
    <n v="3306"/>
    <m/>
    <m/>
    <n v="5"/>
    <x v="0"/>
    <s v="database-open-access"/>
    <s v="Database Open Access"/>
    <s v="The database allows any remote system the ability to connect to it. It is recommended to limit direct access to trusted systems because databases may contain sensitive data, and new vulnerabilities and exploits are discovered routinely for them. For this reason, it is a violation of PCI DSS section 1.3.6 to have databases listening on ports accessible from the Internet, even when protected with secure authentication mechanisms."/>
    <s v="Restrict database access_x000d__x000a__x000d__x000a__x000d__x000a_ Configure the database server to only allow access to trusted systems. For example, the PCI DSS standard requires you to place the database in an internal network zone, segregated from the DMZ"/>
    <s v="* Running MySQL service"/>
    <s v="https://www.pcisecuritystandards.org/documents/PCI_DSS_v3-1.pdf"/>
    <m/>
    <m/>
    <m/>
    <s v="vv"/>
    <m/>
    <m/>
    <m/>
    <s v="Demande de changements initiée Chng ID 84158"/>
    <x v="0"/>
    <m/>
    <d v="2020-11-05T00:00:00"/>
    <m/>
    <m/>
  </r>
  <r>
    <s v="172.20.50.54/3306/oracle-mysql-cve-2018-0735"/>
    <s v="Int-06/20"/>
    <s v="172.20.50.54"/>
    <m/>
    <x v="66"/>
    <x v="0"/>
    <x v="4"/>
    <s v="Not Fixed"/>
    <s v="84158: Patching des serveurs HorsPROD MySQL"/>
    <x v="35"/>
    <s v="DB"/>
    <m/>
    <m/>
    <m/>
    <n v="3306"/>
    <m/>
    <m/>
    <n v="4"/>
    <x v="0"/>
    <s v="oracle-mysql-cve-2018-0735"/>
    <s v="Oracle MySQL Vulnerability: CVE-2018-0735"/>
    <s v="The OpenSSL ECDSA signature algorithm has been shown to be vulnerable to a timing side channel attack. An attacker could use variations in the signing algorithm to recover the private key. Fixed in OpenSSL 1.1.0j (Affected 1.1.0-1.1.0i). Fixed in OpenSSL 1.1.1a (Affected 1.1.1)."/>
    <s v="Upgrade to the latest version of Oracle MySQL_x000d__x000a__x000d__x000a_Download and apply the upgrade from:  http://dev.mysql.com/downloads/mysql"/>
    <s v="* Running MySQL service_x000d__x000a__x000d__x000a_ * Product MySQL exists -- Oracle MySQL 5.7.23_x000d__x000a__x000d__x000a_ * Vulnerable version of product MySQL found -- Oracle MySQL 5.7.23"/>
    <s v=""/>
    <s v="CVE-2018-0735"/>
    <m/>
    <m/>
    <s v="vv"/>
    <m/>
    <m/>
    <m/>
    <s v="Demande de changements initiée Chng ID 84158"/>
    <x v="0"/>
    <d v="2020-11-19T00:00:00"/>
    <m/>
    <m/>
    <m/>
  </r>
  <r>
    <s v="172.20.50.54/3306/oracle-mysql-cve-2018-3123"/>
    <s v="Int-06/20"/>
    <s v="172.20.50.54"/>
    <m/>
    <x v="66"/>
    <x v="0"/>
    <x v="4"/>
    <s v="Not Fixed"/>
    <s v="84158: Patching des serveurs HorsPROD MySQL"/>
    <x v="35"/>
    <s v="DB"/>
    <m/>
    <m/>
    <m/>
    <n v="3306"/>
    <m/>
    <m/>
    <n v="4"/>
    <x v="0"/>
    <s v="oracle-mysql-cve-2018-3123"/>
    <s v="Oracle MySQL Vulnerability: CVE-2018-3123"/>
    <s v="Vulnerability in the MySQL Server component of Oracle MySQL (subcomponent: Server: libmysqld). Supported versions that are affected are 5.6.42 and prior, 5.7.24 and prior and 8.0.13 and prior. Difficult to exploit vulnerability allows unauthenticated attacker with network access via multiple protocols to compromise MySQL Server. Successful attacks of this vulnerability can result in unauthorized access to critical data or complete access to all MySQL Server accessible data. CVSS 3.0 Base Score 5.9 (Confidentiality impacts). CVSS Vector: (CVSS:3.0/AV:N/AC:H/PR:N/UI:N/S:U/C:H/I:N/A:N)."/>
    <s v="Upgrade to the latest version of Oracle MySQL_x000d__x000a__x000d__x000a_Download and apply the upgrade from:  http://dev.mysql.com/downloads/mysql"/>
    <s v="* Running MySQL service_x000d__x000a__x000d__x000a_ * Product MySQL exists -- Oracle MySQL 5.7.23_x000d__x000a__x000d__x000a_ * Vulnerable version of product MySQL found -- Oracle MySQL 5.7.23"/>
    <s v="http://www.oracle.com/technetwork/security-advisory/cpuapr2019-5072813.html"/>
    <s v="CVE-2018-3123"/>
    <m/>
    <m/>
    <s v="vv"/>
    <m/>
    <m/>
    <m/>
    <s v="Demande de changements initiée Chng ID 84158"/>
    <x v="0"/>
    <d v="2020-11-19T00:00:00"/>
    <m/>
    <m/>
    <m/>
  </r>
  <r>
    <s v="172.20.50.54/3306/oracle-mysql-cve-2018-3133"/>
    <s v="Int-06/20"/>
    <s v="172.20.50.54"/>
    <m/>
    <x v="66"/>
    <x v="0"/>
    <x v="4"/>
    <s v="Not Fixed"/>
    <s v="84158: Patching des serveurs HorsPROD MySQL"/>
    <x v="35"/>
    <s v="DB"/>
    <m/>
    <m/>
    <m/>
    <n v="3306"/>
    <m/>
    <m/>
    <n v="4"/>
    <x v="0"/>
    <s v="oracle-mysql-cve-2018-3133"/>
    <s v="Oracle MySQL Vulnerability: CVE-2018-3133"/>
    <s v="Vulnerability in the MySQL Server component of Oracle MySQL (subcomponent: Server: Parser). Supported versions that are affected are 5.5.61 and prior, 5.6.41 and prior, 5.7.23 and prior and 8.0.12 and prior. Easily exploitable vulnerability allows low privileged attacker with network access via multiple protocols to compromise MySQL Server. Successful attacks of this vulnerability can result in unauthorized ability to cause a hang or frequently repeatable crash (complete DOS) of MySQL Server. CVSS 3.0 Base Score 6.5 (Availability impacts). CVSS Vector: (CVSS:3.0/AV:N/AC:L/PR:L/UI:N/S:U/C:N/I:N/A:H)."/>
    <s v="Upgrade to the latest version of Oracle MySQL_x000d__x000a__x000d__x000a_Download and apply the upgrade from:  http://dev.mysql.com/downloads/mysql"/>
    <s v="* Running MySQL service_x000d__x000a__x000d__x000a_ * Product MySQL exists -- Oracle MySQL 5.7.23_x000d__x000a__x000d__x000a_ * Vulnerable version of product MySQL found -- Oracle MySQL 5.7.23"/>
    <s v="http://www.oracle.com/technetwork/security-advisory/cpuoct2018-4428296.html"/>
    <s v="CVE-2018-3133"/>
    <m/>
    <m/>
    <s v="vv"/>
    <m/>
    <m/>
    <m/>
    <s v="Demande de changements initiée Chng ID 84158"/>
    <x v="0"/>
    <d v="2020-11-19T00:00:00"/>
    <m/>
    <m/>
    <m/>
  </r>
  <r>
    <s v="172.20.50.54/3306/oracle-mysql-cve-2018-3143"/>
    <s v="Int-06/20"/>
    <s v="172.20.50.54"/>
    <m/>
    <x v="66"/>
    <x v="0"/>
    <x v="4"/>
    <s v="Not Fixed"/>
    <s v="84158: Patching des serveurs HorsPROD MySQL"/>
    <x v="35"/>
    <s v="DB"/>
    <m/>
    <m/>
    <m/>
    <n v="3306"/>
    <m/>
    <m/>
    <n v="4"/>
    <x v="0"/>
    <s v="oracle-mysql-cve-2018-3143"/>
    <s v="Oracle MySQL Vulnerability: CVE-2018-3143"/>
    <s v="Vulnerability in the MySQL Server component of Oracle MySQL (subcomponent: InnoDB). Supported versions that are affected are 5.6.41 and prior, 5.7.23 and prior and 8.0.12 and prior. Easily exploitable vulnerability allows low privileged attacker with network access via multiple protocols to compromise MySQL Server. Successful attacks of this vulnerability can result in unauthorized ability to cause a hang or frequently repeatable crash (complete DOS) of MySQL Server. CVSS 3.0 Base Score 6.5 (Availability impacts). CVSS Vector: (CVSS:3.0/AV:N/AC:L/PR:L/UI:N/S:U/C:N/I:N/A:H)."/>
    <s v="Upgrade to the latest version of Oracle MySQL_x000d__x000a__x000d__x000a_Download and apply the upgrade from:  http://dev.mysql.com/downloads/mysql"/>
    <s v="* Running MySQL service_x000d__x000a__x000d__x000a_ * Product MySQL exists -- Oracle MySQL 5.7.23_x000d__x000a__x000d__x000a_ * Vulnerable version of product MySQL found -- Oracle MySQL 5.7.23"/>
    <s v="http://www.oracle.com/technetwork/security-advisory/cpuoct2018-4428296.html"/>
    <s v="CVE-2018-3143"/>
    <m/>
    <m/>
    <s v="vv"/>
    <m/>
    <m/>
    <m/>
    <s v="Demande de changements initiée Chng ID 84158"/>
    <x v="0"/>
    <d v="2020-11-19T00:00:00"/>
    <m/>
    <m/>
    <m/>
  </r>
  <r>
    <s v="172.20.50.54/3306/oracle-mysql-cve-2018-3144"/>
    <s v="Int-06/20"/>
    <s v="172.20.50.54"/>
    <m/>
    <x v="66"/>
    <x v="0"/>
    <x v="4"/>
    <s v="Not Fixed"/>
    <s v="84158: Patching des serveurs HorsPROD MySQL"/>
    <x v="35"/>
    <s v="DB"/>
    <m/>
    <m/>
    <m/>
    <n v="3306"/>
    <m/>
    <m/>
    <n v="4"/>
    <x v="0"/>
    <s v="oracle-mysql-cve-2018-3144"/>
    <s v="Oracle MySQL Vulnerability: CVE-2018-3144"/>
    <s v="Vulnerability in the MySQL Server component of Oracle MySQL (subcomponent: Server: Security: Audit). Supported versions that are affected are 5.7.23 and prior and 8.0.12 and prior. Difficult to exploit vulnerability allows unauthenticated attacker with network access via multiple protocols to compromise MySQL Server. Successful attacks of this vulnerability can result in unauthorized ability to cause a hang or frequently repeatable crash (complete DOS) of MySQL Server. CVSS 3.0 Base Score 5.9 (Availability impacts). CVSS Vector: (CVSS:3.0/AV:N/AC:H/PR:N/UI:N/S:U/C:N/I:N/A:H)."/>
    <s v="Upgrade to the latest version of Oracle MySQL_x000d__x000a__x000d__x000a_Download and apply the upgrade from:  http://dev.mysql.com/downloads/mysql"/>
    <s v="* Running MySQL service_x000d__x000a__x000d__x000a_ * Product MySQL exists -- Oracle MySQL 5.7.23_x000d__x000a__x000d__x000a_ * Vulnerable version of product MySQL found -- Oracle MySQL 5.7.23"/>
    <s v="http://www.oracle.com/technetwork/security-advisory/cpuoct2018-4428296.html"/>
    <s v="CVE-2018-3144"/>
    <m/>
    <m/>
    <s v="vv"/>
    <m/>
    <m/>
    <m/>
    <s v="Demande de changements initiée Chng ID 84158"/>
    <x v="0"/>
    <d v="2020-11-19T00:00:00"/>
    <m/>
    <m/>
    <m/>
  </r>
  <r>
    <s v="172.20.50.54/3306/oracle-mysql-cve-2018-3155"/>
    <s v="Int-06/20"/>
    <s v="172.20.50.54"/>
    <m/>
    <x v="66"/>
    <x v="0"/>
    <x v="4"/>
    <s v="Not Fixed"/>
    <s v="84158: Patching des serveurs HorsPROD MySQL"/>
    <x v="35"/>
    <s v="DB"/>
    <m/>
    <m/>
    <m/>
    <n v="3306"/>
    <m/>
    <m/>
    <n v="4"/>
    <x v="0"/>
    <s v="oracle-mysql-cve-2018-3155"/>
    <s v="Oracle MySQL Vulnerability: CVE-2018-3155"/>
    <s v="Vulnerability in the MySQL Server component of Oracle MySQL (subcomponent: Server: Parser). Supported versions that are affected are 5.7.23 and prior and 8.0.12 and prior. Easily exploitable vulnerability allows low privileged attacker with network access via multiple protocols to compromise MySQL Server. While the vulnerability is in MySQL Server, attacks may significantly impact additional products. Successful attacks of this vulnerability can result in unauthorized ability to cause a hang or frequently repeatable crash (complete DOS) of MySQL Server. CVSS 3.0 Base Score 7.7 (Availability impacts). CVSS Vector: (CVSS:3.0/AV:N/AC:L/PR:L/UI:N/S:C/C:N/I:N/A:H)."/>
    <s v="Upgrade to the latest version of Oracle MySQL_x000d__x000a__x000d__x000a_Download and apply the upgrade from:  http://dev.mysql.com/downloads/mysql"/>
    <s v="* Running MySQL service_x000d__x000a__x000d__x000a_ * Product MySQL exists -- Oracle MySQL 5.7.23_x000d__x000a__x000d__x000a_ * Vulnerable version of product MySQL found -- Oracle MySQL 5.7.23"/>
    <s v="http://www.oracle.com/technetwork/security-advisory/cpuoct2018-4428296.html"/>
    <s v="CVE-2018-3155"/>
    <m/>
    <m/>
    <s v="vv"/>
    <m/>
    <m/>
    <m/>
    <s v="Demande de changements initiée Chng ID 84158"/>
    <x v="0"/>
    <d v="2020-11-19T00:00:00"/>
    <m/>
    <m/>
    <m/>
  </r>
  <r>
    <s v="172.20.50.54/3306/oracle-mysql-cve-2018-3156"/>
    <s v="Int-06/20"/>
    <s v="172.20.50.54"/>
    <m/>
    <x v="66"/>
    <x v="0"/>
    <x v="4"/>
    <s v="Not Fixed"/>
    <s v="84158: Patching des serveurs HorsPROD MySQL"/>
    <x v="35"/>
    <s v="DB"/>
    <m/>
    <m/>
    <m/>
    <n v="3306"/>
    <m/>
    <m/>
    <n v="4"/>
    <x v="0"/>
    <s v="oracle-mysql-cve-2018-3156"/>
    <s v="Oracle MySQL Vulnerability: CVE-2018-3156"/>
    <s v="Vulnerability in the MySQL Server component of Oracle MySQL (subcomponent: InnoDB). Supported versions that are affected are 5.6.41 and prior, 5.7.23 and prior and 8.0.12 and prior. Easily exploitable vulnerability allows low privileged attacker with network access via multiple protocols to compromise MySQL Server. Successful attacks of this vulnerability can result in unauthorized ability to cause a hang or frequently repeatable crash (complete DOS) of MySQL Server. CVSS 3.0 Base Score 6.5 (Availability impacts). CVSS Vector: (CVSS:3.0/AV:N/AC:L/PR:L/UI:N/S:U/C:N/I:N/A:H)."/>
    <s v="Upgrade to the latest version of Oracle MySQL_x000d__x000a__x000d__x000a_Download and apply the upgrade from:  http://dev.mysql.com/downloads/mysql"/>
    <s v="* Running MySQL service_x000d__x000a__x000d__x000a_ * Product MySQL exists -- Oracle MySQL 5.7.23_x000d__x000a__x000d__x000a_ * Vulnerable version of product MySQL found -- Oracle MySQL 5.7.23"/>
    <s v="http://www.oracle.com/technetwork/security-advisory/cpuoct2018-4428296.html"/>
    <s v="CVE-2018-3156"/>
    <m/>
    <m/>
    <s v="vv"/>
    <m/>
    <m/>
    <m/>
    <s v="Demande de changements initiée Chng ID 84158"/>
    <x v="0"/>
    <d v="2020-11-19T00:00:00"/>
    <m/>
    <m/>
    <m/>
  </r>
  <r>
    <s v="172.20.50.54/3306/oracle-mysql-cve-2018-3161"/>
    <s v="Int-06/20"/>
    <s v="172.20.50.54"/>
    <m/>
    <x v="66"/>
    <x v="0"/>
    <x v="4"/>
    <s v="Not Fixed"/>
    <s v="84158: Patching des serveurs HorsPROD MySQL"/>
    <x v="35"/>
    <s v="DB"/>
    <m/>
    <m/>
    <m/>
    <n v="3306"/>
    <m/>
    <m/>
    <n v="4"/>
    <x v="0"/>
    <s v="oracle-mysql-cve-2018-3161"/>
    <s v="Oracle MySQL Vulnerability: CVE-2018-3161"/>
    <s v="Vulnerability in the MySQL Server component of Oracle MySQL (subcomponent: Server: Partition). Supported versions that are affected are 5.7.23 and prior and 8.0.12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0 Base Score 4.9 (Availability impacts). CVSS Vector: (CVSS:3.0/AV:N/AC:L/PR:H/UI:N/S:U/C:N/I:N/A:H)."/>
    <s v="Upgrade to the latest version of Oracle MySQL_x000d__x000a__x000d__x000a_Download and apply the upgrade from:  http://dev.mysql.com/downloads/mysql"/>
    <s v="* Running MySQL service_x000d__x000a__x000d__x000a_ * Product MySQL exists -- Oracle MySQL 5.7.23_x000d__x000a__x000d__x000a_ * Vulnerable version of product MySQL found -- Oracle MySQL 5.7.23"/>
    <s v="http://www.oracle.com/technetwork/security-advisory/cpuoct2018-4428296.html"/>
    <s v="CVE-2018-3161"/>
    <m/>
    <m/>
    <s v="vv"/>
    <m/>
    <m/>
    <m/>
    <s v="Demande de changements initiée Chng ID 84158"/>
    <x v="0"/>
    <d v="2020-11-19T00:00:00"/>
    <m/>
    <m/>
    <m/>
  </r>
  <r>
    <s v="172.20.50.54/3306/oracle-mysql-cve-2018-3162"/>
    <s v="Int-06/20"/>
    <s v="172.20.50.54"/>
    <m/>
    <x v="66"/>
    <x v="0"/>
    <x v="4"/>
    <s v="Not Fixed"/>
    <s v="84158: Patching des serveurs HorsPROD MySQL"/>
    <x v="35"/>
    <s v="DB"/>
    <m/>
    <m/>
    <m/>
    <n v="3306"/>
    <m/>
    <m/>
    <n v="4"/>
    <x v="0"/>
    <s v="oracle-mysql-cve-2018-3162"/>
    <s v="Oracle MySQL Vulnerability: CVE-2018-3162"/>
    <s v="Vulnerability in the MySQL Server component of Oracle MySQL (subcomponent: InnoDB). Supported versions that are affected are 5.7.23 and prior and 8.0.12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0 Base Score 4.9 (Availability impacts). CVSS Vector: (CVSS:3.0/AV:N/AC:L/PR:H/UI:N/S:U/C:N/I:N/A:H)."/>
    <s v="Upgrade to the latest version of Oracle MySQL_x000d__x000a__x000d__x000a_Download and apply the upgrade from:  http://dev.mysql.com/downloads/mysql"/>
    <s v="* Running MySQL service_x000d__x000a__x000d__x000a_ * Product MySQL exists -- Oracle MySQL 5.7.23_x000d__x000a__x000d__x000a_ * Vulnerable version of product MySQL found -- Oracle MySQL 5.7.23"/>
    <s v="http://www.oracle.com/technetwork/security-advisory/cpuoct2018-4428296.html"/>
    <s v="CVE-2018-3162"/>
    <m/>
    <m/>
    <s v="vv"/>
    <m/>
    <m/>
    <m/>
    <s v="Demande de changements initiée Chng ID 84158"/>
    <x v="0"/>
    <d v="2020-11-19T00:00:00"/>
    <m/>
    <m/>
    <m/>
  </r>
  <r>
    <s v="172.20.50.54/3306/oracle-mysql-cve-2018-3171"/>
    <s v="Int-06/20"/>
    <s v="172.20.50.54"/>
    <m/>
    <x v="66"/>
    <x v="0"/>
    <x v="4"/>
    <s v="Not Fixed"/>
    <s v="84158: Patching des serveurs HorsPROD MySQL"/>
    <x v="35"/>
    <s v="DB"/>
    <m/>
    <m/>
    <m/>
    <n v="3306"/>
    <m/>
    <m/>
    <n v="5"/>
    <x v="0"/>
    <s v="oracle-mysql-cve-2018-3171"/>
    <s v="Oracle MySQL Vulnerability: CVE-2018-3171"/>
    <s v="Vulnerability in the MySQL Server component of Oracle MySQL (subcomponent: Server: Partition). Supported versions that are affected are 5.7.23 and prior and 8.0.12 and prior. Difficult to exploit vulnerability allows high privileged attacker with network access via multiple protocols to compromise MySQL Server. Successful attacks of this vulnerability can result in unauthorized ability to cause a hang or frequently repeatable crash (complete DOS) of MySQL Server as well as unauthorized update, insert or delete access to some of MySQL Server accessible data. CVSS 3.0 Base Score 5.0 (Integrity and Availability impacts). CVSS Vector: (CVSS:3.0/AV:N/AC:H/PR:H/UI:N/S:U/C:N/I:L/A:H)."/>
    <s v="Upgrade to the latest version of Oracle MySQL_x000d__x000a__x000d__x000a_Download and apply the upgrade from:  http://dev.mysql.com/downloads/mysql"/>
    <s v="* Running MySQL service_x000d__x000a__x000d__x000a_ * Product MySQL exists -- Oracle MySQL 5.7.23_x000d__x000a__x000d__x000a_ * Vulnerable version of product MySQL found -- Oracle MySQL 5.7.23"/>
    <s v="http://www.oracle.com/technetwork/security-advisory/cpuoct2018-4428296.html"/>
    <s v="CVE-2018-3171"/>
    <m/>
    <m/>
    <s v="vv"/>
    <m/>
    <m/>
    <m/>
    <s v="Demande de changements initiée Chng ID 84158"/>
    <x v="0"/>
    <d v="2020-11-19T00:00:00"/>
    <m/>
    <m/>
    <m/>
  </r>
  <r>
    <s v="172.20.50.54/3306/oracle-mysql-cve-2018-3173"/>
    <s v="Int-06/20"/>
    <s v="172.20.50.54"/>
    <m/>
    <x v="66"/>
    <x v="0"/>
    <x v="4"/>
    <s v="Not Fixed"/>
    <s v="84158: Patching des serveurs HorsPROD MySQL"/>
    <x v="35"/>
    <s v="DB"/>
    <m/>
    <m/>
    <m/>
    <n v="3306"/>
    <m/>
    <m/>
    <n v="4"/>
    <x v="0"/>
    <s v="oracle-mysql-cve-2018-3173"/>
    <s v="Oracle MySQL Vulnerability: CVE-2018-3173"/>
    <s v="Vulnerability in the MySQL Server component of Oracle MySQL (subcomponent: InnoDB). Supported versions that are affected are 5.7.23 and prior and 8.0.12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0 Base Score 4.9 (Availability impacts). CVSS Vector: (CVSS:3.0/AV:N/AC:L/PR:H/UI:N/S:U/C:N/I:N/A:H)."/>
    <s v="Upgrade to the latest version of Oracle MySQL_x000d__x000a__x000d__x000a_Download and apply the upgrade from:  http://dev.mysql.com/downloads/mysql"/>
    <s v="* Running MySQL service_x000d__x000a__x000d__x000a_ * Product MySQL exists -- Oracle MySQL 5.7.23_x000d__x000a__x000d__x000a_ * Vulnerable version of product MySQL found -- Oracle MySQL 5.7.23"/>
    <s v="http://www.oracle.com/technetwork/security-advisory/cpuoct2018-4428296.html"/>
    <s v="CVE-2018-3173"/>
    <m/>
    <m/>
    <s v="vv"/>
    <m/>
    <m/>
    <m/>
    <s v="Demande de changements initiée Chng ID 84158"/>
    <x v="0"/>
    <d v="2020-11-19T00:00:00"/>
    <m/>
    <m/>
    <m/>
  </r>
  <r>
    <s v="172.20.50.54/3306/oracle-mysql-cve-2018-3174"/>
    <s v="Int-06/20"/>
    <s v="172.20.50.54"/>
    <m/>
    <x v="66"/>
    <x v="0"/>
    <x v="4"/>
    <s v="Not Fixed"/>
    <s v="84158: Patching des serveurs HorsPROD MySQL"/>
    <x v="35"/>
    <s v="DB"/>
    <m/>
    <m/>
    <m/>
    <n v="3306"/>
    <m/>
    <m/>
    <n v="2"/>
    <x v="2"/>
    <s v="oracle-mysql-cve-2018-3174"/>
    <s v="Oracle MySQL Vulnerability: CVE-2018-3174"/>
    <s v="Vulnerability in the MySQL Server component of Oracle MySQL (subcomponent: Client programs). Supported versions that are affected are 5.5.61 and prior, 5.6.41 and prior, 5.7.23 and prior and 8.0.12 and prior. Difficult to exploit vulnerability allows high privileged attacker with logon to the infrastructure where MySQL Server executes to compromise MySQL Server. While the vulnerability is in MySQL Server, attacks may significantly impact additional products. Successful attacks of this vulnerability can result in unauthorized ability to cause a hang or frequently repeatable crash (complete DOS) of MySQL Server. CVSS 3.0 Base Score 5.3 (Availability impacts). CVSS Vector: (CVSS:3.0/AV:L/AC:H/PR:H/UI:N/S:C/C:N/I:N/A:H)."/>
    <s v="Upgrade to the latest version of Oracle MySQL_x000d__x000a__x000d__x000a_Download and apply the upgrade from:  http://dev.mysql.com/downloads/mysql"/>
    <s v="* Running MySQL service_x000d__x000a__x000d__x000a_ * Product MySQL exists -- Oracle MySQL 5.7.23_x000d__x000a__x000d__x000a_ * Vulnerable version of product MySQL found -- Oracle MySQL 5.7.23"/>
    <s v="http://www.oracle.com/technetwork/security-advisory/cpuoct2018-4428296.html"/>
    <s v="CVE-2018-3174"/>
    <m/>
    <m/>
    <s v="vv"/>
    <m/>
    <m/>
    <m/>
    <s v="Demande de changements initiée Chng ID 84158"/>
    <x v="0"/>
    <d v="2020-11-19T00:00:00"/>
    <m/>
    <m/>
    <m/>
  </r>
  <r>
    <s v="172.20.50.54/3306/oracle-mysql-cve-2018-3185"/>
    <s v="Int-06/20"/>
    <s v="172.20.50.54"/>
    <m/>
    <x v="66"/>
    <x v="0"/>
    <x v="4"/>
    <s v="Not Fixed"/>
    <s v="84158: Patching des serveurs HorsPROD MySQL"/>
    <x v="35"/>
    <s v="DB"/>
    <m/>
    <m/>
    <m/>
    <n v="3306"/>
    <m/>
    <m/>
    <n v="6"/>
    <x v="0"/>
    <s v="oracle-mysql-cve-2018-3185"/>
    <s v="Oracle MySQL Vulnerability: CVE-2018-3185"/>
    <s v="Vulnerability in the MySQL Server component of Oracle MySQL (subcomponent: InnoDB). Supported versions that are affected are 5.7.23 and prior and 8.0.12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as well as unauthorized update, insert or delete access to some of MySQL Server accessible data. CVSS 3.0 Base Score 5.5 (Integrity and Availability impacts). CVSS Vector: (CVSS:3.0/AV:N/AC:L/PR:H/UI:N/S:U/C:N/I:L/A:H)."/>
    <s v="Upgrade to the latest version of Oracle MySQL_x000d__x000a__x000d__x000a_Download and apply the upgrade from:  http://dev.mysql.com/downloads/mysql"/>
    <s v="* Running MySQL service_x000d__x000a__x000d__x000a_ * Product MySQL exists -- Oracle MySQL 5.7.23_x000d__x000a__x000d__x000a_ * Vulnerable version of product MySQL found -- Oracle MySQL 5.7.23"/>
    <s v="http://www.oracle.com/technetwork/security-advisory/cpuoct2018-4428296.html"/>
    <s v="CVE-2018-3185"/>
    <m/>
    <m/>
    <s v="vv"/>
    <m/>
    <m/>
    <m/>
    <s v="Demande de changements initiée Chng ID 84158"/>
    <x v="0"/>
    <d v="2020-11-19T00:00:00"/>
    <m/>
    <m/>
    <m/>
  </r>
  <r>
    <s v="172.20.50.54/3306/oracle-mysql-cve-2018-3187"/>
    <s v="Int-06/20"/>
    <s v="172.20.50.54"/>
    <m/>
    <x v="66"/>
    <x v="0"/>
    <x v="4"/>
    <s v="Not Fixed"/>
    <s v="84158: Patching des serveurs HorsPROD MySQL"/>
    <x v="35"/>
    <s v="DB"/>
    <m/>
    <m/>
    <m/>
    <n v="3306"/>
    <m/>
    <m/>
    <n v="6"/>
    <x v="0"/>
    <s v="oracle-mysql-cve-2018-3187"/>
    <s v="Oracle MySQL Vulnerability: CVE-2018-3187"/>
    <s v="Vulnerability in the MySQL Server component of Oracle MySQL (subcomponent: Server: Optimizer). Supported versions that are affected are 5.7.23 and prior and 8.0.12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as well as unauthorized update, insert or delete access to some of MySQL Server accessible data. CVSS 3.0 Base Score 5.5 (Integrity and Availability impacts). CVSS Vector: (CVSS:3.0/AV:N/AC:L/PR:H/UI:N/S:U/C:N/I:L/A:H)."/>
    <s v="Upgrade to the latest version of Oracle MySQL_x000d__x000a__x000d__x000a_Download and apply the upgrade from:  http://dev.mysql.com/downloads/mysql"/>
    <s v="* Running MySQL service_x000d__x000a__x000d__x000a_ * Product MySQL exists -- Oracle MySQL 5.7.23_x000d__x000a__x000d__x000a_ * Vulnerable version of product MySQL found -- Oracle MySQL 5.7.23"/>
    <s v="http://www.oracle.com/technetwork/security-advisory/cpuoct2018-4428296.html"/>
    <s v="CVE-2018-3187"/>
    <m/>
    <m/>
    <s v="vv"/>
    <m/>
    <m/>
    <m/>
    <s v="Demande de changements initiée Chng ID 84158"/>
    <x v="0"/>
    <d v="2020-11-19T00:00:00"/>
    <m/>
    <m/>
    <m/>
  </r>
  <r>
    <s v="172.20.50.54/3306/oracle-mysql-cve-2018-3200"/>
    <s v="Int-06/20"/>
    <s v="172.20.50.54"/>
    <m/>
    <x v="66"/>
    <x v="0"/>
    <x v="4"/>
    <s v="Not Fixed"/>
    <s v="84158: Patching des serveurs HorsPROD MySQL"/>
    <x v="35"/>
    <s v="DB"/>
    <m/>
    <m/>
    <m/>
    <n v="3306"/>
    <m/>
    <m/>
    <n v="4"/>
    <x v="0"/>
    <s v="oracle-mysql-cve-2018-3200"/>
    <s v="Oracle MySQL Vulnerability: CVE-2018-3200"/>
    <s v="Vulnerability in the MySQL Server component of Oracle MySQL (subcomponent: InnoDB). Supported versions that are affected are 5.7.23 and prior and 8.0.12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0 Base Score 4.9 (Availability impacts). CVSS Vector: (CVSS:3.0/AV:N/AC:L/PR:H/UI:N/S:U/C:N/I:N/A:H)."/>
    <s v="Upgrade to the latest version of Oracle MySQL_x000d__x000a__x000d__x000a_Download and apply the upgrade from:  http://dev.mysql.com/downloads/mysql"/>
    <s v="* Running MySQL service_x000d__x000a__x000d__x000a_ * Product MySQL exists -- Oracle MySQL 5.7.23_x000d__x000a__x000d__x000a_ * Vulnerable version of product MySQL found -- Oracle MySQL 5.7.23"/>
    <s v="http://www.oracle.com/technetwork/security-advisory/cpuoct2018-4428296.html"/>
    <s v="CVE-2018-3200"/>
    <m/>
    <m/>
    <s v="vv"/>
    <m/>
    <m/>
    <m/>
    <s v="Demande de changements initiée Chng ID 84158"/>
    <x v="0"/>
    <d v="2020-11-19T00:00:00"/>
    <m/>
    <m/>
    <m/>
  </r>
  <r>
    <s v="172.20.50.54/3306/oracle-mysql-cve-2018-3247"/>
    <s v="Int-06/20"/>
    <s v="172.20.50.54"/>
    <m/>
    <x v="66"/>
    <x v="0"/>
    <x v="4"/>
    <s v="Not Fixed"/>
    <s v="84158: Patching des serveurs HorsPROD MySQL"/>
    <x v="35"/>
    <s v="DB"/>
    <m/>
    <m/>
    <m/>
    <n v="3306"/>
    <m/>
    <m/>
    <n v="6"/>
    <x v="0"/>
    <s v="oracle-mysql-cve-2018-3247"/>
    <s v="Oracle MySQL Vulnerability: CVE-2018-3247"/>
    <s v="Vulnerability in the MySQL Server component of Oracle MySQL (subcomponent: Server: Merge). Supported versions that are affected are 5.6.41 and prior, 5.7.23 and prior and 8.0.12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as well as unauthorized update, insert or delete access to some of MySQL Server accessible data. CVSS 3.0 Base Score 5.5 (Integrity and Availability impacts). CVSS Vector: (CVSS:3.0/AV:N/AC:L/PR:H/UI:N/S:U/C:N/I:L/A:H)."/>
    <s v="Upgrade to the latest version of Oracle MySQL_x000d__x000a__x000d__x000a_Download and apply the upgrade from:  http://dev.mysql.com/downloads/mysql"/>
    <s v="* Running MySQL service_x000d__x000a__x000d__x000a_ * Product MySQL exists -- Oracle MySQL 5.7.23_x000d__x000a__x000d__x000a_ * Vulnerable version of product MySQL found -- Oracle MySQL 5.7.23"/>
    <s v="http://www.oracle.com/technetwork/security-advisory/cpuoct2018-4428296.html"/>
    <s v="CVE-2018-3247"/>
    <m/>
    <m/>
    <s v="vv"/>
    <m/>
    <m/>
    <m/>
    <s v="Demande de changements initiée Chng ID 84158"/>
    <x v="0"/>
    <d v="2020-11-19T00:00:00"/>
    <m/>
    <m/>
    <m/>
  </r>
  <r>
    <s v="172.20.50.54/3306/oracle-mysql-cve-2018-3251"/>
    <s v="Int-06/20"/>
    <s v="172.20.50.54"/>
    <m/>
    <x v="66"/>
    <x v="0"/>
    <x v="4"/>
    <s v="Not Fixed"/>
    <s v="84158: Patching des serveurs HorsPROD MySQL"/>
    <x v="35"/>
    <s v="DB"/>
    <m/>
    <m/>
    <m/>
    <n v="3306"/>
    <m/>
    <m/>
    <n v="4"/>
    <x v="0"/>
    <s v="oracle-mysql-cve-2018-3251"/>
    <s v="Oracle MySQL Vulnerability: CVE-2018-3251"/>
    <s v="Vulnerability in the MySQL Server component of Oracle MySQL (subcomponent: InnoDB). Supported versions that are affected are 5.6.41 and prior, 5.7.23 and prior and 8.0.12 and prior. Easily exploitable vulnerability allows low privileged attacker with network access via multiple protocols to compromise MySQL Server. Successful attacks of this vulnerability can result in unauthorized ability to cause a hang or frequently repeatable crash (complete DOS) of MySQL Server. CVSS 3.0 Base Score 6.5 (Availability impacts). CVSS Vector: (CVSS:3.0/AV:N/AC:L/PR:L/UI:N/S:U/C:N/I:N/A:H)."/>
    <s v="Upgrade to the latest version of Oracle MySQL_x000d__x000a__x000d__x000a_Download and apply the upgrade from:  http://dev.mysql.com/downloads/mysql"/>
    <s v="* Running MySQL service_x000d__x000a__x000d__x000a_ * Product MySQL exists -- Oracle MySQL 5.7.23_x000d__x000a__x000d__x000a_ * Vulnerable version of product MySQL found -- Oracle MySQL 5.7.23"/>
    <s v="http://www.oracle.com/technetwork/security-advisory/cpuoct2018-4428296.html"/>
    <s v="CVE-2018-3251"/>
    <m/>
    <m/>
    <s v="vv"/>
    <m/>
    <m/>
    <m/>
    <s v="Demande de changements initiée Chng ID 84158"/>
    <x v="0"/>
    <d v="2020-11-19T00:00:00"/>
    <m/>
    <m/>
    <m/>
  </r>
  <r>
    <s v="172.20.50.54/3306/oracle-mysql-cve-2018-3276"/>
    <s v="Int-06/20"/>
    <s v="172.20.50.54"/>
    <m/>
    <x v="66"/>
    <x v="0"/>
    <x v="4"/>
    <s v="Not Fixed"/>
    <s v="84158: Patching des serveurs HorsPROD MySQL"/>
    <x v="35"/>
    <s v="DB"/>
    <m/>
    <m/>
    <m/>
    <n v="3306"/>
    <m/>
    <m/>
    <n v="4"/>
    <x v="0"/>
    <s v="oracle-mysql-cve-2018-3276"/>
    <s v="Oracle MySQL Vulnerability: CVE-2018-3276"/>
    <s v="Vulnerability in the MySQL Server component of Oracle MySQL (subcomponent: Server: Memcached). Supported versions that are affected are 5.6.41 and prior, 5.7.23 and prior and 8.0.12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0 Base Score 4.9 (Availability impacts). CVSS Vector: (CVSS:3.0/AV:N/AC:L/PR:H/UI:N/S:U/C:N/I:N/A:H)."/>
    <s v="Upgrade to the latest version of Oracle MySQL_x000d__x000a__x000d__x000a_Download and apply the upgrade from:  http://dev.mysql.com/downloads/mysql"/>
    <s v="* Running MySQL service_x000d__x000a__x000d__x000a_ * Product MySQL exists -- Oracle MySQL 5.7.23_x000d__x000a__x000d__x000a_ * Vulnerable version of product MySQL found -- Oracle MySQL 5.7.23"/>
    <s v="http://www.oracle.com/technetwork/security-advisory/cpuoct2018-4428296.html"/>
    <s v="CVE-2018-3276"/>
    <m/>
    <m/>
    <s v="vv"/>
    <m/>
    <m/>
    <m/>
    <s v="Demande de changements initiée Chng ID 84158"/>
    <x v="0"/>
    <d v="2020-11-19T00:00:00"/>
    <m/>
    <m/>
    <m/>
  </r>
  <r>
    <s v="172.20.50.54/3306/oracle-mysql-cve-2018-3277"/>
    <s v="Int-06/20"/>
    <s v="172.20.50.54"/>
    <m/>
    <x v="66"/>
    <x v="0"/>
    <x v="4"/>
    <s v="Not Fixed"/>
    <s v="84158: Patching des serveurs HorsPROD MySQL"/>
    <x v="35"/>
    <s v="DB"/>
    <m/>
    <m/>
    <m/>
    <n v="3306"/>
    <m/>
    <m/>
    <n v="4"/>
    <x v="0"/>
    <s v="oracle-mysql-cve-2018-3277"/>
    <s v="Oracle MySQL Vulnerability: CVE-2018-3277"/>
    <s v="Vulnerability in the MySQL Server component of Oracle MySQL (subcomponent: InnoDB). Supported versions that are affected are 5.7.23 and prior and 8.0.12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0 Base Score 4.9 (Availability impacts). CVSS Vector: (CVSS:3.0/AV:N/AC:L/PR:H/UI:N/S:U/C:N/I:N/A:H)."/>
    <s v="Upgrade to the latest version of Oracle MySQL_x000d__x000a__x000d__x000a_Download and apply the upgrade from:  http://dev.mysql.com/downloads/mysql"/>
    <s v="* Running MySQL service_x000d__x000a__x000d__x000a_ * Product MySQL exists -- Oracle MySQL 5.7.23_x000d__x000a__x000d__x000a_ * Vulnerable version of product MySQL found -- Oracle MySQL 5.7.23"/>
    <s v="http://www.oracle.com/technetwork/security-advisory/cpuoct2018-4428296.html"/>
    <s v="CVE-2018-3277"/>
    <m/>
    <m/>
    <s v="vv"/>
    <m/>
    <m/>
    <m/>
    <s v="Demande de changements initiée Chng ID 84158"/>
    <x v="0"/>
    <d v="2020-11-19T00:00:00"/>
    <m/>
    <m/>
    <m/>
  </r>
  <r>
    <s v="172.20.50.54/3306/oracle-mysql-cve-2018-3278"/>
    <s v="Int-06/20"/>
    <s v="172.20.50.54"/>
    <m/>
    <x v="66"/>
    <x v="0"/>
    <x v="4"/>
    <s v="Not Fixed"/>
    <s v="84158: Patching des serveurs HorsPROD MySQL"/>
    <x v="35"/>
    <s v="DB"/>
    <m/>
    <m/>
    <m/>
    <n v="3306"/>
    <m/>
    <m/>
    <n v="4"/>
    <x v="0"/>
    <s v="oracle-mysql-cve-2018-3278"/>
    <s v="Oracle MySQL Vulnerability: CVE-2018-3278"/>
    <s v="Vulnerability in the MySQL Server component of Oracle MySQL (subcomponent: Server: RBR). Supported versions that are affected are 5.6.41 and prior, 5.7.23 and prior and 8.0.12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0 Base Score 4.9 (Availability impacts). CVSS Vector: (CVSS:3.0/AV:N/AC:L/PR:H/UI:N/S:U/C:N/I:N/A:H)."/>
    <s v="Upgrade to the latest version of Oracle MySQL_x000d__x000a__x000d__x000a_Download and apply the upgrade from:  http://dev.mysql.com/downloads/mysql"/>
    <s v="* Running MySQL service_x000d__x000a__x000d__x000a_ * Product MySQL exists -- Oracle MySQL 5.7.23_x000d__x000a__x000d__x000a_ * Vulnerable version of product MySQL found -- Oracle MySQL 5.7.23"/>
    <s v="http://www.oracle.com/technetwork/security-advisory/cpuoct2018-4428296.html"/>
    <s v="CVE-2018-3278"/>
    <m/>
    <m/>
    <s v="vv"/>
    <m/>
    <m/>
    <m/>
    <s v="Demande de changements initiée Chng ID 84158"/>
    <x v="0"/>
    <d v="2020-11-19T00:00:00"/>
    <m/>
    <m/>
    <m/>
  </r>
  <r>
    <s v="172.20.50.54/3306/oracle-mysql-cve-2018-3282"/>
    <s v="Int-06/20"/>
    <s v="172.20.50.54"/>
    <m/>
    <x v="66"/>
    <x v="0"/>
    <x v="4"/>
    <s v="Not Fixed"/>
    <s v="84158: Patching des serveurs HorsPROD MySQL"/>
    <x v="35"/>
    <s v="DB"/>
    <m/>
    <m/>
    <m/>
    <n v="3306"/>
    <m/>
    <m/>
    <n v="4"/>
    <x v="0"/>
    <s v="oracle-mysql-cve-2018-3282"/>
    <s v="Oracle MySQL Vulnerability: CVE-2018-3282"/>
    <s v="Vulnerability in the MySQL Server component of Oracle MySQL (subcomponent: Server: Storage Engines). Supported versions that are affected are 5.5.61 and prior, 5.6.41 and prior, 5.7.23 and prior and 8.0.12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0 Base Score 4.9 (Availability impacts). CVSS Vector: (CVSS:3.0/AV:N/AC:L/PR:H/UI:N/S:U/C:N/I:N/A:H)."/>
    <s v="Upgrade to the latest version of Oracle MySQL_x000d__x000a__x000d__x000a_Download and apply the upgrade from:  http://dev.mysql.com/downloads/mysql"/>
    <s v="* Running MySQL service_x000d__x000a__x000d__x000a_ * Product MySQL exists -- Oracle MySQL 5.7.23_x000d__x000a__x000d__x000a_ * Vulnerable version of product MySQL found -- Oracle MySQL 5.7.23"/>
    <s v="http://www.oracle.com/technetwork/security-advisory/cpuoct2018-4428296.html"/>
    <s v="CVE-2018-3282"/>
    <m/>
    <m/>
    <s v="vv"/>
    <m/>
    <m/>
    <m/>
    <s v="Demande de changements initiée Chng ID 84158"/>
    <x v="0"/>
    <d v="2020-11-19T00:00:00"/>
    <m/>
    <m/>
    <m/>
  </r>
  <r>
    <s v="172.20.50.54/3306/oracle-mysql-cve-2018-3283"/>
    <s v="Int-06/20"/>
    <s v="172.20.50.54"/>
    <m/>
    <x v="66"/>
    <x v="0"/>
    <x v="4"/>
    <s v="Not Fixed"/>
    <s v="84158: Patching des serveurs HorsPROD MySQL"/>
    <x v="35"/>
    <s v="DB"/>
    <m/>
    <m/>
    <m/>
    <n v="3306"/>
    <m/>
    <m/>
    <n v="4"/>
    <x v="0"/>
    <s v="oracle-mysql-cve-2018-3283"/>
    <s v="Oracle MySQL Vulnerability: CVE-2018-3283"/>
    <s v="Vulnerability in the MySQL Server component of Oracle MySQL (subcomponent: Server: Logging). Supported versions that are affected are 5.7.23 and prior and 8.0.12 and prior. Difficult to exploit vulnerability allows high privileged attacker with network access via multiple protocols to compromise MySQL Server. Successful attacks of this vulnerability can result in unauthorized ability to cause a hang or frequently repeatable crash (complete DOS) of MySQL Server. CVSS 3.0 Base Score 4.4 (Availability impacts). CVSS Vector: (CVSS:3.0/AV:N/AC:H/PR:H/UI:N/S:U/C:N/I:N/A:H)."/>
    <s v="Upgrade to the latest version of Oracle MySQL_x000d__x000a__x000d__x000a_Download and apply the upgrade from:  http://dev.mysql.com/downloads/mysql"/>
    <s v="* Running MySQL service_x000d__x000a__x000d__x000a_ * Product MySQL exists -- Oracle MySQL 5.7.23_x000d__x000a__x000d__x000a_ * Vulnerable version of product MySQL found -- Oracle MySQL 5.7.23"/>
    <s v="http://www.oracle.com/technetwork/security-advisory/cpuoct2018-4428296.html"/>
    <s v="CVE-2018-3283"/>
    <m/>
    <m/>
    <s v="vv"/>
    <m/>
    <m/>
    <m/>
    <s v="Demande de changements initiée Chng ID 84158"/>
    <x v="0"/>
    <d v="2020-11-19T00:00:00"/>
    <m/>
    <m/>
    <m/>
  </r>
  <r>
    <s v="172.20.50.54/3306/oracle-mysql-cve-2018-3284"/>
    <s v="Int-06/20"/>
    <s v="172.20.50.54"/>
    <m/>
    <x v="66"/>
    <x v="0"/>
    <x v="4"/>
    <s v="Not Fixed"/>
    <s v="84158: Patching des serveurs HorsPROD MySQL"/>
    <x v="35"/>
    <s v="DB"/>
    <m/>
    <m/>
    <m/>
    <n v="3306"/>
    <m/>
    <m/>
    <n v="4"/>
    <x v="0"/>
    <s v="oracle-mysql-cve-2018-3284"/>
    <s v="Oracle MySQL Vulnerability: CVE-2018-3284"/>
    <s v="Vulnerability in the MySQL Server component of Oracle MySQL (subcomponent: InnoDB). Supported versions that are affected are 5.7.23 and prior and 8.0.12 and prior. Difficult to exploit vulnerability allows high privileged attacker with network access via multiple protocols to compromise MySQL Server. Successful attacks of this vulnerability can result in unauthorized ability to cause a hang or frequently repeatable crash (complete DOS) of MySQL Server. CVSS 3.0 Base Score 4.4 (Availability impacts). CVSS Vector: (CVSS:3.0/AV:N/AC:H/PR:H/UI:N/S:U/C:N/I:N/A:H)."/>
    <s v="Upgrade to the latest version of Oracle MySQL_x000d__x000a__x000d__x000a_Download and apply the upgrade from:  http://dev.mysql.com/downloads/mysql"/>
    <s v="* Running MySQL service_x000d__x000a__x000d__x000a_ * Product MySQL exists -- Oracle MySQL 5.7.23_x000d__x000a__x000d__x000a_ * Vulnerable version of product MySQL found -- Oracle MySQL 5.7.23"/>
    <s v="http://www.oracle.com/technetwork/security-advisory/cpuoct2018-4428296.html"/>
    <s v="CVE-2018-3284"/>
    <m/>
    <m/>
    <s v="vv"/>
    <m/>
    <m/>
    <m/>
    <s v="Demande de changements initiée Chng ID 84158"/>
    <x v="0"/>
    <d v="2020-11-19T00:00:00"/>
    <m/>
    <m/>
    <m/>
  </r>
  <r>
    <s v="172.20.50.54/3306/oracle-mysql-cve-2019-2420"/>
    <s v="Int-06/20"/>
    <s v="172.20.50.54"/>
    <m/>
    <x v="66"/>
    <x v="0"/>
    <x v="4"/>
    <s v="Not Fixed"/>
    <s v="84158: Patching des serveurs HorsPROD MySQL"/>
    <x v="35"/>
    <s v="DB"/>
    <m/>
    <m/>
    <m/>
    <n v="3306"/>
    <m/>
    <m/>
    <n v="4"/>
    <x v="0"/>
    <s v="oracle-mysql-cve-2019-2420"/>
    <s v="Oracle MySQL Vulnerability: CVE-2019-2420"/>
    <s v="Vulnerability in the MySQL Server component of Oracle MySQL (subcomponent: Server: Optimizer). Supported versions that are affected are 5.7.24 and prior and 8.0.13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0 Base Score 4.9 (Availability impacts). CVSS Vector: (CVSS:3.0/AV:N/AC:L/PR:H/UI:N/S:U/C:N/I:N/A:H)."/>
    <s v="Upgrade to the latest version of Oracle MySQL_x000d__x000a__x000d__x000a_Download and apply the upgrade from:  http://dev.mysql.com/downloads/mysql"/>
    <s v="* Running MySQL service_x000d__x000a__x000d__x000a_ * Product MySQL exists -- Oracle MySQL 5.7.23_x000d__x000a__x000d__x000a_ * Vulnerable version of product MySQL found -- Oracle MySQL 5.7.23"/>
    <s v="http://www.oracle.com/technetwork/security-advisory/cpujan2019-5072801.html"/>
    <s v="CVE-2019-2420"/>
    <m/>
    <m/>
    <s v="vv"/>
    <m/>
    <m/>
    <m/>
    <s v="Demande de changements initiée Chng ID 84158"/>
    <x v="0"/>
    <d v="2020-11-19T00:00:00"/>
    <m/>
    <m/>
    <m/>
  </r>
  <r>
    <s v="172.20.50.54/3306/oracle-mysql-cve-2019-2434"/>
    <s v="Int-06/20"/>
    <s v="172.20.50.54"/>
    <m/>
    <x v="66"/>
    <x v="0"/>
    <x v="4"/>
    <s v="Not Fixed"/>
    <s v="84158: Patching des serveurs HorsPROD MySQL"/>
    <x v="35"/>
    <s v="DB"/>
    <m/>
    <m/>
    <m/>
    <n v="3306"/>
    <m/>
    <m/>
    <n v="4"/>
    <x v="0"/>
    <s v="oracle-mysql-cve-2019-2434"/>
    <s v="Oracle MySQL Vulnerability: CVE-2019-2434"/>
    <s v="Vulnerability in the MySQL Server component of Oracle MySQL (subcomponent: Server: Parser). Supported versions that are affected are 5.7.24 and prior and 8.0.13 and prior. Easily exploitable vulnerability allows low privileged attacker with network access via multiple protocols to compromise MySQL Server. Successful attacks of this vulnerability can result in unauthorized ability to cause a hang or frequently repeatable crash (complete DOS) of MySQL Server. CVSS 3.0 Base Score 6.5 (Availability impacts). CVSS Vector: (CVSS:3.0/AV:N/AC:L/PR:L/UI:N/S:U/C:N/I:N/A:H)."/>
    <s v="Upgrade to the latest version of Oracle MySQL_x000d__x000a__x000d__x000a_Download and apply the upgrade from:  http://dev.mysql.com/downloads/mysql"/>
    <s v="* Running MySQL service_x000d__x000a__x000d__x000a_ * Product MySQL exists -- Oracle MySQL 5.7.23_x000d__x000a__x000d__x000a_ * Vulnerable version of product MySQL found -- Oracle MySQL 5.7.23"/>
    <s v="http://www.oracle.com/technetwork/security-advisory/cpujan2019-5072801.html"/>
    <s v="CVE-2019-2434"/>
    <m/>
    <m/>
    <s v="vv"/>
    <m/>
    <m/>
    <m/>
    <s v="Demande de changements initiée Chng ID 84158"/>
    <x v="0"/>
    <d v="2020-11-19T00:00:00"/>
    <m/>
    <m/>
    <m/>
  </r>
  <r>
    <s v="172.20.50.54/3306/oracle-mysql-cve-2019-2455"/>
    <s v="Int-06/20"/>
    <s v="172.20.50.54"/>
    <m/>
    <x v="66"/>
    <x v="0"/>
    <x v="4"/>
    <s v="Not Fixed"/>
    <s v="84158: Patching des serveurs HorsPROD MySQL"/>
    <x v="35"/>
    <s v="DB"/>
    <m/>
    <m/>
    <m/>
    <n v="3306"/>
    <m/>
    <m/>
    <n v="4"/>
    <x v="0"/>
    <s v="oracle-mysql-cve-2019-2455"/>
    <s v="Oracle MySQL Vulnerability: CVE-2019-2455"/>
    <s v="Vulnerability in the MySQL Server component of Oracle MySQL (subcomponent: Server: Parser). Supported versions that are affected are 5.6.42 and prior, 5.7.24 and prior and 8.0.13 and prior. Easily exploitable vulnerability allows low privileged attacker with network access via multiple protocols to compromise MySQL Server. Successful attacks of this vulnerability can result in unauthorized ability to cause a hang or frequently repeatable crash (complete DOS) of MySQL Server. CVSS 3.0 Base Score 6.5 (Availability impacts). CVSS Vector: (CVSS:3.0/AV:N/AC:L/PR:L/UI:N/S:U/C:N/I:N/A:H)."/>
    <s v="Upgrade to the latest version of Oracle MySQL_x000d__x000a__x000d__x000a_Download and apply the upgrade from:  http://dev.mysql.com/downloads/mysql"/>
    <s v="* Running MySQL service_x000d__x000a__x000d__x000a_ * Product MySQL exists -- Oracle MySQL 5.7.23_x000d__x000a__x000d__x000a_ * Vulnerable version of product MySQL found -- Oracle MySQL 5.7.23"/>
    <s v="http://www.oracle.com/technetwork/security-advisory/cpujan2019-5072801.html"/>
    <s v="CVE-2019-2455"/>
    <m/>
    <m/>
    <s v="vv"/>
    <m/>
    <m/>
    <m/>
    <s v="Demande de changements initiée Chng ID 84158"/>
    <x v="0"/>
    <d v="2020-11-19T00:00:00"/>
    <m/>
    <m/>
    <m/>
  </r>
  <r>
    <s v="172.20.50.54/3306/oracle-mysql-cve-2019-2481"/>
    <s v="Int-06/20"/>
    <s v="172.20.50.54"/>
    <m/>
    <x v="66"/>
    <x v="0"/>
    <x v="4"/>
    <s v="Not Fixed"/>
    <s v="84158: Patching des serveurs HorsPROD MySQL"/>
    <x v="35"/>
    <s v="DB"/>
    <m/>
    <m/>
    <m/>
    <n v="3306"/>
    <m/>
    <m/>
    <n v="4"/>
    <x v="0"/>
    <s v="oracle-mysql-cve-2019-2481"/>
    <s v="Oracle MySQL Vulnerability: CVE-2019-2481"/>
    <s v="Vulnerability in the MySQL Server component of Oracle MySQL (subcomponent: Server: Optimizer). Supported versions that are affected are 5.6.42 and prior, 5.7.24 and prior and 8.0.13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0 Base Score 4.9 (Availability impacts). CVSS Vector: (CVSS:3.0/AV:N/AC:L/PR:H/UI:N/S:U/C:N/I:N/A:H)."/>
    <s v="Upgrade to the latest version of Oracle MySQL_x000d__x000a__x000d__x000a_Download and apply the upgrade from:  http://dev.mysql.com/downloads/mysql"/>
    <s v="* Running MySQL service_x000d__x000a__x000d__x000a_ * Product MySQL exists -- Oracle MySQL 5.7.23_x000d__x000a__x000d__x000a_ * Vulnerable version of product MySQL found -- Oracle MySQL 5.7.23"/>
    <s v="http://www.oracle.com/technetwork/security-advisory/cpujan2019-5072801.html"/>
    <s v="CVE-2019-2481"/>
    <m/>
    <m/>
    <s v="vv"/>
    <m/>
    <m/>
    <m/>
    <s v="Demande de changements initiée Chng ID 84158"/>
    <x v="0"/>
    <d v="2020-11-19T00:00:00"/>
    <m/>
    <m/>
    <m/>
  </r>
  <r>
    <s v="172.20.50.54/3306/oracle-mysql-cve-2019-2482"/>
    <s v="Int-06/20"/>
    <s v="172.20.50.54"/>
    <m/>
    <x v="66"/>
    <x v="0"/>
    <x v="4"/>
    <s v="Not Fixed"/>
    <s v="84158: Patching des serveurs HorsPROD MySQL"/>
    <x v="35"/>
    <s v="DB"/>
    <m/>
    <m/>
    <m/>
    <n v="3306"/>
    <m/>
    <m/>
    <n v="4"/>
    <x v="0"/>
    <s v="oracle-mysql-cve-2019-2482"/>
    <s v="Oracle MySQL Vulnerability: CVE-2019-2482"/>
    <s v="Vulnerability in the MySQL Server component of Oracle MySQL (subcomponent: Server: PS). Supported versions that are affected are 5.6.42 and prior, 5.7.24 and prior and 8.0.13 and prior. Easily exploitable vulnerability allows low privileged attacker with network access via multiple protocols to compromise MySQL Server. Successful attacks of this vulnerability can result in unauthorized ability to cause a hang or frequently repeatable crash (complete DOS) of MySQL Server. CVSS 3.0 Base Score 6.5 (Availability impacts). CVSS Vector: (CVSS:3.0/AV:N/AC:L/PR:L/UI:N/S:U/C:N/I:N/A:H)."/>
    <s v="Upgrade to the latest version of Oracle MySQL_x000d__x000a__x000d__x000a_Download and apply the upgrade from:  http://dev.mysql.com/downloads/mysql"/>
    <s v="* Running MySQL service_x000d__x000a__x000d__x000a_ * Product MySQL exists -- Oracle MySQL 5.7.23_x000d__x000a__x000d__x000a_ * Vulnerable version of product MySQL found -- Oracle MySQL 5.7.23"/>
    <s v="http://www.oracle.com/technetwork/security-advisory/cpujan2019-5072801.html"/>
    <s v="CVE-2019-2482"/>
    <m/>
    <m/>
    <s v="vv"/>
    <m/>
    <m/>
    <m/>
    <s v="Demande de changements initiée Chng ID 84158"/>
    <x v="0"/>
    <d v="2020-11-19T00:00:00"/>
    <m/>
    <m/>
    <m/>
  </r>
  <r>
    <s v="172.20.50.54/3306/oracle-mysql-cve-2019-2486"/>
    <s v="Int-06/20"/>
    <s v="172.20.50.54"/>
    <m/>
    <x v="66"/>
    <x v="0"/>
    <x v="4"/>
    <s v="Not Fixed"/>
    <s v="84158: Patching des serveurs HorsPROD MySQL"/>
    <x v="35"/>
    <s v="DB"/>
    <m/>
    <m/>
    <m/>
    <n v="3306"/>
    <m/>
    <m/>
    <n v="4"/>
    <x v="0"/>
    <s v="oracle-mysql-cve-2019-2486"/>
    <s v="Oracle MySQL Vulnerability: CVE-2019-2486"/>
    <s v="Vulnerability in the MySQL Server component of Oracle MySQL (subcomponent: Server: Security: Privileges). Supported versions that are affected are 5.7.24 and prior and 8.0.13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0 Base Score 4.9 (Availability impacts). CVSS Vector: (CVSS:3.0/AV:N/AC:L/PR:H/UI:N/S:U/C:N/I:N/A:H)."/>
    <s v="Upgrade to the latest version of Oracle MySQL_x000d__x000a__x000d__x000a_Download and apply the upgrade from:  http://dev.mysql.com/downloads/mysql"/>
    <s v="* Running MySQL service_x000d__x000a__x000d__x000a_ * Product MySQL exists -- Oracle MySQL 5.7.23_x000d__x000a__x000d__x000a_ * Vulnerable version of product MySQL found -- Oracle MySQL 5.7.23"/>
    <s v="http://www.oracle.com/technetwork/security-advisory/cpujan2019-5072801.html"/>
    <s v="CVE-2019-2486"/>
    <m/>
    <m/>
    <s v="vv"/>
    <m/>
    <m/>
    <m/>
    <s v="Demande de changements initiée Chng ID 84158"/>
    <x v="0"/>
    <d v="2020-11-19T00:00:00"/>
    <m/>
    <m/>
    <m/>
  </r>
  <r>
    <s v="172.20.50.54/3306/oracle-mysql-cve-2019-2503"/>
    <s v="Int-06/20"/>
    <s v="172.20.50.54"/>
    <m/>
    <x v="66"/>
    <x v="0"/>
    <x v="4"/>
    <s v="Not Fixed"/>
    <s v="84158: Patching des serveurs HorsPROD MySQL"/>
    <x v="35"/>
    <s v="DB"/>
    <m/>
    <m/>
    <m/>
    <n v="3306"/>
    <m/>
    <m/>
    <n v="4"/>
    <x v="0"/>
    <s v="oracle-mysql-cve-2019-2503"/>
    <s v="Oracle MySQL Vulnerability: CVE-2019-2503"/>
    <s v="Vulnerability in the MySQL Server component of Oracle MySQL (subcomponent: Server: Connection Handling). Supported versions that are affected are 5.6.42 and prior, 5.7.24 and prior and 8.0.13 and prior. Difficult to exploit vulnerability allows low privileged attacker with access to the physical communication segment attached to the hardware where the MySQL Server executes to compromise MySQL Server. Successful attacks of this vulnerability can result in unauthorized access to critical data or complete access to all MySQL Server accessible data and unauthorized ability to cause a hang or frequently repeatable crash (complete DOS) of MySQL Server. CVSS 3.0 Base Score 6.4 (Confidentiality and Availability impacts). CVSS Vector: (CVSS:3.0/AV:A/AC:H/PR:L/UI:N/S:U/C:H/I:N/A:H)."/>
    <s v="Upgrade to the latest version of Oracle MySQL_x000d__x000a__x000d__x000a_Download and apply the upgrade from:  http://dev.mysql.com/downloads/mysql"/>
    <s v="* Running MySQL service_x000d__x000a__x000d__x000a_ * Product MySQL exists -- Oracle MySQL 5.7.23_x000d__x000a__x000d__x000a_ * Vulnerable version of product MySQL found -- Oracle MySQL 5.7.23"/>
    <s v="http://www.oracle.com/technetwork/security-advisory/cpujan2019-5072801.html"/>
    <s v="CVE-2019-2503"/>
    <m/>
    <m/>
    <s v="vv"/>
    <m/>
    <m/>
    <m/>
    <s v="Demande de changements initiée Chng ID 84158"/>
    <x v="0"/>
    <d v="2020-11-19T00:00:00"/>
    <m/>
    <m/>
    <m/>
  </r>
  <r>
    <s v="172.20.50.54/3306/oracle-mysql-cve-2019-2507"/>
    <s v="Int-06/20"/>
    <s v="172.20.50.54"/>
    <m/>
    <x v="66"/>
    <x v="0"/>
    <x v="4"/>
    <s v="Not Fixed"/>
    <s v="84158: Patching des serveurs HorsPROD MySQL"/>
    <x v="35"/>
    <s v="DB"/>
    <m/>
    <m/>
    <m/>
    <n v="3306"/>
    <m/>
    <m/>
    <n v="4"/>
    <x v="0"/>
    <s v="oracle-mysql-cve-2019-2507"/>
    <s v="Oracle MySQL Vulnerability: CVE-2019-2507"/>
    <s v="Vulnerability in the MySQL Server component of Oracle MySQL (subcomponent: Server: Optimizer). Supported versions that are affected are 5.6.42 and prior, 5.7.24 and prior and 8.0.13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0 Base Score 4.9 (Availability impacts). CVSS Vector: (CVSS:3.0/AV:N/AC:L/PR:H/UI:N/S:U/C:N/I:N/A:H)."/>
    <s v="Upgrade to the latest version of Oracle MySQL_x000d__x000a__x000d__x000a_Download and apply the upgrade from:  http://dev.mysql.com/downloads/mysql"/>
    <s v="* Running MySQL service_x000d__x000a__x000d__x000a_ * Product MySQL exists -- Oracle MySQL 5.7.23_x000d__x000a__x000d__x000a_ * Vulnerable version of product MySQL found -- Oracle MySQL 5.7.23"/>
    <s v="http://www.oracle.com/technetwork/security-advisory/cpujan2019-5072801.html"/>
    <s v="CVE-2019-2507"/>
    <m/>
    <m/>
    <s v="vv"/>
    <m/>
    <m/>
    <m/>
    <s v="Demande de changements initiée Chng ID 84158"/>
    <x v="0"/>
    <d v="2020-11-19T00:00:00"/>
    <m/>
    <m/>
    <m/>
  </r>
  <r>
    <s v="172.20.50.54/3306/oracle-mysql-cve-2019-2510"/>
    <s v="Int-06/20"/>
    <s v="172.20.50.54"/>
    <m/>
    <x v="66"/>
    <x v="0"/>
    <x v="4"/>
    <s v="Not Fixed"/>
    <s v="84158: Patching des serveurs HorsPROD MySQL"/>
    <x v="35"/>
    <s v="DB"/>
    <m/>
    <m/>
    <m/>
    <n v="3306"/>
    <m/>
    <m/>
    <n v="4"/>
    <x v="0"/>
    <s v="oracle-mysql-cve-2019-2510"/>
    <s v="Oracle MySQL Vulnerability: CVE-2019-2510"/>
    <s v="Vulnerability in the MySQL Server component of Oracle MySQL (subcomponent: InnoDB). Supported versions that are affected are 5.7.24 and prior and 8.0.13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0 Base Score 4.9 (Availability impacts). CVSS Vector: (CVSS:3.0/AV:N/AC:L/PR:H/UI:N/S:U/C:N/I:N/A:H)."/>
    <s v="Upgrade to the latest version of Oracle MySQL_x000d__x000a__x000d__x000a_Download and apply the upgrade from:  http://dev.mysql.com/downloads/mysql"/>
    <s v="* Running MySQL service_x000d__x000a__x000d__x000a_ * Product MySQL exists -- Oracle MySQL 5.7.23_x000d__x000a__x000d__x000a_ * Vulnerable version of product MySQL found -- Oracle MySQL 5.7.23"/>
    <s v="http://www.oracle.com/technetwork/security-advisory/cpujan2019-5072801.html"/>
    <s v="CVE-2019-2510"/>
    <m/>
    <m/>
    <s v="vv"/>
    <m/>
    <m/>
    <m/>
    <s v="Demande de changements initiée Chng ID 84158"/>
    <x v="0"/>
    <d v="2020-11-19T00:00:00"/>
    <m/>
    <m/>
    <m/>
  </r>
  <r>
    <s v="172.20.50.54/3306/oracle-mysql-cve-2019-2528"/>
    <s v="Int-06/20"/>
    <s v="172.20.50.54"/>
    <m/>
    <x v="66"/>
    <x v="0"/>
    <x v="4"/>
    <s v="Not Fixed"/>
    <s v="84158: Patching des serveurs HorsPROD MySQL"/>
    <x v="35"/>
    <s v="DB"/>
    <m/>
    <m/>
    <m/>
    <n v="3306"/>
    <m/>
    <m/>
    <n v="4"/>
    <x v="0"/>
    <s v="oracle-mysql-cve-2019-2528"/>
    <s v="Oracle MySQL Vulnerability: CVE-2019-2528"/>
    <s v="Vulnerability in the MySQL Server component of Oracle MySQL (subcomponent: Server: Partition). Supported versions that are affected are 5.7.24 and prior and 8.0.13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0 Base Score 4.9 (Availability impacts). CVSS Vector: (CVSS:3.0/AV:N/AC:L/PR:H/UI:N/S:U/C:N/I:N/A:H)."/>
    <s v="Upgrade to the latest version of Oracle MySQL_x000d__x000a__x000d__x000a_Download and apply the upgrade from:  http://dev.mysql.com/downloads/mysql"/>
    <s v="* Running MySQL service_x000d__x000a__x000d__x000a_ * Product MySQL exists -- Oracle MySQL 5.7.23_x000d__x000a__x000d__x000a_ * Vulnerable version of product MySQL found -- Oracle MySQL 5.7.23"/>
    <s v="http://www.oracle.com/technetwork/security-advisory/cpujan2019-5072801.html"/>
    <s v="CVE-2019-2528"/>
    <m/>
    <m/>
    <s v="vv"/>
    <m/>
    <m/>
    <m/>
    <s v="Demande de changements initiée Chng ID 84158"/>
    <x v="0"/>
    <d v="2020-11-19T00:00:00"/>
    <m/>
    <m/>
    <m/>
  </r>
  <r>
    <s v="172.20.50.54/3306/oracle-mysql-cve-2019-2529"/>
    <s v="Int-06/20"/>
    <s v="172.20.50.54"/>
    <m/>
    <x v="66"/>
    <x v="0"/>
    <x v="4"/>
    <s v="Not Fixed"/>
    <s v="84158: Patching des serveurs HorsPROD MySQL"/>
    <x v="35"/>
    <s v="DB"/>
    <m/>
    <m/>
    <m/>
    <n v="3306"/>
    <m/>
    <m/>
    <n v="4"/>
    <x v="0"/>
    <s v="oracle-mysql-cve-2019-2529"/>
    <s v="Oracle MySQL Vulnerability: CVE-2019-2529"/>
    <s v="Vulnerability in the MySQL Server component of Oracle MySQL (subcomponent: Server: Optimizer). Supported versions that are affected are 5.6.42 and prior, 5.7.24 and prior and 8.0.13 and prior. Easily exploitable vulnerability allows low privileged attacker with network access via multiple protocols to compromise MySQL Server. Successful attacks of this vulnerability can result in unauthorized ability to cause a hang or frequently repeatable crash (complete DOS) of MySQL Server. CVSS 3.0 Base Score 6.5 (Availability impacts). CVSS Vector: (CVSS:3.0/AV:N/AC:L/PR:L/UI:N/S:U/C:N/I:N/A:H)."/>
    <s v="Upgrade to the latest version of Oracle MySQL_x000d__x000a__x000d__x000a_Download and apply the upgrade from:  http://dev.mysql.com/downloads/mysql"/>
    <s v="* Running MySQL service_x000d__x000a__x000d__x000a_ * Product MySQL exists -- Oracle MySQL 5.7.23_x000d__x000a__x000d__x000a_ * Vulnerable version of product MySQL found -- Oracle MySQL 5.7.23"/>
    <s v="http://www.oracle.com/technetwork/security-advisory/cpujan2019-5072801.html"/>
    <s v="CVE-2019-2529"/>
    <m/>
    <m/>
    <s v="vv"/>
    <m/>
    <m/>
    <m/>
    <s v="Demande de changements initiée Chng ID 84158"/>
    <x v="0"/>
    <d v="2020-11-19T00:00:00"/>
    <m/>
    <m/>
    <m/>
  </r>
  <r>
    <s v="172.20.50.54/3306/oracle-mysql-cve-2019-2531"/>
    <s v="Int-06/20"/>
    <s v="172.20.50.54"/>
    <m/>
    <x v="66"/>
    <x v="0"/>
    <x v="4"/>
    <s v="Not Fixed"/>
    <s v="84158: Patching des serveurs HorsPROD MySQL"/>
    <x v="35"/>
    <s v="DB"/>
    <m/>
    <m/>
    <m/>
    <n v="3306"/>
    <m/>
    <m/>
    <n v="4"/>
    <x v="0"/>
    <s v="oracle-mysql-cve-2019-2531"/>
    <s v="Oracle MySQL Vulnerability: CVE-2019-2531"/>
    <s v="Vulnerability in the MySQL Server component of Oracle MySQL (subcomponent: Server: Replication). Supported versions that are affected are 5.6.42 and prior, 5.7.24 and prior and 8.0.13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0 Base Score 4.9 (Availability impacts). CVSS Vector: (CVSS:3.0/AV:N/AC:L/PR:H/UI:N/S:U/C:N/I:N/A:H)."/>
    <s v="Upgrade to the latest version of Oracle MySQL_x000d__x000a__x000d__x000a_Download and apply the upgrade from:  http://dev.mysql.com/downloads/mysql"/>
    <s v="* Running MySQL service_x000d__x000a__x000d__x000a_ * Product MySQL exists -- Oracle MySQL 5.7.23_x000d__x000a__x000d__x000a_ * Vulnerable version of product MySQL found -- Oracle MySQL 5.7.23"/>
    <s v="http://www.oracle.com/technetwork/security-advisory/cpujan2019-5072801.html"/>
    <s v="CVE-2019-2531"/>
    <m/>
    <m/>
    <s v="vv"/>
    <m/>
    <m/>
    <m/>
    <s v="Demande de changements initiée Chng ID 84158"/>
    <x v="0"/>
    <d v="2020-11-19T00:00:00"/>
    <m/>
    <m/>
    <m/>
  </r>
  <r>
    <s v="172.20.50.54/3306/oracle-mysql-cve-2019-2532"/>
    <s v="Int-06/20"/>
    <s v="172.20.50.54"/>
    <m/>
    <x v="66"/>
    <x v="0"/>
    <x v="4"/>
    <s v="Not Fixed"/>
    <s v="84158: Patching des serveurs HorsPROD MySQL"/>
    <x v="35"/>
    <s v="DB"/>
    <m/>
    <m/>
    <m/>
    <n v="3306"/>
    <m/>
    <m/>
    <n v="4"/>
    <x v="0"/>
    <s v="oracle-mysql-cve-2019-2532"/>
    <s v="Oracle MySQL Vulnerability: CVE-2019-2532"/>
    <s v="Vulnerability in the MySQL Server component of Oracle MySQL (subcomponent: Server: Security: Privileges). Supported versions that are affected are 5.7.24 and prior and 8.0.13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0 Base Score 4.9 (Availability impacts). CVSS Vector: (CVSS:3.0/AV:N/AC:L/PR:H/UI:N/S:U/C:N/I:N/A:H)."/>
    <s v="Upgrade to the latest version of Oracle MySQL_x000d__x000a__x000d__x000a_Download and apply the upgrade from:  http://dev.mysql.com/downloads/mysql"/>
    <s v="* Running MySQL service_x000d__x000a__x000d__x000a_ * Product MySQL exists -- Oracle MySQL 5.7.23_x000d__x000a__x000d__x000a_ * Vulnerable version of product MySQL found -- Oracle MySQL 5.7.23"/>
    <s v="http://www.oracle.com/technetwork/security-advisory/cpujan2019-5072801.html"/>
    <s v="CVE-2019-2532"/>
    <m/>
    <m/>
    <s v="vv"/>
    <m/>
    <m/>
    <m/>
    <s v="Demande de changements initiée Chng ID 84158"/>
    <x v="0"/>
    <d v="2020-11-19T00:00:00"/>
    <m/>
    <m/>
    <m/>
  </r>
  <r>
    <s v="172.20.50.54/3306/oracle-mysql-cve-2019-2534"/>
    <s v="Int-06/20"/>
    <s v="172.20.50.54"/>
    <m/>
    <x v="66"/>
    <x v="0"/>
    <x v="4"/>
    <s v="Not Fixed"/>
    <s v="84158: Patching des serveurs HorsPROD MySQL"/>
    <x v="35"/>
    <s v="DB"/>
    <m/>
    <m/>
    <m/>
    <n v="3306"/>
    <m/>
    <m/>
    <n v="6"/>
    <x v="0"/>
    <s v="oracle-mysql-cve-2019-2534"/>
    <s v="Oracle MySQL Vulnerability: CVE-2019-2534"/>
    <s v="Vulnerability in the MySQL Server component of Oracle MySQL (subcomponent: Server: Replication). Supported versions that are affected are 5.6.42 and prior, 5.7.24 and prior and 8.0.13 and prior. Easily exploitable vulnerability allows low privileged attacker with network access via multiple protocols to compromise MySQL Server. Successful attacks of this vulnerability can result in unauthorized access to critical data or complete access to all MySQL Server accessible data as well as unauthorized update, insert or delete access to some of MySQL Server accessible data. CVSS 3.0 Base Score 7.1 (Confidentiality and Integrity impacts). CVSS Vector: (CVSS:3.0/AV:N/AC:L/PR:L/UI:N/S:U/C:H/I:L/A:N)."/>
    <s v="Upgrade to the latest version of Oracle MySQL_x000d__x000a__x000d__x000a_Download and apply the upgrade from:  http://dev.mysql.com/downloads/mysql"/>
    <s v="* Running MySQL service_x000d__x000a__x000d__x000a_ * Product MySQL exists -- Oracle MySQL 5.7.23_x000d__x000a__x000d__x000a_ * Vulnerable version of product MySQL found -- Oracle MySQL 5.7.23"/>
    <s v="http://www.oracle.com/technetwork/security-advisory/cpujan2019-5072801.html"/>
    <s v="CVE-2019-2534"/>
    <m/>
    <m/>
    <s v="vv"/>
    <m/>
    <m/>
    <m/>
    <s v="Demande de changements initiée Chng ID 84158"/>
    <x v="0"/>
    <d v="2020-11-19T00:00:00"/>
    <m/>
    <m/>
    <m/>
  </r>
  <r>
    <s v="172.20.50.54/3306/oracle-mysql-cve-2019-2537"/>
    <s v="Int-06/20"/>
    <s v="172.20.50.54"/>
    <m/>
    <x v="66"/>
    <x v="0"/>
    <x v="4"/>
    <s v="Not Fixed"/>
    <s v="84158: Patching des serveurs HorsPROD MySQL"/>
    <x v="35"/>
    <s v="DB"/>
    <m/>
    <m/>
    <m/>
    <n v="3306"/>
    <m/>
    <m/>
    <n v="4"/>
    <x v="0"/>
    <s v="oracle-mysql-cve-2019-2537"/>
    <s v="Oracle MySQL Vulnerability: CVE-2019-2537"/>
    <s v="Vulnerability in the MySQL Server component of Oracle MySQL (subcomponent: Server: DDL). Supported versions that are affected are 5.6.42 and prior, 5.7.24 and prior and 8.0.13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0 Base Score 4.9 (Availability impacts). CVSS Vector: (CVSS:3.0/AV:N/AC:L/PR:H/UI:N/S:U/C:N/I:N/A:H)."/>
    <s v="Upgrade to the latest version of Oracle MySQL_x000d__x000a__x000d__x000a_Download and apply the upgrade from:  http://dev.mysql.com/downloads/mysql"/>
    <s v="* Running MySQL service_x000d__x000a__x000d__x000a_ * Product MySQL exists -- Oracle MySQL 5.7.23_x000d__x000a__x000d__x000a_ * Vulnerable version of product MySQL found -- Oracle MySQL 5.7.23"/>
    <s v="http://www.oracle.com/technetwork/security-advisory/cpujan2019-5072801.html"/>
    <s v="CVE-2019-2537"/>
    <m/>
    <m/>
    <s v="vv"/>
    <m/>
    <m/>
    <m/>
    <s v="Demande de changements initiée Chng ID 84158"/>
    <x v="0"/>
    <d v="2020-11-19T00:00:00"/>
    <m/>
    <m/>
    <m/>
  </r>
  <r>
    <s v="172.20.50.54/3306/oracle-mysql-cve-2019-2566"/>
    <s v="Int-06/20"/>
    <s v="172.20.50.54"/>
    <m/>
    <x v="66"/>
    <x v="0"/>
    <x v="4"/>
    <s v="Not Fixed"/>
    <s v="84158: Patching des serveurs HorsPROD MySQL"/>
    <x v="35"/>
    <s v="DB"/>
    <m/>
    <m/>
    <m/>
    <n v="3306"/>
    <m/>
    <m/>
    <n v="4"/>
    <x v="0"/>
    <s v="oracle-mysql-cve-2019-2566"/>
    <s v="Oracle MySQL Vulnerability: CVE-2019-2566"/>
    <s v="Vulnerability in the MySQL Server component of Oracle MySQL (subcomponent: Server: Audit Plug-in). Supported versions that are affected are 5.7.25 and prior and 8.0.15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0 Base Score 4.9 (Availability impacts). CVSS Vector: (CVSS:3.0/AV:N/AC:L/PR:H/UI:N/S:U/C:N/I:N/A:H)."/>
    <s v="Upgrade to the latest version of Oracle MySQL_x000d__x000a__x000d__x000a_Download and apply the upgrade from:  http://dev.mysql.com/downloads/mysql"/>
    <s v="* Running MySQL service_x000d__x000a__x000d__x000a_ * Product MySQL exists -- Oracle MySQL 5.7.23_x000d__x000a__x000d__x000a_ * Vulnerable version of product MySQL found -- Oracle MySQL 5.7.23"/>
    <s v="http://www.oracle.com/technetwork/security-advisory/cpuapr2019-5072813.html"/>
    <s v="CVE-2019-2566"/>
    <m/>
    <m/>
    <s v="vv"/>
    <m/>
    <m/>
    <m/>
    <s v="Demande de changements initiée Chng ID 84158"/>
    <x v="0"/>
    <d v="2020-11-19T00:00:00"/>
    <m/>
    <m/>
    <m/>
  </r>
  <r>
    <s v="172.20.50.54/3306/oracle-mysql-cve-2019-2581"/>
    <s v="Int-06/20"/>
    <s v="172.20.50.54"/>
    <m/>
    <x v="66"/>
    <x v="0"/>
    <x v="4"/>
    <s v="Not Fixed"/>
    <s v="84158: Patching des serveurs HorsPROD MySQL"/>
    <x v="35"/>
    <s v="DB"/>
    <m/>
    <m/>
    <m/>
    <n v="3306"/>
    <m/>
    <m/>
    <n v="4"/>
    <x v="0"/>
    <s v="oracle-mysql-cve-2019-2581"/>
    <s v="Oracle MySQL Vulnerability: CVE-2019-2581"/>
    <s v="Vulnerability in the MySQL Server component of Oracle MySQL (subcomponent: Server: Optimizer). Supported versions that are affected are 5.7.25 and prior and 8.0.15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0 Base Score 4.9 (Availability impacts). CVSS Vector: (CVSS:3.0/AV:N/AC:L/PR:H/UI:N/S:U/C:N/I:N/A:H)."/>
    <s v="Upgrade to the latest version of Oracle MySQL_x000d__x000a__x000d__x000a_Download and apply the upgrade from:  http://dev.mysql.com/downloads/mysql"/>
    <s v="* Running MySQL service_x000d__x000a__x000d__x000a_ * Product MySQL exists -- Oracle MySQL 5.7.23_x000d__x000a__x000d__x000a_ * Vulnerable version of product MySQL found -- Oracle MySQL 5.7.23"/>
    <s v="http://www.oracle.com/technetwork/security-advisory/cpuapr2019-5072813.html"/>
    <s v="CVE-2019-2581"/>
    <m/>
    <m/>
    <s v="vv"/>
    <m/>
    <m/>
    <m/>
    <s v="Demande de changements initiée Chng ID 84158"/>
    <x v="0"/>
    <d v="2020-11-19T00:00:00"/>
    <m/>
    <m/>
    <m/>
  </r>
  <r>
    <s v="172.20.50.54/3306/oracle-mysql-cve-2019-2592"/>
    <s v="Int-06/20"/>
    <s v="172.20.50.54"/>
    <m/>
    <x v="66"/>
    <x v="0"/>
    <x v="4"/>
    <s v="Not Fixed"/>
    <s v="84158: Patching des serveurs HorsPROD MySQL"/>
    <x v="35"/>
    <s v="DB"/>
    <m/>
    <m/>
    <m/>
    <n v="3306"/>
    <m/>
    <m/>
    <n v="4"/>
    <x v="0"/>
    <s v="oracle-mysql-cve-2019-2592"/>
    <s v="Oracle MySQL Vulnerability: CVE-2019-2592"/>
    <s v="Vulnerability in the MySQL Server component of Oracle MySQL (subcomponent: Server: PS). Supported versions that are affected are 5.7.25 and prior and 8.0.15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0 Base Score 4.9 (Availability impacts). CVSS Vector: (CVSS:3.0/AV:N/AC:L/PR:H/UI:N/S:U/C:N/I:N/A:H)."/>
    <s v="Upgrade to the latest version of Oracle MySQL_x000d__x000a__x000d__x000a_Download and apply the upgrade from:  http://dev.mysql.com/downloads/mysql"/>
    <s v="* Running MySQL service_x000d__x000a__x000d__x000a_ * Product MySQL exists -- Oracle MySQL 5.7.23_x000d__x000a__x000d__x000a_ * Vulnerable version of product MySQL found -- Oracle MySQL 5.7.23"/>
    <s v="http://www.oracle.com/technetwork/security-advisory/cpuapr2019-5072813.html"/>
    <s v="CVE-2019-2592"/>
    <m/>
    <m/>
    <s v="vv"/>
    <m/>
    <m/>
    <m/>
    <s v="Demande de changements initiée Chng ID 84158"/>
    <x v="0"/>
    <d v="2020-11-19T00:00:00"/>
    <m/>
    <m/>
    <m/>
  </r>
  <r>
    <s v="172.20.50.54/3306/oracle-mysql-cve-2019-2614"/>
    <s v="Int-06/20"/>
    <s v="172.20.50.54"/>
    <m/>
    <x v="66"/>
    <x v="0"/>
    <x v="4"/>
    <s v="Not Fixed"/>
    <s v="84158: Patching des serveurs HorsPROD MySQL"/>
    <x v="35"/>
    <s v="DB"/>
    <m/>
    <m/>
    <m/>
    <n v="3306"/>
    <m/>
    <m/>
    <n v="4"/>
    <x v="0"/>
    <s v="oracle-mysql-cve-2019-2614"/>
    <s v="Oracle MySQL Vulnerability: CVE-2019-2614"/>
    <s v="Vulnerability in the MySQL Server component of Oracle MySQL (subcomponent: Server: Replication). Supported versions that are affected are 5.6.43 and prior, 5.7.25 and prior and 8.0.15 and prior. Difficult to exploit vulnerability allows high privileged attacker with network access via multiple protocols to compromise MySQL Server. Successful attacks of this vulnerability can result in unauthorized ability to cause a hang or frequently repeatable crash (complete DOS) of MySQL Server. CVSS 3.0 Base Score 4.4 (Availability impacts). CVSS Vector: (CVSS:3.0/AV:N/AC:H/PR:H/UI:N/S:U/C:N/I:N/A:H)."/>
    <s v="Upgrade to the latest version of Oracle MySQL_x000d__x000a__x000d__x000a_Download and apply the upgrade from:  http://dev.mysql.com/downloads/mysql"/>
    <s v="* Running MySQL service_x000d__x000a__x000d__x000a_ * Product MySQL exists -- Oracle MySQL 5.7.23_x000d__x000a__x000d__x000a_ * Vulnerable version of product MySQL found -- Oracle MySQL 5.7.23"/>
    <s v="http://www.oracle.com/technetwork/security-advisory/cpuapr2019-5072813.html"/>
    <s v="CVE-2019-2614"/>
    <m/>
    <m/>
    <s v="vv"/>
    <m/>
    <m/>
    <m/>
    <s v="Demande de changements initiée Chng ID 84158"/>
    <x v="0"/>
    <d v="2020-11-19T00:00:00"/>
    <m/>
    <m/>
    <m/>
  </r>
  <r>
    <s v="172.20.50.54/3306/oracle-mysql-cve-2019-2627"/>
    <s v="Int-06/20"/>
    <s v="172.20.50.54"/>
    <m/>
    <x v="66"/>
    <x v="0"/>
    <x v="4"/>
    <s v="Not Fixed"/>
    <s v="84158: Patching des serveurs HorsPROD MySQL"/>
    <x v="35"/>
    <s v="DB"/>
    <m/>
    <m/>
    <m/>
    <n v="3306"/>
    <m/>
    <m/>
    <n v="4"/>
    <x v="0"/>
    <s v="oracle-mysql-cve-2019-2627"/>
    <s v="Oracle MySQL Vulnerability: CVE-2019-2627"/>
    <s v="Vulnerability in the MySQL Server component of Oracle MySQL (subcomponent: Server: Security: Privileges). Supported versions that are affected are 5.6.43 and prior, 5.7.25 and prior and 8.0.15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0 Base Score 4.9 (Availability impacts). CVSS Vector: (CVSS:3.0/AV:N/AC:L/PR:H/UI:N/S:U/C:N/I:N/A:H)."/>
    <s v="Upgrade to the latest version of Oracle MySQL_x000d__x000a__x000d__x000a_Download and apply the upgrade from:  http://dev.mysql.com/downloads/mysql"/>
    <s v="* Running MySQL service_x000d__x000a__x000d__x000a_ * Product MySQL exists -- Oracle MySQL 5.7.23_x000d__x000a__x000d__x000a_ * Vulnerable version of product MySQL found -- Oracle MySQL 5.7.23"/>
    <s v="http://www.oracle.com/technetwork/security-advisory/cpuapr2019-5072813.html"/>
    <s v="CVE-2019-2627"/>
    <m/>
    <m/>
    <s v="vv"/>
    <m/>
    <m/>
    <m/>
    <s v="Demande de changements initiée Chng ID 84158"/>
    <x v="0"/>
    <d v="2020-11-19T00:00:00"/>
    <m/>
    <m/>
    <m/>
  </r>
  <r>
    <s v="172.20.50.54/3306/oracle-mysql-cve-2019-2628"/>
    <s v="Int-06/20"/>
    <s v="172.20.50.54"/>
    <m/>
    <x v="66"/>
    <x v="0"/>
    <x v="4"/>
    <s v="Not Fixed"/>
    <s v="84158: Patching des serveurs HorsPROD MySQL"/>
    <x v="35"/>
    <s v="DB"/>
    <m/>
    <m/>
    <m/>
    <n v="3306"/>
    <m/>
    <m/>
    <n v="4"/>
    <x v="0"/>
    <s v="oracle-mysql-cve-2019-2628"/>
    <s v="Oracle MySQL Vulnerability: CVE-2019-2628"/>
    <s v="Vulnerability in the MySQL Server component of Oracle MySQL (subcomponent: InnoDB). Supported versions that are affected are 5.7.25 and prior and 8.0.15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0 Base Score 4.9 (Availability impacts). CVSS Vector: (CVSS:3.0/AV:N/AC:L/PR:H/UI:N/S:U/C:N/I:N/A:H)."/>
    <s v="Upgrade to the latest version of Oracle MySQL_x000d__x000a__x000d__x000a_Download and apply the upgrade from:  http://dev.mysql.com/downloads/mysql"/>
    <s v="* Running MySQL service_x000d__x000a__x000d__x000a_ * Product MySQL exists -- Oracle MySQL 5.7.23_x000d__x000a__x000d__x000a_ * Vulnerable version of product MySQL found -- Oracle MySQL 5.7.23"/>
    <s v="http://www.oracle.com/technetwork/security-advisory/cpuapr2019-5072813.html"/>
    <s v="CVE-2019-2628"/>
    <m/>
    <m/>
    <s v="vv"/>
    <m/>
    <m/>
    <m/>
    <s v="Demande de changements initiée Chng ID 84158"/>
    <x v="0"/>
    <d v="2020-11-19T00:00:00"/>
    <m/>
    <m/>
    <m/>
  </r>
  <r>
    <s v="172.20.50.54/3306/oracle-mysql-cve-2019-2632"/>
    <s v="Int-06/20"/>
    <s v="172.20.50.54"/>
    <m/>
    <x v="66"/>
    <x v="0"/>
    <x v="4"/>
    <s v="Not Fixed"/>
    <s v="84158: Patching des serveurs HorsPROD MySQL"/>
    <x v="35"/>
    <s v="DB"/>
    <m/>
    <m/>
    <m/>
    <n v="3306"/>
    <m/>
    <m/>
    <n v="5"/>
    <x v="0"/>
    <s v="oracle-mysql-cve-2019-2632"/>
    <s v="Oracle MySQL Vulnerability: CVE-2019-2632"/>
    <s v="Vulnerability in the MySQL Server component of Oracle MySQL (subcomponent: Server : Pluggable Auth). Supported versions that are affected are 5.7.25 and prior and 8.0.15 and prior. Easily exploitable vulnerability allows unauthenticated attacker with network access via multiple protocols to compromise MySQL Server. Successful attacks of this vulnerability can result in unauthorized access to critical data or complete access to all MySQL Server accessible data. CVSS 3.0 Base Score 7.5 (Confidentiality impacts). CVSS Vector: (CVSS:3.0/AV:N/AC:L/PR:N/UI:N/S:U/C:H/I:N/A:N)."/>
    <s v="Upgrade to the latest version of Oracle MySQL_x000d__x000a__x000d__x000a_Download and apply the upgrade from:  http://dev.mysql.com/downloads/mysql"/>
    <s v="* Running MySQL service_x000d__x000a__x000d__x000a_ * Product MySQL exists -- Oracle MySQL 5.7.23_x000d__x000a__x000d__x000a_ * Vulnerable version of product MySQL found -- Oracle MySQL 5.7.23"/>
    <s v="http://www.oracle.com/technetwork/security-advisory/cpuapr2019-5072813.html"/>
    <s v="CVE-2019-2632"/>
    <m/>
    <m/>
    <s v="vv"/>
    <m/>
    <m/>
    <m/>
    <s v="Demande de changements initiée Chng ID 84158"/>
    <x v="0"/>
    <d v="2020-11-19T00:00:00"/>
    <m/>
    <m/>
    <m/>
  </r>
  <r>
    <s v="172.20.50.54/3306/oracle-mysql-cve-2019-2683"/>
    <s v="Int-06/20"/>
    <s v="172.20.50.54"/>
    <m/>
    <x v="66"/>
    <x v="0"/>
    <x v="4"/>
    <s v="Not Fixed"/>
    <s v="84158: Patching des serveurs HorsPROD MySQL"/>
    <x v="35"/>
    <s v="DB"/>
    <m/>
    <m/>
    <m/>
    <n v="3306"/>
    <m/>
    <m/>
    <n v="4"/>
    <x v="0"/>
    <s v="oracle-mysql-cve-2019-2683"/>
    <s v="Oracle MySQL Vulnerability: CVE-2019-2683"/>
    <s v="Vulnerability in the MySQL Server component of Oracle MySQL (subcomponent: Server: Options). Supported versions that are affected are 5.6.43 and prior, 5.7.25 and prior and 8.0.15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0 Base Score 4.9 (Availability impacts). CVSS Vector: (CVSS:3.0/AV:N/AC:L/PR:H/UI:N/S:U/C:N/I:N/A:H)."/>
    <s v="Upgrade to the latest version of Oracle MySQL_x000d__x000a__x000d__x000a_Download and apply the upgrade from:  http://dev.mysql.com/downloads/mysql"/>
    <s v="* Running MySQL service_x000d__x000a__x000d__x000a_ * Product MySQL exists -- Oracle MySQL 5.7.23_x000d__x000a__x000d__x000a_ * Vulnerable version of product MySQL found -- Oracle MySQL 5.7.23"/>
    <s v="http://www.oracle.com/technetwork/security-advisory/cpuapr2019-5072813.html"/>
    <s v="CVE-2019-2683"/>
    <m/>
    <m/>
    <s v="vv"/>
    <m/>
    <m/>
    <m/>
    <s v="Demande de changements initiée Chng ID 84158"/>
    <x v="0"/>
    <d v="2020-11-19T00:00:00"/>
    <m/>
    <m/>
    <m/>
  </r>
  <r>
    <s v="172.20.50.54/3306/oracle-mysql-cve-2019-2731"/>
    <s v="Int-06/20"/>
    <s v="172.20.50.54"/>
    <m/>
    <x v="66"/>
    <x v="0"/>
    <x v="4"/>
    <s v="Not Fixed"/>
    <s v="84158: Patching des serveurs HorsPROD MySQL"/>
    <x v="35"/>
    <s v="DB"/>
    <m/>
    <m/>
    <m/>
    <n v="3306"/>
    <m/>
    <m/>
    <n v="6"/>
    <x v="0"/>
    <s v="oracle-mysql-cve-2019-2731"/>
    <s v="Oracle MySQL Vulnerability: CVE-2019-2731"/>
    <s v="Vulnerability in the MySQL Server component of Oracle MySQL (subcomponent: Server: Replication). Supported versions that are affected are 5.7.23 and prior. Easily exploitable vulnerability allows low privileged attacker with network access via multiple protocols to compromise MySQL Server. Successful attacks of this vulnerability can result in unauthorized update, insert or delete access to some of MySQL Server accessible data and unauthorized ability to cause a partial denial of service (partial DOS) of MySQL Server. CVSS 3.0 Base Score 5.4 (Integrity and Availability impacts). CVSS Vector: (CVSS:3.0/AV:N/AC:L/PR:L/UI:N/S:U/C:N/I:L/A:L)."/>
    <s v="Upgrade to the latest version of Oracle MySQL_x000d__x000a__x000d__x000a_Download and apply the upgrade from:  http://dev.mysql.com/downloads/mysql"/>
    <s v="* Running MySQL service_x000d__x000a__x000d__x000a_ * Product MySQL exists -- Oracle MySQL 5.7.23_x000d__x000a__x000d__x000a_ * Vulnerable version of product MySQL found -- Oracle MySQL 5.7.23"/>
    <s v="http://www.oracle.com/technetwork/security-advisory/cpujul2019-5072835.html"/>
    <s v="CVE-2019-2731"/>
    <m/>
    <m/>
    <s v="vv"/>
    <m/>
    <m/>
    <m/>
    <s v="Demande de changements initiée Chng ID 84158"/>
    <x v="0"/>
    <d v="2020-11-19T00:00:00"/>
    <m/>
    <m/>
    <m/>
  </r>
  <r>
    <s v="172.20.50.54/3306/oracle-mysql-cve-2019-2737"/>
    <s v="Int-06/20"/>
    <s v="172.20.50.54"/>
    <m/>
    <x v="66"/>
    <x v="0"/>
    <x v="4"/>
    <s v="Not Fixed"/>
    <s v="84158: Patching des serveurs HorsPROD MySQL"/>
    <x v="35"/>
    <s v="DB"/>
    <m/>
    <m/>
    <m/>
    <n v="3306"/>
    <m/>
    <m/>
    <n v="4"/>
    <x v="0"/>
    <s v="oracle-mysql-cve-2019-2737"/>
    <s v="Oracle MySQL Vulnerability: CVE-2019-2737"/>
    <s v="Vulnerability in the MySQL Server component of Oracle MySQL (subcomponent: Server : Pluggable Auth). Supported versions that are affected are 5.6.44 and prior, 5.7.26 and prior and 8.0.16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0 Base Score 4.9 (Availability impacts). CVSS Vector: (CVSS:3.0/AV:N/AC:L/PR:H/UI:N/S:U/C:N/I:N/A:H)."/>
    <s v="Upgrade to the latest version of Oracle MySQL_x000d__x000a__x000d__x000a_Download and apply the upgrade from:  http://dev.mysql.com/downloads/mysql"/>
    <s v="* Running MySQL service_x000d__x000a__x000d__x000a_ * Product MySQL exists -- Oracle MySQL 5.7.23_x000d__x000a__x000d__x000a_ * Vulnerable version of product MySQL found -- Oracle MySQL 5.7.23"/>
    <s v="http://www.oracle.com/technetwork/security-advisory/cpujul2019-5072835.html"/>
    <s v="CVE-2019-2737"/>
    <m/>
    <m/>
    <s v="vv"/>
    <m/>
    <m/>
    <m/>
    <s v="Demande de changements initiée Chng ID 84158"/>
    <x v="0"/>
    <d v="2020-11-19T00:00:00"/>
    <m/>
    <m/>
    <m/>
  </r>
  <r>
    <s v="172.20.50.54/3306/oracle-mysql-cve-2019-2738"/>
    <s v="Int-06/20"/>
    <s v="172.20.50.54"/>
    <m/>
    <x v="66"/>
    <x v="0"/>
    <x v="4"/>
    <s v="Not Fixed"/>
    <s v="84158: Patching des serveurs HorsPROD MySQL"/>
    <x v="35"/>
    <s v="DB"/>
    <m/>
    <m/>
    <m/>
    <n v="3306"/>
    <m/>
    <m/>
    <n v="4"/>
    <x v="0"/>
    <s v="oracle-mysql-cve-2019-2738"/>
    <s v="Oracle MySQL Vulnerability: CVE-2019-2738"/>
    <s v="Vulnerability in the MySQL Server component of Oracle MySQL (subcomponent: Server : Compiling). Supported versions that are affected are 5.6.44 and prior, 5.7.26 and prior and 8.0.16 and prior. Difficult to exploit vulnerability allows low privileged attacker with network access via multiple protocols to compromise MySQL Server. Successful attacks of this vulnerability can result in unauthorized read access to a subset of MySQL Server accessible data. CVSS 3.0 Base Score 3.1 (Confidentiality impacts). CVSS Vector: (CVSS:3.0/AV:N/AC:H/PR:L/UI:N/S:U/C:L/I:N/A:N)."/>
    <s v="Upgrade to the latest version of Oracle MySQL_x000d__x000a__x000d__x000a_Download and apply the upgrade from:  http://dev.mysql.com/downloads/mysql"/>
    <s v="* Running MySQL service_x000d__x000a__x000d__x000a_ * Product MySQL exists -- Oracle MySQL 5.7.23_x000d__x000a__x000d__x000a_ * Vulnerable version of product MySQL found -- Oracle MySQL 5.7.23"/>
    <s v="http://www.oracle.com/technetwork/security-advisory/cpujul2019-5072835.html"/>
    <s v="CVE-2019-2738"/>
    <m/>
    <m/>
    <s v="vv"/>
    <m/>
    <m/>
    <m/>
    <s v="Demande de changements initiée Chng ID 84158"/>
    <x v="0"/>
    <d v="2020-11-19T00:00:00"/>
    <m/>
    <m/>
    <m/>
  </r>
  <r>
    <s v="172.20.50.54/3306/oracle-mysql-cve-2019-2739"/>
    <s v="Int-06/20"/>
    <s v="172.20.50.54"/>
    <m/>
    <x v="66"/>
    <x v="0"/>
    <x v="4"/>
    <s v="Not Fixed"/>
    <s v="84158: Patching des serveurs HorsPROD MySQL"/>
    <x v="35"/>
    <s v="DB"/>
    <m/>
    <m/>
    <m/>
    <n v="3306"/>
    <m/>
    <m/>
    <n v="4"/>
    <x v="0"/>
    <s v="oracle-mysql-cve-2019-2739"/>
    <s v="Oracle MySQL Vulnerability: CVE-2019-2739"/>
    <s v="Vulnerability in the MySQL Server component of Oracle MySQL (subcomponent: Server: Security: Privileges). Supported versions that are affected are 5.6.44 and prior, 5.7.26 and prior and 8.0.16 and prior. Easily exploitable vulnerability allows high privileged attacker with logon to the infrastructure where MySQL Server executes to compromise MySQL Server. Successful attacks of this vulnerability can result in unauthorized ability to cause a hang or frequently repeatable crash (complete DOS) of MySQL Server as well as unauthorized update, insert or delete access to some of MySQL Server accessible data. CVSS 3.0 Base Score 5.1 (Integrity and Availability impacts). CVSS Vector: (CVSS:3.0/AV:L/AC:L/PR:H/UI:N/S:U/C:N/I:L/A:H)."/>
    <s v="Upgrade to the latest version of Oracle MySQL_x000d__x000a__x000d__x000a_Download and apply the upgrade from:  http://dev.mysql.com/downloads/mysql"/>
    <s v="* Running MySQL service_x000d__x000a__x000d__x000a_ * Product MySQL exists -- Oracle MySQL 5.7.23_x000d__x000a__x000d__x000a_ * Vulnerable version of product MySQL found -- Oracle MySQL 5.7.23"/>
    <s v="http://www.oracle.com/technetwork/security-advisory/cpujul2019-5072835.html"/>
    <s v="CVE-2019-2739"/>
    <m/>
    <m/>
    <s v="vv"/>
    <m/>
    <m/>
    <m/>
    <s v="Demande de changements initiée Chng ID 84158"/>
    <x v="0"/>
    <d v="2020-11-19T00:00:00"/>
    <m/>
    <m/>
    <m/>
  </r>
  <r>
    <s v="172.20.50.54/3306/oracle-mysql-cve-2019-2740"/>
    <s v="Int-06/20"/>
    <s v="172.20.50.54"/>
    <m/>
    <x v="66"/>
    <x v="0"/>
    <x v="4"/>
    <s v="Not Fixed"/>
    <s v="84158: Patching des serveurs HorsPROD MySQL"/>
    <x v="35"/>
    <s v="DB"/>
    <m/>
    <m/>
    <m/>
    <n v="3306"/>
    <m/>
    <m/>
    <n v="4"/>
    <x v="0"/>
    <s v="oracle-mysql-cve-2019-2740"/>
    <s v="Oracle MySQL Vulnerability: CVE-2019-2740"/>
    <s v="Vulnerability in the MySQL Server component of Oracle MySQL (subcomponent: Server: XML). Supported versions that are affected are 5.6.44 and prior, 5.7.26 and prior and 8.0.16 and prior. Easily exploitable vulnerability allows low privileged attacker with network access via multiple protocols to compromise MySQL Server. Successful attacks of this vulnerability can result in unauthorized ability to cause a hang or frequently repeatable crash (complete DOS) of MySQL Server. CVSS 3.0 Base Score 6.5 (Availability impacts). CVSS Vector: (CVSS:3.0/AV:N/AC:L/PR:L/UI:N/S:U/C:N/I:N/A:H)."/>
    <s v="Upgrade to the latest version of Oracle MySQL_x000d__x000a__x000d__x000a_Download and apply the upgrade from:  http://dev.mysql.com/downloads/mysql"/>
    <s v="* Running MySQL service_x000d__x000a__x000d__x000a_ * Product MySQL exists -- Oracle MySQL 5.7.23_x000d__x000a__x000d__x000a_ * Vulnerable version of product MySQL found -- Oracle MySQL 5.7.23"/>
    <s v="http://www.oracle.com/technetwork/security-advisory/cpujul2019-5072835.html"/>
    <s v="CVE-2019-2740"/>
    <m/>
    <m/>
    <s v="vv"/>
    <m/>
    <m/>
    <m/>
    <s v="Demande de changements initiée Chng ID 84158"/>
    <x v="0"/>
    <d v="2020-11-19T00:00:00"/>
    <m/>
    <m/>
    <m/>
  </r>
  <r>
    <s v="172.20.50.54/3306/oracle-mysql-cve-2019-2741"/>
    <s v="Int-06/20"/>
    <s v="172.20.50.54"/>
    <m/>
    <x v="66"/>
    <x v="0"/>
    <x v="4"/>
    <s v="Not Fixed"/>
    <s v="84158: Patching des serveurs HorsPROD MySQL"/>
    <x v="35"/>
    <s v="DB"/>
    <m/>
    <m/>
    <m/>
    <n v="3306"/>
    <m/>
    <m/>
    <n v="4"/>
    <x v="0"/>
    <s v="oracle-mysql-cve-2019-2741"/>
    <s v="Oracle MySQL Vulnerability: CVE-2019-2741"/>
    <s v="Vulnerability in the MySQL Server component of Oracle MySQL (subcomponent: Server: Audit Log). Supported versions that are affected are 5.7.26 and prior and 8.0.16 and prior. Difficult to exploit vulnerability allows low privileged attacker with network access via multiple protocols to compromise MySQL Server. Successful attacks of this vulnerability can result in unauthorized ability to cause a hang or frequently repeatable crash (complete DOS) of MySQL Server. CVSS 3.0 Base Score 5.3 (Availability impacts). CVSS Vector: (CVSS:3.0/AV:N/AC:H/PR:L/UI:N/S:U/C:N/I:N/A:H)."/>
    <s v="Upgrade to the latest version of Oracle MySQL_x000d__x000a__x000d__x000a_Download and apply the upgrade from:  http://dev.mysql.com/downloads/mysql"/>
    <s v="* Running MySQL service_x000d__x000a__x000d__x000a_ * Product MySQL exists -- Oracle MySQL 5.7.23_x000d__x000a__x000d__x000a_ * Vulnerable version of product MySQL found -- Oracle MySQL 5.7.23"/>
    <s v="http://www.oracle.com/technetwork/security-advisory/cpujul2019-5072835.html"/>
    <s v="CVE-2019-2741"/>
    <m/>
    <m/>
    <s v="vv"/>
    <m/>
    <m/>
    <m/>
    <s v="Demande de changements initiée Chng ID 84158"/>
    <x v="0"/>
    <d v="2020-11-19T00:00:00"/>
    <m/>
    <m/>
    <m/>
  </r>
  <r>
    <s v="172.20.50.54/3306/oracle-mysql-cve-2019-2755"/>
    <s v="Int-06/20"/>
    <s v="172.20.50.54"/>
    <m/>
    <x v="66"/>
    <x v="0"/>
    <x v="4"/>
    <s v="Not Fixed"/>
    <s v="84158: Patching des serveurs HorsPROD MySQL"/>
    <x v="35"/>
    <s v="DB"/>
    <m/>
    <m/>
    <m/>
    <n v="3306"/>
    <m/>
    <m/>
    <n v="4"/>
    <x v="0"/>
    <s v="oracle-mysql-cve-2019-2755"/>
    <s v="Oracle MySQL Vulnerability: CVE-2019-2755"/>
    <s v="Vulnerability in the MySQL Server component of Oracle MySQL (subcomponent: Server: Replication). Supported versions that are affected are 5.7.25 and prior and 8.0.15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0 Base Score 4.9 (Availability impacts). CVSS Vector: (CVSS:3.0/AV:N/AC:L/PR:H/UI:N/S:U/C:N/I:N/A:H)."/>
    <s v="Upgrade to the latest version of Oracle MySQL_x000d__x000a__x000d__x000a_Download and apply the upgrade from:  http://dev.mysql.com/downloads/mysql"/>
    <s v="* Running MySQL service_x000d__x000a__x000d__x000a_ * Product MySQL exists -- Oracle MySQL 5.7.23_x000d__x000a__x000d__x000a_ * Vulnerable version of product MySQL found -- Oracle MySQL 5.7.23"/>
    <s v="http://www.oracle.com/technetwork/security-advisory/cpujul2019-5072835.html"/>
    <s v="CVE-2019-2755"/>
    <m/>
    <m/>
    <s v="vv"/>
    <m/>
    <m/>
    <m/>
    <s v="Demande de changements initiée Chng ID 84158"/>
    <x v="0"/>
    <d v="2020-11-19T00:00:00"/>
    <m/>
    <m/>
    <m/>
  </r>
  <r>
    <s v="172.20.50.54/3306/oracle-mysql-cve-2019-2757"/>
    <s v="Int-06/20"/>
    <s v="172.20.50.54"/>
    <m/>
    <x v="66"/>
    <x v="0"/>
    <x v="4"/>
    <s v="Not Fixed"/>
    <s v="84158: Patching des serveurs HorsPROD MySQL"/>
    <x v="35"/>
    <s v="DB"/>
    <m/>
    <m/>
    <m/>
    <n v="3306"/>
    <m/>
    <m/>
    <n v="4"/>
    <x v="0"/>
    <s v="oracle-mysql-cve-2019-2757"/>
    <s v="Oracle MySQL Vulnerability: CVE-2019-2757"/>
    <s v="Vulnerability in the MySQL Server component of Oracle MySQL (subcomponent: Server: Optimizer). Supported versions that are affected are 5.7.26 and prior and 8.0.16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0 Base Score 4.9 (Availability impacts). CVSS Vector: (CVSS:3.0/AV:N/AC:L/PR:H/UI:N/S:U/C:N/I:N/A:H)."/>
    <s v="Upgrade to the latest version of Oracle MySQL_x000d__x000a__x000d__x000a_Download and apply the upgrade from:  http://dev.mysql.com/downloads/mysql"/>
    <s v="* Running MySQL service_x000d__x000a__x000d__x000a_ * Product MySQL exists -- Oracle MySQL 5.7.23_x000d__x000a__x000d__x000a_ * Vulnerable version of product MySQL found -- Oracle MySQL 5.7.23"/>
    <s v="http://www.oracle.com/technetwork/security-advisory/cpujul2019-5072835.html"/>
    <s v="CVE-2019-2757"/>
    <m/>
    <m/>
    <s v="vv"/>
    <m/>
    <m/>
    <m/>
    <s v="Demande de changements initiée Chng ID 84158"/>
    <x v="0"/>
    <d v="2020-11-19T00:00:00"/>
    <m/>
    <m/>
    <m/>
  </r>
  <r>
    <s v="172.20.50.54/3306/oracle-mysql-cve-2019-2758"/>
    <s v="Int-06/20"/>
    <s v="172.20.50.54"/>
    <m/>
    <x v="66"/>
    <x v="0"/>
    <x v="4"/>
    <s v="Not Fixed"/>
    <s v="84158: Patching des serveurs HorsPROD MySQL"/>
    <x v="35"/>
    <s v="DB"/>
    <m/>
    <m/>
    <m/>
    <n v="3306"/>
    <m/>
    <m/>
    <n v="6"/>
    <x v="0"/>
    <s v="oracle-mysql-cve-2019-2758"/>
    <s v="Oracle MySQL Vulnerability: CVE-2019-2758"/>
    <s v="Vulnerability in the MySQL Server component of Oracle MySQL (subcomponent: InnoDB). Supported versions that are affected are 5.7.26 and prior and 8.0.16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as well as unauthorized update, insert or delete access to some of MySQL Server accessible data. CVSS 3.0 Base Score 5.5 (Integrity and Availability impacts). CVSS Vector: (CVSS:3.0/AV:N/AC:L/PR:H/UI:N/S:U/C:N/I:L/A:H)."/>
    <s v="Upgrade to the latest version of Oracle MySQL_x000d__x000a__x000d__x000a_Download and apply the upgrade from:  http://dev.mysql.com/downloads/mysql"/>
    <s v="* Running MySQL service_x000d__x000a__x000d__x000a_ * Product MySQL exists -- Oracle MySQL 5.7.23_x000d__x000a__x000d__x000a_ * Vulnerable version of product MySQL found -- Oracle MySQL 5.7.23"/>
    <s v="http://www.oracle.com/technetwork/security-advisory/cpujul2019-5072835.html"/>
    <s v="CVE-2019-2758"/>
    <m/>
    <m/>
    <s v="vv"/>
    <m/>
    <m/>
    <m/>
    <s v="Demande de changements initiée Chng ID 84158"/>
    <x v="0"/>
    <d v="2020-11-19T00:00:00"/>
    <m/>
    <m/>
    <m/>
  </r>
  <r>
    <s v="172.20.50.54/3306/oracle-mysql-cve-2019-2774"/>
    <s v="Int-06/20"/>
    <s v="172.20.50.54"/>
    <m/>
    <x v="66"/>
    <x v="0"/>
    <x v="4"/>
    <s v="Not Fixed"/>
    <s v="84158: Patching des serveurs HorsPROD MySQL"/>
    <x v="35"/>
    <s v="DB"/>
    <m/>
    <m/>
    <m/>
    <n v="3306"/>
    <m/>
    <m/>
    <n v="4"/>
    <x v="0"/>
    <s v="oracle-mysql-cve-2019-2774"/>
    <s v="Oracle MySQL Vulnerability: CVE-2019-2774"/>
    <s v="Vulnerability in the MySQL Server component of Oracle MySQL (subcomponent: Server: Optimizer). Supported versions that are affected are 5.7.26 and prior and 8.0.16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0 Base Score 4.9 (Availability impacts). CVSS Vector: (CVSS:3.0/AV:N/AC:L/PR:H/UI:N/S:U/C:N/I:N/A:H)."/>
    <s v="Upgrade to the latest version of Oracle MySQL_x000d__x000a__x000d__x000a_Download and apply the upgrade from:  http://dev.mysql.com/downloads/mysql"/>
    <s v="* Running MySQL service_x000d__x000a__x000d__x000a_ * Product MySQL exists -- Oracle MySQL 5.7.23_x000d__x000a__x000d__x000a_ * Vulnerable version of product MySQL found -- Oracle MySQL 5.7.23"/>
    <s v="http://www.oracle.com/technetwork/security-advisory/cpujul2019-5072835.html"/>
    <s v="CVE-2019-2774"/>
    <m/>
    <m/>
    <s v="vv"/>
    <m/>
    <m/>
    <m/>
    <s v="Demande de changements initiée Chng ID 84158"/>
    <x v="0"/>
    <d v="2020-11-19T00:00:00"/>
    <m/>
    <m/>
    <m/>
  </r>
  <r>
    <s v="172.20.50.54/3306/oracle-mysql-cve-2019-2778"/>
    <s v="Int-06/20"/>
    <s v="172.20.50.54"/>
    <m/>
    <x v="66"/>
    <x v="0"/>
    <x v="4"/>
    <s v="Not Fixed"/>
    <s v="84158: Patching des serveurs HorsPROD MySQL"/>
    <x v="35"/>
    <s v="DB"/>
    <m/>
    <m/>
    <m/>
    <n v="3306"/>
    <m/>
    <m/>
    <n v="6"/>
    <x v="0"/>
    <s v="oracle-mysql-cve-2019-2778"/>
    <s v="Oracle MySQL Vulnerability: CVE-2019-2778"/>
    <s v="Vulnerability in the MySQL Server component of Oracle MySQL (subcomponent: Server: Security: Privileges). Supported versions that are affected are 5.7.26 and prior and 8.0.16 and prior. Easily exploitable vulnerability allows low privileged attacker with network access via multiple protocols to compromise MySQL Server. Successful attacks of this vulnerability can result in unauthorized update, insert or delete access to some of MySQL Server accessible data and unauthorized ability to cause a partial denial of service (partial DOS) of MySQL Server. CVSS 3.0 Base Score 5.4 (Integrity and Availability impacts). CVSS Vector: (CVSS:3.0/AV:N/AC:L/PR:L/UI:N/S:U/C:N/I:L/A:L)."/>
    <s v="Upgrade to the latest version of Oracle MySQL_x000d__x000a__x000d__x000a_Download and apply the upgrade from:  http://dev.mysql.com/downloads/mysql"/>
    <s v="* Running MySQL service_x000d__x000a__x000d__x000a_ * Product MySQL exists -- Oracle MySQL 5.7.23_x000d__x000a__x000d__x000a_ * Vulnerable version of product MySQL found -- Oracle MySQL 5.7.23"/>
    <s v="http://www.oracle.com/technetwork/security-advisory/cpujul2019-5072835.html"/>
    <s v="CVE-2019-2778"/>
    <m/>
    <m/>
    <s v="vv"/>
    <m/>
    <m/>
    <m/>
    <s v="Demande de changements initiée Chng ID 84158"/>
    <x v="0"/>
    <d v="2020-11-19T00:00:00"/>
    <m/>
    <m/>
    <m/>
  </r>
  <r>
    <s v="172.20.50.54/3306/oracle-mysql-cve-2019-2791"/>
    <s v="Int-06/20"/>
    <s v="172.20.50.54"/>
    <m/>
    <x v="66"/>
    <x v="0"/>
    <x v="4"/>
    <s v="Not Fixed"/>
    <s v="84158: Patching des serveurs HorsPROD MySQL"/>
    <x v="35"/>
    <s v="DB"/>
    <m/>
    <m/>
    <m/>
    <n v="3306"/>
    <m/>
    <m/>
    <n v="6"/>
    <x v="0"/>
    <s v="oracle-mysql-cve-2019-2791"/>
    <s v="Oracle MySQL Vulnerability: CVE-2019-2791"/>
    <s v="Vulnerability in the MySQL Server component of Oracle MySQL (subcomponent: Server: Audit Plug-in). Supported versions that are affected are 5.7.26 and prior and 8.0.16 and prior. Easily exploitable vulnerability allows high privileged attacker with network access via multiple protocols to compromise MySQL Server. Successful attacks of this vulnerability can result in unauthorized update, insert or delete access to some of MySQL Server accessible data as well as unauthorized read access to a subset of MySQL Server accessible data. CVSS 3.0 Base Score 3.8 (Confidentiality and Integrity impacts). CVSS Vector: (CVSS:3.0/AV:N/AC:L/PR:H/UI:N/S:U/C:L/I:L/A:N)."/>
    <s v="Upgrade to the latest version of Oracle MySQL_x000d__x000a__x000d__x000a_Download and apply the upgrade from:  http://dev.mysql.com/downloads/mysql"/>
    <s v="* Running MySQL service_x000d__x000a__x000d__x000a_ * Product MySQL exists -- Oracle MySQL 5.7.23_x000d__x000a__x000d__x000a_ * Vulnerable version of product MySQL found -- Oracle MySQL 5.7.23"/>
    <s v="http://www.oracle.com/technetwork/security-advisory/cpujul2019-5072835.html"/>
    <s v="CVE-2019-2791"/>
    <m/>
    <m/>
    <s v="vv"/>
    <m/>
    <m/>
    <m/>
    <s v="Demande de changements initiée Chng ID 84158"/>
    <x v="0"/>
    <d v="2020-11-19T00:00:00"/>
    <m/>
    <m/>
    <m/>
  </r>
  <r>
    <s v="172.20.50.54/3306/oracle-mysql-cve-2019-2797"/>
    <s v="Int-06/20"/>
    <s v="172.20.50.54"/>
    <m/>
    <x v="66"/>
    <x v="0"/>
    <x v="4"/>
    <s v="Not Fixed"/>
    <s v="84158: Patching des serveurs HorsPROD MySQL"/>
    <x v="35"/>
    <s v="DB"/>
    <m/>
    <m/>
    <m/>
    <n v="3306"/>
    <m/>
    <m/>
    <n v="2"/>
    <x v="2"/>
    <s v="oracle-mysql-cve-2019-2797"/>
    <s v="Oracle MySQL Vulnerability: CVE-2019-2797"/>
    <s v="Vulnerability in the MySQL Server component of Oracle MySQL (subcomponent: Client programs). Supported versions that are affected are 5.7.26 and prior and 8.0.16 and prior. Difficult to exploit vulnerability allows high privileged attacker with access to the physical communication segment attached to the hardware where the MySQL Server executes to compromise MySQL Server. Successful attacks of this vulnerability can result in unauthorized ability to cause a hang or frequently repeatable crash (complete DOS) of MySQL Server. CVSS 3.0 Base Score 4.2 (Availability impacts). CVSS Vector: (CVSS:3.0/AV:A/AC:H/PR:H/UI:N/S:U/C:N/I:N/A:H)."/>
    <s v="Upgrade to the latest version of Oracle MySQL_x000d__x000a__x000d__x000a_Download and apply the upgrade from:  http://dev.mysql.com/downloads/mysql"/>
    <s v="* Running MySQL service_x000d__x000a__x000d__x000a_ * Product MySQL exists -- Oracle MySQL 5.7.23_x000d__x000a__x000d__x000a_ * Vulnerable version of product MySQL found -- Oracle MySQL 5.7.23"/>
    <s v="http://www.oracle.com/technetwork/security-advisory/cpujul2019-5072835.html"/>
    <s v="CVE-2019-2797"/>
    <m/>
    <m/>
    <s v="vv"/>
    <m/>
    <m/>
    <m/>
    <s v="Demande de changements initiée Chng ID 84158"/>
    <x v="0"/>
    <d v="2020-11-19T00:00:00"/>
    <m/>
    <m/>
    <m/>
  </r>
  <r>
    <s v="172.20.50.54/3306/oracle-mysql-cve-2019-2805"/>
    <s v="Int-06/20"/>
    <s v="172.20.50.54"/>
    <m/>
    <x v="66"/>
    <x v="0"/>
    <x v="4"/>
    <s v="Not Fixed"/>
    <s v="84158: Patching des serveurs HorsPROD MySQL"/>
    <x v="35"/>
    <s v="DB"/>
    <m/>
    <m/>
    <m/>
    <n v="3306"/>
    <m/>
    <m/>
    <n v="4"/>
    <x v="0"/>
    <s v="oracle-mysql-cve-2019-2805"/>
    <s v="Oracle MySQL Vulnerability: CVE-2019-2805"/>
    <s v="Vulnerability in the MySQL Server component of Oracle MySQL (subcomponent: Server: Parser). Supported versions that are affected are 5.6.44 and prior, 5.7.26 and prior and 8.0.16 and prior. Easily exploitable vulnerability allows low privileged attacker with network access via multiple protocols to compromise MySQL Server. Successful attacks of this vulnerability can result in unauthorized ability to cause a hang or frequently repeatable crash (complete DOS) of MySQL Server. CVSS 3.0 Base Score 6.5 (Availability impacts). CVSS Vector: (CVSS:3.0/AV:N/AC:L/PR:L/UI:N/S:U/C:N/I:N/A:H)."/>
    <s v="Upgrade to the latest version of Oracle MySQL_x000d__x000a__x000d__x000a_Download and apply the upgrade from:  http://dev.mysql.com/downloads/mysql"/>
    <s v="* Running MySQL service_x000d__x000a__x000d__x000a_ * Product MySQL exists -- Oracle MySQL 5.7.23_x000d__x000a__x000d__x000a_ * Vulnerable version of product MySQL found -- Oracle MySQL 5.7.23"/>
    <s v="http://www.oracle.com/technetwork/security-advisory/cpujul2019-5072835.html"/>
    <s v="CVE-2019-2805"/>
    <m/>
    <m/>
    <s v="vv"/>
    <m/>
    <m/>
    <m/>
    <s v="Demande de changements initiée Chng ID 84158"/>
    <x v="0"/>
    <d v="2020-11-19T00:00:00"/>
    <m/>
    <m/>
    <m/>
  </r>
  <r>
    <s v="172.20.50.54/3306/oracle-mysql-cve-2019-2819"/>
    <s v="Int-06/20"/>
    <s v="172.20.50.54"/>
    <m/>
    <x v="66"/>
    <x v="0"/>
    <x v="4"/>
    <s v="Not Fixed"/>
    <s v="84158: Patching des serveurs HorsPROD MySQL"/>
    <x v="35"/>
    <s v="DB"/>
    <m/>
    <m/>
    <m/>
    <n v="3306"/>
    <m/>
    <m/>
    <n v="6"/>
    <x v="0"/>
    <s v="oracle-mysql-cve-2019-2819"/>
    <s v="Oracle MySQL Vulnerability: CVE-2019-2819"/>
    <s v="Vulnerability in the MySQL Server component of Oracle MySQL (subcomponent: Server: Security: Audit). Supported versions that are affected are 5.6.44 and prior, 5.7.26 and prior and 8.0.16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as well as unauthorized update, insert or delete access to some of MySQL Server accessible data. CVSS 3.0 Base Score 5.5 (Integrity and Availability impacts). CVSS Vector: (CVSS:3.0/AV:N/AC:L/PR:H/UI:N/S:U/C:N/I:L/A:H)."/>
    <s v="Upgrade to the latest version of Oracle MySQL_x000d__x000a__x000d__x000a_Download and apply the upgrade from:  http://dev.mysql.com/downloads/mysql"/>
    <s v="* Running MySQL service_x000d__x000a__x000d__x000a_ * Product MySQL exists -- Oracle MySQL 5.7.23_x000d__x000a__x000d__x000a_ * Vulnerable version of product MySQL found -- Oracle MySQL 5.7.23"/>
    <s v="http://www.oracle.com/technetwork/security-advisory/cpujul2019-5072835.html"/>
    <s v="CVE-2019-2819"/>
    <m/>
    <m/>
    <s v="vv"/>
    <m/>
    <m/>
    <m/>
    <s v="Demande de changements initiée Chng ID 84158"/>
    <x v="0"/>
    <d v="2020-11-19T00:00:00"/>
    <m/>
    <m/>
    <m/>
  </r>
  <r>
    <s v="172.20.50.54/3306/oracle-mysql-cve-2019-2910"/>
    <s v="Int-06/20"/>
    <s v="172.20.50.54"/>
    <m/>
    <x v="66"/>
    <x v="0"/>
    <x v="4"/>
    <s v="Not Fixed"/>
    <s v="84158: Patching des serveurs HorsPROD MySQL"/>
    <x v="35"/>
    <s v="DB"/>
    <m/>
    <m/>
    <m/>
    <n v="3306"/>
    <m/>
    <m/>
    <n v="4"/>
    <x v="0"/>
    <s v="oracle-mysql-cve-2019-2910"/>
    <s v="Oracle MySQL Vulnerability: CVE-2019-2910"/>
    <s v="Vulnerability in the MySQL Server product of Oracle MySQL (component: Server: Security: Encryption). Supported versions that are affected are 5.6.45 and prior and 5.7.27 and prior. Difficult to exploit vulnerability allows unauthenticated attacker with network access via multiple protocols to compromise MySQL Server. Successful attacks of this vulnerability can result in unauthorized read access to a subset of MySQL Server accessible data. CVSS 3.0 Base Score 3.7 (Confidentiality impacts). CVSS Vector: (CVSS:3.0/AV:N/AC:H/PR:N/UI:N/S:U/C:L/I:N/A:N)."/>
    <s v="Upgrade to the latest version of Oracle MySQL_x000d__x000a__x000d__x000a_Download and apply the upgrade from:  http://dev.mysql.com/downloads/mysql"/>
    <s v="* Running MySQL service_x000d__x000a__x000d__x000a_ * Product MySQL exists -- Oracle MySQL 5.7.23_x000d__x000a__x000d__x000a_ * Vulnerable version of product MySQL found -- Oracle MySQL 5.7.23"/>
    <s v="http://www.oracle.com/technetwork/security-advisory/cpuoct2019-5072832.html"/>
    <s v="CVE-2019-2910"/>
    <m/>
    <m/>
    <s v="vv"/>
    <m/>
    <m/>
    <m/>
    <s v="Demande de changements initiée Chng ID 84158"/>
    <x v="0"/>
    <d v="2020-11-19T00:00:00"/>
    <m/>
    <m/>
    <m/>
  </r>
  <r>
    <s v="172.20.50.54/3306/oracle-mysql-cve-2019-2911"/>
    <s v="Int-06/20"/>
    <s v="172.20.50.54"/>
    <m/>
    <x v="66"/>
    <x v="0"/>
    <x v="4"/>
    <s v="Not Fixed"/>
    <s v="84158: Patching des serveurs HorsPROD MySQL"/>
    <x v="35"/>
    <s v="DB"/>
    <m/>
    <m/>
    <m/>
    <n v="3306"/>
    <m/>
    <m/>
    <n v="4"/>
    <x v="0"/>
    <s v="oracle-mysql-cve-2019-2911"/>
    <s v="Oracle MySQL Vulnerability: CVE-2019-2911"/>
    <s v="Vulnerability in the MySQL Server product of Oracle MySQL (component: Information Schema). Supported versions that are affected are 5.6.45 and prior, 5.7.27 and prior and 8.0.17 and prior. Easily exploitable vulnerability allows high privileged attacker with network access via multiple protocols to compromise MySQL Server. Successful attacks of this vulnerability can result in unauthorized read access to a subset of MySQL Server accessible data. CVSS 3.0 Base Score 2.7 (Confidentiality impacts). CVSS Vector: (CVSS:3.0/AV:N/AC:L/PR:H/UI:N/S:U/C:L/I:N/A:N)."/>
    <s v="Upgrade to the latest version of Oracle MySQL_x000d__x000a__x000d__x000a_Download and apply the upgrade from:  http://dev.mysql.com/downloads/mysql"/>
    <s v="* Running MySQL service_x000d__x000a__x000d__x000a_ * Product MySQL exists -- Oracle MySQL 5.7.23_x000d__x000a__x000d__x000a_ * Vulnerable version of product MySQL found -- Oracle MySQL 5.7.23"/>
    <s v="http://www.oracle.com/technetwork/security-advisory/cpuoct2019-5072832.html"/>
    <s v="CVE-2019-2911"/>
    <m/>
    <m/>
    <s v="vv"/>
    <m/>
    <m/>
    <m/>
    <s v="Demande de changements initiée Chng ID 84158"/>
    <x v="0"/>
    <d v="2020-11-19T00:00:00"/>
    <m/>
    <m/>
    <m/>
  </r>
  <r>
    <s v="172.20.50.54/3306/oracle-mysql-cve-2019-2914"/>
    <s v="Int-06/20"/>
    <s v="172.20.50.54"/>
    <m/>
    <x v="66"/>
    <x v="0"/>
    <x v="4"/>
    <s v="Not Fixed"/>
    <s v="84158: Patching des serveurs HorsPROD MySQL"/>
    <x v="35"/>
    <s v="DB"/>
    <m/>
    <m/>
    <m/>
    <n v="3306"/>
    <m/>
    <m/>
    <n v="4"/>
    <x v="0"/>
    <s v="oracle-mysql-cve-2019-2914"/>
    <s v="Oracle MySQL Vulnerability: CVE-2019-2914"/>
    <s v="Vulnerability in the MySQL Server product of Oracle MySQL (component: Server: Security: Encryption). Supported versions that are affected are 5.7.27 and prior and 8.0.17 and prior. Easily exploitable vulnerability allows low privileged attacker with network access via multiple protocols to compromise MySQL Server. Successful attacks of this vulnerability can result in unauthorized ability to cause a hang or frequently repeatable crash (complete DOS) of MySQL Server. CVSS 3.0 Base Score 6.5 (Availability impacts). CVSS Vector: (CVSS:3.0/AV:N/AC:L/PR:L/UI:N/S:U/C:N/I:N/A:H)."/>
    <s v="Upgrade to the latest version of Oracle MySQL_x000d__x000a__x000d__x000a_Download and apply the upgrade from:  http://dev.mysql.com/downloads/mysql"/>
    <s v="* Running MySQL service_x000d__x000a__x000d__x000a_ * Product MySQL exists -- Oracle MySQL 5.7.23_x000d__x000a__x000d__x000a_ * Vulnerable version of product MySQL found -- Oracle MySQL 5.7.23"/>
    <s v="http://www.oracle.com/technetwork/security-advisory/cpuoct2019-5072832.html"/>
    <s v="CVE-2019-2914"/>
    <m/>
    <m/>
    <s v="vv"/>
    <m/>
    <m/>
    <m/>
    <s v="Demande de changements initiée Chng ID 84158"/>
    <x v="0"/>
    <d v="2020-11-19T00:00:00"/>
    <m/>
    <m/>
    <m/>
  </r>
  <r>
    <s v="172.20.50.54/3306/oracle-mysql-cve-2019-2922"/>
    <s v="Int-06/20"/>
    <s v="172.20.50.54"/>
    <m/>
    <x v="66"/>
    <x v="0"/>
    <x v="4"/>
    <s v="Not Fixed"/>
    <s v="84158: Patching des serveurs HorsPROD MySQL"/>
    <x v="35"/>
    <s v="DB"/>
    <m/>
    <m/>
    <m/>
    <n v="3306"/>
    <m/>
    <m/>
    <n v="5"/>
    <x v="0"/>
    <s v="oracle-mysql-cve-2019-2922"/>
    <s v="Oracle MySQL Vulnerability: CVE-2019-2922"/>
    <s v="Vulnerability in the MySQL Server product of Oracle MySQL (component: Server: Security: Encryption). Supported versions that are affected are 5.6.45 and prior and 5.7.27 and prior. Easily exploitable vulnerability allows unauthenticated attacker with network access via multiple protocols to compromise MySQL Server. Successful attacks of this vulnerability can result in unauthorized read access to a subset of MySQL Server accessible data. CVSS 3.0 Base Score 5.3 (Confidentiality impacts). CVSS Vector: (CVSS:3.0/AV:N/AC:L/PR:N/UI:N/S:U/C:L/I:N/A:N)."/>
    <s v="Upgrade to the latest version of Oracle MySQL_x000d__x000a__x000d__x000a_Download and apply the upgrade from:  http://dev.mysql.com/downloads/mysql"/>
    <s v="* Running MySQL service_x000d__x000a__x000d__x000a_ * Product MySQL exists -- Oracle MySQL 5.7.23_x000d__x000a__x000d__x000a_ * Vulnerable version of product MySQL found -- Oracle MySQL 5.7.23"/>
    <s v="http://www.oracle.com/technetwork/security-advisory/cpuoct2019-5072832.html"/>
    <s v="CVE-2019-2922"/>
    <m/>
    <m/>
    <s v="vv"/>
    <m/>
    <m/>
    <m/>
    <s v="Demande de changements initiée Chng ID 84158"/>
    <x v="0"/>
    <d v="2020-11-19T00:00:00"/>
    <m/>
    <m/>
    <m/>
  </r>
  <r>
    <s v="172.20.50.54/3306/oracle-mysql-cve-2019-2923"/>
    <s v="Int-06/20"/>
    <s v="172.20.50.54"/>
    <m/>
    <x v="66"/>
    <x v="0"/>
    <x v="4"/>
    <s v="Not Fixed"/>
    <s v="84158: Patching des serveurs HorsPROD MySQL"/>
    <x v="35"/>
    <s v="DB"/>
    <m/>
    <m/>
    <m/>
    <n v="3306"/>
    <m/>
    <m/>
    <n v="5"/>
    <x v="0"/>
    <s v="oracle-mysql-cve-2019-2923"/>
    <s v="Oracle MySQL Vulnerability: CVE-2019-2923"/>
    <s v="Vulnerability in the MySQL Server product of Oracle MySQL (component: Server: Security: Encryption). Supported versions that are affected are 5.6.45 and prior and 5.7.27 and prior. Easily exploitable vulnerability allows unauthenticated attacker with network access via multiple protocols to compromise MySQL Server. Successful attacks of this vulnerability can result in unauthorized read access to a subset of MySQL Server accessible data. CVSS 3.0 Base Score 5.3 (Confidentiality impacts). CVSS Vector: (CVSS:3.0/AV:N/AC:L/PR:N/UI:N/S:U/C:L/I:N/A:N)."/>
    <s v="Upgrade to the latest version of Oracle MySQL_x000d__x000a__x000d__x000a_Download and apply the upgrade from:  http://dev.mysql.com/downloads/mysql"/>
    <s v="* Running MySQL service_x000d__x000a__x000d__x000a_ * Product MySQL exists -- Oracle MySQL 5.7.23_x000d__x000a__x000d__x000a_ * Vulnerable version of product MySQL found -- Oracle MySQL 5.7.23"/>
    <s v="http://www.oracle.com/technetwork/security-advisory/cpuoct2019-5072832.html"/>
    <s v="CVE-2019-2923"/>
    <m/>
    <m/>
    <s v="vv"/>
    <m/>
    <m/>
    <m/>
    <s v="Demande de changements initiée Chng ID 84158"/>
    <x v="0"/>
    <d v="2020-11-19T00:00:00"/>
    <m/>
    <m/>
    <m/>
  </r>
  <r>
    <s v="172.20.50.54/3306/oracle-mysql-cve-2019-2924"/>
    <s v="Int-06/20"/>
    <s v="172.20.50.54"/>
    <m/>
    <x v="66"/>
    <x v="0"/>
    <x v="4"/>
    <s v="Not Fixed"/>
    <s v="84158: Patching des serveurs HorsPROD MySQL"/>
    <x v="35"/>
    <s v="DB"/>
    <m/>
    <m/>
    <m/>
    <n v="3306"/>
    <m/>
    <m/>
    <n v="5"/>
    <x v="0"/>
    <s v="oracle-mysql-cve-2019-2924"/>
    <s v="Oracle MySQL Vulnerability: CVE-2019-2924"/>
    <s v="Vulnerability in the MySQL Server product of Oracle MySQL (component: Server: Security: Encryption). Supported versions that are affected are 5.6.45 and prior and 5.7.27 and prior. Easily exploitable vulnerability allows unauthenticated attacker with network access via multiple protocols to compromise MySQL Server. Successful attacks of this vulnerability can result in unauthorized read access to a subset of MySQL Server accessible data. CVSS 3.0 Base Score 5.3 (Confidentiality impacts). CVSS Vector: (CVSS:3.0/AV:N/AC:L/PR:N/UI:N/S:U/C:L/I:N/A:N)."/>
    <s v="Upgrade to the latest version of Oracle MySQL_x000d__x000a__x000d__x000a_Download and apply the upgrade from:  http://dev.mysql.com/downloads/mysql"/>
    <s v="* Running MySQL service_x000d__x000a__x000d__x000a_ * Product MySQL exists -- Oracle MySQL 5.7.23_x000d__x000a__x000d__x000a_ * Vulnerable version of product MySQL found -- Oracle MySQL 5.7.23"/>
    <s v="http://www.oracle.com/technetwork/security-advisory/cpuoct2019-5072832.html"/>
    <s v="CVE-2019-2924"/>
    <m/>
    <m/>
    <s v="vv"/>
    <m/>
    <m/>
    <m/>
    <s v="Demande de changements initiée Chng ID 84158"/>
    <x v="0"/>
    <d v="2020-11-19T00:00:00"/>
    <m/>
    <m/>
    <m/>
  </r>
  <r>
    <s v="172.20.50.54/3306/oracle-mysql-cve-2019-2938"/>
    <s v="Int-06/20"/>
    <s v="172.20.50.54"/>
    <m/>
    <x v="66"/>
    <x v="0"/>
    <x v="4"/>
    <s v="Not Fixed"/>
    <s v="84158: Patching des serveurs HorsPROD MySQL"/>
    <x v="35"/>
    <s v="DB"/>
    <m/>
    <m/>
    <m/>
    <n v="3306"/>
    <m/>
    <m/>
    <n v="4"/>
    <x v="0"/>
    <s v="oracle-mysql-cve-2019-2938"/>
    <s v="Oracle MySQL Vulnerability: CVE-2019-2938"/>
    <s v="Vulnerability in the MySQL Server product of Oracle MySQL (component: InnoDB). Supported versions that are affected are 5.7.27 and prior and 8.0.17 and prior. Difficult to exploit vulnerability allows high privileged attacker with network access via multiple protocols to compromise MySQL Server. Successful attacks of this vulnerability can result in unauthorized ability to cause a hang or frequently repeatable crash (complete DOS) of MySQL Server. CVSS 3.0 Base Score 4.4 (Availability impacts). CVSS Vector: (CVSS:3.0/AV:N/AC:H/PR:H/UI:N/S:U/C:N/I:N/A:H)."/>
    <s v="Upgrade to the latest version of Oracle MySQL_x000d__x000a__x000d__x000a_Download and apply the upgrade from:  http://dev.mysql.com/downloads/mysql"/>
    <s v="* Running MySQL service_x000d__x000a__x000d__x000a_ * Product MySQL exists -- Oracle MySQL 5.7.23_x000d__x000a__x000d__x000a_ * Vulnerable version of product MySQL found -- Oracle MySQL 5.7.23"/>
    <s v="http://www.oracle.com/technetwork/security-advisory/cpuoct2019-5072832.html"/>
    <s v="CVE-2019-2938"/>
    <m/>
    <m/>
    <s v="vv"/>
    <m/>
    <m/>
    <m/>
    <s v="Demande de changements initiée Chng ID 84158"/>
    <x v="0"/>
    <d v="2020-11-19T00:00:00"/>
    <m/>
    <m/>
    <m/>
  </r>
  <r>
    <s v="172.20.50.54/3306/oracle-mysql-cve-2019-2946"/>
    <s v="Int-06/20"/>
    <s v="172.20.50.54"/>
    <m/>
    <x v="66"/>
    <x v="0"/>
    <x v="4"/>
    <s v="Not Fixed"/>
    <s v="84158: Patching des serveurs HorsPROD MySQL"/>
    <x v="35"/>
    <s v="DB"/>
    <m/>
    <m/>
    <m/>
    <n v="3306"/>
    <m/>
    <m/>
    <n v="4"/>
    <x v="0"/>
    <s v="oracle-mysql-cve-2019-2946"/>
    <s v="Oracle MySQL Vulnerability: CVE-2019-2946"/>
    <s v="Vulnerability in the MySQL Server product of Oracle MySQL (component: Server: PS). Supported versions that are affected are 5.7.27 and prior and 8.0.17 and prior. Easily exploitable vulnerability allows low privileged attacker with network access via multiple protocols to compromise MySQL Server. Successful attacks of this vulnerability can result in unauthorized ability to cause a hang or frequently repeatable crash (complete DOS) of MySQL Server. CVSS 3.0 Base Score 6.5 (Availability impacts). CVSS Vector: (CVSS:3.0/AV:N/AC:L/PR:L/UI:N/S:U/C:N/I:N/A:H)."/>
    <s v="Upgrade to the latest version of Oracle MySQL_x000d__x000a__x000d__x000a_Download and apply the upgrade from:  http://dev.mysql.com/downloads/mysql"/>
    <s v="* Running MySQL service_x000d__x000a__x000d__x000a_ * Product MySQL exists -- Oracle MySQL 5.7.23_x000d__x000a__x000d__x000a_ * Vulnerable version of product MySQL found -- Oracle MySQL 5.7.23"/>
    <s v="http://www.oracle.com/technetwork/security-advisory/cpuoct2019-5072832.html"/>
    <s v="CVE-2019-2946"/>
    <m/>
    <m/>
    <s v="vv"/>
    <m/>
    <m/>
    <m/>
    <s v="Demande de changements initiée Chng ID 84158"/>
    <x v="0"/>
    <d v="2020-11-19T00:00:00"/>
    <m/>
    <m/>
    <m/>
  </r>
  <r>
    <s v="172.20.50.54/3306/oracle-mysql-cve-2019-2948"/>
    <s v="Int-06/20"/>
    <s v="172.20.50.54"/>
    <m/>
    <x v="66"/>
    <x v="0"/>
    <x v="4"/>
    <s v="Not Fixed"/>
    <s v="84158: Patching des serveurs HorsPROD MySQL"/>
    <x v="35"/>
    <s v="DB"/>
    <m/>
    <m/>
    <m/>
    <n v="3306"/>
    <m/>
    <m/>
    <n v="4"/>
    <x v="0"/>
    <s v="oracle-mysql-cve-2019-2948"/>
    <s v="Oracle MySQL Vulnerability: CVE-2019-2948"/>
    <s v="Vulnerability in the MySQL Server product of Oracle MySQL (component: Server: Optimizer). Supported versions that are affected are 5.7.26 and prior and 8.0.16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0 Base Score 4.9 (Availability impacts). CVSS Vector: (CVSS:3.0/AV:N/AC:L/PR:H/UI:N/S:U/C:N/I:N/A:H)."/>
    <s v="Upgrade to the latest version of Oracle MySQL_x000d__x000a__x000d__x000a_Download and apply the upgrade from:  http://dev.mysql.com/downloads/mysql"/>
    <s v="* Running MySQL service_x000d__x000a__x000d__x000a_ * Product MySQL exists -- Oracle MySQL 5.7.23_x000d__x000a__x000d__x000a_ * Vulnerable version of product MySQL found -- Oracle MySQL 5.7.23"/>
    <s v="http://www.oracle.com/technetwork/security-advisory/cpuoct2019-5072832.html"/>
    <s v="CVE-2019-2948"/>
    <m/>
    <m/>
    <s v="vv"/>
    <m/>
    <m/>
    <m/>
    <s v="Demande de changements initiée Chng ID 84158"/>
    <x v="0"/>
    <d v="2020-11-19T00:00:00"/>
    <m/>
    <m/>
    <m/>
  </r>
  <r>
    <s v="172.20.50.54/3306/oracle-mysql-cve-2019-2960"/>
    <s v="Int-06/20"/>
    <s v="172.20.50.54"/>
    <m/>
    <x v="66"/>
    <x v="0"/>
    <x v="4"/>
    <s v="Not Fixed"/>
    <s v="84158: Patching des serveurs HorsPROD MySQL"/>
    <x v="35"/>
    <s v="DB"/>
    <m/>
    <m/>
    <m/>
    <n v="3306"/>
    <m/>
    <m/>
    <n v="4"/>
    <x v="0"/>
    <s v="oracle-mysql-cve-2019-2960"/>
    <s v="Oracle MySQL Vulnerability: CVE-2019-2960"/>
    <s v="Vulnerability in the MySQL Server product of Oracle MySQL (component: Server: Replication). Supported versions that are affected are 5.7.27 and prior and 8.0.17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0 Base Score 4.9 (Availability impacts). CVSS Vector: (CVSS:3.0/AV:N/AC:L/PR:H/UI:N/S:U/C:N/I:N/A:H)."/>
    <s v="Upgrade to the latest version of Oracle MySQL_x000d__x000a__x000d__x000a_Download and apply the upgrade from:  http://dev.mysql.com/downloads/mysql"/>
    <s v="* Running MySQL service_x000d__x000a__x000d__x000a_ * Product MySQL exists -- Oracle MySQL 5.7.23_x000d__x000a__x000d__x000a_ * Vulnerable version of product MySQL found -- Oracle MySQL 5.7.23"/>
    <s v="http://www.oracle.com/technetwork/security-advisory/cpuoct2019-5072832.html"/>
    <s v="CVE-2019-2960"/>
    <m/>
    <m/>
    <s v="vv"/>
    <m/>
    <m/>
    <m/>
    <s v="Demande de changements initiée Chng ID 84158"/>
    <x v="0"/>
    <d v="2020-11-19T00:00:00"/>
    <m/>
    <m/>
    <m/>
  </r>
  <r>
    <s v="172.20.50.54/3306/oracle-mysql-cve-2019-2969"/>
    <s v="Int-06/20"/>
    <s v="172.20.50.54"/>
    <m/>
    <x v="66"/>
    <x v="0"/>
    <x v="4"/>
    <s v="Not Fixed"/>
    <s v="84158: Patching des serveurs HorsPROD MySQL"/>
    <x v="35"/>
    <s v="DB"/>
    <m/>
    <m/>
    <m/>
    <n v="3306"/>
    <m/>
    <m/>
    <n v="2"/>
    <x v="2"/>
    <s v="oracle-mysql-cve-2019-2969"/>
    <s v="Oracle MySQL Vulnerability: CVE-2019-2969"/>
    <s v="Vulnerability in the MySQL Server product of Oracle MySQL (component: Client programs). Supported versions that are affected are 5.6.44 and prior, 5.7.26 and prior and 8.0.16 and prior. Easily exploitable vulnerability allows unauthenticated attacker with logon to the infrastructure where MySQL Server executes to compromise MySQL Server. Successful attacks of this vulnerability can result in unauthorized access to critical data or complete access to all MySQL Server accessible data. CVSS 3.0 Base Score 6.2 (Confidentiality impacts). CVSS Vector: (CVSS:3.0/AV:L/AC:L/PR:N/UI:N/S:U/C:H/I:N/A:N)."/>
    <s v="Upgrade to the latest version of Oracle MySQL_x000d__x000a__x000d__x000a_Download and apply the upgrade from:  http://dev.mysql.com/downloads/mysql"/>
    <s v="* Running MySQL service_x000d__x000a__x000d__x000a_ * Product MySQL exists -- Oracle MySQL 5.7.23_x000d__x000a__x000d__x000a_ * Vulnerable version of product MySQL found -- Oracle MySQL 5.7.23"/>
    <s v="http://www.oracle.com/technetwork/security-advisory/cpuoct2019-5072832.html"/>
    <s v="CVE-2019-2969"/>
    <m/>
    <m/>
    <s v="vv"/>
    <m/>
    <m/>
    <m/>
    <s v="Demande de changements initiée Chng ID 84158"/>
    <x v="0"/>
    <d v="2020-11-19T00:00:00"/>
    <m/>
    <m/>
    <m/>
  </r>
  <r>
    <s v="172.20.50.54/3306/oracle-mysql-cve-2019-2974"/>
    <s v="Int-06/20"/>
    <s v="172.20.50.54"/>
    <m/>
    <x v="66"/>
    <x v="0"/>
    <x v="4"/>
    <s v="Not Fixed"/>
    <s v="84158: Patching des serveurs HorsPROD MySQL"/>
    <x v="35"/>
    <s v="DB"/>
    <m/>
    <m/>
    <m/>
    <n v="3306"/>
    <m/>
    <m/>
    <n v="4"/>
    <x v="0"/>
    <s v="oracle-mysql-cve-2019-2974"/>
    <s v="Oracle MySQL Vulnerability: CVE-2019-2974"/>
    <s v="Vulnerability in the MySQL Server product of Oracle MySQL (component: Server: Optimizer). Supported versions that are affected are 5.6.45 and prior, 5.7.27 and prior and 8.0.17 and prior. Easily exploitable vulnerability allows low privileged attacker with network access via multiple protocols to compromise MySQL Server. Successful attacks of this vulnerability can result in unauthorized ability to cause a hang or frequently repeatable crash (complete DOS) of MySQL Server. CVSS 3.0 Base Score 6.5 (Availability impacts). CVSS Vector: (CVSS:3.0/AV:N/AC:L/PR:L/UI:N/S:U/C:N/I:N/A:H)."/>
    <s v="Upgrade to the latest version of Oracle MySQL_x000d__x000a__x000d__x000a_Download and apply the upgrade from:  http://dev.mysql.com/downloads/mysql"/>
    <s v="* Running MySQL service_x000d__x000a__x000d__x000a_ * Product MySQL exists -- Oracle MySQL 5.7.23_x000d__x000a__x000d__x000a_ * Vulnerable version of product MySQL found -- Oracle MySQL 5.7.23"/>
    <s v="http://www.oracle.com/technetwork/security-advisory/cpuoct2019-5072832.html"/>
    <s v="CVE-2019-2974"/>
    <m/>
    <m/>
    <s v="vv"/>
    <m/>
    <m/>
    <m/>
    <s v="Demande de changements initiée Chng ID 84158"/>
    <x v="0"/>
    <d v="2020-11-19T00:00:00"/>
    <m/>
    <m/>
    <m/>
  </r>
  <r>
    <s v="172.20.50.54/3306/oracle-mysql-cve-2019-2993"/>
    <s v="Int-06/20"/>
    <s v="172.20.50.54"/>
    <m/>
    <x v="66"/>
    <x v="0"/>
    <x v="4"/>
    <s v="Not Fixed"/>
    <s v="84158: Patching des serveurs HorsPROD MySQL"/>
    <x v="35"/>
    <s v="DB"/>
    <m/>
    <m/>
    <m/>
    <n v="3306"/>
    <m/>
    <m/>
    <n v="4"/>
    <x v="0"/>
    <s v="oracle-mysql-cve-2019-2993"/>
    <s v="Oracle MySQL Vulnerability: CVE-2019-2993"/>
    <s v="Vulnerability in the MySQL Server product of Oracle MySQL (component: Server: C API). Supported versions that are affected are 5.7.27 and prior and 8.0.17 and prior. Difficult to exploit vulnerability allows low privileged attacker with network access via multiple protocols to compromise MySQL Server. Successful attacks of this vulnerability can result in unauthorized ability to cause a hang or frequently repeatable crash (complete DOS) of MySQL Server. CVSS 3.0 Base Score 5.3 (Availability impacts). CVSS Vector: (CVSS:3.0/AV:N/AC:H/PR:L/UI:N/S:U/C:N/I:N/A:H)."/>
    <s v="Upgrade to the latest version of Oracle MySQL_x000d__x000a__x000d__x000a_Download and apply the upgrade from:  http://dev.mysql.com/downloads/mysql"/>
    <s v="* Running MySQL service_x000d__x000a__x000d__x000a_ * Product MySQL exists -- Oracle MySQL 5.7.23_x000d__x000a__x000d__x000a_ * Vulnerable version of product MySQL found -- Oracle MySQL 5.7.23"/>
    <s v="http://www.oracle.com/technetwork/security-advisory/cpuoct2019-5072832.html"/>
    <s v="CVE-2019-2993"/>
    <m/>
    <m/>
    <s v="vv"/>
    <m/>
    <m/>
    <m/>
    <s v="Demande de changements initiée Chng ID 84158"/>
    <x v="0"/>
    <d v="2020-11-19T00:00:00"/>
    <m/>
    <m/>
    <m/>
  </r>
  <r>
    <s v="172.20.50.54/3306/oracle-mysql-cve-2020-2570"/>
    <s v="Int-06/20"/>
    <s v="172.20.50.54"/>
    <m/>
    <x v="66"/>
    <x v="0"/>
    <x v="4"/>
    <s v="Not Fixed"/>
    <s v="84158: Patching des serveurs HorsPROD MySQL"/>
    <x v="35"/>
    <s v="DB"/>
    <m/>
    <m/>
    <m/>
    <n v="3306"/>
    <m/>
    <m/>
    <n v="4"/>
    <x v="0"/>
    <s v="oracle-mysql-cve-2020-2570"/>
    <s v="Oracle MySQL Vulnerability: CVE-2020-2570"/>
    <s v="Vulnerability in the MySQL Client product of Oracle MySQL (component: C API). Supported versions that are affected are 5.7.28 and prior and 8.0.18 and prior. Difficult to exploit vulnerability allows unauthenticated attacker with network access via multiple protocols to compromise MySQL Client. Successful attacks of this vulnerability can result in unauthorized ability to cause a hang or frequently repeatable crash (complete DOS) of MySQL Client. CVSS 3.0 Base Score 5.9 (Availability impacts). CVSS Vector: (CVSS:3.0/AV:N/AC:H/PR:N/UI:N/S:U/C:N/I:N/A:H)."/>
    <s v="Upgrade to the latest version of Oracle MySQL_x000d__x000a__x000d__x000a_Download and apply the upgrade from:  http://dev.mysql.com/downloads/mysql"/>
    <s v="* Running MySQL service_x000d__x000a__x000d__x000a_ * Product MySQL exists -- Oracle MySQL 5.7.23_x000d__x000a__x000d__x000a_ * Vulnerable version of product MySQL found -- Oracle MySQL 5.7.23"/>
    <s v="https://www.oracle.com/security-alerts/cpujan2020.html"/>
    <s v="CVE-2020-2570"/>
    <m/>
    <m/>
    <s v="vv"/>
    <m/>
    <m/>
    <m/>
    <s v="Demande de changements initiée Chng ID 84158"/>
    <x v="0"/>
    <d v="2020-11-19T00:00:00"/>
    <m/>
    <m/>
    <m/>
  </r>
  <r>
    <s v="172.20.50.54/3306/oracle-mysql-cve-2020-2572"/>
    <s v="Int-06/20"/>
    <s v="172.20.50.54"/>
    <m/>
    <x v="66"/>
    <x v="0"/>
    <x v="4"/>
    <s v="Not Fixed"/>
    <s v="84158: Patching des serveurs HorsPROD MySQL"/>
    <x v="35"/>
    <s v="DB"/>
    <m/>
    <m/>
    <m/>
    <n v="3306"/>
    <m/>
    <m/>
    <n v="4"/>
    <x v="0"/>
    <s v="oracle-mysql-cve-2020-2572"/>
    <s v="Oracle MySQL Vulnerability: CVE-2020-2572"/>
    <s v="Vulnerability in the MySQL Server product of Oracle MySQL (component: Server: Audit Plugin). Supported versions that are affected are 5.7.28 and prior and 8.0.18 and prior. Easily exploitable vulnerability allows high privileged attacker with network access via multiple protocols to compromise MySQL Server. Successful attacks of this vulnerability can result in unauthorized update, insert or delete access to some of MySQL Server accessible data. CVSS 3.0 Base Score 2.7 (Integrity impacts). CVSS Vector: (CVSS:3.0/AV:N/AC:L/PR:H/UI:N/S:U/C:N/I:L/A:N)."/>
    <s v="Upgrade to the latest version of Oracle MySQL_x000d__x000a__x000d__x000a_Download and apply the upgrade from:  http://dev.mysql.com/downloads/mysql"/>
    <s v="* Running MySQL service_x000d__x000a__x000d__x000a_ * Product MySQL exists -- Oracle MySQL 5.7.23_x000d__x000a__x000d__x000a_ * Vulnerable version of product MySQL found -- Oracle MySQL 5.7.23"/>
    <s v="https://www.oracle.com/security-alerts/cpujan2020.html"/>
    <s v="CVE-2020-2572"/>
    <m/>
    <m/>
    <s v="vv"/>
    <m/>
    <m/>
    <m/>
    <s v="Demande de changements initiée Chng ID 84158"/>
    <x v="0"/>
    <d v="2020-11-19T00:00:00"/>
    <m/>
    <m/>
    <m/>
  </r>
  <r>
    <s v="172.20.50.54/3306/oracle-mysql-cve-2020-2573"/>
    <s v="Int-06/20"/>
    <s v="172.20.50.54"/>
    <m/>
    <x v="66"/>
    <x v="0"/>
    <x v="4"/>
    <s v="Not Fixed"/>
    <s v="84158: Patching des serveurs HorsPROD MySQL"/>
    <x v="35"/>
    <s v="DB"/>
    <m/>
    <m/>
    <m/>
    <n v="3306"/>
    <m/>
    <m/>
    <n v="4"/>
    <x v="0"/>
    <s v="oracle-mysql-cve-2020-2573"/>
    <s v="Oracle MySQL Vulnerability: CVE-2020-2573"/>
    <s v="Vulnerability in the MySQL Client product of Oracle MySQL (component: C API). Supported versions that are affected are 5.7.28 and prior and 8.0.18 and prior. Difficult to exploit vulnerability allows unauthenticated attacker with network access via multiple protocols to compromise MySQL Client. Successful attacks of this vulnerability can result in unauthorized ability to cause a hang or frequently repeatable crash (complete DOS) of MySQL Client. CVSS 3.0 Base Score 5.9 (Availability impacts). CVSS Vector: (CVSS:3.0/AV:N/AC:H/PR:N/UI:N/S:U/C:N/I:N/A:H)."/>
    <s v="Upgrade to the latest version of Oracle MySQL_x000d__x000a__x000d__x000a_Download and apply the upgrade from:  http://dev.mysql.com/downloads/mysql"/>
    <s v="* Running MySQL service_x000d__x000a__x000d__x000a_ * Product MySQL exists -- Oracle MySQL 5.7.23_x000d__x000a__x000d__x000a_ * Vulnerable version of product MySQL found -- Oracle MySQL 5.7.23"/>
    <s v="https://www.oracle.com/security-alerts/cpujan2020.html"/>
    <s v="CVE-2020-2573"/>
    <m/>
    <m/>
    <s v="vv"/>
    <m/>
    <m/>
    <m/>
    <s v="Demande de changements initiée Chng ID 84158"/>
    <x v="0"/>
    <d v="2020-11-19T00:00:00"/>
    <m/>
    <m/>
    <m/>
  </r>
  <r>
    <s v="172.20.50.54/3306/oracle-mysql-cve-2020-2574"/>
    <s v="Int-06/20"/>
    <s v="172.20.50.54"/>
    <m/>
    <x v="66"/>
    <x v="0"/>
    <x v="4"/>
    <s v="Not Fixed"/>
    <s v="84158: Patching des serveurs HorsPROD MySQL"/>
    <x v="35"/>
    <s v="DB"/>
    <m/>
    <m/>
    <m/>
    <n v="3306"/>
    <m/>
    <m/>
    <n v="4"/>
    <x v="0"/>
    <s v="oracle-mysql-cve-2020-2574"/>
    <s v="Oracle MySQL Vulnerability: CVE-2020-2574"/>
    <s v="Vulnerability in the MySQL Client product of Oracle MySQL (component: C API). Supported versions that are affected are 5.6.46 and prior, 5.7.28 and prior and 8.0.18 and prior. Difficult to exploit vulnerability allows unauthenticated attacker with network access via multiple protocols to compromise MySQL Client. Successful attacks of this vulnerability can result in unauthorized ability to cause a hang or frequently repeatable crash (complete DOS) of MySQL Client. CVSS 3.0 Base Score 5.9 (Availability impacts). CVSS Vector: (CVSS:3.0/AV:N/AC:H/PR:N/UI:N/S:U/C:N/I:N/A:H)."/>
    <s v="Upgrade to the latest version of Oracle MySQL_x000d__x000a__x000d__x000a_Download and apply the upgrade from:  http://dev.mysql.com/downloads/mysql"/>
    <s v="* Running MySQL service_x000d__x000a__x000d__x000a_ * Product MySQL exists -- Oracle MySQL 5.7.23_x000d__x000a__x000d__x000a_ * Vulnerable version of product MySQL found -- Oracle MySQL 5.7.23"/>
    <s v="https://www.oracle.com/security-alerts/cpujan2020.html"/>
    <s v="CVE-2020-2574"/>
    <m/>
    <m/>
    <s v="vv"/>
    <m/>
    <m/>
    <m/>
    <s v="Demande de changements initiée Chng ID 84158"/>
    <x v="0"/>
    <d v="2020-11-19T00:00:00"/>
    <m/>
    <m/>
    <m/>
  </r>
  <r>
    <s v="172.20.50.54/3306/oracle-mysql-cve-2020-2577"/>
    <s v="Int-06/20"/>
    <s v="172.20.50.54"/>
    <m/>
    <x v="66"/>
    <x v="0"/>
    <x v="4"/>
    <s v="Not Fixed"/>
    <s v="84158: Patching des serveurs HorsPROD MySQL"/>
    <x v="35"/>
    <s v="DB"/>
    <m/>
    <m/>
    <m/>
    <n v="3306"/>
    <m/>
    <m/>
    <n v="4"/>
    <x v="0"/>
    <s v="oracle-mysql-cve-2020-2577"/>
    <s v="Oracle MySQL Vulnerability: CVE-2020-2577"/>
    <s v="Vulnerability in the MySQL Server product of Oracle MySQL (component: InnoDB). Supported versions that are affected are 5.7.28 and prior and 8.0.18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0 Base Score 4.9 (Availability impacts). CVSS Vector: (CVSS:3.0/AV:N/AC:L/PR:H/UI:N/S:U/C:N/I:N/A:H)."/>
    <s v="Upgrade to the latest version of Oracle MySQL_x000d__x000a__x000d__x000a_Download and apply the upgrade from:  http://dev.mysql.com/downloads/mysql"/>
    <s v="* Running MySQL service_x000d__x000a__x000d__x000a_ * Product MySQL exists -- Oracle MySQL 5.7.23_x000d__x000a__x000d__x000a_ * Vulnerable version of product MySQL found -- Oracle MySQL 5.7.23"/>
    <s v="https://www.oracle.com/security-alerts/cpujan2020.html"/>
    <s v="CVE-2020-2577"/>
    <m/>
    <m/>
    <s v="vv"/>
    <m/>
    <m/>
    <m/>
    <s v="Demande de changements initiée Chng ID 84158"/>
    <x v="0"/>
    <d v="2020-11-19T00:00:00"/>
    <m/>
    <m/>
    <m/>
  </r>
  <r>
    <s v="172.20.50.54/3306/oracle-mysql-cve-2020-2579"/>
    <s v="Int-06/20"/>
    <s v="172.20.50.54"/>
    <m/>
    <x v="66"/>
    <x v="0"/>
    <x v="4"/>
    <s v="Not Fixed"/>
    <s v="84158: Patching des serveurs HorsPROD MySQL"/>
    <x v="35"/>
    <s v="DB"/>
    <m/>
    <m/>
    <m/>
    <n v="3306"/>
    <m/>
    <m/>
    <n v="4"/>
    <x v="0"/>
    <s v="oracle-mysql-cve-2020-2579"/>
    <s v="Oracle MySQL Vulnerability: CVE-2020-2579"/>
    <s v="Vulnerability in the MySQL Server product of Oracle MySQL (component: Server: Optimizer). Supported versions that are affected are 5.6.46 and prior, 5.7.28 and prior and 8.0.18 and prior. Easily exploitable vulnerability allows low privileged attacker with network access via multiple protocols to compromise MySQL Server. Successful attacks of this vulnerability can result in unauthorized ability to cause a hang or frequently repeatable crash (complete DOS) of MySQL Server. CVSS 3.0 Base Score 6.5 (Availability impacts). CVSS Vector: (CVSS:3.0/AV:N/AC:L/PR:L/UI:N/S:U/C:N/I:N/A:H)."/>
    <s v="Upgrade to the latest version of Oracle MySQL_x000d__x000a__x000d__x000a_Download and apply the upgrade from:  http://dev.mysql.com/downloads/mysql"/>
    <s v="* Running MySQL service_x000d__x000a__x000d__x000a_ * Product MySQL exists -- Oracle MySQL 5.7.23_x000d__x000a__x000d__x000a_ * Vulnerable version of product MySQL found -- Oracle MySQL 5.7.23"/>
    <s v="https://www.oracle.com/security-alerts/cpujan2020.html"/>
    <s v="CVE-2020-2579"/>
    <m/>
    <m/>
    <s v="vv"/>
    <m/>
    <m/>
    <m/>
    <s v="Demande de changements initiée Chng ID 84158"/>
    <x v="0"/>
    <d v="2020-11-19T00:00:00"/>
    <m/>
    <m/>
    <m/>
  </r>
  <r>
    <s v="172.20.50.54/3306/oracle-mysql-cve-2020-2584"/>
    <s v="Int-06/20"/>
    <s v="172.20.50.54"/>
    <m/>
    <x v="66"/>
    <x v="0"/>
    <x v="4"/>
    <s v="Not Fixed"/>
    <s v="84158: Patching des serveurs HorsPROD MySQL"/>
    <x v="35"/>
    <s v="DB"/>
    <m/>
    <m/>
    <m/>
    <n v="3306"/>
    <m/>
    <m/>
    <n v="4"/>
    <x v="0"/>
    <s v="oracle-mysql-cve-2020-2584"/>
    <s v="Oracle MySQL Vulnerability: CVE-2020-2584"/>
    <s v="Vulnerability in the MySQL Server product of Oracle MySQL (component: Server: Options). Supported versions that are affected are 5.7.28 and prior and 8.0.18 and prior. Difficult to exploit vulnerability allows high privileged attacker with network access via multiple protocols to compromise MySQL Server. Successful attacks of this vulnerability can result in unauthorized access to critical data or complete access to all MySQL Server accessible data. CVSS 3.0 Base Score 4.4 (Confidentiality impacts). CVSS Vector: (CVSS:3.0/AV:N/AC:H/PR:H/UI:N/S:U/C:H/I:N/A:N)."/>
    <s v="Upgrade to the latest version of Oracle MySQL_x000d__x000a__x000d__x000a_Download and apply the upgrade from:  http://dev.mysql.com/downloads/mysql"/>
    <s v="* Running MySQL service_x000d__x000a__x000d__x000a_ * Product MySQL exists -- Oracle MySQL 5.7.23_x000d__x000a__x000d__x000a_ * Vulnerable version of product MySQL found -- Oracle MySQL 5.7.23"/>
    <s v="https://www.oracle.com/security-alerts/cpujan2020.html"/>
    <s v="CVE-2020-2584"/>
    <m/>
    <m/>
    <s v="vv"/>
    <m/>
    <m/>
    <m/>
    <s v="Demande de changements initiée Chng ID 84158"/>
    <x v="0"/>
    <d v="2020-11-19T00:00:00"/>
    <m/>
    <m/>
    <m/>
  </r>
  <r>
    <s v="172.20.50.54/3306/oracle-mysql-cve-2020-2589"/>
    <s v="Int-06/20"/>
    <s v="172.20.50.54"/>
    <m/>
    <x v="66"/>
    <x v="0"/>
    <x v="4"/>
    <s v="Not Fixed"/>
    <s v="84158: Patching des serveurs HorsPROD MySQL"/>
    <x v="35"/>
    <s v="DB"/>
    <m/>
    <m/>
    <m/>
    <n v="3306"/>
    <m/>
    <m/>
    <n v="4"/>
    <x v="0"/>
    <s v="oracle-mysql-cve-2020-2589"/>
    <s v="Oracle MySQL Vulnerability: CVE-2020-2589"/>
    <s v="Vulnerability in the MySQL Server product of Oracle MySQL (component: InnoDB). Supported versions that are affected are 5.7.28 and prior and 8.0.17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0 Base Score 4.9 (Availability impacts). CVSS Vector: (CVSS:3.0/AV:N/AC:L/PR:H/UI:N/S:U/C:N/I:N/A:H)."/>
    <s v="Upgrade to the latest version of Oracle MySQL_x000d__x000a__x000d__x000a_Download and apply the upgrade from:  http://dev.mysql.com/downloads/mysql"/>
    <s v="* Running MySQL service_x000d__x000a__x000d__x000a_ * Product MySQL exists -- Oracle MySQL 5.7.23_x000d__x000a__x000d__x000a_ * Vulnerable version of product MySQL found -- Oracle MySQL 5.7.23"/>
    <s v="https://www.oracle.com/security-alerts/cpujan2020.html"/>
    <s v="CVE-2020-2589"/>
    <m/>
    <m/>
    <s v="vv"/>
    <m/>
    <m/>
    <m/>
    <s v="Demande de changements initiée Chng ID 84158"/>
    <x v="0"/>
    <d v="2020-11-19T00:00:00"/>
    <m/>
    <m/>
    <m/>
  </r>
  <r>
    <s v="172.20.50.54/3306/oracle-mysql-cve-2020-2660"/>
    <s v="Int-06/20"/>
    <s v="172.20.50.54"/>
    <m/>
    <x v="66"/>
    <x v="0"/>
    <x v="4"/>
    <s v="Not Fixed"/>
    <s v="84158: Patching des serveurs HorsPROD MySQL"/>
    <x v="35"/>
    <s v="DB"/>
    <m/>
    <m/>
    <m/>
    <n v="3306"/>
    <m/>
    <m/>
    <n v="4"/>
    <x v="0"/>
    <s v="oracle-mysql-cve-2020-2660"/>
    <s v="Oracle MySQL Vulnerability: CVE-2020-2660"/>
    <s v="Vulnerability in the MySQL Server product of Oracle MySQL (component: Server: Optimizer). Supported versions that are affected are 5.7.28 and prior and 8.0.18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0 Base Score 4.9 (Availability impacts). CVSS Vector: (CVSS:3.0/AV:N/AC:L/PR:H/UI:N/S:U/C:N/I:N/A:H)."/>
    <s v="Upgrade to the latest version of Oracle MySQL_x000d__x000a__x000d__x000a_Download and apply the upgrade from:  http://dev.mysql.com/downloads/mysql"/>
    <s v="* Running MySQL service_x000d__x000a__x000d__x000a_ * Product MySQL exists -- Oracle MySQL 5.7.23_x000d__x000a__x000d__x000a_ * Vulnerable version of product MySQL found -- Oracle MySQL 5.7.23"/>
    <s v="https://www.oracle.com/security-alerts/cpujan2020.html"/>
    <s v="CVE-2020-2660"/>
    <m/>
    <m/>
    <s v="vv"/>
    <m/>
    <m/>
    <m/>
    <s v="Demande de changements initiée Chng ID 84158"/>
    <x v="0"/>
    <d v="2020-11-19T00:00:00"/>
    <m/>
    <m/>
    <m/>
  </r>
  <r>
    <s v="172.20.50.54/3306/oracle-mysql-cve-2020-2752"/>
    <s v="Int-06/20"/>
    <s v="172.20.50.54"/>
    <m/>
    <x v="66"/>
    <x v="0"/>
    <x v="4"/>
    <s v="Not Fixed"/>
    <s v="84158: Patching des serveurs HorsPROD MySQL"/>
    <x v="35"/>
    <s v="DB"/>
    <m/>
    <m/>
    <m/>
    <n v="3306"/>
    <m/>
    <m/>
    <n v="4"/>
    <x v="0"/>
    <s v="oracle-mysql-cve-2020-2752"/>
    <s v="Oracle MySQL Vulnerability: CVE-2020-2752"/>
    <s v="Vulnerability in the MySQL Client product of Oracle MySQL (component: C API). Supported versions that are affected are 5.6.47 and prior, 5.7.27 and prior and 8.0.17 and prior. Difficult to exploit vulnerability allows low privileged attacker with network access via multiple protocols to compromise MySQL Client. Successful attacks of this vulnerability can result in unauthorized ability to cause a hang or frequently repeatable crash (complete DOS) of MySQL Client. CVSS 3.0 Base Score 5.3 (Availability impacts). CVSS Vector: (CVSS:3.0/AV:N/AC:H/PR:L/UI:N/S:U/C:N/I:N/A:H)."/>
    <s v="Upgrade to the latest version of Oracle MySQL_x000d__x000a__x000d__x000a_Download and apply the upgrade from:  http://dev.mysql.com/downloads/mysql"/>
    <s v="* Running MySQL service_x000d__x000a__x000d__x000a_ * Product MySQL exists -- Oracle MySQL 5.7.23_x000d__x000a__x000d__x000a_ * Vulnerable version of product MySQL found -- Oracle MySQL 5.7.23"/>
    <s v="https://www.oracle.com/security-alerts/cpuapr2020.html"/>
    <s v="CVE-2020-2752"/>
    <m/>
    <m/>
    <s v="vv"/>
    <m/>
    <m/>
    <m/>
    <s v="Demande de changements initiée Chng ID 84158"/>
    <x v="0"/>
    <d v="2020-11-19T00:00:00"/>
    <m/>
    <m/>
    <m/>
  </r>
  <r>
    <s v="172.20.50.54/3306/oracle-mysql-cve-2020-2760"/>
    <s v="Int-06/20"/>
    <s v="172.20.50.54"/>
    <m/>
    <x v="66"/>
    <x v="0"/>
    <x v="4"/>
    <s v="Not Fixed"/>
    <s v="84158: Patching des serveurs HorsPROD MySQL"/>
    <x v="35"/>
    <s v="DB"/>
    <m/>
    <m/>
    <m/>
    <n v="3306"/>
    <m/>
    <m/>
    <n v="6"/>
    <x v="0"/>
    <s v="oracle-mysql-cve-2020-2760"/>
    <s v="Oracle MySQL Vulnerability: CVE-2020-2760"/>
    <s v="Vulnerability in the MySQL Server product of Oracle MySQL (component: InnoDB). Supported versions that are affected are 5.7.29 and prior and 8.0.19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as well as unauthorized update, insert or delete access to some of MySQL Server accessible data. CVSS 3.0 Base Score 5.5 (Integrity and Availability impacts). CVSS Vector: (CVSS:3.0/AV:N/AC:L/PR:H/UI:N/S:U/C:N/I:L/A:H)."/>
    <s v="Upgrade to the latest version of Oracle MySQL_x000d__x000a__x000d__x000a_Download and apply the upgrade from:  http://dev.mysql.com/downloads/mysql"/>
    <s v="* Running MySQL service_x000d__x000a__x000d__x000a_ * Product MySQL exists -- Oracle MySQL 5.7.23_x000d__x000a__x000d__x000a_ * Vulnerable version of product MySQL found -- Oracle MySQL 5.7.23"/>
    <s v="https://www.oracle.com/security-alerts/cpuapr2020.html"/>
    <s v="CVE-2020-2760"/>
    <m/>
    <m/>
    <s v="vv"/>
    <m/>
    <m/>
    <m/>
    <s v="Demande de changements initiée Chng ID 84158"/>
    <x v="0"/>
    <d v="2020-11-19T00:00:00"/>
    <m/>
    <m/>
    <m/>
  </r>
  <r>
    <s v="172.20.50.54/3306/oracle-mysql-cve-2020-2763"/>
    <s v="Int-06/20"/>
    <s v="172.20.50.54"/>
    <m/>
    <x v="66"/>
    <x v="0"/>
    <x v="4"/>
    <s v="Not Fixed"/>
    <s v="84158: Patching des serveurs HorsPROD MySQL"/>
    <x v="35"/>
    <s v="DB"/>
    <m/>
    <m/>
    <m/>
    <n v="3306"/>
    <m/>
    <m/>
    <n v="4"/>
    <x v="0"/>
    <s v="oracle-mysql-cve-2020-2763"/>
    <s v="Oracle MySQL Vulnerability: CVE-2020-2763"/>
    <s v="Vulnerability in the MySQL Server product of Oracle MySQL (component: Server: Replication). Supported versions that are affected are 5.6.47 and prior, 5.7.29 and prior and 8.0.19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0 Base Score 4.9 (Availability impacts). CVSS Vector: (CVSS:3.0/AV:N/AC:L/PR:H/UI:N/S:U/C:N/I:N/A:H)."/>
    <s v="Upgrade to the latest version of Oracle MySQL_x000d__x000a__x000d__x000a_Download and apply the upgrade from:  http://dev.mysql.com/downloads/mysql"/>
    <s v="* Running MySQL service_x000d__x000a__x000d__x000a_ * Product MySQL exists -- Oracle MySQL 5.7.23_x000d__x000a__x000d__x000a_ * Vulnerable version of product MySQL found -- Oracle MySQL 5.7.23"/>
    <s v="https://www.oracle.com/security-alerts/cpuapr2020.html"/>
    <s v="CVE-2020-2763"/>
    <m/>
    <m/>
    <s v="vv"/>
    <m/>
    <m/>
    <m/>
    <s v="Demande de changements initiée Chng ID 84158"/>
    <x v="0"/>
    <d v="2020-11-19T00:00:00"/>
    <m/>
    <m/>
    <m/>
  </r>
  <r>
    <s v="172.20.50.54/3306/oracle-mysql-cve-2020-2765"/>
    <s v="Int-06/20"/>
    <s v="172.20.50.54"/>
    <m/>
    <x v="66"/>
    <x v="0"/>
    <x v="4"/>
    <s v="Not Fixed"/>
    <s v="84158: Patching des serveurs HorsPROD MySQL"/>
    <x v="35"/>
    <s v="DB"/>
    <m/>
    <m/>
    <m/>
    <n v="3306"/>
    <m/>
    <m/>
    <n v="4"/>
    <x v="0"/>
    <s v="oracle-mysql-cve-2020-2765"/>
    <s v="Oracle MySQL Vulnerability: CVE-2020-2765"/>
    <s v="Vulnerability in the MySQL Server product of Oracle MySQL (component: Server: Optimizer). Supported versions that are affected are 5.7.29 and prior and 8.0.19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0 Base Score 4.9 (Availability impacts). CVSS Vector: (CVSS:3.0/AV:N/AC:L/PR:H/UI:N/S:U/C:N/I:N/A:H)."/>
    <s v="Upgrade to the latest version of Oracle MySQL_x000d__x000a__x000d__x000a_Download and apply the upgrade from:  http://dev.mysql.com/downloads/mysql"/>
    <s v="* Running MySQL service_x000d__x000a__x000d__x000a_ * Product MySQL exists -- Oracle MySQL 5.7.23_x000d__x000a__x000d__x000a_ * Vulnerable version of product MySQL found -- Oracle MySQL 5.7.23"/>
    <s v="https://www.oracle.com/security-alerts/cpuapr2020.html"/>
    <s v="CVE-2020-2765"/>
    <m/>
    <m/>
    <s v="vv"/>
    <m/>
    <m/>
    <m/>
    <s v="Demande de changements initiée Chng ID 84158"/>
    <x v="0"/>
    <d v="2020-11-19T00:00:00"/>
    <m/>
    <m/>
    <m/>
  </r>
  <r>
    <s v="172.20.50.54/3306/oracle-mysql-cve-2020-2780"/>
    <s v="Int-06/20"/>
    <s v="172.20.50.54"/>
    <m/>
    <x v="66"/>
    <x v="0"/>
    <x v="4"/>
    <s v="Not Fixed"/>
    <s v="84158: Patching des serveurs HorsPROD MySQL"/>
    <x v="35"/>
    <s v="DB"/>
    <m/>
    <m/>
    <m/>
    <n v="3306"/>
    <m/>
    <m/>
    <n v="4"/>
    <x v="0"/>
    <s v="oracle-mysql-cve-2020-2780"/>
    <s v="Oracle MySQL Vulnerability: CVE-2020-2780"/>
    <s v="Vulnerability in the MySQL Server product of Oracle MySQL (component: Server: DML). Supported versions that are affected are 5.6.47 and prior, 5.7.29 and prior and 8.0.19 and prior. Easily exploitable vulnerability allows low privileged attacker with network access via multiple protocols to compromise MySQL Server. Successful attacks of this vulnerability can result in unauthorized ability to cause a hang or frequently repeatable crash (complete DOS) of MySQL Server. CVSS 3.0 Base Score 6.5 (Availability impacts). CVSS Vector: (CVSS:3.0/AV:N/AC:L/PR:L/UI:N/S:U/C:N/I:N/A:H)."/>
    <s v="Upgrade to the latest version of Oracle MySQL_x000d__x000a__x000d__x000a_Download and apply the upgrade from:  http://dev.mysql.com/downloads/mysql"/>
    <s v="* Running MySQL service_x000d__x000a__x000d__x000a_ * Product MySQL exists -- Oracle MySQL 5.7.23_x000d__x000a__x000d__x000a_ * Vulnerable version of product MySQL found -- Oracle MySQL 5.7.23"/>
    <s v="https://www.oracle.com/security-alerts/cpuapr2020.html"/>
    <s v="CVE-2020-2780"/>
    <m/>
    <m/>
    <s v="vv"/>
    <m/>
    <m/>
    <m/>
    <s v="Demande de changements initiée Chng ID 84158"/>
    <x v="0"/>
    <d v="2020-11-19T00:00:00"/>
    <m/>
    <m/>
    <m/>
  </r>
  <r>
    <s v="172.20.50.54/3306/oracle-mysql-cve-2020-2790"/>
    <s v="Int-06/20"/>
    <s v="172.20.50.54"/>
    <m/>
    <x v="66"/>
    <x v="0"/>
    <x v="4"/>
    <s v="Not Fixed"/>
    <s v="84158: Patching des serveurs HorsPROD MySQL"/>
    <x v="35"/>
    <s v="DB"/>
    <m/>
    <m/>
    <m/>
    <n v="3306"/>
    <m/>
    <m/>
    <n v="4"/>
    <x v="0"/>
    <s v="oracle-mysql-cve-2020-2790"/>
    <s v="Oracle MySQL Vulnerability: CVE-2020-2790"/>
    <s v="Vulnerability in the MySQL Server product of Oracle MySQL (component: Server: Pluggable Auth). Supported versions that are affected are 5.7.28 and prior. Easily exploitable vulnerability allows low privileged attacker with network access via multiple protocols to compromise MySQL Server. Successful attacks of this vulnerability can result in unauthorized ability to cause a hang or frequently repeatable crash (complete DOS) of MySQL Server. CVSS 3.0 Base Score 6.5 (Availability impacts). CVSS Vector: (CVSS:3.0/AV:N/AC:L/PR:L/UI:N/S:U/C:N/I:N/A:H)."/>
    <s v="Upgrade to the latest version of Oracle MySQL_x000d__x000a__x000d__x000a_Download and apply the upgrade from:  http://dev.mysql.com/downloads/mysql"/>
    <s v="* Running MySQL service_x000d__x000a__x000d__x000a_ * Product MySQL exists -- Oracle MySQL 5.7.23_x000d__x000a__x000d__x000a_ * Vulnerable version of product MySQL found -- Oracle MySQL 5.7.23"/>
    <s v="https://www.oracle.com/security-alerts/cpuapr2020.html"/>
    <s v="CVE-2020-2790"/>
    <m/>
    <m/>
    <s v="vv"/>
    <m/>
    <m/>
    <m/>
    <s v="Demande de changements initiée Chng ID 84158"/>
    <x v="0"/>
    <d v="2020-11-19T00:00:00"/>
    <m/>
    <m/>
    <m/>
  </r>
  <r>
    <s v="172.20.50.54/3306/oracle-mysql-cve-2020-2804"/>
    <s v="Int-06/20"/>
    <s v="172.20.50.54"/>
    <m/>
    <x v="66"/>
    <x v="0"/>
    <x v="4"/>
    <s v="Not Fixed"/>
    <s v="84158: Patching des serveurs HorsPROD MySQL"/>
    <x v="35"/>
    <s v="DB"/>
    <m/>
    <m/>
    <m/>
    <n v="3306"/>
    <m/>
    <m/>
    <n v="7"/>
    <x v="1"/>
    <s v="oracle-mysql-cve-2020-2804"/>
    <s v="Oracle MySQL Vulnerability: CVE-2020-2804"/>
    <s v="Vulnerability in the MySQL Server product of Oracle MySQL (component: Server: Memcached). Supported versions that are affected are 5.6.47 and prior, 5.7.29 and prior and 8.0.19 and prior. Difficult to exploit vulnerability allows unauthenticated attacker with network access via multiple protocols to compromise MySQL Server. Successful attacks of this vulnerability can result in unauthorized ability to cause a hang or frequently repeatable crash (complete DOS) of MySQL Server. CVSS 3.0 Base Score 5.9 (Availability impacts). CVSS Vector: (CVSS:3.0/AV:N/AC:H/PR:N/UI:N/S:U/C:N/I:N/A:H)."/>
    <s v="Upgrade to the latest version of Oracle MySQL_x000d__x000a__x000d__x000a_Download and apply the upgrade from:  http://dev.mysql.com/downloads/mysql"/>
    <s v="* Running MySQL service_x000d__x000a__x000d__x000a_ * Product MySQL exists -- Oracle MySQL 5.7.23_x000d__x000a__x000d__x000a_ * Vulnerable version of product MySQL found -- Oracle MySQL 5.7.23"/>
    <s v="https://www.oracle.com/security-alerts/cpuapr2020.html"/>
    <s v="CVE-2020-2804"/>
    <m/>
    <m/>
    <s v="vv"/>
    <m/>
    <m/>
    <m/>
    <s v="Demande de changements initiée Chng ID 84158"/>
    <x v="0"/>
    <d v="2020-11-19T00:00:00"/>
    <m/>
    <m/>
    <m/>
  </r>
  <r>
    <s v="172.20.50.54/3306/oracle-mysql-cve-2020-2806"/>
    <s v="Int-06/20"/>
    <s v="172.20.50.54"/>
    <m/>
    <x v="66"/>
    <x v="0"/>
    <x v="4"/>
    <s v="Not Fixed"/>
    <s v="84158: Patching des serveurs HorsPROD MySQL"/>
    <x v="35"/>
    <s v="DB"/>
    <m/>
    <m/>
    <m/>
    <n v="3306"/>
    <m/>
    <m/>
    <n v="4"/>
    <x v="0"/>
    <s v="oracle-mysql-cve-2020-2806"/>
    <s v="Oracle MySQL Vulnerability: CVE-2020-2806"/>
    <s v="Vulnerability in the MySQL Server product of Oracle MySQL (component: Server: Compiling). Supported versions that are affected are 5.7.28 and prior. Difficult to exploit vulnerability allows low privileged attacker with network access via multiple protocols to compromise MySQL Server. Successful attacks of this vulnerability can result in unauthorized ability to cause a hang or frequently repeatable crash (complete DOS) of MySQL Server. CVSS 3.0 Base Score 5.3 (Availability impacts). CVSS Vector: (CVSS:3.0/AV:N/AC:H/PR:L/UI:N/S:U/C:N/I:N/A:H)."/>
    <s v="Upgrade to the latest version of Oracle MySQL_x000d__x000a__x000d__x000a_Download and apply the upgrade from:  http://dev.mysql.com/downloads/mysql"/>
    <s v="* Running MySQL service_x000d__x000a__x000d__x000a_ * Product MySQL exists -- Oracle MySQL 5.7.23_x000d__x000a__x000d__x000a_ * Vulnerable version of product MySQL found -- Oracle MySQL 5.7.23"/>
    <s v="https://www.oracle.com/security-alerts/cpuapr2020.html"/>
    <s v="CVE-2020-2806"/>
    <m/>
    <m/>
    <s v="vv"/>
    <m/>
    <m/>
    <m/>
    <s v="Demande de changements initiée Chng ID 84158"/>
    <x v="0"/>
    <d v="2020-11-19T00:00:00"/>
    <m/>
    <m/>
    <m/>
  </r>
  <r>
    <s v="172.20.50.54/3306/oracle-mysql-cve-2020-2812"/>
    <s v="Int-06/20"/>
    <s v="172.20.50.54"/>
    <m/>
    <x v="66"/>
    <x v="0"/>
    <x v="4"/>
    <s v="Not Fixed"/>
    <s v="84158: Patching des serveurs HorsPROD MySQL"/>
    <x v="35"/>
    <s v="DB"/>
    <m/>
    <m/>
    <m/>
    <n v="3306"/>
    <m/>
    <m/>
    <n v="4"/>
    <x v="0"/>
    <s v="oracle-mysql-cve-2020-2812"/>
    <s v="Oracle MySQL Vulnerability: CVE-2020-2812"/>
    <s v="Vulnerability in the MySQL Server product of Oracle MySQL (component: Server: Stored Procedure). Supported versions that are affected are 5.6.47 and prior, 5.7.29 and prior and 8.0.19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0 Base Score 4.9 (Availability impacts). CVSS Vector: (CVSS:3.0/AV:N/AC:L/PR:H/UI:N/S:U/C:N/I:N/A:H)."/>
    <s v="Upgrade to the latest version of Oracle MySQL_x000d__x000a__x000d__x000a_Download and apply the upgrade from:  http://dev.mysql.com/downloads/mysql"/>
    <s v="* Running MySQL service_x000d__x000a__x000d__x000a_ * Product MySQL exists -- Oracle MySQL 5.7.23_x000d__x000a__x000d__x000a_ * Vulnerable version of product MySQL found -- Oracle MySQL 5.7.23"/>
    <s v="https://www.oracle.com/security-alerts/cpuapr2020.html"/>
    <s v="CVE-2020-2812"/>
    <m/>
    <m/>
    <s v="vv"/>
    <m/>
    <m/>
    <m/>
    <s v="Demande de changements initiée Chng ID 84158"/>
    <x v="0"/>
    <d v="2020-11-19T00:00:00"/>
    <m/>
    <m/>
    <m/>
  </r>
  <r>
    <s v="172.20.50.54/3306/oracle-mysql-cve-2020-2814"/>
    <s v="Int-06/20"/>
    <s v="172.20.50.54"/>
    <m/>
    <x v="66"/>
    <x v="0"/>
    <x v="4"/>
    <s v="Not Fixed"/>
    <s v="84158: Patching des serveurs HorsPROD MySQL"/>
    <x v="35"/>
    <s v="DB"/>
    <m/>
    <m/>
    <m/>
    <n v="3306"/>
    <m/>
    <m/>
    <n v="4"/>
    <x v="0"/>
    <s v="oracle-mysql-cve-2020-2814"/>
    <s v="Oracle MySQL Vulnerability: CVE-2020-2814"/>
    <s v="Vulnerability in the MySQL Server product of Oracle MySQL (component: InnoDB). Supported versions that are affected are 5.6.47 and prior, 5.7.28 and prior and 8.0.18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0 Base Score 4.9 (Availability impacts). CVSS Vector: (CVSS:3.0/AV:N/AC:L/PR:H/UI:N/S:U/C:N/I:N/A:H)."/>
    <s v="Upgrade to the latest version of Oracle MySQL_x000d__x000a__x000d__x000a_Download and apply the upgrade from:  http://dev.mysql.com/downloads/mysql"/>
    <s v="* Running MySQL service_x000d__x000a__x000d__x000a_ * Product MySQL exists -- Oracle MySQL 5.7.23_x000d__x000a__x000d__x000a_ * Vulnerable version of product MySQL found -- Oracle MySQL 5.7.23"/>
    <s v="https://www.oracle.com/security-alerts/cpuapr2020.html"/>
    <s v="CVE-2020-2814"/>
    <m/>
    <m/>
    <s v="vv"/>
    <m/>
    <m/>
    <m/>
    <s v="Demande de changements initiée Chng ID 84158"/>
    <x v="0"/>
    <d v="2020-11-19T00:00:00"/>
    <m/>
    <m/>
    <m/>
  </r>
  <r>
    <s v="172.20.50.54/3306/oracle-mysql-cve-2020-2922"/>
    <s v="Int-06/20"/>
    <s v="172.20.50.54"/>
    <m/>
    <x v="66"/>
    <x v="0"/>
    <x v="4"/>
    <s v="Not Fixed"/>
    <s v="84158: Patching des serveurs HorsPROD MySQL"/>
    <x v="35"/>
    <s v="DB"/>
    <m/>
    <m/>
    <m/>
    <n v="3306"/>
    <m/>
    <m/>
    <n v="4"/>
    <x v="0"/>
    <s v="oracle-mysql-cve-2020-2922"/>
    <s v="Oracle MySQL Vulnerability: CVE-2020-2922"/>
    <s v="Vulnerability in the MySQL Client product of Oracle MySQL (component: C API). Supported versions that are affected are 5.6.47 and prior, 5.7.29 and prior and 8.0.18 and prior. Difficult to exploit vulnerability allows unauthenticated attacker with network access via multiple protocols to compromise MySQL Client. Successful attacks of this vulnerability can result in unauthorized read access to a subset of MySQL Client accessible data. CVSS 3.0 Base Score 3.7 (Confidentiality impacts). CVSS Vector: (CVSS:3.0/AV:N/AC:H/PR:N/UI:N/S:U/C:L/I:N/A:N)."/>
    <s v="Upgrade to the latest version of Oracle MySQL_x000d__x000a__x000d__x000a_Download and apply the upgrade from:  http://dev.mysql.com/downloads/mysql"/>
    <s v="* Running MySQL service_x000d__x000a__x000d__x000a_ * Product MySQL exists -- Oracle MySQL 5.7.23_x000d__x000a__x000d__x000a_ * Vulnerable version of product MySQL found -- Oracle MySQL 5.7.23"/>
    <s v="https://www.oracle.com/security-alerts/cpuapr2020.html"/>
    <s v="CVE-2020-2922"/>
    <m/>
    <m/>
    <s v="vv"/>
    <m/>
    <m/>
    <m/>
    <s v="Demande de changements initiée Chng ID 84158"/>
    <x v="0"/>
    <d v="2020-11-19T00:00:00"/>
    <m/>
    <m/>
    <m/>
  </r>
  <r>
    <s v="10.8.0.7/0/generic-tcp-timestamp"/>
    <s v="Int-06/20"/>
    <s v="10.8.0.7"/>
    <m/>
    <x v="67"/>
    <x v="3"/>
    <x v="13"/>
    <s v="Not Fixed"/>
    <s v="Retour Wintel/Prod : 07/08/2020 "/>
    <x v="36"/>
    <s v="Relais DMZ"/>
    <m/>
    <m/>
    <m/>
    <n v="0"/>
    <m/>
    <m/>
    <n v="1"/>
    <x v="2"/>
    <s v="generic-tcp-timestamp"/>
    <s v="TCP timestamp response"/>
    <s v="The remote host responded with a TCP timestamp. The TCP timestamp response can be used to approximate the remote host's uptime, potentially aiding in further attacks. Additionally, some operating systems can be fingerprinted based on the behavior of their TCP timestamps."/>
    <s v="* Cisco_x000d__x000a_      Disable TCP timestamp responses on Cisco_x000d__x000a__x000d__x000a_      _x000d__x000a_       Run the following command to disable TCP timestamps: _x000d__x000a__x000d__x000a_       no ip tcp timestamp _x000d__x000a__x000d__x000a__x000d__x000a__x000d__x000a_ * FreeBSD_x000d__x000a_      Disable TCP timestamp responses on Free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Linux_x000d__x000a_      Disable TCP timestamp responses on Linux_x000d__x000a__x000d__x000a_      _x000d__x000a_       Set the value of net.ipv4.tcp_timestamps to 0 by running the following command: _x000d__x000a__x000d__x000a_       sysctl -w net.ipv4.tcp_timestamps=0 _x000d__x000a__x000d__x000a_       Additionally, put the following value in the default sysctl configuration file, generally sysctl.conf: _x000d__x000a__x000d__x000a_       net.ipv4.tcp_timestamps=0 _x000d__x000a__x000d__x000a__x000d__x000a__x000d__x000a_ * OpenBSD_x000d__x000a_      Disable TCP timestamp responses on Open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Microsoft Windows NT, Microsoft Windows NT Workstation, Microsoft Windows NT Server, Microsoft Windows NT Advanced Server, Microsoft Windows NT Server, Enterprise Edition, Microsoft Windows NT Server, Terminal Server Edition, Microsoft Windows 95, Microsoft Windows 98, Microsoft Windows 98SE, Microsoft Windows ME, Microsoft Windows 2000, Microsoft Windows 2000 Professional, Microsoft Windows 2000 Server, Microsoft Windows 2000 Advanced Server, Microsoft Windows 2000 Datacenter Server, Microsoft Windows XP, Microsoft Windows XP Home, Microsoft Windows XP Professional, Microsoft Windows XP Tablet PC Edition, Microsoft Windows CE, Microsoft Windows Server 2003, Microsoft Windows Server 2003, Standard Edition, Microsoft Windows Server 2003, Enterprise Edition, Microsoft Windows Server 2003, Datacenter Edition, Microsoft Windows Server 2003, Web Edition, Microsoft Windows Small Business Server 2003, Microsoft Windows Server 2003 R2, Microsoft Windows Server 2003 R2, Standard Edition, Microsoft Windows Server 2003 R2, Enterprise Edition, Microsoft Windows Server 2003 R2, Datacenter Edition, Microsoft Windows Server 2003 R2, Web Edition, Microsoft Windows Small Business Server 2003 R2, Microsoft Windows Server 2003 R2, Express Edition, Microsoft Windows Server 2003 R2, Workgroup Edition_x000d__x000a_      Disable TCP timestamp responses on Windows versions before Vista_x000d__x000a__x000d__x000a_      _x000d__x000a_       Set the Tcp1323Opts value in the following key to 1: _x000d__x000a__x000d__x000a_       HKEY_LOCAL_MACHINE\System\CurrentControlSet\Services\Tcpip\Parameters _x000d__x000a__x000d__x000a__x000d__x000a__x000d__x000a_ *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 Microsoft Windows Server 2008 R2, Microsoft Windows Server 2008 R2, Standard Edition, Microsoft Windows Server 2008 R2, Enterprise Edition, Microsoft Windows Server 2008 R2, Datacenter Edition, Microsoft Windows Server 2008 R2, Web Edition, Microsoft Windows Server 2012, Microsoft Windows Server 2012 Standard Edition, Microsoft Windows Server 2012 Foundation Edition, Microsoft Windows Server 2012 Essentials Edition, Microsoft Windows Server 2012 Datacenter Edition, Microsoft Windows Storage Server 2012,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7, Microsoft Windows 7 Home, Basic Edition, Microsoft Windows 7 Home, Basic N Edition, Microsoft Windows 7 Home, Premium Edition, Microsoft Windows 7 Home, Premium N Edition, Microsoft Windows 7 Ultimate Edition, Microsoft Windows 7 Ultimate N Edition, Microsoft Windows 7 Enterprise Edition, Microsoft Windows 7 Enterprise N Edition, Microsoft Windows 7 Professional Edition, Microsoft Windows 7 Starter Edition, Microsoft Windows 7 Starter N Edition, Microsoft Windows 8, Microsoft Windows 8 Enterprise Edition, Microsoft Windows 8 Professional Edition, Microsoft Windows 8 RT, Microsoft Windows Longhorn Server Beta_x000d__x000a_      Disable TCP timestamp responses on Windows versions since Vista_x000d__x000a__x000d__x000a_      _x000d__x000a_       TCP timestamps cannot be reliably disabled on this OS. If TCP timestamps present enough of a risk, put a firewall capable of blocking TCP timestamp packets in front of the affected assets."/>
    <s v="Able to determine system boot time."/>
    <s v="http://uptime.netcraft.com,http://www.forensicswiki.org/wiki/TCP_timestamps,http://www.ietf.org/rfc/rfc1323.txt"/>
    <m/>
    <m/>
    <m/>
    <s v="ve"/>
    <m/>
    <m/>
    <m/>
    <s v="demande de changement intié en attente de validation "/>
    <x v="9"/>
    <s v="date à difinir après retour Prestataitre / CDG / Editeur "/>
    <d v="2020-11-11T00:00:00"/>
    <m/>
    <m/>
  </r>
  <r>
    <s v="10.8.0.7/3389/rc4-cve-2013-2566"/>
    <s v="Int-06/20"/>
    <s v="10.8.0.7"/>
    <m/>
    <x v="67"/>
    <x v="3"/>
    <x v="13"/>
    <s v="Not Fixed"/>
    <s v="Retour Wintel/Prod : 07/08/2020_x000a_15/10/2020: Change à initié =&gt; num de change à communiquer par Nawfal"/>
    <x v="36"/>
    <s v="Relais DMZ"/>
    <m/>
    <m/>
    <m/>
    <n v="3389"/>
    <m/>
    <m/>
    <n v="4"/>
    <x v="0"/>
    <s v="rc4-cve-2013-2566"/>
    <s v="TLS/SSL Server Supports RC4 Cipher Algorithms (CVE-2013-2566)"/>
    <s v="Recent cryptanalysis results exploit biases in the RC4 keystream to recover repeatedly encrypted plaintexts. As a result, RC4 can no longer be seen as providing a sufficient level of security for SSL/TLS sessions. It has many single-byte biases, which makes it easier for remote attackers to conduct plaintext-recovery attacks via statistical analysis of ciphertext in a large number of sessions that use the same plaintext."/>
    <s v="Disable TLS/SSL support for RC4 ciphers_x000d__x000a__x000d__x000a__x000d__x000a_Configure the server to disable support for RC4 ciphers._x000d__x000a__x000d__x000a_For Microsoft IIS web servers, see Microsoft Knowledgebase article  245030 (http://support.microsoft.com/kb/245030/)  for instructions on disabling rc4 cipher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RC4_128_MD5_x000d__x000a__x000d__x000a_       * TLS_RSA_WITH_RC4_128_SHA_x000d__x000a__x000d__x000a__x000d__x000a_    * TLS 1.1 ciphers: _x000d__x000a_       * TLS_RSA_WITH_RC4_128_MD5_x000d__x000a__x000d__x000a_       * TLS_RSA_WITH_RC4_128_SHA_x000d__x000a__x000d__x000a__x000d__x000a_    * TLS 1.2 ciphers: _x000d__x000a_       * TLS_RSA_WITH_RC4_128_MD5_x000d__x000a__x000d__x000a_       * TLS_RSA_WITH_RC4_128_SHA"/>
    <s v="http://www.isg.rhul.ac.uk/tls/,https://tools.ietf.org/html/rfc7465,http://www.nist.gov/manuscript-publication-search.cfm?pub_id=915295,https://wiki.mozilla.org/Security/Server_Side_TLS,https://www.owasp.org/index.php/Transport_Layer_Protection_Cheat_Sheet#Rule_-_Only_Support_Strong_Cryptographic_Ciphers,http://support.microsoft.com/kb/245030/"/>
    <s v="CVE-2013-2566"/>
    <m/>
    <m/>
    <s v="ve"/>
    <m/>
    <m/>
    <m/>
    <s v="demande de changement intié en attente de validation "/>
    <x v="6"/>
    <s v="date à difinir après retour Prestataitre / CDG / Editeur "/>
    <d v="2020-11-11T00:00:00"/>
    <s v="ID 91725"/>
    <m/>
  </r>
  <r>
    <s v="10.8.0.7/3389/ssl-3des-ciphers"/>
    <s v="Int-06/20"/>
    <s v="10.8.0.7"/>
    <m/>
    <x v="67"/>
    <x v="3"/>
    <x v="13"/>
    <s v="Not Fixed"/>
    <s v="Retour Wintel/Prod : 07/08/2020 "/>
    <x v="36"/>
    <s v="Relais DMZ"/>
    <m/>
    <m/>
    <m/>
    <n v="3389"/>
    <m/>
    <m/>
    <n v="1"/>
    <x v="2"/>
    <s v="ssl-3des-ciphers"/>
    <s v="TLS/SSL Server Supports 3DES Cipher Suite"/>
    <s v="Transport Layer Security (TLS) versions 1.0 (RFC 2246) and 1.1 (RFC 4346) include cipher suites based on the 3DES (Triple Data Encryption Standard) algorithm. Since 3DES only provides an effective security of 112 bits, it is considered close to end of life by some agencies. Consequently, the 3DES algorithm is not included in the specifications for TLS version 1.3. ECRYPT II (from 2012) recommends for generic application independent long-term protection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3DES_EDE_CBC_SHA_x000d__x000a__x000d__x000a__x000d__x000a_    * TLS 1.1 ciphers: _x000d__x000a_       * TLS_RSA_WITH_3DES_EDE_CBC_SHA_x000d__x000a__x000d__x000a__x000d__x000a_    * TLS 1.2 ciphers: _x000d__x000a_       * TLS_RSA_WITH_3DES_EDE_CBC_SHA"/>
    <s v="http://www.nist.gov/manuscript-publication-search.cfm?pub_id=915295,http://www.ecrypt.eu.org/ecrypt2/documents/D.SPA.20.pdf,http://nvlpubs.nist.gov/nistpubs/SpecialPublications/NIST.SP.800-52r1.pdf,https://wiki.mozilla.org/Security/Server_Side_TLS,https://www.owasp.org/index.php/Transport_Layer_Protection_Cheat_Sheet#Rule_-_Only_Support_Strong_Cryptographic_Ciphers,http://support.microsoft.com/kb/245030/"/>
    <m/>
    <m/>
    <m/>
    <s v="ve"/>
    <m/>
    <m/>
    <m/>
    <s v="demande de changement intié en attente de validation "/>
    <x v="6"/>
    <s v="date à difinir après retour Prestataitre / CDG / Editeur "/>
    <d v="2020-11-11T00:00:00"/>
    <s v="ID 91725"/>
    <m/>
  </r>
  <r>
    <s v="10.8.0.7/3389/ssl-cve-2011-3389-beast"/>
    <s v="Int-06/20"/>
    <s v="10.8.0.7"/>
    <m/>
    <x v="67"/>
    <x v="3"/>
    <x v="13"/>
    <s v="Not Fixed"/>
    <s v="Retour Wintel/Prod : 07/08/2020_x000a_15/10/2020: Change à initié =&gt; num de change à communiquer par Nawfal"/>
    <x v="36"/>
    <s v="Relais DMZ"/>
    <m/>
    <m/>
    <m/>
    <n v="3389"/>
    <m/>
    <m/>
    <n v="4"/>
    <x v="0"/>
    <s v="ssl-cve-2011-3389-beast"/>
    <s v="TLS/SSL Server is enabling the BEAST attack"/>
    <s v="The SSL protocol, as used in certain configurations of Microsoft Windows and browsers such as Microsoft Internet Explorer, Mozilla Firefox, Google Chrome, Opera (and other products negotiating SSL connections) encrypts data by using CBC mode with chained initialization vectors. This potentially allows man-in-the-middle attackers to obtain plaintext HTTP headers via a blockwise chosen-boundary attack (BCBA) on an HTTPS session, in conjunction with JavaScript code that uses (1) the HTML5 WebSocket API, (2) the Java URLConnection API, or (3) the Silverlight WebClient API, aka a &quot;BEAST&quot; attack. By supporting the affected protocols and ciphers, the server is enabling the clients in to being exploited."/>
    <s v="Disable SSLv2, SSLv3, and TLS 1.0. The best solution is to only have TLS 1.2 enabled_x000a__x000a__x000a_ There is no server-side mitigation available against the BEAST attack. The only option is to disable the affected protocols (SSLv3 and TLS 1.0). The only fully safe configuration is to use Authenticated Encryption with Associated Data (AEAD), e.g. AES-GCM, AES-CCM in TLS 1.2."/>
    <s v="* _x000d__x000a_      Negotiated with the following insecure cipher suites: _x000d__x000a_    * TLS 1.0 ciphers: _x000d__x000a_       * TLS_DHE_RSA_WITH_AES_128_CBC_SHA_x000d__x000a__x000d__x000a_       * TLS_DHE_RSA_WITH_AES_256_CBC_SHA_x000d__x000a__x000d__x000a_       * TLS_ECDHE_RSA_WITH_AES_128_CBC_SHA_x000d__x000a__x000d__x000a_       * TLS_ECDHE_RSA_WITH_AES_256_CBC_SHA_x000d__x000a__x000d__x000a_       * TLS_RSA_WITH_3DES_EDE_CBC_SHA_x000d__x000a__x000d__x000a_       * TLS_RSA_WITH_AES_128_CBC_SHA_x000d__x000a__x000d__x000a_       * TLS_RSA_WITH_AES_256_CBC_SHA"/>
    <s v="http://vnhacker.blogspot.co.uk/2011/09/beast.html"/>
    <s v="CVE-2011-3389"/>
    <m/>
    <m/>
    <s v="ve"/>
    <m/>
    <m/>
    <m/>
    <s v="demande de changement intié en attente de validation "/>
    <x v="6"/>
    <s v="date à difinir après retour Prestataitre / CDG / Editeur "/>
    <d v="2020-11-11T00:00:00"/>
    <s v="ID 91725"/>
    <m/>
  </r>
  <r>
    <s v="10.8.0.7/3389/ssl-cve-2016-2183-sweet32"/>
    <s v="Int-06/20"/>
    <s v="10.8.0.7"/>
    <m/>
    <x v="67"/>
    <x v="3"/>
    <x v="13"/>
    <s v="Not Fixed"/>
    <s v="Retour Wintel/Prod : 07/08/2020_x000a_15/10/2020: Change à initié =&gt; num de change à communiquer par Nawfal"/>
    <x v="36"/>
    <s v="Relais DMZ"/>
    <m/>
    <m/>
    <m/>
    <n v="3389"/>
    <m/>
    <m/>
    <n v="5"/>
    <x v="0"/>
    <s v="ssl-cve-2016-2183-sweet32"/>
    <s v="TLS/SSL Birthday attacks on 64-bit block ciphers (SWEET32)"/>
    <s v="Legacy block ciphers having a block size of 64 bits are vulnerable to a practical collision attack when used in CBC mode. All versions of the SSL/TLS protocols that support cipher suites which use 3DES as the symmetric encryption cipher are affected.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3DES_EDE_CBC_SHA_x000d__x000a__x000d__x000a__x000d__x000a_    * TLS 1.1 ciphers: _x000d__x000a_       * TLS_RSA_WITH_3DES_EDE_CBC_SHA_x000d__x000a__x000d__x000a__x000d__x000a_    * TLS 1.2 ciphers: _x000d__x000a_       * TLS_RSA_WITH_3DES_EDE_CBC_SHA"/>
    <s v="https://sweet32.info/,https://www.openssl.org/blog/blog/2016/08/24/sweet32,https://access.redhat.com/articles/2548661"/>
    <s v="CVE-2016-2183"/>
    <m/>
    <m/>
    <s v="ve"/>
    <m/>
    <m/>
    <m/>
    <s v="demande de changement intié en attente de validation "/>
    <x v="6"/>
    <s v="date à difinir après retour Prestataitre / CDG / Editeur "/>
    <d v="2020-11-11T00:00:00"/>
    <s v="ID 91725"/>
    <m/>
  </r>
  <r>
    <s v="10.8.0.7/3389/ssl-static-key-ciphers"/>
    <s v="Int-06/20"/>
    <s v="10.8.0.7"/>
    <m/>
    <x v="67"/>
    <x v="3"/>
    <x v="13"/>
    <s v="Not Fixed"/>
    <s v="Retour Wintel/Prod : 07/08/2020 "/>
    <x v="36"/>
    <s v="Relais DMZ"/>
    <m/>
    <m/>
    <m/>
    <n v="3389"/>
    <m/>
    <m/>
    <n v="3"/>
    <x v="2"/>
    <s v="ssl-static-key-ciphers"/>
    <s v="TLS/SSL Server Supports The Use of Static Key Ciphers"/>
    <s v="The server is configured to support ciphers known as static key ciphers. These ciphers don't support &quot;Forward Secrecy&quot;. In the new specification for HTTP/2, these ciphers have been blacklisted."/>
    <s v="Disable TLS/SSL support for static key cipher suites_x000d__x000a__x000d__x000a__x000d__x000a_Configure the server to disable support for static key cipher suites._x000d__x000a__x000d__x000a_For Microsoft IIS web servers, see Microsoft Knowledgebase article  245030 (http://support.microsoft.com/kb/245030/)  for instructions on disabling static key cipher suite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3DES_EDE_CBC_SHA_x000d__x000a__x000d__x000a_       * TLS_RSA_WITH_AES_128_CBC_SHA_x000d__x000a__x000d__x000a_       * TLS_RSA_WITH_AES_256_CBC_SHA_x000d__x000a__x000d__x000a_       * TLS_RSA_WITH_RC4_128_MD5_x000d__x000a__x000d__x000a_       * TLS_RSA_WITH_RC4_128_SHA_x000d__x000a__x000d__x000a__x000d__x000a_    * TLS 1.1 ciphers: _x000d__x000a_       * TLS_RSA_WITH_3DES_EDE_CBC_SHA_x000d__x000a__x000d__x000a_       * TLS_RSA_WITH_AES_128_CBC_SHA_x000d__x000a__x000d__x000a_       * TLS_RSA_WITH_AES_256_CBC_SHA_x000d__x000a__x000d__x000a_       * TLS_RSA_WITH_RC4_128_MD5_x000d__x000a__x000d__x000a_       * TLS_RSA_WITH_RC4_128_SHA_x000d__x000a__x000d__x000a__x000d__x000a_    * TLS 1.2 ciphers: _x000d__x000a_       * TLS_RSA_WITH_3DES_EDE_CBC_SHA_x000d__x000a__x000d__x000a_       * TLS_RSA_WITH_AES_128_CBC_SHA_x000d__x000a__x000d__x000a_       * TLS_RSA_WITH_AES_128_CBC_SHA256_x000d__x000a__x000d__x000a_       * TLS_RSA_WITH_AES_128_GCM_SHA256_x000d__x000a__x000d__x000a_       * TLS_RSA_WITH_AES_256_CBC_SHA_x000d__x000a__x000d__x000a_       * TLS_RSA_WITH_AES_256_CBC_SHA256_x000d__x000a__x000d__x000a_       * TLS_RSA_WITH_AES_256_GCM_SHA384_x000d__x000a__x000d__x000a_       * TLS_RSA_WITH_RC4_128_MD5_x000d__x000a__x000d__x000a_       * TLS_RSA_WITH_RC4_128_SHA"/>
    <s v="http://www.nist.gov/manuscript-publication-search.cfm?pub_id=915295,https://wiki.mozilla.org/Security/Server_Side_TLS,https://www.owasp.org/index.php/Transport_Layer_Protection_Cheat_Sheet#Rule_-_Only_Support_Strong_Cryptographic_Ciphers,http://support.microsoft.com/kb/245030/,https://tools.ietf.org/html/rfc7540/"/>
    <m/>
    <m/>
    <m/>
    <s v="ve"/>
    <m/>
    <m/>
    <m/>
    <s v="demande de changement intié en attente de validation "/>
    <x v="6"/>
    <s v="date à difinir après retour Prestataitre / CDG / Editeur "/>
    <d v="2020-11-11T00:00:00"/>
    <s v="ID 91725"/>
    <m/>
  </r>
  <r>
    <s v="10.8.0.7/3389/tls-dh-primes"/>
    <s v="Int-06/20"/>
    <s v="10.8.0.7"/>
    <m/>
    <x v="67"/>
    <x v="3"/>
    <x v="13"/>
    <s v="Not Fixed"/>
    <s v="Retour Wintel/Prod : 07/08/2020 "/>
    <x v="36"/>
    <s v="Relais DMZ"/>
    <m/>
    <m/>
    <m/>
    <n v="3389"/>
    <m/>
    <m/>
    <n v="3"/>
    <x v="2"/>
    <s v="tls-dh-primes"/>
    <s v="TLS/SSL Server Is Using Commonly Used Prime Numbers"/>
    <s v="The server is using a common or default prime number as a parameter during the Diffie-Hellman key exchange. This makes the secure session vulnerable to a precomputation attack. An attacker can spend a significant amount of time to generate a lookup/rainbow table for a particular prime number. This lookup table can then be used to obtain the shared secret for the handshake and decrypt the session."/>
    <s v="Generate random Diffie-Hellman parameters_x000d__x000a__x000d__x000a__x000d__x000a_ Configure the server to use a randomly generated Diffie-Hellman group. It's recommend that you generate a 2048-bit group. The simplest way of generating a new group is to use OpenSSL: _x000d__x000a__x000d__x000a_ openssl dhparam -out dhparams.pem 2048 _x000d__x000a__x000d__x000a_ To use the DH parameters in newer versions of Apache (2.4.8 and newer) and OpenSSL 1.0.2 or later, you can directly specify your DH params file as follows: _x000d__x000a__x000d__x000a_ SSLOpenSSLConfCmd DHParameters &quot;{path to dhparams.pem}&quot; _x000d__x000a__x000d__x000a_ If you are using Apache with LibreSSL, or Apache 2.4.7 and OpenSSL 0.9.8a or later, you can append the DHparams you generated earlier to the end of your certificate file and reload the configuration. _x000d__x000a__x000d__x000a_ For other products see  the remediation steps suggested by the original researchers. (https://weakdh.org/sysadmin.html)"/>
    <s v="* _x000d__x000a_      The server is using the following commonly used Diffie-Hellman primes: _x000d__x000a_    * ffffffffffffffffc90fdaa22168c234c4c6628b80dc1cd129024e088a67cc74020bbea63b139b22514a08798e3404ddef9519b3cd3a431b302b0a6df25f14374fe1356d6d51c245e485b576625e7ec6f44c42e9a637ed6b0bff5cb6f406b7edee386bfb5a899fa5ae9f24117c4b1fe649286651ece65381ffffffffffffffff"/>
    <s v="https://weakdh.org/,https://www.openssl.org/docs/man1.1.0/apps/dhparam.html"/>
    <m/>
    <m/>
    <m/>
    <s v="ve"/>
    <m/>
    <m/>
    <m/>
    <s v="demande de changement intié en attente de validation "/>
    <x v="6"/>
    <s v="date à difinir après retour Prestataitre / CDG / Editeur "/>
    <m/>
    <m/>
    <m/>
  </r>
  <r>
    <s v="10.8.0.7/3389/tls-dh-prime-under-2048-bits"/>
    <s v="Int-06/20"/>
    <s v="10.8.0.7"/>
    <m/>
    <x v="67"/>
    <x v="3"/>
    <x v="13"/>
    <s v="Not Fixed"/>
    <s v="Retour Wintel/Prod : 07/08/2020 "/>
    <x v="36"/>
    <s v="Relais DMZ"/>
    <m/>
    <m/>
    <m/>
    <n v="3389"/>
    <m/>
    <m/>
    <n v="3"/>
    <x v="2"/>
    <s v="tls-dh-prime-under-2048-bits"/>
    <s v="Diffie-Hellman group smaller than 2048 bits"/>
    <s v="The TLS server uses a Diffie-Hellman group with a prime modulus of less than 2048 bits in length. Current estimates are that that an academic team can break a 768-bit prime and that a state-level actor can break a 1024-bit prime."/>
    <s v="Use a Stronger Diffie-Hellman Group_x000d__x000a__x000d__x000a_ Please refer to this  guide to deploying Diffie-Hellman for TLS (https://weakdh.org/sysadmin.html)  for instructions on how to configure the server to use 2048-bit or stronger Diffie-Hellman groups with safe primes."/>
    <s v="* _x000d__x000a_      The following SSL/TLS cipher suites use Diffie-Hellman a prime modulus smaller than 2048 bits:_x000d__x000a_    * TLS 1.0 ciphers: _x000d__x000a_       * TLS_DHE_RSA_WITH_AES_256_CBC_SHA with a Diffie-Hellman prime modulus of 1024 bits_x000d__x000a__x000d__x000a_       * TLS_DHE_RSA_WITH_AES_128_CBC_SHA with a Diffie-Hellman prime modulus of 1024 bits_x000d__x000a__x000d__x000a__x000d__x000a_    * TLS 1.1 ciphers: _x000d__x000a_       * TLS_DHE_RSA_WITH_AES_256_CBC_SHA with a Diffie-Hellman prime modulus of 1024 bits_x000d__x000a__x000d__x000a_       * TLS_DHE_RSA_WITH_AES_128_CBC_SHA with a Diffie-Hellman prime modulus of 1024 bits"/>
    <s v="https://weakdh.org/"/>
    <m/>
    <m/>
    <m/>
    <s v="ve"/>
    <m/>
    <m/>
    <m/>
    <s v="demande de changement intié en attente de validation "/>
    <x v="6"/>
    <s v="date à difinir après retour Prestataitre / CDG / Editeur "/>
    <m/>
    <m/>
    <m/>
  </r>
  <r>
    <s v="10.8.0.7/3389/tlsv1_0-enabled"/>
    <s v="Int-06/20"/>
    <s v="10.8.0.7"/>
    <m/>
    <x v="67"/>
    <x v="3"/>
    <x v="13"/>
    <s v="Not Fixed"/>
    <s v="Retour Wintel/Prod : 07/08/2020_x000a_15/10/2020: Change à initié =&gt; num de change à communiquer par Nawfal"/>
    <x v="36"/>
    <s v="Relais DMZ"/>
    <m/>
    <m/>
    <m/>
    <n v="3389"/>
    <m/>
    <m/>
    <n v="4"/>
    <x v="0"/>
    <s v="tlsv1_0-enabled"/>
    <s v="TLS Server Supports TLS version 1.0"/>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0"/>
    <s v="https://www.pcisecuritystandards.org/documents/Migrating_from_SSL_Early_TLS_Information%20Supplement_v1.pdf,http://nvlpubs.nist.gov/nistpubs/SpecialPublications/NIST.SP.800-52r1.pdf"/>
    <m/>
    <m/>
    <m/>
    <s v="ve"/>
    <m/>
    <m/>
    <m/>
    <s v="demande de changement intié en attente de validation "/>
    <x v="6"/>
    <s v="date à difinir après retour Prestataitre / CDG / Editeur "/>
    <m/>
    <m/>
    <m/>
  </r>
  <r>
    <s v="10.8.0.7/3389/tlsv1_1-enabled"/>
    <s v="Int-06/20"/>
    <s v="10.8.0.7"/>
    <m/>
    <x v="67"/>
    <x v="3"/>
    <x v="13"/>
    <s v="Not Fixed"/>
    <s v="Retour Wintel/Prod : 07/08/2020 "/>
    <x v="36"/>
    <s v="Relais DMZ"/>
    <m/>
    <m/>
    <m/>
    <n v="3389"/>
    <m/>
    <m/>
    <n v="3"/>
    <x v="2"/>
    <s v="tlsv1_1-enabled"/>
    <s v="TLS Server Supports TLS version 1.1"/>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1"/>
    <s v="https://www.pcisecuritystandards.org/documents/Migrating_from_SSL_Early_TLS_Information%20Supplement_v1.pdf,http://nvlpubs.nist.gov/nistpubs/SpecialPublications/NIST.SP.800-52r1.pdf"/>
    <m/>
    <m/>
    <m/>
    <s v="ve"/>
    <m/>
    <m/>
    <m/>
    <s v="demande de changement intié en attente de validation "/>
    <x v="6"/>
    <s v="date à difinir après retour Prestataitre / CDG / Editeur "/>
    <m/>
    <m/>
    <m/>
  </r>
  <r>
    <s v="172.20.0.160/0/generic-tcp-timestamp"/>
    <s v="Int-06/20"/>
    <s v="172.20.0.160"/>
    <m/>
    <x v="68"/>
    <x v="3"/>
    <x v="13"/>
    <s v="Not Fixed"/>
    <s v="Retour Wintel : 04/08/2020_x000a_Point A planifieravec la prod (Aziz) : 04/08/2020"/>
    <x v="36"/>
    <s v="GSIMT"/>
    <m/>
    <m/>
    <m/>
    <n v="0"/>
    <m/>
    <m/>
    <n v="1"/>
    <x v="2"/>
    <s v="generic-tcp-timestamp"/>
    <s v="TCP timestamp response"/>
    <s v="The remote host responded with a TCP timestamp. The TCP timestamp response can be used to approximate the remote host's uptime, potentially aiding in further attacks. Additionally, some operating systems can be fingerprinted based on the behavior of their TCP timestamps."/>
    <s v="* Cisco_x000d__x000a_      Disable TCP timestamp responses on Cisco_x000d__x000a__x000d__x000a_      _x000d__x000a_       Run the following command to disable TCP timestamps: _x000d__x000a__x000d__x000a_       no ip tcp timestamp _x000d__x000a__x000d__x000a__x000d__x000a__x000d__x000a_ * FreeBSD_x000d__x000a_      Disable TCP timestamp responses on Free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Linux_x000d__x000a_      Disable TCP timestamp responses on Linux_x000d__x000a__x000d__x000a_      _x000d__x000a_       Set the value of net.ipv4.tcp_timestamps to 0 by running the following command: _x000d__x000a__x000d__x000a_       sysctl -w net.ipv4.tcp_timestamps=0 _x000d__x000a__x000d__x000a_       Additionally, put the following value in the default sysctl configuration file, generally sysctl.conf: _x000d__x000a__x000d__x000a_       net.ipv4.tcp_timestamps=0 _x000d__x000a__x000d__x000a__x000d__x000a__x000d__x000a_ * OpenBSD_x000d__x000a_      Disable TCP timestamp responses on Open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Microsoft Windows NT, Microsoft Windows NT Workstation, Microsoft Windows NT Server, Microsoft Windows NT Advanced Server, Microsoft Windows NT Server, Enterprise Edition, Microsoft Windows NT Server, Terminal Server Edition, Microsoft Windows 95, Microsoft Windows 98, Microsoft Windows 98SE, Microsoft Windows ME, Microsoft Windows 2000, Microsoft Windows 2000 Professional, Microsoft Windows 2000 Server, Microsoft Windows 2000 Advanced Server, Microsoft Windows 2000 Datacenter Server, Microsoft Windows XP, Microsoft Windows XP Home, Microsoft Windows XP Professional, Microsoft Windows XP Tablet PC Edition, Microsoft Windows CE, Microsoft Windows Server 2003, Microsoft Windows Server 2003, Standard Edition, Microsoft Windows Server 2003, Enterprise Edition, Microsoft Windows Server 2003, Datacenter Edition, Microsoft Windows Server 2003, Web Edition, Microsoft Windows Small Business Server 2003, Microsoft Windows Server 2003 R2, Microsoft Windows Server 2003 R2, Standard Edition, Microsoft Windows Server 2003 R2, Enterprise Edition, Microsoft Windows Server 2003 R2, Datacenter Edition, Microsoft Windows Server 2003 R2, Web Edition, Microsoft Windows Small Business Server 2003 R2, Microsoft Windows Server 2003 R2, Express Edition, Microsoft Windows Server 2003 R2, Workgroup Edition_x000d__x000a_      Disable TCP timestamp responses on Windows versions before Vista_x000d__x000a__x000d__x000a_      _x000d__x000a_       Set the Tcp1323Opts value in the following key to 1: _x000d__x000a__x000d__x000a_       HKEY_LOCAL_MACHINE\System\CurrentControlSet\Services\Tcpip\Parameters _x000d__x000a__x000d__x000a__x000d__x000a__x000d__x000a_ *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 Microsoft Windows Server 2008 R2, Microsoft Windows Server 2008 R2, Standard Edition, Microsoft Windows Server 2008 R2, Enterprise Edition, Microsoft Windows Server 2008 R2, Datacenter Edition, Microsoft Windows Server 2008 R2, Web Edition, Microsoft Windows Server 2012, Microsoft Windows Server 2012 Standard Edition, Microsoft Windows Server 2012 Foundation Edition, Microsoft Windows Server 2012 Essentials Edition, Microsoft Windows Server 2012 Datacenter Edition, Microsoft Windows Storage Server 2012,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7, Microsoft Windows 7 Home, Basic Edition, Microsoft Windows 7 Home, Basic N Edition, Microsoft Windows 7 Home, Premium Edition, Microsoft Windows 7 Home, Premium N Edition, Microsoft Windows 7 Ultimate Edition, Microsoft Windows 7 Ultimate N Edition, Microsoft Windows 7 Enterprise Edition, Microsoft Windows 7 Enterprise N Edition, Microsoft Windows 7 Professional Edition, Microsoft Windows 7 Starter Edition, Microsoft Windows 7 Starter N Edition, Microsoft Windows 8, Microsoft Windows 8 Enterprise Edition, Microsoft Windows 8 Professional Edition, Microsoft Windows 8 RT, Microsoft Windows Longhorn Server Beta_x000d__x000a_      Disable TCP timestamp responses on Windows versions since Vista_x000d__x000a__x000d__x000a_      _x000d__x000a_       TCP timestamps cannot be reliably disabled on this OS. If TCP timestamps present enough of a risk, put a firewall capable of blocking TCP timestamp packets in front of the affected assets."/>
    <s v="Able to determine system boot time."/>
    <s v="http://uptime.netcraft.com,http://www.forensicswiki.org/wiki/TCP_timestamps,http://www.ietf.org/rfc/rfc1323.txt"/>
    <m/>
    <m/>
    <m/>
    <s v="ve"/>
    <m/>
    <m/>
    <m/>
    <s v="initier la demande de changement "/>
    <x v="9"/>
    <s v="semaine du 07 Dec"/>
    <m/>
    <m/>
    <m/>
  </r>
  <r>
    <s v="172.20.0.160/137/netbios-nbstat-amplification"/>
    <s v="Int-06/20"/>
    <s v="172.20.0.160"/>
    <m/>
    <x v="68"/>
    <x v="3"/>
    <x v="13"/>
    <s v="Not Fixed"/>
    <s v="Retour Wintel : 04/08/2020_x000a_Point A planifieravec la prod (Aziz) : 04/08/2020"/>
    <x v="36"/>
    <s v="GSIMT"/>
    <m/>
    <m/>
    <m/>
    <n v="137"/>
    <m/>
    <m/>
    <n v="1"/>
    <x v="2"/>
    <s v="netbios-nbstat-amplification"/>
    <s v="NetBIOS NBSTAT Traffic Amplification"/>
    <s v="A NetBIOS NBSTAT query will obtain the status from a NetBIOS-speaking endpoint, which will include any names that the endpoint is known to respond to as well as the device's MAC address for that endpoint. A NBSTAT response is roughly 3x the size of the request, and because NetBIOS utilizes UDP, this can be used to conduct traffic amplification attacks against other assets, typically in the form of distributed reflected denial of service (DRDoS) attacks."/>
    <s v="Restrict access to NetBIOS_x000d__x000a__x000d__x000a_ NetBIOS can be important to the proper functioning of a Windows network depending on the design. Restrict access to the NetBIOS service to only trusted assets."/>
    <s v="* Running CIFS Name Service service_x000d__x000a__x000d__x000a_ * Configuration item advertised-name-count set to '3' matched"/>
    <s v=""/>
    <m/>
    <m/>
    <m/>
    <s v="vv"/>
    <m/>
    <m/>
    <m/>
    <s v="initier la demande de changement "/>
    <x v="6"/>
    <s v="semaine du 07 Dec"/>
    <m/>
    <m/>
    <m/>
  </r>
  <r>
    <s v="172.20.0.160/21/ftp-plaintext-auth"/>
    <s v="Int-06/20"/>
    <s v="172.20.0.160"/>
    <m/>
    <x v="68"/>
    <x v="3"/>
    <x v="14"/>
    <s v="Not Fixed"/>
    <m/>
    <x v="36"/>
    <s v="GSIMT"/>
    <m/>
    <m/>
    <m/>
    <n v="21"/>
    <m/>
    <m/>
    <n v="7"/>
    <x v="1"/>
    <s v="ftp-plaintext-auth"/>
    <s v="FTP credentials transmitted unencrypted"/>
    <s v="The server supports authentication methods in which credentials are sent in plaintext over unencrypted channels. If an attacker were to intercept traffic between a client and this server, the credentials would be exposed."/>
    <s v="Disable FTP plaintext authentication_x000d__x000a__x000d__x000a__x000d__x000a_ Disable plaintext authentication methods or enable encryption for the FTP service. Refer to the software's documentation for specific instructions."/>
    <s v="* Running FTP service_x000d__x000a__x000d__x000a_ * Configuration item ftp.plaintext.authentication set to 'true' matched"/>
    <s v=""/>
    <m/>
    <m/>
    <m/>
    <s v="vv"/>
    <m/>
    <m/>
    <m/>
    <s v="initier la demande de changement "/>
    <x v="10"/>
    <m/>
    <m/>
    <m/>
    <m/>
  </r>
  <r>
    <s v="172.20.0.160/21/tls-server-cert-expired"/>
    <s v="Int-06/20"/>
    <s v="172.20.0.160"/>
    <m/>
    <x v="68"/>
    <x v="3"/>
    <x v="14"/>
    <s v="Not Fixed"/>
    <m/>
    <x v="36"/>
    <s v="GSIMT"/>
    <m/>
    <m/>
    <m/>
    <n v="21"/>
    <m/>
    <m/>
    <n v="7"/>
    <x v="1"/>
    <s v="tls-server-cert-expired"/>
    <s v="X.509 Server Certificate Is Invalid/Expired"/>
    <s v="The TLS/SSL server's X.509 certificate either contains a start date in the future or is expired. Please refer to the proof for more details."/>
    <s v="Replace TLS/SSL server X.509 certificate_x000d__x000a__x000d__x000a__x000d__x000a_ Obtain a new certificate and install it on the server. The exact instructions for obtaining a new certificate depend on your organization's requirements. Generally, you will need to generate a certificate request and save the request as a file. This file is then sent to a Certificate Authority (CA) for processing. Please ensure that the start date and the end date on the new certificate are valid. _x000d__x000a__x000d__x000a_ Your organization may have its own internal Certificate Authority. If not, you may have to pay for a certificate from a trusted external Certificate Authority. _x000d__x000a__x000d__x000a_ After you have received a new certificate file from the Certificate Authority, you will have to install it on the TLS/SSL server. The exact instructions for installing a certificate differ for each product. Please follow their documentation."/>
    <s v="The certificate is not valid after Fri, 20 Mar 2020 20:24:38 WEST"/>
    <s v=""/>
    <m/>
    <m/>
    <m/>
    <s v="ve"/>
    <m/>
    <m/>
    <m/>
    <s v="initier la demande de changement "/>
    <x v="10"/>
    <m/>
    <m/>
    <m/>
    <m/>
  </r>
  <r>
    <s v="172.20.0.160/21/tlsv1_0-enabled"/>
    <s v="Int-06/20"/>
    <s v="172.20.0.160"/>
    <m/>
    <x v="68"/>
    <x v="3"/>
    <x v="13"/>
    <s v="Not Fixed"/>
    <s v="Retour Wintel : 04/08/2020_x000a_Point A planifieravec la prod (Aziz) : 04/08/2020_x000a_15/10/2020: Change à initié =&gt; num de change à communiquer par Nawfal"/>
    <x v="36"/>
    <s v="GSIMT"/>
    <m/>
    <m/>
    <m/>
    <n v="21"/>
    <m/>
    <m/>
    <n v="4"/>
    <x v="0"/>
    <s v="tlsv1_0-enabled"/>
    <s v="TLS Server Supports TLS version 1.0"/>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0"/>
    <s v="https://www.pcisecuritystandards.org/documents/Migrating_from_SSL_Early_TLS_Information%20Supplement_v1.pdf,http://nvlpubs.nist.gov/nistpubs/SpecialPublications/NIST.SP.800-52r1.pdf"/>
    <m/>
    <m/>
    <m/>
    <s v="ve"/>
    <m/>
    <m/>
    <m/>
    <s v="initier la demande de changement "/>
    <x v="6"/>
    <s v="Sprint Semaine du 16 Nov"/>
    <m/>
    <m/>
    <m/>
  </r>
  <r>
    <s v="172.20.0.160/21/tlsv1_1-enabled"/>
    <s v="Int-06/20"/>
    <s v="172.20.0.160"/>
    <m/>
    <x v="68"/>
    <x v="3"/>
    <x v="13"/>
    <s v="Not Fixed"/>
    <s v="Retour Wintel : 04/08/2020_x000a_Point A planifieravec la prod (Aziz) : 04/08/2020"/>
    <x v="36"/>
    <s v="GSIMT"/>
    <m/>
    <m/>
    <m/>
    <n v="21"/>
    <m/>
    <m/>
    <n v="3"/>
    <x v="2"/>
    <s v="tlsv1_1-enabled"/>
    <s v="TLS Server Supports TLS version 1.1"/>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1"/>
    <s v="https://www.pcisecuritystandards.org/documents/Migrating_from_SSL_Early_TLS_Information%20Supplement_v1.pdf,http://nvlpubs.nist.gov/nistpubs/SpecialPublications/NIST.SP.800-52r1.pdf"/>
    <m/>
    <m/>
    <m/>
    <s v="ve"/>
    <m/>
    <m/>
    <m/>
    <s v="plannifier le changement change ID 91725"/>
    <x v="6"/>
    <s v="semaine du 07 Dec"/>
    <m/>
    <m/>
    <m/>
  </r>
  <r>
    <s v="172.20.0.160/445/cifs-smb2-signing-not-required"/>
    <s v="Int-06/20"/>
    <s v="172.20.0.160"/>
    <m/>
    <x v="68"/>
    <x v="3"/>
    <x v="13"/>
    <s v="Not Fixed"/>
    <s v="Retour Wintel : 04/08/2020_x000a_Point A planifieravec la prod (Aziz) : 04/08/2020_x000a_15/10/2020: Change à initié =&gt; Action Wintel (Azeddine &amp; Adil)"/>
    <x v="36"/>
    <s v="GSIMT"/>
    <m/>
    <m/>
    <m/>
    <n v="445"/>
    <m/>
    <m/>
    <n v="6"/>
    <x v="0"/>
    <s v="cifs-smb2-signing-not-required"/>
    <s v="SMBv2 signing not required"/>
    <s v="This system enables, but does not require SMB signing. SMB signing allows the recipient of SMB packets to confirm their authenticity and helps prevent man in the middle attacks against SMB. SMB 2.x signing can be configured in one of two ways: not required (least secure) and required (most secure)."/>
    <s v="* Microsoft Windows_x000d__x000a_      Configure SMB signing for Windows_x000d__x000a__x000d__x000a_      _x000d__x000a_       Configure the system to enable or require SMB signing as appropriate. The method and effect of doing this is system specific so please see  this TechNet article (http://blogs.technet.com/b/josebda/archive/2010/12/01/the-basics-of-smb-signing-covering-both-smb1-and-smb2.aspx)  for details. Note: ensure that SMB signing configuration is done for incoming connections (Server). _x000d__x000a__x000d__x000a__x000d__x000a__x000d__x000a_ * Samba_x000d__x000a_      Configure SMB signing for Samba_x000d__x000a__x000d__x000a_      _x000d__x000a_       Configure Samba to enable or require SMB signing as appropriate. To enable SMB signing, put the following in the Samba configuration file, typically smb.conf, in the global section: _x000d__x000a_       server signing = auto _x000d__x000a_ To require SMB signing, put the following in the Samba configuration file, typically smb.conf, in the global section: _x000d__x000a_       server signing = mandatory"/>
    <s v="* Running CIFS service_x000d__x000a__x000d__x000a_ * Configuration item smb2-enabled set to 'true' matched_x000d__x000a__x000d__x000a_ * Configuration item smb2-signing set to 'enabled' matched"/>
    <s v="https://blogs.technet.com/b/josebda/archive/2010/12/01/the-basics-of-smb-signing-covering-both-smb1-and-smb2.aspx"/>
    <m/>
    <m/>
    <m/>
    <s v="vv"/>
    <m/>
    <m/>
    <m/>
    <s v="initier la demande de changement "/>
    <x v="6"/>
    <s v="Sprint Semaine du 16 Nov"/>
    <m/>
    <m/>
    <m/>
  </r>
  <r>
    <s v="172.20.0.160/21/certificate-common-name-mismatch"/>
    <s v="Int-06/20"/>
    <s v="172.20.0.160"/>
    <m/>
    <x v="68"/>
    <x v="3"/>
    <x v="13"/>
    <s v="Fixed"/>
    <s v="Vérification de l'entré DNS (172.20.0.160 / UAPCDG-RECETTE)_x000a_Retour Wintel : 04/08/2020_x000a_Point A planifieravec la prod (Aziz) : 04/08/2020_x000a_15/10/2020: le port 21 est utilisé par Filezilla, et ce dernier a été désinstallé du serveur = OK"/>
    <x v="36"/>
    <s v="GSIMT"/>
    <m/>
    <m/>
    <m/>
    <n v="21"/>
    <m/>
    <m/>
    <n v="7"/>
    <x v="1"/>
    <s v="certificate-common-name-mismatch"/>
    <s v="X.509 Certificate Subject CN Does Not Match the Entity Name"/>
    <s v="The subject common name (CN) field in the X.509 certificate does not match the name of the entity presenting the certificate._x000d__x000a__x000d__x000a_Before issuing a certificate, a Certification Authority (CA) must check the identity of the entity requesting the certificate, as specified in the CA's Certification Practice Statement (CPS). Thus, standard certificate validation procedures require the subject CN field of a certificate to match the actual name of the entity presenting the certificate. For example, in a certificate presented by &quot;https://www.example.com/&quot;, the CN should be &quot;www.example.com&quot;. _x000d__x000a__x000d__x000a_In order to detect and prevent active eavesdropping attacks, the validity of a certificate must be verified, or else an attacker could then launch a man-in-the-middle attack and gain full control of the data stream. Of particular importance is the validity of the subject's CN, that should match the name of the entity (hostname)._x000d__x000a__x000d__x000a_A CN mismatch most often occurs due to a configuration error, though it can also indicate that a man-in-the-middle attack is being conducted. _x000d__x000a__x000d__x000a_Please note that this check may flag a false positive against servers that are properly configured using SNI."/>
    <s v="Fix the subject's Common Name (CN) field in the certificate_x000d__x000a__x000d__x000a_ The subject's common name (CN) field in the X.509 certificate should be fixed to reflect the name of the entity presenting the certificate (e.g., the hostname). This is done by generating a new certificate usually signed by a Certification Authority (CA) trusted by both the client and server."/>
    <s v="The subject common name found in the X.509 certificate does not seem to match the scan target:_x000d__x000a_ * Subject CN UAPCDG-RECETTE does not match target name specified in the site._x000d__x000a__x000d__x000a_ * Subject CN UAPCDG-RECETTE does not match DNS name specified in the site._x000d__x000a__x000d__x000a_ * Subject CN resolved IP address differs from node IP address specified in the site."/>
    <s v=""/>
    <m/>
    <m/>
    <m/>
    <s v="ve"/>
    <m/>
    <m/>
    <m/>
    <m/>
    <x v="0"/>
    <m/>
    <m/>
    <m/>
    <m/>
  </r>
  <r>
    <s v="172.20.0.160/21/ssl-self-signed-certificate"/>
    <s v="Int-06/20"/>
    <s v="172.20.0.160"/>
    <m/>
    <x v="68"/>
    <x v="3"/>
    <x v="13"/>
    <s v="Fixed"/>
    <s v="Retour Wintel : 04/08/2020_x000a_Point A planifieravec la prod (Aziz) : 04/08/2020_x000a_15/10/2020: le port 21 est utilisé par Filezilla, et ce dernier a été désinstallé du serveur = OK"/>
    <x v="36"/>
    <s v="GSIMT"/>
    <m/>
    <m/>
    <m/>
    <n v="21"/>
    <m/>
    <m/>
    <n v="4"/>
    <x v="0"/>
    <s v="ssl-self-signed-certificate"/>
    <s v="Self-signed TLS/SSL certificate"/>
    <s v="The server's TLS/SSL certificate is self-signed. Self-signed certificates cannot be trusted by default, especially because TLS/SSL man-in-the-middle attacks typically use self-signed certificates to eavesdrop on TLS/SSL connections."/>
    <s v="Replace TLS/SSL self-signed certificate_x000d__x000a__x000d__x000a__x000d__x000a_Obtain a new TLS/SSL server certificate that is NOT self-signed and install it on the server. The exact instructions for obtaining a new certificate depend on your organization's requirements. Generally, you will need to generate a certificate request and save the request as a file. This file is then sent to a Certificate Authority (CA) for processing. Your organization may have its own internal Certificate Authority. If not, you may have to pay for a certificate from a trusted external Certificate Authority, such as  Thawte (http://www.thawte.com)  or  Verisign (http://www.verisign.com) ."/>
    <s v="TLS/SSL certificate is self-signed."/>
    <s v=""/>
    <m/>
    <m/>
    <m/>
    <s v="ve"/>
    <m/>
    <m/>
    <m/>
    <m/>
    <x v="0"/>
    <m/>
    <m/>
    <m/>
    <m/>
  </r>
  <r>
    <s v="172.20.0.160/21/tls-untrusted-ca"/>
    <s v="Int-06/20"/>
    <s v="172.20.0.160"/>
    <m/>
    <x v="68"/>
    <x v="3"/>
    <x v="13"/>
    <s v="Fixed"/>
    <s v="Retour Wintel : 04/08/2020_x000a_Point A planifieravec la prod (Aziz) : 04/08/2020_x000a_15/10/2020: le port 21 est utilisé par Filezilla, et ce dernier a été désinstallé du serveur = OK"/>
    <x v="36"/>
    <s v="GSIMT"/>
    <m/>
    <m/>
    <m/>
    <n v="21"/>
    <m/>
    <m/>
    <n v="6"/>
    <x v="0"/>
    <s v="tls-untrusted-ca"/>
    <s v="Untrusted TLS/SSL server X.509 certificate"/>
    <s v="The server's TLS/SSL certificate is signed by a Certification Authority (CA) that is not well-known or trusted. This could happen if: the chain/intermediate certificate is missing, expired or has been revoked; the server hostname does not match that configured in the certificate; the time/date is incorrect; or a self-signed certificate is being used. The use of a self-signed certificate is not recommended since it could indicate that a TLS/SSL man-in-the-middle attack is taking place"/>
    <s v="Obtain a new certificate from your CA and ensure the server configuration is correct_x000d__x000a__x000d__x000a__x000d__x000a_ Ensure the common name (CN) reflects the name of the entity presenting the certificate (e.g., the hostname). If the certificate(s) or any of the chain certificate(s) have expired or been revoked, obtain a new certificate from your Certificate Authority (CA) by following their documentation. If a self-signed certificate is being used, consider obtaining a signed certificate from a CA. _x000d__x000a__x000d__x000a_ References:  Mozilla: Connection Untrusted Error (https://support.mozilla.org/en-US/kb/connection-untrusted-error-message)  SSLShopper: SSL Certificate Not Trusted Error (https://www.sslshopper.com/ssl-certificate-not-trusted-error.html)  Windows/IIS certificate chain config (https://support.microsoft.com/en-us/kb/954755)  Apache SSL config (http://httpd.apache.org/docs/2.2/mod/mod_ssl.html)  Nginx SSL config (http://nginx.org/en/docs/http/configuring_https_servers.html)  CertificateChain.io (https://certificatechain.io/)"/>
    <s v="TLS/SSL certificate signed by unknown, untrusted CA: OU=Compensation, O=CDG, L=RABAT, ST=MA, C=01, CN=UAPCDG-RECETTE -- [Path does not chain with any of the trust anchors]."/>
    <s v="http://httpd.apache.org/docs/2.2/mod/mod_ssl.html,http://nginx.org/en/docs/http/configuring_https_servers.html,https://support.microsoft.com/en-us/kb/954755"/>
    <m/>
    <m/>
    <m/>
    <s v="ve"/>
    <m/>
    <m/>
    <m/>
    <m/>
    <x v="0"/>
    <m/>
    <m/>
    <m/>
    <m/>
  </r>
  <r>
    <s v="10.8.0.41/0/generic-tcp-timestamp"/>
    <s v="Int-06/20"/>
    <s v="10.8.0.41"/>
    <m/>
    <x v="69"/>
    <x v="3"/>
    <x v="8"/>
    <s v="Not Fixed"/>
    <s v="Retour Wintel : 04/08/2020_x000a_15/10/2020: contacter le prestataire Intelcom (incident sécurité) ==&gt; Action Wintel/SOC"/>
    <x v="37"/>
    <s v="CDPRW-DLP"/>
    <m/>
    <m/>
    <m/>
    <n v="0"/>
    <m/>
    <m/>
    <n v="1"/>
    <x v="2"/>
    <s v="generic-tcp-timestamp"/>
    <s v="TCP timestamp response"/>
    <s v="The remote host responded with a TCP timestamp. The TCP timestamp response can be used to approximate the remote host's uptime, potentially aiding in further attacks. Additionally, some operating systems can be fingerprinted based on the behavior of their TCP timestamps."/>
    <s v="* Cisco_x000d__x000a_      Disable TCP timestamp responses on Cisco_x000d__x000a__x000d__x000a_      _x000d__x000a_       Run the following command to disable TCP timestamps: _x000d__x000a__x000d__x000a_       no ip tcp timestamp _x000d__x000a__x000d__x000a__x000d__x000a__x000d__x000a_ * FreeBSD_x000d__x000a_      Disable TCP timestamp responses on Free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Linux_x000d__x000a_      Disable TCP timestamp responses on Linux_x000d__x000a__x000d__x000a_      _x000d__x000a_       Set the value of net.ipv4.tcp_timestamps to 0 by running the following command: _x000d__x000a__x000d__x000a_       sysctl -w net.ipv4.tcp_timestamps=0 _x000d__x000a__x000d__x000a_       Additionally, put the following value in the default sysctl configuration file, generally sysctl.conf: _x000d__x000a__x000d__x000a_       net.ipv4.tcp_timestamps=0 _x000d__x000a__x000d__x000a__x000d__x000a__x000d__x000a_ * OpenBSD_x000d__x000a_      Disable TCP timestamp responses on Open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Microsoft Windows NT, Microsoft Windows NT Workstation, Microsoft Windows NT Server, Microsoft Windows NT Advanced Server, Microsoft Windows NT Server, Enterprise Edition, Microsoft Windows NT Server, Terminal Server Edition, Microsoft Windows 95, Microsoft Windows 98, Microsoft Windows 98SE, Microsoft Windows ME, Microsoft Windows 2000, Microsoft Windows 2000 Professional, Microsoft Windows 2000 Server, Microsoft Windows 2000 Advanced Server, Microsoft Windows 2000 Datacenter Server, Microsoft Windows XP, Microsoft Windows XP Home, Microsoft Windows XP Professional, Microsoft Windows XP Tablet PC Edition, Microsoft Windows CE, Microsoft Windows Server 2003, Microsoft Windows Server 2003, Standard Edition, Microsoft Windows Server 2003, Enterprise Edition, Microsoft Windows Server 2003, Datacenter Edition, Microsoft Windows Server 2003, Web Edition, Microsoft Windows Small Business Server 2003, Microsoft Windows Server 2003 R2, Microsoft Windows Server 2003 R2, Standard Edition, Microsoft Windows Server 2003 R2, Enterprise Edition, Microsoft Windows Server 2003 R2, Datacenter Edition, Microsoft Windows Server 2003 R2, Web Edition, Microsoft Windows Small Business Server 2003 R2, Microsoft Windows Server 2003 R2, Express Edition, Microsoft Windows Server 2003 R2, Workgroup Edition_x000d__x000a_      Disable TCP timestamp responses on Windows versions before Vista_x000d__x000a__x000d__x000a_      _x000d__x000a_       Set the Tcp1323Opts value in the following key to 1: _x000d__x000a__x000d__x000a_       HKEY_LOCAL_MACHINE\System\CurrentControlSet\Services\Tcpip\Parameters _x000d__x000a__x000d__x000a__x000d__x000a__x000d__x000a_ *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 Microsoft Windows Server 2008 R2, Microsoft Windows Server 2008 R2, Standard Edition, Microsoft Windows Server 2008 R2, Enterprise Edition, Microsoft Windows Server 2008 R2, Datacenter Edition, Microsoft Windows Server 2008 R2, Web Edition, Microsoft Windows Server 2012, Microsoft Windows Server 2012 Standard Edition, Microsoft Windows Server 2012 Foundation Edition, Microsoft Windows Server 2012 Essentials Edition, Microsoft Windows Server 2012 Datacenter Edition, Microsoft Windows Storage Server 2012,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7, Microsoft Windows 7 Home, Basic Edition, Microsoft Windows 7 Home, Basic N Edition, Microsoft Windows 7 Home, Premium Edition, Microsoft Windows 7 Home, Premium N Edition, Microsoft Windows 7 Ultimate Edition, Microsoft Windows 7 Ultimate N Edition, Microsoft Windows 7 Enterprise Edition, Microsoft Windows 7 Enterprise N Edition, Microsoft Windows 7 Professional Edition, Microsoft Windows 7 Starter Edition, Microsoft Windows 7 Starter N Edition, Microsoft Windows 8, Microsoft Windows 8 Enterprise Edition, Microsoft Windows 8 Professional Edition, Microsoft Windows 8 RT, Microsoft Windows Longhorn Server Beta_x000d__x000a_      Disable TCP timestamp responses on Windows versions since Vista_x000d__x000a__x000d__x000a_      _x000d__x000a_       TCP timestamps cannot be reliably disabled on this OS. If TCP timestamps present enough of a risk, put a firewall capable of blocking TCP timestamp packets in front of the affected assets."/>
    <s v="Able to determine system boot time."/>
    <s v="http://uptime.netcraft.com,http://www.forensicswiki.org/wiki/TCP_timestamps,http://www.ietf.org/rfc/rfc1323.txt"/>
    <m/>
    <m/>
    <m/>
    <s v="ve"/>
    <m/>
    <m/>
    <m/>
    <s v="Relancer le prestataire Intelcom (incident sécurité) intelcom"/>
    <x v="8"/>
    <s v="Semaine du 14 Dec"/>
    <m/>
    <m/>
    <m/>
  </r>
  <r>
    <s v="10.8.0.41/3389/certificate-common-name-mismatch"/>
    <s v="Int-06/20"/>
    <s v="10.8.0.41"/>
    <m/>
    <x v="69"/>
    <x v="3"/>
    <x v="8"/>
    <s v="Not Fixed"/>
    <s v="Ajout de l'enregistrement au niveau du fichier Host_x000a_Retour Wintel : 04/08/2020_x000a_15/10/2020: contacter le prestataire Intelcom (incident sécurité) ==&gt; Action Wintel/SOC"/>
    <x v="37"/>
    <s v="CDPRW-DLP"/>
    <m/>
    <m/>
    <m/>
    <n v="3389"/>
    <m/>
    <m/>
    <n v="7"/>
    <x v="1"/>
    <s v="certificate-common-name-mismatch"/>
    <s v="X.509 Certificate Subject CN Does Not Match the Entity Name"/>
    <s v="The subject common name (CN) field in the X.509 certificate does not match the name of the entity presenting the certificate._x000d__x000a__x000d__x000a_Before issuing a certificate, a Certification Authority (CA) must check the identity of the entity requesting the certificate, as specified in the CA's Certification Practice Statement (CPS). Thus, standard certificate validation procedures require the subject CN field of a certificate to match the actual name of the entity presenting the certificate. For example, in a certificate presented by &quot;https://www.example.com/&quot;, the CN should be &quot;www.example.com&quot;. _x000d__x000a__x000d__x000a_In order to detect and prevent active eavesdropping attacks, the validity of a certificate must be verified, or else an attacker could then launch a man-in-the-middle attack and gain full control of the data stream. Of particular importance is the validity of the subject's CN, that should match the name of the entity (hostname)._x000d__x000a__x000d__x000a_A CN mismatch most often occurs due to a configuration error, though it can also indicate that a man-in-the-middle attack is being conducted. _x000d__x000a__x000d__x000a_Please note that this check may flag a false positive against servers that are properly configured using SNI."/>
    <s v="Fix the subject's Common Name (CN) field in the certificate_x000d__x000a__x000d__x000a_ The subject's common name (CN) field in the X.509 certificate should be fixed to reflect the name of the entity presenting the certificate (e.g., the hostname). This is done by generating a new certificate usually signed by a Certification Authority (CA) trusted by both the client and server."/>
    <s v="The subject common name found in the X.509 certificate does not seem to match the scan target:_x000d__x000a_ * Subject CN CDPRW-DLP does not match target name specified in the site._x000d__x000a__x000d__x000a_ * Subject CN CDPRW-DLP could not be resolved to an IP address via DNS lookup"/>
    <s v=""/>
    <m/>
    <m/>
    <m/>
    <s v="ve"/>
    <m/>
    <m/>
    <m/>
    <s v="Relancer le prestataire Intelcom (incident sécurité)"/>
    <x v="8"/>
    <s v="date à difinir après retour Prestataitre / CDG / Editeur "/>
    <m/>
    <m/>
    <m/>
  </r>
  <r>
    <s v="10.8.0.41/3389/rc4-cve-2013-2566"/>
    <s v="Int-06/20"/>
    <s v="10.8.0.41"/>
    <m/>
    <x v="69"/>
    <x v="3"/>
    <x v="8"/>
    <s v="Not Fixed"/>
    <s v="Retour Wintel : 04/08/2020_x000a_15/10/2020: contacter le prestataire Intelcom (incident sécurité) ==&gt; Action Wintel/SOC"/>
    <x v="37"/>
    <s v="CDPRW-DLP"/>
    <m/>
    <m/>
    <m/>
    <n v="3389"/>
    <m/>
    <m/>
    <n v="4"/>
    <x v="0"/>
    <s v="rc4-cve-2013-2566"/>
    <s v="TLS/SSL Server Supports RC4 Cipher Algorithms (CVE-2013-2566)"/>
    <s v="Recent cryptanalysis results exploit biases in the RC4 keystream to recover repeatedly encrypted plaintexts. As a result, RC4 can no longer be seen as providing a sufficient level of security for SSL/TLS sessions. It has many single-byte biases, which makes it easier for remote attackers to conduct plaintext-recovery attacks via statistical analysis of ciphertext in a large number of sessions that use the same plaintext."/>
    <s v="Disable TLS/SSL support for RC4 ciphers_x000d__x000a__x000d__x000a__x000d__x000a_Configure the server to disable support for RC4 ciphers._x000d__x000a__x000d__x000a_For Microsoft IIS web servers, see Microsoft Knowledgebase article  245030 (http://support.microsoft.com/kb/245030/)  for instructions on disabling rc4 cipher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RC4_128_MD5_x000d__x000a__x000d__x000a_       * TLS_RSA_WITH_RC4_128_SHA_x000d__x000a__x000d__x000a__x000d__x000a_    * TLS 1.1 ciphers: _x000d__x000a_       * TLS_RSA_WITH_RC4_128_MD5_x000d__x000a__x000d__x000a_       * TLS_RSA_WITH_RC4_128_SHA_x000d__x000a__x000d__x000a__x000d__x000a_    * TLS 1.2 ciphers: _x000d__x000a_       * TLS_RSA_WITH_RC4_128_MD5_x000d__x000a__x000d__x000a_       * TLS_RSA_WITH_RC4_128_SHA"/>
    <s v="http://www.isg.rhul.ac.uk/tls/,https://tools.ietf.org/html/rfc7465,http://www.nist.gov/manuscript-publication-search.cfm?pub_id=915295,https://wiki.mozilla.org/Security/Server_Side_TLS,https://www.owasp.org/index.php/Transport_Layer_Protection_Cheat_Sheet#Rule_-_Only_Support_Strong_Cryptographic_Ciphers,http://support.microsoft.com/kb/245030/"/>
    <s v="CVE-2013-2566"/>
    <m/>
    <m/>
    <s v="ve"/>
    <m/>
    <m/>
    <m/>
    <s v="Relancer le prestataire Intelcom (incident sécurité)"/>
    <x v="8"/>
    <s v="date à difinir après retour Prestataitre / CDG / Editeur "/>
    <m/>
    <m/>
    <m/>
  </r>
  <r>
    <s v="10.8.0.41/3389/ssl-3des-ciphers"/>
    <s v="Int-06/20"/>
    <s v="10.8.0.41"/>
    <m/>
    <x v="69"/>
    <x v="3"/>
    <x v="8"/>
    <s v="Not Fixed"/>
    <s v="Retour Wintel : 04/08/2020_x000a_15/10/2020: contacter le prestataire Intelcom (incident sécurité) ==&gt; Action Wintel/SOC"/>
    <x v="37"/>
    <s v="CDPRW-DLP"/>
    <m/>
    <m/>
    <m/>
    <n v="3389"/>
    <m/>
    <m/>
    <n v="1"/>
    <x v="2"/>
    <s v="ssl-3des-ciphers"/>
    <s v="TLS/SSL Server Supports 3DES Cipher Suite"/>
    <s v="Transport Layer Security (TLS) versions 1.0 (RFC 2246) and 1.1 (RFC 4346) include cipher suites based on the 3DES (Triple Data Encryption Standard) algorithm. Since 3DES only provides an effective security of 112 bits, it is considered close to end of life by some agencies. Consequently, the 3DES algorithm is not included in the specifications for TLS version 1.3. ECRYPT II (from 2012) recommends for generic application independent long-term protection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3DES_EDE_CBC_SHA_x000d__x000a__x000d__x000a__x000d__x000a_    * TLS 1.1 ciphers: _x000d__x000a_       * TLS_RSA_WITH_3DES_EDE_CBC_SHA_x000d__x000a__x000d__x000a__x000d__x000a_    * TLS 1.2 ciphers: _x000d__x000a_       * TLS_RSA_WITH_3DES_EDE_CBC_SHA"/>
    <s v="http://www.nist.gov/manuscript-publication-search.cfm?pub_id=915295,http://www.ecrypt.eu.org/ecrypt2/documents/D.SPA.20.pdf,http://nvlpubs.nist.gov/nistpubs/SpecialPublications/NIST.SP.800-52r1.pdf,https://wiki.mozilla.org/Security/Server_Side_TLS,https://www.owasp.org/index.php/Transport_Layer_Protection_Cheat_Sheet#Rule_-_Only_Support_Strong_Cryptographic_Ciphers,http://support.microsoft.com/kb/245030/"/>
    <m/>
    <m/>
    <m/>
    <s v="ve"/>
    <m/>
    <m/>
    <m/>
    <s v="Relancer le prestataire Intelcom (incident sécurité)"/>
    <x v="8"/>
    <s v="Semaine du 14 Dec"/>
    <m/>
    <m/>
    <m/>
  </r>
  <r>
    <s v="10.8.0.41/3389/ssl-cve-2011-3389-beast"/>
    <s v="Int-06/20"/>
    <s v="10.8.0.41"/>
    <m/>
    <x v="69"/>
    <x v="3"/>
    <x v="8"/>
    <s v="Not Fixed"/>
    <s v="Retour Wintel : 04/08/2020_x000a_15/10/2020: contacter le prestataire Intelcom (incident sécurité) ==&gt; Action Wintel/SOC"/>
    <x v="37"/>
    <s v="CDPRW-DLP"/>
    <m/>
    <m/>
    <m/>
    <n v="3389"/>
    <m/>
    <m/>
    <n v="4"/>
    <x v="0"/>
    <s v="ssl-cve-2011-3389-beast"/>
    <s v="TLS/SSL Server is enabling the BEAST attack"/>
    <s v="The SSL protocol, as used in certain configurations of Microsoft Windows and browsers such as Microsoft Internet Explorer, Mozilla Firefox, Google Chrome, Opera (and other products negotiating SSL connections) encrypts data by using CBC mode with chained initialization vectors. This potentially allows man-in-the-middle attackers to obtain plaintext HTTP headers via a blockwise chosen-boundary attack (BCBA) on an HTTPS session, in conjunction with JavaScript code that uses (1) the HTML5 WebSocket API, (2) the Java URLConnection API, or (3) the Silverlight WebClient API, aka a &quot;BEAST&quot; attack. By supporting the affected protocols and ciphers, the server is enabling the clients in to being exploited."/>
    <s v="Disable SSLv2, SSLv3, and TLS 1.0. The best solution is to only have TLS 1.2 enabled_x000d__x000a__x000d__x000a__x000d__x000a_ There is no server-side mitigation available against the BEAST attack. The only option is to disable the affected protocols (SSLv3 and TLS 1.0). The only fully safe configuration is to use Authenticated Encryption with Associated Data (AEAD), e.g. AES-GCM, AES-CCM in TLS 1.2."/>
    <s v="* _x000d__x000a_      Negotiated with the following insecure cipher suites: _x000d__x000a_    * TLS 1.0 ciphers: _x000d__x000a_       * TLS_DHE_RSA_WITH_AES_128_CBC_SHA_x000d__x000a__x000d__x000a_       * TLS_DHE_RSA_WITH_AES_256_CBC_SHA_x000d__x000a__x000d__x000a_       * TLS_ECDHE_RSA_WITH_AES_128_CBC_SHA_x000d__x000a__x000d__x000a_       * TLS_ECDHE_RSA_WITH_AES_256_CBC_SHA_x000d__x000a__x000d__x000a_       * TLS_RSA_WITH_3DES_EDE_CBC_SHA_x000d__x000a__x000d__x000a_       * TLS_RSA_WITH_AES_128_CBC_SHA_x000d__x000a__x000d__x000a_       * TLS_RSA_WITH_AES_256_CBC_SHA"/>
    <s v="http://vnhacker.blogspot.co.uk/2011/09/beast.html"/>
    <s v="CVE-2011-3389"/>
    <m/>
    <m/>
    <s v="ve"/>
    <m/>
    <m/>
    <m/>
    <s v="Relancer le prestataire Intelcom (incident sécurité)"/>
    <x v="8"/>
    <s v="date à difinir après retour Prestataitre / CDG / Editeur "/>
    <m/>
    <m/>
    <m/>
  </r>
  <r>
    <s v="10.8.0.41/3389/ssl-cve-2016-2183-sweet32"/>
    <s v="Int-06/20"/>
    <s v="10.8.0.41"/>
    <m/>
    <x v="69"/>
    <x v="3"/>
    <x v="8"/>
    <s v="Not Fixed"/>
    <s v="Retour Wintel : 04/08/2020_x000a_15/10/2020: contacter le prestataire Intelcom (incident sécurité) ==&gt; Action Wintel/SOC"/>
    <x v="37"/>
    <s v="CDPRW-DLP"/>
    <m/>
    <m/>
    <m/>
    <n v="3389"/>
    <m/>
    <m/>
    <n v="5"/>
    <x v="0"/>
    <s v="ssl-cve-2016-2183-sweet32"/>
    <s v="TLS/SSL Birthday attacks on 64-bit block ciphers (SWEET32)"/>
    <s v="Legacy block ciphers having a block size of 64 bits are vulnerable to a practical collision attack when used in CBC mode. All versions of the SSL/TLS protocols that support cipher suites which use 3DES as the symmetric encryption cipher are affected.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3DES_EDE_CBC_SHA_x000d__x000a__x000d__x000a__x000d__x000a_    * TLS 1.1 ciphers: _x000d__x000a_       * TLS_RSA_WITH_3DES_EDE_CBC_SHA_x000d__x000a__x000d__x000a__x000d__x000a_    * TLS 1.2 ciphers: _x000d__x000a_       * TLS_RSA_WITH_3DES_EDE_CBC_SHA"/>
    <s v="https://sweet32.info/,https://www.openssl.org/blog/blog/2016/08/24/sweet32,https://access.redhat.com/articles/2548661"/>
    <s v="CVE-2016-2183"/>
    <m/>
    <m/>
    <s v="ve"/>
    <m/>
    <m/>
    <m/>
    <s v="Relancer le prestataire Intelcom (incident sécurité)"/>
    <x v="8"/>
    <s v="date à difinir après retour Prestataitre / CDG / Editeur "/>
    <m/>
    <m/>
    <m/>
  </r>
  <r>
    <s v="10.8.0.41/3389/ssl-self-signed-certificate"/>
    <s v="Int-06/20"/>
    <s v="10.8.0.41"/>
    <m/>
    <x v="69"/>
    <x v="3"/>
    <x v="8"/>
    <s v="Not Fixed"/>
    <s v="Retour Wintel : 04/08/2020_x000a_15/10/2020: contacter le prestataire Intelcom (incident sécurité) ==&gt; Action Wintel/SOC"/>
    <x v="37"/>
    <s v="CDPRW-DLP"/>
    <m/>
    <m/>
    <m/>
    <n v="3389"/>
    <m/>
    <m/>
    <n v="4"/>
    <x v="0"/>
    <s v="ssl-self-signed-certificate"/>
    <s v="Self-signed TLS/SSL certificate"/>
    <s v="The server's TLS/SSL certificate is self-signed. Self-signed certificates cannot be trusted by default, especially because TLS/SSL man-in-the-middle attacks typically use self-signed certificates to eavesdrop on TLS/SSL connections."/>
    <s v="Replace TLS/SSL self-signed certificate_x000d__x000a__x000d__x000a__x000d__x000a_Obtain a new TLS/SSL server certificate that is NOT self-signed and install it on the server. The exact instructions for obtaining a new certificate depend on your organization's requirements. Generally, you will need to generate a certificate request and save the request as a file. This file is then sent to a Certificate Authority (CA) for processing. Your organization may have its own internal Certificate Authority. If not, you may have to pay for a certificate from a trusted external Certificate Authority, such as  Thawte (http://www.thawte.com)  or  Verisign (http://www.verisign.com) ."/>
    <s v="TLS/SSL certificate is self-signed."/>
    <s v=""/>
    <m/>
    <m/>
    <m/>
    <s v="ve"/>
    <m/>
    <m/>
    <m/>
    <s v="Relancer le prestataire Intelcom (incident sécurité)"/>
    <x v="8"/>
    <s v="date à difinir après retour Prestataitre / CDG / Editeur "/>
    <m/>
    <m/>
    <m/>
  </r>
  <r>
    <s v="10.8.0.41/3389/ssl-static-key-ciphers"/>
    <s v="Int-06/20"/>
    <s v="10.8.0.41"/>
    <m/>
    <x v="69"/>
    <x v="3"/>
    <x v="8"/>
    <s v="Not Fixed"/>
    <s v="Retour Wintel : 04/08/2020_x000a_15/10/2020: contacter le prestataire Intelcom (incident sécurité) ==&gt; Action Wintel/SOC"/>
    <x v="37"/>
    <s v="CDPRW-DLP"/>
    <m/>
    <m/>
    <m/>
    <n v="3389"/>
    <m/>
    <m/>
    <n v="3"/>
    <x v="2"/>
    <s v="ssl-static-key-ciphers"/>
    <s v="TLS/SSL Server Supports The Use of Static Key Ciphers"/>
    <s v="The server is configured to support ciphers known as static key ciphers. These ciphers don't support &quot;Forward Secrecy&quot;. In the new specification for HTTP/2, these ciphers have been blacklisted."/>
    <s v="Disable TLS/SSL support for static key cipher suites_x000d__x000a__x000d__x000a__x000d__x000a_Configure the server to disable support for static key cipher suites._x000d__x000a__x000d__x000a_For Microsoft IIS web servers, see Microsoft Knowledgebase article  245030 (http://support.microsoft.com/kb/245030/)  for instructions on disabling static key cipher suite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3DES_EDE_CBC_SHA_x000d__x000a__x000d__x000a_       * TLS_RSA_WITH_AES_128_CBC_SHA_x000d__x000a__x000d__x000a_       * TLS_RSA_WITH_AES_256_CBC_SHA_x000d__x000a__x000d__x000a_       * TLS_RSA_WITH_RC4_128_MD5_x000d__x000a__x000d__x000a_       * TLS_RSA_WITH_RC4_128_SHA_x000d__x000a__x000d__x000a__x000d__x000a_    * TLS 1.1 ciphers: _x000d__x000a_       * TLS_RSA_WITH_3DES_EDE_CBC_SHA_x000d__x000a__x000d__x000a_       * TLS_RSA_WITH_AES_128_CBC_SHA_x000d__x000a__x000d__x000a_       * TLS_RSA_WITH_AES_256_CBC_SHA_x000d__x000a__x000d__x000a_       * TLS_RSA_WITH_RC4_128_MD5_x000d__x000a__x000d__x000a_       * TLS_RSA_WITH_RC4_128_SHA_x000d__x000a__x000d__x000a__x000d__x000a_    * TLS 1.2 ciphers: _x000d__x000a_       * TLS_RSA_WITH_3DES_EDE_CBC_SHA_x000d__x000a__x000d__x000a_       * TLS_RSA_WITH_AES_128_CBC_SHA_x000d__x000a__x000d__x000a_       * TLS_RSA_WITH_AES_128_CBC_SHA256_x000d__x000a__x000d__x000a_       * TLS_RSA_WITH_AES_128_GCM_SHA256_x000d__x000a__x000d__x000a_       * TLS_RSA_WITH_AES_256_CBC_SHA_x000d__x000a__x000d__x000a_       * TLS_RSA_WITH_AES_256_CBC_SHA256_x000d__x000a__x000d__x000a_       * TLS_RSA_WITH_AES_256_GCM_SHA384_x000d__x000a__x000d__x000a_       * TLS_RSA_WITH_RC4_128_MD5_x000d__x000a__x000d__x000a_       * TLS_RSA_WITH_RC4_128_SHA"/>
    <s v="http://www.nist.gov/manuscript-publication-search.cfm?pub_id=915295,https://wiki.mozilla.org/Security/Server_Side_TLS,https://www.owasp.org/index.php/Transport_Layer_Protection_Cheat_Sheet#Rule_-_Only_Support_Strong_Cryptographic_Ciphers,http://support.microsoft.com/kb/245030/,https://tools.ietf.org/html/rfc7540/"/>
    <m/>
    <m/>
    <m/>
    <s v="ve"/>
    <m/>
    <m/>
    <m/>
    <s v="Relancer le prestataire Intelcom (incident sécurité)"/>
    <x v="8"/>
    <s v="Semaine du 14 Dec"/>
    <m/>
    <m/>
    <m/>
  </r>
  <r>
    <s v="10.8.0.41/3389/tls-untrusted-ca"/>
    <s v="Int-06/20"/>
    <s v="10.8.0.41"/>
    <m/>
    <x v="69"/>
    <x v="3"/>
    <x v="8"/>
    <s v="Not Fixed"/>
    <s v="Retour Wintel : 04/08/2020_x000a_15/10/2020: contacter le prestataire Intelcom (incident sécurité) ==&gt; Action Wintel/SOC"/>
    <x v="37"/>
    <s v="CDPRW-DLP"/>
    <m/>
    <m/>
    <m/>
    <n v="3389"/>
    <m/>
    <m/>
    <n v="6"/>
    <x v="0"/>
    <s v="tls-untrusted-ca"/>
    <s v="Untrusted TLS/SSL server X.509 certificate"/>
    <s v="The server's TLS/SSL certificate is signed by a Certification Authority (CA) that is not well-known or trusted. This could happen if: the chain/intermediate certificate is missing, expired or has been revoked; the server hostname does not match that configured in the certificate; the time/date is incorrect; or a self-signed certificate is being used. The use of a self-signed certificate is not recommended since it could indicate that a TLS/SSL man-in-the-middle attack is taking place"/>
    <s v="Obtain a new certificate from your CA and ensure the server configuration is correct_x000d__x000a__x000d__x000a__x000d__x000a_ Ensure the common name (CN) reflects the name of the entity presenting the certificate (e.g., the hostname). If the certificate(s) or any of the chain certificate(s) have expired or been revoked, obtain a new certificate from your Certificate Authority (CA) by following their documentation. If a self-signed certificate is being used, consider obtaining a signed certificate from a CA. _x000d__x000a__x000d__x000a_ References:  Mozilla: Connection Untrusted Error (https://support.mozilla.org/en-US/kb/connection-untrusted-error-message)  SSLShopper: SSL Certificate Not Trusted Error (https://www.sslshopper.com/ssl-certificate-not-trusted-error.html)  Windows/IIS certificate chain config (https://support.microsoft.com/en-us/kb/954755)  Apache SSL config (http://httpd.apache.org/docs/2.2/mod/mod_ssl.html)  Nginx SSL config (http://nginx.org/en/docs/http/configuring_https_servers.html)  CertificateChain.io (https://certificatechain.io/)"/>
    <s v="TLS/SSL certificate signed by unknown, untrusted CA: CN=CDPRW-DLP -- [Path does not chain with any of the trust anchors]."/>
    <s v="http://httpd.apache.org/docs/2.2/mod/mod_ssl.html,http://nginx.org/en/docs/http/configuring_https_servers.html,https://support.microsoft.com/en-us/kb/954755"/>
    <m/>
    <m/>
    <m/>
    <s v="ve"/>
    <m/>
    <m/>
    <m/>
    <s v="Relancer le prestataire Intelcom (incident sécurité)"/>
    <x v="8"/>
    <s v="date à difinir après retour Prestataitre / CDG / Editeur "/>
    <m/>
    <m/>
    <m/>
  </r>
  <r>
    <s v="10.8.0.41/3389/tlsv1_0-enabled"/>
    <s v="Int-06/20"/>
    <s v="10.8.0.41"/>
    <m/>
    <x v="69"/>
    <x v="3"/>
    <x v="8"/>
    <s v="Not Fixed"/>
    <s v="Retour Wintel : 04/08/2020_x000a_15/10/2020: contacter le prestataire Intelcom (incident sécurité) ==&gt; Action Wintel/SOC"/>
    <x v="37"/>
    <s v="CDPRW-DLP"/>
    <m/>
    <m/>
    <m/>
    <n v="3389"/>
    <m/>
    <m/>
    <n v="4"/>
    <x v="0"/>
    <s v="tlsv1_0-enabled"/>
    <s v="TLS Server Supports TLS version 1.0"/>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0"/>
    <s v="https://www.pcisecuritystandards.org/documents/Migrating_from_SSL_Early_TLS_Information%20Supplement_v1.pdf,http://nvlpubs.nist.gov/nistpubs/SpecialPublications/NIST.SP.800-52r1.pdf"/>
    <m/>
    <m/>
    <m/>
    <s v="ve"/>
    <m/>
    <m/>
    <m/>
    <s v="Relancer le prestataire Intelcom (incident sécurité)"/>
    <x v="8"/>
    <s v="date à difinir après retour Prestataitre / CDG / Editeur "/>
    <m/>
    <m/>
    <m/>
  </r>
  <r>
    <s v="10.8.0.41/3389/tlsv1_1-enabled"/>
    <s v="Int-06/20"/>
    <s v="10.8.0.41"/>
    <m/>
    <x v="69"/>
    <x v="3"/>
    <x v="8"/>
    <s v="Not Fixed"/>
    <s v="Retour Wintel : 04/08/2020_x000a_15/10/2020: contacter le prestataire Intelcom (incident sécurité) ==&gt; Action Wintel/SOC"/>
    <x v="37"/>
    <s v="CDPRW-DLP"/>
    <m/>
    <m/>
    <m/>
    <n v="3389"/>
    <m/>
    <m/>
    <n v="3"/>
    <x v="2"/>
    <s v="tlsv1_1-enabled"/>
    <s v="TLS Server Supports TLS version 1.1"/>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1"/>
    <s v="https://www.pcisecuritystandards.org/documents/Migrating_from_SSL_Early_TLS_Information%20Supplement_v1.pdf,http://nvlpubs.nist.gov/nistpubs/SpecialPublications/NIST.SP.800-52r1.pdf"/>
    <m/>
    <m/>
    <m/>
    <s v="ve"/>
    <m/>
    <m/>
    <m/>
    <s v="Relancer le prestataire Intelcom (incident sécurité)"/>
    <x v="8"/>
    <s v="Semaine du 14 Dec"/>
    <m/>
    <m/>
    <m/>
  </r>
  <r>
    <s v="10.250.251.50/443/certificate-common-name-mismatch"/>
    <s v="Int-06/20"/>
    <s v="10.250.251.50"/>
    <m/>
    <x v="70"/>
    <x v="0"/>
    <x v="15"/>
    <s v="Faux Posititve"/>
    <s v="01/10/2020: Demander à Team/Unix d'initier le support pour solution_x000a_A vérifier par l'équipe Unix et l'éditeur ERI : En cours…"/>
    <x v="38"/>
    <s v="AS"/>
    <m/>
    <m/>
    <m/>
    <n v="443"/>
    <m/>
    <m/>
    <n v="7"/>
    <x v="1"/>
    <s v="certificate-common-name-mismatch"/>
    <s v="X.509 Certificate Subject CN Does Not Match the Entity Name"/>
    <s v="The subject common name (CN) field in the X.509 certificate does not match the name of the entity presenting the certificate._x000d__x000a__x000d__x000a_Before issuing a certificate, a Certification Authority (CA) must check the identity of the entity requesting the certificate, as specified in the CA's Certification Practice Statement (CPS). Thus, standard certificate validation procedures require the subject CN field of a certificate to match the actual name of the entity presenting the certificate. For example, in a certificate presented by &quot;https://www.example.com/&quot;, the CN should be &quot;www.example.com&quot;. _x000d__x000a__x000d__x000a_In order to detect and prevent active eavesdropping attacks, the validity of a certificate must be verified, or else an attacker could then launch a man-in-the-middle attack and gain full control of the data stream. Of particular importance is the validity of the subject's CN, that should match the name of the entity (hostname)._x000d__x000a__x000d__x000a_A CN mismatch most often occurs due to a configuration error, though it can also indicate that a man-in-the-middle attack is being conducted. _x000d__x000a__x000d__x000a_Please note that this check may flag a false positive against servers that are properly configured using SNI."/>
    <s v="Fix the subject's Common Name (CN) field in the certificate_x000d__x000a__x000d__x000a_ The subject's common name (CN) field in the X.509 certificate should be fixed to reflect the name of the entity presenting the certificate (e.g., the hostname). This is done by generating a new certificate usually signed by a Certification Authority (CA) trusted by both the client and server."/>
    <s v="The subject common name found in the X.509 certificate does not seem to match the scan target:_x000d__x000a_ * Subject CN www.cdgnet.ma does not match target name specified in the site._x000d__x000a__x000d__x000a_ * Subject CN resolved IP address differs from node IP address specified in the site._x000d__x000a__x000d__x000a_ * Subject Alternative Name www.cdgnet.ma does not match target name specified in the site._x000d__x000a__x000d__x000a_ * Subject Alternative Name cdgnet.ma does not match target name specified in the site."/>
    <s v=""/>
    <m/>
    <m/>
    <m/>
    <s v="ve"/>
    <m/>
    <m/>
    <m/>
    <m/>
    <x v="10"/>
    <m/>
    <m/>
    <m/>
    <m/>
  </r>
  <r>
    <s v="10.250.251.50/82/certificate-common-name-mismatch"/>
    <s v="Int-06/20"/>
    <s v="10.250.251.50"/>
    <m/>
    <x v="70"/>
    <x v="0"/>
    <x v="15"/>
    <s v="Faux Posititve"/>
    <s v="01/10/2020: Demander à Team/Unix d'initier le support pour solution_x000a_A vérifier par l'équipe Unix et l'éditeur ERI : En cours…"/>
    <x v="38"/>
    <s v="AS"/>
    <m/>
    <m/>
    <m/>
    <n v="82"/>
    <m/>
    <m/>
    <n v="7"/>
    <x v="1"/>
    <s v="certificate-common-name-mismatch"/>
    <s v="X.509 Certificate Subject CN Does Not Match the Entity Name"/>
    <s v="The subject common name (CN) field in the X.509 certificate does not match the name of the entity presenting the certificate._x000d__x000a__x000d__x000a_Before issuing a certificate, a Certification Authority (CA) must check the identity of the entity requesting the certificate, as specified in the CA's Certification Practice Statement (CPS). Thus, standard certificate validation procedures require the subject CN field of a certificate to match the actual name of the entity presenting the certificate. For example, in a certificate presented by &quot;https://www.example.com/&quot;, the CN should be &quot;www.example.com&quot;. _x000d__x000a__x000d__x000a_In order to detect and prevent active eavesdropping attacks, the validity of a certificate must be verified, or else an attacker could then launch a man-in-the-middle attack and gain full control of the data stream. Of particular importance is the validity of the subject's CN, that should match the name of the entity (hostname)._x000d__x000a__x000d__x000a_A CN mismatch most often occurs due to a configuration error, though it can also indicate that a man-in-the-middle attack is being conducted. _x000d__x000a__x000d__x000a_Please note that this check may flag a false positive against servers that are properly configured using SNI."/>
    <s v="Fix the subject's Common Name (CN) field in the certificate_x000d__x000a__x000d__x000a_ The subject's common name (CN) field in the X.509 certificate should be fixed to reflect the name of the entity presenting the certificate (e.g., the hostname). This is done by generating a new certificate usually signed by a Certification Authority (CA) trusted by both the client and server."/>
    <s v="The subject common name found in the X.509 certificate does not seem to match the scan target:_x000d__x000a_ * Subject CN *.cdg.ma does not match target name specified in the site._x000d__x000a__x000d__x000a_ * Subject CN *.cdg.ma could not be resolved to an IP address via DNS lookup_x000d__x000a__x000d__x000a_ * Subject Alternative Name *.cdg.ma does not match target name specified in the site._x000d__x000a__x000d__x000a_ * Subject Alternative Name cdg.ma does not match target name specified in the site."/>
    <s v=""/>
    <m/>
    <m/>
    <m/>
    <s v="ve"/>
    <m/>
    <m/>
    <m/>
    <m/>
    <x v="10"/>
    <m/>
    <m/>
    <m/>
    <m/>
  </r>
  <r>
    <s v="10.250.251.50/8443/certificate-common-name-mismatch"/>
    <s v="Int-06/20"/>
    <s v="10.250.251.50"/>
    <m/>
    <x v="70"/>
    <x v="0"/>
    <x v="15"/>
    <s v="Faux Posititve"/>
    <s v="01/10/2020: Demander à Team/Unix d'initier le support pour solution_x000a_A vérifier par l'équipe Unix et l'éditeur ERI : En cours…"/>
    <x v="38"/>
    <s v="AS"/>
    <m/>
    <m/>
    <m/>
    <n v="8443"/>
    <m/>
    <m/>
    <n v="7"/>
    <x v="1"/>
    <s v="certificate-common-name-mismatch"/>
    <s v="X.509 Certificate Subject CN Does Not Match the Entity Name"/>
    <s v="The subject common name (CN) field in the X.509 certificate does not match the name of the entity presenting the certificate._x000d__x000a__x000d__x000a_Before issuing a certificate, a Certification Authority (CA) must check the identity of the entity requesting the certificate, as specified in the CA's Certification Practice Statement (CPS). Thus, standard certificate validation procedures require the subject CN field of a certificate to match the actual name of the entity presenting the certificate. For example, in a certificate presented by &quot;https://www.example.com/&quot;, the CN should be &quot;www.example.com&quot;. _x000d__x000a__x000d__x000a_In order to detect and prevent active eavesdropping attacks, the validity of a certificate must be verified, or else an attacker could then launch a man-in-the-middle attack and gain full control of the data stream. Of particular importance is the validity of the subject's CN, that should match the name of the entity (hostname)._x000d__x000a__x000d__x000a_A CN mismatch most often occurs due to a configuration error, though it can also indicate that a man-in-the-middle attack is being conducted. _x000d__x000a__x000d__x000a_Please note that this check may flag a false positive against servers that are properly configured using SNI."/>
    <s v="Fix the subject's Common Name (CN) field in the certificate_x000d__x000a__x000d__x000a_ The subject's common name (CN) field in the X.509 certificate should be fixed to reflect the name of the entity presenting the certificate (e.g., the hostname). This is done by generating a new certificate usually signed by a Certification Authority (CA) trusted by both the client and server."/>
    <s v="The subject common name found in the X.509 certificate does not seem to match the scan target:_x000d__x000a_ * Subject CN *.cdg.ma does not match target name specified in the site._x000d__x000a__x000d__x000a_ * Subject CN *.cdg.ma could not be resolved to an IP address via DNS lookup_x000d__x000a__x000d__x000a_ * Subject Alternative Name *.cdg.ma does not match target name specified in the site._x000d__x000a__x000d__x000a_ * Subject Alternative Name cdg.ma does not match target name specified in the site."/>
    <s v=""/>
    <m/>
    <m/>
    <m/>
    <s v="ve"/>
    <m/>
    <m/>
    <m/>
    <m/>
    <x v="10"/>
    <m/>
    <m/>
    <m/>
    <m/>
  </r>
  <r>
    <s v="10.250.251.50/22/ssh-3des-ciphers"/>
    <s v="Int-06/20"/>
    <s v="10.250.251.50"/>
    <m/>
    <x v="70"/>
    <x v="0"/>
    <x v="15"/>
    <s v="Not Fixed"/>
    <s v="01/10/2020: Demander à Team/Unix d'initier le support pour solution_x000a_A vérifier par l'équipe Unix et l'éditeur ERI : En cours…"/>
    <x v="38"/>
    <s v="AS"/>
    <m/>
    <m/>
    <m/>
    <n v="22"/>
    <m/>
    <m/>
    <n v="1"/>
    <x v="2"/>
    <s v="ssh-3des-ciphers"/>
    <s v="SSH Server Supports 3DES Cipher Suite"/>
    <s v="Since 3DES (Triple Data Encryption Standard) only provides an effective security of 112 bits, it is considered close to end of life by some agencies. ECRYPT II (from 2012) recommends for generic application independent long-term protection of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SSH support for 3DES cipher suite_x000d__x000a__x000d__x000a__x000d__x000a_Remove all 3DES ciphers from the cipher list specified in sshd_config."/>
    <s v="* Running SSH service_x000d__x000a__x000d__x000a_ * Insecure 3DES ciphers in use: 3des-cbc"/>
    <s v="http://www.ecrypt.eu.org/ecrypt2/documents/D.SPA.20.pdf,https://bettercrypto.org/static/applied-crypto-hardening.pdf"/>
    <m/>
    <m/>
    <m/>
    <s v="vv"/>
    <m/>
    <m/>
    <m/>
    <s v="relancer le client pour la validation du test sur la préprod  &amp; l'editeur pour la correction de la Vuln"/>
    <x v="15"/>
    <m/>
    <m/>
    <m/>
    <m/>
  </r>
  <r>
    <s v="10.250.251.50/22/ssh-cbc-ciphers"/>
    <s v="Int-06/20"/>
    <s v="10.250.251.50"/>
    <m/>
    <x v="70"/>
    <x v="0"/>
    <x v="15"/>
    <s v="Not Fixed"/>
    <s v="01/10/2020: Demander à Team/Unix d'initier le support pour solution_x000a_A vérifier par l'équipe Unix et l'éditeur ERI : En cours…"/>
    <x v="38"/>
    <s v="AS"/>
    <m/>
    <m/>
    <m/>
    <n v="22"/>
    <m/>
    <m/>
    <n v="3"/>
    <x v="2"/>
    <s v="ssh-cbc-ciphers"/>
    <s v="SSH CBC vulnerability"/>
    <s v="SSH contains a vulnerability in the way certain types of errors are handled. Attacks leveraging this vulnerabilty would lead to the loss of the SSH session. According to CPNI Vulnerability Advisory SSH: _x000d__x000a__x000d__x000a_ If exploited, this attack can potentially allow an attacker to recover up to 32 bits of plaintext from an arbitrary block of ciphertext from a connection secured using the SSH protocol in the standard configuration. If OpenSSH is used in the standard configuration, then the attacker's success probability for recovering 32 bits of plaintext is 2^{-18}. A variant of the attack against OpenSSH in the standard configuration can verifiably recover 14 bits of plaintext with probability 2^{-14}. The success probability of the attack for other implementations of SSH is not known."/>
    <s v="Disable SSH support for CBC cipher suite_x000d__x000a__x000d__x000a__x000d__x000a_SSH can be done using Counter (CTR) mode encryption. This mode generates the keystream by encrypting successive values of a &quot;counter&quot; function. In order to mitigate this vulnerabilty SSH can be setup to use CTR mode rather CBC mode."/>
    <s v="* Running SSH service_x000d__x000a__x000d__x000a_ * Insecure CBC ciphers in use: aes256-cbc,aes192-cbc,aes128-cbc,blowfish-cbc,cast128-cbc,3des-cbc"/>
    <s v="https://www.kb.cert.org/vuls/id/958563"/>
    <m/>
    <m/>
    <m/>
    <s v="vv"/>
    <m/>
    <m/>
    <m/>
    <s v="relancer le client pour la validation du test sur la préprod  &amp; l'editeur pour la correction de la Vuln"/>
    <x v="15"/>
    <m/>
    <m/>
    <m/>
    <m/>
  </r>
  <r>
    <s v="10.250.251.50/22/ssh-cve-2015-4000"/>
    <s v="Int-06/20"/>
    <s v="10.250.251.50"/>
    <m/>
    <x v="70"/>
    <x v="0"/>
    <x v="15"/>
    <s v="Not Fixed"/>
    <s v="01/10/2020: Demander à Team/Unix d'initier le support pour solution_x000a_A vérifier par l'équipe Unix et l'éditeur ERI : En cours…"/>
    <x v="38"/>
    <s v="AS"/>
    <m/>
    <m/>
    <m/>
    <n v="22"/>
    <m/>
    <m/>
    <n v="4"/>
    <x v="0"/>
    <s v="ssh-cve-2015-4000"/>
    <s v="SSH Server Supports diffie-hellman-group1-sha1"/>
    <s v="The prime modulus offered when diffie-hellman-group1-sha1 is used only has a size of 1024 bits. This size is considered weak and within theoretical range of the so-called Logjam attack."/>
    <s v="Disable SSH support for ssh-diffie-hellman-group1-sha1_x000d__x000a__x000d__x000a__x000d__x000a_Remove ssh-diffie-hellman-group1-sha1 from the KexAlgorithms list specified in sshd_config."/>
    <s v="* Running SSH service_x000d__x000a__x000d__x000a_ * Insecure key exchange in use: diffie-hellman-group1-sha1"/>
    <s v="https://weakdh.org/"/>
    <s v="CVE-2015-4000"/>
    <m/>
    <m/>
    <s v="vv"/>
    <m/>
    <m/>
    <m/>
    <s v="relancer le client pour la validation du test sur la préprod  &amp; l'editeur pour la correction de la Vuln"/>
    <x v="15"/>
    <m/>
    <m/>
    <m/>
    <m/>
  </r>
  <r>
    <s v="10.250.251.50/22/ssh-cve-2016-2183-sweet32"/>
    <s v="Int-06/20"/>
    <s v="10.250.251.50"/>
    <m/>
    <x v="70"/>
    <x v="0"/>
    <x v="15"/>
    <s v="Not Fixed"/>
    <s v="01/10/2020: Demander à Team/Unix d'initier le support pour solution_x000a_A vérifier par l'équipe Unix et l'éditeur ERI : En cours…"/>
    <x v="38"/>
    <s v="AS"/>
    <m/>
    <m/>
    <m/>
    <n v="22"/>
    <m/>
    <m/>
    <n v="5"/>
    <x v="0"/>
    <s v="ssh-cve-2016-2183-sweet32"/>
    <s v="SSH Birthday attacks on 64-bit block ciphers (SWEET32)"/>
    <s v="Legacy block ciphers having a block size of 64 bits are vulnerable to a practical collision attack when used in CBC mode.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SSH support for 3DES cipher suite_x000d__x000a__x000d__x000a__x000d__x000a_Remove all 3DES ciphers from the cipher list specified in sshd_config."/>
    <s v="* Running SSH service_x000d__x000a__x000d__x000a_ * Insecure 3DES ciphers in use: 3des-cbc"/>
    <s v="https://sweet32.info/"/>
    <s v="CVE-2016-2183"/>
    <m/>
    <m/>
    <s v="vv"/>
    <m/>
    <m/>
    <m/>
    <s v="relancer le client pour la validation du test sur la préprod  &amp; l'editeur pour la correction de la Vuln"/>
    <x v="15"/>
    <m/>
    <m/>
    <m/>
    <m/>
  </r>
  <r>
    <s v="10.250.251.50/22/ssh-rc4-ciphers"/>
    <s v="Int-06/20"/>
    <s v="10.250.251.50"/>
    <m/>
    <x v="70"/>
    <x v="0"/>
    <x v="15"/>
    <s v="Not Fixed"/>
    <s v="01/10/2020: Demander à Team/Unix d'initier le support pour solution_x000a_A vérifier par l'équipe Unix et l'éditeur ERI : En cours…"/>
    <x v="38"/>
    <s v="AS"/>
    <m/>
    <m/>
    <m/>
    <n v="22"/>
    <m/>
    <m/>
    <n v="4"/>
    <x v="0"/>
    <s v="ssh-rc4-ciphers"/>
    <s v="SSH Server Supports RC4 Cipher Algorithms"/>
    <s v="Cryptanalysis results exploit biases in the RC4 keystream to recover repeatedly encrypted plaintexts. As a result, RC4 can no longer be seen as providing a sufficient level of security for SSH sessions. It has many single-byte biases, which makes it easier for remote attackers to conduct plaintext-recovery attacks via statistical analysis of ciphertext in a large number of sessions that use the same plaintext."/>
    <s v="Disable SSH support for RC4 ciphers_x000d__x000a__x000d__x000a__x000d__x000a_Remove arcfour, arcfour128, and arcfour256 from the Ciphers list specified in sshd_config."/>
    <s v="* Running SSH service_x000d__x000a__x000d__x000a_ * Insecure arcfour (RC4) ciphers in use: arcfour,arcfour128,arcfour256"/>
    <s v="http://www.openssh.com/txt/release-6.7"/>
    <m/>
    <m/>
    <m/>
    <s v="vv"/>
    <m/>
    <m/>
    <m/>
    <s v="relancer le client pour la validation du test sur la préprod  &amp; l'editeur pour la correction de la Vuln"/>
    <x v="15"/>
    <m/>
    <m/>
    <m/>
    <m/>
  </r>
  <r>
    <s v="10.250.251.50/22/ssh-weak-kex-algorithms"/>
    <s v="Int-06/20"/>
    <s v="10.250.251.50"/>
    <m/>
    <x v="70"/>
    <x v="0"/>
    <x v="15"/>
    <s v="Not Fixed"/>
    <s v="01/10/2020: Demander à Team/Unix d'initier le support pour solution_x000a_A vérifier par l'équipe Unix et l'éditeur ERI : En cours…"/>
    <x v="38"/>
    <s v="AS"/>
    <m/>
    <m/>
    <m/>
    <n v="22"/>
    <m/>
    <m/>
    <n v="4"/>
    <x v="0"/>
    <s v="ssh-weak-kex-algorithms"/>
    <s v="SSH Server Supports Weak Key Exchange Algorithms"/>
    <s v="The server supports one or more weak key exchange algorithms. It is highly adviseable to remove weak key exchange algorithm support from SSH configuration files on hosts to prevent them from being used to establish connections."/>
    <s v="Disable weak Key Exchange Algorithms_x000d__x000a__x000d__x000a__x000d__x000a_Refer to  this guide (https://wiki.mozilla.org/Security/Guidelines/OpenSSH)  on what KEX algorithms to permit in your SSH configuration."/>
    <s v="* Running SSH service_x000d__x000a__x000d__x000a_ * Insecure key exchange algorithms in use: diffie-hellman-group1-sha1,diffie-hellman-group-exchange-sha1"/>
    <s v="https://wiki.mozilla.org/Security/Guidelines/OpenSSH"/>
    <m/>
    <m/>
    <m/>
    <s v="vv"/>
    <m/>
    <m/>
    <m/>
    <s v="relancer le client pour la validation du test sur la préprod  &amp; l'editeur pour la correction de la Vuln"/>
    <x v="15"/>
    <m/>
    <m/>
    <m/>
    <m/>
  </r>
  <r>
    <s v="10.250.251.50/22/ssh-weak-message-authentication-code-algorithms"/>
    <s v="Int-06/20"/>
    <s v="10.250.251.50"/>
    <m/>
    <x v="70"/>
    <x v="0"/>
    <x v="15"/>
    <s v="Not Fixed"/>
    <s v="01/10/2020: Demander à Team/Unix d'initier le support pour solution_x000a_A vérifier par l'équipe Unix et l'éditeur ERI : En cours…"/>
    <x v="38"/>
    <s v="AS"/>
    <m/>
    <m/>
    <m/>
    <n v="22"/>
    <m/>
    <m/>
    <n v="4"/>
    <x v="0"/>
    <s v="ssh-weak-message-authentication-code-algorithms"/>
    <s v="SSH Weak Message Authentication Code Algorithms"/>
    <s v="The SSH server supports cryptographically weak Hash-based message authentication codes (HMACs) including MD5 or 96-bit Hash-based algorithms."/>
    <s v="Disable any MD5 or 96-bit HMAC algorithms within the SSH configuration_x000d__x000a__x000d__x000a_Consult the product documentation for instructions to disable any insecure MD5 or 96-bit HMAC algorithms within the SSH configuration."/>
    <s v="* Running SSH service_x000d__x000a__x000d__x000a_ * Insecure MAC algorithms in use: hmac-md5-96,hmac-sha1-96,hmac-md5"/>
    <s v="http://csrc.nist.gov/archive/ipsec/papers/rfc2403-hmacmd5.txt"/>
    <m/>
    <m/>
    <m/>
    <s v="vv"/>
    <m/>
    <m/>
    <m/>
    <s v="relancer le client pour la validation du test sur la préprod  &amp; l'editeur pour la correction de la Vuln"/>
    <x v="15"/>
    <m/>
    <m/>
    <m/>
    <m/>
  </r>
  <r>
    <s v="10.250.251.50/443/http-options-method-enabled"/>
    <s v="Int-06/20"/>
    <s v="10.250.251.50"/>
    <m/>
    <x v="70"/>
    <x v="0"/>
    <x v="15"/>
    <s v="Not Fixed"/>
    <s v="01/10/2020: Demander à Team/Unix d'initier le support pour solution_x000a_A vérifier par l'équipe Unix et l'éditeur ERI : En cours…"/>
    <x v="38"/>
    <s v="AS"/>
    <m/>
    <m/>
    <m/>
    <n v="443"/>
    <m/>
    <m/>
    <n v="3"/>
    <x v="2"/>
    <s v="http-options-method-enabled"/>
    <s v="HTTP OPTIONS Method Enabled"/>
    <s v="Web servers that respond to the OPTIONS HTTP method expose what other methods are supported by the web server, allowing attackers to narrow and intensify their efforts."/>
    <s v="* Disable HTTP OPTIONS method_x000d__x000a_      _x000d__x000a_      Disable HTTP OPTIONS method on your web server. Refer to your web server's instruction manual on how to do this._x000d__x000a__x000d__x000a__x000d__x000a_      _x000d__x000a_      Web servers that respond to the OPTIONS HTTP method expose what other methods are supported by the web server, allowing attackers to narrow and intensify their efforts._x000d__x000a__x000d__x000a__x000d__x000a__x000d__x000a_ * Apache HTTPD_x000d__x000a_      Disable HTTP OPTIONS Method for Apache_x000d__x000a__x000d__x000a_      _x000d__x000a_      Disable the OPTIONS method by including the following in the Apache configuration:_x000d__x000a__x000d__x000a_       &lt;Limit OPTIONS&gt; Order deny,allow Deny from all &lt;/Limit&gt;_x000d__x000a__x000d__x000a__x000d__x000a__x000d__x000a_ * Microsoft IIS_x000d__x000a_      Disable HTTP OPTIONS Method for IIS_x000d__x000a__x000d__x000a_      _x000d__x000a_      Disable the OPTIONS method by doing the following in the IIS manager_x000d__x000a__x000d__x000a_    * Select relevent site_x000d__x000a__x000d__x000a_    * Select Request filtering and change to HTTP verb tab_x000d__x000a__x000d__x000a_    * Select Deny Verb from the actions pane_x000d__x000a__x000d__x000a_    * Type OPTIONS into the provided text box and press OK_x000d__x000a__x000d__x000a__x000d__x000a__x000d__x000a_ * nginx nginx_x000d__x000a_      Disable HTTP OPTIONS Method for nginx_x000d__x000a__x000d__x000a_      _x000d__x000a_      Disable the OPTIONS method by adding the following line to your server block, you can add other HTTP methods to be allowed to run after POST_x000d__x000a__x000d__x000a_      limit_except GET POST { deny all; }"/>
    <s v="OPTIONS method returned values including itself"/>
    <s v="https://www.owasp.org/index.php/Test_HTTP_Methods_(OTG-CONFIG-006)"/>
    <m/>
    <m/>
    <m/>
    <s v="ve"/>
    <m/>
    <m/>
    <m/>
    <s v="relancer le client pour la validation du test sur la préprod  &amp; l'editeur pour la correction de la Vuln"/>
    <x v="15"/>
    <m/>
    <m/>
    <m/>
    <m/>
  </r>
  <r>
    <s v="10.250.251.50/443/ssl-3des-ciphers"/>
    <s v="Int-06/20"/>
    <s v="10.250.251.50"/>
    <m/>
    <x v="70"/>
    <x v="0"/>
    <x v="15"/>
    <s v="Not Fixed"/>
    <s v="01/10/2020: Demander à Team/Unix d'initier le support pour solution_x000a_A vérifier par l'équipe Unix et l'éditeur ERI : En cours…"/>
    <x v="38"/>
    <s v="AS"/>
    <m/>
    <m/>
    <m/>
    <n v="443"/>
    <m/>
    <m/>
    <n v="1"/>
    <x v="2"/>
    <s v="ssl-3des-ciphers"/>
    <s v="TLS/SSL Server Supports 3DES Cipher Suite"/>
    <s v="Transport Layer Security (TLS) versions 1.0 (RFC 2246) and 1.1 (RFC 4346) include cipher suites based on the 3DES (Triple Data Encryption Standard) algorithm. Since 3DES only provides an effective security of 112 bits, it is considered close to end of life by some agencies. Consequently, the 3DES algorithm is not included in the specifications for TLS version 1.3. ECRYPT II (from 2012) recommends for generic application independent long-term protection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3DES_EDE_CBC_SHA_x000d__x000a__x000d__x000a__x000d__x000a_    * TLS 1.1 ciphers: _x000d__x000a_       * TLS_RSA_WITH_3DES_EDE_CBC_SHA_x000d__x000a__x000d__x000a__x000d__x000a_    * TLS 1.2 ciphers: _x000d__x000a_       * TLS_RSA_WITH_3DES_EDE_CBC_SHA"/>
    <s v="http://www.nist.gov/manuscript-publication-search.cfm?pub_id=915295,http://www.ecrypt.eu.org/ecrypt2/documents/D.SPA.20.pdf,http://nvlpubs.nist.gov/nistpubs/SpecialPublications/NIST.SP.800-52r1.pdf,https://wiki.mozilla.org/Security/Server_Side_TLS,https://www.owasp.org/index.php/Transport_Layer_Protection_Cheat_Sheet#Rule_-_Only_Support_Strong_Cryptographic_Ciphers,http://support.microsoft.com/kb/245030/"/>
    <m/>
    <m/>
    <m/>
    <s v="ve"/>
    <m/>
    <m/>
    <m/>
    <s v="relancer le client pour la validation du test sur la préprod  &amp; l'editeur pour la correction de la Vuln"/>
    <x v="15"/>
    <m/>
    <m/>
    <m/>
    <m/>
  </r>
  <r>
    <s v="10.250.251.50/443/ssl-cve-2011-3389-beast"/>
    <s v="Int-06/20"/>
    <s v="10.250.251.50"/>
    <m/>
    <x v="70"/>
    <x v="0"/>
    <x v="15"/>
    <s v="Not Fixed"/>
    <s v="01/10/2020: Demander à Team/Unix d'initier le support pour solution_x000a_A vérifier par l'équipe Unix et l'éditeur ERI : En cours…"/>
    <x v="38"/>
    <s v="AS"/>
    <m/>
    <m/>
    <m/>
    <n v="443"/>
    <m/>
    <m/>
    <n v="4"/>
    <x v="0"/>
    <s v="ssl-cve-2011-3389-beast"/>
    <s v="TLS/SSL Server is enabling the BEAST attack"/>
    <s v="The SSL protocol, as used in certain configurations of Microsoft Windows and browsers such as Microsoft Internet Explorer, Mozilla Firefox, Google Chrome, Opera (and other products negotiating SSL connections) encrypts data by using CBC mode with chained initialization vectors. This potentially allows man-in-the-middle attackers to obtain plaintext HTTP headers via a blockwise chosen-boundary attack (BCBA) on an HTTPS session, in conjunction with JavaScript code that uses (1) the HTML5 WebSocket API, (2) the Java URLConnection API, or (3) the Silverlight WebClient API, aka a &quot;BEAST&quot; attack. By supporting the affected protocols and ciphers, the server is enabling the clients in to being exploited."/>
    <s v="Disable SSLv2, SSLv3, and TLS 1.0. The best solution is to only have TLS 1.2 enabled_x000d__x000a__x000d__x000a__x000d__x000a_ There is no server-side mitigation available against the BEAST attack. The only option is to disable the affected protocols (SSLv3 and TLS 1.0). The only fully safe configuration is to use Authenticated Encryption with Associated Data (AEAD), e.g. AES-GCM, AES-CCM in TLS 1.2."/>
    <s v="* _x000d__x000a_      Negotiated with the following insecure cipher suites: _x000d__x000a_    * TLS 1.0 ciphers: _x000d__x000a_       * TLS_RSA_WITH_3DES_EDE_CBC_SHA_x000d__x000a__x000d__x000a_       * TLS_RSA_WITH_AES_128_CBC_SHA_x000d__x000a__x000d__x000a_       * TLS_RSA_WITH_AES_256_CBC_SHA"/>
    <s v="http://vnhacker.blogspot.co.uk/2011/09/beast.html"/>
    <s v="CVE-2011-3389"/>
    <m/>
    <m/>
    <s v="ve"/>
    <m/>
    <m/>
    <m/>
    <s v="relancer le client pour la validation du test sur la préprod  &amp; l'editeur pour la correction de la Vuln"/>
    <x v="15"/>
    <m/>
    <m/>
    <m/>
    <m/>
  </r>
  <r>
    <s v="10.250.251.50/443/ssl-cve-2016-2183-sweet32"/>
    <s v="Int-06/20"/>
    <s v="10.250.251.50"/>
    <m/>
    <x v="70"/>
    <x v="0"/>
    <x v="15"/>
    <s v="Not Fixed"/>
    <s v="01/10/2020: Demander à Team/Unix d'initier le support pour solution_x000a_A vérifier par l'équipe Unix et l'éditeur ERI : En cours…"/>
    <x v="38"/>
    <s v="AS"/>
    <m/>
    <m/>
    <m/>
    <n v="443"/>
    <m/>
    <m/>
    <n v="5"/>
    <x v="0"/>
    <s v="ssl-cve-2016-2183-sweet32"/>
    <s v="TLS/SSL Birthday attacks on 64-bit block ciphers (SWEET32)"/>
    <s v="Legacy block ciphers having a block size of 64 bits are vulnerable to a practical collision attack when used in CBC mode. All versions of the SSL/TLS protocols that support cipher suites which use 3DES as the symmetric encryption cipher are affected.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3DES_EDE_CBC_SHA_x000d__x000a__x000d__x000a__x000d__x000a_    * TLS 1.1 ciphers: _x000d__x000a_       * TLS_RSA_WITH_3DES_EDE_CBC_SHA_x000d__x000a__x000d__x000a__x000d__x000a_    * TLS 1.2 ciphers: _x000d__x000a_       * TLS_RSA_WITH_3DES_EDE_CBC_SHA"/>
    <s v="https://sweet32.info/,https://www.openssl.org/blog/blog/2016/08/24/sweet32,https://access.redhat.com/articles/2548661"/>
    <s v="CVE-2016-2183"/>
    <m/>
    <m/>
    <s v="ve"/>
    <m/>
    <m/>
    <m/>
    <s v="relancer le client pour la validation du test sur la préprod  &amp; l'editeur pour la correction de la Vuln"/>
    <x v="15"/>
    <m/>
    <m/>
    <m/>
    <m/>
  </r>
  <r>
    <s v="10.250.251.50/443/ssl-only-weak-ciphers"/>
    <s v="Int-06/20"/>
    <s v="10.250.251.50"/>
    <m/>
    <x v="70"/>
    <x v="0"/>
    <x v="15"/>
    <s v="Not Fixed"/>
    <s v="01/10/2020: Demander à Team/Unix d'initier le support pour solution_x000a_A vérifier par l'équipe Unix et l'éditeur ERI : En cours…"/>
    <x v="38"/>
    <s v="AS"/>
    <m/>
    <m/>
    <m/>
    <n v="443"/>
    <m/>
    <m/>
    <n v="1"/>
    <x v="2"/>
    <s v="ssl-only-weak-ciphers"/>
    <s v="TLS/SSL Server Does Not Support Any Strong Cipher Algorithms"/>
    <s v="The server is not configured with support for any modern, secure ciphers and only supports ciphers known to be weak against attack."/>
    <s v="Enable TLS/SSL support for strong ciphers_x000d__x000a__x000d__x000a__x000d__x000a_Enable support for at least one of the ciphers listed below:_x000d__x000a__x000d__x000a_ * TLS_ECDHE_RSA_WITH_AES_128_GCM_SHA256_x000d__x000a__x000d__x000a_ * TLS_ECDHE_ECDSA_WITH_AES_128_GCM_SHA256_x000d__x000a__x000d__x000a_ * TLS_ECDHE_RSA_WITH_AES_256_GCM_SHA384_x000d__x000a__x000d__x000a_ * TLS_ECDHE_ECDSA_WITH_AES_256_GCM_SHA384_x000d__x000a__x000d__x000a_ * TLS_DHE_RSA_WITH_AES_128_GCM_SHA256_x000d__x000a__x000d__x000a_ * TLS_DHE_DSS_WITH_AES_128_GCM_SHA256_x000d__x000a__x000d__x000a_ * TLS_DHE_DSS_WITH_AES_256_GCM_SHA384_x000d__x000a__x000d__x000a_ * TLS_DHE_RSA_WITH_AES_256_GCM_SHA384"/>
    <s v="* _x000d__x000a_      Negotiated with the following insecure cipher suites: _x000d__x000a_    * TLS 1.0 ciphers: _x000d__x000a_       * TLS_RSA_WITH_3DES_EDE_CBC_SHA_x000d__x000a__x000d__x000a_       * TLS_RSA_WITH_AES_128_CBC_SHA_x000d__x000a__x000d__x000a_       * TLS_RSA_WITH_AES_256_CBC_SHA_x000d__x000a__x000d__x000a__x000d__x000a_    * TLS 1.1 ciphers: _x000d__x000a_       * TLS_RSA_WITH_3DES_EDE_CBC_SHA_x000d__x000a__x000d__x000a_       * TLS_RSA_WITH_AES_128_CBC_SHA_x000d__x000a__x000d__x000a_       * TLS_RSA_WITH_AES_256_CBC_SHA_x000d__x000a__x000d__x000a__x000d__x000a_    * TLS 1.2 ciphers: _x000d__x000a_       * TLS_RSA_WITH_3DES_EDE_CBC_SHA_x000d__x000a__x000d__x000a_       * TLS_RSA_WITH_AES_128_CBC_SHA_x000d__x000a__x000d__x000a_       * TLS_RSA_WITH_AES_128_CBC_SHA256_x000d__x000a__x000d__x000a_       * TLS_RSA_WITH_AES_128_GCM_SHA256_x000d__x000a__x000d__x000a_       * TLS_RSA_WITH_AES_256_CBC_SHA_x000d__x000a__x000d__x000a_       * TLS_RSA_WITH_AES_256_CBC_SHA256_x000d__x000a__x000d__x000a_       * TLS_RSA_WITH_AES_256_GCM_SHA384"/>
    <s v="http://www.nist.gov/manuscript-publication-search.cfm?pub_id=915295,https://wiki.mozilla.org/Security/Server_Side_TLS,https://www.owasp.org/index.php/Transport_Layer_Protection_Cheat_Sheet#Rule_-_Only_Support_Strong_Cryptographic_Ciphers,http://support.microsoft.com/kb/245030/"/>
    <m/>
    <m/>
    <m/>
    <s v="ve"/>
    <m/>
    <m/>
    <m/>
    <s v="relancer le client pour la validation du test sur la préprod  &amp; l'editeur pour la correction de la Vuln"/>
    <x v="15"/>
    <m/>
    <m/>
    <m/>
    <m/>
  </r>
  <r>
    <s v="10.250.251.50/443/ssl-static-key-ciphers"/>
    <s v="Int-06/20"/>
    <s v="10.250.251.50"/>
    <m/>
    <x v="70"/>
    <x v="0"/>
    <x v="15"/>
    <s v="Not Fixed"/>
    <s v="01/10/2020: Demander à Team/Unix d'initier le support pour solution_x000a_A vérifier par l'équipe Unix et l'éditeur ERI : En cours…"/>
    <x v="38"/>
    <s v="AS"/>
    <m/>
    <m/>
    <m/>
    <n v="443"/>
    <m/>
    <m/>
    <n v="3"/>
    <x v="2"/>
    <s v="ssl-static-key-ciphers"/>
    <s v="TLS/SSL Server Supports The Use of Static Key Ciphers"/>
    <s v="The server is configured to support ciphers known as static key ciphers. These ciphers don't support &quot;Forward Secrecy&quot;. In the new specification for HTTP/2, these ciphers have been blacklisted."/>
    <s v="Disable TLS/SSL support for static key cipher suites_x000d__x000a__x000d__x000a__x000d__x000a_Configure the server to disable support for static key cipher suites._x000d__x000a__x000d__x000a_For Microsoft IIS web servers, see Microsoft Knowledgebase article  245030 (http://support.microsoft.com/kb/245030/)  for instructions on disabling static key cipher suite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3DES_EDE_CBC_SHA_x000d__x000a__x000d__x000a_       * TLS_RSA_WITH_AES_128_CBC_SHA_x000d__x000a__x000d__x000a_       * TLS_RSA_WITH_AES_256_CBC_SHA_x000d__x000a__x000d__x000a__x000d__x000a_    * TLS 1.1 ciphers: _x000d__x000a_       * TLS_RSA_WITH_3DES_EDE_CBC_SHA_x000d__x000a__x000d__x000a_       * TLS_RSA_WITH_AES_128_CBC_SHA_x000d__x000a__x000d__x000a_       * TLS_RSA_WITH_AES_256_CBC_SHA_x000d__x000a__x000d__x000a__x000d__x000a_    * TLS 1.2 ciphers: _x000d__x000a_       * TLS_RSA_WITH_3DES_EDE_CBC_SHA_x000d__x000a__x000d__x000a_       * TLS_RSA_WITH_AES_128_CBC_SHA_x000d__x000a__x000d__x000a_       * TLS_RSA_WITH_AES_128_CBC_SHA256_x000d__x000a__x000d__x000a_       * TLS_RSA_WITH_AES_128_GCM_SHA256_x000d__x000a__x000d__x000a_       * TLS_RSA_WITH_AES_256_CBC_SHA_x000d__x000a__x000d__x000a_       * TLS_RSA_WITH_AES_256_CBC_SHA256_x000d__x000a__x000d__x000a_       * TLS_RSA_WITH_AES_256_GCM_SHA384"/>
    <s v="http://www.nist.gov/manuscript-publication-search.cfm?pub_id=915295,https://wiki.mozilla.org/Security/Server_Side_TLS,https://www.owasp.org/index.php/Transport_Layer_Protection_Cheat_Sheet#Rule_-_Only_Support_Strong_Cryptographic_Ciphers,http://support.microsoft.com/kb/245030/,https://tools.ietf.org/html/rfc7540/"/>
    <m/>
    <m/>
    <m/>
    <s v="ve"/>
    <m/>
    <m/>
    <m/>
    <s v="relancer le client pour la validation du test sur la préprod  &amp; l'editeur pour la correction de la Vuln"/>
    <x v="15"/>
    <m/>
    <m/>
    <m/>
    <m/>
  </r>
  <r>
    <s v="10.250.251.50/443/tlsv1_0-enabled"/>
    <s v="Int-06/20"/>
    <s v="10.250.251.50"/>
    <m/>
    <x v="70"/>
    <x v="0"/>
    <x v="15"/>
    <s v="Not Fixed"/>
    <s v="01/10/2020: Demander à Team/Unix d'initier le support pour solution_x000a_A vérifier par l'équipe Unix et l'éditeur ERI : En cours…"/>
    <x v="38"/>
    <s v="AS"/>
    <m/>
    <m/>
    <m/>
    <n v="443"/>
    <m/>
    <m/>
    <n v="4"/>
    <x v="0"/>
    <s v="tlsv1_0-enabled"/>
    <s v="TLS Server Supports TLS version 1.0"/>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0"/>
    <s v="https://www.pcisecuritystandards.org/documents/Migrating_from_SSL_Early_TLS_Information%20Supplement_v1.pdf,http://nvlpubs.nist.gov/nistpubs/SpecialPublications/NIST.SP.800-52r1.pdf"/>
    <m/>
    <m/>
    <m/>
    <s v="ve"/>
    <m/>
    <m/>
    <m/>
    <s v="relancer le client pour la validation du test sur la préprod  &amp; l'editeur pour la correction de la Vuln"/>
    <x v="15"/>
    <m/>
    <m/>
    <m/>
    <m/>
  </r>
  <r>
    <s v="10.250.251.50/443/tlsv1_1-enabled"/>
    <s v="Int-06/20"/>
    <s v="10.250.251.50"/>
    <m/>
    <x v="70"/>
    <x v="0"/>
    <x v="15"/>
    <s v="Not Fixed"/>
    <s v="01/10/2020: Demander à Team/Unix d'initier le support pour solution_x000a_A vérifier par l'équipe Unix et l'éditeur ERI : En cours…"/>
    <x v="38"/>
    <s v="AS"/>
    <m/>
    <m/>
    <m/>
    <n v="443"/>
    <m/>
    <m/>
    <n v="3"/>
    <x v="2"/>
    <s v="tlsv1_1-enabled"/>
    <s v="TLS Server Supports TLS version 1.1"/>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1"/>
    <s v="https://www.pcisecuritystandards.org/documents/Migrating_from_SSL_Early_TLS_Information%20Supplement_v1.pdf,http://nvlpubs.nist.gov/nistpubs/SpecialPublications/NIST.SP.800-52r1.pdf"/>
    <m/>
    <m/>
    <m/>
    <s v="ve"/>
    <m/>
    <m/>
    <m/>
    <s v="relancer le client pour la validation du test sur la préprod  &amp; l'editeur pour la correction de la Vuln"/>
    <x v="15"/>
    <m/>
    <m/>
    <m/>
    <m/>
  </r>
  <r>
    <s v="10.250.251.50/82/http-options-method-enabled"/>
    <s v="Int-06/20"/>
    <s v="10.250.251.50"/>
    <m/>
    <x v="70"/>
    <x v="0"/>
    <x v="15"/>
    <s v="Not Fixed"/>
    <s v="01/10/2020: Demander à Team/Unix d'initier le support pour solution_x000a_A vérifier par l'équipe Unix et l'éditeur ERI : En cours…"/>
    <x v="38"/>
    <s v="AS"/>
    <m/>
    <m/>
    <m/>
    <n v="82"/>
    <m/>
    <m/>
    <n v="3"/>
    <x v="2"/>
    <s v="http-options-method-enabled"/>
    <s v="HTTP OPTIONS Method Enabled"/>
    <s v="Web servers that respond to the OPTIONS HTTP method expose what other methods are supported by the web server, allowing attackers to narrow and intensify their efforts."/>
    <s v="* Disable HTTP OPTIONS method_x000d__x000a_      _x000d__x000a_      Disable HTTP OPTIONS method on your web server. Refer to your web server's instruction manual on how to do this._x000d__x000a__x000d__x000a__x000d__x000a_      _x000d__x000a_      Web servers that respond to the OPTIONS HTTP method expose what other methods are supported by the web server, allowing attackers to narrow and intensify their efforts._x000d__x000a__x000d__x000a__x000d__x000a__x000d__x000a_ * Apache HTTPD_x000d__x000a_      Disable HTTP OPTIONS Method for Apache_x000d__x000a__x000d__x000a_      _x000d__x000a_      Disable the OPTIONS method by including the following in the Apache configuration:_x000d__x000a__x000d__x000a_       &lt;Limit OPTIONS&gt; Order deny,allow Deny from all &lt;/Limit&gt;_x000d__x000a__x000d__x000a__x000d__x000a__x000d__x000a_ * Microsoft IIS_x000d__x000a_      Disable HTTP OPTIONS Method for IIS_x000d__x000a__x000d__x000a_      _x000d__x000a_      Disable the OPTIONS method by doing the following in the IIS manager_x000d__x000a__x000d__x000a_    * Select relevent site_x000d__x000a__x000d__x000a_    * Select Request filtering and change to HTTP verb tab_x000d__x000a__x000d__x000a_    * Select Deny Verb from the actions pane_x000d__x000a__x000d__x000a_    * Type OPTIONS into the provided text box and press OK_x000d__x000a__x000d__x000a__x000d__x000a__x000d__x000a_ * nginx nginx_x000d__x000a_      Disable HTTP OPTIONS Method for nginx_x000d__x000a__x000d__x000a_      _x000d__x000a_      Disable the OPTIONS method by adding the following line to your server block, you can add other HTTP methods to be allowed to run after POST_x000d__x000a__x000d__x000a_      limit_except GET POST { deny all; }"/>
    <s v="OPTIONS method returned values including itself"/>
    <s v="https://www.owasp.org/index.php/Test_HTTP_Methods_(OTG-CONFIG-006)"/>
    <m/>
    <m/>
    <m/>
    <s v="ve"/>
    <m/>
    <m/>
    <m/>
    <s v="relancer le client pour la validation du test sur la préprod  &amp; l'editeur pour la correction de la Vuln"/>
    <x v="15"/>
    <m/>
    <m/>
    <m/>
    <m/>
  </r>
  <r>
    <s v="10.250.251.50/82/ssl-3des-ciphers"/>
    <s v="Int-06/20"/>
    <s v="10.250.251.50"/>
    <m/>
    <x v="70"/>
    <x v="0"/>
    <x v="15"/>
    <s v="Not Fixed"/>
    <s v="01/10/2020: Demander à Team/Unix d'initier le support pour solution_x000a_A vérifier par l'équipe Unix et l'éditeur ERI : En cours…"/>
    <x v="38"/>
    <s v="AS"/>
    <m/>
    <m/>
    <m/>
    <n v="82"/>
    <m/>
    <m/>
    <n v="1"/>
    <x v="2"/>
    <s v="ssl-3des-ciphers"/>
    <s v="TLS/SSL Server Supports 3DES Cipher Suite"/>
    <s v="Transport Layer Security (TLS) versions 1.0 (RFC 2246) and 1.1 (RFC 4346) include cipher suites based on the 3DES (Triple Data Encryption Standard) algorithm. Since 3DES only provides an effective security of 112 bits, it is considered close to end of life by some agencies. Consequently, the 3DES algorithm is not included in the specifications for TLS version 1.3. ECRYPT II (from 2012) recommends for generic application independent long-term protection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3DES_EDE_CBC_SHA_x000d__x000a__x000d__x000a__x000d__x000a_    * TLS 1.1 ciphers: _x000d__x000a_       * TLS_RSA_WITH_3DES_EDE_CBC_SHA_x000d__x000a__x000d__x000a__x000d__x000a_    * TLS 1.2 ciphers: _x000d__x000a_       * TLS_RSA_WITH_3DES_EDE_CBC_SHA"/>
    <s v="http://www.nist.gov/manuscript-publication-search.cfm?pub_id=915295,http://www.ecrypt.eu.org/ecrypt2/documents/D.SPA.20.pdf,http://nvlpubs.nist.gov/nistpubs/SpecialPublications/NIST.SP.800-52r1.pdf,https://wiki.mozilla.org/Security/Server_Side_TLS,https://www.owasp.org/index.php/Transport_Layer_Protection_Cheat_Sheet#Rule_-_Only_Support_Strong_Cryptographic_Ciphers,http://support.microsoft.com/kb/245030/"/>
    <m/>
    <m/>
    <m/>
    <s v="ve"/>
    <m/>
    <m/>
    <m/>
    <s v="relancer le client pour la validation du test sur la préprod  &amp; l'editeur pour la correction de la Vuln"/>
    <x v="15"/>
    <m/>
    <m/>
    <m/>
    <m/>
  </r>
  <r>
    <s v="10.250.251.50/82/ssl-cve-2011-3389-beast"/>
    <s v="Int-06/20"/>
    <s v="10.250.251.50"/>
    <m/>
    <x v="70"/>
    <x v="0"/>
    <x v="15"/>
    <s v="Not Fixed"/>
    <s v="01/10/2020: Demander à Team/Unix d'initier le support pour solution_x000a_A vérifier par l'équipe Unix et l'éditeur ERI : En cours…"/>
    <x v="38"/>
    <s v="AS"/>
    <m/>
    <m/>
    <m/>
    <n v="82"/>
    <m/>
    <m/>
    <n v="4"/>
    <x v="0"/>
    <s v="ssl-cve-2011-3389-beast"/>
    <s v="TLS/SSL Server is enabling the BEAST attack"/>
    <s v="The SSL protocol, as used in certain configurations of Microsoft Windows and browsers such as Microsoft Internet Explorer, Mozilla Firefox, Google Chrome, Opera (and other products negotiating SSL connections) encrypts data by using CBC mode with chained initialization vectors. This potentially allows man-in-the-middle attackers to obtain plaintext HTTP headers via a blockwise chosen-boundary attack (BCBA) on an HTTPS session, in conjunction with JavaScript code that uses (1) the HTML5 WebSocket API, (2) the Java URLConnection API, or (3) the Silverlight WebClient API, aka a &quot;BEAST&quot; attack. By supporting the affected protocols and ciphers, the server is enabling the clients in to being exploited."/>
    <s v="Disable SSLv2, SSLv3, and TLS 1.0. The best solution is to only have TLS 1.2 enabled_x000d__x000a__x000d__x000a__x000d__x000a_ There is no server-side mitigation available against the BEAST attack. The only option is to disable the affected protocols (SSLv3 and TLS 1.0). The only fully safe configuration is to use Authenticated Encryption with Associated Data (AEAD), e.g. AES-GCM, AES-CCM in TLS 1.2."/>
    <s v="* _x000d__x000a_      Negotiated with the following insecure cipher suites: _x000d__x000a_    * TLS 1.0 ciphers: _x000d__x000a_       * TLS_RSA_WITH_3DES_EDE_CBC_SHA_x000d__x000a__x000d__x000a_       * TLS_RSA_WITH_AES_128_CBC_SHA_x000d__x000a__x000d__x000a_       * TLS_RSA_WITH_AES_256_CBC_SHA"/>
    <s v="http://vnhacker.blogspot.co.uk/2011/09/beast.html"/>
    <s v="CVE-2011-3389"/>
    <m/>
    <m/>
    <s v="ve"/>
    <m/>
    <m/>
    <m/>
    <s v="relancer le client pour la validation du test sur la préprod  &amp; l'editeur pour la correction de la Vuln"/>
    <x v="15"/>
    <m/>
    <m/>
    <m/>
    <m/>
  </r>
  <r>
    <s v="10.250.251.50/82/ssl-cve-2016-2183-sweet32"/>
    <s v="Int-06/20"/>
    <s v="10.250.251.50"/>
    <m/>
    <x v="70"/>
    <x v="0"/>
    <x v="15"/>
    <s v="Not Fixed"/>
    <s v="01/10/2020: Demander à Team/Unix d'initier le support pour solution_x000a_A vérifier par l'équipe Unix et l'éditeur ERI : En cours…"/>
    <x v="38"/>
    <s v="AS"/>
    <m/>
    <m/>
    <m/>
    <n v="82"/>
    <m/>
    <m/>
    <n v="5"/>
    <x v="0"/>
    <s v="ssl-cve-2016-2183-sweet32"/>
    <s v="TLS/SSL Birthday attacks on 64-bit block ciphers (SWEET32)"/>
    <s v="Legacy block ciphers having a block size of 64 bits are vulnerable to a practical collision attack when used in CBC mode. All versions of the SSL/TLS protocols that support cipher suites which use 3DES as the symmetric encryption cipher are affected.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3DES_EDE_CBC_SHA_x000d__x000a__x000d__x000a__x000d__x000a_    * TLS 1.1 ciphers: _x000d__x000a_       * TLS_RSA_WITH_3DES_EDE_CBC_SHA_x000d__x000a__x000d__x000a__x000d__x000a_    * TLS 1.2 ciphers: _x000d__x000a_       * TLS_RSA_WITH_3DES_EDE_CBC_SHA"/>
    <s v="https://sweet32.info/,https://www.openssl.org/blog/blog/2016/08/24/sweet32,https://access.redhat.com/articles/2548661"/>
    <s v="CVE-2016-2183"/>
    <m/>
    <m/>
    <s v="ve"/>
    <m/>
    <m/>
    <m/>
    <s v="relancer le client pour la validation du test sur la préprod  &amp; l'editeur pour la correction de la Vuln"/>
    <x v="15"/>
    <m/>
    <m/>
    <m/>
    <m/>
  </r>
  <r>
    <s v="10.250.251.50/82/ssl-only-weak-ciphers"/>
    <s v="Int-06/20"/>
    <s v="10.250.251.50"/>
    <m/>
    <x v="70"/>
    <x v="0"/>
    <x v="15"/>
    <s v="Not Fixed"/>
    <s v="01/10/2020: Demander à Team/Unix d'initier le support pour solution_x000a_A vérifier par l'équipe Unix et l'éditeur ERI : En cours…"/>
    <x v="38"/>
    <s v="AS"/>
    <m/>
    <m/>
    <m/>
    <n v="82"/>
    <m/>
    <m/>
    <n v="1"/>
    <x v="2"/>
    <s v="ssl-only-weak-ciphers"/>
    <s v="TLS/SSL Server Does Not Support Any Strong Cipher Algorithms"/>
    <s v="The server is not configured with support for any modern, secure ciphers and only supports ciphers known to be weak against attack."/>
    <s v="Enable TLS/SSL support for strong ciphers_x000d__x000a__x000d__x000a__x000d__x000a_Enable support for at least one of the ciphers listed below:_x000d__x000a__x000d__x000a_ * TLS_ECDHE_RSA_WITH_AES_128_GCM_SHA256_x000d__x000a__x000d__x000a_ * TLS_ECDHE_ECDSA_WITH_AES_128_GCM_SHA256_x000d__x000a__x000d__x000a_ * TLS_ECDHE_RSA_WITH_AES_256_GCM_SHA384_x000d__x000a__x000d__x000a_ * TLS_ECDHE_ECDSA_WITH_AES_256_GCM_SHA384_x000d__x000a__x000d__x000a_ * TLS_DHE_RSA_WITH_AES_128_GCM_SHA256_x000d__x000a__x000d__x000a_ * TLS_DHE_DSS_WITH_AES_128_GCM_SHA256_x000d__x000a__x000d__x000a_ * TLS_DHE_DSS_WITH_AES_256_GCM_SHA384_x000d__x000a__x000d__x000a_ * TLS_DHE_RSA_WITH_AES_256_GCM_SHA384"/>
    <s v="* _x000d__x000a_      Negotiated with the following insecure cipher suites: _x000d__x000a_    * TLS 1.0 ciphers: _x000d__x000a_       * TLS_RSA_WITH_3DES_EDE_CBC_SHA_x000d__x000a__x000d__x000a_       * TLS_RSA_WITH_AES_128_CBC_SHA_x000d__x000a__x000d__x000a_       * TLS_RSA_WITH_AES_256_CBC_SHA_x000d__x000a__x000d__x000a__x000d__x000a_    * TLS 1.1 ciphers: _x000d__x000a_       * TLS_RSA_WITH_3DES_EDE_CBC_SHA_x000d__x000a__x000d__x000a_       * TLS_RSA_WITH_AES_128_CBC_SHA_x000d__x000a__x000d__x000a_       * TLS_RSA_WITH_AES_256_CBC_SHA_x000d__x000a__x000d__x000a__x000d__x000a_    * TLS 1.2 ciphers: _x000d__x000a_       * TLS_RSA_WITH_3DES_EDE_CBC_SHA_x000d__x000a__x000d__x000a_       * TLS_RSA_WITH_AES_128_CBC_SHA_x000d__x000a__x000d__x000a_       * TLS_RSA_WITH_AES_128_CBC_SHA256_x000d__x000a__x000d__x000a_       * TLS_RSA_WITH_AES_128_GCM_SHA256_x000d__x000a__x000d__x000a_       * TLS_RSA_WITH_AES_256_CBC_SHA_x000d__x000a__x000d__x000a_       * TLS_RSA_WITH_AES_256_CBC_SHA256_x000d__x000a__x000d__x000a_       * TLS_RSA_WITH_AES_256_GCM_SHA384"/>
    <s v="http://www.nist.gov/manuscript-publication-search.cfm?pub_id=915295,https://wiki.mozilla.org/Security/Server_Side_TLS,https://www.owasp.org/index.php/Transport_Layer_Protection_Cheat_Sheet#Rule_-_Only_Support_Strong_Cryptographic_Ciphers,http://support.microsoft.com/kb/245030/"/>
    <m/>
    <m/>
    <m/>
    <s v="ve"/>
    <m/>
    <m/>
    <m/>
    <s v="relancer le client pour la validation du test sur la préprod  &amp; l'editeur pour la correction de la Vuln"/>
    <x v="15"/>
    <m/>
    <m/>
    <m/>
    <m/>
  </r>
  <r>
    <s v="10.250.251.50/82/ssl-static-key-ciphers"/>
    <s v="Int-06/20"/>
    <s v="10.250.251.50"/>
    <m/>
    <x v="70"/>
    <x v="0"/>
    <x v="15"/>
    <s v="Not Fixed"/>
    <s v="01/10/2020: Demander à Team/Unix d'initier le support pour solution_x000a_A vérifier par l'équipe Unix et l'éditeur ERI : En cours…"/>
    <x v="38"/>
    <s v="AS"/>
    <m/>
    <m/>
    <m/>
    <n v="82"/>
    <m/>
    <m/>
    <n v="3"/>
    <x v="2"/>
    <s v="ssl-static-key-ciphers"/>
    <s v="TLS/SSL Server Supports The Use of Static Key Ciphers"/>
    <s v="The server is configured to support ciphers known as static key ciphers. These ciphers don't support &quot;Forward Secrecy&quot;. In the new specification for HTTP/2, these ciphers have been blacklisted."/>
    <s v="Disable TLS/SSL support for static key cipher suites_x000d__x000a__x000d__x000a__x000d__x000a_Configure the server to disable support for static key cipher suites._x000d__x000a__x000d__x000a_For Microsoft IIS web servers, see Microsoft Knowledgebase article  245030 (http://support.microsoft.com/kb/245030/)  for instructions on disabling static key cipher suite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3DES_EDE_CBC_SHA_x000d__x000a__x000d__x000a_       * TLS_RSA_WITH_AES_128_CBC_SHA_x000d__x000a__x000d__x000a_       * TLS_RSA_WITH_AES_256_CBC_SHA_x000d__x000a__x000d__x000a__x000d__x000a_    * TLS 1.1 ciphers: _x000d__x000a_       * TLS_RSA_WITH_3DES_EDE_CBC_SHA_x000d__x000a__x000d__x000a_       * TLS_RSA_WITH_AES_128_CBC_SHA_x000d__x000a__x000d__x000a_       * TLS_RSA_WITH_AES_256_CBC_SHA_x000d__x000a__x000d__x000a__x000d__x000a_    * TLS 1.2 ciphers: _x000d__x000a_       * TLS_RSA_WITH_3DES_EDE_CBC_SHA_x000d__x000a__x000d__x000a_       * TLS_RSA_WITH_AES_128_CBC_SHA_x000d__x000a__x000d__x000a_       * TLS_RSA_WITH_AES_128_CBC_SHA256_x000d__x000a__x000d__x000a_       * TLS_RSA_WITH_AES_128_GCM_SHA256_x000d__x000a__x000d__x000a_       * TLS_RSA_WITH_AES_256_CBC_SHA_x000d__x000a__x000d__x000a_       * TLS_RSA_WITH_AES_256_CBC_SHA256_x000d__x000a__x000d__x000a_       * TLS_RSA_WITH_AES_256_GCM_SHA384"/>
    <s v="http://www.nist.gov/manuscript-publication-search.cfm?pub_id=915295,https://wiki.mozilla.org/Security/Server_Side_TLS,https://www.owasp.org/index.php/Transport_Layer_Protection_Cheat_Sheet#Rule_-_Only_Support_Strong_Cryptographic_Ciphers,http://support.microsoft.com/kb/245030/,https://tools.ietf.org/html/rfc7540/"/>
    <m/>
    <m/>
    <m/>
    <s v="ve"/>
    <m/>
    <m/>
    <m/>
    <s v="relancer le client pour la validation du test sur la préprod  &amp; l'editeur pour la correction de la Vuln"/>
    <x v="15"/>
    <m/>
    <m/>
    <m/>
    <m/>
  </r>
  <r>
    <s v="10.250.251.50/82/tlsv1_0-enabled"/>
    <s v="Int-06/20"/>
    <s v="10.250.251.50"/>
    <m/>
    <x v="70"/>
    <x v="0"/>
    <x v="15"/>
    <s v="Not Fixed"/>
    <s v="01/10/2020: Demander à Team/Unix d'initier le support pour solution_x000a_A vérifier par l'équipe Unix et l'éditeur ERI : En cours…"/>
    <x v="38"/>
    <s v="AS"/>
    <m/>
    <m/>
    <m/>
    <n v="82"/>
    <m/>
    <m/>
    <n v="4"/>
    <x v="0"/>
    <s v="tlsv1_0-enabled"/>
    <s v="TLS Server Supports TLS version 1.0"/>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0"/>
    <s v="https://www.pcisecuritystandards.org/documents/Migrating_from_SSL_Early_TLS_Information%20Supplement_v1.pdf,http://nvlpubs.nist.gov/nistpubs/SpecialPublications/NIST.SP.800-52r1.pdf"/>
    <m/>
    <m/>
    <m/>
    <s v="ve"/>
    <m/>
    <m/>
    <m/>
    <s v="relancer le client pour la validation du test sur la préprod  &amp; l'editeur pour la correction de la Vuln"/>
    <x v="15"/>
    <m/>
    <m/>
    <m/>
    <m/>
  </r>
  <r>
    <s v="10.250.251.50/82/tlsv1_1-enabled"/>
    <s v="Int-06/20"/>
    <s v="10.250.251.50"/>
    <m/>
    <x v="70"/>
    <x v="0"/>
    <x v="15"/>
    <s v="Not Fixed"/>
    <s v="01/10/2020: Demander à Team/Unix d'initier le support pour solution_x000a_A vérifier par l'équipe Unix et l'éditeur ERI : En cours…"/>
    <x v="38"/>
    <s v="AS"/>
    <m/>
    <m/>
    <m/>
    <n v="82"/>
    <m/>
    <m/>
    <n v="3"/>
    <x v="2"/>
    <s v="tlsv1_1-enabled"/>
    <s v="TLS Server Supports TLS version 1.1"/>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1"/>
    <s v="https://www.pcisecuritystandards.org/documents/Migrating_from_SSL_Early_TLS_Information%20Supplement_v1.pdf,http://nvlpubs.nist.gov/nistpubs/SpecialPublications/NIST.SP.800-52r1.pdf"/>
    <m/>
    <m/>
    <m/>
    <s v="ve"/>
    <m/>
    <m/>
    <m/>
    <s v="relancer le client pour la validation du test sur la préprod  &amp; l'editeur pour la correction de la Vuln"/>
    <x v="15"/>
    <m/>
    <m/>
    <m/>
    <m/>
  </r>
  <r>
    <s v="10.250.251.50/8443/http-options-method-enabled"/>
    <s v="Int-06/20"/>
    <s v="10.250.251.50"/>
    <m/>
    <x v="70"/>
    <x v="0"/>
    <x v="15"/>
    <s v="Not Fixed"/>
    <s v="01/10/2020: Demander à Team/Unix d'initier le support pour solution_x000a_A vérifier par l'équipe Unix et l'éditeur ERI : En cours…"/>
    <x v="38"/>
    <s v="AS"/>
    <m/>
    <m/>
    <m/>
    <n v="8443"/>
    <m/>
    <m/>
    <n v="3"/>
    <x v="2"/>
    <s v="http-options-method-enabled"/>
    <s v="HTTP OPTIONS Method Enabled"/>
    <s v="Web servers that respond to the OPTIONS HTTP method expose what other methods are supported by the web server, allowing attackers to narrow and intensify their efforts."/>
    <s v="* Disable HTTP OPTIONS method_x000d__x000a_      _x000d__x000a_      Disable HTTP OPTIONS method on your web server. Refer to your web server's instruction manual on how to do this._x000d__x000a__x000d__x000a__x000d__x000a_      _x000d__x000a_      Web servers that respond to the OPTIONS HTTP method expose what other methods are supported by the web server, allowing attackers to narrow and intensify their efforts._x000d__x000a__x000d__x000a__x000d__x000a__x000d__x000a_ * Apache HTTPD_x000d__x000a_      Disable HTTP OPTIONS Method for Apache_x000d__x000a__x000d__x000a_      _x000d__x000a_      Disable the OPTIONS method by including the following in the Apache configuration:_x000d__x000a__x000d__x000a_       &lt;Limit OPTIONS&gt; Order deny,allow Deny from all &lt;/Limit&gt;_x000d__x000a__x000d__x000a__x000d__x000a__x000d__x000a_ * Microsoft IIS_x000d__x000a_      Disable HTTP OPTIONS Method for IIS_x000d__x000a__x000d__x000a_      _x000d__x000a_      Disable the OPTIONS method by doing the following in the IIS manager_x000d__x000a__x000d__x000a_    * Select relevent site_x000d__x000a__x000d__x000a_    * Select Request filtering and change to HTTP verb tab_x000d__x000a__x000d__x000a_    * Select Deny Verb from the actions pane_x000d__x000a__x000d__x000a_    * Type OPTIONS into the provided text box and press OK_x000d__x000a__x000d__x000a__x000d__x000a__x000d__x000a_ * nginx nginx_x000d__x000a_      Disable HTTP OPTIONS Method for nginx_x000d__x000a__x000d__x000a_      _x000d__x000a_      Disable the OPTIONS method by adding the following line to your server block, you can add other HTTP methods to be allowed to run after POST_x000d__x000a__x000d__x000a_      limit_except GET POST { deny all; }"/>
    <s v="OPTIONS method returned values including itself"/>
    <s v="https://www.owasp.org/index.php/Test_HTTP_Methods_(OTG-CONFIG-006)"/>
    <m/>
    <m/>
    <m/>
    <s v="ve"/>
    <m/>
    <m/>
    <m/>
    <s v="relancer le client pour la validation du test sur la préprod  &amp; l'editeur pour la correction de la Vuln"/>
    <x v="15"/>
    <m/>
    <m/>
    <m/>
    <m/>
  </r>
  <r>
    <s v="10.250.251.50/8443/ssl-3des-ciphers"/>
    <s v="Int-06/20"/>
    <s v="10.250.251.50"/>
    <m/>
    <x v="70"/>
    <x v="0"/>
    <x v="15"/>
    <s v="Not Fixed"/>
    <s v="01/10/2020: Demander à Team/Unix d'initier le support pour solution_x000a_A vérifier par l'équipe Unix et l'éditeur ERI : En cours…"/>
    <x v="38"/>
    <s v="AS"/>
    <m/>
    <m/>
    <m/>
    <n v="8443"/>
    <m/>
    <m/>
    <n v="1"/>
    <x v="2"/>
    <s v="ssl-3des-ciphers"/>
    <s v="TLS/SSL Server Supports 3DES Cipher Suite"/>
    <s v="Transport Layer Security (TLS) versions 1.0 (RFC 2246) and 1.1 (RFC 4346) include cipher suites based on the 3DES (Triple Data Encryption Standard) algorithm. Since 3DES only provides an effective security of 112 bits, it is considered close to end of life by some agencies. Consequently, the 3DES algorithm is not included in the specifications for TLS version 1.3. ECRYPT II (from 2012) recommends for generic application independent long-term protection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3DES_EDE_CBC_SHA_x000d__x000a__x000d__x000a__x000d__x000a_    * TLS 1.1 ciphers: _x000d__x000a_       * TLS_RSA_WITH_3DES_EDE_CBC_SHA_x000d__x000a__x000d__x000a__x000d__x000a_    * TLS 1.2 ciphers: _x000d__x000a_       * TLS_RSA_WITH_3DES_EDE_CBC_SHA"/>
    <s v="http://www.nist.gov/manuscript-publication-search.cfm?pub_id=915295,http://www.ecrypt.eu.org/ecrypt2/documents/D.SPA.20.pdf,http://nvlpubs.nist.gov/nistpubs/SpecialPublications/NIST.SP.800-52r1.pdf,https://wiki.mozilla.org/Security/Server_Side_TLS,https://www.owasp.org/index.php/Transport_Layer_Protection_Cheat_Sheet#Rule_-_Only_Support_Strong_Cryptographic_Ciphers,http://support.microsoft.com/kb/245030/"/>
    <m/>
    <m/>
    <m/>
    <s v="ve"/>
    <m/>
    <m/>
    <m/>
    <s v="relancer le client pour la validation du test sur la préprod  &amp; l'editeur pour la correction de la Vuln"/>
    <x v="15"/>
    <m/>
    <m/>
    <m/>
    <m/>
  </r>
  <r>
    <s v="10.250.251.50/8443/ssl-cve-2011-3389-beast"/>
    <s v="Int-06/20"/>
    <s v="10.250.251.50"/>
    <m/>
    <x v="70"/>
    <x v="0"/>
    <x v="15"/>
    <s v="Not Fixed"/>
    <s v="01/10/2020: Demander à Team/Unix d'initier le support pour solution_x000a_A vérifier par l'équipe Unix et l'éditeur ERI : En cours…"/>
    <x v="38"/>
    <s v="AS"/>
    <m/>
    <m/>
    <m/>
    <n v="8443"/>
    <m/>
    <m/>
    <n v="4"/>
    <x v="0"/>
    <s v="ssl-cve-2011-3389-beast"/>
    <s v="TLS/SSL Server is enabling the BEAST attack"/>
    <s v="The SSL protocol, as used in certain configurations of Microsoft Windows and browsers such as Microsoft Internet Explorer, Mozilla Firefox, Google Chrome, Opera (and other products negotiating SSL connections) encrypts data by using CBC mode with chained initialization vectors. This potentially allows man-in-the-middle attackers to obtain plaintext HTTP headers via a blockwise chosen-boundary attack (BCBA) on an HTTPS session, in conjunction with JavaScript code that uses (1) the HTML5 WebSocket API, (2) the Java URLConnection API, or (3) the Silverlight WebClient API, aka a &quot;BEAST&quot; attack. By supporting the affected protocols and ciphers, the server is enabling the clients in to being exploited."/>
    <s v="Disable SSLv2, SSLv3, and TLS 1.0. The best solution is to only have TLS 1.2 enabled_x000d__x000a__x000d__x000a__x000d__x000a_ There is no server-side mitigation available against the BEAST attack. The only option is to disable the affected protocols (SSLv3 and TLS 1.0). The only fully safe configuration is to use Authenticated Encryption with Associated Data (AEAD), e.g. AES-GCM, AES-CCM in TLS 1.2."/>
    <s v="* _x000d__x000a_      Negotiated with the following insecure cipher suites: _x000d__x000a_    * TLS 1.0 ciphers: _x000d__x000a_       * TLS_RSA_WITH_3DES_EDE_CBC_SHA_x000d__x000a__x000d__x000a_       * TLS_RSA_WITH_AES_128_CBC_SHA_x000d__x000a__x000d__x000a_       * TLS_RSA_WITH_AES_256_CBC_SHA"/>
    <s v="http://vnhacker.blogspot.co.uk/2011/09/beast.html"/>
    <s v="CVE-2011-3389"/>
    <m/>
    <m/>
    <s v="ve"/>
    <m/>
    <m/>
    <m/>
    <s v="relancer le client pour la validation du test sur la préprod  &amp; l'editeur pour la correction de la Vuln"/>
    <x v="15"/>
    <m/>
    <m/>
    <m/>
    <m/>
  </r>
  <r>
    <s v="10.250.251.50/8443/ssl-cve-2016-2183-sweet32"/>
    <s v="Int-06/20"/>
    <s v="10.250.251.50"/>
    <m/>
    <x v="70"/>
    <x v="0"/>
    <x v="15"/>
    <s v="Not Fixed"/>
    <s v="01/10/2020: Demander à Team/Unix d'initier le support pour solution_x000a_A vérifier par l'équipe Unix et l'éditeur ERI : En cours…"/>
    <x v="38"/>
    <s v="AS"/>
    <m/>
    <m/>
    <m/>
    <n v="8443"/>
    <m/>
    <m/>
    <n v="5"/>
    <x v="0"/>
    <s v="ssl-cve-2016-2183-sweet32"/>
    <s v="TLS/SSL Birthday attacks on 64-bit block ciphers (SWEET32)"/>
    <s v="Legacy block ciphers having a block size of 64 bits are vulnerable to a practical collision attack when used in CBC mode. All versions of the SSL/TLS protocols that support cipher suites which use 3DES as the symmetric encryption cipher are affected.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3DES_EDE_CBC_SHA_x000d__x000a__x000d__x000a__x000d__x000a_    * TLS 1.1 ciphers: _x000d__x000a_       * TLS_RSA_WITH_3DES_EDE_CBC_SHA_x000d__x000a__x000d__x000a__x000d__x000a_    * TLS 1.2 ciphers: _x000d__x000a_       * TLS_RSA_WITH_3DES_EDE_CBC_SHA"/>
    <s v="https://sweet32.info/,https://www.openssl.org/blog/blog/2016/08/24/sweet32,https://access.redhat.com/articles/2548661"/>
    <s v="CVE-2016-2183"/>
    <m/>
    <m/>
    <s v="ve"/>
    <m/>
    <m/>
    <m/>
    <s v="relancer le client pour la validation du test sur la préprod  &amp; l'editeur pour la correction de la Vuln"/>
    <x v="15"/>
    <m/>
    <m/>
    <m/>
    <m/>
  </r>
  <r>
    <s v="10.250.251.50/8443/ssl-only-weak-ciphers"/>
    <s v="Int-06/20"/>
    <s v="10.250.251.50"/>
    <m/>
    <x v="70"/>
    <x v="0"/>
    <x v="15"/>
    <s v="Not Fixed"/>
    <s v="01/10/2020: Demander à Team/Unix d'initier le support pour solution_x000a_A vérifier par l'équipe Unix et l'éditeur ERI : En cours…"/>
    <x v="38"/>
    <s v="AS"/>
    <m/>
    <m/>
    <m/>
    <n v="8443"/>
    <m/>
    <m/>
    <n v="1"/>
    <x v="2"/>
    <s v="ssl-only-weak-ciphers"/>
    <s v="TLS/SSL Server Does Not Support Any Strong Cipher Algorithms"/>
    <s v="The server is not configured with support for any modern, secure ciphers and only supports ciphers known to be weak against attack."/>
    <s v="Enable TLS/SSL support for strong ciphers_x000d__x000a__x000d__x000a__x000d__x000a_Enable support for at least one of the ciphers listed below:_x000d__x000a__x000d__x000a_ * TLS_ECDHE_RSA_WITH_AES_128_GCM_SHA256_x000d__x000a__x000d__x000a_ * TLS_ECDHE_ECDSA_WITH_AES_128_GCM_SHA256_x000d__x000a__x000d__x000a_ * TLS_ECDHE_RSA_WITH_AES_256_GCM_SHA384_x000d__x000a__x000d__x000a_ * TLS_ECDHE_ECDSA_WITH_AES_256_GCM_SHA384_x000d__x000a__x000d__x000a_ * TLS_DHE_RSA_WITH_AES_128_GCM_SHA256_x000d__x000a__x000d__x000a_ * TLS_DHE_DSS_WITH_AES_128_GCM_SHA256_x000d__x000a__x000d__x000a_ * TLS_DHE_DSS_WITH_AES_256_GCM_SHA384_x000d__x000a__x000d__x000a_ * TLS_DHE_RSA_WITH_AES_256_GCM_SHA384"/>
    <s v="* _x000d__x000a_      Negotiated with the following insecure cipher suites: _x000d__x000a_    * TLS 1.0 ciphers: _x000d__x000a_       * TLS_RSA_WITH_3DES_EDE_CBC_SHA_x000d__x000a__x000d__x000a_       * TLS_RSA_WITH_AES_128_CBC_SHA_x000d__x000a__x000d__x000a_       * TLS_RSA_WITH_AES_256_CBC_SHA_x000d__x000a__x000d__x000a__x000d__x000a_    * TLS 1.1 ciphers: _x000d__x000a_       * TLS_RSA_WITH_3DES_EDE_CBC_SHA_x000d__x000a__x000d__x000a_       * TLS_RSA_WITH_AES_128_CBC_SHA_x000d__x000a__x000d__x000a_       * TLS_RSA_WITH_AES_256_CBC_SHA_x000d__x000a__x000d__x000a__x000d__x000a_    * TLS 1.2 ciphers: _x000d__x000a_       * TLS_RSA_WITH_3DES_EDE_CBC_SHA_x000d__x000a__x000d__x000a_       * TLS_RSA_WITH_AES_128_CBC_SHA_x000d__x000a__x000d__x000a_       * TLS_RSA_WITH_AES_128_CBC_SHA256_x000d__x000a__x000d__x000a_       * TLS_RSA_WITH_AES_128_GCM_SHA256_x000d__x000a__x000d__x000a_       * TLS_RSA_WITH_AES_256_CBC_SHA_x000d__x000a__x000d__x000a_       * TLS_RSA_WITH_AES_256_CBC_SHA256_x000d__x000a__x000d__x000a_       * TLS_RSA_WITH_AES_256_GCM_SHA384"/>
    <s v="http://www.nist.gov/manuscript-publication-search.cfm?pub_id=915295,https://wiki.mozilla.org/Security/Server_Side_TLS,https://www.owasp.org/index.php/Transport_Layer_Protection_Cheat_Sheet#Rule_-_Only_Support_Strong_Cryptographic_Ciphers,http://support.microsoft.com/kb/245030/"/>
    <m/>
    <m/>
    <m/>
    <s v="ve"/>
    <m/>
    <m/>
    <m/>
    <s v="relancer le client pour la validation du test sur la préprod  &amp; l'editeur pour la correction de la Vuln"/>
    <x v="15"/>
    <m/>
    <m/>
    <m/>
    <m/>
  </r>
  <r>
    <s v="10.250.251.50/8443/ssl-static-key-ciphers"/>
    <s v="Int-06/20"/>
    <s v="10.250.251.50"/>
    <m/>
    <x v="70"/>
    <x v="0"/>
    <x v="15"/>
    <s v="Not Fixed"/>
    <s v="01/10/2020: Demander à Team/Unix d'initier le support pour solution_x000a_A vérifier par l'équipe Unix et l'éditeur ERI : En cours…"/>
    <x v="38"/>
    <s v="AS"/>
    <m/>
    <m/>
    <m/>
    <n v="8443"/>
    <m/>
    <m/>
    <n v="3"/>
    <x v="2"/>
    <s v="ssl-static-key-ciphers"/>
    <s v="TLS/SSL Server Supports The Use of Static Key Ciphers"/>
    <s v="The server is configured to support ciphers known as static key ciphers. These ciphers don't support &quot;Forward Secrecy&quot;. In the new specification for HTTP/2, these ciphers have been blacklisted."/>
    <s v="Disable TLS/SSL support for static key cipher suites_x000d__x000a__x000d__x000a__x000d__x000a_Configure the server to disable support for static key cipher suites._x000d__x000a__x000d__x000a_For Microsoft IIS web servers, see Microsoft Knowledgebase article  245030 (http://support.microsoft.com/kb/245030/)  for instructions on disabling static key cipher suite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3DES_EDE_CBC_SHA_x000d__x000a__x000d__x000a_       * TLS_RSA_WITH_AES_128_CBC_SHA_x000d__x000a__x000d__x000a_       * TLS_RSA_WITH_AES_256_CBC_SHA_x000d__x000a__x000d__x000a__x000d__x000a_    * TLS 1.1 ciphers: _x000d__x000a_       * TLS_RSA_WITH_3DES_EDE_CBC_SHA_x000d__x000a__x000d__x000a_       * TLS_RSA_WITH_AES_128_CBC_SHA_x000d__x000a__x000d__x000a_       * TLS_RSA_WITH_AES_256_CBC_SHA_x000d__x000a__x000d__x000a__x000d__x000a_    * TLS 1.2 ciphers: _x000d__x000a_       * TLS_RSA_WITH_3DES_EDE_CBC_SHA_x000d__x000a__x000d__x000a_       * TLS_RSA_WITH_AES_128_CBC_SHA_x000d__x000a__x000d__x000a_       * TLS_RSA_WITH_AES_128_CBC_SHA256_x000d__x000a__x000d__x000a_       * TLS_RSA_WITH_AES_128_GCM_SHA256_x000d__x000a__x000d__x000a_       * TLS_RSA_WITH_AES_256_CBC_SHA_x000d__x000a__x000d__x000a_       * TLS_RSA_WITH_AES_256_CBC_SHA256_x000d__x000a__x000d__x000a_       * TLS_RSA_WITH_AES_256_GCM_SHA384"/>
    <s v="http://www.nist.gov/manuscript-publication-search.cfm?pub_id=915295,https://wiki.mozilla.org/Security/Server_Side_TLS,https://www.owasp.org/index.php/Transport_Layer_Protection_Cheat_Sheet#Rule_-_Only_Support_Strong_Cryptographic_Ciphers,http://support.microsoft.com/kb/245030/,https://tools.ietf.org/html/rfc7540/"/>
    <m/>
    <m/>
    <m/>
    <s v="ve"/>
    <m/>
    <m/>
    <m/>
    <s v="relancer le client pour la validation du test sur la préprod  &amp; l'editeur pour la correction de la Vuln"/>
    <x v="15"/>
    <m/>
    <m/>
    <m/>
    <m/>
  </r>
  <r>
    <s v="10.250.251.50/8443/tlsv1_0-enabled"/>
    <s v="Int-06/20"/>
    <s v="10.250.251.50"/>
    <m/>
    <x v="70"/>
    <x v="0"/>
    <x v="15"/>
    <s v="Not Fixed"/>
    <s v="01/10/2020: Demander à Team/Unix d'initier le support pour solution_x000a_A vérifier par l'équipe Unix et l'éditeur ERI : En cours…"/>
    <x v="38"/>
    <s v="AS"/>
    <m/>
    <m/>
    <m/>
    <n v="8443"/>
    <m/>
    <m/>
    <n v="4"/>
    <x v="0"/>
    <s v="tlsv1_0-enabled"/>
    <s v="TLS Server Supports TLS version 1.0"/>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0"/>
    <s v="https://www.pcisecuritystandards.org/documents/Migrating_from_SSL_Early_TLS_Information%20Supplement_v1.pdf,http://nvlpubs.nist.gov/nistpubs/SpecialPublications/NIST.SP.800-52r1.pdf"/>
    <m/>
    <m/>
    <m/>
    <s v="ve"/>
    <m/>
    <m/>
    <m/>
    <s v="relancer le client pour la validation du test sur la préprod  &amp; l'editeur pour la correction de la Vuln"/>
    <x v="15"/>
    <m/>
    <m/>
    <m/>
    <m/>
  </r>
  <r>
    <s v="10.250.251.50/8443/tlsv1_1-enabled"/>
    <s v="Int-06/20"/>
    <s v="10.250.251.50"/>
    <m/>
    <x v="70"/>
    <x v="0"/>
    <x v="15"/>
    <s v="Not Fixed"/>
    <s v="01/10/2020: Demander à Team/Unix d'initier le support pour solution_x000a_A vérifier par l'équipe Unix et l'éditeur ERI : En cours…"/>
    <x v="38"/>
    <s v="AS"/>
    <m/>
    <m/>
    <m/>
    <n v="8443"/>
    <m/>
    <m/>
    <n v="3"/>
    <x v="2"/>
    <s v="tlsv1_1-enabled"/>
    <s v="TLS Server Supports TLS version 1.1"/>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1"/>
    <s v="https://www.pcisecuritystandards.org/documents/Migrating_from_SSL_Early_TLS_Information%20Supplement_v1.pdf,http://nvlpubs.nist.gov/nistpubs/SpecialPublications/NIST.SP.800-52r1.pdf"/>
    <m/>
    <m/>
    <m/>
    <s v="ve"/>
    <m/>
    <m/>
    <m/>
    <s v="relancer le client pour la validation du test sur la préprod  &amp; l'editeur pour la correction de la Vuln"/>
    <x v="15"/>
    <m/>
    <m/>
    <m/>
    <m/>
  </r>
  <r>
    <s v="172.20.0.70/0/generic-tcp-timestamp"/>
    <s v="Int-06/20"/>
    <s v="172.20.0.70"/>
    <m/>
    <x v="71"/>
    <x v="3"/>
    <x v="7"/>
    <s v="Not Fixed"/>
    <m/>
    <x v="39"/>
    <s v="Audit AD/Exchange"/>
    <m/>
    <m/>
    <m/>
    <n v="0"/>
    <m/>
    <m/>
    <n v="1"/>
    <x v="2"/>
    <s v="generic-tcp-timestamp"/>
    <s v="TCP timestamp response"/>
    <s v="The remote host responded with a TCP timestamp. The TCP timestamp response can be used to approximate the remote host's uptime, potentially aiding in further attacks. Additionally, some operating systems can be fingerprinted based on the behavior of their TCP timestamps."/>
    <s v="* Cisco_x000d__x000a_      Disable TCP timestamp responses on Cisco_x000d__x000a__x000d__x000a_      _x000d__x000a_       Run the following command to disable TCP timestamps: _x000d__x000a__x000d__x000a_       no ip tcp timestamp _x000d__x000a__x000d__x000a__x000d__x000a__x000d__x000a_ * FreeBSD_x000d__x000a_      Disable TCP timestamp responses on Free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Linux_x000d__x000a_      Disable TCP timestamp responses on Linux_x000d__x000a__x000d__x000a_      _x000d__x000a_       Set the value of net.ipv4.tcp_timestamps to 0 by running the following command: _x000d__x000a__x000d__x000a_       sysctl -w net.ipv4.tcp_timestamps=0 _x000d__x000a__x000d__x000a_       Additionally, put the following value in the default sysctl configuration file, generally sysctl.conf: _x000d__x000a__x000d__x000a_       net.ipv4.tcp_timestamps=0 _x000d__x000a__x000d__x000a__x000d__x000a__x000d__x000a_ * OpenBSD_x000d__x000a_      Disable TCP timestamp responses on Open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Microsoft Windows NT, Microsoft Windows NT Workstation, Microsoft Windows NT Server, Microsoft Windows NT Advanced Server, Microsoft Windows NT Server, Enterprise Edition, Microsoft Windows NT Server, Terminal Server Edition, Microsoft Windows 95, Microsoft Windows 98, Microsoft Windows 98SE, Microsoft Windows ME, Microsoft Windows 2000, Microsoft Windows 2000 Professional, Microsoft Windows 2000 Server, Microsoft Windows 2000 Advanced Server, Microsoft Windows 2000 Datacenter Server, Microsoft Windows XP, Microsoft Windows XP Home, Microsoft Windows XP Professional, Microsoft Windows XP Tablet PC Edition, Microsoft Windows CE, Microsoft Windows Server 2003, Microsoft Windows Server 2003, Standard Edition, Microsoft Windows Server 2003, Enterprise Edition, Microsoft Windows Server 2003, Datacenter Edition, Microsoft Windows Server 2003, Web Edition, Microsoft Windows Small Business Server 2003, Microsoft Windows Server 2003 R2, Microsoft Windows Server 2003 R2, Standard Edition, Microsoft Windows Server 2003 R2, Enterprise Edition, Microsoft Windows Server 2003 R2, Datacenter Edition, Microsoft Windows Server 2003 R2, Web Edition, Microsoft Windows Small Business Server 2003 R2, Microsoft Windows Server 2003 R2, Express Edition, Microsoft Windows Server 2003 R2, Workgroup Edition_x000d__x000a_      Disable TCP timestamp responses on Windows versions before Vista_x000d__x000a__x000d__x000a_      _x000d__x000a_       Set the Tcp1323Opts value in the following key to 1: _x000d__x000a__x000d__x000a_       HKEY_LOCAL_MACHINE\System\CurrentControlSet\Services\Tcpip\Parameters _x000d__x000a__x000d__x000a__x000d__x000a__x000d__x000a_ *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 Microsoft Windows Server 2008 R2, Microsoft Windows Server 2008 R2, Standard Edition, Microsoft Windows Server 2008 R2, Enterprise Edition, Microsoft Windows Server 2008 R2, Datacenter Edition, Microsoft Windows Server 2008 R2, Web Edition, Microsoft Windows Server 2012, Microsoft Windows Server 2012 Standard Edition, Microsoft Windows Server 2012 Foundation Edition, Microsoft Windows Server 2012 Essentials Edition, Microsoft Windows Server 2012 Datacenter Edition, Microsoft Windows Storage Server 2012,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7, Microsoft Windows 7 Home, Basic Edition, Microsoft Windows 7 Home, Basic N Edition, Microsoft Windows 7 Home, Premium Edition, Microsoft Windows 7 Home, Premium N Edition, Microsoft Windows 7 Ultimate Edition, Microsoft Windows 7 Ultimate N Edition, Microsoft Windows 7 Enterprise Edition, Microsoft Windows 7 Enterprise N Edition, Microsoft Windows 7 Professional Edition, Microsoft Windows 7 Starter Edition, Microsoft Windows 7 Starter N Edition, Microsoft Windows 8, Microsoft Windows 8 Enterprise Edition, Microsoft Windows 8 Professional Edition, Microsoft Windows 8 RT, Microsoft Windows Longhorn Server Beta_x000d__x000a_      Disable TCP timestamp responses on Windows versions since Vista_x000d__x000a__x000d__x000a_      _x000d__x000a_       TCP timestamps cannot be reliably disabled on this OS. If TCP timestamps present enough of a risk, put a firewall capable of blocking TCP timestamp packets in front of the affected assets."/>
    <s v="Able to determine system boot time."/>
    <s v="http://uptime.netcraft.com,http://www.forensicswiki.org/wiki/TCP_timestamps,http://www.ietf.org/rfc/rfc1323.txt"/>
    <m/>
    <m/>
    <m/>
    <s v="ve"/>
    <m/>
    <m/>
    <m/>
    <s v="initier la demande de changement "/>
    <x v="9"/>
    <s v="Semaine du 21 Dec"/>
    <m/>
    <m/>
    <m/>
  </r>
  <r>
    <s v="172.20.0.70/137/netbios-nbstat-amplification"/>
    <s v="Int-06/20"/>
    <s v="172.20.0.70"/>
    <m/>
    <x v="71"/>
    <x v="3"/>
    <x v="7"/>
    <s v="Not Fixed"/>
    <m/>
    <x v="39"/>
    <s v="Audit AD/Exchange"/>
    <m/>
    <m/>
    <m/>
    <n v="137"/>
    <m/>
    <m/>
    <n v="1"/>
    <x v="2"/>
    <s v="netbios-nbstat-amplification"/>
    <s v="NetBIOS NBSTAT Traffic Amplification"/>
    <s v="A NetBIOS NBSTAT query will obtain the status from a NetBIOS-speaking endpoint, which will include any names that the endpoint is known to respond to as well as the device's MAC address for that endpoint. A NBSTAT response is roughly 3x the size of the request, and because NetBIOS utilizes UDP, this can be used to conduct traffic amplification attacks against other assets, typically in the form of distributed reflected denial of service (DRDoS) attacks."/>
    <s v="Restrict access to NetBIOS_x000d__x000a__x000d__x000a_ NetBIOS can be important to the proper functioning of a Windows network depending on the design. Restrict access to the NetBIOS service to only trusted assets."/>
    <s v="* Running CIFS Name Service service_x000d__x000a__x000d__x000a_ * Configuration item advertised-name-count set to '3' matched"/>
    <s v=""/>
    <m/>
    <m/>
    <m/>
    <s v="vv"/>
    <m/>
    <m/>
    <m/>
    <s v="initier la demande de changement "/>
    <x v="6"/>
    <s v="Semaine du 21 Dec"/>
    <m/>
    <m/>
    <m/>
  </r>
  <r>
    <s v="172.20.0.70/80/http-options-method-enabled"/>
    <s v="Int-06/20"/>
    <s v="172.20.0.70"/>
    <m/>
    <x v="71"/>
    <x v="3"/>
    <x v="7"/>
    <s v="Not Fixed"/>
    <m/>
    <x v="39"/>
    <s v="Audit AD/Exchange"/>
    <m/>
    <m/>
    <m/>
    <n v="80"/>
    <m/>
    <m/>
    <n v="3"/>
    <x v="2"/>
    <s v="http-options-method-enabled"/>
    <s v="HTTP OPTIONS Method Enabled"/>
    <s v="Web servers that respond to the OPTIONS HTTP method expose what other methods are supported by the web server, allowing attackers to narrow and intensify their efforts."/>
    <s v="* Disable HTTP OPTIONS method_x000d__x000a_      _x000d__x000a_      Disable HTTP OPTIONS method on your web server. Refer to your web server's instruction manual on how to do this._x000d__x000a__x000d__x000a__x000d__x000a_      _x000d__x000a_      Web servers that respond to the OPTIONS HTTP method expose what other methods are supported by the web server, allowing attackers to narrow and intensify their efforts._x000d__x000a__x000d__x000a__x000d__x000a__x000d__x000a_ * Apache HTTPD_x000d__x000a_      Disable HTTP OPTIONS Method for Apache_x000d__x000a__x000d__x000a_      _x000d__x000a_      Disable the OPTIONS method by including the following in the Apache configuration:_x000d__x000a__x000d__x000a_       &lt;Limit OPTIONS&gt; Order deny,allow Deny from all &lt;/Limit&gt;_x000d__x000a__x000d__x000a__x000d__x000a__x000d__x000a_ * Microsoft IIS_x000d__x000a_      Disable HTTP OPTIONS Method for IIS_x000d__x000a__x000d__x000a_      _x000d__x000a_      Disable the OPTIONS method by doing the following in the IIS manager_x000d__x000a__x000d__x000a_    * Select relevent site_x000d__x000a__x000d__x000a_    * Select Request filtering and change to HTTP verb tab_x000d__x000a__x000d__x000a_    * Select Deny Verb from the actions pane_x000d__x000a__x000d__x000a_    * Type OPTIONS into the provided text box and press OK_x000d__x000a__x000d__x000a__x000d__x000a__x000d__x000a_ * nginx nginx_x000d__x000a_      Disable HTTP OPTIONS Method for nginx_x000d__x000a__x000d__x000a_      _x000d__x000a_      Disable the OPTIONS method by adding the following line to your server block, you can add other HTTP methods to be allowed to run after POST_x000d__x000a__x000d__x000a_      limit_except GET POST { deny all; }"/>
    <s v="OPTIONS method returned values including itself"/>
    <s v="https://www.owasp.org/index.php/Test_HTTP_Methods_(OTG-CONFIG-006)"/>
    <m/>
    <m/>
    <m/>
    <s v="ve"/>
    <m/>
    <m/>
    <m/>
    <s v="initier la demande de changement "/>
    <x v="6"/>
    <s v="Semaine du 21 Dec"/>
    <m/>
    <m/>
    <m/>
  </r>
  <r>
    <s v="172.20.0.70/139/cifs-smb1-deprecated"/>
    <s v="Int-06/20"/>
    <s v="172.20.0.70"/>
    <m/>
    <x v="71"/>
    <x v="3"/>
    <x v="7"/>
    <s v="Fixed"/>
    <s v="15/10/2020: Remédiation effectuée par l'équipe Wintel"/>
    <x v="39"/>
    <s v="Audit AD/Exchange"/>
    <m/>
    <m/>
    <m/>
    <n v="139"/>
    <m/>
    <m/>
    <n v="6"/>
    <x v="0"/>
    <s v="cifs-smb1-deprecated"/>
    <s v="SMB: Service supports deprecated SMBv1 protocol"/>
    <s v="The SMB1 protocol has been deprecated since 2014 and is considered obsolete and insecure."/>
    <s v="* Samba_x000d__x000a_      Remove/disable SMB1_x000d__x000a__x000d__x000a_      _x000d__x000a_       For Samba systems on Linux, disabling SMB1 is quite straightforward:  How to configure Samba to use SMBv2 and disable SMBv1 on Linux or Unix (https://www.cyberciti.biz/faq/how-to-configure-samba-to-use-smbv2-and-disable-smbv1-on-linux-or-unix) _x000d__x000a__x000d__x000a__x000d__x000a__x000d__x000a_ * Microsoft Windows_x000d__x000a_      Remove/disable SMB1_x000d__x000a__x000d__x000a_      _x000d__x000a_       For Windows 8.1 and Windows Server 2012 R2, removing SMB1 is trivial. On older OS'es it can't be removed but should be disabled. This article contains system-specific details:  How to detect, enable and disable SMBv1, SMBv2, and SMBv3 in Windows and Windows Server (https://support.microsoft.com/en-us/help/2696547/detect-enable-disable-smbv1-smbv2-smbv3-in-windows-and-windows-server)"/>
    <s v="SMB1 is deprecated and should not be used"/>
    <s v="https://blogs.technet.microsoft.com/filecab/2016/09/16/stop-using-smb1/"/>
    <m/>
    <m/>
    <m/>
    <s v="ve"/>
    <m/>
    <m/>
    <m/>
    <m/>
    <x v="0"/>
    <m/>
    <m/>
    <m/>
    <m/>
  </r>
  <r>
    <s v="172.20.0.70/80/http-generic-click-jacking"/>
    <s v="Int-06/20"/>
    <s v="172.20.0.70"/>
    <m/>
    <x v="71"/>
    <x v="3"/>
    <x v="7"/>
    <s v="Fixed"/>
    <s v="15/10/2020: Remédiation effectuée par l'équipe Wintel"/>
    <x v="39"/>
    <s v="Audit AD/Exchange"/>
    <m/>
    <m/>
    <m/>
    <n v="80"/>
    <m/>
    <m/>
    <n v="4"/>
    <x v="0"/>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172.20.0.70/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m/>
    <m/>
    <m/>
    <s v="ve"/>
    <m/>
    <m/>
    <m/>
    <m/>
    <x v="0"/>
    <m/>
    <m/>
    <m/>
    <m/>
  </r>
  <r>
    <s v="172.20.0.70/80/http-iis-default-install-page"/>
    <s v="Int-06/20"/>
    <s v="172.20.0.70"/>
    <m/>
    <x v="71"/>
    <x v="3"/>
    <x v="7"/>
    <s v="Fixed"/>
    <s v="15/10/2020: Remédiation effectuée par l'équipe Wintel"/>
    <x v="39"/>
    <s v="Audit AD/Exchange"/>
    <m/>
    <m/>
    <m/>
    <n v="80"/>
    <m/>
    <m/>
    <n v="5"/>
    <x v="0"/>
    <s v="http-iis-default-install-page"/>
    <s v="Microsoft IIS default installation/welcome page installed"/>
    <s v="The IIS default installation or &quot;Welcome&quot; page is installed on this server. This usually indicates a newly installed server which has not yet been configured properly and which may not be known about._x000d__x000a__x000d__x000a_In many cases, IIS is installed by default and the user may not be aware that the web server is running. These servers are rarely patched and rarely monitored, providing hackers with a convenient target that is not likely to trip any alarms."/>
    <s v="Remove the default page or stop/disable the IIS server_x000d__x000a__x000d__x000a__x000d__x000a_ If this server is required to provide necessary functionality, then the default page should be replaced with relevant content. Otherwise, this server should be removed from the network, following the security principle of minimum complexity. _x000d__x000a__x000d__x000a_ If the server is not needed, it can be disabled in the following way: in the Services window of the Control Panel's Administrative Tools section, right-click on the 'World Wide Web Server' entry and select 'Stop'. Set its startup type to 'Manual' so that it does not restart if the machine is rebooted (this is done by selecting 'Properties' in the right-click menu)."/>
    <s v="* Running HTTP service_x000d__x000a__x000d__x000a_ * Product IIS exists -- Microsoft IIS 8.5_x000d__x000a__x000d__x000a__x000d__x000a__x000d__x000a__x000d__x000a_HTTP GET request to  http://172.20.0.70/ _x000d__x000a_HTTP response code was an expected 200_x000d__x000a_HTTP header 'Content-Location' not present_x000d__x000a_HTTP response code was an expected 200HTTP response code was an expected 200HTTP response code was an expected 200HTTP response code was an expected 200HTTP response code was an expected 200HTTP response code was an expected 200HTTP response code was an expected 200HTTP response code was an expected 200_x000d__x000a_1: &lt;!DOCTYPE html PUBLIC &quot;-//W3C//DTD XHTML 1.0 Strict//EN&quot;&quot;http://ww... 2: &lt;html xmlns=&quot;http://www.w3.org/1999/xhtml&quot;&gt; 3: &lt;head&gt; 4: &lt;meta http-equiv=&quot;Content-Type&quot; content=&quot;text/html; charset=iso-885... 5: &lt;title&gt;IIS Windows Server&lt;/title&gt;"/>
    <s v=""/>
    <m/>
    <m/>
    <m/>
    <s v="ve"/>
    <m/>
    <m/>
    <m/>
    <m/>
    <x v="0"/>
    <m/>
    <m/>
    <m/>
    <m/>
  </r>
  <r>
    <s v="10.8.0.73/443/certificate-common-name-mismatch"/>
    <s v="Int-06/20"/>
    <s v="10.8.0.73"/>
    <m/>
    <x v="72"/>
    <x v="0"/>
    <x v="0"/>
    <s v="Faux Posititve"/>
    <m/>
    <x v="40"/>
    <s v="AS"/>
    <m/>
    <m/>
    <m/>
    <n v="443"/>
    <m/>
    <m/>
    <n v="7"/>
    <x v="1"/>
    <s v="certificate-common-name-mismatch"/>
    <s v="X.509 Certificate Subject CN Does Not Match the Entity Name"/>
    <s v="The subject common name (CN) field in the X.509 certificate does not match the name of the entity presenting the certificate._x000d__x000a__x000d__x000a_Before issuing a certificate, a Certification Authority (CA) must check the identity of the entity requesting the certificate, as specified in the CA's Certification Practice Statement (CPS). Thus, standard certificate validation procedures require the subject CN field of a certificate to match the actual name of the entity presenting the certificate. For example, in a certificate presented by &quot;https://www.example.com/&quot;, the CN should be &quot;www.example.com&quot;. _x000d__x000a__x000d__x000a_In order to detect and prevent active eavesdropping attacks, the validity of a certificate must be verified, or else an attacker could then launch a man-in-the-middle attack and gain full control of the data stream. Of particular importance is the validity of the subject's CN, that should match the name of the entity (hostname)._x000d__x000a__x000d__x000a_A CN mismatch most often occurs due to a configuration error, though it can also indicate that a man-in-the-middle attack is being conducted. _x000d__x000a__x000d__x000a_Please note that this check may flag a false positive against servers that are properly configured using SNI."/>
    <s v="Fix the subject's Common Name (CN) field in the certificate_x000d__x000a__x000d__x000a_ The subject's common name (CN) field in the X.509 certificate should be fixed to reflect the name of the entity presenting the certificate (e.g., the hostname). This is done by generating a new certificate usually signed by a Certification Authority (CA) trusted by both the client and server."/>
    <s v="The subject common name found in the X.509 certificate does not seem to match the scan target:_x000d__x000a_ * Subject CN *.cdg.ma does not match target name specified in the site._x000d__x000a__x000d__x000a_ * Subject CN *.cdg.ma could not be resolved to an IP address via DNS lookup_x000d__x000a__x000d__x000a_ * Subject Alternative Name *.cdg.ma does not match target name specified in the site._x000d__x000a__x000d__x000a_ * Subject Alternative Name cdg.ma does not match target name specified in the site."/>
    <s v=""/>
    <m/>
    <m/>
    <m/>
    <s v="ve"/>
    <m/>
    <m/>
    <m/>
    <m/>
    <x v="10"/>
    <m/>
    <m/>
    <m/>
    <m/>
  </r>
  <r>
    <s v="10.8.0.73/0/generic-icmp-timestamp"/>
    <s v="Int-06/20"/>
    <s v="10.8.0.73"/>
    <m/>
    <x v="72"/>
    <x v="0"/>
    <x v="0"/>
    <s v="Fixed"/>
    <s v="Correctif Applied. Restart is required and planned for today after 18H"/>
    <x v="40"/>
    <s v="AS"/>
    <m/>
    <m/>
    <m/>
    <n v="0"/>
    <m/>
    <m/>
    <n v="1"/>
    <x v="2"/>
    <s v="generic-icmp-timestamp"/>
    <s v="ICMP timestamp response"/>
    <s v="The remote host responded to an ICMP timestamp request. The ICMP timestamp response contains the remote host's date and time. This information could theoretically be used against some systems to exploit weak time-based random number generators in other services._x000d__x000a__x000d__x000a_In addition, the versions of some operating systems can be accurately fingerprinted by analyzing their responses to invalid ICMP timestamp requests."/>
    <s v="* HP-UX_x000d__x000a_      Disable ICMP timestamp responses on HP/UX_x000d__x000a__x000d__x000a_      _x000d__x000a_      Execute the following command:_x000d__x000a__x000d__x000a_       ndd -set /dev/ip ip_respond_to_timestamp_broadcast 0_x000d__x000a__x000d__x000a_      The easiest and most effective solution is to configure your firewall to block incoming and outgoing ICMP packets with ICMP types 13 (timestamp request) and 14 (timestamp response)._x000d__x000a__x000d__x000a__x000d__x000a__x000d__x000a_ * Cisco IOS_x000d__x000a_      Disable ICMP timestamp responses on Cisco IOS_x000d__x000a__x000d__x000a_      _x000d__x000a_      Use ACLs to block ICMP types 13 and 14. For example:_x000d__x000a__x000d__x000a_       deny icmp any any 13_x000d__x000a__x000d__x000a_       deny icmp any any 14_x000d__x000a__x000d__x000a_      Note that it is generally preferable to use ACLs that block everything by default and then selectively allow certain types of traffic in. For example, block everything and then only allow ICMP unreachable, ICMP echo reply, ICMP time exceeded, and ICMP source quench:_x000d__x000a__x000d__x000a_       permit icmp any any unreachable_x000d__x000a__x000d__x000a_       permit icmp any any echo-reply_x000d__x000a__x000d__x000a_       permit icmp any any time-exceeded_x000d__x000a__x000d__x000a_       permit icmp any any source-quench_x000d__x000a__x000d__x000a_      The easiest and most effective solution is to configure your firewall to block incoming and outgoing ICMP packets with ICMP types 13 (timestamp request) and 14 (timestamp response)._x000d__x000a__x000d__x000a__x000d__x000a__x000d__x000a_ * SGI Irix_x000d__x000a_      Disable ICMP timestamp responses on SGI Irix_x000d__x000a__x000d__x000a_      _x000d__x000a_      IRIX does not offer a way to disable ICMP timestamp responses. Therefore, you should block ICMP on the affected host using ipfilterd, and/or block it at any external firewalls._x000d__x000a__x000d__x000a_      The easiest and most effective solution is to configure your firewall to block incoming and outgoing ICMP packets with ICMP types 13 (timestamp request) and 14 (timestamp response)._x000d__x000a__x000d__x000a__x000d__x000a__x000d__x000a_ * Linux_x000d__x000a_      Disable ICMP timestamp responses on Linux_x000d__x000a__x000d__x000a_      _x000d__x000a_      Linux offers neither a sysctl nor a /proc/sys/net/ipv4 interface to disable ICMP timestamp responses. Therefore, you should block ICMP on the affected host using iptables, and/or block it at the firewall. For example:_x000d__x000a__x000d__x000a_       ipchains -A input -p icmp --icmp-type timestamp-request -j DROP_x000d__x000a__x000d__x000a_       ipchains -A output -p icmp --icmp-type timestamp-reply -j DROP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NT, Microsoft Windows NT Workstation, Microsoft Windows NT Server, Microsoft Windows NT Advanced Server, Microsoft Windows NT Server, Enterprise Edition, Microsoft Windows NT Server, Terminal Server Edition_x000d__x000a_      Disable ICMP timestamp responses on Windows NT 4_x000d__x000a__x000d__x000a_      _x000d__x000a_      Windows NT 4 does not provide a way to block ICMP packets. Therefore, you should block them at the firewall._x000d__x000a__x000d__x000a_      The easiest and most effective solution is to configure your firewall to block incoming and outgoing ICMP packets with ICMP types 13 (timestamp request) and 14 (timestamp response)._x000d__x000a__x000d__x000a__x000d__x000a__x000d__x000a_ * OpenBSD_x000d__x000a_      Disable ICMP timestamp responses on OpenBSD_x000d__x000a__x000d__x000a_      _x000d__x000a_      Set the &quot;net.inet.icmp.tstamprepl&quot; sysctl variable to 0._x000d__x000a__x000d__x000a_       sysctl -w net.inet.icmp.tstamprepl=0_x000d__x000a__x000d__x000a_      The easiest and most effective solution is to configure your firewall to block incoming and outgoing ICMP packets with ICMP types 13 (timestamp request) and 14 (timestamp response)._x000d__x000a__x000d__x000a__x000d__x000a__x000d__x000a_ * Cisco PIX_x000d__x000a_      Disable ICMP timestamp responses on Cisco PIX_x000d__x000a__x000d__x000a_      _x000d__x000a_      A properly configured PIX firewall should never respond to ICMP packets on its external interface. In PIX Software versions 4.1(6) until 5.2.1, ICMP traffic to the PIX's internal interface is permitted; the PIX cannot be configured to NOT respond. Beginning in PIX Software version 5.2.1, ICMP is still permitted on the internal interface by default, but ICMP responses from its internal interfaces can be disabled with the icmp command, as follows, where &lt;inside&gt; is the name of the internal interface:_x000d__x000a__x000d__x000a_       icmp deny any 13 &lt;inside&gt;_x000d__x000a__x000d__x000a_       icmp deny any 14 &lt;inside&gt;_x000d__x000a__x000d__x000a_      Don't forget to save the configuration when you are finished._x000d__x000a__x000d__x000a_      See Cisco's support document  Handling ICMP Pings with the PIX Firewall (http://www.cisco.com/warp/public/110/31.html)  for more information._x000d__x000a__x000d__x000a_      The easiest and most effective solution is to configure your firewall to block incoming and outgoing ICMP packets with ICMP types 13 (timestamp request) and 14 (timestamp response)._x000d__x000a__x000d__x000a__x000d__x000a__x000d__x000a_ * Sun Solaris_x000d__x000a_      Disable ICMP timestamp responses on Solaris_x000d__x000a__x000d__x000a_      _x000d__x000a_      Execute the following commands:_x000d__x000a__x000d__x000a_       /usr/sbin/ndd -set /dev/ip ip_respond_to_timestamp 0_x000d__x000a__x000d__x000a_       /usr/sbin/ndd -set /dev/ip ip_respond_to_timestamp_broadcast 0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2000, Microsoft Windows 2000 Professional, Microsoft Windows 2000 Server, Microsoft Windows 2000 Advanced Server, Microsoft Windows 2000 Datacenter Server_x000d__x000a_      Disable ICMP timestamp responses on Windows 2000_x000d__x000a__x000d__x000a_      _x000d__x000a_      Use the IPSec filter feature to define and apply an IP filter list that blocks ICMP types 13 and 14. Note that the standard TCP/IP blocking capability under the &quot;Networking and Dialup Connections&quot; control panel is NOT capable of blocking ICMP (only TCP and UDP). The IPSec filter features, while they may seem strictly related to the IPSec standards, will allow you to selectively block these ICMP packets. See  http://support.microsoft.com/kb/313190  for more information._x000d__x000a__x000d__x000a_      The easiest and most effective solution is to configure your firewall to block incoming and outgoing ICMP packets with ICMP types 13 (timestamp request) and 14 (timestamp response)._x000d__x000a__x000d__x000a__x000d__x000a__x000d__x000a_ * Microsoft Windows XP, Microsoft Windows XP Home, Microsoft Windows XP Professional, Microsoft Windows Server 2003, Microsoft Windows Server 2003, Standard Edition, Microsoft Windows Server 2003, Enterprise Edition, Microsoft Windows Server 2003, Datacenter Edition, Microsoft Windows Server 2003, Web Edition, Microsoft Windows Small Business Server 2003_x000d__x000a_      Disable ICMP timestamp responses on Windows XP/2K3_x000d__x000a__x000d__x000a_      _x000d__x000a_      ICMP timestamp responses can be disabled by deselecting the &quot;allow incoming timestamp request&quot; option in the ICMP configuration panel of Windows Firewall._x000d__x000a__x000d__x000a_    * Go to the Network Connections control panel._x000d__x000a__x000d__x000a_    * Right click on the network adapter and select &quot;properties&quot;, or select the internet adapter and select File-&gt;Properties._x000d__x000a__x000d__x000a_    * Select the &quot;Advanced&quot; tab._x000d__x000a__x000d__x000a_    * In the Windows Firewall box, select &quot;Settings&quot;._x000d__x000a__x000d__x000a_    * Select the &quot;General&quot; tab._x000d__x000a__x000d__x000a_    * Enable the firewall by selecting the &quot;on (recommended)&quot; option._x000d__x000a__x000d__x000a_    * Select the &quot;Advanced&quot; tab._x000d__x000a__x000d__x000a_    * In the ICMP box, select &quot;Settings&quot;._x000d__x000a__x000d__x000a_    * Deselect (uncheck) the &quot;Allow incoming timestamp request&quot; option._x000d__x000a__x000d__x000a_    * Select &quot;OK&quot; to exit the ICMP Settings dialog and save the settings._x000d__x000a__x000d__x000a_    * Select &quot;OK&quot; to exit the Windows Firewall dialog and save the settings._x000d__x000a__x000d__x000a_    * Select &quot;OK&quot; to exit the internet adapter dialog._x000d__x000a__x000d__x000a_      For more information, see:  http://www.microsoft.com/resources/documentation/windows/xp/all/proddocs/en-us/hnw_understanding_firewall.mspx?mfr=true _x000d__x000a__x000d__x000a__x000d__x000a__x000d__x000a_ *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_x000d__x000a_      Disable ICMP timestamp responses on Windows Vista/2008_x000d__x000a__x000d__x000a_      _x000d__x000a_      ICMP timestamp responses can be disabled via the netsh command line utility._x000d__x000a__x000d__x000a_    * Go to the Windows Control Panel._x000d__x000a__x000d__x000a_    * Select &quot;Windows Firewall&quot;._x000d__x000a__x000d__x000a_    * In the Windows Firewall box, select &quot;Change Settings&quot;._x000d__x000a__x000d__x000a_    * Enable the firewall by selecting the &quot;on (recommended)&quot; option._x000d__x000a__x000d__x000a_    * Open a Command Prompt._x000d__x000a__x000d__x000a_    * Enter &quot;netsh firewall set icmpsetting 13 disable&quot;_x000d__x000a__x000d__x000a_      For more information, see:  http://www.microsoft.com/resources/documentation/windows/xp/all/proddocs/en-us/hnw_understanding_firewall.mspx?mfr=true _x000d__x000a__x000d__x000a__x000d__x000a__x000d__x000a_ * Disable ICMP timestamp responses_x000d__x000a_      _x000d__x000a_      Disable ICMP timestamp replies for the device. If the device does not support this level of configuration, the easiest and most effective solution is to configure your firewall to block incoming and outgoing ICMP packets with ICMP types 13 (timestamp request) and 14 (timestamp response)."/>
    <s v="Able to determine remote system time."/>
    <s v=""/>
    <s v="CVE-1999-0524"/>
    <m/>
    <m/>
    <s v="ve"/>
    <m/>
    <m/>
    <m/>
    <m/>
    <x v="0"/>
    <m/>
    <m/>
    <m/>
    <m/>
  </r>
  <r>
    <s v="10.8.0.73/22/ssh-cve-2015-4000"/>
    <s v="Int-06/20"/>
    <s v="10.8.0.73"/>
    <m/>
    <x v="72"/>
    <x v="0"/>
    <x v="0"/>
    <s v="Fixed"/>
    <s v="Correctif Applied. Restart is required and planned for today after 18H"/>
    <x v="40"/>
    <s v="AS"/>
    <m/>
    <m/>
    <m/>
    <n v="22"/>
    <m/>
    <m/>
    <n v="4"/>
    <x v="0"/>
    <s v="ssh-cve-2015-4000"/>
    <s v="SSH Server Supports diffie-hellman-group1-sha1"/>
    <s v="The prime modulus offered when diffie-hellman-group1-sha1 is used only has a size of 1024 bits. This size is considered weak and within theoretical range of the so-called Logjam attack."/>
    <s v="Disable SSH support for ssh-diffie-hellman-group1-sha1_x000d__x000a__x000d__x000a__x000d__x000a_Remove ssh-diffie-hellman-group1-sha1 from the KexAlgorithms list specified in sshd_config."/>
    <s v="* Running SSH service_x000d__x000a__x000d__x000a_ * Insecure key exchange in use: diffie-hellman-group1-sha1"/>
    <s v="https://weakdh.org/"/>
    <s v="CVE-2015-4000"/>
    <m/>
    <m/>
    <s v="vv"/>
    <m/>
    <m/>
    <m/>
    <m/>
    <x v="0"/>
    <m/>
    <m/>
    <m/>
    <m/>
  </r>
  <r>
    <s v="10.8.0.73/22/ssh-weak-kex-algorithms"/>
    <s v="Int-06/20"/>
    <s v="10.8.0.73"/>
    <m/>
    <x v="72"/>
    <x v="0"/>
    <x v="0"/>
    <s v="Fixed"/>
    <s v="Correctif Applied. Restart is required and planned for today after 18H"/>
    <x v="40"/>
    <s v="AS"/>
    <m/>
    <m/>
    <m/>
    <n v="22"/>
    <m/>
    <m/>
    <n v="4"/>
    <x v="0"/>
    <s v="ssh-weak-kex-algorithms"/>
    <s v="SSH Server Supports Weak Key Exchange Algorithms"/>
    <s v="The server supports one or more weak key exchange algorithms. It is highly adviseable to remove weak key exchange algorithm support from SSH configuration files on hosts to prevent them from being used to establish connections."/>
    <s v="Disable weak Key Exchange Algorithms_x000d__x000a__x000d__x000a__x000d__x000a_Refer to  this guide (https://wiki.mozilla.org/Security/Guidelines/OpenSSH)  on what KEX algorithms to permit in your SSH configuration."/>
    <s v="* Running SSH service_x000d__x000a__x000d__x000a_ * Insecure key exchange algorithms in use: diffie-hellman-group1-sha1,diffie-hellman-group-exchange-sha1"/>
    <s v="https://wiki.mozilla.org/Security/Guidelines/OpenSSH"/>
    <m/>
    <m/>
    <m/>
    <s v="vv"/>
    <m/>
    <m/>
    <m/>
    <m/>
    <x v="0"/>
    <m/>
    <m/>
    <m/>
    <m/>
  </r>
  <r>
    <s v="10.8.0.73/443/http-generic-browsable-dir"/>
    <s v="Int-06/20"/>
    <s v="10.8.0.73"/>
    <m/>
    <x v="72"/>
    <x v="0"/>
    <x v="0"/>
    <s v="Fixed"/>
    <s v="Correctif Applied. Restart is required and planned for today after 18H"/>
    <x v="40"/>
    <s v="AS"/>
    <m/>
    <m/>
    <m/>
    <n v="443"/>
    <m/>
    <m/>
    <n v="5"/>
    <x v="0"/>
    <s v="http-generic-browsable-dir"/>
    <s v="Browsable web directory"/>
    <s v="A web directory was found to be browsable, which means that anyone can see the contents of the directory. These directories can be found: _x000d__x000a__x000d__x000a_ * via page spidering (following hyperlinks), or_x000d__x000a__x000d__x000a_ * as part of a parent path (checking each directory along the path and searching for &quot;Directory Listing&quot; or similar strings), or_x000d__x000a__x000d__x000a_ * by brute forcing a list of common directories._x000d__x000a__x000d__x000a_ Browsable directories could allow an attacker to perform a directory traversal attack by viewing &quot;hidden&quot; files in the web root, including CGI scripts, data files, or backup pages."/>
    <s v="* Apache HTTPD_x000d__x000a_      Disable web directory browsing for all directories and subdirectories_x000d__x000a__x000d__x000a_      _x000d__x000a_      In your httpd.conf file, disable the &quot;Indexes&quot; option for the appropriate &lt;Directory&gt; tag by removing it from the Options line.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IIS, PWS, Microsoft-IIS, Internet Information Services, Internet Information Services, Microsoft-PWS_x000d__x000a_      Disable web directory browsing for all directories and subdirectories_x000d__x000a__x000d__x000a_      _x000d__x000a_      In the Internet Information Services control panel or MMC, choose the appropriate virtual directory entry and select Properties. Uncheck the 'Allow Directory Browsing' option.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Java System Web Server, iPlanet_x000d__x000a_      Disable web directory indexing for all directories and subdirectories_x000d__x000a__x000d__x000a_      _x000d__x000a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_x000a__x000d__x000a_      For older versions of iPlanet that do not support the Directory Indexing setting, create a file called index.html or home.html in each directory. This page will then be served instead of a directory listing._x000d__x000a__x000d__x000a__x000d__x000a__x000d__x000a_ * Apache Tomcat, Tomcat, Tomcat Web Server, Apache Coyote, Apache-Coyote_x000d__x000a_      Disable web directory browsing for all directories and subdirectories_x000d__x000a__x000d__x000a_      _x000d__x000a_      Edit Tomcat's web.xml file. In the &quot;default&quot; servlet, change the &quot;listings&quot; parameter from &quot;true&quot; to &quot;false&quot;. Restart the server.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
    <s v="HTTP request to  https://10.8.0.73/icons/ _x000d__x000a_HTTP response code was an expected 200_x000d__x000a_5: &lt;/head&gt; 6: &lt;body&gt; 7: &lt;h1&gt;Index of /icons&lt;/h1&gt; 8: &lt;table&gt; 9: ...CO]&quot;&gt;&lt;/th&gt;&lt;th&gt;&lt;a href=&quot;?C=N;O=D&quot;&gt;Name&lt;/a&gt;&lt;/th&gt;&lt;th&gt;&lt;a href=&quot;?C=M;O=A..."/>
    <s v=""/>
    <m/>
    <m/>
    <m/>
    <s v="ve"/>
    <m/>
    <m/>
    <m/>
    <m/>
    <x v="0"/>
    <m/>
    <m/>
    <m/>
    <m/>
  </r>
  <r>
    <s v="10.8.0.73/443/http-generic-browsable-dir"/>
    <s v="Int-06/20"/>
    <s v="10.8.0.73"/>
    <m/>
    <x v="72"/>
    <x v="0"/>
    <x v="0"/>
    <s v="Fixed"/>
    <s v="Correctif Applied. Restart is required and planned for today after 18H"/>
    <x v="40"/>
    <s v="AS"/>
    <m/>
    <m/>
    <m/>
    <n v="443"/>
    <m/>
    <m/>
    <n v="5"/>
    <x v="0"/>
    <s v="http-generic-browsable-dir"/>
    <s v="Browsable web directory"/>
    <s v="A web directory was found to be browsable, which means that anyone can see the contents of the directory. These directories can be found: _x000d__x000a__x000d__x000a_ * via page spidering (following hyperlinks), or_x000d__x000a__x000d__x000a_ * as part of a parent path (checking each directory along the path and searching for &quot;Directory Listing&quot; or similar strings), or_x000d__x000a__x000d__x000a_ * by brute forcing a list of common directories._x000d__x000a__x000d__x000a_ Browsable directories could allow an attacker to perform a directory traversal attack by viewing &quot;hidden&quot; files in the web root, including CGI scripts, data files, or backup pages."/>
    <s v="* Apache HTTPD_x000d__x000a_      Disable web directory browsing for all directories and subdirectories_x000d__x000a__x000d__x000a_      _x000d__x000a_      In your httpd.conf file, disable the &quot;Indexes&quot; option for the appropriate &lt;Directory&gt; tag by removing it from the Options line.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IIS, PWS, Microsoft-IIS, Internet Information Services, Internet Information Services, Microsoft-PWS_x000d__x000a_      Disable web directory browsing for all directories and subdirectories_x000d__x000a__x000d__x000a_      _x000d__x000a_      In the Internet Information Services control panel or MMC, choose the appropriate virtual directory entry and select Properties. Uncheck the 'Allow Directory Browsing' option.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Java System Web Server, iPlanet_x000d__x000a_      Disable web directory indexing for all directories and subdirectories_x000d__x000a__x000d__x000a_      _x000d__x000a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_x000a__x000d__x000a_      For older versions of iPlanet that do not support the Directory Indexing setting, create a file called index.html or home.html in each directory. This page will then be served instead of a directory listing._x000d__x000a__x000d__x000a__x000d__x000a__x000d__x000a_ * Apache Tomcat, Tomcat, Tomcat Web Server, Apache Coyote, Apache-Coyote_x000d__x000a_      Disable web directory browsing for all directories and subdirectories_x000d__x000a__x000d__x000a_      _x000d__x000a_      Edit Tomcat's web.xml file. In the &quot;default&quot; servlet, change the &quot;listings&quot; parameter from &quot;true&quot; to &quot;false&quot;. Restart the server.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
    <s v="HTTP request to  https://10.8.0.73/icons/ _x000d__x000a_HTTP response code was an expected 200_x000d__x000a_5: &lt;/head&gt; 6: &lt;body&gt; 7: &lt;h1&gt;Index of /icons&lt;/h1&gt; 8: &lt;table&gt; 9: ...CO]&quot;&gt;&lt;/th&gt;&lt;th&gt;&lt;a href=&quot;?C=N;O=D&quot;&gt;Name&lt;/a&gt;&lt;/th&gt;&lt;th&gt;&lt;a href=&quot;?C=M;O=A..."/>
    <s v=""/>
    <m/>
    <m/>
    <m/>
    <s v="ve"/>
    <m/>
    <m/>
    <m/>
    <m/>
    <x v="0"/>
    <m/>
    <m/>
    <m/>
    <m/>
  </r>
  <r>
    <s v="10.8.0.73/443/http-generic-browsable-dir"/>
    <s v="Int-06/20"/>
    <s v="10.8.0.73"/>
    <m/>
    <x v="72"/>
    <x v="0"/>
    <x v="0"/>
    <s v="Fixed"/>
    <s v="Correctif Applied. Restart is required and planned for today after 18H"/>
    <x v="40"/>
    <s v="AS"/>
    <m/>
    <m/>
    <m/>
    <n v="443"/>
    <m/>
    <m/>
    <n v="5"/>
    <x v="0"/>
    <s v="http-generic-browsable-dir"/>
    <s v="Browsable web directory"/>
    <s v="A web directory was found to be browsable, which means that anyone can see the contents of the directory. These directories can be found: _x000d__x000a__x000d__x000a_ * via page spidering (following hyperlinks), or_x000d__x000a__x000d__x000a_ * as part of a parent path (checking each directory along the path and searching for &quot;Directory Listing&quot; or similar strings), or_x000d__x000a__x000d__x000a_ * by brute forcing a list of common directories._x000d__x000a__x000d__x000a_ Browsable directories could allow an attacker to perform a directory traversal attack by viewing &quot;hidden&quot; files in the web root, including CGI scripts, data files, or backup pages."/>
    <s v="* Apache HTTPD_x000d__x000a_      Disable web directory browsing for all directories and subdirectories_x000d__x000a__x000d__x000a_      _x000d__x000a_      In your httpd.conf file, disable the &quot;Indexes&quot; option for the appropriate &lt;Directory&gt; tag by removing it from the Options line.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IIS, PWS, Microsoft-IIS, Internet Information Services, Internet Information Services, Microsoft-PWS_x000d__x000a_      Disable web directory browsing for all directories and subdirectories_x000d__x000a__x000d__x000a_      _x000d__x000a_      In the Internet Information Services control panel or MMC, choose the appropriate virtual directory entry and select Properties. Uncheck the 'Allow Directory Browsing' option.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Java System Web Server, iPlanet_x000d__x000a_      Disable web directory indexing for all directories and subdirectories_x000d__x000a__x000d__x000a_      _x000d__x000a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_x000a__x000d__x000a_      For older versions of iPlanet that do not support the Directory Indexing setting, create a file called index.html or home.html in each directory. This page will then be served instead of a directory listing._x000d__x000a__x000d__x000a__x000d__x000a__x000d__x000a_ * Apache Tomcat, Tomcat, Tomcat Web Server, Apache Coyote, Apache-Coyote_x000d__x000a_      Disable web directory browsing for all directories and subdirectories_x000d__x000a__x000d__x000a_      _x000d__x000a_      Edit Tomcat's web.xml file. In the &quot;default&quot; servlet, change the &quot;listings&quot; parameter from &quot;true&quot; to &quot;false&quot;. Restart the server.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
    <s v="HTTP request to  https://10.8.0.73/icons/ _x000d__x000a_HTTP response code was an expected 200_x000d__x000a_5: &lt;/head&gt; 6: &lt;body&gt; 7: &lt;h1&gt;Index of /icons&lt;/h1&gt; 8: &lt;table&gt; 9: ...CO]&quot;&gt;&lt;/th&gt;&lt;th&gt;&lt;a href=&quot;?C=N;O=D&quot;&gt;Name&lt;/a&gt;&lt;/th&gt;&lt;th&gt;&lt;a href=&quot;?C=M;O=A..."/>
    <s v=""/>
    <m/>
    <m/>
    <m/>
    <s v="ve"/>
    <m/>
    <m/>
    <m/>
    <m/>
    <x v="0"/>
    <m/>
    <m/>
    <m/>
    <m/>
  </r>
  <r>
    <s v="10.8.0.73/443/http-generic-browsable-dir"/>
    <s v="Int-06/20"/>
    <s v="10.8.0.73"/>
    <m/>
    <x v="72"/>
    <x v="0"/>
    <x v="0"/>
    <s v="Fixed"/>
    <s v="Correctif Applied. Restart is required and planned for today after 18H"/>
    <x v="40"/>
    <s v="AS"/>
    <m/>
    <m/>
    <m/>
    <n v="443"/>
    <m/>
    <m/>
    <n v="5"/>
    <x v="0"/>
    <s v="http-generic-browsable-dir"/>
    <s v="Browsable web directory"/>
    <s v="A web directory was found to be browsable, which means that anyone can see the contents of the directory. These directories can be found: _x000d__x000a__x000d__x000a_ * via page spidering (following hyperlinks), or_x000d__x000a__x000d__x000a_ * as part of a parent path (checking each directory along the path and searching for &quot;Directory Listing&quot; or similar strings), or_x000d__x000a__x000d__x000a_ * by brute forcing a list of common directories._x000d__x000a__x000d__x000a_ Browsable directories could allow an attacker to perform a directory traversal attack by viewing &quot;hidden&quot; files in the web root, including CGI scripts, data files, or backup pages."/>
    <s v="* Apache HTTPD_x000d__x000a_      Disable web directory browsing for all directories and subdirectories_x000d__x000a__x000d__x000a_      _x000d__x000a_      In your httpd.conf file, disable the &quot;Indexes&quot; option for the appropriate &lt;Directory&gt; tag by removing it from the Options line.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IIS, PWS, Microsoft-IIS, Internet Information Services, Internet Information Services, Microsoft-PWS_x000d__x000a_      Disable web directory browsing for all directories and subdirectories_x000d__x000a__x000d__x000a_      _x000d__x000a_      In the Internet Information Services control panel or MMC, choose the appropriate virtual directory entry and select Properties. Uncheck the 'Allow Directory Browsing' option.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Java System Web Server, iPlanet_x000d__x000a_      Disable web directory indexing for all directories and subdirectories_x000d__x000a__x000d__x000a_      _x000d__x000a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_x000a__x000d__x000a_      For older versions of iPlanet that do not support the Directory Indexing setting, create a file called index.html or home.html in each directory. This page will then be served instead of a directory listing._x000d__x000a__x000d__x000a__x000d__x000a__x000d__x000a_ * Apache Tomcat, Tomcat, Tomcat Web Server, Apache Coyote, Apache-Coyote_x000d__x000a_      Disable web directory browsing for all directories and subdirectories_x000d__x000a__x000d__x000a_      _x000d__x000a_      Edit Tomcat's web.xml file. In the &quot;default&quot; servlet, change the &quot;listings&quot; parameter from &quot;true&quot; to &quot;false&quot;. Restart the server.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
    <s v="HTTP request to  https://10.8.0.73/icons/ _x000d__x000a_HTTP response code was an expected 200_x000d__x000a_5: &lt;/head&gt; 6: &lt;body&gt; 7: &lt;h1&gt;Index of /icons&lt;/h1&gt; 8: &lt;table&gt; 9: ...CO]&quot;&gt;&lt;/th&gt;&lt;th&gt;&lt;a href=&quot;?C=N;O=D&quot;&gt;Name&lt;/a&gt;&lt;/th&gt;&lt;th&gt;&lt;a href=&quot;?C=M;O=A..."/>
    <s v=""/>
    <m/>
    <m/>
    <m/>
    <s v="ve"/>
    <m/>
    <m/>
    <m/>
    <m/>
    <x v="0"/>
    <m/>
    <m/>
    <m/>
    <m/>
  </r>
  <r>
    <s v="10.8.0.73/443/http-options-method-enabled"/>
    <s v="Int-06/20"/>
    <s v="10.8.0.73"/>
    <m/>
    <x v="72"/>
    <x v="0"/>
    <x v="0"/>
    <s v="Fixed"/>
    <s v="Correctif Applied. Restart is required and planned for today after 18H"/>
    <x v="40"/>
    <s v="AS"/>
    <m/>
    <m/>
    <m/>
    <n v="443"/>
    <m/>
    <m/>
    <n v="3"/>
    <x v="2"/>
    <s v="http-options-method-enabled"/>
    <s v="HTTP OPTIONS Method Enabled"/>
    <s v="Web servers that respond to the OPTIONS HTTP method expose what other methods are supported by the web server, allowing attackers to narrow and intensify their efforts."/>
    <s v="* Disable HTTP OPTIONS method_x000d__x000a_      _x000d__x000a_      Disable HTTP OPTIONS method on your web server. Refer to your web server's instruction manual on how to do this._x000d__x000a__x000d__x000a__x000d__x000a_      _x000d__x000a_      Web servers that respond to the OPTIONS HTTP method expose what other methods are supported by the web server, allowing attackers to narrow and intensify their efforts._x000d__x000a__x000d__x000a__x000d__x000a__x000d__x000a_ * Apache HTTPD_x000d__x000a_      Disable HTTP OPTIONS Method for Apache_x000d__x000a__x000d__x000a_      _x000d__x000a_      Disable the OPTIONS method by including the following in the Apache configuration:_x000d__x000a__x000d__x000a_       &lt;Limit OPTIONS&gt; Order deny,allow Deny from all &lt;/Limit&gt;_x000d__x000a__x000d__x000a__x000d__x000a__x000d__x000a_ * Microsoft IIS_x000d__x000a_      Disable HTTP OPTIONS Method for IIS_x000d__x000a__x000d__x000a_      _x000d__x000a_      Disable the OPTIONS method by doing the following in the IIS manager_x000d__x000a__x000d__x000a_    * Select relevent site_x000d__x000a__x000d__x000a_    * Select Request filtering and change to HTTP verb tab_x000d__x000a__x000d__x000a_    * Select Deny Verb from the actions pane_x000d__x000a__x000d__x000a_    * Type OPTIONS into the provided text box and press OK_x000d__x000a__x000d__x000a__x000d__x000a__x000d__x000a_ * nginx nginx_x000d__x000a_      Disable HTTP OPTIONS Method for nginx_x000d__x000a__x000d__x000a_      _x000d__x000a_      Disable the OPTIONS method by adding the following line to your server block, you can add other HTTP methods to be allowed to run after POST_x000d__x000a__x000d__x000a_      limit_except GET POST { deny all; }"/>
    <s v="OPTIONS method returned values including itself"/>
    <s v="https://www.owasp.org/index.php/Test_HTTP_Methods_(OTG-CONFIG-006)"/>
    <m/>
    <m/>
    <m/>
    <s v="ve"/>
    <m/>
    <m/>
    <m/>
    <m/>
    <x v="0"/>
    <m/>
    <m/>
    <m/>
    <m/>
  </r>
  <r>
    <s v="10.8.0.73/443/ssl-static-key-ciphers"/>
    <s v="Int-06/20"/>
    <s v="10.8.0.73"/>
    <m/>
    <x v="72"/>
    <x v="0"/>
    <x v="0"/>
    <s v="Fixed"/>
    <s v="Correctif Applied. Restart is required and planned for today after 18H"/>
    <x v="40"/>
    <s v="AS"/>
    <m/>
    <m/>
    <m/>
    <n v="443"/>
    <m/>
    <m/>
    <n v="3"/>
    <x v="2"/>
    <s v="ssl-static-key-ciphers"/>
    <s v="TLS/SSL Server Supports The Use of Static Key Ciphers"/>
    <s v="The server is configured to support ciphers known as static key ciphers. These ciphers don't support &quot;Forward Secrecy&quot;. In the new specification for HTTP/2, these ciphers have been blacklisted."/>
    <s v="Disable TLS/SSL support for static key cipher suites_x000d__x000a__x000d__x000a__x000d__x000a_Configure the server to disable support for static key cipher suites._x000d__x000a__x000d__x000a_For Microsoft IIS web servers, see Microsoft Knowledgebase article  245030 (http://support.microsoft.com/kb/245030/)  for instructions on disabling static key cipher suite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2 ciphers: _x000d__x000a_       * TLS_RSA_WITH_AES_128_CBC_SHA_x000d__x000a__x000d__x000a_       * TLS_RSA_WITH_AES_128_CBC_SHA256_x000d__x000a__x000d__x000a_       * TLS_RSA_WITH_AES_128_GCM_SHA256_x000d__x000a__x000d__x000a_       * TLS_RSA_WITH_AES_256_CBC_SHA_x000d__x000a__x000d__x000a_       * TLS_RSA_WITH_AES_256_CBC_SHA256_x000d__x000a__x000d__x000a_       * TLS_RSA_WITH_AES_256_GCM_SHA384_x000d__x000a__x000d__x000a_       * TLS_RSA_WITH_CAMELLIA_128_CBC_SHA_x000d__x000a__x000d__x000a_       * TLS_RSA_WITH_CAMELLIA_256_CBC_SHA"/>
    <s v="http://www.nist.gov/manuscript-publication-search.cfm?pub_id=915295,https://wiki.mozilla.org/Security/Server_Side_TLS,https://www.owasp.org/index.php/Transport_Layer_Protection_Cheat_Sheet#Rule_-_Only_Support_Strong_Cryptographic_Ciphers,http://support.microsoft.com/kb/245030/,https://tools.ietf.org/html/rfc7540/"/>
    <m/>
    <m/>
    <m/>
    <s v="ve"/>
    <m/>
    <m/>
    <m/>
    <m/>
    <x v="0"/>
    <m/>
    <m/>
    <m/>
    <m/>
  </r>
  <r>
    <s v="172.20.0.7/0/generic-tcp-timestamp"/>
    <s v="Int-06/20"/>
    <s v="172.20.0.7"/>
    <m/>
    <x v="73"/>
    <x v="3"/>
    <x v="7"/>
    <s v="Not Fixed"/>
    <s v="15/10/2020: Change a initier par l'équipe Wintel prévu la semaine prochaine (22/10/2020)"/>
    <x v="41"/>
    <s v="AD Sync"/>
    <m/>
    <m/>
    <m/>
    <n v="0"/>
    <m/>
    <m/>
    <n v="1"/>
    <x v="2"/>
    <s v="generic-tcp-timestamp"/>
    <s v="TCP timestamp response"/>
    <s v="The remote host responded with a TCP timestamp. The TCP timestamp response can be used to approximate the remote host's uptime, potentially aiding in further attacks. Additionally, some operating systems can be fingerprinted based on the behavior of their TCP timestamps."/>
    <s v="* Cisco_x000d__x000a_      Disable TCP timestamp responses on Cisco_x000d__x000a__x000d__x000a_      _x000d__x000a_       Run the following command to disable TCP timestamps: _x000d__x000a__x000d__x000a_       no ip tcp timestamp _x000d__x000a__x000d__x000a__x000d__x000a__x000d__x000a_ * FreeBSD_x000d__x000a_      Disable TCP timestamp responses on Free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Linux_x000d__x000a_      Disable TCP timestamp responses on Linux_x000d__x000a__x000d__x000a_      _x000d__x000a_       Set the value of net.ipv4.tcp_timestamps to 0 by running the following command: _x000d__x000a__x000d__x000a_       sysctl -w net.ipv4.tcp_timestamps=0 _x000d__x000a__x000d__x000a_       Additionally, put the following value in the default sysctl configuration file, generally sysctl.conf: _x000d__x000a__x000d__x000a_       net.ipv4.tcp_timestamps=0 _x000d__x000a__x000d__x000a__x000d__x000a__x000d__x000a_ * OpenBSD_x000d__x000a_      Disable TCP timestamp responses on Open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Microsoft Windows NT, Microsoft Windows NT Workstation, Microsoft Windows NT Server, Microsoft Windows NT Advanced Server, Microsoft Windows NT Server, Enterprise Edition, Microsoft Windows NT Server, Terminal Server Edition, Microsoft Windows 95, Microsoft Windows 98, Microsoft Windows 98SE, Microsoft Windows ME, Microsoft Windows 2000, Microsoft Windows 2000 Professional, Microsoft Windows 2000 Server, Microsoft Windows 2000 Advanced Server, Microsoft Windows 2000 Datacenter Server, Microsoft Windows XP, Microsoft Windows XP Home, Microsoft Windows XP Professional, Microsoft Windows XP Tablet PC Edition, Microsoft Windows CE, Microsoft Windows Server 2003, Microsoft Windows Server 2003, Standard Edition, Microsoft Windows Server 2003, Enterprise Edition, Microsoft Windows Server 2003, Datacenter Edition, Microsoft Windows Server 2003, Web Edition, Microsoft Windows Small Business Server 2003, Microsoft Windows Server 2003 R2, Microsoft Windows Server 2003 R2, Standard Edition, Microsoft Windows Server 2003 R2, Enterprise Edition, Microsoft Windows Server 2003 R2, Datacenter Edition, Microsoft Windows Server 2003 R2, Web Edition, Microsoft Windows Small Business Server 2003 R2, Microsoft Windows Server 2003 R2, Express Edition, Microsoft Windows Server 2003 R2, Workgroup Edition_x000d__x000a_      Disable TCP timestamp responses on Windows versions before Vista_x000d__x000a__x000d__x000a_      _x000d__x000a_       Set the Tcp1323Opts value in the following key to 1: _x000d__x000a__x000d__x000a_       HKEY_LOCAL_MACHINE\System\CurrentControlSet\Services\Tcpip\Parameters _x000d__x000a__x000d__x000a__x000d__x000a__x000d__x000a_ *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 Microsoft Windows Server 2008 R2, Microsoft Windows Server 2008 R2, Standard Edition, Microsoft Windows Server 2008 R2, Enterprise Edition, Microsoft Windows Server 2008 R2, Datacenter Edition, Microsoft Windows Server 2008 R2, Web Edition, Microsoft Windows Server 2012, Microsoft Windows Server 2012 Standard Edition, Microsoft Windows Server 2012 Foundation Edition, Microsoft Windows Server 2012 Essentials Edition, Microsoft Windows Server 2012 Datacenter Edition, Microsoft Windows Storage Server 2012,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7, Microsoft Windows 7 Home, Basic Edition, Microsoft Windows 7 Home, Basic N Edition, Microsoft Windows 7 Home, Premium Edition, Microsoft Windows 7 Home, Premium N Edition, Microsoft Windows 7 Ultimate Edition, Microsoft Windows 7 Ultimate N Edition, Microsoft Windows 7 Enterprise Edition, Microsoft Windows 7 Enterprise N Edition, Microsoft Windows 7 Professional Edition, Microsoft Windows 7 Starter Edition, Microsoft Windows 7 Starter N Edition, Microsoft Windows 8, Microsoft Windows 8 Enterprise Edition, Microsoft Windows 8 Professional Edition, Microsoft Windows 8 RT, Microsoft Windows Longhorn Server Beta_x000d__x000a_      Disable TCP timestamp responses on Windows versions since Vista_x000d__x000a__x000d__x000a_      _x000d__x000a_       TCP timestamps cannot be reliably disabled on this OS. If TCP timestamps present enough of a risk, put a firewall capable of blocking TCP timestamp packets in front of the affected assets."/>
    <s v="Able to determine system boot time."/>
    <s v="http://uptime.netcraft.com,http://www.forensicswiki.org/wiki/TCP_timestamps,http://www.ietf.org/rfc/rfc1323.txt"/>
    <m/>
    <m/>
    <m/>
    <s v="ve"/>
    <m/>
    <m/>
    <m/>
    <s v="initier la demande de changement "/>
    <x v="9"/>
    <s v="Semaine du 21 Dec"/>
    <m/>
    <m/>
    <m/>
  </r>
  <r>
    <s v="172.20.0.7/137/netbios-nbstat-amplification"/>
    <s v="Int-06/20"/>
    <s v="172.20.0.7"/>
    <m/>
    <x v="73"/>
    <x v="3"/>
    <x v="7"/>
    <s v="Not Fixed"/>
    <s v="15/10/2020: Change a initier par l'équipe Wintel prévu la semaine prochaine (22/10/2020)"/>
    <x v="41"/>
    <s v="AD Sync"/>
    <m/>
    <m/>
    <m/>
    <n v="137"/>
    <m/>
    <m/>
    <n v="1"/>
    <x v="2"/>
    <s v="netbios-nbstat-amplification"/>
    <s v="NetBIOS NBSTAT Traffic Amplification"/>
    <s v="A NetBIOS NBSTAT query will obtain the status from a NetBIOS-speaking endpoint, which will include any names that the endpoint is known to respond to as well as the device's MAC address for that endpoint. A NBSTAT response is roughly 3x the size of the request, and because NetBIOS utilizes UDP, this can be used to conduct traffic amplification attacks against other assets, typically in the form of distributed reflected denial of service (DRDoS) attacks."/>
    <s v="Restrict access to NetBIOS_x000d__x000a__x000d__x000a_ NetBIOS can be important to the proper functioning of a Windows network depending on the design. Restrict access to the NetBIOS service to only trusted assets."/>
    <s v="* Running CIFS Name Service service_x000d__x000a__x000d__x000a_ * Configuration item advertised-name-count set to '3' matched"/>
    <s v=""/>
    <m/>
    <m/>
    <m/>
    <s v="vv"/>
    <m/>
    <m/>
    <m/>
    <s v="initier la demande de changement "/>
    <x v="6"/>
    <s v="Semaine du 21 Dec"/>
    <m/>
    <m/>
    <m/>
  </r>
  <r>
    <s v="172.20.0.7/445/cifs-smb2-signing-not-required"/>
    <s v="Int-06/20"/>
    <s v="172.20.0.7"/>
    <m/>
    <x v="73"/>
    <x v="3"/>
    <x v="7"/>
    <s v="Not Fixed"/>
    <s v="15/10/2020: Change a initier par l'équipe Wintel prévu la semaine prochaine (22/10/2020)"/>
    <x v="41"/>
    <s v="AD Sync"/>
    <m/>
    <m/>
    <m/>
    <n v="445"/>
    <m/>
    <m/>
    <n v="6"/>
    <x v="0"/>
    <s v="cifs-smb2-signing-not-required"/>
    <s v="SMBv2 signing not required"/>
    <s v="This system enables, but does not require SMB signing. SMB signing allows the recipient of SMB packets to confirm their authenticity and helps prevent man in the middle attacks against SMB. SMB 2.x signing can be configured in one of two ways: not required (least secure) and required (most secure)."/>
    <s v="* Microsoft Windows_x000d__x000a_      Configure SMB signing for Windows_x000d__x000a__x000d__x000a_      _x000d__x000a_       Configure the system to enable or require SMB signing as appropriate. The method and effect of doing this is system specific so please see  this TechNet article (http://blogs.technet.com/b/josebda/archive/2010/12/01/the-basics-of-smb-signing-covering-both-smb1-and-smb2.aspx)  for details. Note: ensure that SMB signing configuration is done for incoming connections (Server). _x000d__x000a__x000d__x000a__x000d__x000a__x000d__x000a_ * Samba_x000d__x000a_      Configure SMB signing for Samba_x000d__x000a__x000d__x000a_      _x000d__x000a_       Configure Samba to enable or require SMB signing as appropriate. To enable SMB signing, put the following in the Samba configuration file, typically smb.conf, in the global section: _x000d__x000a_       server signing = auto _x000d__x000a_ To require SMB signing, put the following in the Samba configuration file, typically smb.conf, in the global section: _x000d__x000a_       server signing = mandatory"/>
    <s v="* Running CIFS service_x000d__x000a__x000d__x000a_ * Configuration item smb2-enabled set to 'true' matched_x000d__x000a__x000d__x000a_ * Configuration item smb2-signing set to 'enabled' matched"/>
    <s v="https://blogs.technet.com/b/josebda/archive/2010/12/01/the-basics-of-smb-signing-covering-both-smb1-and-smb2.aspx"/>
    <m/>
    <m/>
    <m/>
    <s v="vv"/>
    <m/>
    <m/>
    <m/>
    <s v="initier la demande de changement "/>
    <x v="6"/>
    <s v="Sprint Semaine du 16 Nov"/>
    <m/>
    <m/>
    <m/>
  </r>
  <r>
    <s v="172.20.0.63/0/generic-tcp-timestamp"/>
    <s v="Int-06/20"/>
    <s v="172.20.0.63"/>
    <m/>
    <x v="74"/>
    <x v="3"/>
    <x v="7"/>
    <s v="Not Fixed"/>
    <m/>
    <x v="42"/>
    <s v="AD Azure Connect"/>
    <m/>
    <m/>
    <m/>
    <n v="0"/>
    <m/>
    <m/>
    <n v="1"/>
    <x v="2"/>
    <s v="generic-tcp-timestamp"/>
    <s v="TCP timestamp response"/>
    <s v="The remote host responded with a TCP timestamp. The TCP timestamp response can be used to approximate the remote host's uptime, potentially aiding in further attacks. Additionally, some operating systems can be fingerprinted based on the behavior of their TCP timestamps."/>
    <s v="* Cisco_x000d__x000a_      Disable TCP timestamp responses on Cisco_x000d__x000a__x000d__x000a_      _x000d__x000a_       Run the following command to disable TCP timestamps: _x000d__x000a__x000d__x000a_       no ip tcp timestamp _x000d__x000a__x000d__x000a__x000d__x000a__x000d__x000a_ * FreeBSD_x000d__x000a_      Disable TCP timestamp responses on Free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Linux_x000d__x000a_      Disable TCP timestamp responses on Linux_x000d__x000a__x000d__x000a_      _x000d__x000a_       Set the value of net.ipv4.tcp_timestamps to 0 by running the following command: _x000d__x000a__x000d__x000a_       sysctl -w net.ipv4.tcp_timestamps=0 _x000d__x000a__x000d__x000a_       Additionally, put the following value in the default sysctl configuration file, generally sysctl.conf: _x000d__x000a__x000d__x000a_       net.ipv4.tcp_timestamps=0 _x000d__x000a__x000d__x000a__x000d__x000a__x000d__x000a_ * OpenBSD_x000d__x000a_      Disable TCP timestamp responses on Open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Microsoft Windows NT, Microsoft Windows NT Workstation, Microsoft Windows NT Server, Microsoft Windows NT Advanced Server, Microsoft Windows NT Server, Enterprise Edition, Microsoft Windows NT Server, Terminal Server Edition, Microsoft Windows 95, Microsoft Windows 98, Microsoft Windows 98SE, Microsoft Windows ME, Microsoft Windows 2000, Microsoft Windows 2000 Professional, Microsoft Windows 2000 Server, Microsoft Windows 2000 Advanced Server, Microsoft Windows 2000 Datacenter Server, Microsoft Windows XP, Microsoft Windows XP Home, Microsoft Windows XP Professional, Microsoft Windows XP Tablet PC Edition, Microsoft Windows CE, Microsoft Windows Server 2003, Microsoft Windows Server 2003, Standard Edition, Microsoft Windows Server 2003, Enterprise Edition, Microsoft Windows Server 2003, Datacenter Edition, Microsoft Windows Server 2003, Web Edition, Microsoft Windows Small Business Server 2003, Microsoft Windows Server 2003 R2, Microsoft Windows Server 2003 R2, Standard Edition, Microsoft Windows Server 2003 R2, Enterprise Edition, Microsoft Windows Server 2003 R2, Datacenter Edition, Microsoft Windows Server 2003 R2, Web Edition, Microsoft Windows Small Business Server 2003 R2, Microsoft Windows Server 2003 R2, Express Edition, Microsoft Windows Server 2003 R2, Workgroup Edition_x000d__x000a_      Disable TCP timestamp responses on Windows versions before Vista_x000d__x000a__x000d__x000a_      _x000d__x000a_       Set the Tcp1323Opts value in the following key to 1: _x000d__x000a__x000d__x000a_       HKEY_LOCAL_MACHINE\System\CurrentControlSet\Services\Tcpip\Parameters _x000d__x000a__x000d__x000a__x000d__x000a__x000d__x000a_ *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 Microsoft Windows Server 2008 R2, Microsoft Windows Server 2008 R2, Standard Edition, Microsoft Windows Server 2008 R2, Enterprise Edition, Microsoft Windows Server 2008 R2, Datacenter Edition, Microsoft Windows Server 2008 R2, Web Edition, Microsoft Windows Server 2012, Microsoft Windows Server 2012 Standard Edition, Microsoft Windows Server 2012 Foundation Edition, Microsoft Windows Server 2012 Essentials Edition, Microsoft Windows Server 2012 Datacenter Edition, Microsoft Windows Storage Server 2012,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7, Microsoft Windows 7 Home, Basic Edition, Microsoft Windows 7 Home, Basic N Edition, Microsoft Windows 7 Home, Premium Edition, Microsoft Windows 7 Home, Premium N Edition, Microsoft Windows 7 Ultimate Edition, Microsoft Windows 7 Ultimate N Edition, Microsoft Windows 7 Enterprise Edition, Microsoft Windows 7 Enterprise N Edition, Microsoft Windows 7 Professional Edition, Microsoft Windows 7 Starter Edition, Microsoft Windows 7 Starter N Edition, Microsoft Windows 8, Microsoft Windows 8 Enterprise Edition, Microsoft Windows 8 Professional Edition, Microsoft Windows 8 RT, Microsoft Windows Longhorn Server Beta_x000d__x000a_      Disable TCP timestamp responses on Windows versions since Vista_x000d__x000a__x000d__x000a_      _x000d__x000a_       TCP timestamps cannot be reliably disabled on this OS. If TCP timestamps present enough of a risk, put a firewall capable of blocking TCP timestamp packets in front of the affected assets."/>
    <s v="Able to determine system boot time."/>
    <s v="http://uptime.netcraft.com,http://www.forensicswiki.org/wiki/TCP_timestamps,http://www.ietf.org/rfc/rfc1323.txt"/>
    <m/>
    <m/>
    <m/>
    <s v="ve"/>
    <m/>
    <m/>
    <m/>
    <s v="initier la demande de changement "/>
    <x v="9"/>
    <s v="Semaine du 14 Dec"/>
    <m/>
    <m/>
    <m/>
  </r>
  <r>
    <s v="172.20.0.2/53/dns-allows-cache-snooping"/>
    <s v="Int-06/20"/>
    <s v="172.20.0.2"/>
    <m/>
    <x v="75"/>
    <x v="3"/>
    <x v="7"/>
    <s v="Faux Posititve"/>
    <s v="Retour Wintel : 11/08/2020_x000a_15/10/2020: Retour Wintel: le serveur DNS réside sur un réseau d'entreprise qui ne peut pas être atteint par des clients non approuvés. Laissez la récursivité activée_x000a_l'accès public aux serveurs DNS effectuant une récursivité, n'est pas autorisé_x000a_Reference: https://support.microsoft.com/en-us/help/2678371/microsoft-dns-server-vulnerability-to-dns-server-cache-snooping-attack"/>
    <x v="43"/>
    <s v="AD, DNS"/>
    <m/>
    <m/>
    <m/>
    <n v="53"/>
    <m/>
    <m/>
    <n v="5"/>
    <x v="0"/>
    <s v="dns-allows-cache-snooping"/>
    <s v="DNS server allows cache snooping"/>
    <s v="This DNS server is susceptible to DNS cache snooping, whereby an attacker can make non-recursive queries to a DNS server, looking for records potentially already resolved by this DNS server for other clients. Depending on the response, an attacker can use this information to potentially launch other attacks."/>
    <s v="Restrict Query Access on Caching Nameservers_x000d__x000a__x000d__x000a__x000d__x000a_ Restrict the processing of DNS queries to only systems that should be allowed to use this nameserver."/>
    <s v="Received 4 answers to a non-recursive query for www.rapid7.com"/>
    <s v="http://cs.unc.edu/~fabian/course_papers/cache_snooping.pdf"/>
    <m/>
    <m/>
    <m/>
    <s v="ve"/>
    <m/>
    <m/>
    <m/>
    <s v="Faux Posititve"/>
    <x v="10"/>
    <m/>
    <m/>
    <m/>
    <m/>
  </r>
  <r>
    <s v="172.20.0.2/53/dns-allows-cache-snooping"/>
    <s v="Int-06/20"/>
    <s v="172.20.0.2"/>
    <m/>
    <x v="75"/>
    <x v="3"/>
    <x v="7"/>
    <s v="Faux Posititve"/>
    <s v="Retour Wintel : 11/08/2020_x000a_15/10/2020: Retour Wintel: le serveur DNS réside sur un réseau d'entreprise qui ne peut pas être atteint par des clients non approuvés. Laissez la récursivité activée_x000a_l'accès public aux serveurs DNS effectuant une récursivité, n'est pas autorisé_x000a_Reference: https://support.microsoft.com/en-us/help/2678371/microsoft-dns-server-vulnerability-to-dns-server-cache-snooping-attack"/>
    <x v="43"/>
    <s v="AD, DNS"/>
    <m/>
    <m/>
    <m/>
    <n v="53"/>
    <m/>
    <m/>
    <n v="5"/>
    <x v="0"/>
    <s v="dns-allows-cache-snooping"/>
    <s v="DNS server allows cache snooping"/>
    <s v="This DNS server is susceptible to DNS cache snooping, whereby an attacker can make non-recursive queries to a DNS server, looking for records potentially already resolved by this DNS server for other clients. Depending on the response, an attacker can use this information to potentially launch other attacks."/>
    <s v="Restrict Query Access on Caching Nameservers_x000d__x000a__x000d__x000a__x000d__x000a_ Restrict the processing of DNS queries to only systems that should be allowed to use this nameserver."/>
    <s v="Received 4 answers to a non-recursive query for www.rapid7.com"/>
    <s v="http://cs.unc.edu/~fabian/course_papers/cache_snooping.pdf"/>
    <m/>
    <m/>
    <m/>
    <s v="ve"/>
    <m/>
    <m/>
    <m/>
    <s v="Faux Posititve"/>
    <x v="10"/>
    <m/>
    <m/>
    <m/>
    <m/>
  </r>
  <r>
    <s v="172.20.0.2/53/dns-processes-recursive-queries"/>
    <s v="Int-06/20"/>
    <s v="172.20.0.2"/>
    <m/>
    <x v="75"/>
    <x v="3"/>
    <x v="7"/>
    <s v="Faux Posititve"/>
    <s v="Retour Wintel : 11/08/2020_x000a_15/10/2020: Retour Wintel: le serveur DNS réside sur un réseau d'entreprise qui ne peut pas être atteint par des clients non approuvés. Laissez la récursivité activée_x000a_l'accès public aux serveurs DNS effectuant une récursivité, n'est pas autorisé_x000a_Reference: https://support.microsoft.com/en-us/help/2678371/microsoft-dns-server-vulnerability-to-dns-server-cache-snooping-attack"/>
    <x v="43"/>
    <s v="AD, DNS"/>
    <m/>
    <m/>
    <m/>
    <n v="53"/>
    <m/>
    <m/>
    <n v="5"/>
    <x v="0"/>
    <s v="dns-processes-recursive-queries"/>
    <s v="Nameserver Processes Recursive Queries"/>
    <s v="Allowing nameservers to process recursive queries coming from any system may, in certain situations, help attackers conduct denial of service or cache poisoning attacks."/>
    <s v="Restrict Processing of Recursive Queries_x000d__x000a__x000d__x000a__x000d__x000a_ Restrict the processing of recursive queries to only systems that should be allowed to use this nameserver."/>
    <s v="Nameserver resolved www.google.com to:_x000d__x000a_ * www.google.com. 211 IN A 172.217.171.196"/>
    <s v="http://www.us-cert.gov/reading_room/DNS-recursion033006.pdf"/>
    <m/>
    <m/>
    <m/>
    <s v="ve"/>
    <m/>
    <m/>
    <m/>
    <s v="Faux Posititve"/>
    <x v="10"/>
    <m/>
    <m/>
    <m/>
    <m/>
  </r>
  <r>
    <s v="172.20.0.2/53/dns-processes-recursive-queries"/>
    <s v="Int-06/20"/>
    <s v="172.20.0.2"/>
    <m/>
    <x v="75"/>
    <x v="3"/>
    <x v="7"/>
    <s v="Faux Posititve"/>
    <s v="Retour Wintel : 11/08/2020_x000a_15/10/2020: Retour Wintel: le serveur DNS réside sur un réseau d'entreprise qui ne peut pas être atteint par des clients non approuvés. Laissez la récursivité activée_x000a_l'accès public aux serveurs DNS effectuant une récursivité, n'est pas autorisé_x000a_Reference: https://support.microsoft.com/en-us/help/2678371/microsoft-dns-server-vulnerability-to-dns-server-cache-snooping-attack"/>
    <x v="43"/>
    <s v="AD, DNS"/>
    <m/>
    <m/>
    <m/>
    <n v="53"/>
    <m/>
    <m/>
    <n v="5"/>
    <x v="0"/>
    <s v="dns-processes-recursive-queries"/>
    <s v="Nameserver Processes Recursive Queries"/>
    <s v="Allowing nameservers to process recursive queries coming from any system may, in certain situations, help attackers conduct denial of service or cache poisoning attacks."/>
    <s v="Restrict Processing of Recursive Queries_x000d__x000a__x000d__x000a__x000d__x000a_ Restrict the processing of recursive queries to only systems that should be allowed to use this nameserver."/>
    <s v="Nameserver resolved www.google.com to:_x000d__x000a_ * www.google.com. 211 IN A 172.217.171.196"/>
    <s v="http://www.us-cert.gov/reading_room/DNS-recursion033006.pdf"/>
    <m/>
    <m/>
    <m/>
    <s v="ve"/>
    <m/>
    <m/>
    <m/>
    <s v="Faux Posititve"/>
    <x v="10"/>
    <m/>
    <m/>
    <m/>
    <m/>
  </r>
  <r>
    <s v="172.20.0.3/53/dns-allows-cache-snooping"/>
    <s v="Int-06/20"/>
    <s v="172.20.0.3"/>
    <m/>
    <x v="76"/>
    <x v="3"/>
    <x v="7"/>
    <s v="Faux Posititve"/>
    <s v="Retour Wintel : 11/08/2020_x000a_15/10/2020: Retour Wintel: le serveur DNS réside sur un réseau d'entreprise qui ne peut pas être atteint par des clients non approuvés. Laissez la récursivité activée_x000a_l'accès public aux serveurs DNS effectuant une récursivité, n'est pas autorisé_x000a_Reference: https://support.microsoft.com/en-us/help/2678371/microsoft-dns-server-vulnerability-to-dns-server-cache-snooping-attack"/>
    <x v="43"/>
    <s v="AD, DNS"/>
    <m/>
    <m/>
    <m/>
    <n v="53"/>
    <m/>
    <m/>
    <n v="5"/>
    <x v="0"/>
    <s v="dns-allows-cache-snooping"/>
    <s v="DNS server allows cache snooping"/>
    <s v="This DNS server is susceptible to DNS cache snooping, whereby an attacker can make non-recursive queries to a DNS server, looking for records potentially already resolved by this DNS server for other clients. Depending on the response, an attacker can use this information to potentially launch other attacks."/>
    <s v="Restrict Query Access on Caching Nameservers_x000d__x000a__x000d__x000a__x000d__x000a_ Restrict the processing of DNS queries to only systems that should be allowed to use this nameserver."/>
    <s v="Received 4 answers to a non-recursive query for www.rapid7.com"/>
    <s v="http://cs.unc.edu/~fabian/course_papers/cache_snooping.pdf"/>
    <m/>
    <m/>
    <m/>
    <s v="ve"/>
    <m/>
    <m/>
    <m/>
    <s v="Faux Posititve"/>
    <x v="10"/>
    <m/>
    <m/>
    <m/>
    <m/>
  </r>
  <r>
    <s v="172.20.0.3/53/dns-allows-cache-snooping"/>
    <s v="Int-06/20"/>
    <s v="172.20.0.3"/>
    <m/>
    <x v="76"/>
    <x v="3"/>
    <x v="7"/>
    <s v="Faux Posititve"/>
    <s v="Retour Wintel : 11/08/2020_x000a_15/10/2020: Retour Wintel: le serveur DNS réside sur un réseau d'entreprise qui ne peut pas être atteint par des clients non approuvés. Laissez la récursivité activée_x000a_l'accès public aux serveurs DNS effectuant une récursivité, n'est pas autorisé_x000a_Reference: https://support.microsoft.com/en-us/help/2678371/microsoft-dns-server-vulnerability-to-dns-server-cache-snooping-attack"/>
    <x v="43"/>
    <s v="AD, DNS"/>
    <m/>
    <m/>
    <m/>
    <n v="53"/>
    <m/>
    <m/>
    <n v="5"/>
    <x v="0"/>
    <s v="dns-allows-cache-snooping"/>
    <s v="DNS server allows cache snooping"/>
    <s v="This DNS server is susceptible to DNS cache snooping, whereby an attacker can make non-recursive queries to a DNS server, looking for records potentially already resolved by this DNS server for other clients. Depending on the response, an attacker can use this information to potentially launch other attacks."/>
    <s v="Restrict Query Access on Caching Nameservers_x000d__x000a__x000d__x000a__x000d__x000a_ Restrict the processing of DNS queries to only systems that should be allowed to use this nameserver."/>
    <s v="Received 4 answers to a non-recursive query for www.rapid7.com"/>
    <s v="http://cs.unc.edu/~fabian/course_papers/cache_snooping.pdf"/>
    <m/>
    <m/>
    <m/>
    <s v="ve"/>
    <m/>
    <m/>
    <m/>
    <s v="Faux Posititve"/>
    <x v="10"/>
    <m/>
    <m/>
    <m/>
    <m/>
  </r>
  <r>
    <s v="172.20.0.3/53/dns-processes-recursive-queries"/>
    <s v="Int-06/20"/>
    <s v="172.20.0.3"/>
    <m/>
    <x v="76"/>
    <x v="3"/>
    <x v="7"/>
    <s v="Faux Posititve"/>
    <s v="Retour Wintel : 11/08/2020_x000a_15/10/2020: Retour Wintel: le serveur DNS réside sur un réseau d'entreprise qui ne peut pas être atteint par des clients non approuvés. Laissez la récursivité activée_x000a_l'accès public aux serveurs DNS effectuant une récursivité, n'est pas autorisé_x000a_Reference: https://support.microsoft.com/en-us/help/2678371/microsoft-dns-server-vulnerability-to-dns-server-cache-snooping-attack"/>
    <x v="43"/>
    <s v="AD, DNS"/>
    <m/>
    <m/>
    <m/>
    <n v="53"/>
    <m/>
    <m/>
    <n v="5"/>
    <x v="0"/>
    <s v="dns-processes-recursive-queries"/>
    <s v="Nameserver Processes Recursive Queries"/>
    <s v="Allowing nameservers to process recursive queries coming from any system may, in certain situations, help attackers conduct denial of service or cache poisoning attacks."/>
    <s v="Restrict Processing of Recursive Queries_x000d__x000a__x000d__x000a__x000d__x000a_ Restrict the processing of recursive queries to only systems that should be allowed to use this nameserver."/>
    <s v="Nameserver resolved www.google.com to:_x000d__x000a_ * www.google.com. 56 IN A 172.217.171.196"/>
    <s v="http://www.us-cert.gov/reading_room/DNS-recursion033006.pdf"/>
    <m/>
    <m/>
    <m/>
    <s v="ve"/>
    <m/>
    <m/>
    <m/>
    <s v="Faux Posititve"/>
    <x v="10"/>
    <m/>
    <m/>
    <m/>
    <m/>
  </r>
  <r>
    <s v="172.20.0.3/53/dns-processes-recursive-queries"/>
    <s v="Int-06/20"/>
    <s v="172.20.0.3"/>
    <m/>
    <x v="76"/>
    <x v="3"/>
    <x v="7"/>
    <s v="Faux Posititve"/>
    <s v="Retour Wintel : 11/08/2020_x000a_15/10/2020: Retour Wintel: le serveur DNS réside sur un réseau d'entreprise qui ne peut pas être atteint par des clients non approuvés. Laissez la récursivité activée_x000a_l'accès public aux serveurs DNS effectuant une récursivité, n'est pas autorisé_x000a_Reference: https://support.microsoft.com/en-us/help/2678371/microsoft-dns-server-vulnerability-to-dns-server-cache-snooping-attack"/>
    <x v="43"/>
    <s v="AD, DNS"/>
    <m/>
    <m/>
    <m/>
    <n v="53"/>
    <m/>
    <m/>
    <n v="5"/>
    <x v="0"/>
    <s v="dns-processes-recursive-queries"/>
    <s v="Nameserver Processes Recursive Queries"/>
    <s v="Allowing nameservers to process recursive queries coming from any system may, in certain situations, help attackers conduct denial of service or cache poisoning attacks."/>
    <s v="Restrict Processing of Recursive Queries_x000d__x000a__x000d__x000a__x000d__x000a_ Restrict the processing of recursive queries to only systems that should be allowed to use this nameserver."/>
    <s v="Nameserver resolved www.google.com to:_x000d__x000a_ * www.google.com. 56 IN A 172.217.171.196"/>
    <s v="http://www.us-cert.gov/reading_room/DNS-recursion033006.pdf"/>
    <m/>
    <m/>
    <m/>
    <s v="ve"/>
    <m/>
    <m/>
    <m/>
    <s v="Faux Posititve"/>
    <x v="10"/>
    <m/>
    <m/>
    <m/>
    <m/>
  </r>
  <r>
    <s v="172.20.0.2/0/generic-tcp-timestamp"/>
    <s v="Int-06/20"/>
    <s v="172.20.0.2"/>
    <m/>
    <x v="75"/>
    <x v="3"/>
    <x v="7"/>
    <s v="Not Fixed"/>
    <s v="Retour Wintel : 11/08/2020"/>
    <x v="43"/>
    <s v="AD, DNS"/>
    <m/>
    <m/>
    <m/>
    <n v="0"/>
    <m/>
    <m/>
    <n v="1"/>
    <x v="2"/>
    <s v="generic-tcp-timestamp"/>
    <s v="TCP timestamp response"/>
    <s v="The remote host responded with a TCP timestamp. The TCP timestamp response can be used to approximate the remote host's uptime, potentially aiding in further attacks. Additionally, some operating systems can be fingerprinted based on the behavior of their TCP timestamps."/>
    <s v="* Cisco_x000d__x000a_      Disable TCP timestamp responses on Cisco_x000d__x000a__x000d__x000a_      _x000d__x000a_       Run the following command to disable TCP timestamps: _x000d__x000a__x000d__x000a_       no ip tcp timestamp _x000d__x000a__x000d__x000a__x000d__x000a__x000d__x000a_ * FreeBSD_x000d__x000a_      Disable TCP timestamp responses on Free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Linux_x000d__x000a_      Disable TCP timestamp responses on Linux_x000d__x000a__x000d__x000a_      _x000d__x000a_       Set the value of net.ipv4.tcp_timestamps to 0 by running the following command: _x000d__x000a__x000d__x000a_       sysctl -w net.ipv4.tcp_timestamps=0 _x000d__x000a__x000d__x000a_       Additionally, put the following value in the default sysctl configuration file, generally sysctl.conf: _x000d__x000a__x000d__x000a_       net.ipv4.tcp_timestamps=0 _x000d__x000a__x000d__x000a__x000d__x000a__x000d__x000a_ * OpenBSD_x000d__x000a_      Disable TCP timestamp responses on Open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Microsoft Windows NT, Microsoft Windows NT Workstation, Microsoft Windows NT Server, Microsoft Windows NT Advanced Server, Microsoft Windows NT Server, Enterprise Edition, Microsoft Windows NT Server, Terminal Server Edition, Microsoft Windows 95, Microsoft Windows 98, Microsoft Windows 98SE, Microsoft Windows ME, Microsoft Windows 2000, Microsoft Windows 2000 Professional, Microsoft Windows 2000 Server, Microsoft Windows 2000 Advanced Server, Microsoft Windows 2000 Datacenter Server, Microsoft Windows XP, Microsoft Windows XP Home, Microsoft Windows XP Professional, Microsoft Windows XP Tablet PC Edition, Microsoft Windows CE, Microsoft Windows Server 2003, Microsoft Windows Server 2003, Standard Edition, Microsoft Windows Server 2003, Enterprise Edition, Microsoft Windows Server 2003, Datacenter Edition, Microsoft Windows Server 2003, Web Edition, Microsoft Windows Small Business Server 2003, Microsoft Windows Server 2003 R2, Microsoft Windows Server 2003 R2, Standard Edition, Microsoft Windows Server 2003 R2, Enterprise Edition, Microsoft Windows Server 2003 R2, Datacenter Edition, Microsoft Windows Server 2003 R2, Web Edition, Microsoft Windows Small Business Server 2003 R2, Microsoft Windows Server 2003 R2, Express Edition, Microsoft Windows Server 2003 R2, Workgroup Edition_x000d__x000a_      Disable TCP timestamp responses on Windows versions before Vista_x000d__x000a__x000d__x000a_      _x000d__x000a_       Set the Tcp1323Opts value in the following key to 1: _x000d__x000a__x000d__x000a_       HKEY_LOCAL_MACHINE\System\CurrentControlSet\Services\Tcpip\Parameters _x000d__x000a__x000d__x000a__x000d__x000a__x000d__x000a_ *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 Microsoft Windows Server 2008 R2, Microsoft Windows Server 2008 R2, Standard Edition, Microsoft Windows Server 2008 R2, Enterprise Edition, Microsoft Windows Server 2008 R2, Datacenter Edition, Microsoft Windows Server 2008 R2, Web Edition, Microsoft Windows Server 2012, Microsoft Windows Server 2012 Standard Edition, Microsoft Windows Server 2012 Foundation Edition, Microsoft Windows Server 2012 Essentials Edition, Microsoft Windows Server 2012 Datacenter Edition, Microsoft Windows Storage Server 2012,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7, Microsoft Windows 7 Home, Basic Edition, Microsoft Windows 7 Home, Basic N Edition, Microsoft Windows 7 Home, Premium Edition, Microsoft Windows 7 Home, Premium N Edition, Microsoft Windows 7 Ultimate Edition, Microsoft Windows 7 Ultimate N Edition, Microsoft Windows 7 Enterprise Edition, Microsoft Windows 7 Enterprise N Edition, Microsoft Windows 7 Professional Edition, Microsoft Windows 7 Starter Edition, Microsoft Windows 7 Starter N Edition, Microsoft Windows 8, Microsoft Windows 8 Enterprise Edition, Microsoft Windows 8 Professional Edition, Microsoft Windows 8 RT, Microsoft Windows Longhorn Server Beta_x000d__x000a_      Disable TCP timestamp responses on Windows versions since Vista_x000d__x000a__x000d__x000a_      _x000d__x000a_       TCP timestamps cannot be reliably disabled on this OS. If TCP timestamps present enough of a risk, put a firewall capable of blocking TCP timestamp packets in front of the affected assets."/>
    <s v="Able to determine system boot time."/>
    <s v="http://uptime.netcraft.com,http://www.forensicswiki.org/wiki/TCP_timestamps,http://www.ietf.org/rfc/rfc1323.txt"/>
    <m/>
    <m/>
    <m/>
    <s v="ve"/>
    <m/>
    <m/>
    <m/>
    <s v="initier la demande de changement "/>
    <x v="9"/>
    <s v="Semaine du 14 Dec"/>
    <m/>
    <m/>
    <m/>
  </r>
  <r>
    <s v="172.20.0.2/137/netbios-nbstat-amplification"/>
    <s v="Int-06/20"/>
    <s v="172.20.0.2"/>
    <m/>
    <x v="75"/>
    <x v="3"/>
    <x v="7"/>
    <s v="Not Fixed"/>
    <s v="Retour Wintel : 11/08/2020"/>
    <x v="43"/>
    <s v="AD, DNS"/>
    <m/>
    <m/>
    <m/>
    <n v="137"/>
    <m/>
    <m/>
    <n v="1"/>
    <x v="2"/>
    <s v="netbios-nbstat-amplification"/>
    <s v="NetBIOS NBSTAT Traffic Amplification"/>
    <s v="A NetBIOS NBSTAT query will obtain the status from a NetBIOS-speaking endpoint, which will include any names that the endpoint is known to respond to as well as the device's MAC address for that endpoint. A NBSTAT response is roughly 3x the size of the request, and because NetBIOS utilizes UDP, this can be used to conduct traffic amplification attacks against other assets, typically in the form of distributed reflected denial of service (DRDoS) attacks."/>
    <s v="Restrict access to NetBIOS_x000d__x000a__x000d__x000a_ NetBIOS can be important to the proper functioning of a Windows network depending on the design. Restrict access to the NetBIOS service to only trusted assets."/>
    <s v="* Running CIFS Name Service service_x000d__x000a__x000d__x000a_ * Configuration item advertised-name-count set to '8' matched"/>
    <s v=""/>
    <m/>
    <m/>
    <m/>
    <s v="vv"/>
    <m/>
    <m/>
    <m/>
    <s v="initier la demande de changement "/>
    <x v="6"/>
    <s v="Semaine du 14 Dec"/>
    <m/>
    <m/>
    <m/>
  </r>
  <r>
    <s v="172.20.0.2/3269/ssl-3des-ciphers"/>
    <s v="Int-06/20"/>
    <s v="172.20.0.2"/>
    <m/>
    <x v="75"/>
    <x v="3"/>
    <x v="7"/>
    <s v="Not Fixed"/>
    <s v="Retour Wintel : 11/08/2020"/>
    <x v="43"/>
    <s v="AD, DNS"/>
    <m/>
    <m/>
    <m/>
    <n v="3269"/>
    <m/>
    <m/>
    <n v="1"/>
    <x v="2"/>
    <s v="ssl-3des-ciphers"/>
    <s v="TLS/SSL Server Supports 3DES Cipher Suite"/>
    <s v="Transport Layer Security (TLS) versions 1.0 (RFC 2246) and 1.1 (RFC 4346) include cipher suites based on the 3DES (Triple Data Encryption Standard) algorithm. Since 3DES only provides an effective security of 112 bits, it is considered close to end of life by some agencies. Consequently, the 3DES algorithm is not included in the specifications for TLS version 1.3. ECRYPT II (from 2012) recommends for generic application independent long-term protection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3DES_EDE_CBC_SHA_x000d__x000a__x000d__x000a__x000d__x000a_    * TLS 1.1 ciphers: _x000d__x000a_       * TLS_RSA_WITH_3DES_EDE_CBC_SHA_x000d__x000a__x000d__x000a__x000d__x000a_    * TLS 1.2 ciphers: _x000d__x000a_       * TLS_RSA_WITH_3DES_EDE_CBC_SHA"/>
    <s v="http://www.nist.gov/manuscript-publication-search.cfm?pub_id=915295,http://www.ecrypt.eu.org/ecrypt2/documents/D.SPA.20.pdf,http://nvlpubs.nist.gov/nistpubs/SpecialPublications/NIST.SP.800-52r1.pdf,https://wiki.mozilla.org/Security/Server_Side_TLS,https://www.owasp.org/index.php/Transport_Layer_Protection_Cheat_Sheet#Rule_-_Only_Support_Strong_Cryptographic_Ciphers,http://support.microsoft.com/kb/245030/"/>
    <m/>
    <m/>
    <m/>
    <s v="ve"/>
    <m/>
    <m/>
    <m/>
    <s v="initier la demande de changement "/>
    <x v="6"/>
    <s v="Semaine du 14 Dec"/>
    <m/>
    <m/>
    <m/>
  </r>
  <r>
    <s v="172.20.0.2/3269/ssl-static-key-ciphers"/>
    <s v="Int-06/20"/>
    <s v="172.20.0.2"/>
    <m/>
    <x v="75"/>
    <x v="3"/>
    <x v="7"/>
    <s v="Not Fixed"/>
    <s v="Retour Wintel : 11/08/2020"/>
    <x v="43"/>
    <s v="AD, DNS"/>
    <m/>
    <m/>
    <m/>
    <n v="3269"/>
    <m/>
    <m/>
    <n v="3"/>
    <x v="2"/>
    <s v="ssl-static-key-ciphers"/>
    <s v="TLS/SSL Server Supports The Use of Static Key Ciphers"/>
    <s v="The server is configured to support ciphers known as static key ciphers. These ciphers don't support &quot;Forward Secrecy&quot;. In the new specification for HTTP/2, these ciphers have been blacklisted."/>
    <s v="Disable TLS/SSL support for static key cipher suites_x000d__x000a__x000d__x000a__x000d__x000a_Configure the server to disable support for static key cipher suites._x000d__x000a__x000d__x000a_For Microsoft IIS web servers, see Microsoft Knowledgebase article  245030 (http://support.microsoft.com/kb/245030/)  for instructions on disabling static key cipher suite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3DES_EDE_CBC_SHA_x000d__x000a__x000d__x000a_       * TLS_RSA_WITH_AES_128_CBC_SHA_x000d__x000a__x000d__x000a_       * TLS_RSA_WITH_AES_256_CBC_SHA_x000d__x000a__x000d__x000a_       * TLS_RSA_WITH_RC4_128_MD5_x000d__x000a__x000d__x000a_       * TLS_RSA_WITH_RC4_128_SHA_x000d__x000a__x000d__x000a__x000d__x000a_    * TLS 1.1 ciphers: _x000d__x000a_       * TLS_RSA_WITH_3DES_EDE_CBC_SHA_x000d__x000a__x000d__x000a_       * TLS_RSA_WITH_AES_128_CBC_SHA_x000d__x000a__x000d__x000a_       * TLS_RSA_WITH_AES_256_CBC_SHA_x000d__x000a__x000d__x000a_       * TLS_RSA_WITH_RC4_128_MD5_x000d__x000a__x000d__x000a_       * TLS_RSA_WITH_RC4_128_SHA_x000d__x000a__x000d__x000a__x000d__x000a_    * TLS 1.2 ciphers: _x000d__x000a_       * TLS_RSA_WITH_3DES_EDE_CBC_SHA_x000d__x000a__x000d__x000a_       * TLS_RSA_WITH_AES_128_CBC_SHA_x000d__x000a__x000d__x000a_       * TLS_RSA_WITH_AES_128_CBC_SHA256_x000d__x000a__x000d__x000a_       * TLS_RSA_WITH_AES_128_GCM_SHA256_x000d__x000a__x000d__x000a_       * TLS_RSA_WITH_AES_256_CBC_SHA_x000d__x000a__x000d__x000a_       * TLS_RSA_WITH_AES_256_CBC_SHA256_x000d__x000a__x000d__x000a_       * TLS_RSA_WITH_AES_256_GCM_SHA384_x000d__x000a__x000d__x000a_       * TLS_RSA_WITH_RC4_128_MD5_x000d__x000a__x000d__x000a_       * TLS_RSA_WITH_RC4_128_SHA"/>
    <s v="http://www.nist.gov/manuscript-publication-search.cfm?pub_id=915295,https://wiki.mozilla.org/Security/Server_Side_TLS,https://www.owasp.org/index.php/Transport_Layer_Protection_Cheat_Sheet#Rule_-_Only_Support_Strong_Cryptographic_Ciphers,http://support.microsoft.com/kb/245030/,https://tools.ietf.org/html/rfc7540/"/>
    <m/>
    <m/>
    <m/>
    <s v="ve"/>
    <m/>
    <m/>
    <m/>
    <s v="initier la demande de changement "/>
    <x v="6"/>
    <s v="Semaine du 14 Dec"/>
    <m/>
    <m/>
    <m/>
  </r>
  <r>
    <s v="172.20.0.2/3269/tlsv1_1-enabled"/>
    <s v="Int-06/20"/>
    <s v="172.20.0.2"/>
    <m/>
    <x v="75"/>
    <x v="3"/>
    <x v="7"/>
    <s v="Not Fixed"/>
    <s v="Retour Wintel : 11/08/2020"/>
    <x v="43"/>
    <s v="AD, DNS"/>
    <m/>
    <m/>
    <m/>
    <n v="3269"/>
    <m/>
    <m/>
    <n v="3"/>
    <x v="2"/>
    <s v="tlsv1_1-enabled"/>
    <s v="TLS Server Supports TLS version 1.1"/>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1"/>
    <s v="https://www.pcisecuritystandards.org/documents/Migrating_from_SSL_Early_TLS_Information%20Supplement_v1.pdf,http://nvlpubs.nist.gov/nistpubs/SpecialPublications/NIST.SP.800-52r1.pdf"/>
    <m/>
    <m/>
    <m/>
    <s v="ve"/>
    <m/>
    <m/>
    <m/>
    <s v="initier la demande de changement "/>
    <x v="6"/>
    <s v="Semaine du 14 Dec"/>
    <m/>
    <m/>
    <m/>
  </r>
  <r>
    <s v="172.20.0.2/53/dns-amplification"/>
    <s v="Int-06/20"/>
    <s v="172.20.0.2"/>
    <m/>
    <x v="75"/>
    <x v="3"/>
    <x v="7"/>
    <s v="Not Fixed"/>
    <s v="Retour Wintel : 11/08/2020"/>
    <x v="43"/>
    <s v="AD, DNS"/>
    <m/>
    <m/>
    <m/>
    <n v="53"/>
    <m/>
    <m/>
    <n v="1"/>
    <x v="2"/>
    <s v="dns-amplification"/>
    <s v="DNS Traffic Amplification"/>
    <s v="A Domain Name Server (DNS) amplification attack is a popular form of distributed denial of service (DDoS) that relies on the use of publically accessible open DNS servers to overwhelm a victim system with DNS response traffic. _x000d__x000a__x000d__x000a_ A Domain Name Server (DNS) Amplification attack is a popular form of Distributed Denial of Service (DDoS), in which attackers use publically accessible open DNS servers to flood a target system with DNS response traffic. The primary technique consists of an attacker sending a DNS name lookup request to an open DNS server with the source address spoofed to be the target's address. When the DNS server sends the DNS record response, it is sent instead to the target. Attackers will typically submit a request for as much zone information as possible to maximize the amplification effect. In most attacks of this type observed by US-CERT, the spoofed queries sent by the attacker are of the type, &quot;ANY&quot; which returns all known information about a DNS zone in a single request. Because the size of the response is considerably larger than the request, the attacker is able to increase the amount of traffic directed at the victim. By leveraging a botnet to produce a large number of spoofed DNS queries, an attacker can create an immense amount of traffic with little effort. Additionally, because the responses are legitimate data coming from valid servers, it is extremely difficult to prevent these types of attacks. While the attacks are difficult to stop, network operators can apply several possible mitigation strategies. _x000d__x000a__x000d__x000a_ While the most common form of this attack that US-CERT has observed involves DNS servers configured to allow unrestricted recursive resolution for any client on the Internet, attacks can also involve authoritative name servers that do not provide recursive resolution. The attack method is similar to open recursive resolvers, but is more difficult to mitigate since even a server configured with best practices can still be used in an attack. In the case of authoritative servers, mitigation should focus on using Response Rate Limiting to restrict the amount of traffic."/>
    <s v="Restrict access to DNS_x000d__x000a__x000d__x000a_ DNS is often vital to the proper functioning of a network. Restrict access to the DNS service to only trusted assets."/>
    <s v="Running DNS over UDP"/>
    <s v=""/>
    <m/>
    <m/>
    <m/>
    <s v="ve"/>
    <m/>
    <m/>
    <m/>
    <s v="initier la demande de changement "/>
    <x v="6"/>
    <s v="Semaine du 14 Dec"/>
    <m/>
    <m/>
    <m/>
  </r>
  <r>
    <s v="172.20.0.2/636/ssl-3des-ciphers"/>
    <s v="Int-06/20"/>
    <s v="172.20.0.2"/>
    <m/>
    <x v="75"/>
    <x v="3"/>
    <x v="7"/>
    <s v="Not Fixed"/>
    <s v="Retour Wintel : 11/08/2020"/>
    <x v="43"/>
    <s v="AD, DNS"/>
    <m/>
    <m/>
    <m/>
    <n v="636"/>
    <m/>
    <m/>
    <n v="1"/>
    <x v="2"/>
    <s v="ssl-3des-ciphers"/>
    <s v="TLS/SSL Server Supports 3DES Cipher Suite"/>
    <s v="Transport Layer Security (TLS) versions 1.0 (RFC 2246) and 1.1 (RFC 4346) include cipher suites based on the 3DES (Triple Data Encryption Standard) algorithm. Since 3DES only provides an effective security of 112 bits, it is considered close to end of life by some agencies. Consequently, the 3DES algorithm is not included in the specifications for TLS version 1.3. ECRYPT II (from 2012) recommends for generic application independent long-term protection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3DES_EDE_CBC_SHA_x000d__x000a__x000d__x000a__x000d__x000a_    * TLS 1.1 ciphers: _x000d__x000a_       * TLS_RSA_WITH_3DES_EDE_CBC_SHA_x000d__x000a__x000d__x000a__x000d__x000a_    * TLS 1.2 ciphers: _x000d__x000a_       * TLS_RSA_WITH_3DES_EDE_CBC_SHA"/>
    <s v="http://www.nist.gov/manuscript-publication-search.cfm?pub_id=915295,http://www.ecrypt.eu.org/ecrypt2/documents/D.SPA.20.pdf,http://nvlpubs.nist.gov/nistpubs/SpecialPublications/NIST.SP.800-52r1.pdf,https://wiki.mozilla.org/Security/Server_Side_TLS,https://www.owasp.org/index.php/Transport_Layer_Protection_Cheat_Sheet#Rule_-_Only_Support_Strong_Cryptographic_Ciphers,http://support.microsoft.com/kb/245030/"/>
    <m/>
    <m/>
    <m/>
    <s v="ve"/>
    <m/>
    <m/>
    <m/>
    <s v="initier la demande de changement "/>
    <x v="6"/>
    <s v="Semaine du 14 Dec"/>
    <m/>
    <m/>
    <m/>
  </r>
  <r>
    <s v="172.20.0.2/636/ssl-static-key-ciphers"/>
    <s v="Int-06/20"/>
    <s v="172.20.0.2"/>
    <m/>
    <x v="75"/>
    <x v="3"/>
    <x v="7"/>
    <s v="Not Fixed"/>
    <s v="Retour Wintel : 11/08/2020"/>
    <x v="43"/>
    <s v="AD, DNS"/>
    <m/>
    <m/>
    <m/>
    <n v="636"/>
    <m/>
    <m/>
    <n v="3"/>
    <x v="2"/>
    <s v="ssl-static-key-ciphers"/>
    <s v="TLS/SSL Server Supports The Use of Static Key Ciphers"/>
    <s v="The server is configured to support ciphers known as static key ciphers. These ciphers don't support &quot;Forward Secrecy&quot;. In the new specification for HTTP/2, these ciphers have been blacklisted."/>
    <s v="Disable TLS/SSL support for static key cipher suites_x000d__x000a__x000d__x000a__x000d__x000a_Configure the server to disable support for static key cipher suites._x000d__x000a__x000d__x000a_For Microsoft IIS web servers, see Microsoft Knowledgebase article  245030 (http://support.microsoft.com/kb/245030/)  for instructions on disabling static key cipher suite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3DES_EDE_CBC_SHA_x000d__x000a__x000d__x000a_       * TLS_RSA_WITH_AES_128_CBC_SHA_x000d__x000a__x000d__x000a_       * TLS_RSA_WITH_AES_256_CBC_SHA_x000d__x000a__x000d__x000a_       * TLS_RSA_WITH_RC4_128_MD5_x000d__x000a__x000d__x000a_       * TLS_RSA_WITH_RC4_128_SHA_x000d__x000a__x000d__x000a__x000d__x000a_    * TLS 1.1 ciphers: _x000d__x000a_       * TLS_RSA_WITH_3DES_EDE_CBC_SHA_x000d__x000a__x000d__x000a_       * TLS_RSA_WITH_AES_128_CBC_SHA_x000d__x000a__x000d__x000a_       * TLS_RSA_WITH_AES_256_CBC_SHA_x000d__x000a__x000d__x000a_       * TLS_RSA_WITH_RC4_128_MD5_x000d__x000a__x000d__x000a_       * TLS_RSA_WITH_RC4_128_SHA_x000d__x000a__x000d__x000a__x000d__x000a_    * TLS 1.2 ciphers: _x000d__x000a_       * TLS_RSA_WITH_3DES_EDE_CBC_SHA_x000d__x000a__x000d__x000a_       * TLS_RSA_WITH_AES_128_CBC_SHA_x000d__x000a__x000d__x000a_       * TLS_RSA_WITH_AES_128_CBC_SHA256_x000d__x000a__x000d__x000a_       * TLS_RSA_WITH_AES_128_GCM_SHA256_x000d__x000a__x000d__x000a_       * TLS_RSA_WITH_AES_256_CBC_SHA_x000d__x000a__x000d__x000a_       * TLS_RSA_WITH_AES_256_CBC_SHA256_x000d__x000a__x000d__x000a_       * TLS_RSA_WITH_AES_256_GCM_SHA384_x000d__x000a__x000d__x000a_       * TLS_RSA_WITH_RC4_128_MD5_x000d__x000a__x000d__x000a_       * TLS_RSA_WITH_RC4_128_SHA"/>
    <s v="http://www.nist.gov/manuscript-publication-search.cfm?pub_id=915295,https://wiki.mozilla.org/Security/Server_Side_TLS,https://www.owasp.org/index.php/Transport_Layer_Protection_Cheat_Sheet#Rule_-_Only_Support_Strong_Cryptographic_Ciphers,http://support.microsoft.com/kb/245030/,https://tools.ietf.org/html/rfc7540/"/>
    <m/>
    <m/>
    <m/>
    <s v="ve"/>
    <m/>
    <m/>
    <m/>
    <s v="initier la demande de changement "/>
    <x v="6"/>
    <s v="Semaine du 14 Dec"/>
    <m/>
    <m/>
    <m/>
  </r>
  <r>
    <s v="172.20.0.2/636/tlsv1_1-enabled"/>
    <s v="Int-06/20"/>
    <s v="172.20.0.2"/>
    <m/>
    <x v="75"/>
    <x v="3"/>
    <x v="7"/>
    <s v="Not Fixed"/>
    <s v="Retour Wintel : 11/08/2020"/>
    <x v="43"/>
    <s v="AD, DNS"/>
    <m/>
    <m/>
    <m/>
    <n v="636"/>
    <m/>
    <m/>
    <n v="3"/>
    <x v="2"/>
    <s v="tlsv1_1-enabled"/>
    <s v="TLS Server Supports TLS version 1.1"/>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1"/>
    <s v="https://www.pcisecuritystandards.org/documents/Migrating_from_SSL_Early_TLS_Information%20Supplement_v1.pdf,http://nvlpubs.nist.gov/nistpubs/SpecialPublications/NIST.SP.800-52r1.pdf"/>
    <m/>
    <m/>
    <m/>
    <s v="ve"/>
    <m/>
    <m/>
    <m/>
    <s v="initier la demande de changement "/>
    <x v="6"/>
    <s v="Semaine du 14 Dec"/>
    <m/>
    <m/>
    <m/>
  </r>
  <r>
    <s v="172.20.0.3/0/generic-tcp-timestamp"/>
    <s v="Int-06/20"/>
    <s v="172.20.0.3"/>
    <m/>
    <x v="76"/>
    <x v="3"/>
    <x v="7"/>
    <s v="Not Fixed"/>
    <s v="Retour Wintel : 11/08/2020"/>
    <x v="43"/>
    <s v="AD, DNS"/>
    <m/>
    <m/>
    <m/>
    <n v="0"/>
    <m/>
    <m/>
    <n v="1"/>
    <x v="2"/>
    <s v="generic-tcp-timestamp"/>
    <s v="TCP timestamp response"/>
    <s v="The remote host responded with a TCP timestamp. The TCP timestamp response can be used to approximate the remote host's uptime, potentially aiding in further attacks. Additionally, some operating systems can be fingerprinted based on the behavior of their TCP timestamps."/>
    <s v="* Cisco_x000d__x000a_      Disable TCP timestamp responses on Cisco_x000d__x000a__x000d__x000a_      _x000d__x000a_       Run the following command to disable TCP timestamps: _x000d__x000a__x000d__x000a_       no ip tcp timestamp _x000d__x000a__x000d__x000a__x000d__x000a__x000d__x000a_ * FreeBSD_x000d__x000a_      Disable TCP timestamp responses on Free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Linux_x000d__x000a_      Disable TCP timestamp responses on Linux_x000d__x000a__x000d__x000a_      _x000d__x000a_       Set the value of net.ipv4.tcp_timestamps to 0 by running the following command: _x000d__x000a__x000d__x000a_       sysctl -w net.ipv4.tcp_timestamps=0 _x000d__x000a__x000d__x000a_       Additionally, put the following value in the default sysctl configuration file, generally sysctl.conf: _x000d__x000a__x000d__x000a_       net.ipv4.tcp_timestamps=0 _x000d__x000a__x000d__x000a__x000d__x000a__x000d__x000a_ * OpenBSD_x000d__x000a_      Disable TCP timestamp responses on Open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Microsoft Windows NT, Microsoft Windows NT Workstation, Microsoft Windows NT Server, Microsoft Windows NT Advanced Server, Microsoft Windows NT Server, Enterprise Edition, Microsoft Windows NT Server, Terminal Server Edition, Microsoft Windows 95, Microsoft Windows 98, Microsoft Windows 98SE, Microsoft Windows ME, Microsoft Windows 2000, Microsoft Windows 2000 Professional, Microsoft Windows 2000 Server, Microsoft Windows 2000 Advanced Server, Microsoft Windows 2000 Datacenter Server, Microsoft Windows XP, Microsoft Windows XP Home, Microsoft Windows XP Professional, Microsoft Windows XP Tablet PC Edition, Microsoft Windows CE, Microsoft Windows Server 2003, Microsoft Windows Server 2003, Standard Edition, Microsoft Windows Server 2003, Enterprise Edition, Microsoft Windows Server 2003, Datacenter Edition, Microsoft Windows Server 2003, Web Edition, Microsoft Windows Small Business Server 2003, Microsoft Windows Server 2003 R2, Microsoft Windows Server 2003 R2, Standard Edition, Microsoft Windows Server 2003 R2, Enterprise Edition, Microsoft Windows Server 2003 R2, Datacenter Edition, Microsoft Windows Server 2003 R2, Web Edition, Microsoft Windows Small Business Server 2003 R2, Microsoft Windows Server 2003 R2, Express Edition, Microsoft Windows Server 2003 R2, Workgroup Edition_x000d__x000a_      Disable TCP timestamp responses on Windows versions before Vista_x000d__x000a__x000d__x000a_      _x000d__x000a_       Set the Tcp1323Opts value in the following key to 1: _x000d__x000a__x000d__x000a_       HKEY_LOCAL_MACHINE\System\CurrentControlSet\Services\Tcpip\Parameters _x000d__x000a__x000d__x000a__x000d__x000a__x000d__x000a_ *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 Microsoft Windows Server 2008 R2, Microsoft Windows Server 2008 R2, Standard Edition, Microsoft Windows Server 2008 R2, Enterprise Edition, Microsoft Windows Server 2008 R2, Datacenter Edition, Microsoft Windows Server 2008 R2, Web Edition, Microsoft Windows Server 2012, Microsoft Windows Server 2012 Standard Edition, Microsoft Windows Server 2012 Foundation Edition, Microsoft Windows Server 2012 Essentials Edition, Microsoft Windows Server 2012 Datacenter Edition, Microsoft Windows Storage Server 2012,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7, Microsoft Windows 7 Home, Basic Edition, Microsoft Windows 7 Home, Basic N Edition, Microsoft Windows 7 Home, Premium Edition, Microsoft Windows 7 Home, Premium N Edition, Microsoft Windows 7 Ultimate Edition, Microsoft Windows 7 Ultimate N Edition, Microsoft Windows 7 Enterprise Edition, Microsoft Windows 7 Enterprise N Edition, Microsoft Windows 7 Professional Edition, Microsoft Windows 7 Starter Edition, Microsoft Windows 7 Starter N Edition, Microsoft Windows 8, Microsoft Windows 8 Enterprise Edition, Microsoft Windows 8 Professional Edition, Microsoft Windows 8 RT, Microsoft Windows Longhorn Server Beta_x000d__x000a_      Disable TCP timestamp responses on Windows versions since Vista_x000d__x000a__x000d__x000a_      _x000d__x000a_       TCP timestamps cannot be reliably disabled on this OS. If TCP timestamps present enough of a risk, put a firewall capable of blocking TCP timestamp packets in front of the affected assets."/>
    <s v="Able to determine system boot time."/>
    <s v="http://uptime.netcraft.com,http://www.forensicswiki.org/wiki/TCP_timestamps,http://www.ietf.org/rfc/rfc1323.txt"/>
    <m/>
    <m/>
    <m/>
    <s v="ve"/>
    <m/>
    <m/>
    <m/>
    <s v="initier la demande de changement "/>
    <x v="9"/>
    <s v="Semaine du 14 Dec"/>
    <m/>
    <m/>
    <m/>
  </r>
  <r>
    <s v="172.20.0.3/137/netbios-nbstat-amplification"/>
    <s v="Int-06/20"/>
    <s v="172.20.0.3"/>
    <m/>
    <x v="76"/>
    <x v="3"/>
    <x v="7"/>
    <s v="Not Fixed"/>
    <s v="Retour Wintel : 11/08/2020"/>
    <x v="43"/>
    <s v="AD, DNS"/>
    <m/>
    <m/>
    <m/>
    <n v="137"/>
    <m/>
    <m/>
    <n v="1"/>
    <x v="2"/>
    <s v="netbios-nbstat-amplification"/>
    <s v="NetBIOS NBSTAT Traffic Amplification"/>
    <s v="A NetBIOS NBSTAT query will obtain the status from a NetBIOS-speaking endpoint, which will include any names that the endpoint is known to respond to as well as the device's MAC address for that endpoint. A NBSTAT response is roughly 3x the size of the request, and because NetBIOS utilizes UDP, this can be used to conduct traffic amplification attacks against other assets, typically in the form of distributed reflected denial of service (DRDoS) attacks."/>
    <s v="Restrict access to NetBIOS_x000d__x000a__x000d__x000a_ NetBIOS can be important to the proper functioning of a Windows network depending on the design. Restrict access to the NetBIOS service to only trusted assets."/>
    <s v="* Running CIFS Name Service service_x000d__x000a__x000d__x000a_ * Configuration item advertised-name-count set to '5' matched"/>
    <s v=""/>
    <m/>
    <m/>
    <m/>
    <s v="vv"/>
    <m/>
    <m/>
    <m/>
    <s v="initier la demande de changement "/>
    <x v="6"/>
    <s v="Semaine du 14 Dec"/>
    <m/>
    <m/>
    <m/>
  </r>
  <r>
    <s v="172.20.0.3/3269/ssl-3des-ciphers"/>
    <s v="Int-06/20"/>
    <s v="172.20.0.3"/>
    <m/>
    <x v="76"/>
    <x v="3"/>
    <x v="7"/>
    <s v="Not Fixed"/>
    <s v="Retour Wintel : 11/08/2020"/>
    <x v="43"/>
    <s v="AD, DNS"/>
    <m/>
    <m/>
    <m/>
    <n v="3269"/>
    <m/>
    <m/>
    <n v="1"/>
    <x v="2"/>
    <s v="ssl-3des-ciphers"/>
    <s v="TLS/SSL Server Supports 3DES Cipher Suite"/>
    <s v="Transport Layer Security (TLS) versions 1.0 (RFC 2246) and 1.1 (RFC 4346) include cipher suites based on the 3DES (Triple Data Encryption Standard) algorithm. Since 3DES only provides an effective security of 112 bits, it is considered close to end of life by some agencies. Consequently, the 3DES algorithm is not included in the specifications for TLS version 1.3. ECRYPT II (from 2012) recommends for generic application independent long-term protection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3DES_EDE_CBC_SHA_x000d__x000a__x000d__x000a__x000d__x000a_    * TLS 1.1 ciphers: _x000d__x000a_       * TLS_RSA_WITH_3DES_EDE_CBC_SHA_x000d__x000a__x000d__x000a__x000d__x000a_    * TLS 1.2 ciphers: _x000d__x000a_       * TLS_RSA_WITH_3DES_EDE_CBC_SHA"/>
    <s v="http://www.nist.gov/manuscript-publication-search.cfm?pub_id=915295,http://www.ecrypt.eu.org/ecrypt2/documents/D.SPA.20.pdf,http://nvlpubs.nist.gov/nistpubs/SpecialPublications/NIST.SP.800-52r1.pdf,https://wiki.mozilla.org/Security/Server_Side_TLS,https://www.owasp.org/index.php/Transport_Layer_Protection_Cheat_Sheet#Rule_-_Only_Support_Strong_Cryptographic_Ciphers,http://support.microsoft.com/kb/245030/"/>
    <m/>
    <m/>
    <m/>
    <s v="ve"/>
    <m/>
    <m/>
    <m/>
    <s v="initier la demande de changement "/>
    <x v="6"/>
    <s v="Semaine du 14 Dec"/>
    <m/>
    <m/>
    <m/>
  </r>
  <r>
    <s v="172.20.0.3/3269/ssl-static-key-ciphers"/>
    <s v="Int-06/20"/>
    <s v="172.20.0.3"/>
    <m/>
    <x v="76"/>
    <x v="3"/>
    <x v="7"/>
    <s v="Not Fixed"/>
    <s v="Retour Wintel : 11/08/2020"/>
    <x v="43"/>
    <s v="AD, DNS"/>
    <m/>
    <m/>
    <m/>
    <n v="3269"/>
    <m/>
    <m/>
    <n v="3"/>
    <x v="2"/>
    <s v="ssl-static-key-ciphers"/>
    <s v="TLS/SSL Server Supports The Use of Static Key Ciphers"/>
    <s v="The server is configured to support ciphers known as static key ciphers. These ciphers don't support &quot;Forward Secrecy&quot;. In the new specification for HTTP/2, these ciphers have been blacklisted."/>
    <s v="Disable TLS/SSL support for static key cipher suites_x000d__x000a__x000d__x000a__x000d__x000a_Configure the server to disable support for static key cipher suites._x000d__x000a__x000d__x000a_For Microsoft IIS web servers, see Microsoft Knowledgebase article  245030 (http://support.microsoft.com/kb/245030/)  for instructions on disabling static key cipher suite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3DES_EDE_CBC_SHA_x000d__x000a__x000d__x000a_       * TLS_RSA_WITH_AES_128_CBC_SHA_x000d__x000a__x000d__x000a_       * TLS_RSA_WITH_AES_256_CBC_SHA_x000d__x000a__x000d__x000a_       * TLS_RSA_WITH_RC4_128_MD5_x000d__x000a__x000d__x000a_       * TLS_RSA_WITH_RC4_128_SHA_x000d__x000a__x000d__x000a__x000d__x000a_    * TLS 1.1 ciphers: _x000d__x000a_       * TLS_RSA_WITH_3DES_EDE_CBC_SHA_x000d__x000a__x000d__x000a_       * TLS_RSA_WITH_AES_128_CBC_SHA_x000d__x000a__x000d__x000a_       * TLS_RSA_WITH_AES_256_CBC_SHA_x000d__x000a__x000d__x000a_       * TLS_RSA_WITH_RC4_128_MD5_x000d__x000a__x000d__x000a_       * TLS_RSA_WITH_RC4_128_SHA_x000d__x000a__x000d__x000a__x000d__x000a_    * TLS 1.2 ciphers: _x000d__x000a_       * TLS_RSA_WITH_3DES_EDE_CBC_SHA_x000d__x000a__x000d__x000a_       * TLS_RSA_WITH_AES_128_CBC_SHA_x000d__x000a__x000d__x000a_       * TLS_RSA_WITH_AES_128_CBC_SHA256_x000d__x000a__x000d__x000a_       * TLS_RSA_WITH_AES_128_GCM_SHA256_x000d__x000a__x000d__x000a_       * TLS_RSA_WITH_AES_256_CBC_SHA_x000d__x000a__x000d__x000a_       * TLS_RSA_WITH_AES_256_CBC_SHA256_x000d__x000a__x000d__x000a_       * TLS_RSA_WITH_AES_256_GCM_SHA384_x000d__x000a__x000d__x000a_       * TLS_RSA_WITH_RC4_128_MD5_x000d__x000a__x000d__x000a_       * TLS_RSA_WITH_RC4_128_SHA"/>
    <s v="http://www.nist.gov/manuscript-publication-search.cfm?pub_id=915295,https://wiki.mozilla.org/Security/Server_Side_TLS,https://www.owasp.org/index.php/Transport_Layer_Protection_Cheat_Sheet#Rule_-_Only_Support_Strong_Cryptographic_Ciphers,http://support.microsoft.com/kb/245030/,https://tools.ietf.org/html/rfc7540/"/>
    <m/>
    <m/>
    <m/>
    <s v="ve"/>
    <m/>
    <m/>
    <m/>
    <s v="initier la demande de changement "/>
    <x v="6"/>
    <s v="Semaine du 14 Dec"/>
    <m/>
    <m/>
    <m/>
  </r>
  <r>
    <s v="172.20.0.3/3269/tlsv1_1-enabled"/>
    <s v="Int-06/20"/>
    <s v="172.20.0.3"/>
    <m/>
    <x v="76"/>
    <x v="3"/>
    <x v="7"/>
    <s v="Not Fixed"/>
    <s v="Retour Wintel : 11/08/2020"/>
    <x v="43"/>
    <s v="AD, DNS"/>
    <m/>
    <m/>
    <m/>
    <n v="3269"/>
    <m/>
    <m/>
    <n v="3"/>
    <x v="2"/>
    <s v="tlsv1_1-enabled"/>
    <s v="TLS Server Supports TLS version 1.1"/>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1"/>
    <s v="https://www.pcisecuritystandards.org/documents/Migrating_from_SSL_Early_TLS_Information%20Supplement_v1.pdf,http://nvlpubs.nist.gov/nistpubs/SpecialPublications/NIST.SP.800-52r1.pdf"/>
    <m/>
    <m/>
    <m/>
    <s v="ve"/>
    <m/>
    <m/>
    <m/>
    <s v="initier la demande de changement "/>
    <x v="6"/>
    <s v="Semaine du 14 Dec"/>
    <m/>
    <m/>
    <m/>
  </r>
  <r>
    <s v="172.20.0.3/53/dns-amplification"/>
    <s v="Int-06/20"/>
    <s v="172.20.0.3"/>
    <m/>
    <x v="76"/>
    <x v="3"/>
    <x v="7"/>
    <s v="Not Fixed"/>
    <s v="Retour Wintel : 11/08/2020"/>
    <x v="43"/>
    <s v="AD, DNS"/>
    <m/>
    <m/>
    <m/>
    <n v="53"/>
    <m/>
    <m/>
    <n v="1"/>
    <x v="2"/>
    <s v="dns-amplification"/>
    <s v="DNS Traffic Amplification"/>
    <s v="A Domain Name Server (DNS) amplification attack is a popular form of distributed denial of service (DDoS) that relies on the use of publically accessible open DNS servers to overwhelm a victim system with DNS response traffic. _x000d__x000a__x000d__x000a_ A Domain Name Server (DNS) Amplification attack is a popular form of Distributed Denial of Service (DDoS), in which attackers use publically accessible open DNS servers to flood a target system with DNS response traffic. The primary technique consists of an attacker sending a DNS name lookup request to an open DNS server with the source address spoofed to be the target's address. When the DNS server sends the DNS record response, it is sent instead to the target. Attackers will typically submit a request for as much zone information as possible to maximize the amplification effect. In most attacks of this type observed by US-CERT, the spoofed queries sent by the attacker are of the type, &quot;ANY&quot; which returns all known information about a DNS zone in a single request. Because the size of the response is considerably larger than the request, the attacker is able to increase the amount of traffic directed at the victim. By leveraging a botnet to produce a large number of spoofed DNS queries, an attacker can create an immense amount of traffic with little effort. Additionally, because the responses are legitimate data coming from valid servers, it is extremely difficult to prevent these types of attacks. While the attacks are difficult to stop, network operators can apply several possible mitigation strategies. _x000d__x000a__x000d__x000a_ While the most common form of this attack that US-CERT has observed involves DNS servers configured to allow unrestricted recursive resolution for any client on the Internet, attacks can also involve authoritative name servers that do not provide recursive resolution. The attack method is similar to open recursive resolvers, but is more difficult to mitigate since even a server configured with best practices can still be used in an attack. In the case of authoritative servers, mitigation should focus on using Response Rate Limiting to restrict the amount of traffic."/>
    <s v="Restrict access to DNS_x000d__x000a__x000d__x000a_ DNS is often vital to the proper functioning of a network. Restrict access to the DNS service to only trusted assets."/>
    <s v="Running DNS over UDP"/>
    <s v=""/>
    <m/>
    <m/>
    <m/>
    <s v="ve"/>
    <m/>
    <m/>
    <m/>
    <s v="initier la demande de changement "/>
    <x v="6"/>
    <s v="Semaine du 14 Dec"/>
    <m/>
    <m/>
    <m/>
  </r>
  <r>
    <s v="172.20.0.3/636/ssl-3des-ciphers"/>
    <s v="Int-06/20"/>
    <s v="172.20.0.3"/>
    <m/>
    <x v="76"/>
    <x v="3"/>
    <x v="7"/>
    <s v="Not Fixed"/>
    <s v="Retour Wintel : 11/08/2020"/>
    <x v="43"/>
    <s v="AD, DNS"/>
    <m/>
    <m/>
    <m/>
    <n v="636"/>
    <m/>
    <m/>
    <n v="1"/>
    <x v="2"/>
    <s v="ssl-3des-ciphers"/>
    <s v="TLS/SSL Server Supports 3DES Cipher Suite"/>
    <s v="Transport Layer Security (TLS) versions 1.0 (RFC 2246) and 1.1 (RFC 4346) include cipher suites based on the 3DES (Triple Data Encryption Standard) algorithm. Since 3DES only provides an effective security of 112 bits, it is considered close to end of life by some agencies. Consequently, the 3DES algorithm is not included in the specifications for TLS version 1.3. ECRYPT II (from 2012) recommends for generic application independent long-term protection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3DES_EDE_CBC_SHA_x000d__x000a__x000d__x000a__x000d__x000a_    * TLS 1.1 ciphers: _x000d__x000a_       * TLS_RSA_WITH_3DES_EDE_CBC_SHA_x000d__x000a__x000d__x000a__x000d__x000a_    * TLS 1.2 ciphers: _x000d__x000a_       * TLS_RSA_WITH_3DES_EDE_CBC_SHA"/>
    <s v="http://www.nist.gov/manuscript-publication-search.cfm?pub_id=915295,http://www.ecrypt.eu.org/ecrypt2/documents/D.SPA.20.pdf,http://nvlpubs.nist.gov/nistpubs/SpecialPublications/NIST.SP.800-52r1.pdf,https://wiki.mozilla.org/Security/Server_Side_TLS,https://www.owasp.org/index.php/Transport_Layer_Protection_Cheat_Sheet#Rule_-_Only_Support_Strong_Cryptographic_Ciphers,http://support.microsoft.com/kb/245030/"/>
    <m/>
    <m/>
    <m/>
    <s v="ve"/>
    <m/>
    <m/>
    <m/>
    <s v="initier la demande de changement "/>
    <x v="6"/>
    <s v="Semaine du 14 Dec"/>
    <m/>
    <m/>
    <m/>
  </r>
  <r>
    <s v="172.20.0.3/636/ssl-static-key-ciphers"/>
    <s v="Int-06/20"/>
    <s v="172.20.0.3"/>
    <m/>
    <x v="76"/>
    <x v="3"/>
    <x v="7"/>
    <s v="Not Fixed"/>
    <s v="Retour Wintel : 11/08/2020"/>
    <x v="43"/>
    <s v="AD, DNS"/>
    <m/>
    <m/>
    <m/>
    <n v="636"/>
    <m/>
    <m/>
    <n v="3"/>
    <x v="2"/>
    <s v="ssl-static-key-ciphers"/>
    <s v="TLS/SSL Server Supports The Use of Static Key Ciphers"/>
    <s v="The server is configured to support ciphers known as static key ciphers. These ciphers don't support &quot;Forward Secrecy&quot;. In the new specification for HTTP/2, these ciphers have been blacklisted."/>
    <s v="Disable TLS/SSL support for static key cipher suites_x000d__x000a__x000d__x000a__x000d__x000a_Configure the server to disable support for static key cipher suites._x000d__x000a__x000d__x000a_For Microsoft IIS web servers, see Microsoft Knowledgebase article  245030 (http://support.microsoft.com/kb/245030/)  for instructions on disabling static key cipher suite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3DES_EDE_CBC_SHA_x000d__x000a__x000d__x000a_       * TLS_RSA_WITH_AES_128_CBC_SHA_x000d__x000a__x000d__x000a_       * TLS_RSA_WITH_AES_256_CBC_SHA_x000d__x000a__x000d__x000a_       * TLS_RSA_WITH_RC4_128_MD5_x000d__x000a__x000d__x000a_       * TLS_RSA_WITH_RC4_128_SHA_x000d__x000a__x000d__x000a__x000d__x000a_    * TLS 1.1 ciphers: _x000d__x000a_       * TLS_RSA_WITH_3DES_EDE_CBC_SHA_x000d__x000a__x000d__x000a_       * TLS_RSA_WITH_AES_128_CBC_SHA_x000d__x000a__x000d__x000a_       * TLS_RSA_WITH_AES_256_CBC_SHA_x000d__x000a__x000d__x000a_       * TLS_RSA_WITH_RC4_128_MD5_x000d__x000a__x000d__x000a_       * TLS_RSA_WITH_RC4_128_SHA_x000d__x000a__x000d__x000a__x000d__x000a_    * TLS 1.2 ciphers: _x000d__x000a_       * TLS_RSA_WITH_3DES_EDE_CBC_SHA_x000d__x000a__x000d__x000a_       * TLS_RSA_WITH_AES_128_CBC_SHA_x000d__x000a__x000d__x000a_       * TLS_RSA_WITH_AES_128_CBC_SHA256_x000d__x000a__x000d__x000a_       * TLS_RSA_WITH_AES_128_GCM_SHA256_x000d__x000a__x000d__x000a_       * TLS_RSA_WITH_AES_256_CBC_SHA_x000d__x000a__x000d__x000a_       * TLS_RSA_WITH_AES_256_CBC_SHA256_x000d__x000a__x000d__x000a_       * TLS_RSA_WITH_AES_256_GCM_SHA384_x000d__x000a__x000d__x000a_       * TLS_RSA_WITH_RC4_128_MD5_x000d__x000a__x000d__x000a_       * TLS_RSA_WITH_RC4_128_SHA"/>
    <s v="http://www.nist.gov/manuscript-publication-search.cfm?pub_id=915295,https://wiki.mozilla.org/Security/Server_Side_TLS,https://www.owasp.org/index.php/Transport_Layer_Protection_Cheat_Sheet#Rule_-_Only_Support_Strong_Cryptographic_Ciphers,http://support.microsoft.com/kb/245030/,https://tools.ietf.org/html/rfc7540/"/>
    <m/>
    <m/>
    <m/>
    <s v="ve"/>
    <m/>
    <m/>
    <m/>
    <s v="initier la demande de changement "/>
    <x v="6"/>
    <s v="Semaine du 14 Dec"/>
    <m/>
    <m/>
    <m/>
  </r>
  <r>
    <s v="172.20.0.3/636/tlsv1_1-enabled"/>
    <s v="Int-06/20"/>
    <s v="172.20.0.3"/>
    <m/>
    <x v="76"/>
    <x v="3"/>
    <x v="7"/>
    <s v="Not Fixed"/>
    <s v="Retour Wintel : 11/08/2020"/>
    <x v="43"/>
    <s v="AD, DNS"/>
    <m/>
    <m/>
    <m/>
    <n v="636"/>
    <m/>
    <m/>
    <n v="3"/>
    <x v="2"/>
    <s v="tlsv1_1-enabled"/>
    <s v="TLS Server Supports TLS version 1.1"/>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1"/>
    <s v="https://www.pcisecuritystandards.org/documents/Migrating_from_SSL_Early_TLS_Information%20Supplement_v1.pdf,http://nvlpubs.nist.gov/nistpubs/SpecialPublications/NIST.SP.800-52r1.pdf"/>
    <m/>
    <m/>
    <m/>
    <s v="ve"/>
    <m/>
    <m/>
    <m/>
    <s v="initier la demande de changement "/>
    <x v="6"/>
    <s v="Semaine du 14 Dec"/>
    <m/>
    <m/>
    <m/>
  </r>
  <r>
    <s v="172.20.0.2/3269/rc4-cve-2013-2566"/>
    <s v="Int-06/20"/>
    <s v="172.20.0.2"/>
    <m/>
    <x v="75"/>
    <x v="3"/>
    <x v="7"/>
    <s v="Not Fixed / On Hold"/>
    <s v="Retour Wintel : 11/08/2020_x000a_15/10/2020: Retour Wintel: dépendance des versions OS obsolètes (2003, …) ==&gt; remédiation sera suspendu"/>
    <x v="43"/>
    <s v="AD, DNS"/>
    <m/>
    <m/>
    <m/>
    <n v="3269"/>
    <m/>
    <m/>
    <n v="4"/>
    <x v="0"/>
    <s v="rc4-cve-2013-2566"/>
    <s v="TLS/SSL Server Supports RC4 Cipher Algorithms (CVE-2013-2566)"/>
    <s v="Recent cryptanalysis results exploit biases in the RC4 keystream to recover repeatedly encrypted plaintexts. As a result, RC4 can no longer be seen as providing a sufficient level of security for SSL/TLS sessions. It has many single-byte biases, which makes it easier for remote attackers to conduct plaintext-recovery attacks via statistical analysis of ciphertext in a large number of sessions that use the same plaintext."/>
    <s v="Disable TLS/SSL support for RC4 ciphers_x000d__x000a__x000d__x000a__x000d__x000a_Configure the server to disable support for RC4 ciphers._x000d__x000a__x000d__x000a_For Microsoft IIS web servers, see Microsoft Knowledgebase article  245030 (http://support.microsoft.com/kb/245030/)  for instructions on disabling rc4 cipher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RC4_128_MD5_x000d__x000a__x000d__x000a_       * TLS_RSA_WITH_RC4_128_SHA_x000d__x000a__x000d__x000a__x000d__x000a_    * TLS 1.1 ciphers: _x000d__x000a_       * TLS_RSA_WITH_RC4_128_MD5_x000d__x000a__x000d__x000a_       * TLS_RSA_WITH_RC4_128_SHA_x000d__x000a__x000d__x000a__x000d__x000a_    * TLS 1.2 ciphers: _x000d__x000a_       * TLS_RSA_WITH_RC4_128_MD5_x000d__x000a__x000d__x000a_       * TLS_RSA_WITH_RC4_128_SHA"/>
    <s v="http://www.isg.rhul.ac.uk/tls/,https://tools.ietf.org/html/rfc7465,http://www.nist.gov/manuscript-publication-search.cfm?pub_id=915295,https://wiki.mozilla.org/Security/Server_Side_TLS,https://www.owasp.org/index.php/Transport_Layer_Protection_Cheat_Sheet#Rule_-_Only_Support_Strong_Cryptographic_Ciphers,http://support.microsoft.com/kb/245030/"/>
    <s v="CVE-2013-2566"/>
    <m/>
    <m/>
    <s v="ve"/>
    <m/>
    <m/>
    <m/>
    <s v=" Suspendre la remédiation  dépendance des versions OS obsolètes (2003, …) ==&gt; remédiation sera suspendu"/>
    <x v="16"/>
    <s v="date à difinir après retour Prestataitre / CDG / Editeur "/>
    <m/>
    <s v="Retour Wintel: dépendance des versions OS obsolètes (2003, …) ==&gt; remédiation sera suspendu"/>
    <m/>
  </r>
  <r>
    <s v="172.20.0.2/3269/ssl-cve-2011-3389-beast"/>
    <s v="Int-06/20"/>
    <s v="172.20.0.2"/>
    <m/>
    <x v="75"/>
    <x v="3"/>
    <x v="7"/>
    <s v="Not Fixed / On Hold"/>
    <s v="Retour Wintel : 11/08/2020_x000a_15/10/2020: Retour Wintel: dépendance des versions OS obsolètes (2003, …) ==&gt; remédiation sera suspendu"/>
    <x v="43"/>
    <s v="AD, DNS"/>
    <m/>
    <m/>
    <m/>
    <n v="3269"/>
    <m/>
    <m/>
    <n v="4"/>
    <x v="0"/>
    <s v="ssl-cve-2011-3389-beast"/>
    <s v="TLS/SSL Server is enabling the BEAST attack"/>
    <s v="The SSL protocol, as used in certain configurations of Microsoft Windows and browsers such as Microsoft Internet Explorer, Mozilla Firefox, Google Chrome, Opera (and other products negotiating SSL connections) encrypts data by using CBC mode with chained initialization vectors. This potentially allows man-in-the-middle attackers to obtain plaintext HTTP headers via a blockwise chosen-boundary attack (BCBA) on an HTTPS session, in conjunction with JavaScript code that uses (1) the HTML5 WebSocket API, (2) the Java URLConnection API, or (3) the Silverlight WebClient API, aka a &quot;BEAST&quot; attack. By supporting the affected protocols and ciphers, the server is enabling the clients in to being exploited."/>
    <s v="Disable SSLv2, SSLv3, and TLS 1.0. The best solution is to only have TLS 1.2 enabled_x000d__x000a__x000d__x000a__x000d__x000a_ There is no server-side mitigation available against the BEAST attack. The only option is to disable the affected protocols (SSLv3 and TLS 1.0). The only fully safe configuration is to use Authenticated Encryption with Associated Data (AEAD), e.g. AES-GCM, AES-CCM in TLS 1.2."/>
    <s v="* _x000d__x000a_      Negotiated with the following insecure cipher suites: _x000d__x000a_    * TLS 1.0 ciphers: _x000d__x000a_       * TLS_DHE_RSA_WITH_AES_128_CBC_SHA_x000d__x000a__x000d__x000a_       * TLS_DHE_RSA_WITH_AES_256_CBC_SHA_x000d__x000a__x000d__x000a_       * TLS_ECDHE_RSA_WITH_AES_128_CBC_SHA_x000d__x000a__x000d__x000a_       * TLS_ECDHE_RSA_WITH_AES_256_CBC_SHA_x000d__x000a__x000d__x000a_       * TLS_RSA_WITH_3DES_EDE_CBC_SHA_x000d__x000a__x000d__x000a_       * TLS_RSA_WITH_AES_128_CBC_SHA_x000d__x000a__x000d__x000a_       * TLS_RSA_WITH_AES_256_CBC_SHA"/>
    <s v="http://vnhacker.blogspot.co.uk/2011/09/beast.html"/>
    <s v="CVE-2011-3389"/>
    <m/>
    <m/>
    <s v="ve"/>
    <m/>
    <m/>
    <m/>
    <s v=" Suspendre la remédiation  dépendance des versions OS obsolètes (2003, …) ==&gt; remédiation sera suspendu"/>
    <x v="16"/>
    <s v="date à difinir après retour Prestataitre / CDG / Editeur "/>
    <m/>
    <s v="Retour Wintel: dépendance des versions OS obsolètes (2003, …) ==&gt; remédiation sera suspendu"/>
    <m/>
  </r>
  <r>
    <s v="172.20.0.2/3269/ssl-cve-2016-2183-sweet32"/>
    <s v="Int-06/20"/>
    <s v="172.20.0.2"/>
    <m/>
    <x v="75"/>
    <x v="3"/>
    <x v="7"/>
    <s v="Not Fixed / On Hold"/>
    <s v="Retour Wintel : 11/08/2020_x000a_15/10/2020: Retour Wintel: dépendance des versions OS obsolètes (2003, …) ==&gt; remédiation sera suspendu"/>
    <x v="43"/>
    <s v="AD, DNS"/>
    <m/>
    <m/>
    <m/>
    <n v="3269"/>
    <m/>
    <m/>
    <n v="5"/>
    <x v="0"/>
    <s v="ssl-cve-2016-2183-sweet32"/>
    <s v="TLS/SSL Birthday attacks on 64-bit block ciphers (SWEET32)"/>
    <s v="Legacy block ciphers having a block size of 64 bits are vulnerable to a practical collision attack when used in CBC mode. All versions of the SSL/TLS protocols that support cipher suites which use 3DES as the symmetric encryption cipher are affected.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3DES_EDE_CBC_SHA_x000d__x000a__x000d__x000a__x000d__x000a_    * TLS 1.1 ciphers: _x000d__x000a_       * TLS_RSA_WITH_3DES_EDE_CBC_SHA_x000d__x000a__x000d__x000a__x000d__x000a_    * TLS 1.2 ciphers: _x000d__x000a_       * TLS_RSA_WITH_3DES_EDE_CBC_SHA"/>
    <s v="https://sweet32.info/,https://www.openssl.org/blog/blog/2016/08/24/sweet32,https://access.redhat.com/articles/2548661"/>
    <s v="CVE-2016-2183"/>
    <m/>
    <m/>
    <s v="ve"/>
    <m/>
    <m/>
    <m/>
    <s v=" Suspendre la remédiation  dépendance des versions OS obsolètes (2003, …) ==&gt; remédiation sera suspendu"/>
    <x v="16"/>
    <s v="date à difinir après retour Prestataitre / CDG / Editeur "/>
    <m/>
    <s v="Retour Wintel: dépendance des versions OS obsolètes (2003, …) ==&gt; remédiation sera suspendu"/>
    <m/>
  </r>
  <r>
    <s v="172.20.0.2/3269/tlsv1_0-enabled"/>
    <s v="Int-06/20"/>
    <s v="172.20.0.2"/>
    <m/>
    <x v="75"/>
    <x v="3"/>
    <x v="7"/>
    <s v="Not Fixed / On Hold"/>
    <s v="Retour Wintel : 11/08/2020_x000a_15/10/2020: Retour Wintel: dépendance des versions OS obsolètes (2003, …) ==&gt; remédiation sera suspendu"/>
    <x v="43"/>
    <s v="AD, DNS"/>
    <m/>
    <m/>
    <m/>
    <n v="3269"/>
    <m/>
    <m/>
    <n v="4"/>
    <x v="0"/>
    <s v="tlsv1_0-enabled"/>
    <s v="TLS Server Supports TLS version 1.0"/>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0"/>
    <s v="https://www.pcisecuritystandards.org/documents/Migrating_from_SSL_Early_TLS_Information%20Supplement_v1.pdf,http://nvlpubs.nist.gov/nistpubs/SpecialPublications/NIST.SP.800-52r1.pdf"/>
    <m/>
    <m/>
    <m/>
    <s v="ve"/>
    <m/>
    <m/>
    <m/>
    <s v=" Suspendre la remédiation  dépendance des versions OS obsolètes (2003, …) ==&gt; remédiation sera suspendu"/>
    <x v="16"/>
    <s v="date à difinir après retour Prestataitre / CDG / Editeur "/>
    <m/>
    <s v="Retour Wintel: dépendance des versions OS obsolètes (2003, …) ==&gt; remédiation sera suspendu"/>
    <m/>
  </r>
  <r>
    <s v="172.20.0.2/636/rc4-cve-2013-2566"/>
    <s v="Int-06/20"/>
    <s v="172.20.0.2"/>
    <m/>
    <x v="75"/>
    <x v="3"/>
    <x v="7"/>
    <s v="Not Fixed / On Hold"/>
    <s v="Retour Wintel : 11/08/2020_x000a_15/10/2020: Retour Wintel: dépendance des versions OS obsolètes (2003, …) ==&gt; remédiation sera suspendu"/>
    <x v="43"/>
    <s v="AD, DNS"/>
    <m/>
    <m/>
    <m/>
    <n v="636"/>
    <m/>
    <m/>
    <n v="4"/>
    <x v="0"/>
    <s v="rc4-cve-2013-2566"/>
    <s v="TLS/SSL Server Supports RC4 Cipher Algorithms (CVE-2013-2566)"/>
    <s v="Recent cryptanalysis results exploit biases in the RC4 keystream to recover repeatedly encrypted plaintexts. As a result, RC4 can no longer be seen as providing a sufficient level of security for SSL/TLS sessions. It has many single-byte biases, which makes it easier for remote attackers to conduct plaintext-recovery attacks via statistical analysis of ciphertext in a large number of sessions that use the same plaintext."/>
    <s v="Disable TLS/SSL support for RC4 ciphers_x000d__x000a__x000d__x000a__x000d__x000a_Configure the server to disable support for RC4 ciphers._x000d__x000a__x000d__x000a_For Microsoft IIS web servers, see Microsoft Knowledgebase article  245030 (http://support.microsoft.com/kb/245030/)  for instructions on disabling rc4 cipher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RC4_128_MD5_x000d__x000a__x000d__x000a_       * TLS_RSA_WITH_RC4_128_SHA_x000d__x000a__x000d__x000a__x000d__x000a_    * TLS 1.1 ciphers: _x000d__x000a_       * TLS_RSA_WITH_RC4_128_MD5_x000d__x000a__x000d__x000a_       * TLS_RSA_WITH_RC4_128_SHA_x000d__x000a__x000d__x000a__x000d__x000a_    * TLS 1.2 ciphers: _x000d__x000a_       * TLS_RSA_WITH_RC4_128_MD5_x000d__x000a__x000d__x000a_       * TLS_RSA_WITH_RC4_128_SHA"/>
    <s v="http://www.isg.rhul.ac.uk/tls/,https://tools.ietf.org/html/rfc7465,http://www.nist.gov/manuscript-publication-search.cfm?pub_id=915295,https://wiki.mozilla.org/Security/Server_Side_TLS,https://www.owasp.org/index.php/Transport_Layer_Protection_Cheat_Sheet#Rule_-_Only_Support_Strong_Cryptographic_Ciphers,http://support.microsoft.com/kb/245030/"/>
    <s v="CVE-2013-2566"/>
    <m/>
    <m/>
    <s v="ve"/>
    <m/>
    <m/>
    <m/>
    <s v=" Suspendre la remédiation  dépendance des versions OS obsolètes (2003, …) ==&gt; remédiation sera suspendu"/>
    <x v="16"/>
    <s v="date à difinir après retour Prestataitre / CDG / Editeur "/>
    <m/>
    <s v="Retour Wintel: dépendance des versions OS obsolètes (2003, …) ==&gt; remédiation sera suspendu"/>
    <m/>
  </r>
  <r>
    <s v="172.20.0.2/636/ssl-cve-2011-3389-beast"/>
    <s v="Int-06/20"/>
    <s v="172.20.0.2"/>
    <m/>
    <x v="75"/>
    <x v="3"/>
    <x v="7"/>
    <s v="Not Fixed / On Hold"/>
    <s v="Retour Wintel : 11/08/2020_x000a_15/10/2020: Retour Wintel: dépendance des versions OS obsolètes (2003, …) ==&gt; remédiation sera suspendu"/>
    <x v="43"/>
    <s v="AD, DNS"/>
    <m/>
    <m/>
    <m/>
    <n v="636"/>
    <m/>
    <m/>
    <n v="4"/>
    <x v="0"/>
    <s v="ssl-cve-2011-3389-beast"/>
    <s v="TLS/SSL Server is enabling the BEAST attack"/>
    <s v="The SSL protocol, as used in certain configurations of Microsoft Windows and browsers such as Microsoft Internet Explorer, Mozilla Firefox, Google Chrome, Opera (and other products negotiating SSL connections) encrypts data by using CBC mode with chained initialization vectors. This potentially allows man-in-the-middle attackers to obtain plaintext HTTP headers via a blockwise chosen-boundary attack (BCBA) on an HTTPS session, in conjunction with JavaScript code that uses (1) the HTML5 WebSocket API, (2) the Java URLConnection API, or (3) the Silverlight WebClient API, aka a &quot;BEAST&quot; attack. By supporting the affected protocols and ciphers, the server is enabling the clients in to being exploited."/>
    <s v="Disable SSLv2, SSLv3, and TLS 1.0. The best solution is to only have TLS 1.2 enabled_x000d__x000a__x000d__x000a__x000d__x000a_ There is no server-side mitigation available against the BEAST attack. The only option is to disable the affected protocols (SSLv3 and TLS 1.0). The only fully safe configuration is to use Authenticated Encryption with Associated Data (AEAD), e.g. AES-GCM, AES-CCM in TLS 1.2."/>
    <s v="* _x000d__x000a_      Negotiated with the following insecure cipher suites: _x000d__x000a_    * TLS 1.0 ciphers: _x000d__x000a_       * TLS_DHE_RSA_WITH_AES_128_CBC_SHA_x000d__x000a__x000d__x000a_       * TLS_DHE_RSA_WITH_AES_256_CBC_SHA_x000d__x000a__x000d__x000a_       * TLS_ECDHE_RSA_WITH_AES_128_CBC_SHA_x000d__x000a__x000d__x000a_       * TLS_ECDHE_RSA_WITH_AES_256_CBC_SHA_x000d__x000a__x000d__x000a_       * TLS_RSA_WITH_3DES_EDE_CBC_SHA_x000d__x000a__x000d__x000a_       * TLS_RSA_WITH_AES_128_CBC_SHA_x000d__x000a__x000d__x000a_       * TLS_RSA_WITH_AES_256_CBC_SHA"/>
    <s v="http://vnhacker.blogspot.co.uk/2011/09/beast.html"/>
    <s v="CVE-2011-3389"/>
    <m/>
    <m/>
    <s v="ve"/>
    <m/>
    <m/>
    <m/>
    <s v=" Suspendre la remédiation  dépendance des versions OS obsolètes (2003, …) ==&gt; remédiation sera suspendu"/>
    <x v="16"/>
    <s v="date à difinir après retour Prestataitre / CDG / Editeur "/>
    <m/>
    <s v="Retour Wintel: dépendance des versions OS obsolètes (2003, …) ==&gt; remédiation sera suspendu"/>
    <m/>
  </r>
  <r>
    <s v="172.20.0.2/636/ssl-cve-2016-2183-sweet32"/>
    <s v="Int-06/20"/>
    <s v="172.20.0.2"/>
    <m/>
    <x v="75"/>
    <x v="3"/>
    <x v="7"/>
    <s v="Not Fixed / On Hold"/>
    <s v="Retour Wintel : 11/08/2020_x000a_15/10/2020: Retour Wintel: dépendance des versions OS obsolètes (2003, …) ==&gt; remédiation sera suspendu"/>
    <x v="43"/>
    <s v="AD, DNS"/>
    <m/>
    <m/>
    <m/>
    <n v="636"/>
    <m/>
    <m/>
    <n v="5"/>
    <x v="0"/>
    <s v="ssl-cve-2016-2183-sweet32"/>
    <s v="TLS/SSL Birthday attacks on 64-bit block ciphers (SWEET32)"/>
    <s v="Legacy block ciphers having a block size of 64 bits are vulnerable to a practical collision attack when used in CBC mode. All versions of the SSL/TLS protocols that support cipher suites which use 3DES as the symmetric encryption cipher are affected.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3DES_EDE_CBC_SHA_x000d__x000a__x000d__x000a__x000d__x000a_    * TLS 1.1 ciphers: _x000d__x000a_       * TLS_RSA_WITH_3DES_EDE_CBC_SHA_x000d__x000a__x000d__x000a__x000d__x000a_    * TLS 1.2 ciphers: _x000d__x000a_       * TLS_RSA_WITH_3DES_EDE_CBC_SHA"/>
    <s v="https://sweet32.info/,https://www.openssl.org/blog/blog/2016/08/24/sweet32,https://access.redhat.com/articles/2548661"/>
    <s v="CVE-2016-2183"/>
    <m/>
    <m/>
    <s v="ve"/>
    <m/>
    <m/>
    <m/>
    <s v=" Suspendre la remédiation  dépendance des versions OS obsolètes (2003, …) ==&gt; remédiation sera suspendu"/>
    <x v="16"/>
    <s v="date à difinir après retour Prestataitre / CDG / Editeur "/>
    <m/>
    <s v="Retour Wintel: dépendance des versions OS obsolètes (2003, …) ==&gt; remédiation sera suspendu"/>
    <m/>
  </r>
  <r>
    <s v="172.20.0.2/636/tlsv1_0-enabled"/>
    <s v="Int-06/20"/>
    <s v="172.20.0.2"/>
    <m/>
    <x v="75"/>
    <x v="3"/>
    <x v="7"/>
    <s v="Not Fixed / On Hold"/>
    <s v="Retour Wintel : 11/08/2020_x000a_15/10/2020: Retour Wintel: dépendance des versions OS obsolètes (2003, …) ==&gt; remédiation sera suspendu"/>
    <x v="43"/>
    <s v="AD, DNS"/>
    <m/>
    <m/>
    <m/>
    <n v="636"/>
    <m/>
    <m/>
    <n v="4"/>
    <x v="0"/>
    <s v="tlsv1_0-enabled"/>
    <s v="TLS Server Supports TLS version 1.0"/>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0"/>
    <s v="https://www.pcisecuritystandards.org/documents/Migrating_from_SSL_Early_TLS_Information%20Supplement_v1.pdf,http://nvlpubs.nist.gov/nistpubs/SpecialPublications/NIST.SP.800-52r1.pdf"/>
    <m/>
    <m/>
    <m/>
    <s v="ve"/>
    <m/>
    <m/>
    <m/>
    <s v=" Suspendre la remédiation  dépendance des versions OS obsolètes (2003, …) ==&gt; remédiation sera suspendu"/>
    <x v="16"/>
    <s v="date à difinir après retour Prestataitre / CDG / Editeur "/>
    <m/>
    <s v="Retour Wintel: dépendance des versions OS obsolètes (2003, …) ==&gt; remédiation sera suspendu"/>
    <m/>
  </r>
  <r>
    <s v="172.20.0.3/3269/rc4-cve-2013-2566"/>
    <s v="Int-06/20"/>
    <s v="172.20.0.3"/>
    <m/>
    <x v="76"/>
    <x v="3"/>
    <x v="7"/>
    <s v="Not Fixed / On Hold"/>
    <s v="Retour Wintel : 11/08/2020_x000a_15/10/2020: Retour Wintel: dépendance des versions OS obsolètes (2003, …) ==&gt; remédiation sera suspendu"/>
    <x v="43"/>
    <s v="AD, DNS"/>
    <m/>
    <m/>
    <m/>
    <n v="3269"/>
    <m/>
    <m/>
    <n v="4"/>
    <x v="0"/>
    <s v="rc4-cve-2013-2566"/>
    <s v="TLS/SSL Server Supports RC4 Cipher Algorithms (CVE-2013-2566)"/>
    <s v="Recent cryptanalysis results exploit biases in the RC4 keystream to recover repeatedly encrypted plaintexts. As a result, RC4 can no longer be seen as providing a sufficient level of security for SSL/TLS sessions. It has many single-byte biases, which makes it easier for remote attackers to conduct plaintext-recovery attacks via statistical analysis of ciphertext in a large number of sessions that use the same plaintext."/>
    <s v="Disable TLS/SSL support for RC4 ciphers_x000d__x000a__x000d__x000a__x000d__x000a_Configure the server to disable support for RC4 ciphers._x000d__x000a__x000d__x000a_For Microsoft IIS web servers, see Microsoft Knowledgebase article  245030 (http://support.microsoft.com/kb/245030/)  for instructions on disabling rc4 cipher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RC4_128_MD5_x000d__x000a__x000d__x000a_       * TLS_RSA_WITH_RC4_128_SHA_x000d__x000a__x000d__x000a__x000d__x000a_    * TLS 1.1 ciphers: _x000d__x000a_       * TLS_RSA_WITH_RC4_128_MD5_x000d__x000a__x000d__x000a_       * TLS_RSA_WITH_RC4_128_SHA_x000d__x000a__x000d__x000a__x000d__x000a_    * TLS 1.2 ciphers: _x000d__x000a_       * TLS_RSA_WITH_RC4_128_MD5_x000d__x000a__x000d__x000a_       * TLS_RSA_WITH_RC4_128_SHA"/>
    <s v="http://www.isg.rhul.ac.uk/tls/,https://tools.ietf.org/html/rfc7465,http://www.nist.gov/manuscript-publication-search.cfm?pub_id=915295,https://wiki.mozilla.org/Security/Server_Side_TLS,https://www.owasp.org/index.php/Transport_Layer_Protection_Cheat_Sheet#Rule_-_Only_Support_Strong_Cryptographic_Ciphers,http://support.microsoft.com/kb/245030/"/>
    <s v="CVE-2013-2566"/>
    <m/>
    <m/>
    <s v="ve"/>
    <m/>
    <m/>
    <m/>
    <s v=" Suspendre la remédiation  dépendance des versions OS obsolètes (2003, …) ==&gt; remédiation sera suspendu"/>
    <x v="16"/>
    <s v="date à difinir après retour Prestataitre / CDG / Editeur "/>
    <m/>
    <s v="Retour Wintel: dépendance des versions OS obsolètes (2003, …) ==&gt; remédiation sera suspendu"/>
    <m/>
  </r>
  <r>
    <s v="172.20.0.3/3269/ssl-cve-2011-3389-beast"/>
    <s v="Int-06/20"/>
    <s v="172.20.0.3"/>
    <m/>
    <x v="76"/>
    <x v="3"/>
    <x v="7"/>
    <s v="Not Fixed / On Hold"/>
    <s v="Retour Wintel : 11/08/2020_x000a_15/10/2020: Retour Wintel: dépendance des versions OS obsolètes (2003, …) ==&gt; remédiation sera suspendu"/>
    <x v="43"/>
    <s v="AD, DNS"/>
    <m/>
    <m/>
    <m/>
    <n v="3269"/>
    <m/>
    <m/>
    <n v="4"/>
    <x v="0"/>
    <s v="ssl-cve-2011-3389-beast"/>
    <s v="TLS/SSL Server is enabling the BEAST attack"/>
    <s v="The SSL protocol, as used in certain configurations of Microsoft Windows and browsers such as Microsoft Internet Explorer, Mozilla Firefox, Google Chrome, Opera (and other products negotiating SSL connections) encrypts data by using CBC mode with chained initialization vectors. This potentially allows man-in-the-middle attackers to obtain plaintext HTTP headers via a blockwise chosen-boundary attack (BCBA) on an HTTPS session, in conjunction with JavaScript code that uses (1) the HTML5 WebSocket API, (2) the Java URLConnection API, or (3) the Silverlight WebClient API, aka a &quot;BEAST&quot; attack. By supporting the affected protocols and ciphers, the server is enabling the clients in to being exploited."/>
    <s v="Disable SSLv2, SSLv3, and TLS 1.0. The best solution is to only have TLS 1.2 enabled_x000d__x000a__x000d__x000a__x000d__x000a_ There is no server-side mitigation available against the BEAST attack. The only option is to disable the affected protocols (SSLv3 and TLS 1.0). The only fully safe configuration is to use Authenticated Encryption with Associated Data (AEAD), e.g. AES-GCM, AES-CCM in TLS 1.2."/>
    <s v="* _x000d__x000a_      Negotiated with the following insecure cipher suites: _x000d__x000a_    * TLS 1.0 ciphers: _x000d__x000a_       * TLS_DHE_RSA_WITH_AES_128_CBC_SHA_x000d__x000a__x000d__x000a_       * TLS_DHE_RSA_WITH_AES_256_CBC_SHA_x000d__x000a__x000d__x000a_       * TLS_ECDHE_RSA_WITH_AES_128_CBC_SHA_x000d__x000a__x000d__x000a_       * TLS_ECDHE_RSA_WITH_AES_256_CBC_SHA_x000d__x000a__x000d__x000a_       * TLS_RSA_WITH_3DES_EDE_CBC_SHA_x000d__x000a__x000d__x000a_       * TLS_RSA_WITH_AES_128_CBC_SHA_x000d__x000a__x000d__x000a_       * TLS_RSA_WITH_AES_256_CBC_SHA"/>
    <s v="http://vnhacker.blogspot.co.uk/2011/09/beast.html"/>
    <s v="CVE-2011-3389"/>
    <m/>
    <m/>
    <s v="ve"/>
    <m/>
    <m/>
    <m/>
    <s v=" Suspendre la remédiation  dépendance des versions OS obsolètes (2003, …) ==&gt; remédiation sera suspendu"/>
    <x v="16"/>
    <s v="date à difinir après retour Prestataitre / CDG / Editeur "/>
    <m/>
    <s v="Retour Wintel: dépendance des versions OS obsolètes (2003, …) ==&gt; remédiation sera suspendu"/>
    <m/>
  </r>
  <r>
    <s v="172.20.0.3/3269/ssl-cve-2016-2183-sweet32"/>
    <s v="Int-06/20"/>
    <s v="172.20.0.3"/>
    <m/>
    <x v="76"/>
    <x v="3"/>
    <x v="7"/>
    <s v="Not Fixed / On Hold"/>
    <s v="Retour Wintel : 11/08/2020_x000a_15/10/2020: Retour Wintel: dépendance des versions OS obsolètes (2003, …) ==&gt; remédiation sera suspendu"/>
    <x v="43"/>
    <s v="AD, DNS"/>
    <m/>
    <m/>
    <m/>
    <n v="3269"/>
    <m/>
    <m/>
    <n v="5"/>
    <x v="0"/>
    <s v="ssl-cve-2016-2183-sweet32"/>
    <s v="TLS/SSL Birthday attacks on 64-bit block ciphers (SWEET32)"/>
    <s v="Legacy block ciphers having a block size of 64 bits are vulnerable to a practical collision attack when used in CBC mode. All versions of the SSL/TLS protocols that support cipher suites which use 3DES as the symmetric encryption cipher are affected.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3DES_EDE_CBC_SHA_x000d__x000a__x000d__x000a__x000d__x000a_    * TLS 1.1 ciphers: _x000d__x000a_       * TLS_RSA_WITH_3DES_EDE_CBC_SHA_x000d__x000a__x000d__x000a__x000d__x000a_    * TLS 1.2 ciphers: _x000d__x000a_       * TLS_RSA_WITH_3DES_EDE_CBC_SHA"/>
    <s v="https://sweet32.info/,https://www.openssl.org/blog/blog/2016/08/24/sweet32,https://access.redhat.com/articles/2548661"/>
    <s v="CVE-2016-2183"/>
    <m/>
    <m/>
    <s v="ve"/>
    <m/>
    <m/>
    <m/>
    <s v=" Suspendre la remédiation  dépendance des versions OS obsolètes (2003, …) ==&gt; remédiation sera suspendu"/>
    <x v="16"/>
    <s v="date à difinir après retour Prestataitre / CDG / Editeur "/>
    <m/>
    <s v="Retour Wintel: dépendance des versions OS obsolètes (2003, …) ==&gt; remédiation sera suspendu"/>
    <m/>
  </r>
  <r>
    <s v="172.20.0.3/3269/tlsv1_0-enabled"/>
    <s v="Int-06/20"/>
    <s v="172.20.0.3"/>
    <m/>
    <x v="76"/>
    <x v="3"/>
    <x v="7"/>
    <s v="Not Fixed / On Hold"/>
    <s v="Retour Wintel : 11/08/2020_x000a_15/10/2020: Retour Wintel: dépendance des versions OS obsolètes (2003, …) ==&gt; remédiation sera suspendu"/>
    <x v="43"/>
    <s v="AD, DNS"/>
    <m/>
    <m/>
    <m/>
    <n v="3269"/>
    <m/>
    <m/>
    <n v="4"/>
    <x v="0"/>
    <s v="tlsv1_0-enabled"/>
    <s v="TLS Server Supports TLS version 1.0"/>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0"/>
    <s v="https://www.pcisecuritystandards.org/documents/Migrating_from_SSL_Early_TLS_Information%20Supplement_v1.pdf,http://nvlpubs.nist.gov/nistpubs/SpecialPublications/NIST.SP.800-52r1.pdf"/>
    <m/>
    <m/>
    <m/>
    <s v="ve"/>
    <m/>
    <m/>
    <m/>
    <s v=" Suspendre la remédiation  dépendance des versions OS obsolètes (2003, …) ==&gt; remédiation sera suspendu"/>
    <x v="16"/>
    <s v="date à difinir après retour Prestataitre / CDG / Editeur "/>
    <m/>
    <s v="Retour Wintel: dépendance des versions OS obsolètes (2003, …) ==&gt; remédiation sera suspendu"/>
    <m/>
  </r>
  <r>
    <s v="172.20.0.3/636/rc4-cve-2013-2566"/>
    <s v="Int-06/20"/>
    <s v="172.20.0.3"/>
    <m/>
    <x v="76"/>
    <x v="3"/>
    <x v="7"/>
    <s v="Not Fixed / On Hold"/>
    <s v="Retour Wintel : 11/08/2020_x000a_15/10/2020: Retour Wintel: dépendance des versions OS obsolètes (2003, …) ==&gt; remédiation sera suspendu"/>
    <x v="43"/>
    <s v="AD, DNS"/>
    <m/>
    <m/>
    <m/>
    <n v="636"/>
    <m/>
    <m/>
    <n v="4"/>
    <x v="0"/>
    <s v="rc4-cve-2013-2566"/>
    <s v="TLS/SSL Server Supports RC4 Cipher Algorithms (CVE-2013-2566)"/>
    <s v="Recent cryptanalysis results exploit biases in the RC4 keystream to recover repeatedly encrypted plaintexts. As a result, RC4 can no longer be seen as providing a sufficient level of security for SSL/TLS sessions. It has many single-byte biases, which makes it easier for remote attackers to conduct plaintext-recovery attacks via statistical analysis of ciphertext in a large number of sessions that use the same plaintext."/>
    <s v="Disable TLS/SSL support for RC4 ciphers_x000d__x000a__x000d__x000a__x000d__x000a_Configure the server to disable support for RC4 ciphers._x000d__x000a__x000d__x000a_For Microsoft IIS web servers, see Microsoft Knowledgebase article  245030 (http://support.microsoft.com/kb/245030/)  for instructions on disabling rc4 cipher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RC4_128_MD5_x000d__x000a__x000d__x000a_       * TLS_RSA_WITH_RC4_128_SHA_x000d__x000a__x000d__x000a__x000d__x000a_    * TLS 1.1 ciphers: _x000d__x000a_       * TLS_RSA_WITH_RC4_128_MD5_x000d__x000a__x000d__x000a_       * TLS_RSA_WITH_RC4_128_SHA_x000d__x000a__x000d__x000a__x000d__x000a_    * TLS 1.2 ciphers: _x000d__x000a_       * TLS_RSA_WITH_RC4_128_MD5_x000d__x000a__x000d__x000a_       * TLS_RSA_WITH_RC4_128_SHA"/>
    <s v="http://www.isg.rhul.ac.uk/tls/,https://tools.ietf.org/html/rfc7465,http://www.nist.gov/manuscript-publication-search.cfm?pub_id=915295,https://wiki.mozilla.org/Security/Server_Side_TLS,https://www.owasp.org/index.php/Transport_Layer_Protection_Cheat_Sheet#Rule_-_Only_Support_Strong_Cryptographic_Ciphers,http://support.microsoft.com/kb/245030/"/>
    <s v="CVE-2013-2566"/>
    <m/>
    <m/>
    <s v="ve"/>
    <m/>
    <m/>
    <m/>
    <s v=" Suspendre la remédiation  dépendance des versions OS obsolètes (2003, …) ==&gt; remédiation sera suspendu"/>
    <x v="16"/>
    <s v="date à difinir après retour Prestataitre / CDG / Editeur "/>
    <m/>
    <s v="Retour Wintel: dépendance des versions OS obsolètes (2003, …) ==&gt; remédiation sera suspendu"/>
    <m/>
  </r>
  <r>
    <s v="172.20.0.3/636/ssl-cve-2011-3389-beast"/>
    <s v="Int-06/20"/>
    <s v="172.20.0.3"/>
    <m/>
    <x v="76"/>
    <x v="3"/>
    <x v="7"/>
    <s v="Not Fixed / On Hold"/>
    <s v="Retour Wintel : 11/08/2020_x000a_15/10/2020: Retour Wintel: dépendance des versions OS obsolètes (2003, …) ==&gt; remédiation sera suspendu"/>
    <x v="43"/>
    <s v="AD, DNS"/>
    <m/>
    <m/>
    <m/>
    <n v="636"/>
    <m/>
    <m/>
    <n v="4"/>
    <x v="0"/>
    <s v="ssl-cve-2011-3389-beast"/>
    <s v="TLS/SSL Server is enabling the BEAST attack"/>
    <s v="The SSL protocol, as used in certain configurations of Microsoft Windows and browsers such as Microsoft Internet Explorer, Mozilla Firefox, Google Chrome, Opera (and other products negotiating SSL connections) encrypts data by using CBC mode with chained initialization vectors. This potentially allows man-in-the-middle attackers to obtain plaintext HTTP headers via a blockwise chosen-boundary attack (BCBA) on an HTTPS session, in conjunction with JavaScript code that uses (1) the HTML5 WebSocket API, (2) the Java URLConnection API, or (3) the Silverlight WebClient API, aka a &quot;BEAST&quot; attack. By supporting the affected protocols and ciphers, the server is enabling the clients in to being exploited."/>
    <s v="Disable SSLv2, SSLv3, and TLS 1.0. The best solution is to only have TLS 1.2 enabled_x000d__x000a__x000d__x000a__x000d__x000a_ There is no server-side mitigation available against the BEAST attack. The only option is to disable the affected protocols (SSLv3 and TLS 1.0). The only fully safe configuration is to use Authenticated Encryption with Associated Data (AEAD), e.g. AES-GCM, AES-CCM in TLS 1.2."/>
    <s v="* _x000d__x000a_      Negotiated with the following insecure cipher suites: _x000d__x000a_    * TLS 1.0 ciphers: _x000d__x000a_       * TLS_DHE_RSA_WITH_AES_128_CBC_SHA_x000d__x000a__x000d__x000a_       * TLS_DHE_RSA_WITH_AES_256_CBC_SHA_x000d__x000a__x000d__x000a_       * TLS_ECDHE_RSA_WITH_AES_128_CBC_SHA_x000d__x000a__x000d__x000a_       * TLS_ECDHE_RSA_WITH_AES_256_CBC_SHA_x000d__x000a__x000d__x000a_       * TLS_RSA_WITH_3DES_EDE_CBC_SHA_x000d__x000a__x000d__x000a_       * TLS_RSA_WITH_AES_128_CBC_SHA_x000d__x000a__x000d__x000a_       * TLS_RSA_WITH_AES_256_CBC_SHA"/>
    <s v="http://vnhacker.blogspot.co.uk/2011/09/beast.html"/>
    <s v="CVE-2011-3389"/>
    <m/>
    <m/>
    <s v="ve"/>
    <m/>
    <m/>
    <m/>
    <s v=" Suspendre la remédiation  dépendance des versions OS obsolètes (2003, …) ==&gt; remédiation sera suspendu"/>
    <x v="16"/>
    <s v="date à difinir après retour Prestataitre / CDG / Editeur "/>
    <m/>
    <s v="Retour Wintel: dépendance des versions OS obsolètes (2003, …) ==&gt; remédiation sera suspendu"/>
    <m/>
  </r>
  <r>
    <s v="172.20.0.3/636/ssl-cve-2016-2183-sweet32"/>
    <s v="Int-06/20"/>
    <s v="172.20.0.3"/>
    <m/>
    <x v="76"/>
    <x v="3"/>
    <x v="7"/>
    <s v="Not Fixed / On Hold"/>
    <s v="Retour Wintel : 11/08/2020_x000a_15/10/2020: Retour Wintel: dépendance des versions OS obsolètes (2003, …) ==&gt; remédiation sera suspendu"/>
    <x v="43"/>
    <s v="AD, DNS"/>
    <m/>
    <m/>
    <m/>
    <n v="636"/>
    <m/>
    <m/>
    <n v="5"/>
    <x v="0"/>
    <s v="ssl-cve-2016-2183-sweet32"/>
    <s v="TLS/SSL Birthday attacks on 64-bit block ciphers (SWEET32)"/>
    <s v="Legacy block ciphers having a block size of 64 bits are vulnerable to a practical collision attack when used in CBC mode. All versions of the SSL/TLS protocols that support cipher suites which use 3DES as the symmetric encryption cipher are affected.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3DES_EDE_CBC_SHA_x000d__x000a__x000d__x000a__x000d__x000a_    * TLS 1.1 ciphers: _x000d__x000a_       * TLS_RSA_WITH_3DES_EDE_CBC_SHA_x000d__x000a__x000d__x000a__x000d__x000a_    * TLS 1.2 ciphers: _x000d__x000a_       * TLS_RSA_WITH_3DES_EDE_CBC_SHA"/>
    <s v="https://sweet32.info/,https://www.openssl.org/blog/blog/2016/08/24/sweet32,https://access.redhat.com/articles/2548661"/>
    <s v="CVE-2016-2183"/>
    <m/>
    <m/>
    <s v="ve"/>
    <m/>
    <m/>
    <m/>
    <s v=" Suspendre la remédiation  dépendance des versions OS obsolètes (2003, …) ==&gt; remédiation sera suspendu"/>
    <x v="16"/>
    <s v="date à difinir après retour Prestataitre / CDG / Editeur "/>
    <m/>
    <s v="Retour Wintel: dépendance des versions OS obsolètes (2003, …) ==&gt; remédiation sera suspendu"/>
    <m/>
  </r>
  <r>
    <s v="172.20.0.3/636/tlsv1_0-enabled"/>
    <s v="Int-06/20"/>
    <s v="172.20.0.3"/>
    <m/>
    <x v="76"/>
    <x v="3"/>
    <x v="7"/>
    <s v="Not Fixed / On Hold"/>
    <s v="Retour Wintel : 11/08/2020_x000a_15/10/2020: Retour Wintel: dépendance des versions OS obsolètes (2003, …) ==&gt; remédiation sera suspendu"/>
    <x v="43"/>
    <s v="AD, DNS"/>
    <m/>
    <m/>
    <m/>
    <n v="636"/>
    <m/>
    <m/>
    <n v="4"/>
    <x v="0"/>
    <s v="tlsv1_0-enabled"/>
    <s v="TLS Server Supports TLS version 1.0"/>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0"/>
    <s v="https://www.pcisecuritystandards.org/documents/Migrating_from_SSL_Early_TLS_Information%20Supplement_v1.pdf,http://nvlpubs.nist.gov/nistpubs/SpecialPublications/NIST.SP.800-52r1.pdf"/>
    <m/>
    <m/>
    <m/>
    <s v="ve"/>
    <m/>
    <m/>
    <m/>
    <s v=" Suspendre la remédiation  dépendance des versions OS obsolètes (2003, …) ==&gt; remédiation sera suspendu"/>
    <x v="16"/>
    <s v="date à difinir après retour Prestataitre / CDG / Editeur "/>
    <m/>
    <s v="Retour Wintel: dépendance des versions OS obsolètes (2003, …) ==&gt; remédiation sera suspendu"/>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5D8FB83-D511-4155-9488-F0B3B1A4E36D}" name="PivotTable6"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3">
  <location ref="D28:I39" firstHeaderRow="1" firstDataRow="2" firstDataCol="1" rowPageCount="2" colPageCount="1"/>
  <pivotFields count="38">
    <pivotField showAll="0"/>
    <pivotField showAll="0"/>
    <pivotField showAll="0"/>
    <pivotField showAll="0"/>
    <pivotField showAll="0"/>
    <pivotField axis="axisPage" showAll="0">
      <items count="5">
        <item x="2"/>
        <item x="1"/>
        <item x="0"/>
        <item x="3"/>
        <item t="default"/>
      </items>
    </pivotField>
    <pivotField axis="axisPage" multipleItemSelectionAllowed="1" showAll="0">
      <items count="17">
        <item x="10"/>
        <item x="3"/>
        <item h="1" x="1"/>
        <item x="12"/>
        <item x="6"/>
        <item x="5"/>
        <item x="11"/>
        <item x="4"/>
        <item x="2"/>
        <item x="14"/>
        <item x="0"/>
        <item x="15"/>
        <item x="7"/>
        <item x="9"/>
        <item x="8"/>
        <item x="13"/>
        <item t="default"/>
      </items>
    </pivotField>
    <pivotField showAll="0"/>
    <pivotField showAll="0"/>
    <pivotField showAll="0"/>
    <pivotField showAll="0"/>
    <pivotField showAll="0"/>
    <pivotField showAll="0"/>
    <pivotField showAll="0"/>
    <pivotField showAll="0"/>
    <pivotField showAll="0"/>
    <pivotField showAll="0"/>
    <pivotField showAll="0"/>
    <pivotField axis="axisCol" showAll="0">
      <items count="5">
        <item x="3"/>
        <item x="1"/>
        <item x="2"/>
        <item x="0"/>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21">
        <item h="1" x="1"/>
        <item x="13"/>
        <item m="1" x="18"/>
        <item x="11"/>
        <item x="4"/>
        <item m="1" x="17"/>
        <item h="1" x="14"/>
        <item h="1" x="10"/>
        <item x="2"/>
        <item x="0"/>
        <item x="15"/>
        <item x="6"/>
        <item h="1" x="12"/>
        <item h="1" x="16"/>
        <item x="8"/>
        <item x="9"/>
        <item x="3"/>
        <item h="1" x="7"/>
        <item h="1" m="1" x="19"/>
        <item h="1"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33"/>
  </rowFields>
  <rowItems count="10">
    <i>
      <x v="9"/>
    </i>
    <i>
      <x v="8"/>
    </i>
    <i>
      <x v="14"/>
    </i>
    <i>
      <x v="16"/>
    </i>
    <i>
      <x v="11"/>
    </i>
    <i>
      <x v="10"/>
    </i>
    <i>
      <x v="15"/>
    </i>
    <i>
      <x v="4"/>
    </i>
    <i>
      <x v="3"/>
    </i>
    <i t="grand">
      <x/>
    </i>
  </rowItems>
  <colFields count="1">
    <field x="18"/>
  </colFields>
  <colItems count="5">
    <i>
      <x/>
    </i>
    <i>
      <x v="1"/>
    </i>
    <i>
      <x v="2"/>
    </i>
    <i>
      <x v="3"/>
    </i>
    <i t="grand">
      <x/>
    </i>
  </colItems>
  <pageFields count="2">
    <pageField fld="6" hier="-1"/>
    <pageField fld="5" hier="-1"/>
  </pageFields>
  <dataFields count="1">
    <dataField name="Count of Vulnerability ID" fld="19" subtotal="count" baseField="0" baseItem="0"/>
  </dataFields>
  <pivotTableStyleInfo name="PivotStyleMedium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82EEFAC-C8A9-4527-A4F1-6812947A6C65}"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3">
  <location ref="D199:I208" firstHeaderRow="1" firstDataRow="2" firstDataCol="1" rowPageCount="2" colPageCount="1"/>
  <pivotFields count="38">
    <pivotField showAll="0"/>
    <pivotField showAll="0"/>
    <pivotField showAll="0"/>
    <pivotField showAll="0"/>
    <pivotField showAll="0"/>
    <pivotField axis="axisPage" multipleItemSelectionAllowed="1" showAll="0">
      <items count="5">
        <item x="2"/>
        <item x="1"/>
        <item x="0"/>
        <item x="3"/>
        <item t="default"/>
      </items>
    </pivotField>
    <pivotField axis="axisPage" multipleItemSelectionAllowed="1" showAll="0">
      <items count="17">
        <item h="1" x="10"/>
        <item h="1" x="3"/>
        <item x="1"/>
        <item x="12"/>
        <item x="6"/>
        <item x="5"/>
        <item x="11"/>
        <item h="1" x="4"/>
        <item h="1" x="2"/>
        <item h="1" x="14"/>
        <item h="1" x="0"/>
        <item h="1" x="15"/>
        <item h="1" x="7"/>
        <item x="9"/>
        <item h="1" x="8"/>
        <item h="1" x="13"/>
        <item t="default"/>
      </items>
    </pivotField>
    <pivotField showAll="0"/>
    <pivotField showAll="0"/>
    <pivotField showAll="0"/>
    <pivotField showAll="0"/>
    <pivotField showAll="0"/>
    <pivotField showAll="0"/>
    <pivotField showAll="0"/>
    <pivotField showAll="0"/>
    <pivotField showAll="0"/>
    <pivotField showAll="0"/>
    <pivotField showAll="0"/>
    <pivotField axis="axisCol" showAll="0">
      <items count="5">
        <item x="3"/>
        <item x="1"/>
        <item x="0"/>
        <item x="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21">
        <item x="1"/>
        <item x="13"/>
        <item m="1" x="18"/>
        <item x="11"/>
        <item x="4"/>
        <item m="1" x="17"/>
        <item x="14"/>
        <item x="10"/>
        <item x="2"/>
        <item x="0"/>
        <item x="15"/>
        <item x="6"/>
        <item x="12"/>
        <item x="16"/>
        <item x="8"/>
        <item x="9"/>
        <item x="3"/>
        <item x="7"/>
        <item m="1" x="19"/>
        <item x="5"/>
        <item t="default"/>
      </items>
    </pivotField>
    <pivotField showAll="0"/>
    <pivotField showAll="0"/>
    <pivotField showAll="0"/>
    <pivotField showAll="0"/>
  </pivotFields>
  <rowFields count="1">
    <field x="33"/>
  </rowFields>
  <rowItems count="8">
    <i>
      <x/>
    </i>
    <i>
      <x v="1"/>
    </i>
    <i>
      <x v="6"/>
    </i>
    <i>
      <x v="7"/>
    </i>
    <i>
      <x v="9"/>
    </i>
    <i>
      <x v="11"/>
    </i>
    <i>
      <x v="19"/>
    </i>
    <i t="grand">
      <x/>
    </i>
  </rowItems>
  <colFields count="1">
    <field x="18"/>
  </colFields>
  <colItems count="5">
    <i>
      <x/>
    </i>
    <i>
      <x v="1"/>
    </i>
    <i>
      <x v="2"/>
    </i>
    <i>
      <x v="3"/>
    </i>
    <i t="grand">
      <x/>
    </i>
  </colItems>
  <pageFields count="2">
    <pageField fld="6" hier="-1"/>
    <pageField fld="5" hier="-1"/>
  </pageFields>
  <dataFields count="1">
    <dataField name="Count of Vulnerability ID" fld="19" subtotal="count" baseField="0" baseItem="0"/>
  </dataFields>
  <chartFormats count="8">
    <chartFormat chart="17" format="0" series="1">
      <pivotArea type="data" outline="0" fieldPosition="0">
        <references count="2">
          <reference field="4294967294" count="1" selected="0">
            <x v="0"/>
          </reference>
          <reference field="18" count="1" selected="0">
            <x v="0"/>
          </reference>
        </references>
      </pivotArea>
    </chartFormat>
    <chartFormat chart="17" format="1" series="1">
      <pivotArea type="data" outline="0" fieldPosition="0">
        <references count="2">
          <reference field="4294967294" count="1" selected="0">
            <x v="0"/>
          </reference>
          <reference field="18" count="1" selected="0">
            <x v="1"/>
          </reference>
        </references>
      </pivotArea>
    </chartFormat>
    <chartFormat chart="17" format="2" series="1">
      <pivotArea type="data" outline="0" fieldPosition="0">
        <references count="2">
          <reference field="4294967294" count="1" selected="0">
            <x v="0"/>
          </reference>
          <reference field="18" count="1" selected="0">
            <x v="3"/>
          </reference>
        </references>
      </pivotArea>
    </chartFormat>
    <chartFormat chart="17" format="3" series="1">
      <pivotArea type="data" outline="0" fieldPosition="0">
        <references count="2">
          <reference field="4294967294" count="1" selected="0">
            <x v="0"/>
          </reference>
          <reference field="18" count="1" selected="0">
            <x v="2"/>
          </reference>
        </references>
      </pivotArea>
    </chartFormat>
    <chartFormat chart="19" format="8" series="1">
      <pivotArea type="data" outline="0" fieldPosition="0">
        <references count="2">
          <reference field="4294967294" count="1" selected="0">
            <x v="0"/>
          </reference>
          <reference field="18" count="1" selected="0">
            <x v="0"/>
          </reference>
        </references>
      </pivotArea>
    </chartFormat>
    <chartFormat chart="19" format="9" series="1">
      <pivotArea type="data" outline="0" fieldPosition="0">
        <references count="2">
          <reference field="4294967294" count="1" selected="0">
            <x v="0"/>
          </reference>
          <reference field="18" count="1" selected="0">
            <x v="1"/>
          </reference>
        </references>
      </pivotArea>
    </chartFormat>
    <chartFormat chart="19" format="10" series="1">
      <pivotArea type="data" outline="0" fieldPosition="0">
        <references count="2">
          <reference field="4294967294" count="1" selected="0">
            <x v="0"/>
          </reference>
          <reference field="18" count="1" selected="0">
            <x v="3"/>
          </reference>
        </references>
      </pivotArea>
    </chartFormat>
    <chartFormat chart="19" format="11" series="1">
      <pivotArea type="data" outline="0" fieldPosition="0">
        <references count="2">
          <reference field="4294967294" count="1" selected="0">
            <x v="0"/>
          </reference>
          <reference field="18" count="1" selected="0">
            <x v="2"/>
          </reference>
        </references>
      </pivotArea>
    </chartFormat>
  </chartFormats>
  <pivotTableStyleInfo name="PivotStyleMedium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B42C49F-AF4C-4166-A711-68F80A880F65}" name="PivotTable1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0">
  <location ref="D120:I125" firstHeaderRow="1" firstDataRow="2" firstDataCol="1" rowPageCount="2" colPageCount="1"/>
  <pivotFields count="38">
    <pivotField showAll="0"/>
    <pivotField showAll="0"/>
    <pivotField showAll="0"/>
    <pivotField showAll="0"/>
    <pivotField showAll="0"/>
    <pivotField axis="axisPage" showAll="0">
      <items count="5">
        <item x="2"/>
        <item x="1"/>
        <item x="0"/>
        <item x="3"/>
        <item t="default"/>
      </items>
    </pivotField>
    <pivotField axis="axisPage" multipleItemSelectionAllowed="1" showAll="0">
      <items count="17">
        <item h="1" x="10"/>
        <item h="1" x="3"/>
        <item h="1" x="1"/>
        <item h="1" x="12"/>
        <item x="6"/>
        <item x="5"/>
        <item h="1" x="11"/>
        <item h="1" x="4"/>
        <item h="1" x="2"/>
        <item h="1" x="14"/>
        <item x="0"/>
        <item x="15"/>
        <item h="1" x="7"/>
        <item h="1" x="9"/>
        <item h="1" x="8"/>
        <item h="1" x="13"/>
        <item t="default"/>
      </items>
    </pivotField>
    <pivotField showAll="0"/>
    <pivotField showAll="0"/>
    <pivotField showAll="0"/>
    <pivotField showAll="0"/>
    <pivotField showAll="0"/>
    <pivotField showAll="0"/>
    <pivotField showAll="0"/>
    <pivotField showAll="0"/>
    <pivotField showAll="0"/>
    <pivotField showAll="0"/>
    <pivotField showAll="0"/>
    <pivotField axis="axisCol" showAll="0">
      <items count="5">
        <item x="3"/>
        <item x="1"/>
        <item x="0"/>
        <item x="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21">
        <item h="1" x="1"/>
        <item x="13"/>
        <item m="1" x="18"/>
        <item x="11"/>
        <item x="4"/>
        <item m="1" x="17"/>
        <item x="14"/>
        <item h="1" x="10"/>
        <item x="2"/>
        <item x="0"/>
        <item x="15"/>
        <item x="6"/>
        <item x="12"/>
        <item x="16"/>
        <item x="8"/>
        <item x="9"/>
        <item x="3"/>
        <item x="7"/>
        <item m="1" x="19"/>
        <item x="5"/>
        <item t="default"/>
      </items>
    </pivotField>
    <pivotField showAll="0"/>
    <pivotField showAll="0"/>
    <pivotField showAll="0"/>
    <pivotField showAll="0"/>
  </pivotFields>
  <rowFields count="1">
    <field x="33"/>
  </rowFields>
  <rowItems count="4">
    <i>
      <x v="9"/>
    </i>
    <i>
      <x v="10"/>
    </i>
    <i>
      <x v="19"/>
    </i>
    <i t="grand">
      <x/>
    </i>
  </rowItems>
  <colFields count="1">
    <field x="18"/>
  </colFields>
  <colItems count="5">
    <i>
      <x/>
    </i>
    <i>
      <x v="1"/>
    </i>
    <i>
      <x v="2"/>
    </i>
    <i>
      <x v="3"/>
    </i>
    <i t="grand">
      <x/>
    </i>
  </colItems>
  <pageFields count="2">
    <pageField fld="6" hier="-1"/>
    <pageField fld="5" hier="-1"/>
  </pageFields>
  <dataFields count="1">
    <dataField name="Count of Vulnerability ID" fld="19" subtotal="count" baseField="0" baseItem="0"/>
  </dataFields>
  <chartFormats count="8">
    <chartFormat chart="17" format="0" series="1">
      <pivotArea type="data" outline="0" fieldPosition="0">
        <references count="2">
          <reference field="4294967294" count="1" selected="0">
            <x v="0"/>
          </reference>
          <reference field="18" count="1" selected="0">
            <x v="0"/>
          </reference>
        </references>
      </pivotArea>
    </chartFormat>
    <chartFormat chart="17" format="1" series="1">
      <pivotArea type="data" outline="0" fieldPosition="0">
        <references count="2">
          <reference field="4294967294" count="1" selected="0">
            <x v="0"/>
          </reference>
          <reference field="18" count="1" selected="0">
            <x v="1"/>
          </reference>
        </references>
      </pivotArea>
    </chartFormat>
    <chartFormat chart="17" format="2" series="1">
      <pivotArea type="data" outline="0" fieldPosition="0">
        <references count="2">
          <reference field="4294967294" count="1" selected="0">
            <x v="0"/>
          </reference>
          <reference field="18" count="1" selected="0">
            <x v="3"/>
          </reference>
        </references>
      </pivotArea>
    </chartFormat>
    <chartFormat chart="17" format="3" series="1">
      <pivotArea type="data" outline="0" fieldPosition="0">
        <references count="2">
          <reference field="4294967294" count="1" selected="0">
            <x v="0"/>
          </reference>
          <reference field="18" count="1" selected="0">
            <x v="2"/>
          </reference>
        </references>
      </pivotArea>
    </chartFormat>
    <chartFormat chart="19" format="8" series="1">
      <pivotArea type="data" outline="0" fieldPosition="0">
        <references count="2">
          <reference field="4294967294" count="1" selected="0">
            <x v="0"/>
          </reference>
          <reference field="18" count="1" selected="0">
            <x v="0"/>
          </reference>
        </references>
      </pivotArea>
    </chartFormat>
    <chartFormat chart="19" format="9" series="1">
      <pivotArea type="data" outline="0" fieldPosition="0">
        <references count="2">
          <reference field="4294967294" count="1" selected="0">
            <x v="0"/>
          </reference>
          <reference field="18" count="1" selected="0">
            <x v="1"/>
          </reference>
        </references>
      </pivotArea>
    </chartFormat>
    <chartFormat chart="19" format="10" series="1">
      <pivotArea type="data" outline="0" fieldPosition="0">
        <references count="2">
          <reference field="4294967294" count="1" selected="0">
            <x v="0"/>
          </reference>
          <reference field="18" count="1" selected="0">
            <x v="3"/>
          </reference>
        </references>
      </pivotArea>
    </chartFormat>
    <chartFormat chart="19" format="11" series="1">
      <pivotArea type="data" outline="0" fieldPosition="0">
        <references count="2">
          <reference field="4294967294" count="1" selected="0">
            <x v="0"/>
          </reference>
          <reference field="18" count="1" selected="0">
            <x v="2"/>
          </reference>
        </references>
      </pivotArea>
    </chartFormat>
  </chartFormats>
  <pivotTableStyleInfo name="PivotStyleMedium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A980CB8-1D2B-4321-8108-72138E1456CD}" name="PivotTable4"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0">
  <location ref="D11:I17" firstHeaderRow="1" firstDataRow="2" firstDataCol="1" rowPageCount="1" colPageCount="1"/>
  <pivotFields count="38">
    <pivotField showAll="0"/>
    <pivotField showAll="0"/>
    <pivotField showAll="0"/>
    <pivotField showAll="0"/>
    <pivotField showAll="0"/>
    <pivotField axis="axisRow" showAll="0">
      <items count="5">
        <item x="2"/>
        <item x="1"/>
        <item x="0"/>
        <item x="3"/>
        <item t="default"/>
      </items>
    </pivotField>
    <pivotField axis="axisPage" multipleItemSelectionAllowed="1" showAll="0">
      <items count="17">
        <item x="10"/>
        <item x="3"/>
        <item h="1" x="1"/>
        <item x="12"/>
        <item x="6"/>
        <item x="5"/>
        <item x="11"/>
        <item x="4"/>
        <item x="2"/>
        <item x="14"/>
        <item x="0"/>
        <item x="15"/>
        <item x="7"/>
        <item x="9"/>
        <item x="8"/>
        <item x="13"/>
        <item t="default"/>
      </items>
    </pivotField>
    <pivotField showAll="0"/>
    <pivotField showAll="0"/>
    <pivotField showAll="0"/>
    <pivotField showAll="0"/>
    <pivotField showAll="0"/>
    <pivotField showAll="0"/>
    <pivotField showAll="0"/>
    <pivotField showAll="0"/>
    <pivotField showAll="0"/>
    <pivotField showAll="0"/>
    <pivotField showAll="0"/>
    <pivotField axis="axisCol" showAll="0">
      <items count="5">
        <item x="3"/>
        <item x="1"/>
        <item x="2"/>
        <item x="0"/>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5">
    <i>
      <x/>
    </i>
    <i>
      <x v="1"/>
    </i>
    <i>
      <x v="2"/>
    </i>
    <i>
      <x v="3"/>
    </i>
    <i t="grand">
      <x/>
    </i>
  </rowItems>
  <colFields count="1">
    <field x="18"/>
  </colFields>
  <colItems count="5">
    <i>
      <x/>
    </i>
    <i>
      <x v="1"/>
    </i>
    <i>
      <x v="2"/>
    </i>
    <i>
      <x v="3"/>
    </i>
    <i t="grand">
      <x/>
    </i>
  </colItems>
  <pageFields count="1">
    <pageField fld="6" hier="-1"/>
  </pageFields>
  <dataFields count="1">
    <dataField name="Count of Vulnerability ID" fld="19" subtotal="count" baseField="0" baseItem="0"/>
  </dataFields>
  <chartFormats count="4">
    <chartFormat chart="17" format="0" series="1">
      <pivotArea type="data" outline="0" fieldPosition="0">
        <references count="2">
          <reference field="4294967294" count="1" selected="0">
            <x v="0"/>
          </reference>
          <reference field="18" count="1" selected="0">
            <x v="0"/>
          </reference>
        </references>
      </pivotArea>
    </chartFormat>
    <chartFormat chart="17" format="1" series="1">
      <pivotArea type="data" outline="0" fieldPosition="0">
        <references count="2">
          <reference field="4294967294" count="1" selected="0">
            <x v="0"/>
          </reference>
          <reference field="18" count="1" selected="0">
            <x v="1"/>
          </reference>
        </references>
      </pivotArea>
    </chartFormat>
    <chartFormat chart="17" format="2" series="1">
      <pivotArea type="data" outline="0" fieldPosition="0">
        <references count="2">
          <reference field="4294967294" count="1" selected="0">
            <x v="0"/>
          </reference>
          <reference field="18" count="1" selected="0">
            <x v="2"/>
          </reference>
        </references>
      </pivotArea>
    </chartFormat>
    <chartFormat chart="17" format="3" series="1">
      <pivotArea type="data" outline="0" fieldPosition="0">
        <references count="2">
          <reference field="4294967294" count="1" selected="0">
            <x v="0"/>
          </reference>
          <reference field="18" count="1" selected="0">
            <x v="3"/>
          </reference>
        </references>
      </pivotArea>
    </chartFormat>
  </chartFormats>
  <pivotTableStyleInfo name="PivotStyleMedium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56BF900-FE2F-4E69-B53A-2638CA2758C8}" name="PivotTable13"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0">
  <location ref="D154:I162" firstHeaderRow="1" firstDataRow="2" firstDataCol="1" rowPageCount="2" colPageCount="1"/>
  <pivotFields count="38">
    <pivotField showAll="0"/>
    <pivotField showAll="0"/>
    <pivotField showAll="0"/>
    <pivotField showAll="0"/>
    <pivotField showAll="0"/>
    <pivotField axis="axisPage" showAll="0">
      <items count="5">
        <item x="2"/>
        <item x="1"/>
        <item x="0"/>
        <item x="3"/>
        <item t="default"/>
      </items>
    </pivotField>
    <pivotField axis="axisPage" multipleItemSelectionAllowed="1" showAll="0">
      <items count="17">
        <item h="1" x="10"/>
        <item h="1" x="3"/>
        <item h="1" x="1"/>
        <item h="1" x="12"/>
        <item h="1" x="6"/>
        <item h="1" x="5"/>
        <item h="1" x="11"/>
        <item h="1" x="4"/>
        <item x="2"/>
        <item h="1" x="14"/>
        <item h="1" x="0"/>
        <item h="1" x="15"/>
        <item h="1" x="7"/>
        <item h="1" x="9"/>
        <item h="1" x="8"/>
        <item h="1" x="13"/>
        <item t="default"/>
      </items>
    </pivotField>
    <pivotField showAll="0"/>
    <pivotField showAll="0"/>
    <pivotField showAll="0"/>
    <pivotField showAll="0"/>
    <pivotField showAll="0"/>
    <pivotField showAll="0"/>
    <pivotField showAll="0"/>
    <pivotField showAll="0"/>
    <pivotField showAll="0"/>
    <pivotField showAll="0"/>
    <pivotField showAll="0"/>
    <pivotField axis="axisCol" showAll="0">
      <items count="5">
        <item x="3"/>
        <item x="1"/>
        <item x="0"/>
        <item x="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21">
        <item x="1"/>
        <item x="13"/>
        <item m="1" x="18"/>
        <item x="11"/>
        <item x="4"/>
        <item m="1" x="17"/>
        <item x="14"/>
        <item x="10"/>
        <item x="2"/>
        <item x="0"/>
        <item x="15"/>
        <item x="6"/>
        <item x="12"/>
        <item x="16"/>
        <item x="8"/>
        <item x="9"/>
        <item x="3"/>
        <item x="7"/>
        <item m="1" x="19"/>
        <item x="5"/>
        <item t="default"/>
      </items>
    </pivotField>
    <pivotField showAll="0"/>
    <pivotField showAll="0"/>
    <pivotField showAll="0"/>
    <pivotField showAll="0"/>
  </pivotFields>
  <rowFields count="1">
    <field x="33"/>
  </rowFields>
  <rowItems count="7">
    <i>
      <x v="8"/>
    </i>
    <i>
      <x v="9"/>
    </i>
    <i>
      <x v="11"/>
    </i>
    <i>
      <x v="12"/>
    </i>
    <i>
      <x v="16"/>
    </i>
    <i>
      <x v="17"/>
    </i>
    <i t="grand">
      <x/>
    </i>
  </rowItems>
  <colFields count="1">
    <field x="18"/>
  </colFields>
  <colItems count="5">
    <i>
      <x/>
    </i>
    <i>
      <x v="1"/>
    </i>
    <i>
      <x v="2"/>
    </i>
    <i>
      <x v="3"/>
    </i>
    <i t="grand">
      <x/>
    </i>
  </colItems>
  <pageFields count="2">
    <pageField fld="6" hier="-1"/>
    <pageField fld="5" hier="-1"/>
  </pageFields>
  <dataFields count="1">
    <dataField name="Count of Vulnerability ID" fld="19" subtotal="count" baseField="0" baseItem="0"/>
  </dataFields>
  <chartFormats count="8">
    <chartFormat chart="17" format="0" series="1">
      <pivotArea type="data" outline="0" fieldPosition="0">
        <references count="2">
          <reference field="4294967294" count="1" selected="0">
            <x v="0"/>
          </reference>
          <reference field="18" count="1" selected="0">
            <x v="0"/>
          </reference>
        </references>
      </pivotArea>
    </chartFormat>
    <chartFormat chart="17" format="1" series="1">
      <pivotArea type="data" outline="0" fieldPosition="0">
        <references count="2">
          <reference field="4294967294" count="1" selected="0">
            <x v="0"/>
          </reference>
          <reference field="18" count="1" selected="0">
            <x v="1"/>
          </reference>
        </references>
      </pivotArea>
    </chartFormat>
    <chartFormat chart="17" format="2" series="1">
      <pivotArea type="data" outline="0" fieldPosition="0">
        <references count="2">
          <reference field="4294967294" count="1" selected="0">
            <x v="0"/>
          </reference>
          <reference field="18" count="1" selected="0">
            <x v="3"/>
          </reference>
        </references>
      </pivotArea>
    </chartFormat>
    <chartFormat chart="17" format="3" series="1">
      <pivotArea type="data" outline="0" fieldPosition="0">
        <references count="2">
          <reference field="4294967294" count="1" selected="0">
            <x v="0"/>
          </reference>
          <reference field="18" count="1" selected="0">
            <x v="2"/>
          </reference>
        </references>
      </pivotArea>
    </chartFormat>
    <chartFormat chart="19" format="8" series="1">
      <pivotArea type="data" outline="0" fieldPosition="0">
        <references count="2">
          <reference field="4294967294" count="1" selected="0">
            <x v="0"/>
          </reference>
          <reference field="18" count="1" selected="0">
            <x v="0"/>
          </reference>
        </references>
      </pivotArea>
    </chartFormat>
    <chartFormat chart="19" format="9" series="1">
      <pivotArea type="data" outline="0" fieldPosition="0">
        <references count="2">
          <reference field="4294967294" count="1" selected="0">
            <x v="0"/>
          </reference>
          <reference field="18" count="1" selected="0">
            <x v="1"/>
          </reference>
        </references>
      </pivotArea>
    </chartFormat>
    <chartFormat chart="19" format="10" series="1">
      <pivotArea type="data" outline="0" fieldPosition="0">
        <references count="2">
          <reference field="4294967294" count="1" selected="0">
            <x v="0"/>
          </reference>
          <reference field="18" count="1" selected="0">
            <x v="3"/>
          </reference>
        </references>
      </pivotArea>
    </chartFormat>
    <chartFormat chart="19" format="11" series="1">
      <pivotArea type="data" outline="0" fieldPosition="0">
        <references count="2">
          <reference field="4294967294" count="1" selected="0">
            <x v="0"/>
          </reference>
          <reference field="18" count="1" selected="0">
            <x v="2"/>
          </reference>
        </references>
      </pivotArea>
    </chartFormat>
  </chartFormats>
  <pivotTableStyleInfo name="PivotStyleMedium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A283CFA-C096-48E7-8E4A-7EBC01EC59BB}" name="PivotTable10"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0">
  <location ref="D91:H99" firstHeaderRow="1" firstDataRow="2" firstDataCol="1" rowPageCount="2" colPageCount="1"/>
  <pivotFields count="38">
    <pivotField showAll="0"/>
    <pivotField showAll="0"/>
    <pivotField showAll="0"/>
    <pivotField showAll="0"/>
    <pivotField axis="axisRow" showAll="0">
      <items count="78">
        <item x="4"/>
        <item x="5"/>
        <item x="6"/>
        <item x="7"/>
        <item x="8"/>
        <item x="74"/>
        <item x="73"/>
        <item x="37"/>
        <item x="34"/>
        <item x="68"/>
        <item x="67"/>
        <item x="38"/>
        <item x="75"/>
        <item x="76"/>
        <item x="69"/>
        <item x="65"/>
        <item x="33"/>
        <item x="71"/>
        <item x="23"/>
        <item x="15"/>
        <item x="9"/>
        <item x="10"/>
        <item x="66"/>
        <item x="3"/>
        <item x="22"/>
        <item x="16"/>
        <item x="62"/>
        <item x="63"/>
        <item x="45"/>
        <item x="40"/>
        <item x="55"/>
        <item x="56"/>
        <item x="54"/>
        <item x="39"/>
        <item x="24"/>
        <item x="64"/>
        <item x="58"/>
        <item x="70"/>
        <item x="36"/>
        <item x="35"/>
        <item x="1"/>
        <item x="2"/>
        <item x="0"/>
        <item x="25"/>
        <item x="19"/>
        <item x="17"/>
        <item x="20"/>
        <item x="18"/>
        <item x="21"/>
        <item x="72"/>
        <item x="32"/>
        <item x="31"/>
        <item x="30"/>
        <item x="29"/>
        <item x="26"/>
        <item x="13"/>
        <item x="61"/>
        <item x="60"/>
        <item x="59"/>
        <item x="14"/>
        <item x="57"/>
        <item x="41"/>
        <item x="42"/>
        <item x="43"/>
        <item x="44"/>
        <item x="46"/>
        <item x="47"/>
        <item x="48"/>
        <item x="49"/>
        <item x="50"/>
        <item x="51"/>
        <item x="52"/>
        <item x="53"/>
        <item x="11"/>
        <item x="27"/>
        <item x="28"/>
        <item x="12"/>
        <item t="default"/>
      </items>
    </pivotField>
    <pivotField axis="axisPage" showAll="0">
      <items count="5">
        <item x="2"/>
        <item x="1"/>
        <item x="0"/>
        <item x="3"/>
        <item t="default"/>
      </items>
    </pivotField>
    <pivotField axis="axisPage" multipleItemSelectionAllowed="1" showAll="0">
      <items count="17">
        <item x="10"/>
        <item h="1" x="3"/>
        <item h="1" x="1"/>
        <item h="1" x="12"/>
        <item h="1" x="6"/>
        <item h="1" x="5"/>
        <item x="11"/>
        <item h="1" x="4"/>
        <item h="1" x="2"/>
        <item h="1" x="14"/>
        <item h="1" x="0"/>
        <item h="1" x="15"/>
        <item x="7"/>
        <item x="9"/>
        <item x="8"/>
        <item x="13"/>
        <item t="default"/>
      </items>
    </pivotField>
    <pivotField showAll="0"/>
    <pivotField showAll="0"/>
    <pivotField showAll="0"/>
    <pivotField showAll="0"/>
    <pivotField showAll="0"/>
    <pivotField showAll="0"/>
    <pivotField showAll="0"/>
    <pivotField showAll="0"/>
    <pivotField showAll="0"/>
    <pivotField showAll="0"/>
    <pivotField showAll="0"/>
    <pivotField axis="axisCol" showAll="0">
      <items count="5">
        <item x="3"/>
        <item x="1"/>
        <item x="0"/>
        <item x="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21">
        <item sd="0" x="1"/>
        <item sd="0" x="13"/>
        <item sd="0" m="1" x="18"/>
        <item sd="0" x="11"/>
        <item sd="0" x="4"/>
        <item sd="0" m="1" x="17"/>
        <item h="1" sd="0" x="14"/>
        <item h="1" sd="0" x="10"/>
        <item sd="0" x="2"/>
        <item sd="0" x="0"/>
        <item sd="0" x="15"/>
        <item sd="0" x="6"/>
        <item sd="0" x="12"/>
        <item sd="0" x="16"/>
        <item sd="0" x="8"/>
        <item sd="0" x="9"/>
        <item sd="0" x="3"/>
        <item sd="0" x="7"/>
        <item sd="0" m="1" x="19"/>
        <item h="1" sd="0" x="5"/>
        <item t="default" sd="0"/>
      </items>
    </pivotField>
    <pivotField showAll="0"/>
    <pivotField showAll="0"/>
    <pivotField showAll="0"/>
    <pivotField showAll="0"/>
  </pivotFields>
  <rowFields count="2">
    <field x="33"/>
    <field x="4"/>
  </rowFields>
  <rowItems count="7">
    <i>
      <x v="3"/>
    </i>
    <i>
      <x v="9"/>
    </i>
    <i>
      <x v="11"/>
    </i>
    <i>
      <x v="13"/>
    </i>
    <i>
      <x v="14"/>
    </i>
    <i>
      <x v="15"/>
    </i>
    <i t="grand">
      <x/>
    </i>
  </rowItems>
  <colFields count="1">
    <field x="18"/>
  </colFields>
  <colItems count="4">
    <i>
      <x v="1"/>
    </i>
    <i>
      <x v="2"/>
    </i>
    <i>
      <x v="3"/>
    </i>
    <i t="grand">
      <x/>
    </i>
  </colItems>
  <pageFields count="2">
    <pageField fld="6" hier="-1"/>
    <pageField fld="5" hier="-1"/>
  </pageFields>
  <dataFields count="1">
    <dataField name="Count of Vulnerability ID" fld="19" subtotal="count" baseField="0" baseItem="0"/>
  </dataFields>
  <chartFormats count="8">
    <chartFormat chart="17" format="0" series="1">
      <pivotArea type="data" outline="0" fieldPosition="0">
        <references count="2">
          <reference field="4294967294" count="1" selected="0">
            <x v="0"/>
          </reference>
          <reference field="18" count="1" selected="0">
            <x v="0"/>
          </reference>
        </references>
      </pivotArea>
    </chartFormat>
    <chartFormat chart="17" format="1" series="1">
      <pivotArea type="data" outline="0" fieldPosition="0">
        <references count="2">
          <reference field="4294967294" count="1" selected="0">
            <x v="0"/>
          </reference>
          <reference field="18" count="1" selected="0">
            <x v="1"/>
          </reference>
        </references>
      </pivotArea>
    </chartFormat>
    <chartFormat chart="17" format="2" series="1">
      <pivotArea type="data" outline="0" fieldPosition="0">
        <references count="2">
          <reference field="4294967294" count="1" selected="0">
            <x v="0"/>
          </reference>
          <reference field="18" count="1" selected="0">
            <x v="3"/>
          </reference>
        </references>
      </pivotArea>
    </chartFormat>
    <chartFormat chart="17" format="3" series="1">
      <pivotArea type="data" outline="0" fieldPosition="0">
        <references count="2">
          <reference field="4294967294" count="1" selected="0">
            <x v="0"/>
          </reference>
          <reference field="18" count="1" selected="0">
            <x v="2"/>
          </reference>
        </references>
      </pivotArea>
    </chartFormat>
    <chartFormat chart="19" format="8" series="1">
      <pivotArea type="data" outline="0" fieldPosition="0">
        <references count="2">
          <reference field="4294967294" count="1" selected="0">
            <x v="0"/>
          </reference>
          <reference field="18" count="1" selected="0">
            <x v="0"/>
          </reference>
        </references>
      </pivotArea>
    </chartFormat>
    <chartFormat chart="19" format="9" series="1">
      <pivotArea type="data" outline="0" fieldPosition="0">
        <references count="2">
          <reference field="4294967294" count="1" selected="0">
            <x v="0"/>
          </reference>
          <reference field="18" count="1" selected="0">
            <x v="1"/>
          </reference>
        </references>
      </pivotArea>
    </chartFormat>
    <chartFormat chart="19" format="10" series="1">
      <pivotArea type="data" outline="0" fieldPosition="0">
        <references count="2">
          <reference field="4294967294" count="1" selected="0">
            <x v="0"/>
          </reference>
          <reference field="18" count="1" selected="0">
            <x v="3"/>
          </reference>
        </references>
      </pivotArea>
    </chartFormat>
    <chartFormat chart="19" format="11" series="1">
      <pivotArea type="data" outline="0" fieldPosition="0">
        <references count="2">
          <reference field="4294967294" count="1" selected="0">
            <x v="0"/>
          </reference>
          <reference field="18" count="1" selected="0">
            <x v="2"/>
          </reference>
        </references>
      </pivotArea>
    </chartFormat>
  </chartFormats>
  <pivotTableStyleInfo name="PivotStyleMedium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95D0FA6-EA01-44B7-98AA-0D31045683F3}" name="PivotTable7"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D56:I74" firstHeaderRow="1" firstDataRow="2" firstDataCol="1" rowPageCount="2" colPageCount="1"/>
  <pivotFields count="38">
    <pivotField showAll="0"/>
    <pivotField showAll="0"/>
    <pivotField showAll="0"/>
    <pivotField showAll="0"/>
    <pivotField showAll="0"/>
    <pivotField axis="axisPage" showAll="0">
      <items count="5">
        <item x="2"/>
        <item x="1"/>
        <item x="0"/>
        <item x="3"/>
        <item t="default"/>
      </items>
    </pivotField>
    <pivotField axis="axisPage" multipleItemSelectionAllowed="1" showAll="0">
      <items count="17">
        <item x="10"/>
        <item x="3"/>
        <item h="1" x="1"/>
        <item x="12"/>
        <item x="6"/>
        <item x="5"/>
        <item x="11"/>
        <item x="4"/>
        <item x="2"/>
        <item x="14"/>
        <item x="0"/>
        <item x="15"/>
        <item x="7"/>
        <item x="9"/>
        <item x="8"/>
        <item x="13"/>
        <item t="default"/>
      </items>
    </pivotField>
    <pivotField showAll="0"/>
    <pivotField showAll="0"/>
    <pivotField showAll="0"/>
    <pivotField showAll="0"/>
    <pivotField showAll="0"/>
    <pivotField showAll="0"/>
    <pivotField showAll="0"/>
    <pivotField showAll="0"/>
    <pivotField showAll="0"/>
    <pivotField showAll="0"/>
    <pivotField showAll="0"/>
    <pivotField axis="axisCol" showAll="0">
      <items count="5">
        <item x="3"/>
        <item x="1"/>
        <item x="2"/>
        <item x="0"/>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21">
        <item x="1"/>
        <item x="13"/>
        <item m="1" x="18"/>
        <item x="11"/>
        <item x="4"/>
        <item m="1" x="17"/>
        <item x="14"/>
        <item x="10"/>
        <item x="2"/>
        <item x="0"/>
        <item x="15"/>
        <item x="6"/>
        <item x="12"/>
        <item x="16"/>
        <item x="8"/>
        <item x="9"/>
        <item x="3"/>
        <item x="7"/>
        <item m="1" x="19"/>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33"/>
  </rowFields>
  <rowItems count="17">
    <i>
      <x v="17"/>
    </i>
    <i>
      <x v="9"/>
    </i>
    <i>
      <x v="8"/>
    </i>
    <i>
      <x v="19"/>
    </i>
    <i>
      <x v="14"/>
    </i>
    <i>
      <x v="16"/>
    </i>
    <i>
      <x v="11"/>
    </i>
    <i>
      <x v="10"/>
    </i>
    <i>
      <x v="7"/>
    </i>
    <i>
      <x v="13"/>
    </i>
    <i>
      <x v="15"/>
    </i>
    <i>
      <x v="4"/>
    </i>
    <i>
      <x v="6"/>
    </i>
    <i>
      <x v="12"/>
    </i>
    <i>
      <x v="3"/>
    </i>
    <i>
      <x/>
    </i>
    <i t="grand">
      <x/>
    </i>
  </rowItems>
  <colFields count="1">
    <field x="18"/>
  </colFields>
  <colItems count="5">
    <i>
      <x/>
    </i>
    <i>
      <x v="1"/>
    </i>
    <i>
      <x v="2"/>
    </i>
    <i>
      <x v="3"/>
    </i>
    <i t="grand">
      <x/>
    </i>
  </colItems>
  <pageFields count="2">
    <pageField fld="6" hier="-1"/>
    <pageField fld="5" hier="-1"/>
  </pageFields>
  <dataFields count="1">
    <dataField name="Count of Vulnerability ID" fld="19" subtotal="count" baseField="0" baseItem="0"/>
  </dataFields>
  <pivotTableStyleInfo name="PivotStyleMedium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70B8C7A-BB6A-4926-B5C4-EABAF194F5B8}" name="PivotTable1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0">
  <location ref="D137:I142" firstHeaderRow="1" firstDataRow="2" firstDataCol="1" rowPageCount="2" colPageCount="1"/>
  <pivotFields count="38">
    <pivotField showAll="0"/>
    <pivotField showAll="0"/>
    <pivotField showAll="0"/>
    <pivotField showAll="0"/>
    <pivotField showAll="0"/>
    <pivotField axis="axisPage" multipleItemSelectionAllowed="1" showAll="0">
      <items count="5">
        <item x="2"/>
        <item x="1"/>
        <item x="0"/>
        <item x="3"/>
        <item t="default"/>
      </items>
    </pivotField>
    <pivotField axis="axisPage" multipleItemSelectionAllowed="1" showAll="0">
      <items count="17">
        <item h="1" x="10"/>
        <item h="1" x="3"/>
        <item h="1" x="1"/>
        <item x="12"/>
        <item h="1" x="6"/>
        <item x="5"/>
        <item h="1" x="11"/>
        <item x="4"/>
        <item h="1" x="2"/>
        <item h="1" x="14"/>
        <item h="1" x="0"/>
        <item h="1" x="15"/>
        <item h="1" x="7"/>
        <item h="1" x="9"/>
        <item h="1" x="8"/>
        <item h="1" x="13"/>
        <item t="default"/>
      </items>
    </pivotField>
    <pivotField showAll="0"/>
    <pivotField showAll="0"/>
    <pivotField showAll="0"/>
    <pivotField showAll="0"/>
    <pivotField showAll="0"/>
    <pivotField showAll="0"/>
    <pivotField showAll="0"/>
    <pivotField showAll="0"/>
    <pivotField showAll="0"/>
    <pivotField showAll="0"/>
    <pivotField showAll="0"/>
    <pivotField axis="axisCol" showAll="0">
      <items count="5">
        <item x="3"/>
        <item x="1"/>
        <item x="0"/>
        <item x="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21">
        <item x="1"/>
        <item x="13"/>
        <item m="1" x="18"/>
        <item x="11"/>
        <item x="4"/>
        <item m="1" x="17"/>
        <item x="14"/>
        <item x="10"/>
        <item x="2"/>
        <item x="0"/>
        <item x="15"/>
        <item x="6"/>
        <item x="12"/>
        <item x="16"/>
        <item x="8"/>
        <item x="9"/>
        <item x="3"/>
        <item x="7"/>
        <item m="1" x="19"/>
        <item x="5"/>
        <item t="default"/>
      </items>
    </pivotField>
    <pivotField showAll="0"/>
    <pivotField showAll="0"/>
    <pivotField showAll="0"/>
    <pivotField showAll="0"/>
  </pivotFields>
  <rowFields count="1">
    <field x="33"/>
  </rowFields>
  <rowItems count="4">
    <i>
      <x v="6"/>
    </i>
    <i>
      <x v="9"/>
    </i>
    <i>
      <x v="19"/>
    </i>
    <i t="grand">
      <x/>
    </i>
  </rowItems>
  <colFields count="1">
    <field x="18"/>
  </colFields>
  <colItems count="5">
    <i>
      <x/>
    </i>
    <i>
      <x v="1"/>
    </i>
    <i>
      <x v="2"/>
    </i>
    <i>
      <x v="3"/>
    </i>
    <i t="grand">
      <x/>
    </i>
  </colItems>
  <pageFields count="2">
    <pageField fld="6" hier="-1"/>
    <pageField fld="5" hier="-1"/>
  </pageFields>
  <dataFields count="1">
    <dataField name="Count of Vulnerability ID" fld="19" subtotal="count" baseField="0" baseItem="0"/>
  </dataFields>
  <chartFormats count="8">
    <chartFormat chart="17" format="0" series="1">
      <pivotArea type="data" outline="0" fieldPosition="0">
        <references count="2">
          <reference field="4294967294" count="1" selected="0">
            <x v="0"/>
          </reference>
          <reference field="18" count="1" selected="0">
            <x v="0"/>
          </reference>
        </references>
      </pivotArea>
    </chartFormat>
    <chartFormat chart="17" format="1" series="1">
      <pivotArea type="data" outline="0" fieldPosition="0">
        <references count="2">
          <reference field="4294967294" count="1" selected="0">
            <x v="0"/>
          </reference>
          <reference field="18" count="1" selected="0">
            <x v="1"/>
          </reference>
        </references>
      </pivotArea>
    </chartFormat>
    <chartFormat chart="17" format="2" series="1">
      <pivotArea type="data" outline="0" fieldPosition="0">
        <references count="2">
          <reference field="4294967294" count="1" selected="0">
            <x v="0"/>
          </reference>
          <reference field="18" count="1" selected="0">
            <x v="3"/>
          </reference>
        </references>
      </pivotArea>
    </chartFormat>
    <chartFormat chart="17" format="3" series="1">
      <pivotArea type="data" outline="0" fieldPosition="0">
        <references count="2">
          <reference field="4294967294" count="1" selected="0">
            <x v="0"/>
          </reference>
          <reference field="18" count="1" selected="0">
            <x v="2"/>
          </reference>
        </references>
      </pivotArea>
    </chartFormat>
    <chartFormat chart="19" format="8" series="1">
      <pivotArea type="data" outline="0" fieldPosition="0">
        <references count="2">
          <reference field="4294967294" count="1" selected="0">
            <x v="0"/>
          </reference>
          <reference field="18" count="1" selected="0">
            <x v="0"/>
          </reference>
        </references>
      </pivotArea>
    </chartFormat>
    <chartFormat chart="19" format="9" series="1">
      <pivotArea type="data" outline="0" fieldPosition="0">
        <references count="2">
          <reference field="4294967294" count="1" selected="0">
            <x v="0"/>
          </reference>
          <reference field="18" count="1" selected="0">
            <x v="1"/>
          </reference>
        </references>
      </pivotArea>
    </chartFormat>
    <chartFormat chart="19" format="10" series="1">
      <pivotArea type="data" outline="0" fieldPosition="0">
        <references count="2">
          <reference field="4294967294" count="1" selected="0">
            <x v="0"/>
          </reference>
          <reference field="18" count="1" selected="0">
            <x v="3"/>
          </reference>
        </references>
      </pivotArea>
    </chartFormat>
    <chartFormat chart="19" format="11" series="1">
      <pivotArea type="data" outline="0" fieldPosition="0">
        <references count="2">
          <reference field="4294967294" count="1" selected="0">
            <x v="0"/>
          </reference>
          <reference field="18" count="1" selected="0">
            <x v="2"/>
          </reference>
        </references>
      </pivotArea>
    </chartFormat>
  </chartFormats>
  <pivotTableStyleInfo name="PivotStyleMedium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95964A7-95EA-4B31-A613-4CD4A69250EA}"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3">
  <location ref="D177:H180" firstHeaderRow="1" firstDataRow="2" firstDataCol="1" rowPageCount="2" colPageCount="1"/>
  <pivotFields count="38">
    <pivotField showAll="0"/>
    <pivotField showAll="0"/>
    <pivotField showAll="0"/>
    <pivotField showAll="0"/>
    <pivotField showAll="0"/>
    <pivotField axis="axisPage" multipleItemSelectionAllowed="1" showAll="0">
      <items count="5">
        <item x="2"/>
        <item h="1" x="1"/>
        <item h="1" x="0"/>
        <item h="1" x="3"/>
        <item t="default"/>
      </items>
    </pivotField>
    <pivotField axis="axisPage" multipleItemSelectionAllowed="1" showAll="0">
      <items count="17">
        <item h="1" x="10"/>
        <item x="3"/>
        <item h="1" x="1"/>
        <item h="1" x="12"/>
        <item h="1" x="6"/>
        <item h="1" x="5"/>
        <item h="1" x="11"/>
        <item h="1" x="4"/>
        <item x="2"/>
        <item h="1" x="14"/>
        <item h="1" x="0"/>
        <item h="1" x="15"/>
        <item h="1" x="7"/>
        <item h="1" x="9"/>
        <item h="1" x="8"/>
        <item h="1" x="13"/>
        <item t="default"/>
      </items>
    </pivotField>
    <pivotField showAll="0"/>
    <pivotField showAll="0"/>
    <pivotField showAll="0"/>
    <pivotField showAll="0"/>
    <pivotField showAll="0"/>
    <pivotField showAll="0"/>
    <pivotField showAll="0"/>
    <pivotField showAll="0"/>
    <pivotField showAll="0"/>
    <pivotField showAll="0"/>
    <pivotField showAll="0"/>
    <pivotField axis="axisCol" showAll="0">
      <items count="5">
        <item x="3"/>
        <item x="1"/>
        <item x="0"/>
        <item x="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21">
        <item x="1"/>
        <item x="13"/>
        <item m="1" x="18"/>
        <item x="11"/>
        <item x="4"/>
        <item m="1" x="17"/>
        <item x="14"/>
        <item x="10"/>
        <item x="2"/>
        <item x="0"/>
        <item x="15"/>
        <item x="6"/>
        <item x="12"/>
        <item x="16"/>
        <item x="8"/>
        <item x="9"/>
        <item x="3"/>
        <item x="7"/>
        <item m="1" x="19"/>
        <item x="5"/>
        <item t="default"/>
      </items>
    </pivotField>
    <pivotField showAll="0"/>
    <pivotField showAll="0"/>
    <pivotField showAll="0"/>
    <pivotField showAll="0"/>
  </pivotFields>
  <rowFields count="1">
    <field x="33"/>
  </rowFields>
  <rowItems count="2">
    <i>
      <x v="4"/>
    </i>
    <i t="grand">
      <x/>
    </i>
  </rowItems>
  <colFields count="1">
    <field x="18"/>
  </colFields>
  <colItems count="4">
    <i>
      <x v="1"/>
    </i>
    <i>
      <x v="2"/>
    </i>
    <i>
      <x v="3"/>
    </i>
    <i t="grand">
      <x/>
    </i>
  </colItems>
  <pageFields count="2">
    <pageField fld="6" hier="-1"/>
    <pageField fld="5" hier="-1"/>
  </pageFields>
  <dataFields count="1">
    <dataField name="Count of Vulnerability ID" fld="19" subtotal="count" baseField="0" baseItem="0"/>
  </dataFields>
  <chartFormats count="8">
    <chartFormat chart="17" format="0" series="1">
      <pivotArea type="data" outline="0" fieldPosition="0">
        <references count="2">
          <reference field="4294967294" count="1" selected="0">
            <x v="0"/>
          </reference>
          <reference field="18" count="1" selected="0">
            <x v="0"/>
          </reference>
        </references>
      </pivotArea>
    </chartFormat>
    <chartFormat chart="17" format="1" series="1">
      <pivotArea type="data" outline="0" fieldPosition="0">
        <references count="2">
          <reference field="4294967294" count="1" selected="0">
            <x v="0"/>
          </reference>
          <reference field="18" count="1" selected="0">
            <x v="1"/>
          </reference>
        </references>
      </pivotArea>
    </chartFormat>
    <chartFormat chart="17" format="2" series="1">
      <pivotArea type="data" outline="0" fieldPosition="0">
        <references count="2">
          <reference field="4294967294" count="1" selected="0">
            <x v="0"/>
          </reference>
          <reference field="18" count="1" selected="0">
            <x v="3"/>
          </reference>
        </references>
      </pivotArea>
    </chartFormat>
    <chartFormat chart="17" format="3" series="1">
      <pivotArea type="data" outline="0" fieldPosition="0">
        <references count="2">
          <reference field="4294967294" count="1" selected="0">
            <x v="0"/>
          </reference>
          <reference field="18" count="1" selected="0">
            <x v="2"/>
          </reference>
        </references>
      </pivotArea>
    </chartFormat>
    <chartFormat chart="19" format="8" series="1">
      <pivotArea type="data" outline="0" fieldPosition="0">
        <references count="2">
          <reference field="4294967294" count="1" selected="0">
            <x v="0"/>
          </reference>
          <reference field="18" count="1" selected="0">
            <x v="0"/>
          </reference>
        </references>
      </pivotArea>
    </chartFormat>
    <chartFormat chart="19" format="9" series="1">
      <pivotArea type="data" outline="0" fieldPosition="0">
        <references count="2">
          <reference field="4294967294" count="1" selected="0">
            <x v="0"/>
          </reference>
          <reference field="18" count="1" selected="0">
            <x v="1"/>
          </reference>
        </references>
      </pivotArea>
    </chartFormat>
    <chartFormat chart="19" format="10" series="1">
      <pivotArea type="data" outline="0" fieldPosition="0">
        <references count="2">
          <reference field="4294967294" count="1" selected="0">
            <x v="0"/>
          </reference>
          <reference field="18" count="1" selected="0">
            <x v="3"/>
          </reference>
        </references>
      </pivotArea>
    </chartFormat>
    <chartFormat chart="19" format="11" series="1">
      <pivotArea type="data" outline="0" fieldPosition="0">
        <references count="2">
          <reference field="4294967294" count="1" selected="0">
            <x v="0"/>
          </reference>
          <reference field="18" count="1" selected="0">
            <x v="2"/>
          </reference>
        </references>
      </pivotArea>
    </chartFormat>
  </chartFormats>
  <pivotTableStyleInfo name="PivotStyleMedium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9604FC4-7110-43DD-A07B-2164B0E04368}" name="PivotTable2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C108:D118" firstHeaderRow="1" firstDataRow="1" firstDataCol="1" rowPageCount="1" colPageCount="1"/>
  <pivotFields count="33">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4">
        <item x="4"/>
        <item x="0"/>
        <item m="1" x="17"/>
        <item m="1" x="30"/>
        <item m="1" x="37"/>
        <item m="1" x="22"/>
        <item m="1" x="41"/>
        <item x="1"/>
        <item x="3"/>
        <item m="1" x="36"/>
        <item m="1" x="25"/>
        <item m="1" x="34"/>
        <item x="7"/>
        <item m="1" x="26"/>
        <item m="1" x="23"/>
        <item m="1" x="40"/>
        <item m="1" x="39"/>
        <item x="16"/>
        <item x="2"/>
        <item m="1" x="19"/>
        <item m="1" x="18"/>
        <item x="10"/>
        <item x="9"/>
        <item m="1" x="33"/>
        <item x="8"/>
        <item x="11"/>
        <item m="1" x="21"/>
        <item x="5"/>
        <item m="1" x="27"/>
        <item x="6"/>
        <item m="1" x="29"/>
        <item m="1" x="31"/>
        <item m="1" x="38"/>
        <item m="1" x="20"/>
        <item m="1" x="24"/>
        <item x="14"/>
        <item m="1" x="32"/>
        <item m="1" x="35"/>
        <item m="1" x="28"/>
        <item x="15"/>
        <item x="12"/>
        <item x="13"/>
        <item m="1" x="42"/>
        <item t="default"/>
      </items>
    </pivotField>
    <pivotField showAll="0"/>
    <pivotField showAll="0"/>
    <pivotField showAll="0"/>
    <pivotField showAll="0"/>
    <pivotField axis="axisPage" multipleItemSelectionAllowed="1" showAll="0">
      <items count="7">
        <item x="1"/>
        <item h="1" x="2"/>
        <item h="1" x="0"/>
        <item h="1" x="4"/>
        <item h="1" m="1" x="5"/>
        <item h="1" x="3"/>
        <item t="default"/>
      </items>
    </pivotField>
  </pivotFields>
  <rowFields count="1">
    <field x="27"/>
  </rowFields>
  <rowItems count="10">
    <i>
      <x v="1"/>
    </i>
    <i>
      <x v="12"/>
    </i>
    <i>
      <x v="18"/>
    </i>
    <i>
      <x v="21"/>
    </i>
    <i>
      <x v="22"/>
    </i>
    <i>
      <x v="24"/>
    </i>
    <i>
      <x v="25"/>
    </i>
    <i>
      <x v="27"/>
    </i>
    <i>
      <x v="40"/>
    </i>
    <i t="grand">
      <x/>
    </i>
  </rowItems>
  <colItems count="1">
    <i/>
  </colItems>
  <pageFields count="1">
    <pageField fld="32" hier="-1"/>
  </pageFields>
  <dataFields count="1">
    <dataField name="Count of Vulnerability ID" fld="11" subtotal="count" baseField="0" baseItem="0"/>
  </dataFields>
  <formats count="3">
    <format dxfId="2">
      <pivotArea outline="0" collapsedLevelsAreSubtotals="1" fieldPosition="0"/>
    </format>
    <format dxfId="1">
      <pivotArea dataOnly="0" labelOnly="1" outline="0" fieldPosition="0">
        <references count="1">
          <reference field="32" count="0"/>
        </references>
      </pivotArea>
    </format>
    <format dxfId="0">
      <pivotArea dataOnly="0" labelOnly="1" outline="0" axis="axisValues" fieldPosition="0"/>
    </format>
  </formats>
  <pivotTableStyleInfo name="PivotStyleMedium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6F98463-5F5D-4093-92DD-B162C08B47F6}" name="PivotTable2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C63:D66" firstHeaderRow="1" firstDataRow="1" firstDataCol="1" rowPageCount="2" colPageCount="1"/>
  <pivotFields count="33">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4">
        <item h="1" x="4"/>
        <item x="0"/>
        <item m="1" x="17"/>
        <item m="1" x="30"/>
        <item m="1" x="37"/>
        <item m="1" x="22"/>
        <item m="1" x="41"/>
        <item x="1"/>
        <item x="3"/>
        <item m="1" x="36"/>
        <item m="1" x="25"/>
        <item m="1" x="34"/>
        <item x="7"/>
        <item m="1" x="26"/>
        <item m="1" x="23"/>
        <item m="1" x="40"/>
        <item m="1" x="39"/>
        <item x="16"/>
        <item x="2"/>
        <item m="1" x="19"/>
        <item m="1" x="18"/>
        <item x="10"/>
        <item x="9"/>
        <item m="1" x="33"/>
        <item x="8"/>
        <item x="11"/>
        <item m="1" x="21"/>
        <item x="5"/>
        <item m="1" x="27"/>
        <item x="6"/>
        <item m="1" x="29"/>
        <item m="1" x="31"/>
        <item m="1" x="38"/>
        <item m="1" x="20"/>
        <item m="1" x="24"/>
        <item x="14"/>
        <item m="1" x="32"/>
        <item m="1" x="35"/>
        <item m="1" x="28"/>
        <item x="15"/>
        <item x="12"/>
        <item x="13"/>
        <item m="1" x="42"/>
        <item t="default"/>
      </items>
    </pivotField>
    <pivotField showAll="0"/>
    <pivotField showAll="0"/>
    <pivotField showAll="0"/>
    <pivotField axis="axisPage" multipleItemSelectionAllowed="1" showAll="0">
      <items count="5">
        <item x="0"/>
        <item x="1"/>
        <item x="2"/>
        <item x="3"/>
        <item t="default"/>
      </items>
    </pivotField>
    <pivotField axis="axisPage" multipleItemSelectionAllowed="1" showAll="0">
      <items count="7">
        <item h="1" x="1"/>
        <item x="2"/>
        <item h="1" x="0"/>
        <item h="1" x="4"/>
        <item h="1" m="1" x="5"/>
        <item h="1" x="3"/>
        <item t="default"/>
      </items>
    </pivotField>
  </pivotFields>
  <rowFields count="1">
    <field x="27"/>
  </rowFields>
  <rowItems count="3">
    <i>
      <x v="1"/>
    </i>
    <i>
      <x v="41"/>
    </i>
    <i t="grand">
      <x/>
    </i>
  </rowItems>
  <colItems count="1">
    <i/>
  </colItems>
  <pageFields count="2">
    <pageField fld="32" hier="-1"/>
    <pageField fld="31" hier="-1"/>
  </pageFields>
  <dataFields count="1">
    <dataField name="Count of Vulnerability ID" fld="11" subtotal="count" baseField="0" baseItem="0"/>
  </dataFields>
  <formats count="5">
    <format dxfId="7">
      <pivotArea dataOnly="0" labelOnly="1" fieldPosition="0">
        <references count="1">
          <reference field="27" count="1">
            <x v="19"/>
          </reference>
        </references>
      </pivotArea>
    </format>
    <format dxfId="6">
      <pivotArea outline="0" collapsedLevelsAreSubtotals="1" fieldPosition="0"/>
    </format>
    <format dxfId="5">
      <pivotArea dataOnly="0" labelOnly="1" outline="0" fieldPosition="0">
        <references count="1">
          <reference field="32" count="0"/>
        </references>
      </pivotArea>
    </format>
    <format dxfId="4">
      <pivotArea dataOnly="0" labelOnly="1" outline="0" axis="axisValues" fieldPosition="0"/>
    </format>
    <format dxfId="3">
      <pivotArea dataOnly="0" labelOnly="1" outline="0" fieldPosition="0">
        <references count="1">
          <reference field="31" count="0"/>
        </references>
      </pivotArea>
    </format>
  </formats>
  <chartFormats count="3">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27" count="1" selected="0">
            <x v="1"/>
          </reference>
        </references>
      </pivotArea>
    </chartFormat>
    <chartFormat chart="3" format="14">
      <pivotArea type="data" outline="0" fieldPosition="0">
        <references count="2">
          <reference field="4294967294" count="1" selected="0">
            <x v="0"/>
          </reference>
          <reference field="27" count="1" selected="0">
            <x v="9"/>
          </reference>
        </references>
      </pivotArea>
    </chartFormat>
  </chartFormats>
  <pivotTableStyleInfo name="PivotStyleMedium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491B741-A6D7-4EAA-89FA-CC982B3A2EFD}"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C79:D82" firstHeaderRow="1" firstDataRow="1" firstDataCol="1" rowPageCount="2" colPageCount="1"/>
  <pivotFields count="33">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4">
        <item h="1" x="4"/>
        <item x="0"/>
        <item m="1" x="17"/>
        <item m="1" x="30"/>
        <item m="1" x="37"/>
        <item m="1" x="22"/>
        <item m="1" x="41"/>
        <item x="1"/>
        <item x="3"/>
        <item m="1" x="36"/>
        <item m="1" x="25"/>
        <item m="1" x="34"/>
        <item x="7"/>
        <item m="1" x="26"/>
        <item m="1" x="23"/>
        <item m="1" x="40"/>
        <item m="1" x="39"/>
        <item x="16"/>
        <item x="2"/>
        <item m="1" x="19"/>
        <item m="1" x="18"/>
        <item x="10"/>
        <item x="9"/>
        <item m="1" x="33"/>
        <item x="8"/>
        <item x="11"/>
        <item m="1" x="21"/>
        <item x="5"/>
        <item m="1" x="27"/>
        <item x="6"/>
        <item m="1" x="29"/>
        <item m="1" x="31"/>
        <item m="1" x="38"/>
        <item m="1" x="20"/>
        <item m="1" x="24"/>
        <item x="14"/>
        <item m="1" x="32"/>
        <item m="1" x="35"/>
        <item m="1" x="28"/>
        <item x="15"/>
        <item x="12"/>
        <item x="13"/>
        <item h="1" m="1" x="42"/>
        <item t="default"/>
      </items>
    </pivotField>
    <pivotField showAll="0"/>
    <pivotField showAll="0"/>
    <pivotField showAll="0"/>
    <pivotField axis="axisPage" showAll="0">
      <items count="5">
        <item x="0"/>
        <item x="1"/>
        <item x="2"/>
        <item x="3"/>
        <item t="default"/>
      </items>
    </pivotField>
    <pivotField axis="axisPage" multipleItemSelectionAllowed="1" showAll="0">
      <items count="7">
        <item h="1" x="1"/>
        <item h="1" x="2"/>
        <item h="1" x="0"/>
        <item h="1" x="4"/>
        <item h="1" m="1" x="5"/>
        <item x="3"/>
        <item t="default"/>
      </items>
    </pivotField>
  </pivotFields>
  <rowFields count="1">
    <field x="27"/>
  </rowFields>
  <rowItems count="3">
    <i>
      <x v="1"/>
    </i>
    <i>
      <x v="35"/>
    </i>
    <i t="grand">
      <x/>
    </i>
  </rowItems>
  <colItems count="1">
    <i/>
  </colItems>
  <pageFields count="2">
    <pageField fld="32" hier="-1"/>
    <pageField fld="31" hier="-1"/>
  </pageFields>
  <dataFields count="1">
    <dataField name="Count of Vulnerability ID" fld="11" subtotal="count" baseField="0" baseItem="0"/>
  </dataFields>
  <formats count="4">
    <format dxfId="11">
      <pivotArea dataOnly="0" labelOnly="1" fieldPosition="0">
        <references count="1">
          <reference field="27" count="1">
            <x v="19"/>
          </reference>
        </references>
      </pivotArea>
    </format>
    <format dxfId="10">
      <pivotArea outline="0" collapsedLevelsAreSubtotals="1" fieldPosition="0"/>
    </format>
    <format dxfId="9">
      <pivotArea dataOnly="0" labelOnly="1" outline="0" fieldPosition="0">
        <references count="1">
          <reference field="32" count="0"/>
        </references>
      </pivotArea>
    </format>
    <format dxfId="8">
      <pivotArea dataOnly="0" labelOnly="1" outline="0" axis="axisValues" fieldPosition="0"/>
    </format>
  </formats>
  <chartFormats count="3">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27" count="1" selected="0">
            <x v="1"/>
          </reference>
        </references>
      </pivotArea>
    </chartFormat>
    <chartFormat chart="3" format="14">
      <pivotArea type="data" outline="0" fieldPosition="0">
        <references count="2">
          <reference field="4294967294" count="1" selected="0">
            <x v="0"/>
          </reference>
          <reference field="27" count="1" selected="0">
            <x v="9"/>
          </reference>
        </references>
      </pivotArea>
    </chartFormat>
  </chartFormats>
  <pivotTableStyleInfo name="PivotStyleMedium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A2C0D43-CB8A-4B40-B9E9-320CB95239FF}" name="PivotTable1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C40:D45" firstHeaderRow="1" firstDataRow="1" firstDataCol="1" rowPageCount="2" colPageCount="1"/>
  <pivotFields count="33">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4">
        <item h="1" x="4"/>
        <item x="0"/>
        <item m="1" x="17"/>
        <item m="1" x="30"/>
        <item m="1" x="37"/>
        <item m="1" x="22"/>
        <item m="1" x="41"/>
        <item x="1"/>
        <item x="3"/>
        <item m="1" x="36"/>
        <item m="1" x="25"/>
        <item m="1" x="34"/>
        <item x="7"/>
        <item m="1" x="26"/>
        <item m="1" x="23"/>
        <item m="1" x="40"/>
        <item m="1" x="39"/>
        <item x="16"/>
        <item x="2"/>
        <item m="1" x="19"/>
        <item m="1" x="18"/>
        <item x="10"/>
        <item x="9"/>
        <item m="1" x="33"/>
        <item x="8"/>
        <item x="11"/>
        <item m="1" x="21"/>
        <item x="5"/>
        <item m="1" x="27"/>
        <item x="6"/>
        <item m="1" x="29"/>
        <item m="1" x="31"/>
        <item m="1" x="38"/>
        <item m="1" x="20"/>
        <item m="1" x="24"/>
        <item x="14"/>
        <item m="1" x="32"/>
        <item m="1" x="35"/>
        <item m="1" x="28"/>
        <item x="15"/>
        <item x="12"/>
        <item x="13"/>
        <item m="1" x="42"/>
        <item t="default"/>
      </items>
    </pivotField>
    <pivotField showAll="0"/>
    <pivotField showAll="0"/>
    <pivotField showAll="0"/>
    <pivotField axis="axisPage" multipleItemSelectionAllowed="1" showAll="0">
      <items count="5">
        <item x="0"/>
        <item h="1" x="1"/>
        <item h="1" x="2"/>
        <item h="1" x="3"/>
        <item t="default"/>
      </items>
    </pivotField>
    <pivotField axis="axisPage" multipleItemSelectionAllowed="1" showAll="0">
      <items count="7">
        <item h="1" x="1"/>
        <item h="1" x="2"/>
        <item x="0"/>
        <item h="1" x="4"/>
        <item h="1" m="1" x="5"/>
        <item h="1" x="3"/>
        <item t="default"/>
      </items>
    </pivotField>
  </pivotFields>
  <rowFields count="1">
    <field x="27"/>
  </rowFields>
  <rowItems count="5">
    <i>
      <x v="1"/>
    </i>
    <i>
      <x v="7"/>
    </i>
    <i>
      <x v="8"/>
    </i>
    <i>
      <x v="29"/>
    </i>
    <i t="grand">
      <x/>
    </i>
  </rowItems>
  <colItems count="1">
    <i/>
  </colItems>
  <pageFields count="2">
    <pageField fld="31" hier="-1"/>
    <pageField fld="32" hier="-1"/>
  </pageFields>
  <dataFields count="1">
    <dataField name="Count of Vulnerability ID" fld="11" subtotal="count" baseField="0" baseItem="0"/>
  </dataFields>
  <formats count="5">
    <format dxfId="16">
      <pivotArea dataOnly="0" labelOnly="1" fieldPosition="0">
        <references count="1">
          <reference field="27" count="1">
            <x v="19"/>
          </reference>
        </references>
      </pivotArea>
    </format>
    <format dxfId="15">
      <pivotArea outline="0" collapsedLevelsAreSubtotals="1" fieldPosition="0"/>
    </format>
    <format dxfId="14">
      <pivotArea dataOnly="0" labelOnly="1" outline="0" fieldPosition="0">
        <references count="1">
          <reference field="32" count="0"/>
        </references>
      </pivotArea>
    </format>
    <format dxfId="13">
      <pivotArea dataOnly="0" labelOnly="1" outline="0" axis="axisValues" fieldPosition="0"/>
    </format>
    <format dxfId="12">
      <pivotArea dataOnly="0" labelOnly="1" outline="0" fieldPosition="0">
        <references count="1">
          <reference field="31" count="0"/>
        </references>
      </pivotArea>
    </format>
  </formats>
  <chartFormats count="8">
    <chartFormat chart="1" format="12" series="1">
      <pivotArea type="data" outline="0" fieldPosition="0">
        <references count="1">
          <reference field="4294967294" count="1" selected="0">
            <x v="0"/>
          </reference>
        </references>
      </pivotArea>
    </chartFormat>
    <chartFormat chart="1" format="13">
      <pivotArea type="data" outline="0" fieldPosition="0">
        <references count="2">
          <reference field="4294967294" count="1" selected="0">
            <x v="0"/>
          </reference>
          <reference field="27" count="1" selected="0">
            <x v="1"/>
          </reference>
        </references>
      </pivotArea>
    </chartFormat>
    <chartFormat chart="1" format="14">
      <pivotArea type="data" outline="0" fieldPosition="0">
        <references count="2">
          <reference field="4294967294" count="1" selected="0">
            <x v="0"/>
          </reference>
          <reference field="27" count="1" selected="0">
            <x v="5"/>
          </reference>
        </references>
      </pivotArea>
    </chartFormat>
    <chartFormat chart="1" format="15">
      <pivotArea type="data" outline="0" fieldPosition="0">
        <references count="2">
          <reference field="4294967294" count="1" selected="0">
            <x v="0"/>
          </reference>
          <reference field="27" count="1" selected="0">
            <x v="6"/>
          </reference>
        </references>
      </pivotArea>
    </chartFormat>
    <chartFormat chart="1" format="16">
      <pivotArea type="data" outline="0" fieldPosition="0">
        <references count="2">
          <reference field="4294967294" count="1" selected="0">
            <x v="0"/>
          </reference>
          <reference field="27" count="1" selected="0">
            <x v="7"/>
          </reference>
        </references>
      </pivotArea>
    </chartFormat>
    <chartFormat chart="1" format="17">
      <pivotArea type="data" outline="0" fieldPosition="0">
        <references count="2">
          <reference field="4294967294" count="1" selected="0">
            <x v="0"/>
          </reference>
          <reference field="27" count="1" selected="0">
            <x v="8"/>
          </reference>
        </references>
      </pivotArea>
    </chartFormat>
    <chartFormat chart="1" format="18">
      <pivotArea type="data" outline="0" fieldPosition="0">
        <references count="2">
          <reference field="4294967294" count="1" selected="0">
            <x v="0"/>
          </reference>
          <reference field="27" count="1" selected="0">
            <x v="10"/>
          </reference>
        </references>
      </pivotArea>
    </chartFormat>
    <chartFormat chart="1" format="19">
      <pivotArea type="data" outline="0" fieldPosition="0">
        <references count="2">
          <reference field="4294967294" count="1" selected="0">
            <x v="0"/>
          </reference>
          <reference field="27" count="1" selected="0">
            <x v="11"/>
          </reference>
        </references>
      </pivotArea>
    </chartFormat>
  </chartFormats>
  <pivotTableStyleInfo name="PivotStyleMedium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822A438-1D27-4143-B59B-CEF2A3A92512}" name="PivotTable1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8">
  <location ref="C11:D20" firstHeaderRow="1" firstDataRow="1" firstDataCol="1" rowPageCount="3" colPageCount="1"/>
  <pivotFields count="33">
    <pivotField showAll="0"/>
    <pivotField showAll="0"/>
    <pivotField showAll="0"/>
    <pivotField showAll="0"/>
    <pivotField showAll="0"/>
    <pivotField showAll="0"/>
    <pivotField showAll="0"/>
    <pivotField showAll="0"/>
    <pivotField showAll="0"/>
    <pivotField showAll="0"/>
    <pivotField axis="axisPage" multipleItemSelectionAllowed="1" showAll="0">
      <items count="12">
        <item x="0"/>
        <item x="7"/>
        <item x="1"/>
        <item x="2"/>
        <item x="3"/>
        <item x="4"/>
        <item x="5"/>
        <item x="8"/>
        <item x="6"/>
        <item x="9"/>
        <item x="10"/>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44">
        <item h="1" x="4"/>
        <item x="0"/>
        <item m="1" x="17"/>
        <item m="1" x="30"/>
        <item m="1" x="37"/>
        <item m="1" x="22"/>
        <item m="1" x="41"/>
        <item x="1"/>
        <item x="3"/>
        <item m="1" x="36"/>
        <item m="1" x="25"/>
        <item m="1" x="34"/>
        <item x="7"/>
        <item m="1" x="26"/>
        <item m="1" x="23"/>
        <item m="1" x="40"/>
        <item m="1" x="39"/>
        <item x="16"/>
        <item h="1" x="2"/>
        <item m="1" x="19"/>
        <item m="1" x="18"/>
        <item x="10"/>
        <item x="9"/>
        <item m="1" x="33"/>
        <item x="8"/>
        <item x="11"/>
        <item m="1" x="21"/>
        <item x="5"/>
        <item m="1" x="27"/>
        <item x="6"/>
        <item m="1" x="29"/>
        <item m="1" x="31"/>
        <item m="1" x="38"/>
        <item m="1" x="20"/>
        <item m="1" x="24"/>
        <item x="14"/>
        <item m="1" x="32"/>
        <item m="1" x="35"/>
        <item m="1" x="28"/>
        <item x="15"/>
        <item x="12"/>
        <item x="13"/>
        <item m="1" x="42"/>
        <item t="default"/>
      </items>
      <autoSortScope>
        <pivotArea dataOnly="0" outline="0" fieldPosition="0">
          <references count="1">
            <reference field="4294967294" count="1" selected="0">
              <x v="0"/>
            </reference>
          </references>
        </pivotArea>
      </autoSortScope>
    </pivotField>
    <pivotField showAll="0"/>
    <pivotField showAll="0"/>
    <pivotField showAll="0"/>
    <pivotField axis="axisPage" multipleItemSelectionAllowed="1" showAll="0">
      <items count="5">
        <item x="0"/>
        <item x="1"/>
        <item x="2"/>
        <item h="1" x="3"/>
        <item t="default"/>
      </items>
    </pivotField>
    <pivotField axis="axisPage" multipleItemSelectionAllowed="1" showAll="0">
      <items count="7">
        <item h="1" x="1"/>
        <item x="2"/>
        <item x="0"/>
        <item x="4"/>
        <item h="1" m="1" x="5"/>
        <item x="3"/>
        <item t="default"/>
      </items>
    </pivotField>
  </pivotFields>
  <rowFields count="1">
    <field x="27"/>
  </rowFields>
  <rowItems count="9">
    <i>
      <x v="1"/>
    </i>
    <i>
      <x v="35"/>
    </i>
    <i>
      <x v="29"/>
    </i>
    <i>
      <x v="8"/>
    </i>
    <i>
      <x v="22"/>
    </i>
    <i>
      <x v="7"/>
    </i>
    <i>
      <x v="41"/>
    </i>
    <i>
      <x v="39"/>
    </i>
    <i t="grand">
      <x/>
    </i>
  </rowItems>
  <colItems count="1">
    <i/>
  </colItems>
  <pageFields count="3">
    <pageField fld="31" hier="-1"/>
    <pageField fld="32" hier="-1"/>
    <pageField fld="10" hier="-1"/>
  </pageFields>
  <dataFields count="1">
    <dataField name="Count of Vulnerability ID" fld="11" subtotal="count" baseField="0" baseItem="0"/>
  </dataFields>
  <formats count="8">
    <format dxfId="24">
      <pivotArea dataOnly="0" labelOnly="1" fieldPosition="0">
        <references count="1">
          <reference field="27" count="1">
            <x v="19"/>
          </reference>
        </references>
      </pivotArea>
    </format>
    <format dxfId="23">
      <pivotArea outline="0" collapsedLevelsAreSubtotals="1" fieldPosition="0"/>
    </format>
    <format dxfId="22">
      <pivotArea dataOnly="0" labelOnly="1" outline="0" fieldPosition="0">
        <references count="1">
          <reference field="32" count="0"/>
        </references>
      </pivotArea>
    </format>
    <format dxfId="21">
      <pivotArea dataOnly="0" labelOnly="1" outline="0" axis="axisValues" fieldPosition="0"/>
    </format>
    <format dxfId="20">
      <pivotArea dataOnly="0" labelOnly="1" outline="0" fieldPosition="0">
        <references count="1">
          <reference field="31" count="0"/>
        </references>
      </pivotArea>
    </format>
    <format dxfId="19">
      <pivotArea dataOnly="0" labelOnly="1" outline="0" fieldPosition="0">
        <references count="1">
          <reference field="10" count="0"/>
        </references>
      </pivotArea>
    </format>
    <format dxfId="18">
      <pivotArea dataOnly="0" labelOnly="1" fieldPosition="0">
        <references count="1">
          <reference field="27" count="1">
            <x v="1"/>
          </reference>
        </references>
      </pivotArea>
    </format>
    <format dxfId="17">
      <pivotArea dataOnly="0" labelOnly="1" fieldPosition="0">
        <references count="1">
          <reference field="27" count="5">
            <x v="1"/>
            <x v="31"/>
            <x v="35"/>
            <x v="36"/>
            <x v="39"/>
          </reference>
        </references>
      </pivotArea>
    </format>
  </formats>
  <chartFormats count="9">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27" count="1" selected="0">
            <x v="1"/>
          </reference>
        </references>
      </pivotArea>
    </chartFormat>
    <chartFormat chart="2" format="14">
      <pivotArea type="data" outline="0" fieldPosition="0">
        <references count="2">
          <reference field="4294967294" count="1" selected="0">
            <x v="0"/>
          </reference>
          <reference field="27" count="1" selected="0">
            <x v="5"/>
          </reference>
        </references>
      </pivotArea>
    </chartFormat>
    <chartFormat chart="2" format="15">
      <pivotArea type="data" outline="0" fieldPosition="0">
        <references count="2">
          <reference field="4294967294" count="1" selected="0">
            <x v="0"/>
          </reference>
          <reference field="27" count="1" selected="0">
            <x v="6"/>
          </reference>
        </references>
      </pivotArea>
    </chartFormat>
    <chartFormat chart="2" format="16">
      <pivotArea type="data" outline="0" fieldPosition="0">
        <references count="2">
          <reference field="4294967294" count="1" selected="0">
            <x v="0"/>
          </reference>
          <reference field="27" count="1" selected="0">
            <x v="7"/>
          </reference>
        </references>
      </pivotArea>
    </chartFormat>
    <chartFormat chart="2" format="17">
      <pivotArea type="data" outline="0" fieldPosition="0">
        <references count="2">
          <reference field="4294967294" count="1" selected="0">
            <x v="0"/>
          </reference>
          <reference field="27" count="1" selected="0">
            <x v="8"/>
          </reference>
        </references>
      </pivotArea>
    </chartFormat>
    <chartFormat chart="2" format="18">
      <pivotArea type="data" outline="0" fieldPosition="0">
        <references count="2">
          <reference field="4294967294" count="1" selected="0">
            <x v="0"/>
          </reference>
          <reference field="27" count="1" selected="0">
            <x v="9"/>
          </reference>
        </references>
      </pivotArea>
    </chartFormat>
    <chartFormat chart="2" format="19">
      <pivotArea type="data" outline="0" fieldPosition="0">
        <references count="2">
          <reference field="4294967294" count="1" selected="0">
            <x v="0"/>
          </reference>
          <reference field="27" count="1" selected="0">
            <x v="10"/>
          </reference>
        </references>
      </pivotArea>
    </chartFormat>
    <chartFormat chart="2" format="20">
      <pivotArea type="data" outline="0" fieldPosition="0">
        <references count="2">
          <reference field="4294967294" count="1" selected="0">
            <x v="0"/>
          </reference>
          <reference field="27" count="1" selected="0">
            <x v="11"/>
          </reference>
        </references>
      </pivotArea>
    </chartFormat>
  </chartFormats>
  <pivotTableStyleInfo name="PivotStyleMedium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Scan" xr10:uid="{264EF473-1BA5-4975-84E6-DEF40B5F6F97}" sourceName="Date Scan">
  <pivotTables>
    <pivotTable tabId="15" name="PivotTable18"/>
  </pivotTables>
  <data>
    <tabular pivotCacheId="962131989">
      <items count="4">
        <i x="0" s="1"/>
        <i x="1" s="1"/>
        <i x="2" s="1"/>
        <i x="3"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pabilité" xr10:uid="{72F13EA2-36E6-440D-B8B6-46F00951108A}" sourceName="Capabilité">
  <pivotTables>
    <pivotTable tabId="15" name="PivotTable18"/>
  </pivotTables>
  <data>
    <tabular pivotCacheId="962131989">
      <items count="6">
        <i x="1"/>
        <i x="3" s="1"/>
        <i x="2" s="1"/>
        <i x="0" s="1"/>
        <i x="5" nd="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Scan" xr10:uid="{6B72CFC7-6676-4FA6-AF1E-29E52BD0633D}" cache="Slicer_Date_Scan" caption="Date Scan" style="SlicerStyleDark2" rowHeight="234950"/>
  <slicer name="Capabilité" xr10:uid="{97650ED6-82BB-424C-BA65-BE1DC54B13A6}" cache="Slicer_Capabilité" caption="Capabilité" style="SlicerStyleDark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8.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9.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0.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AG536" dT="2020-11-03T13:32:09.84" personId="{7256C722-EBA6-4B57-88EC-713053C55244}" id="{8B3FDEDF-0CFF-4903-B74A-2B31C0C80763}">
    <text>nous revenons aux nouvelles concernant l’acquisition du support pour les serveur Oracle M4000</text>
  </threadedComment>
  <threadedComment ref="AG537" dT="2020-11-03T13:32:09.84" personId="{7256C722-EBA6-4B57-88EC-713053C55244}" id="{5A688777-DFD3-43B0-B5BA-817430CA4700}">
    <text>nous revenons aux nouvelles concernant l’acquisition du support pour les serveur Oracle M4000</text>
  </threadedComment>
  <threadedComment ref="AG538" dT="2020-11-03T13:32:09.84" personId="{7256C722-EBA6-4B57-88EC-713053C55244}" id="{50BE01A2-5020-49E1-8C6E-CF2FB088DC91}">
    <text>nous revenons aux nouvelles concernant l’acquisition du support pour les serveur Oracle M4000</text>
  </threadedComment>
  <threadedComment ref="AG539" dT="2020-11-03T13:32:09.84" personId="{7256C722-EBA6-4B57-88EC-713053C55244}" id="{70AD1538-A90D-4314-B68C-A2B2785DE0FD}">
    <text>nous revenons aux nouvelles concernant l’acquisition du support pour les serveur Oracle M4000</text>
  </threadedComment>
  <threadedComment ref="AG540" dT="2020-11-03T13:32:09.84" personId="{7256C722-EBA6-4B57-88EC-713053C55244}" id="{2A5FC7A1-5A2D-442E-B8C7-F4A49EB95C5A}">
    <text>nous revenons aux nouvelles concernant l’acquisition du support pour les serveur Oracle M4000</text>
  </threadedComment>
  <threadedComment ref="AG541" dT="2020-11-03T13:32:09.84" personId="{7256C722-EBA6-4B57-88EC-713053C55244}" id="{B9042C41-85E7-4DA7-86C2-004199D7D435}">
    <text>nous revenons aux nouvelles concernant l’acquisition du support pour les serveur Oracle M4000</text>
  </threadedComment>
  <threadedComment ref="AG542" dT="2020-11-03T13:32:09.84" personId="{7256C722-EBA6-4B57-88EC-713053C55244}" id="{53E1A24E-76D7-44FF-96C0-58E0015CCAAE}">
    <text>nous revenons aux nouvelles concernant l’acquisition du support pour les serveur Oracle M4000</text>
  </threadedComment>
  <threadedComment ref="AG543" dT="2020-11-03T13:32:09.84" personId="{7256C722-EBA6-4B57-88EC-713053C55244}" id="{8550A7B4-EDA1-48E8-BA92-F851159AB9E6}">
    <text>nous revenons aux nouvelles concernant l’acquisition du support pour les serveur Oracle M4000</text>
  </threadedComment>
  <threadedComment ref="AG544" dT="2020-11-03T13:32:09.84" personId="{7256C722-EBA6-4B57-88EC-713053C55244}" id="{02D255A2-3022-4325-AB05-617B34B33074}">
    <text>nous revenons aux nouvelles concernant l’acquisition du support pour les serveur Oracle M4000</text>
  </threadedComment>
  <threadedComment ref="AG545" dT="2020-11-03T13:32:09.84" personId="{7256C722-EBA6-4B57-88EC-713053C55244}" id="{C8FC0B6A-3DEF-4DA0-85F7-18D73EF645D8}">
    <text>nous revenons aux nouvelles concernant l’acquisition du support pour les serveur Oracle M4000</text>
  </threadedComment>
  <threadedComment ref="AG546" dT="2020-11-03T13:32:09.84" personId="{7256C722-EBA6-4B57-88EC-713053C55244}" id="{CA3955F9-5191-4BB0-9ED9-3C2D7E671617}">
    <text>nous revenons aux nouvelles concernant l’acquisition du support pour les serveur Oracle M4000</text>
  </threadedComment>
  <threadedComment ref="AG547" dT="2020-11-03T13:32:09.84" personId="{7256C722-EBA6-4B57-88EC-713053C55244}" id="{E870821C-025E-447E-8B3F-C69CF45246CE}">
    <text>nous revenons aux nouvelles concernant l’acquisition du support pour les serveur Oracle M4000</text>
  </threadedComment>
  <threadedComment ref="AG548" dT="2020-11-03T13:32:09.84" personId="{7256C722-EBA6-4B57-88EC-713053C55244}" id="{DFF43E35-0B2B-4536-9E5A-90621FFC8E45}">
    <text>nous revenons aux nouvelles concernant l’acquisition du support pour les serveur Oracle M4000</text>
  </threadedComment>
  <threadedComment ref="AG2260" dT="2020-11-02T22:36:31.21" personId="{7256C722-EBA6-4B57-88EC-713053C55244}" id="{4D0BC423-BC26-4CC9-B50B-2F8433CEF6CB}">
    <text>demande de changement à initier</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nist.gov/manuscript-publication-search.cfm?pub_id=915295,http://www.ecrypt.eu.org/ecrypt2/documents/D.SPA.20.pdf,http://nvlpubs.nist.gov/nistpubs/SpecialPublications/NIST.SP.800-52r1.pdf,https://wiki.mozilla.org/Security/Server_Side_TLS,https://www.owasp.org/index.php/Transport_Layer_Protection_Cheat_Sheet" TargetMode="External"/></Relationships>
</file>

<file path=xl/worksheets/_rels/sheet5.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12.xml"/><Relationship Id="rId7" Type="http://schemas.openxmlformats.org/officeDocument/2006/relationships/drawing" Target="../drawings/drawing3.xml"/><Relationship Id="rId2" Type="http://schemas.openxmlformats.org/officeDocument/2006/relationships/pivotTable" Target="../pivotTables/pivotTable11.xml"/><Relationship Id="rId1" Type="http://schemas.openxmlformats.org/officeDocument/2006/relationships/pivotTable" Target="../pivotTables/pivotTable10.xml"/><Relationship Id="rId6" Type="http://schemas.openxmlformats.org/officeDocument/2006/relationships/printerSettings" Target="../printerSettings/printerSettings3.bin"/><Relationship Id="rId5" Type="http://schemas.openxmlformats.org/officeDocument/2006/relationships/pivotTable" Target="../pivotTables/pivotTable14.xml"/><Relationship Id="rId4" Type="http://schemas.openxmlformats.org/officeDocument/2006/relationships/pivotTable" Target="../pivotTables/pivotTable1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C1EB1-BCDC-4631-A7EA-09ADB8689AEA}">
  <sheetPr>
    <tabColor rgb="FFC00000"/>
  </sheetPr>
  <dimension ref="A1:AL3166"/>
  <sheetViews>
    <sheetView tabSelected="1" topLeftCell="A55" zoomScaleNormal="100" workbookViewId="0">
      <selection activeCell="C71" sqref="C71"/>
    </sheetView>
  </sheetViews>
  <sheetFormatPr defaultRowHeight="13.8" x14ac:dyDescent="0.25"/>
  <cols>
    <col min="1" max="1" width="42.296875" customWidth="1"/>
    <col min="3" max="3" width="14.59765625" customWidth="1"/>
    <col min="5" max="5" width="13" customWidth="1"/>
    <col min="6" max="6" width="12.796875" customWidth="1"/>
    <col min="8" max="8" width="18.3984375" customWidth="1"/>
    <col min="9" max="9" width="20.8984375" customWidth="1"/>
    <col min="10" max="10" width="22.3984375" customWidth="1"/>
    <col min="11" max="11" width="16" style="5" customWidth="1"/>
    <col min="12" max="12" width="2" customWidth="1"/>
    <col min="13" max="13" width="2.09765625" customWidth="1"/>
    <col min="14" max="14" width="3.09765625" customWidth="1"/>
    <col min="15" max="15" width="2.796875" customWidth="1"/>
    <col min="22" max="22" width="22.8984375" customWidth="1"/>
    <col min="23" max="23" width="14.19921875" customWidth="1"/>
    <col min="28" max="28" width="6.3984375" customWidth="1"/>
    <col min="29" max="29" width="9.59765625" customWidth="1"/>
    <col min="33" max="33" width="45.59765625" customWidth="1"/>
    <col min="34" max="34" width="60.09765625" customWidth="1"/>
    <col min="35" max="35" width="30.59765625" customWidth="1"/>
    <col min="36" max="36" width="21.796875" customWidth="1"/>
    <col min="37" max="37" width="50.796875" style="27" customWidth="1"/>
    <col min="38" max="38" width="16.09765625" customWidth="1"/>
  </cols>
  <sheetData>
    <row r="1" spans="1:38" s="33" customFormat="1" ht="44.85" customHeight="1" x14ac:dyDescent="0.25">
      <c r="A1" s="10" t="s">
        <v>0</v>
      </c>
      <c r="B1" s="10" t="s">
        <v>1</v>
      </c>
      <c r="C1" s="10" t="s">
        <v>2</v>
      </c>
      <c r="D1" s="28" t="s">
        <v>3</v>
      </c>
      <c r="E1" s="10">
        <v>5</v>
      </c>
      <c r="F1" s="10" t="s">
        <v>4</v>
      </c>
      <c r="G1" s="10" t="s">
        <v>5</v>
      </c>
      <c r="H1" s="10" t="s">
        <v>6</v>
      </c>
      <c r="I1" s="10" t="s">
        <v>7</v>
      </c>
      <c r="J1" s="29" t="s">
        <v>8</v>
      </c>
      <c r="K1" s="10" t="s">
        <v>9</v>
      </c>
      <c r="L1" s="30" t="s">
        <v>10</v>
      </c>
      <c r="M1" s="30" t="s">
        <v>11</v>
      </c>
      <c r="N1" s="30" t="s">
        <v>12</v>
      </c>
      <c r="O1" s="10" t="s">
        <v>13</v>
      </c>
      <c r="P1" s="30" t="s">
        <v>14</v>
      </c>
      <c r="Q1" s="30" t="s">
        <v>15</v>
      </c>
      <c r="R1" s="10" t="s">
        <v>16</v>
      </c>
      <c r="S1" s="10" t="s">
        <v>17</v>
      </c>
      <c r="T1" s="10" t="s">
        <v>18</v>
      </c>
      <c r="U1" s="10" t="s">
        <v>19</v>
      </c>
      <c r="V1" s="10" t="s">
        <v>20</v>
      </c>
      <c r="W1" s="30" t="s">
        <v>21</v>
      </c>
      <c r="X1" s="10" t="s">
        <v>22</v>
      </c>
      <c r="Y1" s="10" t="s">
        <v>23</v>
      </c>
      <c r="Z1" s="10" t="s">
        <v>24</v>
      </c>
      <c r="AA1" s="30" t="s">
        <v>25</v>
      </c>
      <c r="AB1" s="30" t="s">
        <v>26</v>
      </c>
      <c r="AC1" s="10" t="s">
        <v>27</v>
      </c>
      <c r="AD1" s="30" t="s">
        <v>28</v>
      </c>
      <c r="AE1" s="30" t="s">
        <v>29</v>
      </c>
      <c r="AF1" s="30" t="s">
        <v>30</v>
      </c>
      <c r="AG1" s="30" t="s">
        <v>31</v>
      </c>
      <c r="AH1" s="31" t="s">
        <v>32</v>
      </c>
      <c r="AI1" s="30" t="s">
        <v>33</v>
      </c>
      <c r="AJ1" s="32" t="s">
        <v>34</v>
      </c>
      <c r="AK1" s="56" t="s">
        <v>35</v>
      </c>
      <c r="AL1" s="30" t="s">
        <v>36</v>
      </c>
    </row>
    <row r="2" spans="1:38" ht="14.4" x14ac:dyDescent="0.3">
      <c r="A2" s="11" t="str">
        <f>CONCATENATE(C2,"/",O2,"/",T2)</f>
        <v>22,44,66,55/5555/apache-httpd-cve-2013-4352</v>
      </c>
      <c r="B2" s="11" t="s">
        <v>37</v>
      </c>
      <c r="C2" s="12" t="s">
        <v>4616</v>
      </c>
      <c r="D2" s="11"/>
      <c r="E2" s="11" t="s">
        <v>4617</v>
      </c>
      <c r="F2" s="11" t="s">
        <v>38</v>
      </c>
      <c r="G2" s="11" t="s">
        <v>39</v>
      </c>
      <c r="H2" s="13" t="s">
        <v>40</v>
      </c>
      <c r="I2" s="11"/>
      <c r="J2" s="11" t="s">
        <v>41</v>
      </c>
      <c r="K2" s="13" t="s">
        <v>42</v>
      </c>
      <c r="O2" s="14">
        <v>5555</v>
      </c>
      <c r="P2" s="14"/>
      <c r="Q2" s="14"/>
      <c r="R2" s="14">
        <v>4</v>
      </c>
      <c r="S2" s="14" t="s">
        <v>43</v>
      </c>
      <c r="T2" t="s">
        <v>44</v>
      </c>
      <c r="U2" t="s">
        <v>45</v>
      </c>
      <c r="V2" t="s">
        <v>46</v>
      </c>
      <c r="W2" t="s">
        <v>47</v>
      </c>
      <c r="X2" t="s">
        <v>48</v>
      </c>
      <c r="Y2" t="s">
        <v>49</v>
      </c>
      <c r="Z2" t="s">
        <v>50</v>
      </c>
      <c r="AC2" s="14" t="s">
        <v>51</v>
      </c>
      <c r="AD2" s="14"/>
      <c r="AE2" s="14"/>
      <c r="AF2" s="14"/>
      <c r="AG2" s="14"/>
      <c r="AH2" s="14" t="s">
        <v>40</v>
      </c>
      <c r="AI2" s="14"/>
      <c r="AJ2" s="15"/>
      <c r="AK2" s="14"/>
      <c r="AL2" s="14"/>
    </row>
    <row r="3" spans="1:38" ht="14.4" x14ac:dyDescent="0.3">
      <c r="A3" s="11" t="str">
        <f t="shared" ref="A3:A66" si="0">CONCATENATE(C3,"/",O3,"/",T3)</f>
        <v>22,44,66,55/5555/apache-httpd-cve-2013-5704</v>
      </c>
      <c r="B3" s="11" t="s">
        <v>37</v>
      </c>
      <c r="C3" s="12" t="s">
        <v>4616</v>
      </c>
      <c r="D3" s="11"/>
      <c r="E3" s="11" t="s">
        <v>4617</v>
      </c>
      <c r="F3" s="11" t="s">
        <v>38</v>
      </c>
      <c r="G3" s="11" t="s">
        <v>39</v>
      </c>
      <c r="H3" s="13" t="s">
        <v>40</v>
      </c>
      <c r="I3" s="11"/>
      <c r="J3" s="11" t="s">
        <v>41</v>
      </c>
      <c r="K3" s="13" t="s">
        <v>42</v>
      </c>
      <c r="O3" s="14">
        <v>5555</v>
      </c>
      <c r="P3" s="14"/>
      <c r="Q3" s="14"/>
      <c r="R3" s="14">
        <v>5</v>
      </c>
      <c r="S3" s="14" t="s">
        <v>43</v>
      </c>
      <c r="T3" t="s">
        <v>52</v>
      </c>
      <c r="U3" t="s">
        <v>53</v>
      </c>
      <c r="V3" t="s">
        <v>54</v>
      </c>
      <c r="W3" t="s">
        <v>55</v>
      </c>
      <c r="X3" t="s">
        <v>48</v>
      </c>
      <c r="Y3" t="s">
        <v>56</v>
      </c>
      <c r="Z3" t="s">
        <v>57</v>
      </c>
      <c r="AC3" s="14" t="s">
        <v>51</v>
      </c>
      <c r="AD3" s="14"/>
      <c r="AE3" s="14"/>
      <c r="AF3" s="14"/>
      <c r="AG3" s="14"/>
      <c r="AH3" s="14" t="s">
        <v>40</v>
      </c>
      <c r="AI3" s="14"/>
      <c r="AJ3" s="15"/>
      <c r="AK3" s="14"/>
      <c r="AL3" s="14"/>
    </row>
    <row r="4" spans="1:38" ht="14.4" x14ac:dyDescent="0.3">
      <c r="A4" s="11" t="str">
        <f t="shared" si="0"/>
        <v>22,44,66,55/5555/apache-httpd-cve-2013-6438</v>
      </c>
      <c r="B4" s="11" t="s">
        <v>37</v>
      </c>
      <c r="C4" s="12" t="s">
        <v>4616</v>
      </c>
      <c r="D4" s="11"/>
      <c r="E4" s="11" t="s">
        <v>4617</v>
      </c>
      <c r="F4" s="11" t="s">
        <v>38</v>
      </c>
      <c r="G4" s="11" t="s">
        <v>39</v>
      </c>
      <c r="H4" s="13" t="s">
        <v>40</v>
      </c>
      <c r="I4" s="11"/>
      <c r="J4" s="11" t="s">
        <v>41</v>
      </c>
      <c r="K4" s="13" t="s">
        <v>42</v>
      </c>
      <c r="O4" s="14">
        <v>5555</v>
      </c>
      <c r="P4" s="14"/>
      <c r="Q4" s="14"/>
      <c r="R4" s="14">
        <v>5</v>
      </c>
      <c r="S4" s="14" t="s">
        <v>43</v>
      </c>
      <c r="T4" t="s">
        <v>58</v>
      </c>
      <c r="U4" t="s">
        <v>59</v>
      </c>
      <c r="V4" t="s">
        <v>60</v>
      </c>
      <c r="W4" t="s">
        <v>61</v>
      </c>
      <c r="X4" t="s">
        <v>48</v>
      </c>
      <c r="Y4" t="s">
        <v>56</v>
      </c>
      <c r="Z4" t="s">
        <v>62</v>
      </c>
      <c r="AC4" s="14" t="s">
        <v>51</v>
      </c>
      <c r="AD4" s="14"/>
      <c r="AE4" s="14"/>
      <c r="AF4" s="14"/>
      <c r="AG4" s="14"/>
      <c r="AH4" s="14" t="s">
        <v>40</v>
      </c>
      <c r="AI4" s="14"/>
      <c r="AJ4" s="15"/>
      <c r="AK4" s="14"/>
      <c r="AL4" s="14"/>
    </row>
    <row r="5" spans="1:38" ht="14.4" x14ac:dyDescent="0.3">
      <c r="A5" s="11" t="str">
        <f t="shared" si="0"/>
        <v>22,44,66,55/5555/apache-httpd-cve-2014-0098</v>
      </c>
      <c r="B5" s="11" t="s">
        <v>37</v>
      </c>
      <c r="C5" s="12" t="s">
        <v>4616</v>
      </c>
      <c r="D5" s="11"/>
      <c r="E5" s="11" t="s">
        <v>4617</v>
      </c>
      <c r="F5" s="11" t="s">
        <v>38</v>
      </c>
      <c r="G5" s="11" t="s">
        <v>39</v>
      </c>
      <c r="H5" s="13" t="s">
        <v>40</v>
      </c>
      <c r="I5" s="11"/>
      <c r="J5" s="11" t="s">
        <v>41</v>
      </c>
      <c r="K5" s="13" t="s">
        <v>42</v>
      </c>
      <c r="O5" s="14">
        <v>5555</v>
      </c>
      <c r="P5" s="14"/>
      <c r="Q5" s="14"/>
      <c r="R5" s="14">
        <v>5</v>
      </c>
      <c r="S5" s="14" t="s">
        <v>43</v>
      </c>
      <c r="T5" t="s">
        <v>63</v>
      </c>
      <c r="U5" t="s">
        <v>64</v>
      </c>
      <c r="V5" t="s">
        <v>65</v>
      </c>
      <c r="W5" t="s">
        <v>61</v>
      </c>
      <c r="X5" t="s">
        <v>48</v>
      </c>
      <c r="Y5" t="s">
        <v>56</v>
      </c>
      <c r="Z5" t="s">
        <v>66</v>
      </c>
      <c r="AC5" s="14" t="s">
        <v>51</v>
      </c>
      <c r="AD5">
        <v>0</v>
      </c>
      <c r="AE5" t="s">
        <v>67</v>
      </c>
      <c r="AF5" t="s">
        <v>67</v>
      </c>
      <c r="AH5" s="14" t="s">
        <v>40</v>
      </c>
      <c r="AI5" s="14"/>
      <c r="AJ5" s="15"/>
      <c r="AK5" s="14"/>
      <c r="AL5" s="14" t="s">
        <v>68</v>
      </c>
    </row>
    <row r="6" spans="1:38" ht="14.4" x14ac:dyDescent="0.3">
      <c r="A6" s="11" t="str">
        <f t="shared" si="0"/>
        <v>22,44,66,55/5555/apache-httpd-cve-2014-0117</v>
      </c>
      <c r="B6" s="11" t="s">
        <v>37</v>
      </c>
      <c r="C6" s="12" t="s">
        <v>4616</v>
      </c>
      <c r="D6" s="11"/>
      <c r="E6" s="11" t="s">
        <v>4617</v>
      </c>
      <c r="F6" s="11" t="s">
        <v>38</v>
      </c>
      <c r="G6" s="11" t="s">
        <v>39</v>
      </c>
      <c r="H6" s="13" t="s">
        <v>40</v>
      </c>
      <c r="I6" s="11"/>
      <c r="J6" s="11" t="s">
        <v>41</v>
      </c>
      <c r="K6" s="13" t="s">
        <v>42</v>
      </c>
      <c r="O6" s="14">
        <v>5555</v>
      </c>
      <c r="P6" s="14"/>
      <c r="Q6" s="14"/>
      <c r="R6" s="14">
        <v>4</v>
      </c>
      <c r="S6" s="14" t="s">
        <v>43</v>
      </c>
      <c r="T6" t="s">
        <v>69</v>
      </c>
      <c r="U6" t="s">
        <v>70</v>
      </c>
      <c r="V6" t="s">
        <v>71</v>
      </c>
      <c r="W6" t="s">
        <v>72</v>
      </c>
      <c r="X6" t="s">
        <v>48</v>
      </c>
      <c r="Y6" t="s">
        <v>49</v>
      </c>
      <c r="Z6" t="s">
        <v>73</v>
      </c>
      <c r="AC6" s="14" t="s">
        <v>51</v>
      </c>
      <c r="AD6" s="14"/>
      <c r="AE6" s="14"/>
      <c r="AF6" s="14"/>
      <c r="AG6" s="14"/>
      <c r="AH6" s="14" t="s">
        <v>40</v>
      </c>
      <c r="AI6" s="14"/>
      <c r="AJ6" s="15"/>
      <c r="AK6" s="14"/>
      <c r="AL6" s="14"/>
    </row>
    <row r="7" spans="1:38" ht="14.4" x14ac:dyDescent="0.3">
      <c r="A7" s="11" t="str">
        <f t="shared" si="0"/>
        <v>22,44,66,55/5555/apache-httpd-cve-2014-0118</v>
      </c>
      <c r="B7" s="11" t="s">
        <v>37</v>
      </c>
      <c r="C7" s="12" t="s">
        <v>4616</v>
      </c>
      <c r="D7" s="11"/>
      <c r="E7" s="11" t="s">
        <v>4617</v>
      </c>
      <c r="F7" s="11" t="s">
        <v>38</v>
      </c>
      <c r="G7" s="11" t="s">
        <v>39</v>
      </c>
      <c r="H7" s="13" t="s">
        <v>40</v>
      </c>
      <c r="I7" s="11"/>
      <c r="J7" s="11" t="s">
        <v>41</v>
      </c>
      <c r="K7" s="13" t="s">
        <v>42</v>
      </c>
      <c r="O7" s="14">
        <v>5555</v>
      </c>
      <c r="P7" s="14"/>
      <c r="Q7" s="14"/>
      <c r="R7" s="14">
        <v>4</v>
      </c>
      <c r="S7" s="14" t="s">
        <v>43</v>
      </c>
      <c r="T7" t="s">
        <v>74</v>
      </c>
      <c r="U7" t="s">
        <v>75</v>
      </c>
      <c r="V7" t="s">
        <v>76</v>
      </c>
      <c r="W7" t="s">
        <v>77</v>
      </c>
      <c r="X7" t="s">
        <v>48</v>
      </c>
      <c r="Y7" t="s">
        <v>56</v>
      </c>
      <c r="Z7" t="s">
        <v>78</v>
      </c>
      <c r="AC7" s="14" t="s">
        <v>51</v>
      </c>
      <c r="AD7" s="14"/>
      <c r="AE7" s="14"/>
      <c r="AF7" s="14"/>
      <c r="AG7" s="14"/>
      <c r="AH7" s="14" t="s">
        <v>40</v>
      </c>
      <c r="AI7" s="14"/>
      <c r="AJ7" s="15"/>
      <c r="AK7" s="14"/>
      <c r="AL7" s="14"/>
    </row>
    <row r="8" spans="1:38" ht="14.4" x14ac:dyDescent="0.3">
      <c r="A8" s="11" t="str">
        <f t="shared" si="0"/>
        <v>22,44,66,55/5555/apache-httpd-cve-2014-0226</v>
      </c>
      <c r="B8" s="11" t="s">
        <v>37</v>
      </c>
      <c r="C8" s="12" t="s">
        <v>4616</v>
      </c>
      <c r="D8" s="11"/>
      <c r="E8" s="11" t="s">
        <v>4617</v>
      </c>
      <c r="F8" s="11" t="s">
        <v>38</v>
      </c>
      <c r="G8" s="11" t="s">
        <v>39</v>
      </c>
      <c r="H8" s="13" t="s">
        <v>40</v>
      </c>
      <c r="I8" s="11"/>
      <c r="J8" s="11" t="s">
        <v>41</v>
      </c>
      <c r="K8" s="13" t="s">
        <v>42</v>
      </c>
      <c r="O8" s="14">
        <v>5555</v>
      </c>
      <c r="P8" s="14"/>
      <c r="Q8" s="14"/>
      <c r="R8" s="14">
        <v>7</v>
      </c>
      <c r="S8" s="14" t="s">
        <v>79</v>
      </c>
      <c r="T8" t="s">
        <v>80</v>
      </c>
      <c r="U8" t="s">
        <v>81</v>
      </c>
      <c r="V8" t="s">
        <v>82</v>
      </c>
      <c r="W8" t="s">
        <v>77</v>
      </c>
      <c r="X8" t="s">
        <v>48</v>
      </c>
      <c r="Y8" t="s">
        <v>56</v>
      </c>
      <c r="Z8" t="s">
        <v>83</v>
      </c>
      <c r="AC8" s="14" t="s">
        <v>51</v>
      </c>
      <c r="AD8" s="14"/>
      <c r="AE8" s="14"/>
      <c r="AF8" s="14"/>
      <c r="AG8" s="14"/>
      <c r="AH8" s="14" t="s">
        <v>40</v>
      </c>
      <c r="AI8" s="14"/>
      <c r="AJ8" s="15"/>
      <c r="AK8" s="14"/>
      <c r="AL8" s="14"/>
    </row>
    <row r="9" spans="1:38" ht="14.4" x14ac:dyDescent="0.3">
      <c r="A9" s="11" t="str">
        <f t="shared" si="0"/>
        <v>22,44,66,55/5555/apache-httpd-cve-2014-0231</v>
      </c>
      <c r="B9" s="11" t="s">
        <v>37</v>
      </c>
      <c r="C9" s="12" t="s">
        <v>4616</v>
      </c>
      <c r="D9" s="11"/>
      <c r="E9" s="11" t="s">
        <v>4617</v>
      </c>
      <c r="F9" s="11" t="s">
        <v>38</v>
      </c>
      <c r="G9" s="11" t="s">
        <v>39</v>
      </c>
      <c r="H9" s="13" t="s">
        <v>40</v>
      </c>
      <c r="I9" s="11"/>
      <c r="J9" s="11" t="s">
        <v>41</v>
      </c>
      <c r="K9" s="13" t="s">
        <v>42</v>
      </c>
      <c r="O9" s="14">
        <v>5555</v>
      </c>
      <c r="P9" s="14"/>
      <c r="Q9" s="14"/>
      <c r="R9" s="14">
        <v>5</v>
      </c>
      <c r="S9" s="14" t="s">
        <v>43</v>
      </c>
      <c r="T9" t="s">
        <v>84</v>
      </c>
      <c r="U9" t="s">
        <v>85</v>
      </c>
      <c r="V9" t="s">
        <v>86</v>
      </c>
      <c r="W9" t="s">
        <v>77</v>
      </c>
      <c r="X9" t="s">
        <v>48</v>
      </c>
      <c r="Y9" t="s">
        <v>56</v>
      </c>
      <c r="Z9" t="s">
        <v>87</v>
      </c>
      <c r="AC9" s="14" t="s">
        <v>51</v>
      </c>
      <c r="AD9" s="14"/>
      <c r="AE9" s="14"/>
      <c r="AF9" s="14"/>
      <c r="AG9" s="14"/>
      <c r="AH9" s="14" t="s">
        <v>40</v>
      </c>
      <c r="AI9" s="14"/>
      <c r="AJ9" s="15"/>
      <c r="AK9" s="14"/>
      <c r="AL9" s="14"/>
    </row>
    <row r="10" spans="1:38" ht="14.4" x14ac:dyDescent="0.3">
      <c r="A10" s="11" t="str">
        <f t="shared" si="0"/>
        <v>22,44,66,55/5555/apache-httpd-cve-2014-3581</v>
      </c>
      <c r="B10" s="11" t="s">
        <v>37</v>
      </c>
      <c r="C10" s="12" t="s">
        <v>4616</v>
      </c>
      <c r="D10" s="11"/>
      <c r="E10" s="11" t="s">
        <v>4617</v>
      </c>
      <c r="F10" s="11" t="s">
        <v>38</v>
      </c>
      <c r="G10" s="11" t="s">
        <v>39</v>
      </c>
      <c r="H10" s="13" t="s">
        <v>40</v>
      </c>
      <c r="I10" s="11"/>
      <c r="J10" s="11" t="s">
        <v>41</v>
      </c>
      <c r="K10" s="13" t="s">
        <v>42</v>
      </c>
      <c r="O10" s="14">
        <v>5555</v>
      </c>
      <c r="P10" s="14"/>
      <c r="Q10" s="14"/>
      <c r="R10" s="14">
        <v>5</v>
      </c>
      <c r="S10" s="14" t="s">
        <v>43</v>
      </c>
      <c r="T10" t="s">
        <v>88</v>
      </c>
      <c r="U10" t="s">
        <v>89</v>
      </c>
      <c r="V10" t="s">
        <v>90</v>
      </c>
      <c r="W10" t="s">
        <v>91</v>
      </c>
      <c r="X10" t="s">
        <v>48</v>
      </c>
      <c r="Y10" t="s">
        <v>49</v>
      </c>
      <c r="Z10" t="s">
        <v>92</v>
      </c>
      <c r="AC10" s="14" t="s">
        <v>51</v>
      </c>
      <c r="AD10" s="14"/>
      <c r="AE10" s="14"/>
      <c r="AF10" s="14"/>
      <c r="AG10" s="14"/>
      <c r="AH10" s="14" t="s">
        <v>40</v>
      </c>
      <c r="AI10" s="14"/>
      <c r="AJ10" s="15"/>
      <c r="AK10" s="14"/>
      <c r="AL10" s="14"/>
    </row>
    <row r="11" spans="1:38" ht="14.4" x14ac:dyDescent="0.3">
      <c r="A11" s="11" t="str">
        <f t="shared" si="0"/>
        <v>22,44,66,55/5555/apache-httpd-cve-2014-8109</v>
      </c>
      <c r="B11" s="11" t="s">
        <v>37</v>
      </c>
      <c r="C11" s="12" t="s">
        <v>4616</v>
      </c>
      <c r="D11" s="11"/>
      <c r="E11" s="11" t="s">
        <v>4617</v>
      </c>
      <c r="F11" s="11" t="s">
        <v>38</v>
      </c>
      <c r="G11" s="11" t="s">
        <v>39</v>
      </c>
      <c r="H11" s="13" t="s">
        <v>40</v>
      </c>
      <c r="I11" s="11"/>
      <c r="J11" s="11" t="s">
        <v>41</v>
      </c>
      <c r="K11" s="13" t="s">
        <v>42</v>
      </c>
      <c r="O11" s="14">
        <v>5555</v>
      </c>
      <c r="P11" s="14"/>
      <c r="Q11" s="14"/>
      <c r="R11" s="14">
        <v>4</v>
      </c>
      <c r="S11" s="14" t="s">
        <v>43</v>
      </c>
      <c r="T11" t="s">
        <v>93</v>
      </c>
      <c r="U11" t="s">
        <v>94</v>
      </c>
      <c r="V11" t="s">
        <v>95</v>
      </c>
      <c r="W11" t="s">
        <v>91</v>
      </c>
      <c r="X11" t="s">
        <v>48</v>
      </c>
      <c r="Y11" t="s">
        <v>49</v>
      </c>
      <c r="Z11" t="s">
        <v>96</v>
      </c>
      <c r="AC11" s="14" t="s">
        <v>51</v>
      </c>
      <c r="AD11" s="14"/>
      <c r="AE11" s="14"/>
      <c r="AF11" s="14"/>
      <c r="AG11" s="14"/>
      <c r="AH11" s="14" t="s">
        <v>40</v>
      </c>
      <c r="AI11" s="14"/>
      <c r="AJ11" s="15"/>
      <c r="AK11" s="14"/>
      <c r="AL11" s="14"/>
    </row>
    <row r="12" spans="1:38" ht="14.4" x14ac:dyDescent="0.3">
      <c r="A12" s="11" t="str">
        <f t="shared" si="0"/>
        <v>22,44,66,55/5555/apache-httpd-cve-2015-3183</v>
      </c>
      <c r="B12" s="11" t="s">
        <v>37</v>
      </c>
      <c r="C12" s="12" t="s">
        <v>4616</v>
      </c>
      <c r="D12" s="11"/>
      <c r="E12" s="11" t="s">
        <v>4617</v>
      </c>
      <c r="F12" s="11" t="s">
        <v>38</v>
      </c>
      <c r="G12" s="11" t="s">
        <v>39</v>
      </c>
      <c r="H12" s="13" t="s">
        <v>40</v>
      </c>
      <c r="I12" s="11"/>
      <c r="J12" s="11" t="s">
        <v>41</v>
      </c>
      <c r="K12" s="13" t="s">
        <v>42</v>
      </c>
      <c r="O12" s="14">
        <v>5555</v>
      </c>
      <c r="P12" s="14"/>
      <c r="Q12" s="14"/>
      <c r="R12" s="14">
        <v>5</v>
      </c>
      <c r="S12" s="14" t="s">
        <v>43</v>
      </c>
      <c r="T12" t="s">
        <v>97</v>
      </c>
      <c r="U12" t="s">
        <v>98</v>
      </c>
      <c r="V12" t="s">
        <v>99</v>
      </c>
      <c r="W12" t="s">
        <v>100</v>
      </c>
      <c r="X12" t="s">
        <v>48</v>
      </c>
      <c r="Y12" t="s">
        <v>56</v>
      </c>
      <c r="Z12" t="s">
        <v>101</v>
      </c>
      <c r="AC12" s="14" t="s">
        <v>51</v>
      </c>
      <c r="AD12" s="14"/>
      <c r="AE12" s="14"/>
      <c r="AF12" s="14"/>
      <c r="AG12" s="14"/>
      <c r="AH12" s="14" t="s">
        <v>40</v>
      </c>
      <c r="AI12" s="14"/>
      <c r="AJ12" s="15"/>
      <c r="AK12" s="14"/>
      <c r="AL12" s="14"/>
    </row>
    <row r="13" spans="1:38" ht="14.4" x14ac:dyDescent="0.3">
      <c r="A13" s="11" t="str">
        <f t="shared" si="0"/>
        <v>22,44,66,55/5555/apache-httpd-cve-2015-3185</v>
      </c>
      <c r="B13" s="11" t="s">
        <v>37</v>
      </c>
      <c r="C13" s="12" t="s">
        <v>4616</v>
      </c>
      <c r="D13" s="11"/>
      <c r="E13" s="11" t="s">
        <v>4617</v>
      </c>
      <c r="F13" s="11" t="s">
        <v>38</v>
      </c>
      <c r="G13" s="11" t="s">
        <v>39</v>
      </c>
      <c r="H13" s="13" t="s">
        <v>40</v>
      </c>
      <c r="I13" s="11"/>
      <c r="J13" s="11" t="s">
        <v>41</v>
      </c>
      <c r="K13" s="13" t="s">
        <v>42</v>
      </c>
      <c r="O13" s="14">
        <v>5555</v>
      </c>
      <c r="P13" s="14"/>
      <c r="Q13" s="14"/>
      <c r="R13" s="14">
        <v>4</v>
      </c>
      <c r="S13" s="14" t="s">
        <v>43</v>
      </c>
      <c r="T13" t="s">
        <v>102</v>
      </c>
      <c r="U13" t="s">
        <v>103</v>
      </c>
      <c r="V13" t="s">
        <v>104</v>
      </c>
      <c r="W13" t="s">
        <v>105</v>
      </c>
      <c r="X13" t="s">
        <v>48</v>
      </c>
      <c r="Y13" t="s">
        <v>49</v>
      </c>
      <c r="Z13" t="s">
        <v>106</v>
      </c>
      <c r="AC13" s="14" t="s">
        <v>51</v>
      </c>
      <c r="AD13" s="14"/>
      <c r="AE13" s="14"/>
      <c r="AF13" s="14"/>
      <c r="AG13" s="14"/>
      <c r="AH13" s="14" t="s">
        <v>40</v>
      </c>
      <c r="AI13" s="14"/>
      <c r="AJ13" s="15"/>
      <c r="AK13" s="14"/>
      <c r="AL13" s="14"/>
    </row>
    <row r="14" spans="1:38" ht="14.4" x14ac:dyDescent="0.3">
      <c r="A14" s="11" t="str">
        <f t="shared" si="0"/>
        <v>22,44,66,55/5555/apache-httpd-cve-2016-0736</v>
      </c>
      <c r="B14" s="11" t="s">
        <v>37</v>
      </c>
      <c r="C14" s="12" t="s">
        <v>4616</v>
      </c>
      <c r="D14" s="11"/>
      <c r="E14" s="11" t="s">
        <v>4617</v>
      </c>
      <c r="F14" s="11" t="s">
        <v>38</v>
      </c>
      <c r="G14" s="11" t="s">
        <v>39</v>
      </c>
      <c r="H14" s="13" t="s">
        <v>40</v>
      </c>
      <c r="I14" s="11"/>
      <c r="J14" s="11" t="s">
        <v>41</v>
      </c>
      <c r="K14" s="13" t="s">
        <v>42</v>
      </c>
      <c r="O14" s="14">
        <v>5555</v>
      </c>
      <c r="P14" s="14"/>
      <c r="Q14" s="14"/>
      <c r="R14" s="14">
        <v>5</v>
      </c>
      <c r="S14" s="14" t="s">
        <v>43</v>
      </c>
      <c r="T14" t="s">
        <v>107</v>
      </c>
      <c r="U14" t="s">
        <v>108</v>
      </c>
      <c r="V14" t="s">
        <v>109</v>
      </c>
      <c r="W14" t="s">
        <v>110</v>
      </c>
      <c r="X14" t="s">
        <v>48</v>
      </c>
      <c r="Y14" t="s">
        <v>49</v>
      </c>
      <c r="Z14" t="s">
        <v>111</v>
      </c>
      <c r="AC14" s="14" t="s">
        <v>51</v>
      </c>
      <c r="AD14">
        <v>0</v>
      </c>
      <c r="AE14" t="s">
        <v>67</v>
      </c>
      <c r="AF14" t="s">
        <v>67</v>
      </c>
      <c r="AH14" s="14" t="s">
        <v>40</v>
      </c>
      <c r="AI14" s="14"/>
      <c r="AJ14" s="15"/>
      <c r="AK14" s="14"/>
      <c r="AL14" s="14" t="s">
        <v>68</v>
      </c>
    </row>
    <row r="15" spans="1:38" ht="14.4" x14ac:dyDescent="0.3">
      <c r="A15" s="11" t="str">
        <f t="shared" si="0"/>
        <v>22,44,66,55/5555/apache-httpd-cve-2016-2161</v>
      </c>
      <c r="B15" s="11" t="s">
        <v>37</v>
      </c>
      <c r="C15" s="12" t="s">
        <v>4616</v>
      </c>
      <c r="D15" s="11"/>
      <c r="E15" s="11" t="s">
        <v>4617</v>
      </c>
      <c r="F15" s="11" t="s">
        <v>38</v>
      </c>
      <c r="G15" s="11" t="s">
        <v>39</v>
      </c>
      <c r="H15" s="13" t="s">
        <v>40</v>
      </c>
      <c r="I15" s="11"/>
      <c r="J15" s="11" t="s">
        <v>41</v>
      </c>
      <c r="K15" s="13" t="s">
        <v>42</v>
      </c>
      <c r="O15" s="14">
        <v>5555</v>
      </c>
      <c r="P15" s="14"/>
      <c r="Q15" s="14"/>
      <c r="R15" s="14">
        <v>5</v>
      </c>
      <c r="S15" s="14" t="s">
        <v>43</v>
      </c>
      <c r="T15" t="s">
        <v>112</v>
      </c>
      <c r="U15" t="s">
        <v>113</v>
      </c>
      <c r="V15" t="s">
        <v>114</v>
      </c>
      <c r="W15" t="s">
        <v>110</v>
      </c>
      <c r="X15" t="s">
        <v>48</v>
      </c>
      <c r="Y15" t="s">
        <v>49</v>
      </c>
      <c r="Z15" t="s">
        <v>115</v>
      </c>
      <c r="AC15" s="14" t="s">
        <v>51</v>
      </c>
      <c r="AD15" s="14"/>
      <c r="AE15" s="14"/>
      <c r="AF15" s="14"/>
      <c r="AG15" s="14"/>
      <c r="AH15" s="14" t="s">
        <v>40</v>
      </c>
      <c r="AI15" s="14"/>
      <c r="AJ15" s="15"/>
      <c r="AK15" s="14"/>
      <c r="AL15" s="14"/>
    </row>
    <row r="16" spans="1:38" ht="14.4" x14ac:dyDescent="0.3">
      <c r="A16" s="11" t="str">
        <f t="shared" si="0"/>
        <v>22,44,66,55/5555/apache-httpd-cve-2016-4975</v>
      </c>
      <c r="B16" s="11" t="s">
        <v>37</v>
      </c>
      <c r="C16" s="12" t="s">
        <v>4616</v>
      </c>
      <c r="D16" s="11"/>
      <c r="E16" s="11" t="s">
        <v>4617</v>
      </c>
      <c r="F16" s="11" t="s">
        <v>38</v>
      </c>
      <c r="G16" s="11" t="s">
        <v>39</v>
      </c>
      <c r="H16" s="13" t="s">
        <v>40</v>
      </c>
      <c r="I16" s="11"/>
      <c r="J16" s="11" t="s">
        <v>41</v>
      </c>
      <c r="K16" s="13" t="s">
        <v>42</v>
      </c>
      <c r="O16" s="14">
        <v>5555</v>
      </c>
      <c r="P16" s="14"/>
      <c r="Q16" s="14"/>
      <c r="R16" s="14">
        <v>4</v>
      </c>
      <c r="S16" s="14" t="s">
        <v>43</v>
      </c>
      <c r="T16" t="s">
        <v>116</v>
      </c>
      <c r="U16" t="s">
        <v>117</v>
      </c>
      <c r="V16" t="s">
        <v>118</v>
      </c>
      <c r="W16" t="s">
        <v>119</v>
      </c>
      <c r="X16" t="s">
        <v>48</v>
      </c>
      <c r="Y16" t="s">
        <v>56</v>
      </c>
      <c r="Z16" t="s">
        <v>120</v>
      </c>
      <c r="AC16" s="14" t="s">
        <v>51</v>
      </c>
      <c r="AD16" s="14"/>
      <c r="AE16" s="14"/>
      <c r="AF16" s="14"/>
      <c r="AG16" s="14"/>
      <c r="AH16" s="14" t="s">
        <v>40</v>
      </c>
      <c r="AI16" s="14"/>
      <c r="AJ16" s="15"/>
      <c r="AK16" s="14"/>
      <c r="AL16" s="14"/>
    </row>
    <row r="17" spans="1:38" ht="14.4" x14ac:dyDescent="0.3">
      <c r="A17" s="11" t="str">
        <f t="shared" si="0"/>
        <v>22,44,66,55/5555/apache-httpd-cve-2016-5387</v>
      </c>
      <c r="B17" s="11" t="s">
        <v>37</v>
      </c>
      <c r="C17" s="12" t="s">
        <v>4616</v>
      </c>
      <c r="D17" s="11"/>
      <c r="E17" s="11" t="s">
        <v>4617</v>
      </c>
      <c r="F17" s="11" t="s">
        <v>38</v>
      </c>
      <c r="G17" s="11" t="s">
        <v>39</v>
      </c>
      <c r="H17" s="13" t="s">
        <v>40</v>
      </c>
      <c r="I17" s="11"/>
      <c r="J17" s="11" t="s">
        <v>41</v>
      </c>
      <c r="K17" s="13" t="s">
        <v>42</v>
      </c>
      <c r="O17" s="14">
        <v>5555</v>
      </c>
      <c r="P17" s="14"/>
      <c r="Q17" s="14"/>
      <c r="R17" s="14">
        <v>5</v>
      </c>
      <c r="S17" s="14" t="s">
        <v>43</v>
      </c>
      <c r="T17" t="s">
        <v>121</v>
      </c>
      <c r="U17" t="s">
        <v>122</v>
      </c>
      <c r="V17" t="s">
        <v>123</v>
      </c>
      <c r="W17" t="s">
        <v>119</v>
      </c>
      <c r="X17" t="s">
        <v>48</v>
      </c>
      <c r="Y17" t="s">
        <v>56</v>
      </c>
      <c r="Z17" t="s">
        <v>124</v>
      </c>
      <c r="AC17" s="14" t="s">
        <v>51</v>
      </c>
      <c r="AD17" s="14"/>
      <c r="AE17" s="14"/>
      <c r="AF17" s="14"/>
      <c r="AG17" s="14"/>
      <c r="AH17" s="14" t="s">
        <v>40</v>
      </c>
      <c r="AI17" s="14"/>
      <c r="AJ17" s="15"/>
      <c r="AK17" s="14"/>
      <c r="AL17" s="14"/>
    </row>
    <row r="18" spans="1:38" ht="14.4" x14ac:dyDescent="0.3">
      <c r="A18" s="11" t="str">
        <f t="shared" si="0"/>
        <v>22,44,66,55/5555/apache-httpd-cve-2016-8743</v>
      </c>
      <c r="B18" s="11" t="s">
        <v>37</v>
      </c>
      <c r="C18" s="12" t="s">
        <v>4616</v>
      </c>
      <c r="D18" s="11"/>
      <c r="E18" s="11" t="s">
        <v>4617</v>
      </c>
      <c r="F18" s="11" t="s">
        <v>38</v>
      </c>
      <c r="G18" s="11" t="s">
        <v>39</v>
      </c>
      <c r="H18" s="13" t="s">
        <v>40</v>
      </c>
      <c r="I18" s="11"/>
      <c r="J18" s="11" t="s">
        <v>41</v>
      </c>
      <c r="K18" s="13" t="s">
        <v>42</v>
      </c>
      <c r="O18" s="14">
        <v>5555</v>
      </c>
      <c r="P18" s="14"/>
      <c r="Q18" s="14"/>
      <c r="R18" s="14">
        <v>5</v>
      </c>
      <c r="S18" s="14" t="s">
        <v>43</v>
      </c>
      <c r="T18" t="s">
        <v>125</v>
      </c>
      <c r="U18" t="s">
        <v>126</v>
      </c>
      <c r="V18" t="s">
        <v>127</v>
      </c>
      <c r="W18" t="s">
        <v>119</v>
      </c>
      <c r="X18" t="s">
        <v>48</v>
      </c>
      <c r="Y18" t="s">
        <v>56</v>
      </c>
      <c r="Z18" t="s">
        <v>128</v>
      </c>
      <c r="AC18" s="14" t="s">
        <v>51</v>
      </c>
      <c r="AD18" s="14"/>
      <c r="AE18" s="14"/>
      <c r="AF18" s="14"/>
      <c r="AG18" s="14"/>
      <c r="AH18" s="14" t="s">
        <v>40</v>
      </c>
      <c r="AI18" s="14"/>
      <c r="AJ18" s="15"/>
      <c r="AK18" s="14"/>
      <c r="AL18" s="14"/>
    </row>
    <row r="19" spans="1:38" ht="14.4" x14ac:dyDescent="0.3">
      <c r="A19" s="11" t="str">
        <f t="shared" si="0"/>
        <v>22,44,66,55/5555/apache-httpd-cve-2017-15710</v>
      </c>
      <c r="B19" s="11" t="s">
        <v>37</v>
      </c>
      <c r="C19" s="12" t="s">
        <v>4616</v>
      </c>
      <c r="D19" s="11"/>
      <c r="E19" s="11" t="s">
        <v>4617</v>
      </c>
      <c r="F19" s="11" t="s">
        <v>38</v>
      </c>
      <c r="G19" s="11" t="s">
        <v>39</v>
      </c>
      <c r="H19" s="13" t="s">
        <v>40</v>
      </c>
      <c r="I19" s="11"/>
      <c r="J19" s="11" t="s">
        <v>41</v>
      </c>
      <c r="K19" s="13" t="s">
        <v>42</v>
      </c>
      <c r="O19" s="14">
        <v>5555</v>
      </c>
      <c r="P19" s="14"/>
      <c r="Q19" s="14"/>
      <c r="R19" s="14">
        <v>5</v>
      </c>
      <c r="S19" s="14" t="s">
        <v>43</v>
      </c>
      <c r="T19" t="s">
        <v>129</v>
      </c>
      <c r="U19" t="s">
        <v>130</v>
      </c>
      <c r="V19" t="s">
        <v>131</v>
      </c>
      <c r="W19" t="s">
        <v>132</v>
      </c>
      <c r="X19" t="s">
        <v>48</v>
      </c>
      <c r="Y19" t="s">
        <v>49</v>
      </c>
      <c r="Z19" t="s">
        <v>133</v>
      </c>
      <c r="AC19" s="14" t="s">
        <v>51</v>
      </c>
      <c r="AD19" s="14"/>
      <c r="AE19" s="14"/>
      <c r="AF19" s="14"/>
      <c r="AG19" s="14"/>
      <c r="AH19" s="14" t="s">
        <v>40</v>
      </c>
      <c r="AI19" s="14"/>
      <c r="AJ19" s="15"/>
      <c r="AK19" s="14"/>
      <c r="AL19" s="14"/>
    </row>
    <row r="20" spans="1:38" ht="14.4" x14ac:dyDescent="0.3">
      <c r="A20" s="11" t="str">
        <f t="shared" si="0"/>
        <v>22,44,66,55/5555/apache-httpd-cve-2017-15715</v>
      </c>
      <c r="B20" s="11" t="s">
        <v>37</v>
      </c>
      <c r="C20" s="12" t="s">
        <v>4616</v>
      </c>
      <c r="D20" s="11"/>
      <c r="E20" s="11" t="s">
        <v>4617</v>
      </c>
      <c r="F20" s="11" t="s">
        <v>38</v>
      </c>
      <c r="G20" s="11" t="s">
        <v>39</v>
      </c>
      <c r="H20" s="13" t="s">
        <v>40</v>
      </c>
      <c r="I20" s="11"/>
      <c r="J20" s="11" t="s">
        <v>41</v>
      </c>
      <c r="K20" s="13" t="s">
        <v>42</v>
      </c>
      <c r="O20" s="14">
        <v>5555</v>
      </c>
      <c r="P20" s="14"/>
      <c r="Q20" s="14"/>
      <c r="R20" s="14">
        <v>7</v>
      </c>
      <c r="S20" s="14" t="s">
        <v>79</v>
      </c>
      <c r="T20" t="s">
        <v>134</v>
      </c>
      <c r="U20" t="s">
        <v>135</v>
      </c>
      <c r="V20" t="s">
        <v>136</v>
      </c>
      <c r="W20" t="s">
        <v>132</v>
      </c>
      <c r="X20" t="s">
        <v>48</v>
      </c>
      <c r="Y20" t="s">
        <v>49</v>
      </c>
      <c r="Z20" t="s">
        <v>137</v>
      </c>
      <c r="AC20" s="14" t="s">
        <v>51</v>
      </c>
      <c r="AD20" s="14"/>
      <c r="AE20" s="14"/>
      <c r="AF20" s="14"/>
      <c r="AG20" s="14"/>
      <c r="AH20" s="14" t="s">
        <v>40</v>
      </c>
      <c r="AI20" s="14"/>
      <c r="AJ20" s="15"/>
      <c r="AK20" s="14"/>
      <c r="AL20" s="14"/>
    </row>
    <row r="21" spans="1:38" ht="14.4" x14ac:dyDescent="0.3">
      <c r="A21" s="11" t="str">
        <f t="shared" si="0"/>
        <v>22,44,66,55/5555/apache-httpd-cve-2017-3167</v>
      </c>
      <c r="B21" s="11" t="s">
        <v>37</v>
      </c>
      <c r="C21" s="12" t="s">
        <v>4616</v>
      </c>
      <c r="D21" s="11"/>
      <c r="E21" s="11" t="s">
        <v>4617</v>
      </c>
      <c r="F21" s="11" t="s">
        <v>38</v>
      </c>
      <c r="G21" s="11" t="s">
        <v>39</v>
      </c>
      <c r="H21" s="13" t="s">
        <v>40</v>
      </c>
      <c r="I21" s="11"/>
      <c r="J21" s="11" t="s">
        <v>41</v>
      </c>
      <c r="K21" s="13" t="s">
        <v>42</v>
      </c>
      <c r="O21" s="14">
        <v>5555</v>
      </c>
      <c r="P21" s="14"/>
      <c r="Q21" s="14"/>
      <c r="R21" s="14">
        <v>8</v>
      </c>
      <c r="S21" s="14" t="s">
        <v>79</v>
      </c>
      <c r="T21" t="s">
        <v>138</v>
      </c>
      <c r="U21" t="s">
        <v>139</v>
      </c>
      <c r="V21" t="s">
        <v>140</v>
      </c>
      <c r="W21" t="s">
        <v>141</v>
      </c>
      <c r="X21" t="s">
        <v>48</v>
      </c>
      <c r="Y21" t="s">
        <v>56</v>
      </c>
      <c r="Z21" t="s">
        <v>142</v>
      </c>
      <c r="AC21" s="14" t="s">
        <v>51</v>
      </c>
      <c r="AD21" s="14"/>
      <c r="AE21" s="14"/>
      <c r="AF21" s="14"/>
      <c r="AG21" s="14"/>
      <c r="AH21" s="14" t="s">
        <v>40</v>
      </c>
      <c r="AI21" s="14"/>
      <c r="AJ21" s="15"/>
      <c r="AK21" s="14"/>
      <c r="AL21" s="14"/>
    </row>
    <row r="22" spans="1:38" ht="14.4" x14ac:dyDescent="0.3">
      <c r="A22" s="11" t="str">
        <f t="shared" si="0"/>
        <v>22,44,66,55/5555/apache-httpd-cve-2017-3169</v>
      </c>
      <c r="B22" s="11" t="s">
        <v>37</v>
      </c>
      <c r="C22" s="12" t="s">
        <v>4616</v>
      </c>
      <c r="D22" s="11"/>
      <c r="E22" s="11" t="s">
        <v>4617</v>
      </c>
      <c r="F22" s="11" t="s">
        <v>38</v>
      </c>
      <c r="G22" s="11" t="s">
        <v>39</v>
      </c>
      <c r="H22" s="13" t="s">
        <v>40</v>
      </c>
      <c r="I22" s="11"/>
      <c r="J22" s="11" t="s">
        <v>41</v>
      </c>
      <c r="K22" s="13" t="s">
        <v>42</v>
      </c>
      <c r="O22" s="14">
        <v>5555</v>
      </c>
      <c r="P22" s="14"/>
      <c r="Q22" s="14"/>
      <c r="R22" s="14">
        <v>8</v>
      </c>
      <c r="S22" s="14" t="s">
        <v>79</v>
      </c>
      <c r="T22" t="s">
        <v>143</v>
      </c>
      <c r="U22" t="s">
        <v>144</v>
      </c>
      <c r="V22" t="s">
        <v>145</v>
      </c>
      <c r="W22" t="s">
        <v>141</v>
      </c>
      <c r="X22" t="s">
        <v>48</v>
      </c>
      <c r="Y22" t="s">
        <v>56</v>
      </c>
      <c r="Z22" t="s">
        <v>146</v>
      </c>
      <c r="AC22" s="14" t="s">
        <v>51</v>
      </c>
      <c r="AD22" s="14"/>
      <c r="AE22" s="14"/>
      <c r="AF22" s="14"/>
      <c r="AG22" s="14"/>
      <c r="AH22" s="14" t="s">
        <v>40</v>
      </c>
      <c r="AI22" s="14"/>
      <c r="AJ22" s="15"/>
      <c r="AK22" s="14"/>
      <c r="AL22" s="14"/>
    </row>
    <row r="23" spans="1:38" ht="14.4" x14ac:dyDescent="0.3">
      <c r="A23" s="11" t="str">
        <f t="shared" si="0"/>
        <v>22,44,66,55/5555/apache-httpd-cve-2017-7679</v>
      </c>
      <c r="B23" s="11" t="s">
        <v>37</v>
      </c>
      <c r="C23" s="12" t="s">
        <v>4616</v>
      </c>
      <c r="D23" s="11"/>
      <c r="E23" s="11" t="s">
        <v>4617</v>
      </c>
      <c r="F23" s="11" t="s">
        <v>38</v>
      </c>
      <c r="G23" s="11" t="s">
        <v>39</v>
      </c>
      <c r="H23" s="13" t="s">
        <v>40</v>
      </c>
      <c r="I23" s="11"/>
      <c r="J23" s="11" t="s">
        <v>41</v>
      </c>
      <c r="K23" s="13" t="s">
        <v>42</v>
      </c>
      <c r="O23" s="14">
        <v>5555</v>
      </c>
      <c r="P23" s="14"/>
      <c r="Q23" s="14"/>
      <c r="R23" s="14">
        <v>8</v>
      </c>
      <c r="S23" s="14" t="s">
        <v>79</v>
      </c>
      <c r="T23" t="s">
        <v>147</v>
      </c>
      <c r="U23" t="s">
        <v>148</v>
      </c>
      <c r="V23" t="s">
        <v>149</v>
      </c>
      <c r="W23" t="s">
        <v>141</v>
      </c>
      <c r="X23" t="s">
        <v>48</v>
      </c>
      <c r="Y23" t="s">
        <v>56</v>
      </c>
      <c r="Z23" t="s">
        <v>150</v>
      </c>
      <c r="AC23" s="14" t="s">
        <v>51</v>
      </c>
      <c r="AD23" s="14"/>
      <c r="AE23" s="14"/>
      <c r="AF23" s="14"/>
      <c r="AG23" s="14"/>
      <c r="AH23" s="14" t="s">
        <v>40</v>
      </c>
      <c r="AI23" s="14"/>
      <c r="AJ23" s="15"/>
      <c r="AK23" s="14"/>
      <c r="AL23" s="14"/>
    </row>
    <row r="24" spans="1:38" ht="14.4" x14ac:dyDescent="0.3">
      <c r="A24" s="11" t="str">
        <f t="shared" si="0"/>
        <v>22,44,66,55/5555/apache-httpd-cve-2017-9788</v>
      </c>
      <c r="B24" s="11" t="s">
        <v>37</v>
      </c>
      <c r="C24" s="12" t="s">
        <v>4616</v>
      </c>
      <c r="D24" s="11"/>
      <c r="E24" s="11" t="s">
        <v>4617</v>
      </c>
      <c r="F24" s="11" t="s">
        <v>38</v>
      </c>
      <c r="G24" s="11" t="s">
        <v>39</v>
      </c>
      <c r="H24" s="13" t="s">
        <v>40</v>
      </c>
      <c r="I24" s="11"/>
      <c r="J24" s="11" t="s">
        <v>41</v>
      </c>
      <c r="K24" s="13" t="s">
        <v>42</v>
      </c>
      <c r="O24" s="14">
        <v>5555</v>
      </c>
      <c r="P24" s="14"/>
      <c r="Q24" s="14"/>
      <c r="R24" s="14">
        <v>6</v>
      </c>
      <c r="S24" s="14" t="s">
        <v>43</v>
      </c>
      <c r="T24" t="s">
        <v>151</v>
      </c>
      <c r="U24" t="s">
        <v>152</v>
      </c>
      <c r="V24" t="s">
        <v>153</v>
      </c>
      <c r="W24" t="s">
        <v>154</v>
      </c>
      <c r="X24" t="s">
        <v>48</v>
      </c>
      <c r="Y24" t="s">
        <v>56</v>
      </c>
      <c r="Z24" t="s">
        <v>155</v>
      </c>
      <c r="AC24" s="14" t="s">
        <v>51</v>
      </c>
      <c r="AD24" s="14"/>
      <c r="AE24" s="14"/>
      <c r="AF24" s="14"/>
      <c r="AG24" s="14"/>
      <c r="AH24" s="14" t="s">
        <v>40</v>
      </c>
      <c r="AI24" s="14"/>
      <c r="AJ24" s="15"/>
      <c r="AK24" s="14"/>
      <c r="AL24" s="14"/>
    </row>
    <row r="25" spans="1:38" ht="14.4" x14ac:dyDescent="0.3">
      <c r="A25" s="11" t="str">
        <f t="shared" si="0"/>
        <v>22,44,66,55/5555/apache-httpd-cve-2017-9798</v>
      </c>
      <c r="B25" s="11" t="s">
        <v>37</v>
      </c>
      <c r="C25" s="12" t="s">
        <v>4616</v>
      </c>
      <c r="D25" s="11"/>
      <c r="E25" s="11" t="s">
        <v>4617</v>
      </c>
      <c r="F25" s="11" t="s">
        <v>38</v>
      </c>
      <c r="G25" s="11" t="s">
        <v>39</v>
      </c>
      <c r="H25" s="13" t="s">
        <v>40</v>
      </c>
      <c r="I25" s="11"/>
      <c r="J25" s="11" t="s">
        <v>41</v>
      </c>
      <c r="K25" s="13" t="s">
        <v>42</v>
      </c>
      <c r="O25" s="14">
        <v>5555</v>
      </c>
      <c r="P25" s="14"/>
      <c r="Q25" s="14"/>
      <c r="R25" s="14">
        <v>5</v>
      </c>
      <c r="S25" s="14" t="s">
        <v>43</v>
      </c>
      <c r="T25" t="s">
        <v>156</v>
      </c>
      <c r="U25" t="s">
        <v>157</v>
      </c>
      <c r="V25" t="s">
        <v>158</v>
      </c>
      <c r="W25" t="s">
        <v>159</v>
      </c>
      <c r="X25" t="s">
        <v>48</v>
      </c>
      <c r="Y25" t="s">
        <v>56</v>
      </c>
      <c r="Z25" t="s">
        <v>160</v>
      </c>
      <c r="AC25" s="14" t="s">
        <v>51</v>
      </c>
      <c r="AD25" s="14"/>
      <c r="AE25" s="14"/>
      <c r="AF25" s="14"/>
      <c r="AG25" s="14"/>
      <c r="AH25" s="14" t="s">
        <v>40</v>
      </c>
      <c r="AI25" s="14"/>
      <c r="AJ25" s="15"/>
      <c r="AK25" s="14"/>
      <c r="AL25" s="14"/>
    </row>
    <row r="26" spans="1:38" ht="14.4" x14ac:dyDescent="0.3">
      <c r="A26" s="11" t="str">
        <f t="shared" si="0"/>
        <v>22,44,66,55/5555/apache-httpd-cve-2018-1283</v>
      </c>
      <c r="B26" s="11" t="s">
        <v>37</v>
      </c>
      <c r="C26" s="12" t="s">
        <v>4616</v>
      </c>
      <c r="D26" s="11"/>
      <c r="E26" s="11" t="s">
        <v>4617</v>
      </c>
      <c r="F26" s="11" t="s">
        <v>38</v>
      </c>
      <c r="G26" s="11" t="s">
        <v>39</v>
      </c>
      <c r="H26" s="13" t="s">
        <v>40</v>
      </c>
      <c r="I26" s="11"/>
      <c r="J26" s="11" t="s">
        <v>41</v>
      </c>
      <c r="K26" s="13" t="s">
        <v>42</v>
      </c>
      <c r="O26" s="14">
        <v>5555</v>
      </c>
      <c r="P26" s="14"/>
      <c r="Q26" s="14"/>
      <c r="R26" s="14">
        <v>4</v>
      </c>
      <c r="S26" s="14" t="s">
        <v>43</v>
      </c>
      <c r="T26" t="s">
        <v>161</v>
      </c>
      <c r="U26" t="s">
        <v>162</v>
      </c>
      <c r="V26" t="s">
        <v>163</v>
      </c>
      <c r="W26" t="s">
        <v>132</v>
      </c>
      <c r="X26" t="s">
        <v>48</v>
      </c>
      <c r="Y26" t="s">
        <v>49</v>
      </c>
      <c r="Z26" t="s">
        <v>164</v>
      </c>
      <c r="AC26" s="14" t="s">
        <v>51</v>
      </c>
      <c r="AD26" s="14"/>
      <c r="AE26" s="14"/>
      <c r="AF26" s="14"/>
      <c r="AG26" s="14"/>
      <c r="AH26" s="14" t="s">
        <v>40</v>
      </c>
      <c r="AI26" s="14"/>
      <c r="AJ26" s="15"/>
      <c r="AK26" s="14"/>
      <c r="AL26" s="14"/>
    </row>
    <row r="27" spans="1:38" ht="14.4" x14ac:dyDescent="0.3">
      <c r="A27" s="11" t="str">
        <f t="shared" si="0"/>
        <v>22,44,66,55/5555/apache-httpd-cve-2018-1301</v>
      </c>
      <c r="B27" s="11" t="s">
        <v>37</v>
      </c>
      <c r="C27" s="12" t="s">
        <v>4616</v>
      </c>
      <c r="D27" s="11"/>
      <c r="E27" s="11" t="s">
        <v>4617</v>
      </c>
      <c r="F27" s="11" t="s">
        <v>38</v>
      </c>
      <c r="G27" s="11" t="s">
        <v>39</v>
      </c>
      <c r="H27" s="13" t="s">
        <v>40</v>
      </c>
      <c r="I27" s="11"/>
      <c r="J27" s="11" t="s">
        <v>41</v>
      </c>
      <c r="K27" s="13" t="s">
        <v>42</v>
      </c>
      <c r="O27" s="14">
        <v>5555</v>
      </c>
      <c r="P27" s="14"/>
      <c r="Q27" s="14"/>
      <c r="R27" s="14">
        <v>4</v>
      </c>
      <c r="S27" s="14" t="s">
        <v>43</v>
      </c>
      <c r="T27" t="s">
        <v>165</v>
      </c>
      <c r="U27" t="s">
        <v>166</v>
      </c>
      <c r="V27" t="s">
        <v>167</v>
      </c>
      <c r="W27" t="s">
        <v>132</v>
      </c>
      <c r="X27" t="s">
        <v>48</v>
      </c>
      <c r="Y27" t="s">
        <v>49</v>
      </c>
      <c r="Z27" t="s">
        <v>168</v>
      </c>
      <c r="AC27" s="14" t="s">
        <v>51</v>
      </c>
      <c r="AD27" s="14"/>
      <c r="AE27" s="14"/>
      <c r="AF27" s="14"/>
      <c r="AG27" s="14"/>
      <c r="AH27" s="14" t="s">
        <v>40</v>
      </c>
      <c r="AI27" s="14"/>
      <c r="AJ27" s="15"/>
      <c r="AK27" s="14"/>
      <c r="AL27" s="14"/>
    </row>
    <row r="28" spans="1:38" ht="14.4" x14ac:dyDescent="0.3">
      <c r="A28" s="11" t="str">
        <f t="shared" si="0"/>
        <v>22,44,66,55/5555/apache-httpd-cve-2018-1303</v>
      </c>
      <c r="B28" s="11" t="s">
        <v>37</v>
      </c>
      <c r="C28" s="12" t="s">
        <v>4616</v>
      </c>
      <c r="D28" s="11"/>
      <c r="E28" s="11" t="s">
        <v>4617</v>
      </c>
      <c r="F28" s="11" t="s">
        <v>38</v>
      </c>
      <c r="G28" s="11" t="s">
        <v>39</v>
      </c>
      <c r="H28" s="13" t="s">
        <v>40</v>
      </c>
      <c r="I28" s="11"/>
      <c r="J28" s="11" t="s">
        <v>41</v>
      </c>
      <c r="K28" s="13" t="s">
        <v>42</v>
      </c>
      <c r="O28" s="14">
        <v>5555</v>
      </c>
      <c r="P28" s="14"/>
      <c r="Q28" s="14"/>
      <c r="R28" s="14">
        <v>5</v>
      </c>
      <c r="S28" s="14" t="s">
        <v>43</v>
      </c>
      <c r="T28" t="s">
        <v>169</v>
      </c>
      <c r="U28" t="s">
        <v>170</v>
      </c>
      <c r="V28" t="s">
        <v>171</v>
      </c>
      <c r="W28" t="s">
        <v>132</v>
      </c>
      <c r="X28" t="s">
        <v>48</v>
      </c>
      <c r="Y28" t="s">
        <v>49</v>
      </c>
      <c r="Z28" t="s">
        <v>172</v>
      </c>
      <c r="AC28" s="14" t="s">
        <v>51</v>
      </c>
      <c r="AD28" s="14"/>
      <c r="AE28" s="14"/>
      <c r="AF28" s="14"/>
      <c r="AG28" s="14"/>
      <c r="AH28" s="14" t="s">
        <v>40</v>
      </c>
      <c r="AI28" s="14"/>
      <c r="AJ28" s="15"/>
      <c r="AK28" s="14"/>
      <c r="AL28" s="14"/>
    </row>
    <row r="29" spans="1:38" ht="14.4" x14ac:dyDescent="0.3">
      <c r="A29" s="11" t="str">
        <f t="shared" si="0"/>
        <v>22,44,66,55/5555/apache-httpd-cve-2018-1312</v>
      </c>
      <c r="B29" s="11" t="s">
        <v>37</v>
      </c>
      <c r="C29" s="12" t="s">
        <v>4616</v>
      </c>
      <c r="D29" s="11"/>
      <c r="E29" s="11" t="s">
        <v>4617</v>
      </c>
      <c r="F29" s="11" t="s">
        <v>38</v>
      </c>
      <c r="G29" s="11" t="s">
        <v>39</v>
      </c>
      <c r="H29" s="13" t="s">
        <v>40</v>
      </c>
      <c r="I29" s="11"/>
      <c r="J29" s="11" t="s">
        <v>41</v>
      </c>
      <c r="K29" s="13" t="s">
        <v>42</v>
      </c>
      <c r="O29" s="14">
        <v>5555</v>
      </c>
      <c r="P29" s="14"/>
      <c r="Q29" s="14"/>
      <c r="R29" s="14">
        <v>7</v>
      </c>
      <c r="S29" s="14" t="s">
        <v>79</v>
      </c>
      <c r="T29" t="s">
        <v>173</v>
      </c>
      <c r="U29" t="s">
        <v>174</v>
      </c>
      <c r="V29" t="s">
        <v>175</v>
      </c>
      <c r="W29" t="s">
        <v>132</v>
      </c>
      <c r="X29" t="s">
        <v>48</v>
      </c>
      <c r="Y29" t="s">
        <v>49</v>
      </c>
      <c r="Z29" t="s">
        <v>176</v>
      </c>
      <c r="AC29" s="14" t="s">
        <v>51</v>
      </c>
      <c r="AD29" s="14"/>
      <c r="AE29" s="14"/>
      <c r="AF29" s="14"/>
      <c r="AG29" s="14"/>
      <c r="AH29" s="14" t="s">
        <v>40</v>
      </c>
      <c r="AI29" s="14"/>
      <c r="AJ29" s="15"/>
      <c r="AK29" s="14"/>
      <c r="AL29" s="14"/>
    </row>
    <row r="30" spans="1:38" ht="14.4" x14ac:dyDescent="0.3">
      <c r="A30" s="11" t="str">
        <f t="shared" si="0"/>
        <v>22,44,66,55/5555/apache-httpd-cve-2018-17199</v>
      </c>
      <c r="B30" s="11" t="s">
        <v>37</v>
      </c>
      <c r="C30" s="12" t="s">
        <v>4616</v>
      </c>
      <c r="D30" s="11"/>
      <c r="E30" s="11" t="s">
        <v>4617</v>
      </c>
      <c r="F30" s="11" t="s">
        <v>38</v>
      </c>
      <c r="G30" s="11" t="s">
        <v>39</v>
      </c>
      <c r="H30" s="13" t="s">
        <v>40</v>
      </c>
      <c r="I30" s="11"/>
      <c r="J30" s="11" t="s">
        <v>41</v>
      </c>
      <c r="K30" s="13" t="s">
        <v>42</v>
      </c>
      <c r="O30" s="14">
        <v>5555</v>
      </c>
      <c r="P30" s="14"/>
      <c r="Q30" s="14"/>
      <c r="R30" s="14">
        <v>5</v>
      </c>
      <c r="S30" s="14" t="s">
        <v>43</v>
      </c>
      <c r="T30" t="s">
        <v>177</v>
      </c>
      <c r="U30" t="s">
        <v>178</v>
      </c>
      <c r="V30" t="s">
        <v>179</v>
      </c>
      <c r="W30" t="s">
        <v>180</v>
      </c>
      <c r="X30" t="s">
        <v>48</v>
      </c>
      <c r="Y30" t="s">
        <v>49</v>
      </c>
      <c r="Z30" t="s">
        <v>181</v>
      </c>
      <c r="AC30" s="14" t="s">
        <v>51</v>
      </c>
      <c r="AD30">
        <v>0</v>
      </c>
      <c r="AE30" t="s">
        <v>67</v>
      </c>
      <c r="AF30" t="s">
        <v>67</v>
      </c>
      <c r="AH30" s="14" t="s">
        <v>40</v>
      </c>
      <c r="AI30" s="14"/>
      <c r="AJ30" s="15"/>
      <c r="AK30" s="14"/>
      <c r="AL30" s="14" t="s">
        <v>68</v>
      </c>
    </row>
    <row r="31" spans="1:38" ht="14.4" x14ac:dyDescent="0.3">
      <c r="A31" s="11" t="str">
        <f t="shared" si="0"/>
        <v>22,44,66,55/5555/apache-httpd-cve-2019-0217</v>
      </c>
      <c r="B31" s="11" t="s">
        <v>37</v>
      </c>
      <c r="C31" s="12" t="s">
        <v>4616</v>
      </c>
      <c r="D31" s="11"/>
      <c r="E31" s="11" t="s">
        <v>4617</v>
      </c>
      <c r="F31" s="11" t="s">
        <v>38</v>
      </c>
      <c r="G31" s="11" t="s">
        <v>39</v>
      </c>
      <c r="H31" s="13" t="s">
        <v>40</v>
      </c>
      <c r="I31" s="11"/>
      <c r="J31" s="11" t="s">
        <v>41</v>
      </c>
      <c r="K31" s="13" t="s">
        <v>42</v>
      </c>
      <c r="O31" s="14">
        <v>5555</v>
      </c>
      <c r="P31" s="14"/>
      <c r="Q31" s="14"/>
      <c r="R31" s="14">
        <v>6</v>
      </c>
      <c r="S31" s="14" t="s">
        <v>43</v>
      </c>
      <c r="T31" t="s">
        <v>182</v>
      </c>
      <c r="U31" t="s">
        <v>183</v>
      </c>
      <c r="V31" t="s">
        <v>184</v>
      </c>
      <c r="W31" t="s">
        <v>185</v>
      </c>
      <c r="X31" t="s">
        <v>48</v>
      </c>
      <c r="Y31" t="s">
        <v>49</v>
      </c>
      <c r="Z31" t="s">
        <v>186</v>
      </c>
      <c r="AC31" s="14" t="s">
        <v>51</v>
      </c>
      <c r="AD31">
        <v>0</v>
      </c>
      <c r="AE31" t="s">
        <v>67</v>
      </c>
      <c r="AF31" t="s">
        <v>67</v>
      </c>
      <c r="AH31" s="14" t="s">
        <v>40</v>
      </c>
      <c r="AI31" s="14"/>
      <c r="AJ31" s="15"/>
      <c r="AK31" s="14"/>
      <c r="AL31" s="14" t="s">
        <v>68</v>
      </c>
    </row>
    <row r="32" spans="1:38" ht="14.4" x14ac:dyDescent="0.3">
      <c r="A32" s="11" t="str">
        <f t="shared" si="0"/>
        <v>22,44,66,55/5555/apache-httpd-cve-2019-0220</v>
      </c>
      <c r="B32" s="11" t="s">
        <v>37</v>
      </c>
      <c r="C32" s="12" t="s">
        <v>4616</v>
      </c>
      <c r="D32" s="11"/>
      <c r="E32" s="11" t="s">
        <v>4617</v>
      </c>
      <c r="F32" s="11" t="s">
        <v>38</v>
      </c>
      <c r="G32" s="11" t="s">
        <v>39</v>
      </c>
      <c r="H32" s="13" t="s">
        <v>40</v>
      </c>
      <c r="I32" s="11"/>
      <c r="J32" s="11" t="s">
        <v>41</v>
      </c>
      <c r="K32" s="13" t="s">
        <v>42</v>
      </c>
      <c r="O32" s="14">
        <v>5555</v>
      </c>
      <c r="P32" s="14"/>
      <c r="Q32" s="14"/>
      <c r="R32" s="14">
        <v>5</v>
      </c>
      <c r="S32" s="14" t="s">
        <v>43</v>
      </c>
      <c r="T32" t="s">
        <v>187</v>
      </c>
      <c r="U32" t="s">
        <v>188</v>
      </c>
      <c r="V32" t="s">
        <v>189</v>
      </c>
      <c r="W32" t="s">
        <v>185</v>
      </c>
      <c r="X32" t="s">
        <v>48</v>
      </c>
      <c r="Y32" t="s">
        <v>49</v>
      </c>
      <c r="Z32" t="s">
        <v>190</v>
      </c>
      <c r="AC32" s="14" t="s">
        <v>51</v>
      </c>
      <c r="AD32" s="14"/>
      <c r="AE32" s="14"/>
      <c r="AF32" s="14"/>
      <c r="AG32" s="14"/>
      <c r="AH32" s="14" t="s">
        <v>40</v>
      </c>
      <c r="AI32" s="14"/>
      <c r="AJ32" s="15"/>
      <c r="AK32" s="14"/>
      <c r="AL32" s="14"/>
    </row>
    <row r="33" spans="1:38" ht="14.4" x14ac:dyDescent="0.3">
      <c r="A33" s="11" t="str">
        <f t="shared" si="0"/>
        <v>22,44,66,55/5555/apache-httpd-cve-2019-10092</v>
      </c>
      <c r="B33" s="11" t="s">
        <v>37</v>
      </c>
      <c r="C33" s="12" t="s">
        <v>4616</v>
      </c>
      <c r="D33" s="11"/>
      <c r="E33" s="11" t="s">
        <v>4617</v>
      </c>
      <c r="F33" s="11" t="s">
        <v>38</v>
      </c>
      <c r="G33" s="11" t="s">
        <v>39</v>
      </c>
      <c r="H33" s="13" t="s">
        <v>40</v>
      </c>
      <c r="I33" s="11"/>
      <c r="J33" s="11" t="s">
        <v>41</v>
      </c>
      <c r="K33" s="13" t="s">
        <v>42</v>
      </c>
      <c r="O33" s="14">
        <v>5555</v>
      </c>
      <c r="P33" s="14"/>
      <c r="Q33" s="14"/>
      <c r="R33" s="14">
        <v>4</v>
      </c>
      <c r="S33" s="14" t="s">
        <v>43</v>
      </c>
      <c r="T33" t="s">
        <v>191</v>
      </c>
      <c r="U33" t="s">
        <v>192</v>
      </c>
      <c r="V33" t="s">
        <v>193</v>
      </c>
      <c r="W33" t="s">
        <v>194</v>
      </c>
      <c r="X33" t="s">
        <v>48</v>
      </c>
      <c r="Y33" t="s">
        <v>49</v>
      </c>
      <c r="Z33" t="s">
        <v>195</v>
      </c>
      <c r="AC33" s="14" t="s">
        <v>51</v>
      </c>
      <c r="AD33">
        <v>0</v>
      </c>
      <c r="AE33" t="s">
        <v>67</v>
      </c>
      <c r="AF33" t="s">
        <v>67</v>
      </c>
      <c r="AH33" s="14" t="s">
        <v>40</v>
      </c>
      <c r="AI33" s="14"/>
      <c r="AJ33" s="15"/>
      <c r="AK33" s="14"/>
      <c r="AL33" s="14" t="s">
        <v>196</v>
      </c>
    </row>
    <row r="34" spans="1:38" ht="14.4" x14ac:dyDescent="0.3">
      <c r="A34" s="11" t="str">
        <f t="shared" si="0"/>
        <v>22,44,66,55/5555/apache-httpd-cve-2019-10098</v>
      </c>
      <c r="B34" s="11" t="s">
        <v>37</v>
      </c>
      <c r="C34" s="12" t="s">
        <v>4616</v>
      </c>
      <c r="D34" s="11"/>
      <c r="E34" s="11" t="s">
        <v>4617</v>
      </c>
      <c r="F34" s="11" t="s">
        <v>38</v>
      </c>
      <c r="G34" s="11" t="s">
        <v>39</v>
      </c>
      <c r="H34" s="13" t="s">
        <v>40</v>
      </c>
      <c r="I34" s="11"/>
      <c r="J34" s="11" t="s">
        <v>41</v>
      </c>
      <c r="K34" s="13" t="s">
        <v>42</v>
      </c>
      <c r="O34" s="14">
        <v>5555</v>
      </c>
      <c r="P34" s="14"/>
      <c r="Q34" s="14"/>
      <c r="R34" s="14">
        <v>6</v>
      </c>
      <c r="S34" s="14" t="s">
        <v>43</v>
      </c>
      <c r="T34" t="s">
        <v>197</v>
      </c>
      <c r="U34" t="s">
        <v>198</v>
      </c>
      <c r="V34" t="s">
        <v>199</v>
      </c>
      <c r="W34" t="s">
        <v>194</v>
      </c>
      <c r="X34" t="s">
        <v>48</v>
      </c>
      <c r="Y34" t="s">
        <v>49</v>
      </c>
      <c r="Z34" t="s">
        <v>200</v>
      </c>
      <c r="AC34" s="14" t="s">
        <v>51</v>
      </c>
      <c r="AD34" s="14"/>
      <c r="AE34" s="14"/>
      <c r="AF34" s="14"/>
      <c r="AG34" s="14"/>
      <c r="AH34" s="14" t="s">
        <v>40</v>
      </c>
      <c r="AI34" s="14"/>
      <c r="AJ34" s="15"/>
      <c r="AK34" s="14"/>
      <c r="AL34" s="14"/>
    </row>
    <row r="35" spans="1:38" ht="14.4" x14ac:dyDescent="0.3">
      <c r="A35" s="11" t="str">
        <f t="shared" si="0"/>
        <v>22,44,66,55/5555/apache-httpd-cve-2020-1927</v>
      </c>
      <c r="B35" s="11" t="s">
        <v>37</v>
      </c>
      <c r="C35" s="12" t="s">
        <v>4616</v>
      </c>
      <c r="D35" s="11"/>
      <c r="E35" s="11" t="s">
        <v>4617</v>
      </c>
      <c r="F35" s="11" t="s">
        <v>38</v>
      </c>
      <c r="G35" s="11" t="s">
        <v>39</v>
      </c>
      <c r="H35" s="13" t="s">
        <v>40</v>
      </c>
      <c r="I35" s="11"/>
      <c r="J35" s="11" t="s">
        <v>41</v>
      </c>
      <c r="K35" s="13" t="s">
        <v>42</v>
      </c>
      <c r="O35" s="14">
        <v>5555</v>
      </c>
      <c r="P35" s="14"/>
      <c r="Q35" s="14"/>
      <c r="R35" s="14">
        <v>6</v>
      </c>
      <c r="S35" s="14" t="s">
        <v>43</v>
      </c>
      <c r="T35" t="s">
        <v>201</v>
      </c>
      <c r="U35" t="s">
        <v>202</v>
      </c>
      <c r="V35" t="s">
        <v>203</v>
      </c>
      <c r="W35" t="s">
        <v>204</v>
      </c>
      <c r="X35" t="s">
        <v>48</v>
      </c>
      <c r="Y35" t="s">
        <v>49</v>
      </c>
      <c r="Z35" t="s">
        <v>205</v>
      </c>
      <c r="AC35" s="14" t="s">
        <v>51</v>
      </c>
      <c r="AD35" s="14"/>
      <c r="AE35" s="14"/>
      <c r="AF35" s="14"/>
      <c r="AG35" s="14"/>
      <c r="AH35" s="14" t="s">
        <v>40</v>
      </c>
      <c r="AI35" s="14"/>
      <c r="AJ35" s="15"/>
      <c r="AK35" s="14"/>
      <c r="AL35" s="14"/>
    </row>
    <row r="36" spans="1:38" ht="14.4" x14ac:dyDescent="0.3">
      <c r="A36" s="11" t="str">
        <f t="shared" si="0"/>
        <v>22,44,66,55/5555/apache-httpd-cve-2020-1934</v>
      </c>
      <c r="B36" s="11" t="s">
        <v>37</v>
      </c>
      <c r="C36" s="12" t="s">
        <v>4616</v>
      </c>
      <c r="D36" s="11"/>
      <c r="E36" s="11" t="s">
        <v>4617</v>
      </c>
      <c r="F36" s="11" t="s">
        <v>38</v>
      </c>
      <c r="G36" s="11" t="s">
        <v>39</v>
      </c>
      <c r="H36" s="13" t="s">
        <v>40</v>
      </c>
      <c r="I36" s="11"/>
      <c r="J36" s="11" t="s">
        <v>41</v>
      </c>
      <c r="K36" s="13" t="s">
        <v>42</v>
      </c>
      <c r="O36" s="14">
        <v>5555</v>
      </c>
      <c r="P36" s="14"/>
      <c r="Q36" s="14"/>
      <c r="R36" s="14">
        <v>5</v>
      </c>
      <c r="S36" s="14" t="s">
        <v>43</v>
      </c>
      <c r="T36" t="s">
        <v>206</v>
      </c>
      <c r="U36" t="s">
        <v>207</v>
      </c>
      <c r="V36" t="s">
        <v>208</v>
      </c>
      <c r="W36" t="s">
        <v>204</v>
      </c>
      <c r="X36" t="s">
        <v>48</v>
      </c>
      <c r="Y36" t="s">
        <v>49</v>
      </c>
      <c r="Z36" t="s">
        <v>209</v>
      </c>
      <c r="AC36" s="14" t="s">
        <v>51</v>
      </c>
      <c r="AD36" s="14"/>
      <c r="AE36" s="14"/>
      <c r="AF36" s="14"/>
      <c r="AG36" s="14"/>
      <c r="AH36" s="14" t="s">
        <v>40</v>
      </c>
      <c r="AI36" s="14"/>
      <c r="AJ36" s="15"/>
      <c r="AK36" s="14"/>
      <c r="AL36" s="14"/>
    </row>
    <row r="37" spans="1:38" ht="14.4" x14ac:dyDescent="0.3">
      <c r="A37" s="11" t="str">
        <f t="shared" si="0"/>
        <v>22,44,66,55/5555/http-generic-browsable-dir</v>
      </c>
      <c r="B37" s="11" t="s">
        <v>37</v>
      </c>
      <c r="C37" s="12" t="s">
        <v>4616</v>
      </c>
      <c r="D37" s="11"/>
      <c r="E37" s="11" t="s">
        <v>4617</v>
      </c>
      <c r="F37" s="11" t="s">
        <v>38</v>
      </c>
      <c r="G37" s="11" t="s">
        <v>39</v>
      </c>
      <c r="H37" s="13" t="s">
        <v>40</v>
      </c>
      <c r="I37" s="11"/>
      <c r="J37" s="11" t="s">
        <v>41</v>
      </c>
      <c r="K37" s="13" t="s">
        <v>42</v>
      </c>
      <c r="O37" s="14">
        <v>5555</v>
      </c>
      <c r="P37" s="14"/>
      <c r="Q37" s="14"/>
      <c r="R37" s="14">
        <v>5</v>
      </c>
      <c r="S37" s="14" t="s">
        <v>43</v>
      </c>
      <c r="T37" t="s">
        <v>210</v>
      </c>
      <c r="U37" t="s">
        <v>211</v>
      </c>
      <c r="V37" t="s">
        <v>212</v>
      </c>
      <c r="W37" t="s">
        <v>213</v>
      </c>
      <c r="X37" t="s">
        <v>214</v>
      </c>
      <c r="Y37" t="s">
        <v>67</v>
      </c>
      <c r="AC37" s="14" t="s">
        <v>215</v>
      </c>
      <c r="AD37" s="14"/>
      <c r="AE37" s="14"/>
      <c r="AF37" s="14"/>
      <c r="AG37" s="14"/>
      <c r="AH37" s="14" t="s">
        <v>40</v>
      </c>
      <c r="AI37" s="14"/>
      <c r="AJ37" s="15"/>
      <c r="AK37" s="14"/>
      <c r="AL37" s="14"/>
    </row>
    <row r="38" spans="1:38" ht="14.4" x14ac:dyDescent="0.3">
      <c r="A38" s="11" t="str">
        <f t="shared" si="0"/>
        <v>22,44,66,55/5555/http-generic-browsable-dir</v>
      </c>
      <c r="B38" s="11" t="s">
        <v>37</v>
      </c>
      <c r="C38" s="12" t="s">
        <v>4616</v>
      </c>
      <c r="D38" s="11"/>
      <c r="E38" s="11" t="s">
        <v>4617</v>
      </c>
      <c r="F38" s="11" t="s">
        <v>38</v>
      </c>
      <c r="G38" s="11" t="s">
        <v>39</v>
      </c>
      <c r="H38" s="13" t="s">
        <v>40</v>
      </c>
      <c r="I38" s="11"/>
      <c r="J38" s="11" t="s">
        <v>41</v>
      </c>
      <c r="K38" s="13" t="s">
        <v>42</v>
      </c>
      <c r="O38" s="14">
        <v>5555</v>
      </c>
      <c r="P38" s="14"/>
      <c r="Q38" s="14"/>
      <c r="R38" s="14">
        <v>5</v>
      </c>
      <c r="S38" s="14" t="s">
        <v>43</v>
      </c>
      <c r="T38" t="s">
        <v>210</v>
      </c>
      <c r="U38" t="s">
        <v>211</v>
      </c>
      <c r="V38" t="s">
        <v>212</v>
      </c>
      <c r="W38" t="s">
        <v>213</v>
      </c>
      <c r="X38" t="s">
        <v>214</v>
      </c>
      <c r="Y38" t="s">
        <v>67</v>
      </c>
      <c r="AC38" s="14" t="s">
        <v>215</v>
      </c>
      <c r="AD38" s="14"/>
      <c r="AE38" s="14"/>
      <c r="AF38" s="14"/>
      <c r="AG38" s="14"/>
      <c r="AH38" s="14" t="s">
        <v>40</v>
      </c>
      <c r="AI38" s="14"/>
      <c r="AJ38" s="15"/>
      <c r="AK38" s="14"/>
      <c r="AL38" s="14"/>
    </row>
    <row r="39" spans="1:38" ht="14.4" x14ac:dyDescent="0.3">
      <c r="A39" s="11" t="str">
        <f t="shared" si="0"/>
        <v>22,44,66,55/5555/http-generic-browsable-dir</v>
      </c>
      <c r="B39" s="11" t="s">
        <v>37</v>
      </c>
      <c r="C39" s="12" t="s">
        <v>4616</v>
      </c>
      <c r="D39" s="11"/>
      <c r="E39" s="11" t="s">
        <v>4617</v>
      </c>
      <c r="F39" s="11" t="s">
        <v>38</v>
      </c>
      <c r="G39" s="11" t="s">
        <v>39</v>
      </c>
      <c r="H39" s="13" t="s">
        <v>40</v>
      </c>
      <c r="I39" s="11"/>
      <c r="J39" s="11" t="s">
        <v>41</v>
      </c>
      <c r="K39" s="13" t="s">
        <v>42</v>
      </c>
      <c r="O39" s="14">
        <v>5555</v>
      </c>
      <c r="P39" s="14"/>
      <c r="Q39" s="14"/>
      <c r="R39" s="14">
        <v>5</v>
      </c>
      <c r="S39" s="14" t="s">
        <v>43</v>
      </c>
      <c r="T39" t="s">
        <v>210</v>
      </c>
      <c r="U39" t="s">
        <v>211</v>
      </c>
      <c r="V39" t="s">
        <v>212</v>
      </c>
      <c r="W39" t="s">
        <v>213</v>
      </c>
      <c r="X39" t="s">
        <v>214</v>
      </c>
      <c r="Y39" t="s">
        <v>67</v>
      </c>
      <c r="AC39" s="14" t="s">
        <v>215</v>
      </c>
      <c r="AD39" s="14"/>
      <c r="AE39" s="14"/>
      <c r="AF39" s="14"/>
      <c r="AG39" s="14"/>
      <c r="AH39" s="14" t="s">
        <v>40</v>
      </c>
      <c r="AI39" s="14"/>
      <c r="AJ39" s="15"/>
      <c r="AK39" s="14"/>
      <c r="AL39" s="14"/>
    </row>
    <row r="40" spans="1:38" ht="14.4" x14ac:dyDescent="0.3">
      <c r="A40" s="11" t="str">
        <f t="shared" si="0"/>
        <v>22,44,66,55/5555/http-generic-browsable-dir</v>
      </c>
      <c r="B40" s="11" t="s">
        <v>37</v>
      </c>
      <c r="C40" s="12" t="s">
        <v>4616</v>
      </c>
      <c r="D40" s="11"/>
      <c r="E40" s="11" t="s">
        <v>4617</v>
      </c>
      <c r="F40" s="11" t="s">
        <v>38</v>
      </c>
      <c r="G40" s="11" t="s">
        <v>39</v>
      </c>
      <c r="H40" s="13" t="s">
        <v>40</v>
      </c>
      <c r="I40" s="11"/>
      <c r="J40" s="11" t="s">
        <v>41</v>
      </c>
      <c r="K40" s="13" t="s">
        <v>42</v>
      </c>
      <c r="O40" s="14">
        <v>5555</v>
      </c>
      <c r="P40" s="14"/>
      <c r="Q40" s="14"/>
      <c r="R40" s="14">
        <v>5</v>
      </c>
      <c r="S40" s="14" t="s">
        <v>43</v>
      </c>
      <c r="T40" t="s">
        <v>210</v>
      </c>
      <c r="U40" t="s">
        <v>211</v>
      </c>
      <c r="V40" t="s">
        <v>212</v>
      </c>
      <c r="W40" t="s">
        <v>213</v>
      </c>
      <c r="X40" t="s">
        <v>214</v>
      </c>
      <c r="Y40" t="s">
        <v>67</v>
      </c>
      <c r="AC40" s="14" t="s">
        <v>215</v>
      </c>
      <c r="AD40" s="14"/>
      <c r="AE40" s="14"/>
      <c r="AF40" s="14"/>
      <c r="AG40" s="14"/>
      <c r="AH40" s="14" t="s">
        <v>40</v>
      </c>
      <c r="AI40" s="14"/>
      <c r="AJ40" s="15"/>
      <c r="AK40" s="14"/>
      <c r="AL40" s="14"/>
    </row>
    <row r="41" spans="1:38" ht="14.4" x14ac:dyDescent="0.3">
      <c r="A41" s="11" t="str">
        <f t="shared" si="0"/>
        <v>22,44,66,55/5555/http-generic-click-jacking</v>
      </c>
      <c r="B41" s="11" t="s">
        <v>37</v>
      </c>
      <c r="C41" s="12" t="s">
        <v>4616</v>
      </c>
      <c r="D41" s="11"/>
      <c r="E41" s="11" t="s">
        <v>4617</v>
      </c>
      <c r="F41" s="11" t="s">
        <v>38</v>
      </c>
      <c r="G41" s="11" t="s">
        <v>39</v>
      </c>
      <c r="H41" s="13" t="s">
        <v>40</v>
      </c>
      <c r="I41" s="11"/>
      <c r="J41" s="11" t="s">
        <v>41</v>
      </c>
      <c r="K41" s="13" t="s">
        <v>42</v>
      </c>
      <c r="O41" s="14">
        <v>5555</v>
      </c>
      <c r="P41" s="14"/>
      <c r="Q41" s="14"/>
      <c r="R41" s="14">
        <v>4</v>
      </c>
      <c r="S41" s="14" t="s">
        <v>43</v>
      </c>
      <c r="T41" t="s">
        <v>216</v>
      </c>
      <c r="U41" t="s">
        <v>217</v>
      </c>
      <c r="V41" t="s">
        <v>218</v>
      </c>
      <c r="W41" t="s">
        <v>219</v>
      </c>
      <c r="X41" t="s">
        <v>220</v>
      </c>
      <c r="Y41" t="s">
        <v>221</v>
      </c>
      <c r="AC41" s="14" t="s">
        <v>215</v>
      </c>
      <c r="AD41" s="14"/>
      <c r="AE41" s="14"/>
      <c r="AF41" s="14"/>
      <c r="AG41" s="14"/>
      <c r="AH41" s="14" t="s">
        <v>40</v>
      </c>
      <c r="AI41" s="14"/>
      <c r="AJ41" s="15"/>
      <c r="AK41" s="14"/>
      <c r="AL41" s="14"/>
    </row>
    <row r="42" spans="1:38" ht="14.4" x14ac:dyDescent="0.3">
      <c r="A42" s="11" t="str">
        <f t="shared" si="0"/>
        <v>22,44,66,55/5555/http-generic-click-jacking</v>
      </c>
      <c r="B42" s="11" t="s">
        <v>37</v>
      </c>
      <c r="C42" s="12" t="s">
        <v>4616</v>
      </c>
      <c r="D42" s="11"/>
      <c r="E42" s="11" t="s">
        <v>4617</v>
      </c>
      <c r="F42" s="11" t="s">
        <v>38</v>
      </c>
      <c r="G42" s="11" t="s">
        <v>39</v>
      </c>
      <c r="H42" s="13" t="s">
        <v>40</v>
      </c>
      <c r="I42" s="11"/>
      <c r="J42" s="11" t="s">
        <v>41</v>
      </c>
      <c r="K42" s="13" t="s">
        <v>42</v>
      </c>
      <c r="O42" s="14">
        <v>5555</v>
      </c>
      <c r="P42" s="14"/>
      <c r="Q42" s="14"/>
      <c r="R42" s="14">
        <v>4</v>
      </c>
      <c r="S42" s="14" t="s">
        <v>43</v>
      </c>
      <c r="T42" t="s">
        <v>216</v>
      </c>
      <c r="U42" t="s">
        <v>217</v>
      </c>
      <c r="V42" t="s">
        <v>218</v>
      </c>
      <c r="W42" t="s">
        <v>219</v>
      </c>
      <c r="X42" t="s">
        <v>220</v>
      </c>
      <c r="Y42" t="s">
        <v>221</v>
      </c>
      <c r="AC42" s="14" t="s">
        <v>215</v>
      </c>
      <c r="AD42" s="14"/>
      <c r="AE42" s="14"/>
      <c r="AF42" s="14"/>
      <c r="AG42" s="14"/>
      <c r="AH42" s="14" t="s">
        <v>40</v>
      </c>
      <c r="AI42" s="14"/>
      <c r="AJ42" s="15"/>
      <c r="AK42" s="14"/>
      <c r="AL42" s="14"/>
    </row>
    <row r="43" spans="1:38" ht="14.4" x14ac:dyDescent="0.3">
      <c r="A43" s="11" t="str">
        <f t="shared" si="0"/>
        <v>22,44,66,55/5555/http-generic-click-jacking</v>
      </c>
      <c r="B43" s="11" t="s">
        <v>37</v>
      </c>
      <c r="C43" s="12" t="s">
        <v>4616</v>
      </c>
      <c r="D43" s="11"/>
      <c r="E43" s="11" t="s">
        <v>4617</v>
      </c>
      <c r="F43" s="11" t="s">
        <v>38</v>
      </c>
      <c r="G43" s="11" t="s">
        <v>39</v>
      </c>
      <c r="H43" s="13" t="s">
        <v>40</v>
      </c>
      <c r="I43" s="11"/>
      <c r="J43" s="11" t="s">
        <v>41</v>
      </c>
      <c r="K43" s="13" t="s">
        <v>42</v>
      </c>
      <c r="O43" s="14">
        <v>5555</v>
      </c>
      <c r="P43" s="14"/>
      <c r="Q43" s="14"/>
      <c r="R43" s="14">
        <v>4</v>
      </c>
      <c r="S43" s="14" t="s">
        <v>43</v>
      </c>
      <c r="T43" t="s">
        <v>216</v>
      </c>
      <c r="U43" t="s">
        <v>217</v>
      </c>
      <c r="V43" t="s">
        <v>218</v>
      </c>
      <c r="W43" t="s">
        <v>219</v>
      </c>
      <c r="X43" t="s">
        <v>220</v>
      </c>
      <c r="Y43" t="s">
        <v>221</v>
      </c>
      <c r="AC43" s="14" t="s">
        <v>215</v>
      </c>
      <c r="AD43" s="14"/>
      <c r="AE43" s="14"/>
      <c r="AF43" s="14"/>
      <c r="AG43" s="14"/>
      <c r="AH43" s="14" t="s">
        <v>40</v>
      </c>
      <c r="AI43" s="14"/>
      <c r="AJ43" s="15"/>
      <c r="AK43" s="14"/>
      <c r="AL43" s="14"/>
    </row>
    <row r="44" spans="1:38" ht="14.4" x14ac:dyDescent="0.3">
      <c r="A44" s="11" t="str">
        <f t="shared" si="0"/>
        <v>22,44,66,55/5555/http-generic-click-jacking</v>
      </c>
      <c r="B44" s="11" t="s">
        <v>37</v>
      </c>
      <c r="C44" s="12" t="s">
        <v>4616</v>
      </c>
      <c r="D44" s="11"/>
      <c r="E44" s="11" t="s">
        <v>4617</v>
      </c>
      <c r="F44" s="11" t="s">
        <v>38</v>
      </c>
      <c r="G44" s="11" t="s">
        <v>39</v>
      </c>
      <c r="H44" s="13" t="s">
        <v>40</v>
      </c>
      <c r="I44" s="11"/>
      <c r="J44" s="11" t="s">
        <v>41</v>
      </c>
      <c r="K44" s="13" t="s">
        <v>42</v>
      </c>
      <c r="O44" s="14">
        <v>5555</v>
      </c>
      <c r="P44" s="14"/>
      <c r="Q44" s="14"/>
      <c r="R44" s="14">
        <v>4</v>
      </c>
      <c r="S44" s="14" t="s">
        <v>43</v>
      </c>
      <c r="T44" t="s">
        <v>216</v>
      </c>
      <c r="U44" t="s">
        <v>217</v>
      </c>
      <c r="V44" t="s">
        <v>218</v>
      </c>
      <c r="W44" t="s">
        <v>219</v>
      </c>
      <c r="X44" t="s">
        <v>220</v>
      </c>
      <c r="Y44" t="s">
        <v>221</v>
      </c>
      <c r="AC44" s="14" t="s">
        <v>215</v>
      </c>
      <c r="AD44" s="14"/>
      <c r="AE44" s="14"/>
      <c r="AF44" s="14"/>
      <c r="AG44" s="14"/>
      <c r="AH44" s="14" t="s">
        <v>40</v>
      </c>
      <c r="AI44" s="14"/>
      <c r="AJ44" s="15"/>
      <c r="AK44" s="14"/>
      <c r="AL44" s="14"/>
    </row>
    <row r="45" spans="1:38" ht="14.4" x14ac:dyDescent="0.3">
      <c r="A45" s="11" t="str">
        <f t="shared" si="0"/>
        <v>22,44,66,55/5555/http-options-method-enabled</v>
      </c>
      <c r="B45" s="11" t="s">
        <v>37</v>
      </c>
      <c r="C45" s="12" t="s">
        <v>4616</v>
      </c>
      <c r="D45" s="11"/>
      <c r="E45" s="11" t="s">
        <v>4617</v>
      </c>
      <c r="F45" s="11" t="s">
        <v>38</v>
      </c>
      <c r="G45" s="11" t="s">
        <v>39</v>
      </c>
      <c r="H45" s="13" t="s">
        <v>40</v>
      </c>
      <c r="I45" s="11"/>
      <c r="J45" s="11" t="s">
        <v>41</v>
      </c>
      <c r="K45" s="13" t="s">
        <v>42</v>
      </c>
      <c r="O45" s="14">
        <v>5555</v>
      </c>
      <c r="P45" s="14"/>
      <c r="Q45" s="14"/>
      <c r="R45" s="14">
        <v>3</v>
      </c>
      <c r="S45" s="14" t="s">
        <v>222</v>
      </c>
      <c r="T45" t="s">
        <v>223</v>
      </c>
      <c r="U45" t="s">
        <v>224</v>
      </c>
      <c r="V45" t="s">
        <v>225</v>
      </c>
      <c r="W45" t="s">
        <v>226</v>
      </c>
      <c r="X45" t="s">
        <v>227</v>
      </c>
      <c r="Y45" t="s">
        <v>228</v>
      </c>
      <c r="AC45" s="14" t="s">
        <v>215</v>
      </c>
      <c r="AD45" s="14"/>
      <c r="AE45" s="14"/>
      <c r="AF45" s="14"/>
      <c r="AG45" s="14"/>
      <c r="AH45" s="14" t="s">
        <v>40</v>
      </c>
      <c r="AI45" s="14"/>
      <c r="AJ45" s="15"/>
      <c r="AK45" s="14"/>
      <c r="AL45" s="14"/>
    </row>
    <row r="46" spans="1:38" ht="14.4" x14ac:dyDescent="0.3">
      <c r="A46" s="11" t="str">
        <f t="shared" si="0"/>
        <v>22,44,66,55/5555/generic-icmp-timestamp</v>
      </c>
      <c r="B46" s="11" t="s">
        <v>37</v>
      </c>
      <c r="C46" s="12" t="s">
        <v>4616</v>
      </c>
      <c r="D46" s="11"/>
      <c r="E46" s="11" t="s">
        <v>4617</v>
      </c>
      <c r="F46" s="11" t="s">
        <v>38</v>
      </c>
      <c r="G46" s="11" t="s">
        <v>39</v>
      </c>
      <c r="H46" s="13" t="s">
        <v>40</v>
      </c>
      <c r="I46" s="11"/>
      <c r="J46" s="11" t="s">
        <v>41</v>
      </c>
      <c r="K46" s="13" t="s">
        <v>42</v>
      </c>
      <c r="O46" s="14">
        <v>5555</v>
      </c>
      <c r="P46" s="14"/>
      <c r="Q46" s="14"/>
      <c r="R46" s="14">
        <v>1</v>
      </c>
      <c r="S46" s="14" t="s">
        <v>222</v>
      </c>
      <c r="T46" t="s">
        <v>229</v>
      </c>
      <c r="U46" t="s">
        <v>230</v>
      </c>
      <c r="V46" t="s">
        <v>231</v>
      </c>
      <c r="W46" t="s">
        <v>232</v>
      </c>
      <c r="X46" t="s">
        <v>233</v>
      </c>
      <c r="Y46" t="s">
        <v>67</v>
      </c>
      <c r="Z46" t="s">
        <v>234</v>
      </c>
      <c r="AC46" s="14" t="s">
        <v>215</v>
      </c>
      <c r="AD46" s="14"/>
      <c r="AE46" s="14"/>
      <c r="AF46" s="14"/>
      <c r="AG46" s="14"/>
      <c r="AH46" s="14" t="s">
        <v>40</v>
      </c>
      <c r="AI46" s="14"/>
      <c r="AJ46" s="15"/>
      <c r="AK46" s="14"/>
      <c r="AL46" s="14"/>
    </row>
    <row r="47" spans="1:38" ht="14.4" x14ac:dyDescent="0.3">
      <c r="A47" s="11" t="str">
        <f t="shared" si="0"/>
        <v>22,44,66,55/5555/ssh-3des-ciphers</v>
      </c>
      <c r="B47" s="11" t="s">
        <v>37</v>
      </c>
      <c r="C47" s="12" t="s">
        <v>4616</v>
      </c>
      <c r="D47" s="11"/>
      <c r="E47" s="11" t="s">
        <v>4617</v>
      </c>
      <c r="F47" s="11" t="s">
        <v>38</v>
      </c>
      <c r="G47" s="11" t="s">
        <v>39</v>
      </c>
      <c r="H47" s="13" t="s">
        <v>40</v>
      </c>
      <c r="I47" s="11"/>
      <c r="J47" s="11" t="s">
        <v>41</v>
      </c>
      <c r="K47" s="13" t="s">
        <v>42</v>
      </c>
      <c r="O47" s="14">
        <v>5555</v>
      </c>
      <c r="P47" s="14"/>
      <c r="Q47" s="14"/>
      <c r="R47" s="14">
        <v>1</v>
      </c>
      <c r="S47" s="14" t="s">
        <v>222</v>
      </c>
      <c r="T47" t="s">
        <v>235</v>
      </c>
      <c r="U47" t="s">
        <v>236</v>
      </c>
      <c r="V47" t="s">
        <v>237</v>
      </c>
      <c r="W47" t="s">
        <v>238</v>
      </c>
      <c r="X47" t="s">
        <v>239</v>
      </c>
      <c r="Y47" t="s">
        <v>240</v>
      </c>
      <c r="AC47" s="14" t="s">
        <v>51</v>
      </c>
      <c r="AD47" s="14"/>
      <c r="AE47" s="14"/>
      <c r="AF47" s="14"/>
      <c r="AG47" s="14"/>
      <c r="AH47" s="14" t="s">
        <v>40</v>
      </c>
      <c r="AI47" s="14"/>
      <c r="AJ47" s="15"/>
      <c r="AK47" s="14"/>
      <c r="AL47" s="14"/>
    </row>
    <row r="48" spans="1:38" ht="14.4" x14ac:dyDescent="0.3">
      <c r="A48" s="11" t="str">
        <f t="shared" si="0"/>
        <v>22,44,66,55/5555/ssh-cbc-ciphers</v>
      </c>
      <c r="B48" s="11" t="s">
        <v>37</v>
      </c>
      <c r="C48" s="12" t="s">
        <v>4616</v>
      </c>
      <c r="D48" s="11"/>
      <c r="E48" s="11" t="s">
        <v>4617</v>
      </c>
      <c r="F48" s="11" t="s">
        <v>38</v>
      </c>
      <c r="G48" s="11" t="s">
        <v>39</v>
      </c>
      <c r="H48" s="13" t="s">
        <v>40</v>
      </c>
      <c r="I48" s="11"/>
      <c r="J48" s="11" t="s">
        <v>41</v>
      </c>
      <c r="K48" s="13" t="s">
        <v>42</v>
      </c>
      <c r="O48" s="14">
        <v>5555</v>
      </c>
      <c r="P48" s="14"/>
      <c r="Q48" s="14"/>
      <c r="R48" s="14">
        <v>3</v>
      </c>
      <c r="S48" s="14" t="s">
        <v>222</v>
      </c>
      <c r="T48" t="s">
        <v>241</v>
      </c>
      <c r="U48" t="s">
        <v>242</v>
      </c>
      <c r="V48" t="s">
        <v>243</v>
      </c>
      <c r="W48" t="s">
        <v>244</v>
      </c>
      <c r="X48" t="s">
        <v>245</v>
      </c>
      <c r="Y48" t="s">
        <v>246</v>
      </c>
      <c r="AC48" s="14" t="s">
        <v>51</v>
      </c>
      <c r="AD48" s="14"/>
      <c r="AE48" s="14"/>
      <c r="AF48" s="14"/>
      <c r="AG48" s="14"/>
      <c r="AH48" s="14" t="s">
        <v>40</v>
      </c>
      <c r="AI48" s="14"/>
      <c r="AJ48" s="15"/>
      <c r="AK48" s="14"/>
      <c r="AL48" s="14"/>
    </row>
    <row r="49" spans="1:38" ht="14.4" x14ac:dyDescent="0.3">
      <c r="A49" s="11" t="str">
        <f t="shared" si="0"/>
        <v>22,44,66,55/5555/ssh-cve-2015-4000</v>
      </c>
      <c r="B49" s="11" t="s">
        <v>37</v>
      </c>
      <c r="C49" s="12" t="s">
        <v>4616</v>
      </c>
      <c r="D49" s="11"/>
      <c r="E49" s="11" t="s">
        <v>4617</v>
      </c>
      <c r="F49" s="11" t="s">
        <v>38</v>
      </c>
      <c r="G49" s="11" t="s">
        <v>39</v>
      </c>
      <c r="H49" s="13" t="s">
        <v>40</v>
      </c>
      <c r="I49" s="11"/>
      <c r="J49" s="11" t="s">
        <v>41</v>
      </c>
      <c r="K49" s="13" t="s">
        <v>42</v>
      </c>
      <c r="O49" s="14">
        <v>5555</v>
      </c>
      <c r="P49" s="14"/>
      <c r="Q49" s="14"/>
      <c r="R49" s="14">
        <v>4</v>
      </c>
      <c r="S49" s="14" t="s">
        <v>43</v>
      </c>
      <c r="T49" t="s">
        <v>247</v>
      </c>
      <c r="U49" t="s">
        <v>248</v>
      </c>
      <c r="V49" t="s">
        <v>249</v>
      </c>
      <c r="W49" t="s">
        <v>250</v>
      </c>
      <c r="X49" t="s">
        <v>251</v>
      </c>
      <c r="Y49" t="s">
        <v>252</v>
      </c>
      <c r="Z49" t="s">
        <v>253</v>
      </c>
      <c r="AC49" s="14" t="s">
        <v>51</v>
      </c>
      <c r="AD49" s="14"/>
      <c r="AE49" s="14"/>
      <c r="AF49" s="14"/>
      <c r="AG49" s="14"/>
      <c r="AH49" s="14" t="s">
        <v>40</v>
      </c>
      <c r="AI49" s="14"/>
      <c r="AJ49" s="15"/>
      <c r="AK49" s="14"/>
      <c r="AL49" s="14"/>
    </row>
    <row r="50" spans="1:38" ht="14.4" x14ac:dyDescent="0.3">
      <c r="A50" s="11" t="str">
        <f t="shared" si="0"/>
        <v>22,44,66,55/5555/ssh-cve-2016-2183-sweet32</v>
      </c>
      <c r="B50" s="11" t="s">
        <v>37</v>
      </c>
      <c r="C50" s="12" t="s">
        <v>4616</v>
      </c>
      <c r="D50" s="11"/>
      <c r="E50" s="11" t="s">
        <v>4617</v>
      </c>
      <c r="F50" s="11" t="s">
        <v>38</v>
      </c>
      <c r="G50" s="11" t="s">
        <v>39</v>
      </c>
      <c r="H50" s="13" t="s">
        <v>40</v>
      </c>
      <c r="I50" s="11"/>
      <c r="J50" s="11" t="s">
        <v>41</v>
      </c>
      <c r="K50" s="13" t="s">
        <v>42</v>
      </c>
      <c r="O50" s="14">
        <v>5555</v>
      </c>
      <c r="P50" s="14"/>
      <c r="Q50" s="14"/>
      <c r="R50" s="14">
        <v>5</v>
      </c>
      <c r="S50" s="14" t="s">
        <v>43</v>
      </c>
      <c r="T50" t="s">
        <v>254</v>
      </c>
      <c r="U50" t="s">
        <v>255</v>
      </c>
      <c r="V50" t="s">
        <v>256</v>
      </c>
      <c r="W50" t="s">
        <v>238</v>
      </c>
      <c r="X50" t="s">
        <v>239</v>
      </c>
      <c r="Y50" t="s">
        <v>257</v>
      </c>
      <c r="Z50" t="s">
        <v>258</v>
      </c>
      <c r="AC50" s="14" t="s">
        <v>51</v>
      </c>
      <c r="AD50" s="14"/>
      <c r="AE50" s="14"/>
      <c r="AF50" s="14"/>
      <c r="AG50" s="14"/>
      <c r="AH50" s="14" t="s">
        <v>40</v>
      </c>
      <c r="AI50" s="14"/>
      <c r="AJ50" s="15"/>
      <c r="AK50" s="14"/>
      <c r="AL50" s="14"/>
    </row>
    <row r="51" spans="1:38" ht="14.4" x14ac:dyDescent="0.3">
      <c r="A51" s="11" t="str">
        <f t="shared" si="0"/>
        <v>22,44,66,55/5555/ssh-weak-kex-algorithms</v>
      </c>
      <c r="B51" s="11" t="s">
        <v>37</v>
      </c>
      <c r="C51" s="12" t="s">
        <v>4616</v>
      </c>
      <c r="D51" s="11"/>
      <c r="E51" s="11" t="s">
        <v>4617</v>
      </c>
      <c r="F51" s="11" t="s">
        <v>38</v>
      </c>
      <c r="G51" s="11" t="s">
        <v>39</v>
      </c>
      <c r="H51" s="13" t="s">
        <v>40</v>
      </c>
      <c r="I51" s="11"/>
      <c r="J51" s="11" t="s">
        <v>41</v>
      </c>
      <c r="K51" s="13" t="s">
        <v>42</v>
      </c>
      <c r="O51" s="14">
        <v>5555</v>
      </c>
      <c r="P51" s="14"/>
      <c r="Q51" s="14"/>
      <c r="R51" s="14">
        <v>4</v>
      </c>
      <c r="S51" s="14" t="s">
        <v>43</v>
      </c>
      <c r="T51" t="s">
        <v>259</v>
      </c>
      <c r="U51" t="s">
        <v>260</v>
      </c>
      <c r="V51" t="s">
        <v>261</v>
      </c>
      <c r="W51" t="s">
        <v>262</v>
      </c>
      <c r="X51" t="s">
        <v>263</v>
      </c>
      <c r="Y51" t="s">
        <v>264</v>
      </c>
      <c r="AC51" s="14" t="s">
        <v>51</v>
      </c>
      <c r="AD51" s="14"/>
      <c r="AE51" s="14"/>
      <c r="AF51" s="14"/>
      <c r="AG51" s="14"/>
      <c r="AH51" s="14" t="s">
        <v>40</v>
      </c>
      <c r="AI51" s="14"/>
      <c r="AJ51" s="15"/>
      <c r="AK51" s="14"/>
      <c r="AL51" s="14"/>
    </row>
    <row r="52" spans="1:38" ht="14.4" x14ac:dyDescent="0.3">
      <c r="A52" s="11" t="str">
        <f t="shared" si="0"/>
        <v>22,44,66,55/5555/http-generic-browsable-dir</v>
      </c>
      <c r="B52" s="11" t="s">
        <v>37</v>
      </c>
      <c r="C52" s="12" t="s">
        <v>4616</v>
      </c>
      <c r="D52" s="11"/>
      <c r="E52" s="11" t="s">
        <v>4617</v>
      </c>
      <c r="F52" s="11" t="s">
        <v>38</v>
      </c>
      <c r="G52" s="11" t="s">
        <v>39</v>
      </c>
      <c r="H52" s="13" t="s">
        <v>40</v>
      </c>
      <c r="I52" s="11"/>
      <c r="J52" s="11" t="s">
        <v>41</v>
      </c>
      <c r="K52" s="13" t="s">
        <v>42</v>
      </c>
      <c r="O52" s="14">
        <v>5555</v>
      </c>
      <c r="P52" s="14"/>
      <c r="Q52" s="14"/>
      <c r="R52" s="14">
        <v>5</v>
      </c>
      <c r="S52" s="14" t="s">
        <v>43</v>
      </c>
      <c r="T52" t="s">
        <v>210</v>
      </c>
      <c r="U52" t="s">
        <v>211</v>
      </c>
      <c r="V52" t="s">
        <v>212</v>
      </c>
      <c r="W52" t="s">
        <v>213</v>
      </c>
      <c r="X52" t="s">
        <v>265</v>
      </c>
      <c r="Y52" t="s">
        <v>67</v>
      </c>
      <c r="AC52" s="14" t="s">
        <v>215</v>
      </c>
      <c r="AD52" s="14"/>
      <c r="AE52" s="14"/>
      <c r="AF52" s="14"/>
      <c r="AG52" s="14"/>
      <c r="AH52" s="14" t="s">
        <v>40</v>
      </c>
      <c r="AI52" s="14"/>
      <c r="AJ52" s="15"/>
      <c r="AK52" s="14"/>
      <c r="AL52" s="14"/>
    </row>
    <row r="53" spans="1:38" ht="14.4" x14ac:dyDescent="0.3">
      <c r="A53" s="11" t="str">
        <f t="shared" si="0"/>
        <v>22,44,66,55/5555/http-generic-browsable-dir</v>
      </c>
      <c r="B53" s="11" t="s">
        <v>37</v>
      </c>
      <c r="C53" s="12" t="s">
        <v>4616</v>
      </c>
      <c r="D53" s="11"/>
      <c r="E53" s="11" t="s">
        <v>4617</v>
      </c>
      <c r="F53" s="11" t="s">
        <v>38</v>
      </c>
      <c r="G53" s="11" t="s">
        <v>39</v>
      </c>
      <c r="H53" s="13" t="s">
        <v>40</v>
      </c>
      <c r="I53" s="11"/>
      <c r="J53" s="11" t="s">
        <v>41</v>
      </c>
      <c r="K53" s="13" t="s">
        <v>42</v>
      </c>
      <c r="O53" s="14">
        <v>5555</v>
      </c>
      <c r="P53" s="14"/>
      <c r="Q53" s="14"/>
      <c r="R53" s="14">
        <v>5</v>
      </c>
      <c r="S53" s="14" t="s">
        <v>43</v>
      </c>
      <c r="T53" t="s">
        <v>210</v>
      </c>
      <c r="U53" t="s">
        <v>211</v>
      </c>
      <c r="V53" t="s">
        <v>212</v>
      </c>
      <c r="W53" t="s">
        <v>213</v>
      </c>
      <c r="X53" t="s">
        <v>265</v>
      </c>
      <c r="Y53" t="s">
        <v>67</v>
      </c>
      <c r="AC53" s="14" t="s">
        <v>215</v>
      </c>
      <c r="AD53" s="14"/>
      <c r="AE53" s="14"/>
      <c r="AF53" s="14"/>
      <c r="AG53" s="14"/>
      <c r="AH53" s="14" t="s">
        <v>40</v>
      </c>
      <c r="AI53" s="14"/>
      <c r="AJ53" s="15"/>
      <c r="AK53" s="14"/>
      <c r="AL53" s="14"/>
    </row>
    <row r="54" spans="1:38" ht="14.4" x14ac:dyDescent="0.3">
      <c r="A54" s="11" t="str">
        <f t="shared" si="0"/>
        <v>22,44,66,55/5555/http-generic-click-jacking</v>
      </c>
      <c r="B54" s="11" t="s">
        <v>37</v>
      </c>
      <c r="C54" s="12" t="s">
        <v>4616</v>
      </c>
      <c r="D54" s="11"/>
      <c r="E54" s="11" t="s">
        <v>4617</v>
      </c>
      <c r="F54" s="11" t="s">
        <v>38</v>
      </c>
      <c r="G54" s="11" t="s">
        <v>39</v>
      </c>
      <c r="H54" s="13" t="s">
        <v>40</v>
      </c>
      <c r="I54" s="11"/>
      <c r="J54" s="11" t="s">
        <v>41</v>
      </c>
      <c r="K54" s="13" t="s">
        <v>42</v>
      </c>
      <c r="O54" s="14">
        <v>5555</v>
      </c>
      <c r="P54" s="14"/>
      <c r="Q54" s="14"/>
      <c r="R54" s="14">
        <v>4</v>
      </c>
      <c r="S54" s="14" t="s">
        <v>43</v>
      </c>
      <c r="T54" t="s">
        <v>216</v>
      </c>
      <c r="U54" t="s">
        <v>217</v>
      </c>
      <c r="V54" t="s">
        <v>218</v>
      </c>
      <c r="W54" t="s">
        <v>219</v>
      </c>
      <c r="X54" t="s">
        <v>266</v>
      </c>
      <c r="Y54" t="s">
        <v>221</v>
      </c>
      <c r="AC54" s="14" t="s">
        <v>215</v>
      </c>
      <c r="AD54" s="14"/>
      <c r="AE54" s="14"/>
      <c r="AF54" s="14"/>
      <c r="AG54" s="14"/>
      <c r="AH54" s="14" t="s">
        <v>40</v>
      </c>
      <c r="AI54" s="14"/>
      <c r="AJ54" s="15"/>
      <c r="AK54" s="14"/>
      <c r="AL54" s="14"/>
    </row>
    <row r="55" spans="1:38" ht="14.4" x14ac:dyDescent="0.3">
      <c r="A55" s="11" t="str">
        <f t="shared" si="0"/>
        <v>22,44,66,55/5555/http-generic-click-jacking</v>
      </c>
      <c r="B55" s="11" t="s">
        <v>37</v>
      </c>
      <c r="C55" s="12" t="s">
        <v>4616</v>
      </c>
      <c r="D55" s="11"/>
      <c r="E55" s="11" t="s">
        <v>4617</v>
      </c>
      <c r="F55" s="11" t="s">
        <v>38</v>
      </c>
      <c r="G55" s="11" t="s">
        <v>39</v>
      </c>
      <c r="H55" s="13" t="s">
        <v>40</v>
      </c>
      <c r="I55" s="11"/>
      <c r="J55" s="11" t="s">
        <v>41</v>
      </c>
      <c r="K55" s="13" t="s">
        <v>42</v>
      </c>
      <c r="O55" s="14">
        <v>5555</v>
      </c>
      <c r="P55" s="14"/>
      <c r="Q55" s="14"/>
      <c r="R55" s="14">
        <v>4</v>
      </c>
      <c r="S55" s="14" t="s">
        <v>43</v>
      </c>
      <c r="T55" t="s">
        <v>216</v>
      </c>
      <c r="U55" t="s">
        <v>217</v>
      </c>
      <c r="V55" t="s">
        <v>218</v>
      </c>
      <c r="W55" t="s">
        <v>219</v>
      </c>
      <c r="X55" t="s">
        <v>266</v>
      </c>
      <c r="Y55" t="s">
        <v>221</v>
      </c>
      <c r="AC55" s="14" t="s">
        <v>215</v>
      </c>
      <c r="AD55">
        <v>0</v>
      </c>
      <c r="AE55" t="s">
        <v>67</v>
      </c>
      <c r="AF55" t="s">
        <v>67</v>
      </c>
      <c r="AH55" s="14" t="s">
        <v>40</v>
      </c>
      <c r="AI55" s="14"/>
      <c r="AJ55" s="15"/>
      <c r="AK55" s="14"/>
      <c r="AL55" s="14" t="s">
        <v>68</v>
      </c>
    </row>
    <row r="56" spans="1:38" ht="14.4" x14ac:dyDescent="0.3">
      <c r="A56" s="11" t="str">
        <f t="shared" si="0"/>
        <v>22,44,66,55/5555/http-generic-click-jacking</v>
      </c>
      <c r="B56" s="11" t="s">
        <v>37</v>
      </c>
      <c r="C56" s="12" t="s">
        <v>4616</v>
      </c>
      <c r="D56" s="11"/>
      <c r="E56" s="11" t="s">
        <v>4617</v>
      </c>
      <c r="F56" s="11" t="s">
        <v>38</v>
      </c>
      <c r="G56" s="11" t="s">
        <v>39</v>
      </c>
      <c r="H56" s="13" t="s">
        <v>40</v>
      </c>
      <c r="I56" s="11"/>
      <c r="J56" s="11" t="s">
        <v>41</v>
      </c>
      <c r="K56" s="13" t="s">
        <v>42</v>
      </c>
      <c r="O56" s="14">
        <v>5555</v>
      </c>
      <c r="P56" s="14"/>
      <c r="Q56" s="14"/>
      <c r="R56" s="14">
        <v>4</v>
      </c>
      <c r="S56" s="14" t="s">
        <v>43</v>
      </c>
      <c r="T56" t="s">
        <v>216</v>
      </c>
      <c r="U56" t="s">
        <v>217</v>
      </c>
      <c r="V56" t="s">
        <v>218</v>
      </c>
      <c r="W56" t="s">
        <v>219</v>
      </c>
      <c r="X56" t="s">
        <v>266</v>
      </c>
      <c r="Y56" t="s">
        <v>221</v>
      </c>
      <c r="AC56" s="14" t="s">
        <v>215</v>
      </c>
      <c r="AD56">
        <v>0</v>
      </c>
      <c r="AE56" t="s">
        <v>67</v>
      </c>
      <c r="AF56" t="s">
        <v>67</v>
      </c>
      <c r="AH56" s="14" t="s">
        <v>40</v>
      </c>
      <c r="AI56" s="14"/>
      <c r="AJ56" s="15"/>
      <c r="AK56" s="14"/>
      <c r="AL56" s="14" t="s">
        <v>68</v>
      </c>
    </row>
    <row r="57" spans="1:38" ht="14.4" x14ac:dyDescent="0.3">
      <c r="A57" s="11" t="str">
        <f t="shared" si="0"/>
        <v>22,44,66,55/5555/http-generic-click-jacking</v>
      </c>
      <c r="B57" s="11" t="s">
        <v>37</v>
      </c>
      <c r="C57" s="12" t="s">
        <v>4616</v>
      </c>
      <c r="D57" s="11"/>
      <c r="E57" s="11" t="s">
        <v>4617</v>
      </c>
      <c r="F57" s="11" t="s">
        <v>38</v>
      </c>
      <c r="G57" s="11" t="s">
        <v>39</v>
      </c>
      <c r="H57" s="13" t="s">
        <v>40</v>
      </c>
      <c r="I57" s="11"/>
      <c r="J57" s="11" t="s">
        <v>41</v>
      </c>
      <c r="K57" s="13" t="s">
        <v>42</v>
      </c>
      <c r="O57" s="14">
        <v>5555</v>
      </c>
      <c r="P57" s="14"/>
      <c r="Q57" s="14"/>
      <c r="R57" s="14">
        <v>4</v>
      </c>
      <c r="S57" s="14" t="s">
        <v>43</v>
      </c>
      <c r="T57" t="s">
        <v>216</v>
      </c>
      <c r="U57" t="s">
        <v>217</v>
      </c>
      <c r="V57" t="s">
        <v>218</v>
      </c>
      <c r="W57" t="s">
        <v>219</v>
      </c>
      <c r="X57" t="s">
        <v>266</v>
      </c>
      <c r="Y57" t="s">
        <v>221</v>
      </c>
      <c r="AC57" s="14" t="s">
        <v>215</v>
      </c>
      <c r="AD57">
        <v>0</v>
      </c>
      <c r="AE57" t="s">
        <v>67</v>
      </c>
      <c r="AF57" t="s">
        <v>67</v>
      </c>
      <c r="AH57" s="14" t="s">
        <v>40</v>
      </c>
      <c r="AI57" s="14"/>
      <c r="AJ57" s="15"/>
      <c r="AK57" s="14"/>
      <c r="AL57" s="14" t="s">
        <v>68</v>
      </c>
    </row>
    <row r="58" spans="1:38" ht="14.4" x14ac:dyDescent="0.3">
      <c r="A58" s="11" t="str">
        <f t="shared" si="0"/>
        <v>22,44,66,55/5555/generic-icmp-timestamp</v>
      </c>
      <c r="B58" s="11" t="s">
        <v>37</v>
      </c>
      <c r="C58" s="12" t="s">
        <v>4616</v>
      </c>
      <c r="D58" s="11"/>
      <c r="E58" s="11" t="s">
        <v>4617</v>
      </c>
      <c r="F58" s="11" t="s">
        <v>38</v>
      </c>
      <c r="G58" s="11" t="s">
        <v>39</v>
      </c>
      <c r="H58" s="13" t="s">
        <v>40</v>
      </c>
      <c r="I58" s="11"/>
      <c r="J58" s="11" t="s">
        <v>41</v>
      </c>
      <c r="K58" s="13" t="s">
        <v>42</v>
      </c>
      <c r="O58" s="14">
        <v>5555</v>
      </c>
      <c r="P58" s="14"/>
      <c r="Q58" s="14"/>
      <c r="R58" s="14">
        <v>1</v>
      </c>
      <c r="S58" s="14" t="s">
        <v>222</v>
      </c>
      <c r="T58" t="s">
        <v>229</v>
      </c>
      <c r="U58" t="s">
        <v>230</v>
      </c>
      <c r="V58" t="s">
        <v>231</v>
      </c>
      <c r="W58" t="s">
        <v>232</v>
      </c>
      <c r="X58" t="s">
        <v>233</v>
      </c>
      <c r="Y58" t="s">
        <v>67</v>
      </c>
      <c r="Z58" t="s">
        <v>234</v>
      </c>
      <c r="AC58" s="14" t="s">
        <v>215</v>
      </c>
      <c r="AD58">
        <v>0</v>
      </c>
      <c r="AE58" t="s">
        <v>67</v>
      </c>
      <c r="AF58" t="s">
        <v>67</v>
      </c>
      <c r="AH58" s="14" t="s">
        <v>40</v>
      </c>
      <c r="AI58" s="14"/>
      <c r="AJ58" s="15"/>
      <c r="AK58" s="14"/>
      <c r="AL58" s="14" t="s">
        <v>68</v>
      </c>
    </row>
    <row r="59" spans="1:38" ht="14.4" x14ac:dyDescent="0.3">
      <c r="A59" s="11" t="str">
        <f t="shared" si="0"/>
        <v>22,44,66,55/5555/ssh-3des-ciphers</v>
      </c>
      <c r="B59" s="11" t="s">
        <v>37</v>
      </c>
      <c r="C59" s="12" t="s">
        <v>4616</v>
      </c>
      <c r="D59" s="11"/>
      <c r="E59" s="11" t="s">
        <v>4617</v>
      </c>
      <c r="F59" s="11" t="s">
        <v>38</v>
      </c>
      <c r="G59" s="11" t="s">
        <v>39</v>
      </c>
      <c r="H59" s="13" t="s">
        <v>40</v>
      </c>
      <c r="I59" s="11"/>
      <c r="J59" s="11" t="s">
        <v>41</v>
      </c>
      <c r="K59" s="13" t="s">
        <v>42</v>
      </c>
      <c r="O59" s="14">
        <v>5555</v>
      </c>
      <c r="P59" s="14"/>
      <c r="Q59" s="14"/>
      <c r="R59" s="14">
        <v>1</v>
      </c>
      <c r="S59" s="14" t="s">
        <v>222</v>
      </c>
      <c r="T59" t="s">
        <v>235</v>
      </c>
      <c r="U59" t="s">
        <v>236</v>
      </c>
      <c r="V59" t="s">
        <v>237</v>
      </c>
      <c r="W59" t="s">
        <v>238</v>
      </c>
      <c r="X59" t="s">
        <v>239</v>
      </c>
      <c r="Y59" t="s">
        <v>240</v>
      </c>
      <c r="AC59" s="14" t="s">
        <v>51</v>
      </c>
      <c r="AD59" s="14"/>
      <c r="AE59" s="14"/>
      <c r="AF59" s="14"/>
      <c r="AG59" s="14"/>
      <c r="AH59" s="14" t="s">
        <v>40</v>
      </c>
      <c r="AI59" s="14"/>
      <c r="AJ59" s="15"/>
      <c r="AK59" s="14"/>
      <c r="AL59" s="14"/>
    </row>
    <row r="60" spans="1:38" ht="14.4" x14ac:dyDescent="0.3">
      <c r="A60" s="11" t="str">
        <f t="shared" si="0"/>
        <v>22,44,66,55/5555/ssh-cbc-ciphers</v>
      </c>
      <c r="B60" s="11" t="s">
        <v>37</v>
      </c>
      <c r="C60" s="12" t="s">
        <v>4616</v>
      </c>
      <c r="D60" s="11"/>
      <c r="E60" s="11" t="s">
        <v>4617</v>
      </c>
      <c r="F60" s="11" t="s">
        <v>38</v>
      </c>
      <c r="G60" s="11" t="s">
        <v>39</v>
      </c>
      <c r="H60" s="13" t="s">
        <v>40</v>
      </c>
      <c r="I60" s="11"/>
      <c r="J60" s="11" t="s">
        <v>41</v>
      </c>
      <c r="K60" s="13" t="s">
        <v>42</v>
      </c>
      <c r="O60" s="14">
        <v>5555</v>
      </c>
      <c r="P60" s="14"/>
      <c r="Q60" s="14"/>
      <c r="R60" s="14">
        <v>3</v>
      </c>
      <c r="S60" s="14" t="s">
        <v>222</v>
      </c>
      <c r="T60" t="s">
        <v>241</v>
      </c>
      <c r="U60" t="s">
        <v>242</v>
      </c>
      <c r="V60" t="s">
        <v>243</v>
      </c>
      <c r="W60" t="s">
        <v>244</v>
      </c>
      <c r="X60" t="s">
        <v>245</v>
      </c>
      <c r="Y60" t="s">
        <v>246</v>
      </c>
      <c r="AC60" s="14" t="s">
        <v>51</v>
      </c>
      <c r="AD60">
        <v>0</v>
      </c>
      <c r="AE60" t="s">
        <v>67</v>
      </c>
      <c r="AF60" t="s">
        <v>67</v>
      </c>
      <c r="AH60" s="14" t="s">
        <v>40</v>
      </c>
      <c r="AI60" s="14"/>
      <c r="AJ60" s="15"/>
      <c r="AK60" s="14"/>
      <c r="AL60" s="14" t="s">
        <v>68</v>
      </c>
    </row>
    <row r="61" spans="1:38" ht="14.4" x14ac:dyDescent="0.3">
      <c r="A61" s="11" t="str">
        <f t="shared" si="0"/>
        <v>22,44,66,55/5555/ssh-cve-2015-4000</v>
      </c>
      <c r="B61" s="11" t="s">
        <v>37</v>
      </c>
      <c r="C61" s="12" t="s">
        <v>4616</v>
      </c>
      <c r="D61" s="11"/>
      <c r="E61" s="11" t="s">
        <v>4617</v>
      </c>
      <c r="F61" s="11" t="s">
        <v>38</v>
      </c>
      <c r="G61" s="11" t="s">
        <v>39</v>
      </c>
      <c r="H61" s="13" t="s">
        <v>40</v>
      </c>
      <c r="I61" s="11"/>
      <c r="J61" s="11" t="s">
        <v>41</v>
      </c>
      <c r="K61" s="13" t="s">
        <v>42</v>
      </c>
      <c r="O61" s="14">
        <v>5555</v>
      </c>
      <c r="P61" s="14"/>
      <c r="Q61" s="14"/>
      <c r="R61" s="14">
        <v>4</v>
      </c>
      <c r="S61" s="14" t="s">
        <v>43</v>
      </c>
      <c r="T61" t="s">
        <v>247</v>
      </c>
      <c r="U61" t="s">
        <v>248</v>
      </c>
      <c r="V61" t="s">
        <v>249</v>
      </c>
      <c r="W61" t="s">
        <v>250</v>
      </c>
      <c r="X61" t="s">
        <v>251</v>
      </c>
      <c r="Y61" t="s">
        <v>252</v>
      </c>
      <c r="Z61" t="s">
        <v>253</v>
      </c>
      <c r="AC61" s="14" t="s">
        <v>51</v>
      </c>
      <c r="AD61" s="14"/>
      <c r="AE61" s="14"/>
      <c r="AF61" s="14"/>
      <c r="AG61" s="14"/>
      <c r="AH61" s="14" t="s">
        <v>40</v>
      </c>
      <c r="AI61" s="14"/>
      <c r="AJ61" s="15"/>
      <c r="AK61" s="14"/>
      <c r="AL61" s="14"/>
    </row>
    <row r="62" spans="1:38" ht="14.4" x14ac:dyDescent="0.3">
      <c r="A62" s="11" t="str">
        <f t="shared" si="0"/>
        <v>22,44,66,55/5555/ssh-cve-2016-2183-sweet32</v>
      </c>
      <c r="B62" s="11" t="s">
        <v>37</v>
      </c>
      <c r="C62" s="12" t="s">
        <v>4616</v>
      </c>
      <c r="D62" s="11"/>
      <c r="E62" s="11" t="s">
        <v>4617</v>
      </c>
      <c r="F62" s="11" t="s">
        <v>38</v>
      </c>
      <c r="G62" s="11" t="s">
        <v>39</v>
      </c>
      <c r="H62" s="13" t="s">
        <v>40</v>
      </c>
      <c r="I62" s="11"/>
      <c r="J62" s="11" t="s">
        <v>41</v>
      </c>
      <c r="K62" s="13" t="s">
        <v>42</v>
      </c>
      <c r="O62" s="14">
        <v>5555</v>
      </c>
      <c r="P62" s="14"/>
      <c r="Q62" s="14"/>
      <c r="R62" s="14">
        <v>5</v>
      </c>
      <c r="S62" s="14" t="s">
        <v>43</v>
      </c>
      <c r="T62" t="s">
        <v>254</v>
      </c>
      <c r="U62" t="s">
        <v>255</v>
      </c>
      <c r="V62" t="s">
        <v>256</v>
      </c>
      <c r="W62" t="s">
        <v>238</v>
      </c>
      <c r="X62" t="s">
        <v>239</v>
      </c>
      <c r="Y62" t="s">
        <v>257</v>
      </c>
      <c r="Z62" t="s">
        <v>258</v>
      </c>
      <c r="AC62" s="14" t="s">
        <v>51</v>
      </c>
      <c r="AD62" s="14"/>
      <c r="AE62" s="14"/>
      <c r="AF62" s="14"/>
      <c r="AG62" s="14"/>
      <c r="AH62" s="14" t="s">
        <v>40</v>
      </c>
      <c r="AI62" s="14"/>
      <c r="AJ62" s="15"/>
      <c r="AK62" s="14"/>
      <c r="AL62" s="14"/>
    </row>
    <row r="63" spans="1:38" ht="14.4" x14ac:dyDescent="0.3">
      <c r="A63" s="11" t="str">
        <f t="shared" si="0"/>
        <v>22,44,66,55/5555/ssh-weak-kex-algorithms</v>
      </c>
      <c r="B63" s="11" t="s">
        <v>37</v>
      </c>
      <c r="C63" s="12" t="s">
        <v>4616</v>
      </c>
      <c r="D63" s="11"/>
      <c r="E63" s="11" t="s">
        <v>4617</v>
      </c>
      <c r="F63" s="11" t="s">
        <v>38</v>
      </c>
      <c r="G63" s="11" t="s">
        <v>39</v>
      </c>
      <c r="H63" s="13" t="s">
        <v>40</v>
      </c>
      <c r="I63" s="11"/>
      <c r="J63" s="11" t="s">
        <v>41</v>
      </c>
      <c r="K63" s="13" t="s">
        <v>42</v>
      </c>
      <c r="O63" s="14">
        <v>5555</v>
      </c>
      <c r="P63" s="14"/>
      <c r="Q63" s="14"/>
      <c r="R63" s="14">
        <v>4</v>
      </c>
      <c r="S63" s="14" t="s">
        <v>43</v>
      </c>
      <c r="T63" t="s">
        <v>259</v>
      </c>
      <c r="U63" t="s">
        <v>260</v>
      </c>
      <c r="V63" t="s">
        <v>261</v>
      </c>
      <c r="W63" t="s">
        <v>262</v>
      </c>
      <c r="X63" t="s">
        <v>263</v>
      </c>
      <c r="Y63" t="s">
        <v>264</v>
      </c>
      <c r="AC63" s="14" t="s">
        <v>51</v>
      </c>
      <c r="AD63" s="14"/>
      <c r="AE63" s="14"/>
      <c r="AF63" s="14"/>
      <c r="AG63" s="14"/>
      <c r="AH63" s="14" t="s">
        <v>40</v>
      </c>
      <c r="AI63" s="14"/>
      <c r="AJ63" s="15"/>
      <c r="AK63" s="14"/>
      <c r="AL63" s="14"/>
    </row>
    <row r="64" spans="1:38" ht="14.4" x14ac:dyDescent="0.3">
      <c r="A64" s="11" t="str">
        <f t="shared" si="0"/>
        <v>22,44,66,55/5555/generic-icmp-timestamp</v>
      </c>
      <c r="B64" s="11" t="s">
        <v>37</v>
      </c>
      <c r="C64" s="12" t="s">
        <v>4616</v>
      </c>
      <c r="D64" s="11"/>
      <c r="E64" s="11" t="s">
        <v>4617</v>
      </c>
      <c r="F64" s="11" t="s">
        <v>38</v>
      </c>
      <c r="G64" s="11" t="s">
        <v>267</v>
      </c>
      <c r="H64" s="13" t="s">
        <v>268</v>
      </c>
      <c r="I64" s="11"/>
      <c r="J64" s="11" t="s">
        <v>41</v>
      </c>
      <c r="K64" s="13" t="s">
        <v>269</v>
      </c>
      <c r="O64" s="14">
        <v>5555</v>
      </c>
      <c r="P64" s="14"/>
      <c r="Q64" s="14"/>
      <c r="R64" s="14">
        <v>1</v>
      </c>
      <c r="S64" s="14" t="s">
        <v>222</v>
      </c>
      <c r="T64" t="s">
        <v>229</v>
      </c>
      <c r="U64" t="s">
        <v>230</v>
      </c>
      <c r="V64" t="s">
        <v>231</v>
      </c>
      <c r="W64" t="s">
        <v>232</v>
      </c>
      <c r="X64" t="s">
        <v>233</v>
      </c>
      <c r="Y64" t="s">
        <v>67</v>
      </c>
      <c r="Z64" t="s">
        <v>234</v>
      </c>
      <c r="AC64" s="14" t="s">
        <v>215</v>
      </c>
      <c r="AD64" s="14"/>
      <c r="AE64" s="14"/>
      <c r="AF64" s="14"/>
      <c r="AG64" s="14"/>
      <c r="AH64" s="14" t="s">
        <v>2190</v>
      </c>
      <c r="AI64" s="14"/>
      <c r="AJ64" s="14"/>
      <c r="AK64" s="14"/>
      <c r="AL64" s="14"/>
    </row>
    <row r="65" spans="1:38" ht="14.4" x14ac:dyDescent="0.3">
      <c r="A65" s="11" t="str">
        <f t="shared" si="0"/>
        <v>22,44,66,55/5555/generic-tcp-timestamp</v>
      </c>
      <c r="B65" s="11" t="s">
        <v>37</v>
      </c>
      <c r="C65" s="12" t="s">
        <v>4616</v>
      </c>
      <c r="D65" s="11"/>
      <c r="E65" s="11" t="s">
        <v>4617</v>
      </c>
      <c r="F65" s="11" t="s">
        <v>38</v>
      </c>
      <c r="G65" s="11" t="s">
        <v>267</v>
      </c>
      <c r="H65" s="13" t="s">
        <v>268</v>
      </c>
      <c r="I65" s="11"/>
      <c r="J65" s="11" t="s">
        <v>41</v>
      </c>
      <c r="K65" s="13" t="s">
        <v>269</v>
      </c>
      <c r="O65" s="14">
        <v>5555</v>
      </c>
      <c r="P65" s="14"/>
      <c r="Q65" s="14"/>
      <c r="R65" s="14">
        <v>1</v>
      </c>
      <c r="S65" s="14" t="s">
        <v>222</v>
      </c>
      <c r="T65" t="s">
        <v>270</v>
      </c>
      <c r="U65" t="s">
        <v>271</v>
      </c>
      <c r="V65" t="s">
        <v>272</v>
      </c>
      <c r="W65" t="s">
        <v>273</v>
      </c>
      <c r="X65" t="s">
        <v>274</v>
      </c>
      <c r="Y65" t="s">
        <v>275</v>
      </c>
      <c r="AC65" s="14" t="s">
        <v>215</v>
      </c>
      <c r="AD65" s="14"/>
      <c r="AE65" s="14"/>
      <c r="AF65" s="14"/>
      <c r="AG65" s="14"/>
      <c r="AH65" s="14" t="s">
        <v>2190</v>
      </c>
      <c r="AI65" s="14"/>
      <c r="AJ65" s="14"/>
      <c r="AK65" s="14"/>
      <c r="AL65" s="14"/>
    </row>
    <row r="66" spans="1:38" ht="14.4" x14ac:dyDescent="0.3">
      <c r="A66" s="11" t="str">
        <f t="shared" si="0"/>
        <v>22,44,66,55/5555/ssh-3des-ciphers</v>
      </c>
      <c r="B66" s="11" t="s">
        <v>37</v>
      </c>
      <c r="C66" s="12" t="s">
        <v>4616</v>
      </c>
      <c r="D66" s="11"/>
      <c r="E66" s="11" t="s">
        <v>4617</v>
      </c>
      <c r="F66" s="11" t="s">
        <v>38</v>
      </c>
      <c r="G66" s="11" t="s">
        <v>267</v>
      </c>
      <c r="H66" s="13" t="s">
        <v>268</v>
      </c>
      <c r="I66" s="11"/>
      <c r="J66" s="11" t="s">
        <v>41</v>
      </c>
      <c r="K66" s="13" t="s">
        <v>269</v>
      </c>
      <c r="O66" s="14">
        <v>5555</v>
      </c>
      <c r="P66" s="14"/>
      <c r="Q66" s="14"/>
      <c r="R66" s="14">
        <v>1</v>
      </c>
      <c r="S66" s="14" t="s">
        <v>222</v>
      </c>
      <c r="T66" t="s">
        <v>235</v>
      </c>
      <c r="U66" t="s">
        <v>236</v>
      </c>
      <c r="V66" t="s">
        <v>237</v>
      </c>
      <c r="W66" t="s">
        <v>238</v>
      </c>
      <c r="X66" t="s">
        <v>239</v>
      </c>
      <c r="Y66" t="s">
        <v>240</v>
      </c>
      <c r="AC66" s="14" t="s">
        <v>51</v>
      </c>
      <c r="AD66" s="14"/>
      <c r="AE66" s="14"/>
      <c r="AF66" s="14"/>
      <c r="AG66" s="14"/>
      <c r="AH66" s="14" t="s">
        <v>2190</v>
      </c>
      <c r="AI66" s="14"/>
      <c r="AJ66" s="14"/>
      <c r="AK66" s="14"/>
      <c r="AL66" s="14"/>
    </row>
    <row r="67" spans="1:38" ht="14.4" x14ac:dyDescent="0.3">
      <c r="A67" s="11" t="str">
        <f t="shared" ref="A67:A130" si="1">CONCATENATE(C67,"/",O67,"/",T67)</f>
        <v>22,44,66,55/5555/ssh-cbc-ciphers</v>
      </c>
      <c r="B67" s="11" t="s">
        <v>37</v>
      </c>
      <c r="C67" s="12" t="s">
        <v>4616</v>
      </c>
      <c r="D67" s="11"/>
      <c r="E67" s="11" t="s">
        <v>4617</v>
      </c>
      <c r="F67" s="11" t="s">
        <v>38</v>
      </c>
      <c r="G67" s="11" t="s">
        <v>267</v>
      </c>
      <c r="H67" s="13" t="s">
        <v>268</v>
      </c>
      <c r="I67" s="11"/>
      <c r="J67" s="11" t="s">
        <v>41</v>
      </c>
      <c r="K67" s="13" t="s">
        <v>269</v>
      </c>
      <c r="O67" s="14">
        <v>5555</v>
      </c>
      <c r="P67" s="14"/>
      <c r="Q67" s="14"/>
      <c r="R67" s="14">
        <v>3</v>
      </c>
      <c r="S67" s="14" t="s">
        <v>222</v>
      </c>
      <c r="T67" t="s">
        <v>241</v>
      </c>
      <c r="U67" t="s">
        <v>242</v>
      </c>
      <c r="V67" t="s">
        <v>243</v>
      </c>
      <c r="W67" t="s">
        <v>244</v>
      </c>
      <c r="X67" t="s">
        <v>276</v>
      </c>
      <c r="Y67" t="s">
        <v>246</v>
      </c>
      <c r="AC67" s="14" t="s">
        <v>51</v>
      </c>
      <c r="AD67" s="14"/>
      <c r="AE67" s="14"/>
      <c r="AF67" s="14"/>
      <c r="AG67" s="14"/>
      <c r="AH67" s="14" t="s">
        <v>2190</v>
      </c>
      <c r="AI67" s="14"/>
      <c r="AJ67" s="14"/>
      <c r="AK67" s="14"/>
      <c r="AL67" s="14"/>
    </row>
    <row r="68" spans="1:38" ht="14.4" x14ac:dyDescent="0.3">
      <c r="A68" s="11" t="str">
        <f t="shared" si="1"/>
        <v>22,44,66,55/5555/ssh-cve-2015-4000</v>
      </c>
      <c r="B68" s="11" t="s">
        <v>37</v>
      </c>
      <c r="C68" s="12" t="s">
        <v>4616</v>
      </c>
      <c r="D68" s="11"/>
      <c r="E68" s="11" t="s">
        <v>4617</v>
      </c>
      <c r="F68" s="11" t="s">
        <v>38</v>
      </c>
      <c r="G68" s="11" t="s">
        <v>267</v>
      </c>
      <c r="H68" s="13" t="s">
        <v>268</v>
      </c>
      <c r="I68" s="11"/>
      <c r="J68" s="11" t="s">
        <v>41</v>
      </c>
      <c r="K68" s="13" t="s">
        <v>269</v>
      </c>
      <c r="O68" s="14">
        <v>5555</v>
      </c>
      <c r="P68" s="14"/>
      <c r="Q68" s="14"/>
      <c r="R68" s="14">
        <v>4</v>
      </c>
      <c r="S68" s="14" t="s">
        <v>43</v>
      </c>
      <c r="T68" t="s">
        <v>247</v>
      </c>
      <c r="U68" t="s">
        <v>248</v>
      </c>
      <c r="V68" t="s">
        <v>249</v>
      </c>
      <c r="W68" t="s">
        <v>250</v>
      </c>
      <c r="X68" t="s">
        <v>251</v>
      </c>
      <c r="Y68" t="s">
        <v>252</v>
      </c>
      <c r="Z68" t="s">
        <v>253</v>
      </c>
      <c r="AC68" s="14" t="s">
        <v>51</v>
      </c>
      <c r="AD68" s="14"/>
      <c r="AE68" s="14"/>
      <c r="AF68" s="14"/>
      <c r="AG68" s="14"/>
      <c r="AH68" s="14" t="s">
        <v>2190</v>
      </c>
      <c r="AI68" s="14"/>
      <c r="AJ68" s="14"/>
      <c r="AK68" s="14"/>
      <c r="AL68" s="14"/>
    </row>
    <row r="69" spans="1:38" ht="14.4" x14ac:dyDescent="0.3">
      <c r="A69" s="11" t="str">
        <f t="shared" si="1"/>
        <v>22,44,66,55/5555/ssh-cve-2016-2183-sweet32</v>
      </c>
      <c r="B69" s="11" t="s">
        <v>37</v>
      </c>
      <c r="C69" s="12" t="s">
        <v>4616</v>
      </c>
      <c r="D69" s="11"/>
      <c r="E69" s="11" t="s">
        <v>4617</v>
      </c>
      <c r="F69" s="11" t="s">
        <v>38</v>
      </c>
      <c r="G69" s="11" t="s">
        <v>267</v>
      </c>
      <c r="H69" s="13" t="s">
        <v>268</v>
      </c>
      <c r="I69" s="11"/>
      <c r="J69" s="11" t="s">
        <v>41</v>
      </c>
      <c r="K69" s="13" t="s">
        <v>269</v>
      </c>
      <c r="O69" s="14">
        <v>5555</v>
      </c>
      <c r="P69" s="14"/>
      <c r="Q69" s="14"/>
      <c r="R69" s="14">
        <v>5</v>
      </c>
      <c r="S69" s="14" t="s">
        <v>43</v>
      </c>
      <c r="T69" t="s">
        <v>254</v>
      </c>
      <c r="U69" t="s">
        <v>255</v>
      </c>
      <c r="V69" t="s">
        <v>256</v>
      </c>
      <c r="W69" t="s">
        <v>238</v>
      </c>
      <c r="X69" t="s">
        <v>239</v>
      </c>
      <c r="Y69" t="s">
        <v>257</v>
      </c>
      <c r="Z69" t="s">
        <v>258</v>
      </c>
      <c r="AC69" s="14" t="s">
        <v>51</v>
      </c>
      <c r="AD69" s="14"/>
      <c r="AE69" s="14"/>
      <c r="AF69" s="14"/>
      <c r="AG69" s="14"/>
      <c r="AH69" s="14" t="s">
        <v>2190</v>
      </c>
      <c r="AI69" s="14"/>
      <c r="AJ69" s="14"/>
      <c r="AK69" s="14"/>
      <c r="AL69" s="14"/>
    </row>
    <row r="70" spans="1:38" ht="14.4" x14ac:dyDescent="0.3">
      <c r="A70" s="11" t="str">
        <f t="shared" si="1"/>
        <v>22,44,66,55/5555/ssh-rc4-ciphers</v>
      </c>
      <c r="B70" s="11" t="s">
        <v>37</v>
      </c>
      <c r="C70" s="12" t="s">
        <v>4616</v>
      </c>
      <c r="D70" s="11"/>
      <c r="E70" s="11" t="s">
        <v>4617</v>
      </c>
      <c r="F70" s="11" t="s">
        <v>38</v>
      </c>
      <c r="G70" s="11" t="s">
        <v>267</v>
      </c>
      <c r="H70" s="13" t="s">
        <v>268</v>
      </c>
      <c r="I70" s="11"/>
      <c r="J70" s="11" t="s">
        <v>41</v>
      </c>
      <c r="K70" s="13" t="s">
        <v>269</v>
      </c>
      <c r="O70" s="14">
        <v>5555</v>
      </c>
      <c r="P70" s="14"/>
      <c r="Q70" s="14"/>
      <c r="R70" s="14">
        <v>4</v>
      </c>
      <c r="S70" s="14" t="s">
        <v>43</v>
      </c>
      <c r="T70" t="s">
        <v>277</v>
      </c>
      <c r="U70" t="s">
        <v>278</v>
      </c>
      <c r="V70" t="s">
        <v>279</v>
      </c>
      <c r="W70" t="s">
        <v>280</v>
      </c>
      <c r="X70" t="s">
        <v>281</v>
      </c>
      <c r="Y70" t="s">
        <v>282</v>
      </c>
      <c r="AC70" s="14" t="s">
        <v>51</v>
      </c>
      <c r="AD70" s="14"/>
      <c r="AE70" s="14"/>
      <c r="AF70" s="14"/>
      <c r="AG70" s="14"/>
      <c r="AH70" s="14" t="s">
        <v>2190</v>
      </c>
      <c r="AI70" s="14"/>
      <c r="AJ70" s="14"/>
      <c r="AK70" s="14"/>
      <c r="AL70" s="14"/>
    </row>
    <row r="71" spans="1:38" ht="14.4" x14ac:dyDescent="0.3">
      <c r="A71" s="11" t="str">
        <f t="shared" si="1"/>
        <v>22,44,66,55/5555/ssh-weak-kex-algorithms</v>
      </c>
      <c r="B71" s="11" t="s">
        <v>37</v>
      </c>
      <c r="C71" s="12" t="s">
        <v>4616</v>
      </c>
      <c r="D71" s="11"/>
      <c r="E71" s="11" t="s">
        <v>4617</v>
      </c>
      <c r="F71" s="11" t="s">
        <v>38</v>
      </c>
      <c r="G71" s="11" t="s">
        <v>267</v>
      </c>
      <c r="H71" s="13" t="s">
        <v>268</v>
      </c>
      <c r="I71" s="11"/>
      <c r="J71" s="11" t="s">
        <v>41</v>
      </c>
      <c r="K71" s="13" t="s">
        <v>269</v>
      </c>
      <c r="O71" s="14">
        <v>5555</v>
      </c>
      <c r="P71" s="14"/>
      <c r="Q71" s="14"/>
      <c r="R71" s="14">
        <v>4</v>
      </c>
      <c r="S71" s="14" t="s">
        <v>43</v>
      </c>
      <c r="T71" t="s">
        <v>259</v>
      </c>
      <c r="U71" t="s">
        <v>260</v>
      </c>
      <c r="V71" t="s">
        <v>261</v>
      </c>
      <c r="W71" t="s">
        <v>262</v>
      </c>
      <c r="X71" t="s">
        <v>263</v>
      </c>
      <c r="Y71" t="s">
        <v>264</v>
      </c>
      <c r="AC71" s="14" t="s">
        <v>51</v>
      </c>
      <c r="AD71" s="14"/>
      <c r="AE71" s="14"/>
      <c r="AF71" s="14"/>
      <c r="AG71" s="14"/>
      <c r="AH71" s="14" t="s">
        <v>2190</v>
      </c>
      <c r="AI71" s="14"/>
      <c r="AJ71" s="14"/>
      <c r="AK71" s="14"/>
      <c r="AL71" s="14"/>
    </row>
    <row r="72" spans="1:38" ht="14.4" x14ac:dyDescent="0.3">
      <c r="A72" s="11" t="str">
        <f t="shared" si="1"/>
        <v>22,44,66,55/5555/ssh-weak-message-authentication-code-algorithms</v>
      </c>
      <c r="B72" s="11" t="s">
        <v>37</v>
      </c>
      <c r="C72" s="12" t="s">
        <v>4616</v>
      </c>
      <c r="D72" s="11"/>
      <c r="E72" s="11" t="s">
        <v>4617</v>
      </c>
      <c r="F72" s="11" t="s">
        <v>38</v>
      </c>
      <c r="G72" s="11" t="s">
        <v>267</v>
      </c>
      <c r="H72" s="13" t="s">
        <v>268</v>
      </c>
      <c r="I72" s="11"/>
      <c r="J72" s="11" t="s">
        <v>41</v>
      </c>
      <c r="K72" s="13" t="s">
        <v>269</v>
      </c>
      <c r="O72" s="14">
        <v>5555</v>
      </c>
      <c r="P72" s="14"/>
      <c r="Q72" s="14"/>
      <c r="R72" s="14">
        <v>4</v>
      </c>
      <c r="S72" s="14" t="s">
        <v>43</v>
      </c>
      <c r="T72" t="s">
        <v>283</v>
      </c>
      <c r="U72" t="s">
        <v>284</v>
      </c>
      <c r="V72" t="s">
        <v>285</v>
      </c>
      <c r="W72" t="s">
        <v>286</v>
      </c>
      <c r="X72" t="s">
        <v>287</v>
      </c>
      <c r="Y72" t="s">
        <v>288</v>
      </c>
      <c r="AC72" s="14" t="s">
        <v>51</v>
      </c>
      <c r="AD72" s="14"/>
      <c r="AE72" s="14"/>
      <c r="AF72" s="14"/>
      <c r="AG72" s="14"/>
      <c r="AH72" s="14" t="s">
        <v>2190</v>
      </c>
      <c r="AI72" s="14"/>
      <c r="AJ72" s="14"/>
      <c r="AK72" s="14"/>
      <c r="AL72" s="14"/>
    </row>
    <row r="73" spans="1:38" ht="14.4" x14ac:dyDescent="0.3">
      <c r="A73" s="11" t="str">
        <f t="shared" si="1"/>
        <v>22,44,66,55/5555/generic-icmp-timestamp</v>
      </c>
      <c r="B73" s="11" t="s">
        <v>37</v>
      </c>
      <c r="C73" s="12" t="s">
        <v>4616</v>
      </c>
      <c r="D73" s="11"/>
      <c r="E73" s="11" t="s">
        <v>4617</v>
      </c>
      <c r="F73" s="11" t="s">
        <v>289</v>
      </c>
      <c r="G73" s="11" t="s">
        <v>290</v>
      </c>
      <c r="H73" s="13" t="s">
        <v>291</v>
      </c>
      <c r="I73" s="11"/>
      <c r="J73" s="11" t="s">
        <v>41</v>
      </c>
      <c r="K73" s="13" t="s">
        <v>293</v>
      </c>
      <c r="O73" s="14">
        <v>5555</v>
      </c>
      <c r="P73" s="14"/>
      <c r="Q73" s="14"/>
      <c r="R73" s="14">
        <v>1</v>
      </c>
      <c r="S73" s="14" t="s">
        <v>222</v>
      </c>
      <c r="T73" t="s">
        <v>229</v>
      </c>
      <c r="U73" t="s">
        <v>230</v>
      </c>
      <c r="V73" t="s">
        <v>231</v>
      </c>
      <c r="W73" t="s">
        <v>232</v>
      </c>
      <c r="X73" t="s">
        <v>233</v>
      </c>
      <c r="Y73" t="s">
        <v>67</v>
      </c>
      <c r="Z73" t="s">
        <v>234</v>
      </c>
      <c r="AC73" s="14" t="s">
        <v>215</v>
      </c>
      <c r="AG73" t="s">
        <v>294</v>
      </c>
      <c r="AH73" s="5" t="s">
        <v>2179</v>
      </c>
      <c r="AI73" s="14"/>
      <c r="AJ73" s="14"/>
      <c r="AK73" s="14" t="s">
        <v>292</v>
      </c>
      <c r="AL73" s="14"/>
    </row>
    <row r="74" spans="1:38" ht="14.4" x14ac:dyDescent="0.3">
      <c r="A74" s="11" t="str">
        <f t="shared" si="1"/>
        <v>22,44,66,55/5555/generic-tcp-timestamp</v>
      </c>
      <c r="B74" s="11" t="s">
        <v>37</v>
      </c>
      <c r="C74" s="12" t="s">
        <v>4616</v>
      </c>
      <c r="D74" s="11"/>
      <c r="E74" s="11" t="s">
        <v>4617</v>
      </c>
      <c r="F74" s="11" t="s">
        <v>289</v>
      </c>
      <c r="G74" s="11" t="s">
        <v>290</v>
      </c>
      <c r="H74" s="13" t="s">
        <v>291</v>
      </c>
      <c r="I74" s="11"/>
      <c r="J74" s="11" t="s">
        <v>41</v>
      </c>
      <c r="K74" s="13" t="s">
        <v>293</v>
      </c>
      <c r="O74" s="14">
        <v>5555</v>
      </c>
      <c r="P74" s="14"/>
      <c r="Q74" s="14"/>
      <c r="R74" s="14">
        <v>1</v>
      </c>
      <c r="S74" s="14" t="s">
        <v>222</v>
      </c>
      <c r="T74" t="s">
        <v>270</v>
      </c>
      <c r="U74" t="s">
        <v>271</v>
      </c>
      <c r="V74" t="s">
        <v>272</v>
      </c>
      <c r="W74" t="s">
        <v>273</v>
      </c>
      <c r="X74" t="s">
        <v>274</v>
      </c>
      <c r="Y74" t="s">
        <v>275</v>
      </c>
      <c r="AC74" s="14" t="s">
        <v>215</v>
      </c>
      <c r="AG74" t="s">
        <v>294</v>
      </c>
      <c r="AH74" s="5" t="s">
        <v>2179</v>
      </c>
      <c r="AI74" s="14"/>
      <c r="AJ74" s="14"/>
      <c r="AK74" s="14" t="s">
        <v>292</v>
      </c>
      <c r="AL74" s="14"/>
    </row>
    <row r="75" spans="1:38" ht="14.4" x14ac:dyDescent="0.3">
      <c r="A75" s="11" t="str">
        <f t="shared" si="1"/>
        <v>22,44,66,55/5555/udp-ipid-zero</v>
      </c>
      <c r="B75" s="11" t="s">
        <v>37</v>
      </c>
      <c r="C75" s="12" t="s">
        <v>4616</v>
      </c>
      <c r="D75" s="11"/>
      <c r="E75" s="11" t="s">
        <v>4617</v>
      </c>
      <c r="F75" s="11" t="s">
        <v>289</v>
      </c>
      <c r="G75" s="11" t="s">
        <v>290</v>
      </c>
      <c r="H75" s="13" t="s">
        <v>291</v>
      </c>
      <c r="I75" s="11"/>
      <c r="J75" s="11" t="s">
        <v>41</v>
      </c>
      <c r="K75" s="13" t="s">
        <v>293</v>
      </c>
      <c r="O75" s="14">
        <v>5555</v>
      </c>
      <c r="P75" s="14"/>
      <c r="Q75" s="14"/>
      <c r="R75" s="14">
        <v>1</v>
      </c>
      <c r="S75" s="14" t="s">
        <v>222</v>
      </c>
      <c r="T75" t="s">
        <v>295</v>
      </c>
      <c r="U75" t="s">
        <v>296</v>
      </c>
      <c r="V75" t="s">
        <v>297</v>
      </c>
      <c r="W75" t="s">
        <v>298</v>
      </c>
      <c r="X75" t="s">
        <v>299</v>
      </c>
      <c r="Y75" t="s">
        <v>67</v>
      </c>
      <c r="AC75" s="14" t="s">
        <v>51</v>
      </c>
      <c r="AG75" t="s">
        <v>294</v>
      </c>
      <c r="AH75" s="5" t="s">
        <v>2179</v>
      </c>
      <c r="AI75" s="14"/>
      <c r="AJ75" s="14"/>
      <c r="AK75" s="14" t="s">
        <v>292</v>
      </c>
      <c r="AL75" s="14"/>
    </row>
    <row r="76" spans="1:38" ht="14.4" x14ac:dyDescent="0.3">
      <c r="A76" s="11" t="str">
        <f t="shared" si="1"/>
        <v>22,44,66,55/5555/ssh-3des-ciphers</v>
      </c>
      <c r="B76" s="11" t="s">
        <v>37</v>
      </c>
      <c r="C76" s="12" t="s">
        <v>4616</v>
      </c>
      <c r="D76" s="11"/>
      <c r="E76" s="11" t="s">
        <v>4617</v>
      </c>
      <c r="F76" s="11" t="s">
        <v>289</v>
      </c>
      <c r="G76" s="11" t="s">
        <v>290</v>
      </c>
      <c r="H76" s="13" t="s">
        <v>291</v>
      </c>
      <c r="I76" s="11"/>
      <c r="J76" s="11" t="s">
        <v>41</v>
      </c>
      <c r="K76" s="13" t="s">
        <v>293</v>
      </c>
      <c r="O76" s="14">
        <v>5555</v>
      </c>
      <c r="P76" s="14"/>
      <c r="Q76" s="14"/>
      <c r="R76" s="14">
        <v>1</v>
      </c>
      <c r="S76" s="14" t="s">
        <v>222</v>
      </c>
      <c r="T76" t="s">
        <v>235</v>
      </c>
      <c r="U76" t="s">
        <v>236</v>
      </c>
      <c r="V76" t="s">
        <v>237</v>
      </c>
      <c r="W76" t="s">
        <v>238</v>
      </c>
      <c r="X76" t="s">
        <v>239</v>
      </c>
      <c r="Y76" t="s">
        <v>240</v>
      </c>
      <c r="AC76" s="14" t="s">
        <v>51</v>
      </c>
      <c r="AG76" t="s">
        <v>294</v>
      </c>
      <c r="AH76" s="5" t="s">
        <v>2179</v>
      </c>
      <c r="AI76" s="14"/>
      <c r="AJ76" s="14"/>
      <c r="AK76" s="14" t="s">
        <v>292</v>
      </c>
      <c r="AL76" s="14"/>
    </row>
    <row r="77" spans="1:38" ht="14.4" x14ac:dyDescent="0.3">
      <c r="A77" s="11" t="str">
        <f t="shared" si="1"/>
        <v>22,44,66,55/5555/ssh-cbc-ciphers</v>
      </c>
      <c r="B77" s="11" t="s">
        <v>37</v>
      </c>
      <c r="C77" s="12" t="s">
        <v>4616</v>
      </c>
      <c r="D77" s="11"/>
      <c r="E77" s="11" t="s">
        <v>4617</v>
      </c>
      <c r="F77" s="11" t="s">
        <v>289</v>
      </c>
      <c r="G77" s="11" t="s">
        <v>290</v>
      </c>
      <c r="H77" s="13" t="s">
        <v>291</v>
      </c>
      <c r="I77" s="11"/>
      <c r="J77" s="11" t="s">
        <v>41</v>
      </c>
      <c r="K77" s="13" t="s">
        <v>293</v>
      </c>
      <c r="O77" s="14">
        <v>5555</v>
      </c>
      <c r="P77" s="14"/>
      <c r="Q77" s="14"/>
      <c r="R77" s="14">
        <v>3</v>
      </c>
      <c r="S77" s="14" t="s">
        <v>222</v>
      </c>
      <c r="T77" t="s">
        <v>241</v>
      </c>
      <c r="U77" t="s">
        <v>242</v>
      </c>
      <c r="V77" t="s">
        <v>243</v>
      </c>
      <c r="W77" t="s">
        <v>244</v>
      </c>
      <c r="X77" t="s">
        <v>276</v>
      </c>
      <c r="Y77" t="s">
        <v>246</v>
      </c>
      <c r="AC77" s="14" t="s">
        <v>51</v>
      </c>
      <c r="AG77" t="s">
        <v>294</v>
      </c>
      <c r="AH77" s="5" t="s">
        <v>2179</v>
      </c>
      <c r="AI77" s="14"/>
      <c r="AJ77" s="14"/>
      <c r="AK77" s="14" t="s">
        <v>292</v>
      </c>
      <c r="AL77" s="14"/>
    </row>
    <row r="78" spans="1:38" ht="14.4" x14ac:dyDescent="0.3">
      <c r="A78" s="11" t="str">
        <f t="shared" si="1"/>
        <v>22,44,66,55/5555/ssh-cve-2015-4000</v>
      </c>
      <c r="B78" s="11" t="s">
        <v>37</v>
      </c>
      <c r="C78" s="12" t="s">
        <v>4616</v>
      </c>
      <c r="D78" s="11"/>
      <c r="E78" s="11" t="s">
        <v>4617</v>
      </c>
      <c r="F78" s="11" t="s">
        <v>289</v>
      </c>
      <c r="G78" s="11" t="s">
        <v>290</v>
      </c>
      <c r="H78" s="13" t="s">
        <v>291</v>
      </c>
      <c r="I78" s="11"/>
      <c r="J78" s="11" t="s">
        <v>41</v>
      </c>
      <c r="K78" s="13" t="s">
        <v>293</v>
      </c>
      <c r="O78" s="14">
        <v>5555</v>
      </c>
      <c r="P78" s="14"/>
      <c r="Q78" s="14"/>
      <c r="R78" s="14">
        <v>4</v>
      </c>
      <c r="S78" s="14" t="s">
        <v>43</v>
      </c>
      <c r="T78" t="s">
        <v>247</v>
      </c>
      <c r="U78" t="s">
        <v>248</v>
      </c>
      <c r="V78" t="s">
        <v>249</v>
      </c>
      <c r="W78" t="s">
        <v>250</v>
      </c>
      <c r="X78" t="s">
        <v>251</v>
      </c>
      <c r="Y78" t="s">
        <v>252</v>
      </c>
      <c r="Z78" t="s">
        <v>253</v>
      </c>
      <c r="AC78" s="14" t="s">
        <v>51</v>
      </c>
      <c r="AG78" t="s">
        <v>294</v>
      </c>
      <c r="AH78" s="5" t="s">
        <v>2179</v>
      </c>
      <c r="AI78" s="14" t="s">
        <v>300</v>
      </c>
      <c r="AJ78" s="14"/>
      <c r="AK78" s="14" t="s">
        <v>292</v>
      </c>
      <c r="AL78" s="14"/>
    </row>
    <row r="79" spans="1:38" ht="14.4" x14ac:dyDescent="0.3">
      <c r="A79" s="11" t="str">
        <f t="shared" si="1"/>
        <v>22,44,66,55/5555/ssh-cve-2016-2183-sweet32</v>
      </c>
      <c r="B79" s="11" t="s">
        <v>37</v>
      </c>
      <c r="C79" s="12" t="s">
        <v>4616</v>
      </c>
      <c r="D79" s="11"/>
      <c r="E79" s="11" t="s">
        <v>4617</v>
      </c>
      <c r="F79" s="11" t="s">
        <v>289</v>
      </c>
      <c r="G79" s="11" t="s">
        <v>290</v>
      </c>
      <c r="H79" s="13" t="s">
        <v>291</v>
      </c>
      <c r="I79" s="11"/>
      <c r="J79" s="11" t="s">
        <v>41</v>
      </c>
      <c r="K79" s="13" t="s">
        <v>293</v>
      </c>
      <c r="O79" s="14">
        <v>5555</v>
      </c>
      <c r="P79" s="14"/>
      <c r="Q79" s="14"/>
      <c r="R79" s="14">
        <v>5</v>
      </c>
      <c r="S79" s="14" t="s">
        <v>43</v>
      </c>
      <c r="T79" t="s">
        <v>254</v>
      </c>
      <c r="U79" t="s">
        <v>255</v>
      </c>
      <c r="V79" t="s">
        <v>256</v>
      </c>
      <c r="W79" t="s">
        <v>238</v>
      </c>
      <c r="X79" t="s">
        <v>239</v>
      </c>
      <c r="Y79" t="s">
        <v>257</v>
      </c>
      <c r="Z79" t="s">
        <v>258</v>
      </c>
      <c r="AC79" s="14" t="s">
        <v>51</v>
      </c>
      <c r="AG79" t="s">
        <v>294</v>
      </c>
      <c r="AH79" s="5" t="s">
        <v>2179</v>
      </c>
      <c r="AI79" s="14" t="s">
        <v>300</v>
      </c>
      <c r="AJ79" s="14"/>
      <c r="AK79" s="14" t="s">
        <v>292</v>
      </c>
      <c r="AL79" s="14"/>
    </row>
    <row r="80" spans="1:38" ht="14.4" x14ac:dyDescent="0.3">
      <c r="A80" s="11" t="str">
        <f t="shared" si="1"/>
        <v>22,44,66,55/5555/ssh-rc4-ciphers</v>
      </c>
      <c r="B80" s="11" t="s">
        <v>37</v>
      </c>
      <c r="C80" s="12" t="s">
        <v>4616</v>
      </c>
      <c r="D80" s="11"/>
      <c r="E80" s="11" t="s">
        <v>4617</v>
      </c>
      <c r="F80" s="11" t="s">
        <v>289</v>
      </c>
      <c r="G80" s="11" t="s">
        <v>290</v>
      </c>
      <c r="H80" s="13" t="s">
        <v>291</v>
      </c>
      <c r="I80" s="11"/>
      <c r="J80" s="11" t="s">
        <v>41</v>
      </c>
      <c r="K80" s="13" t="s">
        <v>293</v>
      </c>
      <c r="O80" s="14">
        <v>5555</v>
      </c>
      <c r="P80" s="14"/>
      <c r="Q80" s="14"/>
      <c r="R80" s="14">
        <v>4</v>
      </c>
      <c r="S80" s="14" t="s">
        <v>43</v>
      </c>
      <c r="T80" t="s">
        <v>277</v>
      </c>
      <c r="U80" t="s">
        <v>278</v>
      </c>
      <c r="V80" t="s">
        <v>279</v>
      </c>
      <c r="W80" t="s">
        <v>280</v>
      </c>
      <c r="X80" t="s">
        <v>281</v>
      </c>
      <c r="Y80" t="s">
        <v>282</v>
      </c>
      <c r="AC80" s="14" t="s">
        <v>51</v>
      </c>
      <c r="AG80" t="s">
        <v>294</v>
      </c>
      <c r="AH80" s="5" t="s">
        <v>2179</v>
      </c>
      <c r="AI80" s="14" t="s">
        <v>300</v>
      </c>
      <c r="AJ80" s="14"/>
      <c r="AK80" s="14" t="s">
        <v>292</v>
      </c>
      <c r="AL80" s="14"/>
    </row>
    <row r="81" spans="1:38" ht="14.4" x14ac:dyDescent="0.3">
      <c r="A81" s="11" t="str">
        <f t="shared" si="1"/>
        <v>22,44,66,55/5555/ssh-weak-kex-algorithms</v>
      </c>
      <c r="B81" s="11" t="s">
        <v>37</v>
      </c>
      <c r="C81" s="12" t="s">
        <v>4616</v>
      </c>
      <c r="D81" s="11"/>
      <c r="E81" s="11" t="s">
        <v>4617</v>
      </c>
      <c r="F81" s="11" t="s">
        <v>289</v>
      </c>
      <c r="G81" s="11" t="s">
        <v>290</v>
      </c>
      <c r="H81" s="13" t="s">
        <v>291</v>
      </c>
      <c r="I81" s="11"/>
      <c r="J81" s="11" t="s">
        <v>41</v>
      </c>
      <c r="K81" s="13" t="s">
        <v>293</v>
      </c>
      <c r="O81" s="14">
        <v>5555</v>
      </c>
      <c r="P81" s="14"/>
      <c r="Q81" s="14"/>
      <c r="R81" s="14">
        <v>4</v>
      </c>
      <c r="S81" s="14" t="s">
        <v>43</v>
      </c>
      <c r="T81" t="s">
        <v>259</v>
      </c>
      <c r="U81" t="s">
        <v>260</v>
      </c>
      <c r="V81" t="s">
        <v>261</v>
      </c>
      <c r="W81" t="s">
        <v>262</v>
      </c>
      <c r="X81" t="s">
        <v>263</v>
      </c>
      <c r="Y81" t="s">
        <v>264</v>
      </c>
      <c r="AC81" s="14" t="s">
        <v>51</v>
      </c>
      <c r="AG81" t="s">
        <v>294</v>
      </c>
      <c r="AH81" s="5" t="s">
        <v>2179</v>
      </c>
      <c r="AI81" s="14" t="s">
        <v>300</v>
      </c>
      <c r="AJ81" s="14"/>
      <c r="AK81" s="14" t="s">
        <v>292</v>
      </c>
      <c r="AL81" s="14"/>
    </row>
    <row r="82" spans="1:38" ht="14.4" x14ac:dyDescent="0.3">
      <c r="A82" s="11" t="str">
        <f t="shared" si="1"/>
        <v>22,44,66,55/5555/http-generic-click-jacking</v>
      </c>
      <c r="B82" s="11" t="s">
        <v>37</v>
      </c>
      <c r="C82" s="12" t="s">
        <v>4616</v>
      </c>
      <c r="D82" s="11"/>
      <c r="E82" s="11" t="s">
        <v>4617</v>
      </c>
      <c r="F82" s="11" t="s">
        <v>289</v>
      </c>
      <c r="G82" s="11" t="s">
        <v>290</v>
      </c>
      <c r="H82" s="13" t="s">
        <v>291</v>
      </c>
      <c r="I82" s="11"/>
      <c r="J82" s="11" t="s">
        <v>41</v>
      </c>
      <c r="K82" s="13" t="s">
        <v>293</v>
      </c>
      <c r="O82" s="14">
        <v>5555</v>
      </c>
      <c r="P82" s="14"/>
      <c r="Q82" s="14"/>
      <c r="R82" s="14">
        <v>4</v>
      </c>
      <c r="S82" s="14" t="s">
        <v>43</v>
      </c>
      <c r="T82" t="s">
        <v>216</v>
      </c>
      <c r="U82" t="s">
        <v>217</v>
      </c>
      <c r="V82" t="s">
        <v>218</v>
      </c>
      <c r="W82" t="s">
        <v>219</v>
      </c>
      <c r="X82" t="s">
        <v>301</v>
      </c>
      <c r="Y82" t="s">
        <v>221</v>
      </c>
      <c r="AC82" s="14" t="s">
        <v>215</v>
      </c>
      <c r="AG82" t="s">
        <v>294</v>
      </c>
      <c r="AH82" s="5" t="s">
        <v>2179</v>
      </c>
      <c r="AI82" s="14" t="s">
        <v>300</v>
      </c>
      <c r="AJ82" s="14"/>
      <c r="AK82" s="14" t="s">
        <v>292</v>
      </c>
      <c r="AL82" s="14"/>
    </row>
    <row r="83" spans="1:38" ht="14.4" x14ac:dyDescent="0.3">
      <c r="A83" s="11" t="str">
        <f t="shared" si="1"/>
        <v>22,44,66,55/5555/http-generic-click-jacking</v>
      </c>
      <c r="B83" s="11" t="s">
        <v>37</v>
      </c>
      <c r="C83" s="12" t="s">
        <v>4616</v>
      </c>
      <c r="D83" s="11"/>
      <c r="E83" s="11" t="s">
        <v>4617</v>
      </c>
      <c r="F83" s="11" t="s">
        <v>289</v>
      </c>
      <c r="G83" s="11" t="s">
        <v>290</v>
      </c>
      <c r="H83" s="13" t="s">
        <v>291</v>
      </c>
      <c r="I83" s="11"/>
      <c r="J83" s="11" t="s">
        <v>41</v>
      </c>
      <c r="K83" s="13" t="s">
        <v>293</v>
      </c>
      <c r="O83" s="14">
        <v>5555</v>
      </c>
      <c r="P83" s="14"/>
      <c r="Q83" s="14"/>
      <c r="R83" s="14">
        <v>4</v>
      </c>
      <c r="S83" s="14" t="s">
        <v>43</v>
      </c>
      <c r="T83" t="s">
        <v>216</v>
      </c>
      <c r="U83" t="s">
        <v>217</v>
      </c>
      <c r="V83" t="s">
        <v>218</v>
      </c>
      <c r="W83" t="s">
        <v>219</v>
      </c>
      <c r="X83" t="s">
        <v>301</v>
      </c>
      <c r="Y83" t="s">
        <v>221</v>
      </c>
      <c r="AC83" s="14" t="s">
        <v>215</v>
      </c>
      <c r="AG83" t="s">
        <v>294</v>
      </c>
      <c r="AH83" s="5" t="s">
        <v>2179</v>
      </c>
      <c r="AI83" s="14" t="s">
        <v>300</v>
      </c>
      <c r="AJ83" s="14"/>
      <c r="AK83" s="14" t="s">
        <v>292</v>
      </c>
      <c r="AL83" s="14"/>
    </row>
    <row r="84" spans="1:38" ht="14.4" x14ac:dyDescent="0.3">
      <c r="A84" s="11" t="str">
        <f t="shared" si="1"/>
        <v>22,44,66,55/5555/http-generic-click-jacking</v>
      </c>
      <c r="B84" s="11" t="s">
        <v>37</v>
      </c>
      <c r="C84" s="12" t="s">
        <v>4616</v>
      </c>
      <c r="D84" s="11"/>
      <c r="E84" s="11" t="s">
        <v>4617</v>
      </c>
      <c r="F84" s="11" t="s">
        <v>289</v>
      </c>
      <c r="G84" s="11" t="s">
        <v>290</v>
      </c>
      <c r="H84" s="13" t="s">
        <v>291</v>
      </c>
      <c r="I84" s="11"/>
      <c r="J84" s="11" t="s">
        <v>41</v>
      </c>
      <c r="K84" s="13" t="s">
        <v>293</v>
      </c>
      <c r="O84" s="14">
        <v>5555</v>
      </c>
      <c r="P84" s="14"/>
      <c r="Q84" s="14"/>
      <c r="R84" s="14">
        <v>4</v>
      </c>
      <c r="S84" s="14" t="s">
        <v>43</v>
      </c>
      <c r="T84" t="s">
        <v>216</v>
      </c>
      <c r="U84" t="s">
        <v>217</v>
      </c>
      <c r="V84" t="s">
        <v>218</v>
      </c>
      <c r="W84" t="s">
        <v>219</v>
      </c>
      <c r="X84" t="s">
        <v>301</v>
      </c>
      <c r="Y84" t="s">
        <v>221</v>
      </c>
      <c r="AC84" s="14" t="s">
        <v>215</v>
      </c>
      <c r="AG84" t="s">
        <v>294</v>
      </c>
      <c r="AH84" s="5" t="s">
        <v>2179</v>
      </c>
      <c r="AI84" s="14" t="s">
        <v>300</v>
      </c>
      <c r="AJ84" s="14"/>
      <c r="AK84" s="14" t="s">
        <v>292</v>
      </c>
      <c r="AL84" s="14"/>
    </row>
    <row r="85" spans="1:38" ht="14.4" x14ac:dyDescent="0.3">
      <c r="A85" s="11" t="str">
        <f t="shared" si="1"/>
        <v>22,44,66,55/5555/http-generic-click-jacking</v>
      </c>
      <c r="B85" s="11" t="s">
        <v>37</v>
      </c>
      <c r="C85" s="12" t="s">
        <v>4616</v>
      </c>
      <c r="D85" s="11"/>
      <c r="E85" s="11" t="s">
        <v>4617</v>
      </c>
      <c r="F85" s="11" t="s">
        <v>289</v>
      </c>
      <c r="G85" s="11" t="s">
        <v>290</v>
      </c>
      <c r="H85" s="13" t="s">
        <v>291</v>
      </c>
      <c r="I85" s="11"/>
      <c r="J85" s="11" t="s">
        <v>41</v>
      </c>
      <c r="K85" s="13" t="s">
        <v>293</v>
      </c>
      <c r="O85" s="14">
        <v>5555</v>
      </c>
      <c r="P85" s="14"/>
      <c r="Q85" s="14"/>
      <c r="R85" s="14">
        <v>4</v>
      </c>
      <c r="S85" s="14" t="s">
        <v>43</v>
      </c>
      <c r="T85" t="s">
        <v>216</v>
      </c>
      <c r="U85" t="s">
        <v>217</v>
      </c>
      <c r="V85" t="s">
        <v>218</v>
      </c>
      <c r="W85" t="s">
        <v>219</v>
      </c>
      <c r="X85" t="s">
        <v>301</v>
      </c>
      <c r="Y85" t="s">
        <v>221</v>
      </c>
      <c r="AC85" s="14" t="s">
        <v>215</v>
      </c>
      <c r="AG85" t="s">
        <v>294</v>
      </c>
      <c r="AH85" s="5" t="s">
        <v>2179</v>
      </c>
      <c r="AI85" s="14" t="s">
        <v>300</v>
      </c>
      <c r="AJ85" s="14"/>
      <c r="AK85" s="14" t="s">
        <v>292</v>
      </c>
      <c r="AL85" s="14"/>
    </row>
    <row r="86" spans="1:38" ht="14.4" x14ac:dyDescent="0.3">
      <c r="A86" s="11" t="str">
        <f t="shared" si="1"/>
        <v>22,44,66,55/5555/spider-sensitive-form-data-autocomplete-enabled</v>
      </c>
      <c r="B86" s="11" t="s">
        <v>37</v>
      </c>
      <c r="C86" s="12" t="s">
        <v>4616</v>
      </c>
      <c r="D86" s="11"/>
      <c r="E86" s="11" t="s">
        <v>4617</v>
      </c>
      <c r="F86" s="11" t="s">
        <v>289</v>
      </c>
      <c r="G86" s="11" t="s">
        <v>290</v>
      </c>
      <c r="H86" s="13" t="s">
        <v>291</v>
      </c>
      <c r="I86" s="11"/>
      <c r="J86" s="11" t="s">
        <v>41</v>
      </c>
      <c r="K86" s="13" t="s">
        <v>293</v>
      </c>
      <c r="O86" s="14">
        <v>5555</v>
      </c>
      <c r="P86" s="14"/>
      <c r="Q86" s="14"/>
      <c r="R86" s="14">
        <v>3</v>
      </c>
      <c r="S86" s="14" t="s">
        <v>222</v>
      </c>
      <c r="T86" t="s">
        <v>302</v>
      </c>
      <c r="U86" t="s">
        <v>303</v>
      </c>
      <c r="V86" t="s">
        <v>304</v>
      </c>
      <c r="W86" t="s">
        <v>305</v>
      </c>
      <c r="X86" t="s">
        <v>306</v>
      </c>
      <c r="Y86" t="s">
        <v>67</v>
      </c>
      <c r="AC86" s="14" t="s">
        <v>215</v>
      </c>
      <c r="AG86" t="s">
        <v>294</v>
      </c>
      <c r="AH86" s="5" t="s">
        <v>2179</v>
      </c>
      <c r="AI86" s="14"/>
      <c r="AJ86" s="14"/>
      <c r="AK86" s="14" t="s">
        <v>292</v>
      </c>
      <c r="AL86" s="14"/>
    </row>
    <row r="87" spans="1:38" ht="14.4" x14ac:dyDescent="0.3">
      <c r="A87" s="11" t="str">
        <f t="shared" si="1"/>
        <v>22,44,66,55/5555/ssl-3des-ciphers</v>
      </c>
      <c r="B87" s="11" t="s">
        <v>37</v>
      </c>
      <c r="C87" s="12" t="s">
        <v>4616</v>
      </c>
      <c r="D87" s="11"/>
      <c r="E87" s="11" t="s">
        <v>4617</v>
      </c>
      <c r="F87" s="11" t="s">
        <v>289</v>
      </c>
      <c r="G87" s="11" t="s">
        <v>290</v>
      </c>
      <c r="H87" s="13" t="s">
        <v>291</v>
      </c>
      <c r="I87" s="11"/>
      <c r="J87" s="11" t="s">
        <v>41</v>
      </c>
      <c r="K87" s="13" t="s">
        <v>293</v>
      </c>
      <c r="O87" s="14">
        <v>5555</v>
      </c>
      <c r="P87" s="14"/>
      <c r="Q87" s="14"/>
      <c r="R87" s="14">
        <v>1</v>
      </c>
      <c r="S87" s="14" t="s">
        <v>222</v>
      </c>
      <c r="T87" t="s">
        <v>307</v>
      </c>
      <c r="U87" t="s">
        <v>308</v>
      </c>
      <c r="V87" t="s">
        <v>309</v>
      </c>
      <c r="W87" t="s">
        <v>310</v>
      </c>
      <c r="X87" t="s">
        <v>311</v>
      </c>
      <c r="Y87" t="s">
        <v>312</v>
      </c>
      <c r="AC87" s="14" t="s">
        <v>215</v>
      </c>
      <c r="AG87" t="s">
        <v>294</v>
      </c>
      <c r="AH87" s="5" t="s">
        <v>2179</v>
      </c>
      <c r="AI87" s="14"/>
      <c r="AJ87" s="14"/>
      <c r="AK87" s="14" t="s">
        <v>292</v>
      </c>
      <c r="AL87" s="14"/>
    </row>
    <row r="88" spans="1:38" ht="14.4" x14ac:dyDescent="0.3">
      <c r="A88" s="11" t="str">
        <f t="shared" si="1"/>
        <v>22,44,66,55/5555/ssl-cve-2011-3389-beast</v>
      </c>
      <c r="B88" s="11" t="s">
        <v>37</v>
      </c>
      <c r="C88" s="12" t="s">
        <v>4616</v>
      </c>
      <c r="D88" s="11"/>
      <c r="E88" s="11" t="s">
        <v>4617</v>
      </c>
      <c r="F88" s="11" t="s">
        <v>289</v>
      </c>
      <c r="G88" s="11" t="s">
        <v>290</v>
      </c>
      <c r="H88" s="13" t="s">
        <v>291</v>
      </c>
      <c r="I88" s="11"/>
      <c r="J88" s="11" t="s">
        <v>41</v>
      </c>
      <c r="K88" s="13" t="s">
        <v>293</v>
      </c>
      <c r="O88" s="14">
        <v>5555</v>
      </c>
      <c r="P88" s="14"/>
      <c r="Q88" s="14"/>
      <c r="R88" s="14">
        <v>4</v>
      </c>
      <c r="S88" s="14" t="s">
        <v>43</v>
      </c>
      <c r="T88" t="s">
        <v>313</v>
      </c>
      <c r="U88" t="s">
        <v>314</v>
      </c>
      <c r="V88" t="s">
        <v>315</v>
      </c>
      <c r="W88" t="s">
        <v>316</v>
      </c>
      <c r="X88" t="s">
        <v>317</v>
      </c>
      <c r="Y88" t="s">
        <v>318</v>
      </c>
      <c r="Z88" t="s">
        <v>319</v>
      </c>
      <c r="AC88" s="14" t="s">
        <v>215</v>
      </c>
      <c r="AG88" t="s">
        <v>294</v>
      </c>
      <c r="AH88" s="5" t="s">
        <v>2179</v>
      </c>
      <c r="AI88" s="14" t="s">
        <v>300</v>
      </c>
      <c r="AJ88" s="14"/>
      <c r="AK88" s="14" t="s">
        <v>292</v>
      </c>
      <c r="AL88" s="14"/>
    </row>
    <row r="89" spans="1:38" ht="14.4" x14ac:dyDescent="0.3">
      <c r="A89" s="11" t="str">
        <f t="shared" si="1"/>
        <v>22,44,66,55/5555/ssl-cve-2016-2183-sweet32</v>
      </c>
      <c r="B89" s="11" t="s">
        <v>37</v>
      </c>
      <c r="C89" s="12" t="s">
        <v>4616</v>
      </c>
      <c r="D89" s="11"/>
      <c r="E89" s="11" t="s">
        <v>4617</v>
      </c>
      <c r="F89" s="11" t="s">
        <v>289</v>
      </c>
      <c r="G89" s="11" t="s">
        <v>290</v>
      </c>
      <c r="H89" s="13" t="s">
        <v>291</v>
      </c>
      <c r="I89" s="11"/>
      <c r="J89" s="11" t="s">
        <v>41</v>
      </c>
      <c r="K89" s="13" t="s">
        <v>293</v>
      </c>
      <c r="O89" s="14">
        <v>5555</v>
      </c>
      <c r="P89" s="14"/>
      <c r="Q89" s="14"/>
      <c r="R89" s="14">
        <v>5</v>
      </c>
      <c r="S89" s="14" t="s">
        <v>43</v>
      </c>
      <c r="T89" t="s">
        <v>320</v>
      </c>
      <c r="U89" t="s">
        <v>321</v>
      </c>
      <c r="V89" t="s">
        <v>322</v>
      </c>
      <c r="W89" t="s">
        <v>310</v>
      </c>
      <c r="X89" t="s">
        <v>311</v>
      </c>
      <c r="Y89" t="s">
        <v>323</v>
      </c>
      <c r="Z89" t="s">
        <v>258</v>
      </c>
      <c r="AC89" s="14" t="s">
        <v>215</v>
      </c>
      <c r="AG89" t="s">
        <v>294</v>
      </c>
      <c r="AH89" s="5" t="s">
        <v>2179</v>
      </c>
      <c r="AI89" s="14" t="s">
        <v>300</v>
      </c>
      <c r="AJ89" s="14"/>
      <c r="AK89" s="14" t="s">
        <v>292</v>
      </c>
      <c r="AL89" s="14"/>
    </row>
    <row r="90" spans="1:38" ht="14.4" x14ac:dyDescent="0.3">
      <c r="A90" s="11" t="str">
        <f t="shared" si="1"/>
        <v>22,44,66,55/5555/ssl-self-signed-certificate</v>
      </c>
      <c r="B90" s="11" t="s">
        <v>37</v>
      </c>
      <c r="C90" s="12" t="s">
        <v>4616</v>
      </c>
      <c r="D90" s="11"/>
      <c r="E90" s="11" t="s">
        <v>4617</v>
      </c>
      <c r="F90" s="11" t="s">
        <v>289</v>
      </c>
      <c r="G90" s="11" t="s">
        <v>290</v>
      </c>
      <c r="H90" s="13" t="s">
        <v>291</v>
      </c>
      <c r="I90" s="11"/>
      <c r="J90" s="11" t="s">
        <v>41</v>
      </c>
      <c r="K90" s="13" t="s">
        <v>293</v>
      </c>
      <c r="O90" s="14">
        <v>5555</v>
      </c>
      <c r="P90" s="14"/>
      <c r="Q90" s="14"/>
      <c r="R90" s="14">
        <v>4</v>
      </c>
      <c r="S90" s="14" t="s">
        <v>43</v>
      </c>
      <c r="T90" t="s">
        <v>324</v>
      </c>
      <c r="U90" t="s">
        <v>325</v>
      </c>
      <c r="V90" t="s">
        <v>326</v>
      </c>
      <c r="W90" t="s">
        <v>327</v>
      </c>
      <c r="X90" t="s">
        <v>328</v>
      </c>
      <c r="Y90" t="s">
        <v>67</v>
      </c>
      <c r="AC90" s="14" t="s">
        <v>215</v>
      </c>
      <c r="AG90" t="s">
        <v>294</v>
      </c>
      <c r="AH90" s="5" t="s">
        <v>2179</v>
      </c>
      <c r="AI90" s="14" t="s">
        <v>300</v>
      </c>
      <c r="AJ90" s="14"/>
      <c r="AK90" s="14" t="s">
        <v>292</v>
      </c>
      <c r="AL90" s="14"/>
    </row>
    <row r="91" spans="1:38" ht="14.4" x14ac:dyDescent="0.3">
      <c r="A91" s="11" t="str">
        <f t="shared" si="1"/>
        <v>22,44,66,55/5555/ssl-static-key-ciphers</v>
      </c>
      <c r="B91" s="11" t="s">
        <v>37</v>
      </c>
      <c r="C91" s="12" t="s">
        <v>4616</v>
      </c>
      <c r="D91" s="11"/>
      <c r="E91" s="11" t="s">
        <v>4617</v>
      </c>
      <c r="F91" s="11" t="s">
        <v>289</v>
      </c>
      <c r="G91" s="11" t="s">
        <v>290</v>
      </c>
      <c r="H91" s="13" t="s">
        <v>291</v>
      </c>
      <c r="I91" s="11"/>
      <c r="J91" s="11" t="s">
        <v>41</v>
      </c>
      <c r="K91" s="13" t="s">
        <v>293</v>
      </c>
      <c r="O91" s="14">
        <v>5555</v>
      </c>
      <c r="P91" s="14"/>
      <c r="Q91" s="14"/>
      <c r="R91" s="14">
        <v>3</v>
      </c>
      <c r="S91" s="14" t="s">
        <v>222</v>
      </c>
      <c r="T91" t="s">
        <v>329</v>
      </c>
      <c r="U91" t="s">
        <v>330</v>
      </c>
      <c r="V91" t="s">
        <v>331</v>
      </c>
      <c r="W91" t="s">
        <v>332</v>
      </c>
      <c r="X91" t="s">
        <v>333</v>
      </c>
      <c r="Y91" t="s">
        <v>334</v>
      </c>
      <c r="AC91" s="14" t="s">
        <v>215</v>
      </c>
      <c r="AG91" t="s">
        <v>294</v>
      </c>
      <c r="AH91" s="5" t="s">
        <v>2179</v>
      </c>
      <c r="AI91" s="14"/>
      <c r="AJ91" s="14"/>
      <c r="AK91" s="14" t="s">
        <v>292</v>
      </c>
      <c r="AL91" s="14"/>
    </row>
    <row r="92" spans="1:38" ht="14.4" x14ac:dyDescent="0.3">
      <c r="A92" s="11" t="str">
        <f t="shared" si="1"/>
        <v>22,44,66,55/5555/tls-dh-primes</v>
      </c>
      <c r="B92" s="11" t="s">
        <v>37</v>
      </c>
      <c r="C92" s="12" t="s">
        <v>4616</v>
      </c>
      <c r="D92" s="11"/>
      <c r="E92" s="11" t="s">
        <v>4617</v>
      </c>
      <c r="F92" s="11" t="s">
        <v>289</v>
      </c>
      <c r="G92" s="11" t="s">
        <v>290</v>
      </c>
      <c r="H92" s="13" t="s">
        <v>291</v>
      </c>
      <c r="I92" s="11"/>
      <c r="J92" s="11" t="s">
        <v>41</v>
      </c>
      <c r="K92" s="13" t="s">
        <v>293</v>
      </c>
      <c r="O92" s="14">
        <v>5555</v>
      </c>
      <c r="P92" s="14"/>
      <c r="Q92" s="14"/>
      <c r="R92" s="14">
        <v>3</v>
      </c>
      <c r="S92" s="14" t="s">
        <v>222</v>
      </c>
      <c r="T92" t="s">
        <v>335</v>
      </c>
      <c r="U92" t="s">
        <v>336</v>
      </c>
      <c r="V92" t="s">
        <v>337</v>
      </c>
      <c r="W92" t="s">
        <v>338</v>
      </c>
      <c r="X92" t="s">
        <v>339</v>
      </c>
      <c r="Y92" t="s">
        <v>340</v>
      </c>
      <c r="AC92" s="14" t="s">
        <v>215</v>
      </c>
      <c r="AG92" t="s">
        <v>294</v>
      </c>
      <c r="AH92" s="5" t="s">
        <v>2179</v>
      </c>
      <c r="AI92" s="14"/>
      <c r="AJ92" s="14"/>
      <c r="AK92" s="14" t="s">
        <v>292</v>
      </c>
      <c r="AL92" s="14"/>
    </row>
    <row r="93" spans="1:38" ht="14.4" x14ac:dyDescent="0.3">
      <c r="A93" s="11" t="str">
        <f t="shared" si="1"/>
        <v>22,44,66,55/5555/tls-untrusted-ca</v>
      </c>
      <c r="B93" s="11" t="s">
        <v>37</v>
      </c>
      <c r="C93" s="12" t="s">
        <v>4616</v>
      </c>
      <c r="D93" s="11"/>
      <c r="E93" s="11" t="s">
        <v>4617</v>
      </c>
      <c r="F93" s="11" t="s">
        <v>289</v>
      </c>
      <c r="G93" s="11" t="s">
        <v>290</v>
      </c>
      <c r="H93" s="13" t="s">
        <v>291</v>
      </c>
      <c r="I93" s="11"/>
      <c r="J93" s="11" t="s">
        <v>41</v>
      </c>
      <c r="K93" s="13" t="s">
        <v>293</v>
      </c>
      <c r="O93" s="14">
        <v>5555</v>
      </c>
      <c r="P93" s="14"/>
      <c r="Q93" s="14"/>
      <c r="R93" s="14">
        <v>6</v>
      </c>
      <c r="S93" s="14" t="s">
        <v>43</v>
      </c>
      <c r="T93" t="s">
        <v>341</v>
      </c>
      <c r="U93" t="s">
        <v>342</v>
      </c>
      <c r="V93" t="s">
        <v>343</v>
      </c>
      <c r="W93" t="s">
        <v>344</v>
      </c>
      <c r="X93" t="s">
        <v>345</v>
      </c>
      <c r="Y93" t="s">
        <v>346</v>
      </c>
      <c r="AC93" s="14" t="s">
        <v>215</v>
      </c>
      <c r="AG93" t="s">
        <v>294</v>
      </c>
      <c r="AH93" s="5" t="s">
        <v>2179</v>
      </c>
      <c r="AI93" s="14" t="s">
        <v>300</v>
      </c>
      <c r="AJ93" s="14"/>
      <c r="AK93" s="14" t="s">
        <v>292</v>
      </c>
      <c r="AL93" s="14"/>
    </row>
    <row r="94" spans="1:38" ht="14.4" x14ac:dyDescent="0.3">
      <c r="A94" s="11" t="str">
        <f t="shared" si="1"/>
        <v>22,44,66,55/5555/tlsv1_0-enabled</v>
      </c>
      <c r="B94" s="11" t="s">
        <v>37</v>
      </c>
      <c r="C94" s="12" t="s">
        <v>4616</v>
      </c>
      <c r="D94" s="11"/>
      <c r="E94" s="11" t="s">
        <v>4617</v>
      </c>
      <c r="F94" s="11" t="s">
        <v>289</v>
      </c>
      <c r="G94" s="11" t="s">
        <v>290</v>
      </c>
      <c r="H94" s="13" t="s">
        <v>291</v>
      </c>
      <c r="I94" s="11"/>
      <c r="J94" s="11" t="s">
        <v>41</v>
      </c>
      <c r="K94" s="13" t="s">
        <v>293</v>
      </c>
      <c r="O94" s="14">
        <v>5555</v>
      </c>
      <c r="P94" s="14"/>
      <c r="Q94" s="14"/>
      <c r="R94" s="14">
        <v>4</v>
      </c>
      <c r="S94" s="14" t="s">
        <v>43</v>
      </c>
      <c r="T94" t="s">
        <v>347</v>
      </c>
      <c r="U94" t="s">
        <v>348</v>
      </c>
      <c r="V94" t="s">
        <v>349</v>
      </c>
      <c r="W94" t="s">
        <v>350</v>
      </c>
      <c r="X94" t="s">
        <v>351</v>
      </c>
      <c r="Y94" t="s">
        <v>352</v>
      </c>
      <c r="AC94" s="14" t="s">
        <v>215</v>
      </c>
      <c r="AG94" t="s">
        <v>294</v>
      </c>
      <c r="AH94" s="5" t="s">
        <v>2179</v>
      </c>
      <c r="AI94" s="14" t="s">
        <v>300</v>
      </c>
      <c r="AJ94" s="14"/>
      <c r="AK94" s="14" t="s">
        <v>292</v>
      </c>
      <c r="AL94" s="14"/>
    </row>
    <row r="95" spans="1:38" ht="14.4" x14ac:dyDescent="0.3">
      <c r="A95" s="11" t="str">
        <f t="shared" si="1"/>
        <v>22,44,66,55/5555/tlsv1_1-enabled</v>
      </c>
      <c r="B95" s="11" t="s">
        <v>37</v>
      </c>
      <c r="C95" s="12" t="s">
        <v>4616</v>
      </c>
      <c r="D95" s="11"/>
      <c r="E95" s="11" t="s">
        <v>4617</v>
      </c>
      <c r="F95" s="11" t="s">
        <v>289</v>
      </c>
      <c r="G95" s="11" t="s">
        <v>290</v>
      </c>
      <c r="H95" s="13" t="s">
        <v>291</v>
      </c>
      <c r="I95" s="11"/>
      <c r="J95" s="11" t="s">
        <v>41</v>
      </c>
      <c r="K95" s="13" t="s">
        <v>293</v>
      </c>
      <c r="O95" s="14">
        <v>5555</v>
      </c>
      <c r="P95" s="14"/>
      <c r="Q95" s="14"/>
      <c r="R95" s="14">
        <v>3</v>
      </c>
      <c r="S95" s="14" t="s">
        <v>222</v>
      </c>
      <c r="T95" t="s">
        <v>353</v>
      </c>
      <c r="U95" t="s">
        <v>354</v>
      </c>
      <c r="V95" t="s">
        <v>349</v>
      </c>
      <c r="W95" t="s">
        <v>350</v>
      </c>
      <c r="X95" t="s">
        <v>355</v>
      </c>
      <c r="Y95" t="s">
        <v>352</v>
      </c>
      <c r="AC95" s="14" t="s">
        <v>215</v>
      </c>
      <c r="AG95" t="s">
        <v>294</v>
      </c>
      <c r="AH95" s="5" t="s">
        <v>2179</v>
      </c>
      <c r="AI95" s="14"/>
      <c r="AJ95" s="14"/>
      <c r="AK95" s="14" t="s">
        <v>292</v>
      </c>
      <c r="AL95" s="14"/>
    </row>
    <row r="96" spans="1:38" ht="14.4" x14ac:dyDescent="0.3">
      <c r="A96" s="11" t="str">
        <f t="shared" si="1"/>
        <v>22,44,66,55/5555/ssl-cve-2011-3389-beast</v>
      </c>
      <c r="B96" s="11" t="s">
        <v>37</v>
      </c>
      <c r="C96" s="12" t="s">
        <v>4616</v>
      </c>
      <c r="D96" s="11"/>
      <c r="E96" s="11" t="s">
        <v>4617</v>
      </c>
      <c r="F96" s="11" t="s">
        <v>289</v>
      </c>
      <c r="G96" s="11" t="s">
        <v>290</v>
      </c>
      <c r="H96" s="13" t="s">
        <v>291</v>
      </c>
      <c r="I96" s="11"/>
      <c r="J96" s="11" t="s">
        <v>41</v>
      </c>
      <c r="K96" s="13" t="s">
        <v>293</v>
      </c>
      <c r="O96" s="14">
        <v>5555</v>
      </c>
      <c r="P96" s="14"/>
      <c r="Q96" s="14"/>
      <c r="R96" s="14">
        <v>4</v>
      </c>
      <c r="S96" s="14" t="s">
        <v>43</v>
      </c>
      <c r="T96" t="s">
        <v>313</v>
      </c>
      <c r="U96" t="s">
        <v>314</v>
      </c>
      <c r="V96" t="s">
        <v>315</v>
      </c>
      <c r="W96" t="s">
        <v>316</v>
      </c>
      <c r="X96" t="s">
        <v>356</v>
      </c>
      <c r="Y96" t="s">
        <v>318</v>
      </c>
      <c r="Z96" t="s">
        <v>319</v>
      </c>
      <c r="AC96" s="14" t="s">
        <v>215</v>
      </c>
      <c r="AG96" t="s">
        <v>294</v>
      </c>
      <c r="AH96" s="5" t="s">
        <v>2179</v>
      </c>
      <c r="AI96" s="14" t="s">
        <v>300</v>
      </c>
      <c r="AJ96" s="14"/>
      <c r="AK96" s="14" t="s">
        <v>292</v>
      </c>
      <c r="AL96" s="14"/>
    </row>
    <row r="97" spans="1:38" ht="14.4" x14ac:dyDescent="0.3">
      <c r="A97" s="11" t="str">
        <f t="shared" si="1"/>
        <v>22,44,66,55/5555/ssl-null-ciphers</v>
      </c>
      <c r="B97" s="11" t="s">
        <v>37</v>
      </c>
      <c r="C97" s="12" t="s">
        <v>4616</v>
      </c>
      <c r="D97" s="11"/>
      <c r="E97" s="11" t="s">
        <v>4617</v>
      </c>
      <c r="F97" s="11" t="s">
        <v>289</v>
      </c>
      <c r="G97" s="11" t="s">
        <v>290</v>
      </c>
      <c r="H97" s="13" t="s">
        <v>291</v>
      </c>
      <c r="I97" s="11"/>
      <c r="J97" s="11" t="s">
        <v>41</v>
      </c>
      <c r="K97" s="13" t="s">
        <v>293</v>
      </c>
      <c r="O97" s="14">
        <v>5555</v>
      </c>
      <c r="P97" s="14"/>
      <c r="Q97" s="14"/>
      <c r="R97" s="14">
        <v>6</v>
      </c>
      <c r="S97" s="14" t="s">
        <v>43</v>
      </c>
      <c r="T97" t="s">
        <v>357</v>
      </c>
      <c r="U97" t="s">
        <v>358</v>
      </c>
      <c r="V97" t="s">
        <v>359</v>
      </c>
      <c r="W97" t="s">
        <v>360</v>
      </c>
      <c r="X97" t="s">
        <v>361</v>
      </c>
      <c r="Y97" t="s">
        <v>362</v>
      </c>
      <c r="AC97" s="14" t="s">
        <v>215</v>
      </c>
      <c r="AG97" t="s">
        <v>294</v>
      </c>
      <c r="AH97" s="5" t="s">
        <v>2179</v>
      </c>
      <c r="AI97" s="14" t="s">
        <v>300</v>
      </c>
      <c r="AJ97" s="14"/>
      <c r="AK97" s="14" t="s">
        <v>292</v>
      </c>
      <c r="AL97" s="14"/>
    </row>
    <row r="98" spans="1:38" ht="14.4" x14ac:dyDescent="0.3">
      <c r="A98" s="11" t="str">
        <f t="shared" si="1"/>
        <v>22,44,66,55/5555/ssl-only-weak-ciphers</v>
      </c>
      <c r="B98" s="11" t="s">
        <v>37</v>
      </c>
      <c r="C98" s="12" t="s">
        <v>4616</v>
      </c>
      <c r="D98" s="11"/>
      <c r="E98" s="11" t="s">
        <v>4617</v>
      </c>
      <c r="F98" s="11" t="s">
        <v>289</v>
      </c>
      <c r="G98" s="11" t="s">
        <v>290</v>
      </c>
      <c r="H98" s="13" t="s">
        <v>291</v>
      </c>
      <c r="I98" s="11"/>
      <c r="J98" s="11" t="s">
        <v>41</v>
      </c>
      <c r="K98" s="13" t="s">
        <v>293</v>
      </c>
      <c r="O98" s="14">
        <v>5555</v>
      </c>
      <c r="P98" s="14"/>
      <c r="Q98" s="14"/>
      <c r="R98" s="14">
        <v>1</v>
      </c>
      <c r="S98" s="14" t="s">
        <v>222</v>
      </c>
      <c r="T98" t="s">
        <v>363</v>
      </c>
      <c r="U98" t="s">
        <v>364</v>
      </c>
      <c r="V98" t="s">
        <v>365</v>
      </c>
      <c r="W98" t="s">
        <v>366</v>
      </c>
      <c r="X98" t="s">
        <v>367</v>
      </c>
      <c r="Y98" t="s">
        <v>362</v>
      </c>
      <c r="AC98" s="14" t="s">
        <v>215</v>
      </c>
      <c r="AG98" t="s">
        <v>294</v>
      </c>
      <c r="AH98" s="5" t="s">
        <v>2179</v>
      </c>
      <c r="AI98" s="14"/>
      <c r="AJ98" s="14"/>
      <c r="AK98" s="14" t="s">
        <v>292</v>
      </c>
      <c r="AL98" s="14"/>
    </row>
    <row r="99" spans="1:38" ht="14.4" x14ac:dyDescent="0.3">
      <c r="A99" s="11" t="str">
        <f t="shared" si="1"/>
        <v>22,44,66,55/5555/ssl-static-key-ciphers</v>
      </c>
      <c r="B99" s="11" t="s">
        <v>37</v>
      </c>
      <c r="C99" s="12" t="s">
        <v>4616</v>
      </c>
      <c r="D99" s="11"/>
      <c r="E99" s="11" t="s">
        <v>4617</v>
      </c>
      <c r="F99" s="11" t="s">
        <v>289</v>
      </c>
      <c r="G99" s="11" t="s">
        <v>290</v>
      </c>
      <c r="H99" s="13" t="s">
        <v>291</v>
      </c>
      <c r="I99" s="11"/>
      <c r="J99" s="11" t="s">
        <v>41</v>
      </c>
      <c r="K99" s="13" t="s">
        <v>293</v>
      </c>
      <c r="O99" s="14">
        <v>5555</v>
      </c>
      <c r="P99" s="14"/>
      <c r="Q99" s="14"/>
      <c r="R99" s="14">
        <v>3</v>
      </c>
      <c r="S99" s="14" t="s">
        <v>222</v>
      </c>
      <c r="T99" t="s">
        <v>329</v>
      </c>
      <c r="U99" t="s">
        <v>330</v>
      </c>
      <c r="V99" t="s">
        <v>331</v>
      </c>
      <c r="W99" t="s">
        <v>332</v>
      </c>
      <c r="X99" t="s">
        <v>368</v>
      </c>
      <c r="Y99" t="s">
        <v>334</v>
      </c>
      <c r="AC99" s="14" t="s">
        <v>215</v>
      </c>
      <c r="AG99" t="s">
        <v>294</v>
      </c>
      <c r="AH99" s="5" t="s">
        <v>2179</v>
      </c>
      <c r="AI99" s="14"/>
      <c r="AJ99" s="14"/>
      <c r="AK99" s="14" t="s">
        <v>292</v>
      </c>
      <c r="AL99" s="14"/>
    </row>
    <row r="100" spans="1:38" ht="14.4" x14ac:dyDescent="0.3">
      <c r="A100" s="11" t="str">
        <f t="shared" si="1"/>
        <v>22,44,66,55/5555/tlsv1_0-enabled</v>
      </c>
      <c r="B100" s="11" t="s">
        <v>37</v>
      </c>
      <c r="C100" s="12" t="s">
        <v>4616</v>
      </c>
      <c r="D100" s="11"/>
      <c r="E100" s="11" t="s">
        <v>4617</v>
      </c>
      <c r="F100" s="11" t="s">
        <v>289</v>
      </c>
      <c r="G100" s="11" t="s">
        <v>290</v>
      </c>
      <c r="H100" s="13" t="s">
        <v>291</v>
      </c>
      <c r="I100" s="11"/>
      <c r="J100" s="11" t="s">
        <v>41</v>
      </c>
      <c r="K100" s="13" t="s">
        <v>293</v>
      </c>
      <c r="O100" s="14">
        <v>5555</v>
      </c>
      <c r="P100" s="14"/>
      <c r="Q100" s="14"/>
      <c r="R100" s="14">
        <v>4</v>
      </c>
      <c r="S100" s="14" t="s">
        <v>43</v>
      </c>
      <c r="T100" t="s">
        <v>347</v>
      </c>
      <c r="U100" t="s">
        <v>348</v>
      </c>
      <c r="V100" t="s">
        <v>349</v>
      </c>
      <c r="W100" t="s">
        <v>350</v>
      </c>
      <c r="X100" t="s">
        <v>351</v>
      </c>
      <c r="Y100" t="s">
        <v>352</v>
      </c>
      <c r="AC100" s="14" t="s">
        <v>215</v>
      </c>
      <c r="AG100" t="s">
        <v>294</v>
      </c>
      <c r="AH100" s="5" t="s">
        <v>2179</v>
      </c>
      <c r="AI100" s="14" t="s">
        <v>300</v>
      </c>
      <c r="AJ100" s="14"/>
      <c r="AK100" s="14" t="s">
        <v>292</v>
      </c>
      <c r="AL100" s="14"/>
    </row>
    <row r="101" spans="1:38" ht="14.4" x14ac:dyDescent="0.3">
      <c r="A101" s="11" t="str">
        <f t="shared" si="1"/>
        <v>22,44,66,55/5555/tlsv1_1-enabled</v>
      </c>
      <c r="B101" s="11" t="s">
        <v>37</v>
      </c>
      <c r="C101" s="12" t="s">
        <v>4616</v>
      </c>
      <c r="D101" s="11"/>
      <c r="E101" s="11" t="s">
        <v>4617</v>
      </c>
      <c r="F101" s="11" t="s">
        <v>289</v>
      </c>
      <c r="G101" s="11" t="s">
        <v>290</v>
      </c>
      <c r="H101" s="13" t="s">
        <v>291</v>
      </c>
      <c r="I101" s="11"/>
      <c r="J101" s="11" t="s">
        <v>41</v>
      </c>
      <c r="K101" s="13" t="s">
        <v>293</v>
      </c>
      <c r="O101" s="14">
        <v>5555</v>
      </c>
      <c r="P101" s="14"/>
      <c r="Q101" s="14"/>
      <c r="R101" s="14">
        <v>3</v>
      </c>
      <c r="S101" s="14" t="s">
        <v>222</v>
      </c>
      <c r="T101" t="s">
        <v>353</v>
      </c>
      <c r="U101" t="s">
        <v>354</v>
      </c>
      <c r="V101" t="s">
        <v>349</v>
      </c>
      <c r="W101" t="s">
        <v>350</v>
      </c>
      <c r="X101" t="s">
        <v>355</v>
      </c>
      <c r="Y101" t="s">
        <v>352</v>
      </c>
      <c r="AC101" s="14" t="s">
        <v>215</v>
      </c>
      <c r="AG101" t="s">
        <v>294</v>
      </c>
      <c r="AH101" s="5" t="s">
        <v>2179</v>
      </c>
      <c r="AI101" s="14"/>
      <c r="AJ101" s="14"/>
      <c r="AK101" s="14" t="s">
        <v>292</v>
      </c>
      <c r="AL101" s="14"/>
    </row>
    <row r="102" spans="1:38" ht="14.4" x14ac:dyDescent="0.3">
      <c r="A102" s="11" t="str">
        <f t="shared" si="1"/>
        <v>22,44,66,55/5555/http-generic-click-jacking</v>
      </c>
      <c r="B102" s="11" t="s">
        <v>37</v>
      </c>
      <c r="C102" s="12" t="s">
        <v>4616</v>
      </c>
      <c r="D102" s="11"/>
      <c r="E102" s="11" t="s">
        <v>4617</v>
      </c>
      <c r="F102" s="11" t="s">
        <v>289</v>
      </c>
      <c r="G102" s="11" t="s">
        <v>290</v>
      </c>
      <c r="H102" s="13" t="s">
        <v>291</v>
      </c>
      <c r="I102" s="11"/>
      <c r="J102" s="11" t="s">
        <v>41</v>
      </c>
      <c r="K102" s="13" t="s">
        <v>293</v>
      </c>
      <c r="O102" s="14">
        <v>5555</v>
      </c>
      <c r="P102" s="14"/>
      <c r="Q102" s="14"/>
      <c r="R102" s="14">
        <v>4</v>
      </c>
      <c r="S102" s="14" t="s">
        <v>43</v>
      </c>
      <c r="T102" t="s">
        <v>216</v>
      </c>
      <c r="U102" t="s">
        <v>217</v>
      </c>
      <c r="V102" t="s">
        <v>218</v>
      </c>
      <c r="W102" t="s">
        <v>219</v>
      </c>
      <c r="X102" t="s">
        <v>369</v>
      </c>
      <c r="Y102" t="s">
        <v>221</v>
      </c>
      <c r="AC102" s="14" t="s">
        <v>215</v>
      </c>
      <c r="AG102" t="s">
        <v>294</v>
      </c>
      <c r="AH102" s="5" t="s">
        <v>2179</v>
      </c>
      <c r="AI102" s="14" t="s">
        <v>300</v>
      </c>
      <c r="AJ102" s="14"/>
      <c r="AK102" s="14" t="s">
        <v>292</v>
      </c>
      <c r="AL102" s="14"/>
    </row>
    <row r="103" spans="1:38" ht="14.4" x14ac:dyDescent="0.3">
      <c r="A103" s="11" t="str">
        <f t="shared" si="1"/>
        <v>22,44,66,55/5555/http-generic-click-jacking</v>
      </c>
      <c r="B103" s="11" t="s">
        <v>37</v>
      </c>
      <c r="C103" s="12" t="s">
        <v>4616</v>
      </c>
      <c r="D103" s="11"/>
      <c r="E103" s="11" t="s">
        <v>4617</v>
      </c>
      <c r="F103" s="11" t="s">
        <v>289</v>
      </c>
      <c r="G103" s="11" t="s">
        <v>290</v>
      </c>
      <c r="H103" s="13" t="s">
        <v>291</v>
      </c>
      <c r="I103" s="11"/>
      <c r="J103" s="11" t="s">
        <v>41</v>
      </c>
      <c r="K103" s="13" t="s">
        <v>293</v>
      </c>
      <c r="O103" s="14">
        <v>5555</v>
      </c>
      <c r="P103" s="14"/>
      <c r="Q103" s="14"/>
      <c r="R103" s="14">
        <v>4</v>
      </c>
      <c r="S103" s="14" t="s">
        <v>43</v>
      </c>
      <c r="T103" t="s">
        <v>216</v>
      </c>
      <c r="U103" t="s">
        <v>217</v>
      </c>
      <c r="V103" t="s">
        <v>218</v>
      </c>
      <c r="W103" t="s">
        <v>219</v>
      </c>
      <c r="X103" t="s">
        <v>369</v>
      </c>
      <c r="Y103" t="s">
        <v>221</v>
      </c>
      <c r="AC103" s="14" t="s">
        <v>215</v>
      </c>
      <c r="AG103" t="s">
        <v>294</v>
      </c>
      <c r="AH103" s="5" t="s">
        <v>2179</v>
      </c>
      <c r="AI103" s="14" t="s">
        <v>300</v>
      </c>
      <c r="AJ103" s="14"/>
      <c r="AK103" s="14" t="s">
        <v>292</v>
      </c>
      <c r="AL103" s="14"/>
    </row>
    <row r="104" spans="1:38" ht="14.4" x14ac:dyDescent="0.3">
      <c r="A104" s="11" t="str">
        <f t="shared" si="1"/>
        <v>22,44,66,55/5555/http-generic-click-jacking</v>
      </c>
      <c r="B104" s="11" t="s">
        <v>37</v>
      </c>
      <c r="C104" s="12" t="s">
        <v>4616</v>
      </c>
      <c r="D104" s="11"/>
      <c r="E104" s="11" t="s">
        <v>4617</v>
      </c>
      <c r="F104" s="11" t="s">
        <v>289</v>
      </c>
      <c r="G104" s="11" t="s">
        <v>290</v>
      </c>
      <c r="H104" s="13" t="s">
        <v>291</v>
      </c>
      <c r="I104" s="11"/>
      <c r="J104" s="11" t="s">
        <v>41</v>
      </c>
      <c r="K104" s="13" t="s">
        <v>293</v>
      </c>
      <c r="O104" s="14">
        <v>5555</v>
      </c>
      <c r="P104" s="14"/>
      <c r="Q104" s="14"/>
      <c r="R104" s="14">
        <v>4</v>
      </c>
      <c r="S104" s="14" t="s">
        <v>43</v>
      </c>
      <c r="T104" t="s">
        <v>216</v>
      </c>
      <c r="U104" t="s">
        <v>217</v>
      </c>
      <c r="V104" t="s">
        <v>218</v>
      </c>
      <c r="W104" t="s">
        <v>219</v>
      </c>
      <c r="X104" t="s">
        <v>369</v>
      </c>
      <c r="Y104" t="s">
        <v>221</v>
      </c>
      <c r="AC104" s="14" t="s">
        <v>215</v>
      </c>
      <c r="AG104" t="s">
        <v>294</v>
      </c>
      <c r="AH104" s="5" t="s">
        <v>2179</v>
      </c>
      <c r="AI104" s="14" t="s">
        <v>300</v>
      </c>
      <c r="AJ104" s="14"/>
      <c r="AK104" s="14" t="s">
        <v>292</v>
      </c>
      <c r="AL104" s="14"/>
    </row>
    <row r="105" spans="1:38" ht="14.4" x14ac:dyDescent="0.3">
      <c r="A105" s="11" t="str">
        <f t="shared" si="1"/>
        <v>22,44,66,55/5555/http-generic-click-jacking</v>
      </c>
      <c r="B105" s="11" t="s">
        <v>37</v>
      </c>
      <c r="C105" s="12" t="s">
        <v>4616</v>
      </c>
      <c r="D105" s="11"/>
      <c r="E105" s="11" t="s">
        <v>4617</v>
      </c>
      <c r="F105" s="11" t="s">
        <v>289</v>
      </c>
      <c r="G105" s="11" t="s">
        <v>290</v>
      </c>
      <c r="H105" s="13" t="s">
        <v>291</v>
      </c>
      <c r="I105" s="11"/>
      <c r="J105" s="11" t="s">
        <v>41</v>
      </c>
      <c r="K105" s="13" t="s">
        <v>293</v>
      </c>
      <c r="O105" s="14">
        <v>5555</v>
      </c>
      <c r="P105" s="14"/>
      <c r="Q105" s="14"/>
      <c r="R105" s="14">
        <v>4</v>
      </c>
      <c r="S105" s="14" t="s">
        <v>43</v>
      </c>
      <c r="T105" t="s">
        <v>216</v>
      </c>
      <c r="U105" t="s">
        <v>217</v>
      </c>
      <c r="V105" t="s">
        <v>218</v>
      </c>
      <c r="W105" t="s">
        <v>219</v>
      </c>
      <c r="X105" t="s">
        <v>369</v>
      </c>
      <c r="Y105" t="s">
        <v>221</v>
      </c>
      <c r="AC105" s="14" t="s">
        <v>215</v>
      </c>
      <c r="AG105" t="s">
        <v>294</v>
      </c>
      <c r="AH105" s="5" t="s">
        <v>2179</v>
      </c>
      <c r="AI105" s="14" t="s">
        <v>300</v>
      </c>
      <c r="AJ105" s="14"/>
      <c r="AK105" s="14" t="s">
        <v>292</v>
      </c>
      <c r="AL105" s="14"/>
    </row>
    <row r="106" spans="1:38" ht="14.4" x14ac:dyDescent="0.3">
      <c r="A106" s="11" t="str">
        <f t="shared" si="1"/>
        <v>22,44,66,55/5555/spider-sensitive-form-data-autocomplete-enabled</v>
      </c>
      <c r="B106" s="11" t="s">
        <v>37</v>
      </c>
      <c r="C106" s="12" t="s">
        <v>4616</v>
      </c>
      <c r="D106" s="11"/>
      <c r="E106" s="11" t="s">
        <v>4617</v>
      </c>
      <c r="F106" s="11" t="s">
        <v>289</v>
      </c>
      <c r="G106" s="11" t="s">
        <v>290</v>
      </c>
      <c r="H106" s="13" t="s">
        <v>291</v>
      </c>
      <c r="I106" s="11"/>
      <c r="J106" s="11" t="s">
        <v>41</v>
      </c>
      <c r="K106" s="13" t="s">
        <v>293</v>
      </c>
      <c r="O106" s="14">
        <v>5555</v>
      </c>
      <c r="P106" s="14"/>
      <c r="Q106" s="14"/>
      <c r="R106" s="14">
        <v>3</v>
      </c>
      <c r="S106" s="14" t="s">
        <v>222</v>
      </c>
      <c r="T106" t="s">
        <v>302</v>
      </c>
      <c r="U106" t="s">
        <v>303</v>
      </c>
      <c r="V106" t="s">
        <v>304</v>
      </c>
      <c r="W106" t="s">
        <v>305</v>
      </c>
      <c r="X106" t="s">
        <v>370</v>
      </c>
      <c r="Y106" t="s">
        <v>67</v>
      </c>
      <c r="AC106" s="14" t="s">
        <v>215</v>
      </c>
      <c r="AG106" t="s">
        <v>294</v>
      </c>
      <c r="AH106" s="5" t="s">
        <v>2179</v>
      </c>
      <c r="AI106" s="14"/>
      <c r="AJ106" s="14"/>
      <c r="AK106" s="14" t="s">
        <v>292</v>
      </c>
      <c r="AL106" s="14"/>
    </row>
    <row r="107" spans="1:38" ht="14.4" x14ac:dyDescent="0.3">
      <c r="A107" s="11" t="str">
        <f t="shared" si="1"/>
        <v>22,44,66,55/5555/spider-sensitive-form-data-autocomplete-enabled</v>
      </c>
      <c r="B107" s="11" t="s">
        <v>37</v>
      </c>
      <c r="C107" s="12" t="s">
        <v>4616</v>
      </c>
      <c r="D107" s="11"/>
      <c r="E107" s="11" t="s">
        <v>4617</v>
      </c>
      <c r="F107" s="11" t="s">
        <v>289</v>
      </c>
      <c r="G107" s="11" t="s">
        <v>290</v>
      </c>
      <c r="H107" s="13" t="s">
        <v>291</v>
      </c>
      <c r="I107" s="11"/>
      <c r="J107" s="11" t="s">
        <v>41</v>
      </c>
      <c r="K107" s="13" t="s">
        <v>293</v>
      </c>
      <c r="O107" s="14">
        <v>5555</v>
      </c>
      <c r="P107" s="14"/>
      <c r="Q107" s="14"/>
      <c r="R107" s="14">
        <v>3</v>
      </c>
      <c r="S107" s="14" t="s">
        <v>222</v>
      </c>
      <c r="T107" t="s">
        <v>302</v>
      </c>
      <c r="U107" t="s">
        <v>303</v>
      </c>
      <c r="V107" t="s">
        <v>304</v>
      </c>
      <c r="W107" t="s">
        <v>305</v>
      </c>
      <c r="X107" t="s">
        <v>370</v>
      </c>
      <c r="Y107" t="s">
        <v>67</v>
      </c>
      <c r="AC107" s="14" t="s">
        <v>215</v>
      </c>
      <c r="AG107" t="s">
        <v>294</v>
      </c>
      <c r="AH107" s="5" t="s">
        <v>2179</v>
      </c>
      <c r="AI107" s="14"/>
      <c r="AJ107" s="14"/>
      <c r="AK107" s="14" t="s">
        <v>292</v>
      </c>
      <c r="AL107" s="14"/>
    </row>
    <row r="108" spans="1:38" ht="14.4" x14ac:dyDescent="0.3">
      <c r="A108" s="11" t="str">
        <f t="shared" si="1"/>
        <v>22,44,66,55/5555/ssl-3des-ciphers</v>
      </c>
      <c r="B108" s="11" t="s">
        <v>37</v>
      </c>
      <c r="C108" s="12" t="s">
        <v>4616</v>
      </c>
      <c r="D108" s="11"/>
      <c r="E108" s="11" t="s">
        <v>4617</v>
      </c>
      <c r="F108" s="11" t="s">
        <v>289</v>
      </c>
      <c r="G108" s="11" t="s">
        <v>290</v>
      </c>
      <c r="H108" s="13" t="s">
        <v>291</v>
      </c>
      <c r="I108" s="11"/>
      <c r="J108" s="11" t="s">
        <v>41</v>
      </c>
      <c r="K108" s="13" t="s">
        <v>293</v>
      </c>
      <c r="O108" s="14">
        <v>5555</v>
      </c>
      <c r="P108" s="14"/>
      <c r="Q108" s="14"/>
      <c r="R108" s="14">
        <v>1</v>
      </c>
      <c r="S108" s="14" t="s">
        <v>222</v>
      </c>
      <c r="T108" t="s">
        <v>307</v>
      </c>
      <c r="U108" t="s">
        <v>308</v>
      </c>
      <c r="V108" t="s">
        <v>309</v>
      </c>
      <c r="W108" t="s">
        <v>310</v>
      </c>
      <c r="X108" t="s">
        <v>311</v>
      </c>
      <c r="Y108" t="s">
        <v>312</v>
      </c>
      <c r="AC108" s="14" t="s">
        <v>215</v>
      </c>
      <c r="AG108" t="s">
        <v>294</v>
      </c>
      <c r="AH108" s="5" t="s">
        <v>2179</v>
      </c>
      <c r="AI108" s="14"/>
      <c r="AJ108" s="14"/>
      <c r="AK108" s="14" t="s">
        <v>292</v>
      </c>
      <c r="AL108" s="14"/>
    </row>
    <row r="109" spans="1:38" ht="14.4" x14ac:dyDescent="0.3">
      <c r="A109" s="11" t="str">
        <f t="shared" si="1"/>
        <v>22,44,66,55/5555/ssl-cve-2011-3389-beast</v>
      </c>
      <c r="B109" s="11" t="s">
        <v>37</v>
      </c>
      <c r="C109" s="12" t="s">
        <v>4616</v>
      </c>
      <c r="D109" s="11"/>
      <c r="E109" s="11" t="s">
        <v>4617</v>
      </c>
      <c r="F109" s="11" t="s">
        <v>289</v>
      </c>
      <c r="G109" s="11" t="s">
        <v>290</v>
      </c>
      <c r="H109" s="13" t="s">
        <v>291</v>
      </c>
      <c r="I109" s="11"/>
      <c r="J109" s="11" t="s">
        <v>41</v>
      </c>
      <c r="K109" s="13" t="s">
        <v>293</v>
      </c>
      <c r="O109" s="14">
        <v>5555</v>
      </c>
      <c r="P109" s="14"/>
      <c r="Q109" s="14"/>
      <c r="R109" s="14">
        <v>4</v>
      </c>
      <c r="S109" s="14" t="s">
        <v>43</v>
      </c>
      <c r="T109" t="s">
        <v>313</v>
      </c>
      <c r="U109" t="s">
        <v>314</v>
      </c>
      <c r="V109" t="s">
        <v>315</v>
      </c>
      <c r="W109" t="s">
        <v>316</v>
      </c>
      <c r="X109" t="s">
        <v>317</v>
      </c>
      <c r="Y109" t="s">
        <v>318</v>
      </c>
      <c r="Z109" t="s">
        <v>319</v>
      </c>
      <c r="AC109" s="14" t="s">
        <v>215</v>
      </c>
      <c r="AG109" t="s">
        <v>294</v>
      </c>
      <c r="AH109" s="5" t="s">
        <v>2179</v>
      </c>
      <c r="AI109" s="14" t="s">
        <v>300</v>
      </c>
      <c r="AJ109" s="14"/>
      <c r="AK109" s="14" t="s">
        <v>292</v>
      </c>
      <c r="AL109" s="14"/>
    </row>
    <row r="110" spans="1:38" ht="14.4" x14ac:dyDescent="0.3">
      <c r="A110" s="11" t="str">
        <f t="shared" si="1"/>
        <v>22,44,66,55/5555/ssl-cve-2016-2183-sweet32</v>
      </c>
      <c r="B110" s="11" t="s">
        <v>37</v>
      </c>
      <c r="C110" s="12" t="s">
        <v>4616</v>
      </c>
      <c r="D110" s="11"/>
      <c r="E110" s="11" t="s">
        <v>4617</v>
      </c>
      <c r="F110" s="11" t="s">
        <v>289</v>
      </c>
      <c r="G110" s="11" t="s">
        <v>290</v>
      </c>
      <c r="H110" s="13" t="s">
        <v>291</v>
      </c>
      <c r="I110" s="11"/>
      <c r="J110" s="11" t="s">
        <v>41</v>
      </c>
      <c r="K110" s="13" t="s">
        <v>293</v>
      </c>
      <c r="O110" s="14">
        <v>5555</v>
      </c>
      <c r="P110" s="14"/>
      <c r="Q110" s="14"/>
      <c r="R110" s="14">
        <v>5</v>
      </c>
      <c r="S110" s="14" t="s">
        <v>43</v>
      </c>
      <c r="T110" t="s">
        <v>320</v>
      </c>
      <c r="U110" t="s">
        <v>321</v>
      </c>
      <c r="V110" t="s">
        <v>322</v>
      </c>
      <c r="W110" t="s">
        <v>310</v>
      </c>
      <c r="X110" t="s">
        <v>311</v>
      </c>
      <c r="Y110" t="s">
        <v>323</v>
      </c>
      <c r="Z110" t="s">
        <v>258</v>
      </c>
      <c r="AC110" s="14" t="s">
        <v>215</v>
      </c>
      <c r="AG110" t="s">
        <v>294</v>
      </c>
      <c r="AH110" s="5" t="s">
        <v>2179</v>
      </c>
      <c r="AI110" s="14" t="s">
        <v>300</v>
      </c>
      <c r="AJ110" s="14"/>
      <c r="AK110" s="14" t="s">
        <v>292</v>
      </c>
      <c r="AL110" s="14"/>
    </row>
    <row r="111" spans="1:38" ht="14.4" x14ac:dyDescent="0.3">
      <c r="A111" s="11" t="str">
        <f t="shared" si="1"/>
        <v>22,44,66,55/5555/ssl-self-signed-certificate</v>
      </c>
      <c r="B111" s="11" t="s">
        <v>37</v>
      </c>
      <c r="C111" s="12" t="s">
        <v>4616</v>
      </c>
      <c r="D111" s="11"/>
      <c r="E111" s="11" t="s">
        <v>4617</v>
      </c>
      <c r="F111" s="11" t="s">
        <v>289</v>
      </c>
      <c r="G111" s="11" t="s">
        <v>290</v>
      </c>
      <c r="H111" s="13" t="s">
        <v>291</v>
      </c>
      <c r="I111" s="11"/>
      <c r="J111" s="11" t="s">
        <v>41</v>
      </c>
      <c r="K111" s="13" t="s">
        <v>293</v>
      </c>
      <c r="O111" s="14">
        <v>5555</v>
      </c>
      <c r="P111" s="14"/>
      <c r="Q111" s="14"/>
      <c r="R111" s="14">
        <v>4</v>
      </c>
      <c r="S111" s="14" t="s">
        <v>43</v>
      </c>
      <c r="T111" t="s">
        <v>324</v>
      </c>
      <c r="U111" t="s">
        <v>325</v>
      </c>
      <c r="V111" t="s">
        <v>326</v>
      </c>
      <c r="W111" t="s">
        <v>327</v>
      </c>
      <c r="X111" t="s">
        <v>328</v>
      </c>
      <c r="Y111" t="s">
        <v>67</v>
      </c>
      <c r="AC111" s="14" t="s">
        <v>215</v>
      </c>
      <c r="AG111" t="s">
        <v>294</v>
      </c>
      <c r="AH111" s="5" t="s">
        <v>2179</v>
      </c>
      <c r="AI111" s="14" t="s">
        <v>300</v>
      </c>
      <c r="AJ111" s="14"/>
      <c r="AK111" s="14" t="s">
        <v>292</v>
      </c>
      <c r="AL111" s="14"/>
    </row>
    <row r="112" spans="1:38" ht="14.4" x14ac:dyDescent="0.3">
      <c r="A112" s="11" t="str">
        <f t="shared" si="1"/>
        <v>22,44,66,55/5555/ssl-static-key-ciphers</v>
      </c>
      <c r="B112" s="11" t="s">
        <v>37</v>
      </c>
      <c r="C112" s="12" t="s">
        <v>4616</v>
      </c>
      <c r="D112" s="11"/>
      <c r="E112" s="11" t="s">
        <v>4617</v>
      </c>
      <c r="F112" s="11" t="s">
        <v>289</v>
      </c>
      <c r="G112" s="11" t="s">
        <v>290</v>
      </c>
      <c r="H112" s="13" t="s">
        <v>291</v>
      </c>
      <c r="I112" s="11"/>
      <c r="J112" s="11" t="s">
        <v>41</v>
      </c>
      <c r="K112" s="13" t="s">
        <v>293</v>
      </c>
      <c r="O112" s="14">
        <v>5555</v>
      </c>
      <c r="P112" s="14"/>
      <c r="Q112" s="14"/>
      <c r="R112" s="14">
        <v>3</v>
      </c>
      <c r="S112" s="14" t="s">
        <v>222</v>
      </c>
      <c r="T112" t="s">
        <v>329</v>
      </c>
      <c r="U112" t="s">
        <v>330</v>
      </c>
      <c r="V112" t="s">
        <v>331</v>
      </c>
      <c r="W112" t="s">
        <v>332</v>
      </c>
      <c r="X112" t="s">
        <v>333</v>
      </c>
      <c r="Y112" t="s">
        <v>334</v>
      </c>
      <c r="AC112" s="14" t="s">
        <v>215</v>
      </c>
      <c r="AG112" t="s">
        <v>294</v>
      </c>
      <c r="AH112" s="5" t="s">
        <v>2179</v>
      </c>
      <c r="AI112" s="14"/>
      <c r="AJ112" s="14"/>
      <c r="AK112" s="14" t="s">
        <v>292</v>
      </c>
      <c r="AL112" s="14"/>
    </row>
    <row r="113" spans="1:38" ht="14.4" x14ac:dyDescent="0.3">
      <c r="A113" s="11" t="str">
        <f t="shared" si="1"/>
        <v>22,44,66,55/5555/tls-dh-primes</v>
      </c>
      <c r="B113" s="11" t="s">
        <v>37</v>
      </c>
      <c r="C113" s="12" t="s">
        <v>4616</v>
      </c>
      <c r="D113" s="11"/>
      <c r="E113" s="11" t="s">
        <v>4617</v>
      </c>
      <c r="F113" s="11" t="s">
        <v>289</v>
      </c>
      <c r="G113" s="11" t="s">
        <v>290</v>
      </c>
      <c r="H113" s="13" t="s">
        <v>291</v>
      </c>
      <c r="I113" s="11"/>
      <c r="J113" s="11" t="s">
        <v>41</v>
      </c>
      <c r="K113" s="13" t="s">
        <v>293</v>
      </c>
      <c r="O113" s="14">
        <v>5555</v>
      </c>
      <c r="P113" s="14"/>
      <c r="Q113" s="14"/>
      <c r="R113" s="14">
        <v>3</v>
      </c>
      <c r="S113" s="14" t="s">
        <v>222</v>
      </c>
      <c r="T113" t="s">
        <v>335</v>
      </c>
      <c r="U113" t="s">
        <v>336</v>
      </c>
      <c r="V113" t="s">
        <v>337</v>
      </c>
      <c r="W113" t="s">
        <v>338</v>
      </c>
      <c r="X113" t="s">
        <v>339</v>
      </c>
      <c r="Y113" t="s">
        <v>340</v>
      </c>
      <c r="AC113" s="14" t="s">
        <v>215</v>
      </c>
      <c r="AG113" t="s">
        <v>294</v>
      </c>
      <c r="AH113" s="5" t="s">
        <v>2179</v>
      </c>
      <c r="AI113" s="14"/>
      <c r="AJ113" s="14"/>
      <c r="AK113" s="14" t="s">
        <v>292</v>
      </c>
      <c r="AL113" s="14"/>
    </row>
    <row r="114" spans="1:38" ht="14.4" x14ac:dyDescent="0.3">
      <c r="A114" s="11" t="str">
        <f t="shared" si="1"/>
        <v>22,44,66,55/5555/tls-untrusted-ca</v>
      </c>
      <c r="B114" s="11" t="s">
        <v>37</v>
      </c>
      <c r="C114" s="12" t="s">
        <v>4616</v>
      </c>
      <c r="D114" s="11"/>
      <c r="E114" s="11" t="s">
        <v>4617</v>
      </c>
      <c r="F114" s="11" t="s">
        <v>289</v>
      </c>
      <c r="G114" s="11" t="s">
        <v>290</v>
      </c>
      <c r="H114" s="13" t="s">
        <v>291</v>
      </c>
      <c r="I114" s="11"/>
      <c r="J114" s="11" t="s">
        <v>41</v>
      </c>
      <c r="K114" s="13" t="s">
        <v>293</v>
      </c>
      <c r="O114" s="14">
        <v>5555</v>
      </c>
      <c r="P114" s="14"/>
      <c r="Q114" s="14"/>
      <c r="R114" s="14">
        <v>6</v>
      </c>
      <c r="S114" s="14" t="s">
        <v>43</v>
      </c>
      <c r="T114" t="s">
        <v>341</v>
      </c>
      <c r="U114" t="s">
        <v>342</v>
      </c>
      <c r="V114" t="s">
        <v>343</v>
      </c>
      <c r="W114" t="s">
        <v>344</v>
      </c>
      <c r="X114" t="s">
        <v>345</v>
      </c>
      <c r="Y114" t="s">
        <v>346</v>
      </c>
      <c r="AC114" s="14" t="s">
        <v>215</v>
      </c>
      <c r="AG114" t="s">
        <v>294</v>
      </c>
      <c r="AH114" s="5" t="s">
        <v>2179</v>
      </c>
      <c r="AI114" s="14" t="s">
        <v>300</v>
      </c>
      <c r="AJ114" s="14"/>
      <c r="AK114" s="14" t="s">
        <v>292</v>
      </c>
      <c r="AL114" s="14"/>
    </row>
    <row r="115" spans="1:38" ht="14.4" x14ac:dyDescent="0.3">
      <c r="A115" s="11" t="str">
        <f t="shared" si="1"/>
        <v>22,44,66,55/5555/tlsv1_0-enabled</v>
      </c>
      <c r="B115" s="11" t="s">
        <v>37</v>
      </c>
      <c r="C115" s="12" t="s">
        <v>4616</v>
      </c>
      <c r="D115" s="11"/>
      <c r="E115" s="11" t="s">
        <v>4617</v>
      </c>
      <c r="F115" s="11" t="s">
        <v>289</v>
      </c>
      <c r="G115" s="11" t="s">
        <v>290</v>
      </c>
      <c r="H115" s="13" t="s">
        <v>291</v>
      </c>
      <c r="I115" s="11"/>
      <c r="J115" s="11" t="s">
        <v>41</v>
      </c>
      <c r="K115" s="13" t="s">
        <v>293</v>
      </c>
      <c r="O115" s="14">
        <v>5555</v>
      </c>
      <c r="P115" s="14"/>
      <c r="Q115" s="14"/>
      <c r="R115" s="14">
        <v>4</v>
      </c>
      <c r="S115" s="14" t="s">
        <v>43</v>
      </c>
      <c r="T115" t="s">
        <v>347</v>
      </c>
      <c r="U115" t="s">
        <v>348</v>
      </c>
      <c r="V115" t="s">
        <v>349</v>
      </c>
      <c r="W115" t="s">
        <v>350</v>
      </c>
      <c r="X115" t="s">
        <v>351</v>
      </c>
      <c r="Y115" t="s">
        <v>352</v>
      </c>
      <c r="AC115" s="14" t="s">
        <v>215</v>
      </c>
      <c r="AG115" t="s">
        <v>294</v>
      </c>
      <c r="AH115" s="5" t="s">
        <v>2179</v>
      </c>
      <c r="AI115" s="14" t="s">
        <v>300</v>
      </c>
      <c r="AJ115" s="14"/>
      <c r="AK115" s="14" t="s">
        <v>292</v>
      </c>
      <c r="AL115" s="14"/>
    </row>
    <row r="116" spans="1:38" ht="14.4" x14ac:dyDescent="0.3">
      <c r="A116" s="11" t="str">
        <f t="shared" si="1"/>
        <v>22,44,66,55/5555/tlsv1_1-enabled</v>
      </c>
      <c r="B116" s="11" t="s">
        <v>37</v>
      </c>
      <c r="C116" s="12" t="s">
        <v>4616</v>
      </c>
      <c r="D116" s="11"/>
      <c r="E116" s="11" t="s">
        <v>4617</v>
      </c>
      <c r="F116" s="11" t="s">
        <v>289</v>
      </c>
      <c r="G116" s="11" t="s">
        <v>290</v>
      </c>
      <c r="H116" s="13" t="s">
        <v>291</v>
      </c>
      <c r="I116" s="11"/>
      <c r="J116" s="11" t="s">
        <v>41</v>
      </c>
      <c r="K116" s="13" t="s">
        <v>293</v>
      </c>
      <c r="O116" s="14">
        <v>5555</v>
      </c>
      <c r="P116" s="14"/>
      <c r="Q116" s="14"/>
      <c r="R116" s="14">
        <v>3</v>
      </c>
      <c r="S116" s="14" t="s">
        <v>222</v>
      </c>
      <c r="T116" t="s">
        <v>353</v>
      </c>
      <c r="U116" t="s">
        <v>354</v>
      </c>
      <c r="V116" t="s">
        <v>349</v>
      </c>
      <c r="W116" t="s">
        <v>350</v>
      </c>
      <c r="X116" t="s">
        <v>355</v>
      </c>
      <c r="Y116" t="s">
        <v>352</v>
      </c>
      <c r="AC116" s="14" t="s">
        <v>215</v>
      </c>
      <c r="AG116" t="s">
        <v>294</v>
      </c>
      <c r="AH116" s="5" t="s">
        <v>2179</v>
      </c>
      <c r="AI116" s="14"/>
      <c r="AJ116" s="14"/>
      <c r="AK116" s="14" t="s">
        <v>292</v>
      </c>
      <c r="AL116" s="14"/>
    </row>
    <row r="117" spans="1:38" ht="14.4" x14ac:dyDescent="0.3">
      <c r="A117" s="11" t="str">
        <f t="shared" si="1"/>
        <v>22,44,66,55/5555/generic-icmp-timestamp</v>
      </c>
      <c r="B117" s="11" t="s">
        <v>37</v>
      </c>
      <c r="C117" s="12" t="s">
        <v>4616</v>
      </c>
      <c r="D117" s="11"/>
      <c r="E117" s="11" t="s">
        <v>4617</v>
      </c>
      <c r="F117" s="11" t="s">
        <v>289</v>
      </c>
      <c r="G117" s="11" t="s">
        <v>290</v>
      </c>
      <c r="H117" s="13" t="s">
        <v>291</v>
      </c>
      <c r="I117" s="11"/>
      <c r="J117" s="11" t="s">
        <v>41</v>
      </c>
      <c r="K117" s="13" t="s">
        <v>293</v>
      </c>
      <c r="O117" s="14">
        <v>5555</v>
      </c>
      <c r="P117" s="14"/>
      <c r="Q117" s="14"/>
      <c r="R117" s="14">
        <v>1</v>
      </c>
      <c r="S117" s="14" t="s">
        <v>222</v>
      </c>
      <c r="T117" t="s">
        <v>229</v>
      </c>
      <c r="U117" t="s">
        <v>230</v>
      </c>
      <c r="V117" t="s">
        <v>231</v>
      </c>
      <c r="W117" t="s">
        <v>232</v>
      </c>
      <c r="X117" t="s">
        <v>233</v>
      </c>
      <c r="Y117" t="s">
        <v>67</v>
      </c>
      <c r="Z117" t="s">
        <v>234</v>
      </c>
      <c r="AC117" s="14" t="s">
        <v>215</v>
      </c>
      <c r="AG117" t="s">
        <v>294</v>
      </c>
      <c r="AH117" s="5" t="s">
        <v>2179</v>
      </c>
      <c r="AI117" s="14"/>
      <c r="AJ117" s="14"/>
      <c r="AK117" s="14" t="s">
        <v>292</v>
      </c>
      <c r="AL117" s="14"/>
    </row>
    <row r="118" spans="1:38" ht="14.4" x14ac:dyDescent="0.3">
      <c r="A118" s="11" t="str">
        <f t="shared" si="1"/>
        <v>22,44,66,55/5555/ssh-3des-ciphers</v>
      </c>
      <c r="B118" s="11" t="s">
        <v>37</v>
      </c>
      <c r="C118" s="12" t="s">
        <v>4616</v>
      </c>
      <c r="D118" s="11"/>
      <c r="E118" s="11" t="s">
        <v>4617</v>
      </c>
      <c r="F118" s="11" t="s">
        <v>289</v>
      </c>
      <c r="G118" s="11" t="s">
        <v>290</v>
      </c>
      <c r="H118" s="13" t="s">
        <v>291</v>
      </c>
      <c r="I118" s="11"/>
      <c r="J118" s="11" t="s">
        <v>41</v>
      </c>
      <c r="K118" s="13" t="s">
        <v>293</v>
      </c>
      <c r="O118" s="14">
        <v>5555</v>
      </c>
      <c r="P118" s="14"/>
      <c r="Q118" s="14"/>
      <c r="R118" s="14">
        <v>1</v>
      </c>
      <c r="S118" s="14" t="s">
        <v>222</v>
      </c>
      <c r="T118" t="s">
        <v>235</v>
      </c>
      <c r="U118" t="s">
        <v>236</v>
      </c>
      <c r="V118" t="s">
        <v>237</v>
      </c>
      <c r="W118" t="s">
        <v>238</v>
      </c>
      <c r="X118" t="s">
        <v>239</v>
      </c>
      <c r="Y118" t="s">
        <v>240</v>
      </c>
      <c r="AC118" s="14" t="s">
        <v>51</v>
      </c>
      <c r="AG118" t="s">
        <v>294</v>
      </c>
      <c r="AH118" s="5" t="s">
        <v>2179</v>
      </c>
      <c r="AI118" s="14"/>
      <c r="AJ118" s="14"/>
      <c r="AK118" s="14" t="s">
        <v>292</v>
      </c>
      <c r="AL118" s="14"/>
    </row>
    <row r="119" spans="1:38" ht="14.4" x14ac:dyDescent="0.3">
      <c r="A119" s="11" t="str">
        <f t="shared" si="1"/>
        <v>22,44,66,55/5555/ssh-cbc-ciphers</v>
      </c>
      <c r="B119" s="11" t="s">
        <v>37</v>
      </c>
      <c r="C119" s="12" t="s">
        <v>4616</v>
      </c>
      <c r="D119" s="11"/>
      <c r="E119" s="11" t="s">
        <v>4617</v>
      </c>
      <c r="F119" s="11" t="s">
        <v>289</v>
      </c>
      <c r="G119" s="11" t="s">
        <v>290</v>
      </c>
      <c r="H119" s="13" t="s">
        <v>291</v>
      </c>
      <c r="I119" s="11"/>
      <c r="J119" s="11" t="s">
        <v>41</v>
      </c>
      <c r="K119" s="13" t="s">
        <v>293</v>
      </c>
      <c r="O119" s="14">
        <v>5555</v>
      </c>
      <c r="P119" s="14"/>
      <c r="Q119" s="14"/>
      <c r="R119" s="14">
        <v>3</v>
      </c>
      <c r="S119" s="14" t="s">
        <v>222</v>
      </c>
      <c r="T119" t="s">
        <v>241</v>
      </c>
      <c r="U119" t="s">
        <v>242</v>
      </c>
      <c r="V119" t="s">
        <v>243</v>
      </c>
      <c r="W119" t="s">
        <v>244</v>
      </c>
      <c r="X119" t="s">
        <v>276</v>
      </c>
      <c r="Y119" t="s">
        <v>246</v>
      </c>
      <c r="AC119" s="14" t="s">
        <v>51</v>
      </c>
      <c r="AG119" t="s">
        <v>294</v>
      </c>
      <c r="AH119" s="5" t="s">
        <v>2179</v>
      </c>
      <c r="AI119" s="14"/>
      <c r="AJ119" s="14"/>
      <c r="AK119" s="14" t="s">
        <v>292</v>
      </c>
      <c r="AL119" s="14"/>
    </row>
    <row r="120" spans="1:38" ht="14.4" x14ac:dyDescent="0.3">
      <c r="A120" s="11" t="str">
        <f t="shared" si="1"/>
        <v>22,44,66,55/5555/ssh-cve-2015-4000</v>
      </c>
      <c r="B120" s="11" t="s">
        <v>37</v>
      </c>
      <c r="C120" s="12" t="s">
        <v>4616</v>
      </c>
      <c r="D120" s="11"/>
      <c r="E120" s="11" t="s">
        <v>4617</v>
      </c>
      <c r="F120" s="11" t="s">
        <v>289</v>
      </c>
      <c r="G120" s="11" t="s">
        <v>290</v>
      </c>
      <c r="H120" s="13" t="s">
        <v>291</v>
      </c>
      <c r="I120" s="11"/>
      <c r="J120" s="11" t="s">
        <v>41</v>
      </c>
      <c r="K120" s="13" t="s">
        <v>293</v>
      </c>
      <c r="O120" s="14">
        <v>5555</v>
      </c>
      <c r="P120" s="14"/>
      <c r="Q120" s="14"/>
      <c r="R120" s="14">
        <v>4</v>
      </c>
      <c r="S120" s="14" t="s">
        <v>43</v>
      </c>
      <c r="T120" t="s">
        <v>247</v>
      </c>
      <c r="U120" t="s">
        <v>248</v>
      </c>
      <c r="V120" t="s">
        <v>249</v>
      </c>
      <c r="W120" t="s">
        <v>250</v>
      </c>
      <c r="X120" t="s">
        <v>251</v>
      </c>
      <c r="Y120" t="s">
        <v>252</v>
      </c>
      <c r="Z120" t="s">
        <v>253</v>
      </c>
      <c r="AC120" s="14" t="s">
        <v>51</v>
      </c>
      <c r="AG120" t="s">
        <v>294</v>
      </c>
      <c r="AH120" s="5" t="s">
        <v>2179</v>
      </c>
      <c r="AI120" s="14" t="s">
        <v>300</v>
      </c>
      <c r="AJ120" s="14"/>
      <c r="AK120" s="14" t="s">
        <v>292</v>
      </c>
      <c r="AL120" s="14"/>
    </row>
    <row r="121" spans="1:38" ht="14.4" x14ac:dyDescent="0.3">
      <c r="A121" s="11" t="str">
        <f t="shared" si="1"/>
        <v>22,44,66,55/5555/ssh-cve-2016-2183-sweet32</v>
      </c>
      <c r="B121" s="11" t="s">
        <v>37</v>
      </c>
      <c r="C121" s="12" t="s">
        <v>4616</v>
      </c>
      <c r="D121" s="11"/>
      <c r="E121" s="11" t="s">
        <v>4617</v>
      </c>
      <c r="F121" s="11" t="s">
        <v>289</v>
      </c>
      <c r="G121" s="11" t="s">
        <v>290</v>
      </c>
      <c r="H121" s="13" t="s">
        <v>291</v>
      </c>
      <c r="I121" s="11"/>
      <c r="J121" s="11" t="s">
        <v>41</v>
      </c>
      <c r="K121" s="13" t="s">
        <v>293</v>
      </c>
      <c r="O121" s="14">
        <v>5555</v>
      </c>
      <c r="P121" s="14"/>
      <c r="Q121" s="14"/>
      <c r="R121" s="14">
        <v>5</v>
      </c>
      <c r="S121" s="14" t="s">
        <v>43</v>
      </c>
      <c r="T121" t="s">
        <v>254</v>
      </c>
      <c r="U121" t="s">
        <v>255</v>
      </c>
      <c r="V121" t="s">
        <v>256</v>
      </c>
      <c r="W121" t="s">
        <v>238</v>
      </c>
      <c r="X121" t="s">
        <v>239</v>
      </c>
      <c r="Y121" t="s">
        <v>257</v>
      </c>
      <c r="Z121" t="s">
        <v>258</v>
      </c>
      <c r="AC121" s="14" t="s">
        <v>51</v>
      </c>
      <c r="AG121" t="s">
        <v>294</v>
      </c>
      <c r="AH121" s="5" t="s">
        <v>2179</v>
      </c>
      <c r="AI121" s="14" t="s">
        <v>300</v>
      </c>
      <c r="AJ121" s="14"/>
      <c r="AK121" s="14" t="s">
        <v>292</v>
      </c>
      <c r="AL121" s="14"/>
    </row>
    <row r="122" spans="1:38" ht="14.4" x14ac:dyDescent="0.3">
      <c r="A122" s="11" t="str">
        <f t="shared" si="1"/>
        <v>22,44,66,55/5555/ssh-rc4-ciphers</v>
      </c>
      <c r="B122" s="11" t="s">
        <v>37</v>
      </c>
      <c r="C122" s="12" t="s">
        <v>4616</v>
      </c>
      <c r="D122" s="11"/>
      <c r="E122" s="11" t="s">
        <v>4617</v>
      </c>
      <c r="F122" s="11" t="s">
        <v>289</v>
      </c>
      <c r="G122" s="11" t="s">
        <v>290</v>
      </c>
      <c r="H122" s="13" t="s">
        <v>291</v>
      </c>
      <c r="I122" s="11"/>
      <c r="J122" s="11" t="s">
        <v>41</v>
      </c>
      <c r="K122" s="13" t="s">
        <v>293</v>
      </c>
      <c r="O122" s="14">
        <v>5555</v>
      </c>
      <c r="P122" s="14"/>
      <c r="Q122" s="14"/>
      <c r="R122" s="14">
        <v>4</v>
      </c>
      <c r="S122" s="14" t="s">
        <v>43</v>
      </c>
      <c r="T122" t="s">
        <v>277</v>
      </c>
      <c r="U122" t="s">
        <v>278</v>
      </c>
      <c r="V122" t="s">
        <v>279</v>
      </c>
      <c r="W122" t="s">
        <v>280</v>
      </c>
      <c r="X122" t="s">
        <v>281</v>
      </c>
      <c r="Y122" t="s">
        <v>282</v>
      </c>
      <c r="AC122" s="14" t="s">
        <v>51</v>
      </c>
      <c r="AG122" t="s">
        <v>294</v>
      </c>
      <c r="AH122" s="5" t="s">
        <v>2179</v>
      </c>
      <c r="AI122" s="14" t="s">
        <v>300</v>
      </c>
      <c r="AJ122" s="14"/>
      <c r="AK122" s="14" t="s">
        <v>292</v>
      </c>
      <c r="AL122" s="14"/>
    </row>
    <row r="123" spans="1:38" ht="14.4" x14ac:dyDescent="0.3">
      <c r="A123" s="11" t="str">
        <f t="shared" si="1"/>
        <v>22,44,66,55/5555/ssh-weak-kex-algorithms</v>
      </c>
      <c r="B123" s="11" t="s">
        <v>37</v>
      </c>
      <c r="C123" s="12" t="s">
        <v>4616</v>
      </c>
      <c r="D123" s="11"/>
      <c r="E123" s="11" t="s">
        <v>4617</v>
      </c>
      <c r="F123" s="11" t="s">
        <v>289</v>
      </c>
      <c r="G123" s="11" t="s">
        <v>290</v>
      </c>
      <c r="H123" s="13" t="s">
        <v>291</v>
      </c>
      <c r="I123" s="11"/>
      <c r="J123" s="11" t="s">
        <v>41</v>
      </c>
      <c r="K123" s="13" t="s">
        <v>293</v>
      </c>
      <c r="O123" s="14">
        <v>5555</v>
      </c>
      <c r="P123" s="14"/>
      <c r="Q123" s="14"/>
      <c r="R123" s="14">
        <v>4</v>
      </c>
      <c r="S123" s="14" t="s">
        <v>43</v>
      </c>
      <c r="T123" t="s">
        <v>259</v>
      </c>
      <c r="U123" t="s">
        <v>260</v>
      </c>
      <c r="V123" t="s">
        <v>261</v>
      </c>
      <c r="W123" t="s">
        <v>262</v>
      </c>
      <c r="X123" t="s">
        <v>263</v>
      </c>
      <c r="Y123" t="s">
        <v>264</v>
      </c>
      <c r="AC123" s="14" t="s">
        <v>51</v>
      </c>
      <c r="AG123" t="s">
        <v>294</v>
      </c>
      <c r="AH123" s="5" t="s">
        <v>2179</v>
      </c>
      <c r="AI123" s="14" t="s">
        <v>300</v>
      </c>
      <c r="AJ123" s="14"/>
      <c r="AK123" s="14" t="s">
        <v>292</v>
      </c>
      <c r="AL123" s="14"/>
    </row>
    <row r="124" spans="1:38" ht="14.4" x14ac:dyDescent="0.3">
      <c r="A124" s="11" t="str">
        <f t="shared" si="1"/>
        <v>22,44,66,55/5555/http-generic-click-jacking</v>
      </c>
      <c r="B124" s="11" t="s">
        <v>37</v>
      </c>
      <c r="C124" s="12" t="s">
        <v>4616</v>
      </c>
      <c r="D124" s="11"/>
      <c r="E124" s="11" t="s">
        <v>4617</v>
      </c>
      <c r="F124" s="11" t="s">
        <v>289</v>
      </c>
      <c r="G124" s="11" t="s">
        <v>290</v>
      </c>
      <c r="H124" s="13" t="s">
        <v>291</v>
      </c>
      <c r="I124" s="11"/>
      <c r="J124" s="11" t="s">
        <v>41</v>
      </c>
      <c r="K124" s="13" t="s">
        <v>293</v>
      </c>
      <c r="O124" s="14">
        <v>5555</v>
      </c>
      <c r="P124" s="14"/>
      <c r="Q124" s="14"/>
      <c r="R124" s="14">
        <v>4</v>
      </c>
      <c r="S124" s="14" t="s">
        <v>43</v>
      </c>
      <c r="T124" t="s">
        <v>216</v>
      </c>
      <c r="U124" t="s">
        <v>217</v>
      </c>
      <c r="V124" t="s">
        <v>218</v>
      </c>
      <c r="W124" t="s">
        <v>219</v>
      </c>
      <c r="X124" t="s">
        <v>371</v>
      </c>
      <c r="Y124" t="s">
        <v>221</v>
      </c>
      <c r="AC124" s="14" t="s">
        <v>215</v>
      </c>
      <c r="AG124" t="s">
        <v>294</v>
      </c>
      <c r="AH124" s="5" t="s">
        <v>2179</v>
      </c>
      <c r="AI124" s="14" t="s">
        <v>300</v>
      </c>
      <c r="AJ124" s="14"/>
      <c r="AK124" s="14" t="s">
        <v>292</v>
      </c>
      <c r="AL124" s="14"/>
    </row>
    <row r="125" spans="1:38" ht="14.4" x14ac:dyDescent="0.3">
      <c r="A125" s="11" t="str">
        <f t="shared" si="1"/>
        <v>22,44,66,55/5555/http-generic-click-jacking</v>
      </c>
      <c r="B125" s="11" t="s">
        <v>37</v>
      </c>
      <c r="C125" s="12" t="s">
        <v>4616</v>
      </c>
      <c r="D125" s="11"/>
      <c r="E125" s="11" t="s">
        <v>4617</v>
      </c>
      <c r="F125" s="11" t="s">
        <v>289</v>
      </c>
      <c r="G125" s="11" t="s">
        <v>290</v>
      </c>
      <c r="H125" s="13" t="s">
        <v>291</v>
      </c>
      <c r="I125" s="11"/>
      <c r="J125" s="11" t="s">
        <v>41</v>
      </c>
      <c r="K125" s="13" t="s">
        <v>293</v>
      </c>
      <c r="O125" s="14">
        <v>5555</v>
      </c>
      <c r="P125" s="14"/>
      <c r="Q125" s="14"/>
      <c r="R125" s="14">
        <v>4</v>
      </c>
      <c r="S125" s="14" t="s">
        <v>43</v>
      </c>
      <c r="T125" t="s">
        <v>216</v>
      </c>
      <c r="U125" t="s">
        <v>217</v>
      </c>
      <c r="V125" t="s">
        <v>218</v>
      </c>
      <c r="W125" t="s">
        <v>219</v>
      </c>
      <c r="X125" t="s">
        <v>371</v>
      </c>
      <c r="Y125" t="s">
        <v>221</v>
      </c>
      <c r="AC125" s="14" t="s">
        <v>215</v>
      </c>
      <c r="AG125" t="s">
        <v>294</v>
      </c>
      <c r="AH125" s="5" t="s">
        <v>2179</v>
      </c>
      <c r="AI125" s="14" t="s">
        <v>300</v>
      </c>
      <c r="AJ125" s="14"/>
      <c r="AK125" s="14" t="s">
        <v>292</v>
      </c>
      <c r="AL125" s="14"/>
    </row>
    <row r="126" spans="1:38" ht="14.4" x14ac:dyDescent="0.3">
      <c r="A126" s="11" t="str">
        <f t="shared" si="1"/>
        <v>22,44,66,55/5555/http-generic-click-jacking</v>
      </c>
      <c r="B126" s="11" t="s">
        <v>37</v>
      </c>
      <c r="C126" s="12" t="s">
        <v>4616</v>
      </c>
      <c r="D126" s="11"/>
      <c r="E126" s="11" t="s">
        <v>4617</v>
      </c>
      <c r="F126" s="11" t="s">
        <v>289</v>
      </c>
      <c r="G126" s="11" t="s">
        <v>290</v>
      </c>
      <c r="H126" s="13" t="s">
        <v>291</v>
      </c>
      <c r="I126" s="11"/>
      <c r="J126" s="11" t="s">
        <v>41</v>
      </c>
      <c r="K126" s="13" t="s">
        <v>293</v>
      </c>
      <c r="O126" s="14">
        <v>5555</v>
      </c>
      <c r="P126" s="14"/>
      <c r="Q126" s="14"/>
      <c r="R126" s="14">
        <v>4</v>
      </c>
      <c r="S126" s="14" t="s">
        <v>43</v>
      </c>
      <c r="T126" t="s">
        <v>216</v>
      </c>
      <c r="U126" t="s">
        <v>217</v>
      </c>
      <c r="V126" t="s">
        <v>218</v>
      </c>
      <c r="W126" t="s">
        <v>219</v>
      </c>
      <c r="X126" t="s">
        <v>371</v>
      </c>
      <c r="Y126" t="s">
        <v>221</v>
      </c>
      <c r="AC126" s="14" t="s">
        <v>215</v>
      </c>
      <c r="AG126" t="s">
        <v>294</v>
      </c>
      <c r="AH126" s="5" t="s">
        <v>2179</v>
      </c>
      <c r="AI126" s="14" t="s">
        <v>300</v>
      </c>
      <c r="AJ126" s="14"/>
      <c r="AK126" s="14" t="s">
        <v>292</v>
      </c>
      <c r="AL126" s="14"/>
    </row>
    <row r="127" spans="1:38" ht="14.4" x14ac:dyDescent="0.3">
      <c r="A127" s="11" t="str">
        <f t="shared" si="1"/>
        <v>22,44,66,55/5555/http-generic-click-jacking</v>
      </c>
      <c r="B127" s="11" t="s">
        <v>37</v>
      </c>
      <c r="C127" s="12" t="s">
        <v>4616</v>
      </c>
      <c r="D127" s="11"/>
      <c r="E127" s="11" t="s">
        <v>4617</v>
      </c>
      <c r="F127" s="11" t="s">
        <v>289</v>
      </c>
      <c r="G127" s="11" t="s">
        <v>290</v>
      </c>
      <c r="H127" s="13" t="s">
        <v>291</v>
      </c>
      <c r="I127" s="11"/>
      <c r="J127" s="11" t="s">
        <v>41</v>
      </c>
      <c r="K127" s="13" t="s">
        <v>293</v>
      </c>
      <c r="O127" s="14">
        <v>5555</v>
      </c>
      <c r="P127" s="14"/>
      <c r="Q127" s="14"/>
      <c r="R127" s="14">
        <v>4</v>
      </c>
      <c r="S127" s="14" t="s">
        <v>43</v>
      </c>
      <c r="T127" t="s">
        <v>216</v>
      </c>
      <c r="U127" t="s">
        <v>217</v>
      </c>
      <c r="V127" t="s">
        <v>218</v>
      </c>
      <c r="W127" t="s">
        <v>219</v>
      </c>
      <c r="X127" t="s">
        <v>371</v>
      </c>
      <c r="Y127" t="s">
        <v>221</v>
      </c>
      <c r="AC127" s="14" t="s">
        <v>215</v>
      </c>
      <c r="AG127" t="s">
        <v>294</v>
      </c>
      <c r="AH127" s="5" t="s">
        <v>2179</v>
      </c>
      <c r="AI127" s="14" t="s">
        <v>300</v>
      </c>
      <c r="AJ127" s="14"/>
      <c r="AK127" s="14" t="s">
        <v>292</v>
      </c>
      <c r="AL127" s="14"/>
    </row>
    <row r="128" spans="1:38" ht="14.4" x14ac:dyDescent="0.3">
      <c r="A128" s="11" t="str">
        <f t="shared" si="1"/>
        <v>22,44,66,55/5555/spider-sensitive-form-data-autocomplete-enabled</v>
      </c>
      <c r="B128" s="11" t="s">
        <v>37</v>
      </c>
      <c r="C128" s="12" t="s">
        <v>4616</v>
      </c>
      <c r="D128" s="11"/>
      <c r="E128" s="11" t="s">
        <v>4617</v>
      </c>
      <c r="F128" s="11" t="s">
        <v>289</v>
      </c>
      <c r="G128" s="11" t="s">
        <v>290</v>
      </c>
      <c r="H128" s="13" t="s">
        <v>291</v>
      </c>
      <c r="I128" s="11"/>
      <c r="J128" s="11" t="s">
        <v>41</v>
      </c>
      <c r="K128" s="13" t="s">
        <v>293</v>
      </c>
      <c r="O128" s="14">
        <v>5555</v>
      </c>
      <c r="P128" s="14"/>
      <c r="Q128" s="14"/>
      <c r="R128" s="14">
        <v>3</v>
      </c>
      <c r="S128" s="14" t="s">
        <v>222</v>
      </c>
      <c r="T128" t="s">
        <v>302</v>
      </c>
      <c r="U128" t="s">
        <v>303</v>
      </c>
      <c r="V128" t="s">
        <v>304</v>
      </c>
      <c r="W128" t="s">
        <v>305</v>
      </c>
      <c r="X128" t="s">
        <v>372</v>
      </c>
      <c r="Y128" t="s">
        <v>67</v>
      </c>
      <c r="AC128" s="14" t="s">
        <v>215</v>
      </c>
      <c r="AG128" t="s">
        <v>294</v>
      </c>
      <c r="AH128" s="5" t="s">
        <v>2179</v>
      </c>
      <c r="AI128" s="14"/>
      <c r="AJ128" s="14"/>
      <c r="AK128" s="14" t="s">
        <v>292</v>
      </c>
      <c r="AL128" s="14"/>
    </row>
    <row r="129" spans="1:38" ht="14.4" x14ac:dyDescent="0.3">
      <c r="A129" s="11" t="str">
        <f t="shared" si="1"/>
        <v>22,44,66,55/5555/spider-sensitive-form-data-autocomplete-enabled</v>
      </c>
      <c r="B129" s="11" t="s">
        <v>37</v>
      </c>
      <c r="C129" s="12" t="s">
        <v>4616</v>
      </c>
      <c r="D129" s="11"/>
      <c r="E129" s="11" t="s">
        <v>4617</v>
      </c>
      <c r="F129" s="11" t="s">
        <v>289</v>
      </c>
      <c r="G129" s="11" t="s">
        <v>290</v>
      </c>
      <c r="H129" s="13" t="s">
        <v>291</v>
      </c>
      <c r="I129" s="11"/>
      <c r="J129" s="11" t="s">
        <v>41</v>
      </c>
      <c r="K129" s="13" t="s">
        <v>293</v>
      </c>
      <c r="O129" s="14">
        <v>5555</v>
      </c>
      <c r="P129" s="14"/>
      <c r="Q129" s="14"/>
      <c r="R129" s="14">
        <v>3</v>
      </c>
      <c r="S129" s="14" t="s">
        <v>222</v>
      </c>
      <c r="T129" t="s">
        <v>302</v>
      </c>
      <c r="U129" t="s">
        <v>303</v>
      </c>
      <c r="V129" t="s">
        <v>304</v>
      </c>
      <c r="W129" t="s">
        <v>305</v>
      </c>
      <c r="X129" t="s">
        <v>372</v>
      </c>
      <c r="Y129" t="s">
        <v>67</v>
      </c>
      <c r="AC129" s="14" t="s">
        <v>215</v>
      </c>
      <c r="AG129" t="s">
        <v>294</v>
      </c>
      <c r="AH129" s="5" t="s">
        <v>2179</v>
      </c>
      <c r="AI129" s="14"/>
      <c r="AJ129" s="14"/>
      <c r="AK129" s="14" t="s">
        <v>292</v>
      </c>
      <c r="AL129" s="14"/>
    </row>
    <row r="130" spans="1:38" ht="14.4" x14ac:dyDescent="0.3">
      <c r="A130" s="11" t="str">
        <f t="shared" si="1"/>
        <v>22,44,66,55/5555/ssl-3des-ciphers</v>
      </c>
      <c r="B130" s="11" t="s">
        <v>37</v>
      </c>
      <c r="C130" s="12" t="s">
        <v>4616</v>
      </c>
      <c r="D130" s="11"/>
      <c r="E130" s="11" t="s">
        <v>4617</v>
      </c>
      <c r="F130" s="11" t="s">
        <v>289</v>
      </c>
      <c r="G130" s="11" t="s">
        <v>290</v>
      </c>
      <c r="H130" s="13" t="s">
        <v>291</v>
      </c>
      <c r="I130" s="11"/>
      <c r="J130" s="11" t="s">
        <v>41</v>
      </c>
      <c r="K130" s="13" t="s">
        <v>293</v>
      </c>
      <c r="O130" s="14">
        <v>5555</v>
      </c>
      <c r="P130" s="14"/>
      <c r="Q130" s="14"/>
      <c r="R130" s="14">
        <v>1</v>
      </c>
      <c r="S130" s="14" t="s">
        <v>222</v>
      </c>
      <c r="T130" t="s">
        <v>307</v>
      </c>
      <c r="U130" t="s">
        <v>308</v>
      </c>
      <c r="V130" t="s">
        <v>309</v>
      </c>
      <c r="W130" t="s">
        <v>310</v>
      </c>
      <c r="X130" t="s">
        <v>311</v>
      </c>
      <c r="Y130" t="s">
        <v>312</v>
      </c>
      <c r="AC130" s="14" t="s">
        <v>215</v>
      </c>
      <c r="AG130" t="s">
        <v>294</v>
      </c>
      <c r="AH130" s="5" t="s">
        <v>2179</v>
      </c>
      <c r="AI130" s="14"/>
      <c r="AJ130" s="14"/>
      <c r="AK130" s="14" t="s">
        <v>292</v>
      </c>
      <c r="AL130" s="14"/>
    </row>
    <row r="131" spans="1:38" ht="14.4" x14ac:dyDescent="0.3">
      <c r="A131" s="11" t="str">
        <f t="shared" ref="A131:A194" si="2">CONCATENATE(C131,"/",O131,"/",T131)</f>
        <v>22,44,66,55/5555/ssl-cve-2011-3389-beast</v>
      </c>
      <c r="B131" s="11" t="s">
        <v>37</v>
      </c>
      <c r="C131" s="12" t="s">
        <v>4616</v>
      </c>
      <c r="D131" s="11"/>
      <c r="E131" s="11" t="s">
        <v>4617</v>
      </c>
      <c r="F131" s="11" t="s">
        <v>289</v>
      </c>
      <c r="G131" s="11" t="s">
        <v>290</v>
      </c>
      <c r="H131" s="13" t="s">
        <v>291</v>
      </c>
      <c r="I131" s="11"/>
      <c r="J131" s="11" t="s">
        <v>41</v>
      </c>
      <c r="K131" s="13" t="s">
        <v>293</v>
      </c>
      <c r="O131" s="14">
        <v>5555</v>
      </c>
      <c r="P131" s="14"/>
      <c r="Q131" s="14"/>
      <c r="R131" s="14">
        <v>4</v>
      </c>
      <c r="S131" s="14" t="s">
        <v>43</v>
      </c>
      <c r="T131" t="s">
        <v>313</v>
      </c>
      <c r="U131" t="s">
        <v>314</v>
      </c>
      <c r="V131" t="s">
        <v>315</v>
      </c>
      <c r="W131" t="s">
        <v>316</v>
      </c>
      <c r="X131" t="s">
        <v>317</v>
      </c>
      <c r="Y131" t="s">
        <v>318</v>
      </c>
      <c r="Z131" t="s">
        <v>319</v>
      </c>
      <c r="AC131" s="14" t="s">
        <v>215</v>
      </c>
      <c r="AG131" t="s">
        <v>294</v>
      </c>
      <c r="AH131" s="5" t="s">
        <v>2179</v>
      </c>
      <c r="AI131" s="14" t="s">
        <v>300</v>
      </c>
      <c r="AJ131" s="14"/>
      <c r="AK131" s="14" t="s">
        <v>292</v>
      </c>
      <c r="AL131" s="14"/>
    </row>
    <row r="132" spans="1:38" ht="14.4" x14ac:dyDescent="0.3">
      <c r="A132" s="11" t="str">
        <f t="shared" si="2"/>
        <v>22,44,66,55/5555/ssl-cve-2016-2183-sweet32</v>
      </c>
      <c r="B132" s="11" t="s">
        <v>37</v>
      </c>
      <c r="C132" s="12" t="s">
        <v>4616</v>
      </c>
      <c r="D132" s="11"/>
      <c r="E132" s="11" t="s">
        <v>4617</v>
      </c>
      <c r="F132" s="11" t="s">
        <v>289</v>
      </c>
      <c r="G132" s="11" t="s">
        <v>290</v>
      </c>
      <c r="H132" s="13" t="s">
        <v>291</v>
      </c>
      <c r="I132" s="11"/>
      <c r="J132" s="11" t="s">
        <v>41</v>
      </c>
      <c r="K132" s="13" t="s">
        <v>293</v>
      </c>
      <c r="O132" s="14">
        <v>5555</v>
      </c>
      <c r="P132" s="14"/>
      <c r="Q132" s="14"/>
      <c r="R132" s="14">
        <v>5</v>
      </c>
      <c r="S132" s="14" t="s">
        <v>43</v>
      </c>
      <c r="T132" t="s">
        <v>320</v>
      </c>
      <c r="U132" t="s">
        <v>321</v>
      </c>
      <c r="V132" t="s">
        <v>322</v>
      </c>
      <c r="W132" t="s">
        <v>310</v>
      </c>
      <c r="X132" t="s">
        <v>311</v>
      </c>
      <c r="Y132" t="s">
        <v>323</v>
      </c>
      <c r="Z132" t="s">
        <v>258</v>
      </c>
      <c r="AC132" s="14" t="s">
        <v>215</v>
      </c>
      <c r="AG132" t="s">
        <v>294</v>
      </c>
      <c r="AH132" s="5" t="s">
        <v>2179</v>
      </c>
      <c r="AI132" s="14" t="s">
        <v>300</v>
      </c>
      <c r="AJ132" s="14"/>
      <c r="AK132" s="14" t="s">
        <v>292</v>
      </c>
      <c r="AL132" s="14"/>
    </row>
    <row r="133" spans="1:38" ht="14.4" x14ac:dyDescent="0.3">
      <c r="A133" s="11" t="str">
        <f t="shared" si="2"/>
        <v>22,44,66,55/5555/ssl-self-signed-certificate</v>
      </c>
      <c r="B133" s="11" t="s">
        <v>37</v>
      </c>
      <c r="C133" s="12" t="s">
        <v>4616</v>
      </c>
      <c r="D133" s="11"/>
      <c r="E133" s="11" t="s">
        <v>4617</v>
      </c>
      <c r="F133" s="11" t="s">
        <v>289</v>
      </c>
      <c r="G133" s="11" t="s">
        <v>290</v>
      </c>
      <c r="H133" s="13" t="s">
        <v>291</v>
      </c>
      <c r="I133" s="11"/>
      <c r="J133" s="11" t="s">
        <v>41</v>
      </c>
      <c r="K133" s="13" t="s">
        <v>293</v>
      </c>
      <c r="O133" s="14">
        <v>5555</v>
      </c>
      <c r="P133" s="14"/>
      <c r="Q133" s="14"/>
      <c r="R133" s="14">
        <v>4</v>
      </c>
      <c r="S133" s="14" t="s">
        <v>43</v>
      </c>
      <c r="T133" t="s">
        <v>324</v>
      </c>
      <c r="U133" t="s">
        <v>325</v>
      </c>
      <c r="V133" t="s">
        <v>326</v>
      </c>
      <c r="W133" t="s">
        <v>327</v>
      </c>
      <c r="X133" t="s">
        <v>328</v>
      </c>
      <c r="Y133" t="s">
        <v>67</v>
      </c>
      <c r="AC133" s="14" t="s">
        <v>215</v>
      </c>
      <c r="AG133" t="s">
        <v>294</v>
      </c>
      <c r="AH133" s="5" t="s">
        <v>2179</v>
      </c>
      <c r="AI133" s="14" t="s">
        <v>300</v>
      </c>
      <c r="AJ133" s="14"/>
      <c r="AK133" s="14" t="s">
        <v>292</v>
      </c>
      <c r="AL133" s="14"/>
    </row>
    <row r="134" spans="1:38" ht="14.4" x14ac:dyDescent="0.3">
      <c r="A134" s="11" t="str">
        <f t="shared" si="2"/>
        <v>22,44,66,55/5555/ssl-static-key-ciphers</v>
      </c>
      <c r="B134" s="11" t="s">
        <v>37</v>
      </c>
      <c r="C134" s="12" t="s">
        <v>4616</v>
      </c>
      <c r="D134" s="11"/>
      <c r="E134" s="11" t="s">
        <v>4617</v>
      </c>
      <c r="F134" s="11" t="s">
        <v>289</v>
      </c>
      <c r="G134" s="11" t="s">
        <v>290</v>
      </c>
      <c r="H134" s="13" t="s">
        <v>291</v>
      </c>
      <c r="I134" s="11"/>
      <c r="J134" s="11" t="s">
        <v>41</v>
      </c>
      <c r="K134" s="13" t="s">
        <v>293</v>
      </c>
      <c r="O134" s="14">
        <v>5555</v>
      </c>
      <c r="P134" s="14"/>
      <c r="Q134" s="14"/>
      <c r="R134" s="14">
        <v>3</v>
      </c>
      <c r="S134" s="14" t="s">
        <v>222</v>
      </c>
      <c r="T134" t="s">
        <v>329</v>
      </c>
      <c r="U134" t="s">
        <v>330</v>
      </c>
      <c r="V134" t="s">
        <v>331</v>
      </c>
      <c r="W134" t="s">
        <v>332</v>
      </c>
      <c r="X134" t="s">
        <v>333</v>
      </c>
      <c r="Y134" t="s">
        <v>334</v>
      </c>
      <c r="AC134" s="14" t="s">
        <v>215</v>
      </c>
      <c r="AG134" t="s">
        <v>294</v>
      </c>
      <c r="AH134" s="5" t="s">
        <v>2179</v>
      </c>
      <c r="AI134" s="14"/>
      <c r="AJ134" s="14"/>
      <c r="AK134" s="14" t="s">
        <v>292</v>
      </c>
      <c r="AL134" s="14"/>
    </row>
    <row r="135" spans="1:38" ht="14.4" x14ac:dyDescent="0.3">
      <c r="A135" s="11" t="str">
        <f t="shared" si="2"/>
        <v>22,44,66,55/5555/tls-dh-primes</v>
      </c>
      <c r="B135" s="11" t="s">
        <v>37</v>
      </c>
      <c r="C135" s="12" t="s">
        <v>4616</v>
      </c>
      <c r="D135" s="11"/>
      <c r="E135" s="11" t="s">
        <v>4617</v>
      </c>
      <c r="F135" s="11" t="s">
        <v>289</v>
      </c>
      <c r="G135" s="11" t="s">
        <v>290</v>
      </c>
      <c r="H135" s="13" t="s">
        <v>291</v>
      </c>
      <c r="I135" s="11"/>
      <c r="J135" s="11" t="s">
        <v>41</v>
      </c>
      <c r="K135" s="13" t="s">
        <v>293</v>
      </c>
      <c r="O135" s="14">
        <v>5555</v>
      </c>
      <c r="P135" s="14"/>
      <c r="Q135" s="14"/>
      <c r="R135" s="14">
        <v>3</v>
      </c>
      <c r="S135" s="14" t="s">
        <v>222</v>
      </c>
      <c r="T135" t="s">
        <v>335</v>
      </c>
      <c r="U135" t="s">
        <v>336</v>
      </c>
      <c r="V135" t="s">
        <v>337</v>
      </c>
      <c r="W135" t="s">
        <v>338</v>
      </c>
      <c r="X135" t="s">
        <v>339</v>
      </c>
      <c r="Y135" t="s">
        <v>340</v>
      </c>
      <c r="AC135" s="14" t="s">
        <v>215</v>
      </c>
      <c r="AG135" t="s">
        <v>294</v>
      </c>
      <c r="AH135" s="5" t="s">
        <v>2179</v>
      </c>
      <c r="AI135" s="14"/>
      <c r="AJ135" s="14"/>
      <c r="AK135" s="14" t="s">
        <v>292</v>
      </c>
      <c r="AL135" s="14"/>
    </row>
    <row r="136" spans="1:38" ht="14.4" x14ac:dyDescent="0.3">
      <c r="A136" s="11" t="str">
        <f t="shared" si="2"/>
        <v>22,44,66,55/5555/tls-untrusted-ca</v>
      </c>
      <c r="B136" s="11" t="s">
        <v>37</v>
      </c>
      <c r="C136" s="12" t="s">
        <v>4616</v>
      </c>
      <c r="D136" s="11"/>
      <c r="E136" s="11" t="s">
        <v>4617</v>
      </c>
      <c r="F136" s="11" t="s">
        <v>289</v>
      </c>
      <c r="G136" s="11" t="s">
        <v>290</v>
      </c>
      <c r="H136" s="13" t="s">
        <v>291</v>
      </c>
      <c r="I136" s="11"/>
      <c r="J136" s="11" t="s">
        <v>41</v>
      </c>
      <c r="K136" s="13" t="s">
        <v>293</v>
      </c>
      <c r="O136" s="14">
        <v>5555</v>
      </c>
      <c r="P136" s="14"/>
      <c r="Q136" s="14"/>
      <c r="R136" s="14">
        <v>6</v>
      </c>
      <c r="S136" s="14" t="s">
        <v>43</v>
      </c>
      <c r="T136" t="s">
        <v>341</v>
      </c>
      <c r="U136" t="s">
        <v>342</v>
      </c>
      <c r="V136" t="s">
        <v>343</v>
      </c>
      <c r="W136" t="s">
        <v>344</v>
      </c>
      <c r="X136" t="s">
        <v>373</v>
      </c>
      <c r="Y136" t="s">
        <v>346</v>
      </c>
      <c r="AC136" s="14" t="s">
        <v>215</v>
      </c>
      <c r="AG136" t="s">
        <v>294</v>
      </c>
      <c r="AH136" s="5" t="s">
        <v>2179</v>
      </c>
      <c r="AI136" s="14" t="s">
        <v>300</v>
      </c>
      <c r="AJ136" s="14"/>
      <c r="AK136" s="14" t="s">
        <v>292</v>
      </c>
      <c r="AL136" s="14"/>
    </row>
    <row r="137" spans="1:38" ht="14.4" x14ac:dyDescent="0.3">
      <c r="A137" s="11" t="str">
        <f t="shared" si="2"/>
        <v>22,44,66,55/5555/tlsv1_0-enabled</v>
      </c>
      <c r="B137" s="11" t="s">
        <v>37</v>
      </c>
      <c r="C137" s="12" t="s">
        <v>4616</v>
      </c>
      <c r="D137" s="11"/>
      <c r="E137" s="11" t="s">
        <v>4617</v>
      </c>
      <c r="F137" s="11" t="s">
        <v>289</v>
      </c>
      <c r="G137" s="11" t="s">
        <v>290</v>
      </c>
      <c r="H137" s="13" t="s">
        <v>291</v>
      </c>
      <c r="I137" s="11"/>
      <c r="J137" s="11" t="s">
        <v>41</v>
      </c>
      <c r="K137" s="13" t="s">
        <v>293</v>
      </c>
      <c r="O137" s="14">
        <v>5555</v>
      </c>
      <c r="P137" s="14"/>
      <c r="Q137" s="14"/>
      <c r="R137" s="14">
        <v>4</v>
      </c>
      <c r="S137" s="14" t="s">
        <v>43</v>
      </c>
      <c r="T137" t="s">
        <v>347</v>
      </c>
      <c r="U137" t="s">
        <v>348</v>
      </c>
      <c r="V137" t="s">
        <v>349</v>
      </c>
      <c r="W137" t="s">
        <v>350</v>
      </c>
      <c r="X137" t="s">
        <v>351</v>
      </c>
      <c r="Y137" t="s">
        <v>352</v>
      </c>
      <c r="AC137" s="14" t="s">
        <v>215</v>
      </c>
      <c r="AG137" t="s">
        <v>294</v>
      </c>
      <c r="AH137" s="5" t="s">
        <v>2179</v>
      </c>
      <c r="AI137" s="14" t="s">
        <v>300</v>
      </c>
      <c r="AJ137" s="14"/>
      <c r="AK137" s="14" t="s">
        <v>292</v>
      </c>
      <c r="AL137" s="14"/>
    </row>
    <row r="138" spans="1:38" ht="14.4" x14ac:dyDescent="0.3">
      <c r="A138" s="11" t="str">
        <f t="shared" si="2"/>
        <v>22,44,66,55/5555/tlsv1_1-enabled</v>
      </c>
      <c r="B138" s="11" t="s">
        <v>37</v>
      </c>
      <c r="C138" s="12" t="s">
        <v>4616</v>
      </c>
      <c r="D138" s="11"/>
      <c r="E138" s="11" t="s">
        <v>4617</v>
      </c>
      <c r="F138" s="11" t="s">
        <v>289</v>
      </c>
      <c r="G138" s="11" t="s">
        <v>290</v>
      </c>
      <c r="H138" s="13" t="s">
        <v>291</v>
      </c>
      <c r="I138" s="11"/>
      <c r="J138" s="11" t="s">
        <v>41</v>
      </c>
      <c r="K138" s="13" t="s">
        <v>293</v>
      </c>
      <c r="O138" s="14">
        <v>5555</v>
      </c>
      <c r="P138" s="14"/>
      <c r="Q138" s="14"/>
      <c r="R138" s="14">
        <v>3</v>
      </c>
      <c r="S138" s="14" t="s">
        <v>222</v>
      </c>
      <c r="T138" t="s">
        <v>353</v>
      </c>
      <c r="U138" t="s">
        <v>354</v>
      </c>
      <c r="V138" t="s">
        <v>349</v>
      </c>
      <c r="W138" t="s">
        <v>350</v>
      </c>
      <c r="X138" t="s">
        <v>355</v>
      </c>
      <c r="Y138" t="s">
        <v>352</v>
      </c>
      <c r="AC138" s="14" t="s">
        <v>215</v>
      </c>
      <c r="AG138" t="s">
        <v>294</v>
      </c>
      <c r="AH138" s="5" t="s">
        <v>2179</v>
      </c>
      <c r="AI138" s="14"/>
      <c r="AJ138" s="14"/>
      <c r="AK138" s="14" t="s">
        <v>292</v>
      </c>
      <c r="AL138" s="14"/>
    </row>
    <row r="139" spans="1:38" ht="14.4" x14ac:dyDescent="0.3">
      <c r="A139" s="11" t="str">
        <f t="shared" si="2"/>
        <v>22,44,66,55/5555/ssl-cve-2011-3389-beast</v>
      </c>
      <c r="B139" s="11" t="s">
        <v>37</v>
      </c>
      <c r="C139" s="12" t="s">
        <v>4616</v>
      </c>
      <c r="D139" s="11"/>
      <c r="E139" s="11" t="s">
        <v>4617</v>
      </c>
      <c r="F139" s="11" t="s">
        <v>289</v>
      </c>
      <c r="G139" s="11" t="s">
        <v>290</v>
      </c>
      <c r="H139" s="13" t="s">
        <v>291</v>
      </c>
      <c r="I139" s="11"/>
      <c r="J139" s="11" t="s">
        <v>41</v>
      </c>
      <c r="K139" s="13" t="s">
        <v>293</v>
      </c>
      <c r="O139" s="14">
        <v>5555</v>
      </c>
      <c r="P139" s="14"/>
      <c r="Q139" s="14"/>
      <c r="R139" s="14">
        <v>4</v>
      </c>
      <c r="S139" s="14" t="s">
        <v>43</v>
      </c>
      <c r="T139" t="s">
        <v>313</v>
      </c>
      <c r="U139" t="s">
        <v>314</v>
      </c>
      <c r="V139" t="s">
        <v>315</v>
      </c>
      <c r="W139" t="s">
        <v>316</v>
      </c>
      <c r="X139" t="s">
        <v>356</v>
      </c>
      <c r="Y139" t="s">
        <v>318</v>
      </c>
      <c r="Z139" t="s">
        <v>319</v>
      </c>
      <c r="AC139" s="14" t="s">
        <v>215</v>
      </c>
      <c r="AG139" t="s">
        <v>294</v>
      </c>
      <c r="AH139" s="5" t="s">
        <v>2179</v>
      </c>
      <c r="AI139" s="14" t="s">
        <v>300</v>
      </c>
      <c r="AJ139" s="14"/>
      <c r="AK139" s="14" t="s">
        <v>292</v>
      </c>
      <c r="AL139" s="14"/>
    </row>
    <row r="140" spans="1:38" ht="14.4" x14ac:dyDescent="0.3">
      <c r="A140" s="11" t="str">
        <f t="shared" si="2"/>
        <v>22,44,66,55/5555/ssl-null-ciphers</v>
      </c>
      <c r="B140" s="11" t="s">
        <v>37</v>
      </c>
      <c r="C140" s="12" t="s">
        <v>4616</v>
      </c>
      <c r="D140" s="11"/>
      <c r="E140" s="11" t="s">
        <v>4617</v>
      </c>
      <c r="F140" s="11" t="s">
        <v>289</v>
      </c>
      <c r="G140" s="11" t="s">
        <v>290</v>
      </c>
      <c r="H140" s="13" t="s">
        <v>291</v>
      </c>
      <c r="I140" s="11"/>
      <c r="J140" s="11" t="s">
        <v>41</v>
      </c>
      <c r="K140" s="13" t="s">
        <v>293</v>
      </c>
      <c r="O140" s="14">
        <v>5555</v>
      </c>
      <c r="P140" s="14"/>
      <c r="Q140" s="14"/>
      <c r="R140" s="14">
        <v>6</v>
      </c>
      <c r="S140" s="14" t="s">
        <v>43</v>
      </c>
      <c r="T140" t="s">
        <v>357</v>
      </c>
      <c r="U140" t="s">
        <v>358</v>
      </c>
      <c r="V140" t="s">
        <v>359</v>
      </c>
      <c r="W140" t="s">
        <v>360</v>
      </c>
      <c r="X140" t="s">
        <v>361</v>
      </c>
      <c r="Y140" t="s">
        <v>362</v>
      </c>
      <c r="AC140" s="14" t="s">
        <v>215</v>
      </c>
      <c r="AG140" t="s">
        <v>294</v>
      </c>
      <c r="AH140" s="5" t="s">
        <v>2179</v>
      </c>
      <c r="AI140" s="14" t="s">
        <v>300</v>
      </c>
      <c r="AJ140" s="14"/>
      <c r="AK140" s="14" t="s">
        <v>292</v>
      </c>
      <c r="AL140" s="14"/>
    </row>
    <row r="141" spans="1:38" ht="14.4" x14ac:dyDescent="0.3">
      <c r="A141" s="11" t="str">
        <f t="shared" si="2"/>
        <v>22,44,66,55/5555/ssl-only-weak-ciphers</v>
      </c>
      <c r="B141" s="11" t="s">
        <v>37</v>
      </c>
      <c r="C141" s="12" t="s">
        <v>4616</v>
      </c>
      <c r="D141" s="11"/>
      <c r="E141" s="11" t="s">
        <v>4617</v>
      </c>
      <c r="F141" s="11" t="s">
        <v>289</v>
      </c>
      <c r="G141" s="11" t="s">
        <v>290</v>
      </c>
      <c r="H141" s="13" t="s">
        <v>291</v>
      </c>
      <c r="I141" s="11"/>
      <c r="J141" s="11" t="s">
        <v>41</v>
      </c>
      <c r="K141" s="13" t="s">
        <v>293</v>
      </c>
      <c r="O141" s="14">
        <v>5555</v>
      </c>
      <c r="P141" s="14"/>
      <c r="Q141" s="14"/>
      <c r="R141" s="14">
        <v>1</v>
      </c>
      <c r="S141" s="14" t="s">
        <v>222</v>
      </c>
      <c r="T141" t="s">
        <v>363</v>
      </c>
      <c r="U141" t="s">
        <v>364</v>
      </c>
      <c r="V141" t="s">
        <v>365</v>
      </c>
      <c r="W141" t="s">
        <v>366</v>
      </c>
      <c r="X141" t="s">
        <v>367</v>
      </c>
      <c r="Y141" t="s">
        <v>362</v>
      </c>
      <c r="AC141" s="14" t="s">
        <v>215</v>
      </c>
      <c r="AG141" t="s">
        <v>294</v>
      </c>
      <c r="AH141" s="5" t="s">
        <v>2179</v>
      </c>
      <c r="AI141" s="14"/>
      <c r="AJ141" s="14"/>
      <c r="AK141" s="14" t="s">
        <v>292</v>
      </c>
      <c r="AL141" s="14"/>
    </row>
    <row r="142" spans="1:38" ht="14.4" x14ac:dyDescent="0.3">
      <c r="A142" s="11" t="str">
        <f t="shared" si="2"/>
        <v>22,44,66,55/5555/ssl-static-key-ciphers</v>
      </c>
      <c r="B142" s="11" t="s">
        <v>37</v>
      </c>
      <c r="C142" s="12" t="s">
        <v>4616</v>
      </c>
      <c r="D142" s="11"/>
      <c r="E142" s="11" t="s">
        <v>4617</v>
      </c>
      <c r="F142" s="11" t="s">
        <v>289</v>
      </c>
      <c r="G142" s="11" t="s">
        <v>290</v>
      </c>
      <c r="H142" s="13" t="s">
        <v>291</v>
      </c>
      <c r="I142" s="11"/>
      <c r="J142" s="11" t="s">
        <v>41</v>
      </c>
      <c r="K142" s="13" t="s">
        <v>293</v>
      </c>
      <c r="O142" s="14">
        <v>5555</v>
      </c>
      <c r="P142" s="14"/>
      <c r="Q142" s="14"/>
      <c r="R142" s="14">
        <v>3</v>
      </c>
      <c r="S142" s="14" t="s">
        <v>222</v>
      </c>
      <c r="T142" t="s">
        <v>329</v>
      </c>
      <c r="U142" t="s">
        <v>330</v>
      </c>
      <c r="V142" t="s">
        <v>331</v>
      </c>
      <c r="W142" t="s">
        <v>332</v>
      </c>
      <c r="X142" t="s">
        <v>368</v>
      </c>
      <c r="Y142" t="s">
        <v>334</v>
      </c>
      <c r="AC142" s="14" t="s">
        <v>215</v>
      </c>
      <c r="AG142" t="s">
        <v>294</v>
      </c>
      <c r="AH142" s="5" t="s">
        <v>2179</v>
      </c>
      <c r="AI142" s="14"/>
      <c r="AJ142" s="14"/>
      <c r="AK142" s="14" t="s">
        <v>292</v>
      </c>
      <c r="AL142" s="14"/>
    </row>
    <row r="143" spans="1:38" ht="14.4" x14ac:dyDescent="0.3">
      <c r="A143" s="11" t="str">
        <f t="shared" si="2"/>
        <v>22,44,66,55/5555/tlsv1_0-enabled</v>
      </c>
      <c r="B143" s="11" t="s">
        <v>37</v>
      </c>
      <c r="C143" s="12" t="s">
        <v>4616</v>
      </c>
      <c r="D143" s="11"/>
      <c r="E143" s="11" t="s">
        <v>4617</v>
      </c>
      <c r="F143" s="11" t="s">
        <v>289</v>
      </c>
      <c r="G143" s="11" t="s">
        <v>290</v>
      </c>
      <c r="H143" s="13" t="s">
        <v>291</v>
      </c>
      <c r="I143" s="11"/>
      <c r="J143" s="11" t="s">
        <v>41</v>
      </c>
      <c r="K143" s="13" t="s">
        <v>293</v>
      </c>
      <c r="O143" s="14">
        <v>5555</v>
      </c>
      <c r="P143" s="14"/>
      <c r="Q143" s="14"/>
      <c r="R143" s="14">
        <v>4</v>
      </c>
      <c r="S143" s="14" t="s">
        <v>43</v>
      </c>
      <c r="T143" t="s">
        <v>347</v>
      </c>
      <c r="U143" t="s">
        <v>348</v>
      </c>
      <c r="V143" t="s">
        <v>349</v>
      </c>
      <c r="W143" t="s">
        <v>350</v>
      </c>
      <c r="X143" t="s">
        <v>351</v>
      </c>
      <c r="Y143" t="s">
        <v>352</v>
      </c>
      <c r="AC143" s="14" t="s">
        <v>215</v>
      </c>
      <c r="AG143" t="s">
        <v>294</v>
      </c>
      <c r="AH143" s="5" t="s">
        <v>2179</v>
      </c>
      <c r="AI143" s="14" t="s">
        <v>300</v>
      </c>
      <c r="AJ143" s="14"/>
      <c r="AK143" s="14" t="s">
        <v>292</v>
      </c>
      <c r="AL143" s="14"/>
    </row>
    <row r="144" spans="1:38" ht="14.4" x14ac:dyDescent="0.3">
      <c r="A144" s="11" t="str">
        <f t="shared" si="2"/>
        <v>22,44,66,55/5555/tlsv1_1-enabled</v>
      </c>
      <c r="B144" s="11" t="s">
        <v>37</v>
      </c>
      <c r="C144" s="12" t="s">
        <v>4616</v>
      </c>
      <c r="D144" s="11"/>
      <c r="E144" s="11" t="s">
        <v>4617</v>
      </c>
      <c r="F144" s="11" t="s">
        <v>289</v>
      </c>
      <c r="G144" s="11" t="s">
        <v>290</v>
      </c>
      <c r="H144" s="13" t="s">
        <v>291</v>
      </c>
      <c r="I144" s="11"/>
      <c r="J144" s="11" t="s">
        <v>41</v>
      </c>
      <c r="K144" s="13" t="s">
        <v>293</v>
      </c>
      <c r="O144" s="14">
        <v>5555</v>
      </c>
      <c r="P144" s="14"/>
      <c r="Q144" s="14"/>
      <c r="R144" s="14">
        <v>3</v>
      </c>
      <c r="S144" s="14" t="s">
        <v>222</v>
      </c>
      <c r="T144" t="s">
        <v>353</v>
      </c>
      <c r="U144" t="s">
        <v>354</v>
      </c>
      <c r="V144" t="s">
        <v>349</v>
      </c>
      <c r="W144" t="s">
        <v>350</v>
      </c>
      <c r="X144" t="s">
        <v>355</v>
      </c>
      <c r="Y144" t="s">
        <v>352</v>
      </c>
      <c r="AC144" s="14" t="s">
        <v>215</v>
      </c>
      <c r="AG144" t="s">
        <v>294</v>
      </c>
      <c r="AH144" s="5" t="s">
        <v>2179</v>
      </c>
      <c r="AI144" s="14"/>
      <c r="AJ144" s="14"/>
      <c r="AK144" s="14" t="s">
        <v>292</v>
      </c>
      <c r="AL144" s="14"/>
    </row>
    <row r="145" spans="1:38" ht="14.4" x14ac:dyDescent="0.3">
      <c r="A145" s="11" t="str">
        <f t="shared" si="2"/>
        <v>22,44,66,55/5555/http-generic-click-jacking</v>
      </c>
      <c r="B145" s="11" t="s">
        <v>37</v>
      </c>
      <c r="C145" s="12" t="s">
        <v>4616</v>
      </c>
      <c r="D145" s="11"/>
      <c r="E145" s="11" t="s">
        <v>4617</v>
      </c>
      <c r="F145" s="11" t="s">
        <v>289</v>
      </c>
      <c r="G145" s="11" t="s">
        <v>290</v>
      </c>
      <c r="H145" s="13" t="s">
        <v>291</v>
      </c>
      <c r="I145" s="11"/>
      <c r="J145" s="11" t="s">
        <v>41</v>
      </c>
      <c r="K145" s="13" t="s">
        <v>293</v>
      </c>
      <c r="O145" s="14">
        <v>5555</v>
      </c>
      <c r="P145" s="14"/>
      <c r="Q145" s="14"/>
      <c r="R145" s="14">
        <v>4</v>
      </c>
      <c r="S145" s="14" t="s">
        <v>43</v>
      </c>
      <c r="T145" t="s">
        <v>216</v>
      </c>
      <c r="U145" t="s">
        <v>217</v>
      </c>
      <c r="V145" t="s">
        <v>218</v>
      </c>
      <c r="W145" t="s">
        <v>219</v>
      </c>
      <c r="X145" t="s">
        <v>374</v>
      </c>
      <c r="Y145" t="s">
        <v>221</v>
      </c>
      <c r="AC145" s="14" t="s">
        <v>215</v>
      </c>
      <c r="AG145" t="s">
        <v>294</v>
      </c>
      <c r="AH145" s="5" t="s">
        <v>2179</v>
      </c>
      <c r="AI145" s="14" t="s">
        <v>300</v>
      </c>
      <c r="AJ145" s="14"/>
      <c r="AK145" s="14" t="s">
        <v>292</v>
      </c>
      <c r="AL145" s="14"/>
    </row>
    <row r="146" spans="1:38" ht="14.4" x14ac:dyDescent="0.3">
      <c r="A146" s="11" t="str">
        <f t="shared" si="2"/>
        <v>22,44,66,55/5555/http-generic-click-jacking</v>
      </c>
      <c r="B146" s="11" t="s">
        <v>37</v>
      </c>
      <c r="C146" s="12" t="s">
        <v>4616</v>
      </c>
      <c r="D146" s="11"/>
      <c r="E146" s="11" t="s">
        <v>4617</v>
      </c>
      <c r="F146" s="11" t="s">
        <v>289</v>
      </c>
      <c r="G146" s="11" t="s">
        <v>290</v>
      </c>
      <c r="H146" s="13" t="s">
        <v>291</v>
      </c>
      <c r="I146" s="11"/>
      <c r="J146" s="11" t="s">
        <v>41</v>
      </c>
      <c r="K146" s="13" t="s">
        <v>293</v>
      </c>
      <c r="O146" s="14">
        <v>5555</v>
      </c>
      <c r="P146" s="14"/>
      <c r="Q146" s="14"/>
      <c r="R146" s="14">
        <v>4</v>
      </c>
      <c r="S146" s="14" t="s">
        <v>43</v>
      </c>
      <c r="T146" t="s">
        <v>216</v>
      </c>
      <c r="U146" t="s">
        <v>217</v>
      </c>
      <c r="V146" t="s">
        <v>218</v>
      </c>
      <c r="W146" t="s">
        <v>219</v>
      </c>
      <c r="X146" t="s">
        <v>374</v>
      </c>
      <c r="Y146" t="s">
        <v>221</v>
      </c>
      <c r="AC146" s="14" t="s">
        <v>215</v>
      </c>
      <c r="AG146" t="s">
        <v>294</v>
      </c>
      <c r="AH146" s="5" t="s">
        <v>2179</v>
      </c>
      <c r="AI146" s="14" t="s">
        <v>300</v>
      </c>
      <c r="AJ146" s="14"/>
      <c r="AK146" s="14" t="s">
        <v>292</v>
      </c>
      <c r="AL146" s="14"/>
    </row>
    <row r="147" spans="1:38" ht="14.4" x14ac:dyDescent="0.3">
      <c r="A147" s="11" t="str">
        <f t="shared" si="2"/>
        <v>22,44,66,55/5555/http-generic-click-jacking</v>
      </c>
      <c r="B147" s="11" t="s">
        <v>37</v>
      </c>
      <c r="C147" s="12" t="s">
        <v>4616</v>
      </c>
      <c r="D147" s="11"/>
      <c r="E147" s="11" t="s">
        <v>4617</v>
      </c>
      <c r="F147" s="11" t="s">
        <v>289</v>
      </c>
      <c r="G147" s="11" t="s">
        <v>290</v>
      </c>
      <c r="H147" s="13" t="s">
        <v>291</v>
      </c>
      <c r="I147" s="11"/>
      <c r="J147" s="11" t="s">
        <v>41</v>
      </c>
      <c r="K147" s="13" t="s">
        <v>293</v>
      </c>
      <c r="O147" s="14">
        <v>5555</v>
      </c>
      <c r="P147" s="14"/>
      <c r="Q147" s="14"/>
      <c r="R147" s="14">
        <v>4</v>
      </c>
      <c r="S147" s="14" t="s">
        <v>43</v>
      </c>
      <c r="T147" t="s">
        <v>216</v>
      </c>
      <c r="U147" t="s">
        <v>217</v>
      </c>
      <c r="V147" t="s">
        <v>218</v>
      </c>
      <c r="W147" t="s">
        <v>219</v>
      </c>
      <c r="X147" t="s">
        <v>374</v>
      </c>
      <c r="Y147" t="s">
        <v>221</v>
      </c>
      <c r="AC147" s="14" t="s">
        <v>215</v>
      </c>
      <c r="AG147" t="s">
        <v>294</v>
      </c>
      <c r="AH147" s="5" t="s">
        <v>2179</v>
      </c>
      <c r="AI147" s="14" t="s">
        <v>300</v>
      </c>
      <c r="AJ147" s="14"/>
      <c r="AK147" s="14" t="s">
        <v>292</v>
      </c>
      <c r="AL147" s="14"/>
    </row>
    <row r="148" spans="1:38" ht="14.4" x14ac:dyDescent="0.3">
      <c r="A148" s="11" t="str">
        <f t="shared" si="2"/>
        <v>22,44,66,55/5555/http-generic-click-jacking</v>
      </c>
      <c r="B148" s="11" t="s">
        <v>37</v>
      </c>
      <c r="C148" s="12" t="s">
        <v>4616</v>
      </c>
      <c r="D148" s="11"/>
      <c r="E148" s="11" t="s">
        <v>4617</v>
      </c>
      <c r="F148" s="11" t="s">
        <v>289</v>
      </c>
      <c r="G148" s="11" t="s">
        <v>290</v>
      </c>
      <c r="H148" s="13" t="s">
        <v>291</v>
      </c>
      <c r="I148" s="11"/>
      <c r="J148" s="11" t="s">
        <v>41</v>
      </c>
      <c r="K148" s="13" t="s">
        <v>293</v>
      </c>
      <c r="O148" s="14">
        <v>5555</v>
      </c>
      <c r="P148" s="14"/>
      <c r="Q148" s="14"/>
      <c r="R148" s="14">
        <v>4</v>
      </c>
      <c r="S148" s="14" t="s">
        <v>43</v>
      </c>
      <c r="T148" t="s">
        <v>216</v>
      </c>
      <c r="U148" t="s">
        <v>217</v>
      </c>
      <c r="V148" t="s">
        <v>218</v>
      </c>
      <c r="W148" t="s">
        <v>219</v>
      </c>
      <c r="X148" t="s">
        <v>374</v>
      </c>
      <c r="Y148" t="s">
        <v>221</v>
      </c>
      <c r="AC148" s="14" t="s">
        <v>215</v>
      </c>
      <c r="AG148" t="s">
        <v>294</v>
      </c>
      <c r="AH148" s="5" t="s">
        <v>2179</v>
      </c>
      <c r="AI148" s="14" t="s">
        <v>300</v>
      </c>
      <c r="AJ148" s="14"/>
      <c r="AK148" s="14" t="s">
        <v>292</v>
      </c>
      <c r="AL148" s="14"/>
    </row>
    <row r="149" spans="1:38" ht="14.4" x14ac:dyDescent="0.3">
      <c r="A149" s="11" t="str">
        <f t="shared" si="2"/>
        <v>22,44,66,55/5555/spider-sensitive-form-data-autocomplete-enabled</v>
      </c>
      <c r="B149" s="11" t="s">
        <v>37</v>
      </c>
      <c r="C149" s="12" t="s">
        <v>4616</v>
      </c>
      <c r="D149" s="11"/>
      <c r="E149" s="11" t="s">
        <v>4617</v>
      </c>
      <c r="F149" s="11" t="s">
        <v>289</v>
      </c>
      <c r="G149" s="11" t="s">
        <v>290</v>
      </c>
      <c r="H149" s="13" t="s">
        <v>291</v>
      </c>
      <c r="I149" s="11"/>
      <c r="J149" s="11" t="s">
        <v>41</v>
      </c>
      <c r="K149" s="13" t="s">
        <v>293</v>
      </c>
      <c r="O149" s="14">
        <v>5555</v>
      </c>
      <c r="P149" s="14"/>
      <c r="Q149" s="14"/>
      <c r="R149" s="14">
        <v>3</v>
      </c>
      <c r="S149" s="14" t="s">
        <v>222</v>
      </c>
      <c r="T149" t="s">
        <v>302</v>
      </c>
      <c r="U149" t="s">
        <v>303</v>
      </c>
      <c r="V149" t="s">
        <v>304</v>
      </c>
      <c r="W149" t="s">
        <v>305</v>
      </c>
      <c r="X149" t="s">
        <v>375</v>
      </c>
      <c r="Y149" t="s">
        <v>67</v>
      </c>
      <c r="AC149" s="14" t="s">
        <v>215</v>
      </c>
      <c r="AG149" t="s">
        <v>294</v>
      </c>
      <c r="AH149" s="5" t="s">
        <v>2179</v>
      </c>
      <c r="AI149" s="14"/>
      <c r="AJ149" s="14"/>
      <c r="AK149" s="14" t="s">
        <v>292</v>
      </c>
      <c r="AL149" s="14"/>
    </row>
    <row r="150" spans="1:38" ht="14.4" x14ac:dyDescent="0.3">
      <c r="A150" s="11" t="str">
        <f t="shared" si="2"/>
        <v>22,44,66,55/5555/spider-sensitive-form-data-autocomplete-enabled</v>
      </c>
      <c r="B150" s="11" t="s">
        <v>37</v>
      </c>
      <c r="C150" s="12" t="s">
        <v>4616</v>
      </c>
      <c r="D150" s="11"/>
      <c r="E150" s="11" t="s">
        <v>4617</v>
      </c>
      <c r="F150" s="11" t="s">
        <v>289</v>
      </c>
      <c r="G150" s="11" t="s">
        <v>290</v>
      </c>
      <c r="H150" s="13" t="s">
        <v>291</v>
      </c>
      <c r="I150" s="11"/>
      <c r="J150" s="11" t="s">
        <v>41</v>
      </c>
      <c r="K150" s="13" t="s">
        <v>293</v>
      </c>
      <c r="O150" s="14">
        <v>5555</v>
      </c>
      <c r="P150" s="14"/>
      <c r="Q150" s="14"/>
      <c r="R150" s="14">
        <v>3</v>
      </c>
      <c r="S150" s="14" t="s">
        <v>222</v>
      </c>
      <c r="T150" t="s">
        <v>302</v>
      </c>
      <c r="U150" t="s">
        <v>303</v>
      </c>
      <c r="V150" t="s">
        <v>304</v>
      </c>
      <c r="W150" t="s">
        <v>305</v>
      </c>
      <c r="X150" t="s">
        <v>375</v>
      </c>
      <c r="Y150" t="s">
        <v>67</v>
      </c>
      <c r="AC150" s="14" t="s">
        <v>215</v>
      </c>
      <c r="AG150" t="s">
        <v>294</v>
      </c>
      <c r="AH150" s="5" t="s">
        <v>2179</v>
      </c>
      <c r="AI150" s="14"/>
      <c r="AJ150" s="14"/>
      <c r="AK150" s="14" t="s">
        <v>292</v>
      </c>
      <c r="AL150" s="14"/>
    </row>
    <row r="151" spans="1:38" ht="14.4" x14ac:dyDescent="0.3">
      <c r="A151" s="11" t="str">
        <f t="shared" si="2"/>
        <v>22,44,66,55/5555/ssl-3des-ciphers</v>
      </c>
      <c r="B151" s="11" t="s">
        <v>37</v>
      </c>
      <c r="C151" s="12" t="s">
        <v>4616</v>
      </c>
      <c r="D151" s="11"/>
      <c r="E151" s="11" t="s">
        <v>4617</v>
      </c>
      <c r="F151" s="11" t="s">
        <v>289</v>
      </c>
      <c r="G151" s="11" t="s">
        <v>290</v>
      </c>
      <c r="H151" s="13" t="s">
        <v>291</v>
      </c>
      <c r="I151" s="11"/>
      <c r="J151" s="11" t="s">
        <v>41</v>
      </c>
      <c r="K151" s="13" t="s">
        <v>293</v>
      </c>
      <c r="O151" s="14">
        <v>5555</v>
      </c>
      <c r="P151" s="14"/>
      <c r="Q151" s="14"/>
      <c r="R151" s="14">
        <v>1</v>
      </c>
      <c r="S151" s="14" t="s">
        <v>222</v>
      </c>
      <c r="T151" t="s">
        <v>307</v>
      </c>
      <c r="U151" t="s">
        <v>308</v>
      </c>
      <c r="V151" t="s">
        <v>309</v>
      </c>
      <c r="W151" t="s">
        <v>310</v>
      </c>
      <c r="X151" t="s">
        <v>311</v>
      </c>
      <c r="Y151" t="s">
        <v>312</v>
      </c>
      <c r="AC151" s="14" t="s">
        <v>215</v>
      </c>
      <c r="AG151" t="s">
        <v>294</v>
      </c>
      <c r="AH151" s="5" t="s">
        <v>2179</v>
      </c>
      <c r="AI151" s="14"/>
      <c r="AJ151" s="14"/>
      <c r="AK151" s="14" t="s">
        <v>292</v>
      </c>
      <c r="AL151" s="14"/>
    </row>
    <row r="152" spans="1:38" ht="14.4" x14ac:dyDescent="0.3">
      <c r="A152" s="11" t="str">
        <f t="shared" si="2"/>
        <v>22,44,66,55/5555/ssl-cve-2011-3389-beast</v>
      </c>
      <c r="B152" s="11" t="s">
        <v>37</v>
      </c>
      <c r="C152" s="12" t="s">
        <v>4616</v>
      </c>
      <c r="D152" s="11"/>
      <c r="E152" s="11" t="s">
        <v>4617</v>
      </c>
      <c r="F152" s="11" t="s">
        <v>289</v>
      </c>
      <c r="G152" s="11" t="s">
        <v>290</v>
      </c>
      <c r="H152" s="13" t="s">
        <v>291</v>
      </c>
      <c r="I152" s="11"/>
      <c r="J152" s="11" t="s">
        <v>41</v>
      </c>
      <c r="K152" s="13" t="s">
        <v>293</v>
      </c>
      <c r="O152" s="14">
        <v>5555</v>
      </c>
      <c r="P152" s="14"/>
      <c r="Q152" s="14"/>
      <c r="R152" s="14">
        <v>4</v>
      </c>
      <c r="S152" s="14" t="s">
        <v>43</v>
      </c>
      <c r="T152" t="s">
        <v>313</v>
      </c>
      <c r="U152" t="s">
        <v>314</v>
      </c>
      <c r="V152" t="s">
        <v>315</v>
      </c>
      <c r="W152" t="s">
        <v>316</v>
      </c>
      <c r="X152" t="s">
        <v>317</v>
      </c>
      <c r="Y152" t="s">
        <v>318</v>
      </c>
      <c r="Z152" t="s">
        <v>319</v>
      </c>
      <c r="AC152" s="14" t="s">
        <v>215</v>
      </c>
      <c r="AG152" t="s">
        <v>294</v>
      </c>
      <c r="AH152" s="5" t="s">
        <v>2179</v>
      </c>
      <c r="AI152" s="14" t="s">
        <v>300</v>
      </c>
      <c r="AJ152" s="14"/>
      <c r="AK152" s="14" t="s">
        <v>292</v>
      </c>
      <c r="AL152" s="14"/>
    </row>
    <row r="153" spans="1:38" ht="14.4" x14ac:dyDescent="0.3">
      <c r="A153" s="11" t="str">
        <f t="shared" si="2"/>
        <v>22,44,66,55/5555/ssl-cve-2016-2183-sweet32</v>
      </c>
      <c r="B153" s="11" t="s">
        <v>37</v>
      </c>
      <c r="C153" s="12" t="s">
        <v>4616</v>
      </c>
      <c r="D153" s="11"/>
      <c r="E153" s="11" t="s">
        <v>4617</v>
      </c>
      <c r="F153" s="11" t="s">
        <v>289</v>
      </c>
      <c r="G153" s="11" t="s">
        <v>290</v>
      </c>
      <c r="H153" s="13" t="s">
        <v>291</v>
      </c>
      <c r="I153" s="11"/>
      <c r="J153" s="11" t="s">
        <v>41</v>
      </c>
      <c r="K153" s="13" t="s">
        <v>293</v>
      </c>
      <c r="O153" s="14">
        <v>5555</v>
      </c>
      <c r="P153" s="14"/>
      <c r="Q153" s="14"/>
      <c r="R153" s="14">
        <v>5</v>
      </c>
      <c r="S153" s="14" t="s">
        <v>43</v>
      </c>
      <c r="T153" t="s">
        <v>320</v>
      </c>
      <c r="U153" t="s">
        <v>321</v>
      </c>
      <c r="V153" t="s">
        <v>322</v>
      </c>
      <c r="W153" t="s">
        <v>310</v>
      </c>
      <c r="X153" t="s">
        <v>311</v>
      </c>
      <c r="Y153" t="s">
        <v>323</v>
      </c>
      <c r="Z153" t="s">
        <v>258</v>
      </c>
      <c r="AC153" s="14" t="s">
        <v>215</v>
      </c>
      <c r="AG153" t="s">
        <v>294</v>
      </c>
      <c r="AH153" s="5" t="s">
        <v>2179</v>
      </c>
      <c r="AI153" s="14" t="s">
        <v>300</v>
      </c>
      <c r="AJ153" s="14"/>
      <c r="AK153" s="14" t="s">
        <v>292</v>
      </c>
      <c r="AL153" s="14"/>
    </row>
    <row r="154" spans="1:38" ht="14.4" x14ac:dyDescent="0.3">
      <c r="A154" s="11" t="str">
        <f t="shared" si="2"/>
        <v>22,44,66,55/5555/ssl-self-signed-certificate</v>
      </c>
      <c r="B154" s="11" t="s">
        <v>37</v>
      </c>
      <c r="C154" s="12" t="s">
        <v>4616</v>
      </c>
      <c r="D154" s="11"/>
      <c r="E154" s="11" t="s">
        <v>4617</v>
      </c>
      <c r="F154" s="11" t="s">
        <v>289</v>
      </c>
      <c r="G154" s="11" t="s">
        <v>290</v>
      </c>
      <c r="H154" s="13" t="s">
        <v>291</v>
      </c>
      <c r="I154" s="11"/>
      <c r="J154" s="11" t="s">
        <v>41</v>
      </c>
      <c r="K154" s="13" t="s">
        <v>293</v>
      </c>
      <c r="O154" s="14">
        <v>5555</v>
      </c>
      <c r="P154" s="14"/>
      <c r="Q154" s="14"/>
      <c r="R154" s="14">
        <v>4</v>
      </c>
      <c r="S154" s="14" t="s">
        <v>43</v>
      </c>
      <c r="T154" t="s">
        <v>324</v>
      </c>
      <c r="U154" t="s">
        <v>325</v>
      </c>
      <c r="V154" t="s">
        <v>326</v>
      </c>
      <c r="W154" t="s">
        <v>327</v>
      </c>
      <c r="X154" t="s">
        <v>328</v>
      </c>
      <c r="Y154" t="s">
        <v>67</v>
      </c>
      <c r="AC154" s="14" t="s">
        <v>215</v>
      </c>
      <c r="AG154" t="s">
        <v>294</v>
      </c>
      <c r="AH154" s="5" t="s">
        <v>2179</v>
      </c>
      <c r="AI154" s="14" t="s">
        <v>300</v>
      </c>
      <c r="AJ154" s="14"/>
      <c r="AK154" s="14" t="s">
        <v>292</v>
      </c>
      <c r="AL154" s="14"/>
    </row>
    <row r="155" spans="1:38" ht="14.4" x14ac:dyDescent="0.3">
      <c r="A155" s="11" t="str">
        <f t="shared" si="2"/>
        <v>22,44,66,55/5555/ssl-static-key-ciphers</v>
      </c>
      <c r="B155" s="11" t="s">
        <v>37</v>
      </c>
      <c r="C155" s="12" t="s">
        <v>4616</v>
      </c>
      <c r="D155" s="11"/>
      <c r="E155" s="11" t="s">
        <v>4617</v>
      </c>
      <c r="F155" s="11" t="s">
        <v>289</v>
      </c>
      <c r="G155" s="11" t="s">
        <v>290</v>
      </c>
      <c r="H155" s="13" t="s">
        <v>291</v>
      </c>
      <c r="I155" s="11"/>
      <c r="J155" s="11" t="s">
        <v>41</v>
      </c>
      <c r="K155" s="13" t="s">
        <v>293</v>
      </c>
      <c r="O155" s="14">
        <v>5555</v>
      </c>
      <c r="P155" s="14"/>
      <c r="Q155" s="14"/>
      <c r="R155" s="14">
        <v>3</v>
      </c>
      <c r="S155" s="14" t="s">
        <v>222</v>
      </c>
      <c r="T155" t="s">
        <v>329</v>
      </c>
      <c r="U155" t="s">
        <v>330</v>
      </c>
      <c r="V155" t="s">
        <v>331</v>
      </c>
      <c r="W155" t="s">
        <v>332</v>
      </c>
      <c r="X155" t="s">
        <v>333</v>
      </c>
      <c r="Y155" t="s">
        <v>334</v>
      </c>
      <c r="AC155" s="14" t="s">
        <v>215</v>
      </c>
      <c r="AG155" t="s">
        <v>294</v>
      </c>
      <c r="AH155" s="5" t="s">
        <v>2179</v>
      </c>
      <c r="AI155" s="14"/>
      <c r="AJ155" s="14"/>
      <c r="AK155" s="14" t="s">
        <v>292</v>
      </c>
      <c r="AL155" s="14"/>
    </row>
    <row r="156" spans="1:38" ht="14.4" x14ac:dyDescent="0.3">
      <c r="A156" s="11" t="str">
        <f t="shared" si="2"/>
        <v>22,44,66,55/5555/tls-dh-primes</v>
      </c>
      <c r="B156" s="11" t="s">
        <v>37</v>
      </c>
      <c r="C156" s="12" t="s">
        <v>4616</v>
      </c>
      <c r="D156" s="11"/>
      <c r="E156" s="11" t="s">
        <v>4617</v>
      </c>
      <c r="F156" s="11" t="s">
        <v>289</v>
      </c>
      <c r="G156" s="11" t="s">
        <v>290</v>
      </c>
      <c r="H156" s="13" t="s">
        <v>291</v>
      </c>
      <c r="I156" s="11"/>
      <c r="J156" s="11" t="s">
        <v>41</v>
      </c>
      <c r="K156" s="13" t="s">
        <v>293</v>
      </c>
      <c r="O156" s="14">
        <v>5555</v>
      </c>
      <c r="P156" s="14"/>
      <c r="Q156" s="14"/>
      <c r="R156" s="14">
        <v>3</v>
      </c>
      <c r="S156" s="14" t="s">
        <v>222</v>
      </c>
      <c r="T156" t="s">
        <v>335</v>
      </c>
      <c r="U156" t="s">
        <v>336</v>
      </c>
      <c r="V156" t="s">
        <v>337</v>
      </c>
      <c r="W156" t="s">
        <v>338</v>
      </c>
      <c r="X156" t="s">
        <v>339</v>
      </c>
      <c r="Y156" t="s">
        <v>340</v>
      </c>
      <c r="AC156" s="14" t="s">
        <v>215</v>
      </c>
      <c r="AG156" t="s">
        <v>294</v>
      </c>
      <c r="AH156" s="5" t="s">
        <v>2179</v>
      </c>
      <c r="AI156" s="14"/>
      <c r="AJ156" s="14"/>
      <c r="AK156" s="14" t="s">
        <v>292</v>
      </c>
      <c r="AL156" s="14"/>
    </row>
    <row r="157" spans="1:38" ht="14.4" x14ac:dyDescent="0.3">
      <c r="A157" s="11" t="str">
        <f t="shared" si="2"/>
        <v>22,44,66,55/5555/tls-untrusted-ca</v>
      </c>
      <c r="B157" s="11" t="s">
        <v>37</v>
      </c>
      <c r="C157" s="12" t="s">
        <v>4616</v>
      </c>
      <c r="D157" s="11"/>
      <c r="E157" s="11" t="s">
        <v>4617</v>
      </c>
      <c r="F157" s="11" t="s">
        <v>289</v>
      </c>
      <c r="G157" s="11" t="s">
        <v>290</v>
      </c>
      <c r="H157" s="13" t="s">
        <v>291</v>
      </c>
      <c r="I157" s="11"/>
      <c r="J157" s="11" t="s">
        <v>41</v>
      </c>
      <c r="K157" s="13" t="s">
        <v>293</v>
      </c>
      <c r="O157" s="14">
        <v>5555</v>
      </c>
      <c r="P157" s="14"/>
      <c r="Q157" s="14"/>
      <c r="R157" s="14">
        <v>6</v>
      </c>
      <c r="S157" s="14" t="s">
        <v>43</v>
      </c>
      <c r="T157" t="s">
        <v>341</v>
      </c>
      <c r="U157" t="s">
        <v>342</v>
      </c>
      <c r="V157" t="s">
        <v>343</v>
      </c>
      <c r="W157" t="s">
        <v>344</v>
      </c>
      <c r="X157" t="s">
        <v>373</v>
      </c>
      <c r="Y157" t="s">
        <v>346</v>
      </c>
      <c r="AC157" s="14" t="s">
        <v>215</v>
      </c>
      <c r="AG157" t="s">
        <v>294</v>
      </c>
      <c r="AH157" s="5" t="s">
        <v>2179</v>
      </c>
      <c r="AI157" s="14" t="s">
        <v>300</v>
      </c>
      <c r="AJ157" s="14"/>
      <c r="AK157" s="14" t="s">
        <v>292</v>
      </c>
      <c r="AL157" s="14"/>
    </row>
    <row r="158" spans="1:38" ht="14.4" x14ac:dyDescent="0.3">
      <c r="A158" s="11" t="str">
        <f t="shared" si="2"/>
        <v>22,44,66,55/5555/tlsv1_0-enabled</v>
      </c>
      <c r="B158" s="11" t="s">
        <v>37</v>
      </c>
      <c r="C158" s="12" t="s">
        <v>4616</v>
      </c>
      <c r="D158" s="11"/>
      <c r="E158" s="11" t="s">
        <v>4617</v>
      </c>
      <c r="F158" s="11" t="s">
        <v>289</v>
      </c>
      <c r="G158" s="11" t="s">
        <v>290</v>
      </c>
      <c r="H158" s="13" t="s">
        <v>291</v>
      </c>
      <c r="I158" s="11"/>
      <c r="J158" s="11" t="s">
        <v>41</v>
      </c>
      <c r="K158" s="13" t="s">
        <v>293</v>
      </c>
      <c r="O158" s="14">
        <v>5555</v>
      </c>
      <c r="P158" s="14"/>
      <c r="Q158" s="14"/>
      <c r="R158" s="14">
        <v>4</v>
      </c>
      <c r="S158" s="14" t="s">
        <v>43</v>
      </c>
      <c r="T158" t="s">
        <v>347</v>
      </c>
      <c r="U158" t="s">
        <v>348</v>
      </c>
      <c r="V158" t="s">
        <v>349</v>
      </c>
      <c r="W158" t="s">
        <v>350</v>
      </c>
      <c r="X158" t="s">
        <v>351</v>
      </c>
      <c r="Y158" t="s">
        <v>352</v>
      </c>
      <c r="AC158" s="14" t="s">
        <v>215</v>
      </c>
      <c r="AG158" t="s">
        <v>294</v>
      </c>
      <c r="AH158" s="5" t="s">
        <v>2179</v>
      </c>
      <c r="AI158" s="14" t="s">
        <v>300</v>
      </c>
      <c r="AJ158" s="14"/>
      <c r="AK158" s="14" t="s">
        <v>292</v>
      </c>
      <c r="AL158" s="14"/>
    </row>
    <row r="159" spans="1:38" ht="14.4" x14ac:dyDescent="0.3">
      <c r="A159" s="11" t="str">
        <f t="shared" si="2"/>
        <v>22,44,66,55/5555/tlsv1_1-enabled</v>
      </c>
      <c r="B159" s="11" t="s">
        <v>37</v>
      </c>
      <c r="C159" s="12" t="s">
        <v>4616</v>
      </c>
      <c r="D159" s="11"/>
      <c r="E159" s="11" t="s">
        <v>4617</v>
      </c>
      <c r="F159" s="11" t="s">
        <v>289</v>
      </c>
      <c r="G159" s="11" t="s">
        <v>290</v>
      </c>
      <c r="H159" s="13" t="s">
        <v>291</v>
      </c>
      <c r="I159" s="11"/>
      <c r="J159" s="11" t="s">
        <v>41</v>
      </c>
      <c r="K159" s="13" t="s">
        <v>293</v>
      </c>
      <c r="O159" s="14">
        <v>5555</v>
      </c>
      <c r="P159" s="14"/>
      <c r="Q159" s="14"/>
      <c r="R159" s="14">
        <v>3</v>
      </c>
      <c r="S159" s="14" t="s">
        <v>222</v>
      </c>
      <c r="T159" t="s">
        <v>353</v>
      </c>
      <c r="U159" t="s">
        <v>354</v>
      </c>
      <c r="V159" t="s">
        <v>349</v>
      </c>
      <c r="W159" t="s">
        <v>350</v>
      </c>
      <c r="X159" t="s">
        <v>355</v>
      </c>
      <c r="Y159" t="s">
        <v>352</v>
      </c>
      <c r="AC159" s="14" t="s">
        <v>215</v>
      </c>
      <c r="AG159" t="s">
        <v>294</v>
      </c>
      <c r="AH159" s="5" t="s">
        <v>2179</v>
      </c>
      <c r="AI159" s="14"/>
      <c r="AJ159" s="14"/>
      <c r="AK159" s="14" t="s">
        <v>292</v>
      </c>
      <c r="AL159" s="14"/>
    </row>
    <row r="160" spans="1:38" ht="14.4" x14ac:dyDescent="0.3">
      <c r="A160" s="11" t="str">
        <f t="shared" si="2"/>
        <v>22,44,66,55/5555/generic-icmp-timestamp</v>
      </c>
      <c r="B160" s="11" t="s">
        <v>37</v>
      </c>
      <c r="C160" s="12" t="s">
        <v>4616</v>
      </c>
      <c r="D160" s="11"/>
      <c r="E160" s="11" t="s">
        <v>4617</v>
      </c>
      <c r="F160" s="11" t="s">
        <v>289</v>
      </c>
      <c r="G160" s="11" t="s">
        <v>290</v>
      </c>
      <c r="H160" s="13" t="s">
        <v>291</v>
      </c>
      <c r="I160" s="11"/>
      <c r="J160" s="11" t="s">
        <v>41</v>
      </c>
      <c r="K160" s="13" t="s">
        <v>293</v>
      </c>
      <c r="O160" s="14">
        <v>5555</v>
      </c>
      <c r="P160" s="14"/>
      <c r="Q160" s="14"/>
      <c r="R160" s="14">
        <v>1</v>
      </c>
      <c r="S160" s="14" t="s">
        <v>222</v>
      </c>
      <c r="T160" t="s">
        <v>229</v>
      </c>
      <c r="U160" t="s">
        <v>230</v>
      </c>
      <c r="V160" t="s">
        <v>231</v>
      </c>
      <c r="W160" t="s">
        <v>232</v>
      </c>
      <c r="X160" t="s">
        <v>233</v>
      </c>
      <c r="Y160" t="s">
        <v>67</v>
      </c>
      <c r="Z160" t="s">
        <v>234</v>
      </c>
      <c r="AC160" s="14" t="s">
        <v>215</v>
      </c>
      <c r="AG160" t="s">
        <v>294</v>
      </c>
      <c r="AH160" s="5" t="s">
        <v>2179</v>
      </c>
      <c r="AI160" s="14"/>
      <c r="AJ160" s="14"/>
      <c r="AK160" s="14" t="s">
        <v>292</v>
      </c>
      <c r="AL160" s="14"/>
    </row>
    <row r="161" spans="1:38" ht="14.4" x14ac:dyDescent="0.3">
      <c r="A161" s="11" t="str">
        <f t="shared" si="2"/>
        <v>22,44,66,55/5555/ssh-3des-ciphers</v>
      </c>
      <c r="B161" s="11" t="s">
        <v>37</v>
      </c>
      <c r="C161" s="12" t="s">
        <v>4616</v>
      </c>
      <c r="D161" s="11"/>
      <c r="E161" s="11" t="s">
        <v>4617</v>
      </c>
      <c r="F161" s="11" t="s">
        <v>289</v>
      </c>
      <c r="G161" s="11" t="s">
        <v>290</v>
      </c>
      <c r="H161" s="13" t="s">
        <v>291</v>
      </c>
      <c r="I161" s="11"/>
      <c r="J161" s="11" t="s">
        <v>41</v>
      </c>
      <c r="K161" s="13" t="s">
        <v>293</v>
      </c>
      <c r="O161" s="14">
        <v>5555</v>
      </c>
      <c r="P161" s="14"/>
      <c r="Q161" s="14"/>
      <c r="R161" s="14">
        <v>1</v>
      </c>
      <c r="S161" s="14" t="s">
        <v>222</v>
      </c>
      <c r="T161" t="s">
        <v>235</v>
      </c>
      <c r="U161" t="s">
        <v>236</v>
      </c>
      <c r="V161" t="s">
        <v>237</v>
      </c>
      <c r="W161" t="s">
        <v>238</v>
      </c>
      <c r="X161" t="s">
        <v>239</v>
      </c>
      <c r="Y161" t="s">
        <v>240</v>
      </c>
      <c r="AC161" s="14" t="s">
        <v>51</v>
      </c>
      <c r="AG161" t="s">
        <v>294</v>
      </c>
      <c r="AH161" s="5" t="s">
        <v>2179</v>
      </c>
      <c r="AI161" s="14"/>
      <c r="AJ161" s="14"/>
      <c r="AK161" s="14" t="s">
        <v>292</v>
      </c>
      <c r="AL161" s="14"/>
    </row>
    <row r="162" spans="1:38" ht="14.4" x14ac:dyDescent="0.3">
      <c r="A162" s="11" t="str">
        <f t="shared" si="2"/>
        <v>22,44,66,55/5555/ssh-cbc-ciphers</v>
      </c>
      <c r="B162" s="11" t="s">
        <v>37</v>
      </c>
      <c r="C162" s="12" t="s">
        <v>4616</v>
      </c>
      <c r="D162" s="11"/>
      <c r="E162" s="11" t="s">
        <v>4617</v>
      </c>
      <c r="F162" s="11" t="s">
        <v>289</v>
      </c>
      <c r="G162" s="11" t="s">
        <v>290</v>
      </c>
      <c r="H162" s="13" t="s">
        <v>291</v>
      </c>
      <c r="I162" s="11"/>
      <c r="J162" s="11" t="s">
        <v>41</v>
      </c>
      <c r="K162" s="13" t="s">
        <v>293</v>
      </c>
      <c r="O162" s="14">
        <v>5555</v>
      </c>
      <c r="P162" s="14"/>
      <c r="Q162" s="14"/>
      <c r="R162" s="14">
        <v>3</v>
      </c>
      <c r="S162" s="14" t="s">
        <v>222</v>
      </c>
      <c r="T162" t="s">
        <v>241</v>
      </c>
      <c r="U162" t="s">
        <v>242</v>
      </c>
      <c r="V162" t="s">
        <v>243</v>
      </c>
      <c r="W162" t="s">
        <v>244</v>
      </c>
      <c r="X162" t="s">
        <v>276</v>
      </c>
      <c r="Y162" t="s">
        <v>246</v>
      </c>
      <c r="AC162" s="14" t="s">
        <v>51</v>
      </c>
      <c r="AG162" t="s">
        <v>294</v>
      </c>
      <c r="AH162" s="5" t="s">
        <v>2179</v>
      </c>
      <c r="AI162" s="14"/>
      <c r="AJ162" s="14"/>
      <c r="AK162" s="14" t="s">
        <v>292</v>
      </c>
      <c r="AL162" s="14"/>
    </row>
    <row r="163" spans="1:38" ht="14.4" x14ac:dyDescent="0.3">
      <c r="A163" s="11" t="str">
        <f t="shared" si="2"/>
        <v>22,44,66,55/5555/ssh-cve-2015-4000</v>
      </c>
      <c r="B163" s="11" t="s">
        <v>37</v>
      </c>
      <c r="C163" s="12" t="s">
        <v>4616</v>
      </c>
      <c r="D163" s="11"/>
      <c r="E163" s="11" t="s">
        <v>4617</v>
      </c>
      <c r="F163" s="11" t="s">
        <v>289</v>
      </c>
      <c r="G163" s="11" t="s">
        <v>290</v>
      </c>
      <c r="H163" s="13" t="s">
        <v>291</v>
      </c>
      <c r="I163" s="11"/>
      <c r="J163" s="11" t="s">
        <v>41</v>
      </c>
      <c r="K163" s="13" t="s">
        <v>293</v>
      </c>
      <c r="O163" s="14">
        <v>5555</v>
      </c>
      <c r="P163" s="14"/>
      <c r="Q163" s="14"/>
      <c r="R163" s="14">
        <v>4</v>
      </c>
      <c r="S163" s="14" t="s">
        <v>43</v>
      </c>
      <c r="T163" t="s">
        <v>247</v>
      </c>
      <c r="U163" t="s">
        <v>248</v>
      </c>
      <c r="V163" t="s">
        <v>249</v>
      </c>
      <c r="W163" t="s">
        <v>250</v>
      </c>
      <c r="X163" t="s">
        <v>251</v>
      </c>
      <c r="Y163" t="s">
        <v>252</v>
      </c>
      <c r="Z163" t="s">
        <v>253</v>
      </c>
      <c r="AC163" s="14" t="s">
        <v>51</v>
      </c>
      <c r="AG163" t="s">
        <v>294</v>
      </c>
      <c r="AH163" s="5" t="s">
        <v>2179</v>
      </c>
      <c r="AI163" s="14" t="s">
        <v>300</v>
      </c>
      <c r="AJ163" s="14"/>
      <c r="AK163" s="14" t="s">
        <v>292</v>
      </c>
      <c r="AL163" s="14"/>
    </row>
    <row r="164" spans="1:38" ht="14.4" x14ac:dyDescent="0.3">
      <c r="A164" s="11" t="str">
        <f t="shared" si="2"/>
        <v>22,44,66,55/5555/ssh-cve-2016-2183-sweet32</v>
      </c>
      <c r="B164" s="11" t="s">
        <v>37</v>
      </c>
      <c r="C164" s="12" t="s">
        <v>4616</v>
      </c>
      <c r="D164" s="11"/>
      <c r="E164" s="11" t="s">
        <v>4617</v>
      </c>
      <c r="F164" s="11" t="s">
        <v>289</v>
      </c>
      <c r="G164" s="11" t="s">
        <v>290</v>
      </c>
      <c r="H164" s="13" t="s">
        <v>291</v>
      </c>
      <c r="I164" s="11"/>
      <c r="J164" s="11" t="s">
        <v>41</v>
      </c>
      <c r="K164" s="13" t="s">
        <v>293</v>
      </c>
      <c r="O164" s="14">
        <v>5555</v>
      </c>
      <c r="P164" s="14"/>
      <c r="Q164" s="14"/>
      <c r="R164" s="14">
        <v>5</v>
      </c>
      <c r="S164" s="14" t="s">
        <v>43</v>
      </c>
      <c r="T164" t="s">
        <v>254</v>
      </c>
      <c r="U164" t="s">
        <v>255</v>
      </c>
      <c r="V164" t="s">
        <v>256</v>
      </c>
      <c r="W164" t="s">
        <v>238</v>
      </c>
      <c r="X164" t="s">
        <v>239</v>
      </c>
      <c r="Y164" t="s">
        <v>257</v>
      </c>
      <c r="Z164" t="s">
        <v>258</v>
      </c>
      <c r="AC164" s="14" t="s">
        <v>51</v>
      </c>
      <c r="AG164" t="s">
        <v>294</v>
      </c>
      <c r="AH164" s="5" t="s">
        <v>2179</v>
      </c>
      <c r="AI164" s="14" t="s">
        <v>300</v>
      </c>
      <c r="AJ164" s="14"/>
      <c r="AK164" s="14" t="s">
        <v>292</v>
      </c>
      <c r="AL164" s="14"/>
    </row>
    <row r="165" spans="1:38" ht="14.4" x14ac:dyDescent="0.3">
      <c r="A165" s="11" t="str">
        <f t="shared" si="2"/>
        <v>22,44,66,55/5555/ssh-rc4-ciphers</v>
      </c>
      <c r="B165" s="11" t="s">
        <v>37</v>
      </c>
      <c r="C165" s="12" t="s">
        <v>4616</v>
      </c>
      <c r="D165" s="11"/>
      <c r="E165" s="11" t="s">
        <v>4617</v>
      </c>
      <c r="F165" s="11" t="s">
        <v>289</v>
      </c>
      <c r="G165" s="11" t="s">
        <v>290</v>
      </c>
      <c r="H165" s="13" t="s">
        <v>291</v>
      </c>
      <c r="I165" s="11"/>
      <c r="J165" s="11" t="s">
        <v>41</v>
      </c>
      <c r="K165" s="13" t="s">
        <v>293</v>
      </c>
      <c r="O165" s="14">
        <v>5555</v>
      </c>
      <c r="P165" s="14"/>
      <c r="Q165" s="14"/>
      <c r="R165" s="14">
        <v>4</v>
      </c>
      <c r="S165" s="14" t="s">
        <v>43</v>
      </c>
      <c r="T165" t="s">
        <v>277</v>
      </c>
      <c r="U165" t="s">
        <v>278</v>
      </c>
      <c r="V165" t="s">
        <v>279</v>
      </c>
      <c r="W165" t="s">
        <v>280</v>
      </c>
      <c r="X165" t="s">
        <v>281</v>
      </c>
      <c r="Y165" t="s">
        <v>282</v>
      </c>
      <c r="AC165" s="14" t="s">
        <v>51</v>
      </c>
      <c r="AG165" t="s">
        <v>294</v>
      </c>
      <c r="AH165" s="5" t="s">
        <v>2179</v>
      </c>
      <c r="AI165" s="14" t="s">
        <v>300</v>
      </c>
      <c r="AJ165" s="14"/>
      <c r="AK165" s="14" t="s">
        <v>292</v>
      </c>
      <c r="AL165" s="14"/>
    </row>
    <row r="166" spans="1:38" ht="14.4" x14ac:dyDescent="0.3">
      <c r="A166" s="11" t="str">
        <f t="shared" si="2"/>
        <v>22,44,66,55/5555/ssh-weak-kex-algorithms</v>
      </c>
      <c r="B166" s="11" t="s">
        <v>37</v>
      </c>
      <c r="C166" s="12" t="s">
        <v>4616</v>
      </c>
      <c r="D166" s="11"/>
      <c r="E166" s="11" t="s">
        <v>4617</v>
      </c>
      <c r="F166" s="11" t="s">
        <v>289</v>
      </c>
      <c r="G166" s="11" t="s">
        <v>290</v>
      </c>
      <c r="H166" s="13" t="s">
        <v>291</v>
      </c>
      <c r="I166" s="11"/>
      <c r="J166" s="11" t="s">
        <v>41</v>
      </c>
      <c r="K166" s="13" t="s">
        <v>293</v>
      </c>
      <c r="O166" s="14">
        <v>5555</v>
      </c>
      <c r="P166" s="14"/>
      <c r="Q166" s="14"/>
      <c r="R166" s="14">
        <v>4</v>
      </c>
      <c r="S166" s="14" t="s">
        <v>43</v>
      </c>
      <c r="T166" t="s">
        <v>259</v>
      </c>
      <c r="U166" t="s">
        <v>260</v>
      </c>
      <c r="V166" t="s">
        <v>261</v>
      </c>
      <c r="W166" t="s">
        <v>262</v>
      </c>
      <c r="X166" t="s">
        <v>263</v>
      </c>
      <c r="Y166" t="s">
        <v>264</v>
      </c>
      <c r="AC166" s="14" t="s">
        <v>51</v>
      </c>
      <c r="AG166" t="s">
        <v>294</v>
      </c>
      <c r="AH166" s="5" t="s">
        <v>2179</v>
      </c>
      <c r="AI166" s="14" t="s">
        <v>300</v>
      </c>
      <c r="AJ166" s="14"/>
      <c r="AK166" s="14" t="s">
        <v>292</v>
      </c>
      <c r="AL166" s="14"/>
    </row>
    <row r="167" spans="1:38" ht="14.4" x14ac:dyDescent="0.3">
      <c r="A167" s="11" t="str">
        <f t="shared" si="2"/>
        <v>22,44,66,55/5555/http-generic-click-jacking</v>
      </c>
      <c r="B167" s="11" t="s">
        <v>37</v>
      </c>
      <c r="C167" s="12" t="s">
        <v>4616</v>
      </c>
      <c r="D167" s="11"/>
      <c r="E167" s="11" t="s">
        <v>4617</v>
      </c>
      <c r="F167" s="11" t="s">
        <v>289</v>
      </c>
      <c r="G167" s="11" t="s">
        <v>290</v>
      </c>
      <c r="H167" s="13" t="s">
        <v>291</v>
      </c>
      <c r="I167" s="11"/>
      <c r="J167" s="11" t="s">
        <v>41</v>
      </c>
      <c r="K167" s="13" t="s">
        <v>293</v>
      </c>
      <c r="O167" s="14">
        <v>5555</v>
      </c>
      <c r="P167" s="14"/>
      <c r="Q167" s="14"/>
      <c r="R167" s="14">
        <v>4</v>
      </c>
      <c r="S167" s="14" t="s">
        <v>43</v>
      </c>
      <c r="T167" t="s">
        <v>216</v>
      </c>
      <c r="U167" t="s">
        <v>217</v>
      </c>
      <c r="V167" t="s">
        <v>218</v>
      </c>
      <c r="W167" t="s">
        <v>219</v>
      </c>
      <c r="X167" t="s">
        <v>376</v>
      </c>
      <c r="Y167" t="s">
        <v>221</v>
      </c>
      <c r="AC167" s="14" t="s">
        <v>215</v>
      </c>
      <c r="AG167" t="s">
        <v>294</v>
      </c>
      <c r="AH167" s="5" t="s">
        <v>2179</v>
      </c>
      <c r="AI167" s="14" t="s">
        <v>300</v>
      </c>
      <c r="AJ167" s="14"/>
      <c r="AK167" s="14" t="s">
        <v>292</v>
      </c>
      <c r="AL167" s="14"/>
    </row>
    <row r="168" spans="1:38" ht="14.4" x14ac:dyDescent="0.3">
      <c r="A168" s="11" t="str">
        <f t="shared" si="2"/>
        <v>22,44,66,55/5555/http-generic-click-jacking</v>
      </c>
      <c r="B168" s="11" t="s">
        <v>37</v>
      </c>
      <c r="C168" s="12" t="s">
        <v>4616</v>
      </c>
      <c r="D168" s="11"/>
      <c r="E168" s="11" t="s">
        <v>4617</v>
      </c>
      <c r="F168" s="11" t="s">
        <v>289</v>
      </c>
      <c r="G168" s="11" t="s">
        <v>290</v>
      </c>
      <c r="H168" s="13" t="s">
        <v>291</v>
      </c>
      <c r="I168" s="11"/>
      <c r="J168" s="11" t="s">
        <v>41</v>
      </c>
      <c r="K168" s="13" t="s">
        <v>293</v>
      </c>
      <c r="O168" s="14">
        <v>5555</v>
      </c>
      <c r="P168" s="14"/>
      <c r="Q168" s="14"/>
      <c r="R168" s="14">
        <v>4</v>
      </c>
      <c r="S168" s="14" t="s">
        <v>43</v>
      </c>
      <c r="T168" t="s">
        <v>216</v>
      </c>
      <c r="U168" t="s">
        <v>217</v>
      </c>
      <c r="V168" t="s">
        <v>218</v>
      </c>
      <c r="W168" t="s">
        <v>219</v>
      </c>
      <c r="X168" t="s">
        <v>376</v>
      </c>
      <c r="Y168" t="s">
        <v>221</v>
      </c>
      <c r="AC168" s="14" t="s">
        <v>215</v>
      </c>
      <c r="AG168" t="s">
        <v>294</v>
      </c>
      <c r="AH168" s="5" t="s">
        <v>2179</v>
      </c>
      <c r="AI168" s="14" t="s">
        <v>300</v>
      </c>
      <c r="AJ168" s="14"/>
      <c r="AK168" s="14" t="s">
        <v>292</v>
      </c>
      <c r="AL168" s="14"/>
    </row>
    <row r="169" spans="1:38" ht="14.4" x14ac:dyDescent="0.3">
      <c r="A169" s="11" t="str">
        <f t="shared" si="2"/>
        <v>22,44,66,55/5555/http-generic-click-jacking</v>
      </c>
      <c r="B169" s="11" t="s">
        <v>37</v>
      </c>
      <c r="C169" s="12" t="s">
        <v>4616</v>
      </c>
      <c r="D169" s="11"/>
      <c r="E169" s="11" t="s">
        <v>4617</v>
      </c>
      <c r="F169" s="11" t="s">
        <v>289</v>
      </c>
      <c r="G169" s="11" t="s">
        <v>290</v>
      </c>
      <c r="H169" s="13" t="s">
        <v>291</v>
      </c>
      <c r="I169" s="11"/>
      <c r="J169" s="11" t="s">
        <v>41</v>
      </c>
      <c r="K169" s="13" t="s">
        <v>293</v>
      </c>
      <c r="O169" s="14">
        <v>5555</v>
      </c>
      <c r="P169" s="14"/>
      <c r="Q169" s="14"/>
      <c r="R169" s="14">
        <v>4</v>
      </c>
      <c r="S169" s="14" t="s">
        <v>43</v>
      </c>
      <c r="T169" t="s">
        <v>216</v>
      </c>
      <c r="U169" t="s">
        <v>217</v>
      </c>
      <c r="V169" t="s">
        <v>218</v>
      </c>
      <c r="W169" t="s">
        <v>219</v>
      </c>
      <c r="X169" t="s">
        <v>376</v>
      </c>
      <c r="Y169" t="s">
        <v>221</v>
      </c>
      <c r="AC169" s="14" t="s">
        <v>215</v>
      </c>
      <c r="AG169" t="s">
        <v>294</v>
      </c>
      <c r="AH169" s="5" t="s">
        <v>2179</v>
      </c>
      <c r="AI169" s="14" t="s">
        <v>300</v>
      </c>
      <c r="AJ169" s="14"/>
      <c r="AK169" s="14" t="s">
        <v>292</v>
      </c>
      <c r="AL169" s="14"/>
    </row>
    <row r="170" spans="1:38" ht="14.4" x14ac:dyDescent="0.3">
      <c r="A170" s="11" t="str">
        <f t="shared" si="2"/>
        <v>22,44,66,55/5555/http-generic-click-jacking</v>
      </c>
      <c r="B170" s="11" t="s">
        <v>37</v>
      </c>
      <c r="C170" s="12" t="s">
        <v>4616</v>
      </c>
      <c r="D170" s="11"/>
      <c r="E170" s="11" t="s">
        <v>4617</v>
      </c>
      <c r="F170" s="11" t="s">
        <v>289</v>
      </c>
      <c r="G170" s="11" t="s">
        <v>290</v>
      </c>
      <c r="H170" s="13" t="s">
        <v>291</v>
      </c>
      <c r="I170" s="11"/>
      <c r="J170" s="11" t="s">
        <v>41</v>
      </c>
      <c r="K170" s="13" t="s">
        <v>293</v>
      </c>
      <c r="O170" s="14">
        <v>5555</v>
      </c>
      <c r="P170" s="14"/>
      <c r="Q170" s="14"/>
      <c r="R170" s="14">
        <v>4</v>
      </c>
      <c r="S170" s="14" t="s">
        <v>43</v>
      </c>
      <c r="T170" t="s">
        <v>216</v>
      </c>
      <c r="U170" t="s">
        <v>217</v>
      </c>
      <c r="V170" t="s">
        <v>218</v>
      </c>
      <c r="W170" t="s">
        <v>219</v>
      </c>
      <c r="X170" t="s">
        <v>376</v>
      </c>
      <c r="Y170" t="s">
        <v>221</v>
      </c>
      <c r="AC170" s="14" t="s">
        <v>215</v>
      </c>
      <c r="AG170" t="s">
        <v>294</v>
      </c>
      <c r="AH170" s="5" t="s">
        <v>2179</v>
      </c>
      <c r="AI170" s="14" t="s">
        <v>300</v>
      </c>
      <c r="AJ170" s="14"/>
      <c r="AK170" s="14" t="s">
        <v>292</v>
      </c>
      <c r="AL170" s="14"/>
    </row>
    <row r="171" spans="1:38" ht="14.4" x14ac:dyDescent="0.3">
      <c r="A171" s="11" t="str">
        <f t="shared" si="2"/>
        <v>22,44,66,55/5555/spider-sensitive-form-data-autocomplete-enabled</v>
      </c>
      <c r="B171" s="11" t="s">
        <v>37</v>
      </c>
      <c r="C171" s="12" t="s">
        <v>4616</v>
      </c>
      <c r="D171" s="11"/>
      <c r="E171" s="11" t="s">
        <v>4617</v>
      </c>
      <c r="F171" s="11" t="s">
        <v>289</v>
      </c>
      <c r="G171" s="11" t="s">
        <v>290</v>
      </c>
      <c r="H171" s="13" t="s">
        <v>291</v>
      </c>
      <c r="I171" s="11"/>
      <c r="J171" s="11" t="s">
        <v>41</v>
      </c>
      <c r="K171" s="13" t="s">
        <v>293</v>
      </c>
      <c r="O171" s="14">
        <v>5555</v>
      </c>
      <c r="P171" s="14"/>
      <c r="Q171" s="14"/>
      <c r="R171" s="14">
        <v>3</v>
      </c>
      <c r="S171" s="14" t="s">
        <v>222</v>
      </c>
      <c r="T171" t="s">
        <v>302</v>
      </c>
      <c r="U171" t="s">
        <v>303</v>
      </c>
      <c r="V171" t="s">
        <v>304</v>
      </c>
      <c r="W171" t="s">
        <v>305</v>
      </c>
      <c r="X171" t="s">
        <v>377</v>
      </c>
      <c r="Y171" t="s">
        <v>67</v>
      </c>
      <c r="AC171" s="14" t="s">
        <v>215</v>
      </c>
      <c r="AG171" t="s">
        <v>294</v>
      </c>
      <c r="AH171" s="5" t="s">
        <v>2179</v>
      </c>
      <c r="AI171" s="14"/>
      <c r="AJ171" s="14"/>
      <c r="AK171" s="14" t="s">
        <v>292</v>
      </c>
      <c r="AL171" s="14"/>
    </row>
    <row r="172" spans="1:38" ht="14.4" x14ac:dyDescent="0.3">
      <c r="A172" s="11" t="str">
        <f t="shared" si="2"/>
        <v>22,44,66,55/5555/ssl-3des-ciphers</v>
      </c>
      <c r="B172" s="11" t="s">
        <v>37</v>
      </c>
      <c r="C172" s="12" t="s">
        <v>4616</v>
      </c>
      <c r="D172" s="11"/>
      <c r="E172" s="11" t="s">
        <v>4617</v>
      </c>
      <c r="F172" s="11" t="s">
        <v>289</v>
      </c>
      <c r="G172" s="11" t="s">
        <v>290</v>
      </c>
      <c r="H172" s="13" t="s">
        <v>291</v>
      </c>
      <c r="I172" s="11"/>
      <c r="J172" s="11" t="s">
        <v>41</v>
      </c>
      <c r="K172" s="13" t="s">
        <v>293</v>
      </c>
      <c r="O172" s="14">
        <v>5555</v>
      </c>
      <c r="P172" s="14"/>
      <c r="Q172" s="14"/>
      <c r="R172" s="14">
        <v>1</v>
      </c>
      <c r="S172" s="14" t="s">
        <v>222</v>
      </c>
      <c r="T172" t="s">
        <v>307</v>
      </c>
      <c r="U172" t="s">
        <v>308</v>
      </c>
      <c r="V172" t="s">
        <v>309</v>
      </c>
      <c r="W172" t="s">
        <v>310</v>
      </c>
      <c r="X172" t="s">
        <v>311</v>
      </c>
      <c r="Y172" t="s">
        <v>312</v>
      </c>
      <c r="AC172" s="14" t="s">
        <v>215</v>
      </c>
      <c r="AG172" t="s">
        <v>294</v>
      </c>
      <c r="AH172" s="5" t="s">
        <v>2179</v>
      </c>
      <c r="AI172" s="14"/>
      <c r="AJ172" s="14"/>
      <c r="AK172" s="14" t="s">
        <v>292</v>
      </c>
      <c r="AL172" s="14"/>
    </row>
    <row r="173" spans="1:38" ht="14.4" x14ac:dyDescent="0.3">
      <c r="A173" s="11" t="str">
        <f t="shared" si="2"/>
        <v>22,44,66,55/5555/ssl-cve-2011-3389-beast</v>
      </c>
      <c r="B173" s="11" t="s">
        <v>37</v>
      </c>
      <c r="C173" s="12" t="s">
        <v>4616</v>
      </c>
      <c r="D173" s="11"/>
      <c r="E173" s="11" t="s">
        <v>4617</v>
      </c>
      <c r="F173" s="11" t="s">
        <v>289</v>
      </c>
      <c r="G173" s="11" t="s">
        <v>290</v>
      </c>
      <c r="H173" s="13" t="s">
        <v>291</v>
      </c>
      <c r="I173" s="11"/>
      <c r="J173" s="11" t="s">
        <v>41</v>
      </c>
      <c r="K173" s="13" t="s">
        <v>293</v>
      </c>
      <c r="O173" s="14">
        <v>5555</v>
      </c>
      <c r="P173" s="14"/>
      <c r="Q173" s="14"/>
      <c r="R173" s="14">
        <v>4</v>
      </c>
      <c r="S173" s="14" t="s">
        <v>43</v>
      </c>
      <c r="T173" t="s">
        <v>313</v>
      </c>
      <c r="U173" t="s">
        <v>314</v>
      </c>
      <c r="V173" t="s">
        <v>315</v>
      </c>
      <c r="W173" t="s">
        <v>316</v>
      </c>
      <c r="X173" t="s">
        <v>317</v>
      </c>
      <c r="Y173" t="s">
        <v>318</v>
      </c>
      <c r="Z173" t="s">
        <v>319</v>
      </c>
      <c r="AC173" s="14" t="s">
        <v>215</v>
      </c>
      <c r="AG173" t="s">
        <v>294</v>
      </c>
      <c r="AH173" s="5" t="s">
        <v>2179</v>
      </c>
      <c r="AI173" s="14" t="s">
        <v>300</v>
      </c>
      <c r="AJ173" s="14"/>
      <c r="AK173" s="14" t="s">
        <v>292</v>
      </c>
      <c r="AL173" s="14"/>
    </row>
    <row r="174" spans="1:38" ht="14.4" x14ac:dyDescent="0.3">
      <c r="A174" s="11" t="str">
        <f t="shared" si="2"/>
        <v>22,44,66,55/5555/ssl-cve-2016-2183-sweet32</v>
      </c>
      <c r="B174" s="11" t="s">
        <v>37</v>
      </c>
      <c r="C174" s="12" t="s">
        <v>4616</v>
      </c>
      <c r="D174" s="11"/>
      <c r="E174" s="11" t="s">
        <v>4617</v>
      </c>
      <c r="F174" s="11" t="s">
        <v>289</v>
      </c>
      <c r="G174" s="11" t="s">
        <v>290</v>
      </c>
      <c r="H174" s="13" t="s">
        <v>291</v>
      </c>
      <c r="I174" s="11"/>
      <c r="J174" s="11" t="s">
        <v>41</v>
      </c>
      <c r="K174" s="13" t="s">
        <v>293</v>
      </c>
      <c r="O174" s="14">
        <v>5555</v>
      </c>
      <c r="P174" s="14"/>
      <c r="Q174" s="14"/>
      <c r="R174" s="14">
        <v>5</v>
      </c>
      <c r="S174" s="14" t="s">
        <v>43</v>
      </c>
      <c r="T174" t="s">
        <v>320</v>
      </c>
      <c r="U174" t="s">
        <v>321</v>
      </c>
      <c r="V174" t="s">
        <v>322</v>
      </c>
      <c r="W174" t="s">
        <v>310</v>
      </c>
      <c r="X174" t="s">
        <v>311</v>
      </c>
      <c r="Y174" t="s">
        <v>323</v>
      </c>
      <c r="Z174" t="s">
        <v>258</v>
      </c>
      <c r="AC174" s="14" t="s">
        <v>215</v>
      </c>
      <c r="AG174" t="s">
        <v>294</v>
      </c>
      <c r="AH174" s="5" t="s">
        <v>2179</v>
      </c>
      <c r="AI174" s="14" t="s">
        <v>300</v>
      </c>
      <c r="AJ174" s="14"/>
      <c r="AK174" s="14" t="s">
        <v>292</v>
      </c>
      <c r="AL174" s="14"/>
    </row>
    <row r="175" spans="1:38" ht="14.4" x14ac:dyDescent="0.3">
      <c r="A175" s="11" t="str">
        <f t="shared" si="2"/>
        <v>22,44,66,55/5555/ssl-self-signed-certificate</v>
      </c>
      <c r="B175" s="11" t="s">
        <v>37</v>
      </c>
      <c r="C175" s="12" t="s">
        <v>4616</v>
      </c>
      <c r="D175" s="11"/>
      <c r="E175" s="11" t="s">
        <v>4617</v>
      </c>
      <c r="F175" s="11" t="s">
        <v>289</v>
      </c>
      <c r="G175" s="11" t="s">
        <v>290</v>
      </c>
      <c r="H175" s="13" t="s">
        <v>291</v>
      </c>
      <c r="I175" s="11"/>
      <c r="J175" s="11" t="s">
        <v>41</v>
      </c>
      <c r="K175" s="13" t="s">
        <v>293</v>
      </c>
      <c r="O175" s="14">
        <v>5555</v>
      </c>
      <c r="P175" s="14"/>
      <c r="Q175" s="14"/>
      <c r="R175" s="14">
        <v>4</v>
      </c>
      <c r="S175" s="14" t="s">
        <v>43</v>
      </c>
      <c r="T175" t="s">
        <v>324</v>
      </c>
      <c r="U175" t="s">
        <v>325</v>
      </c>
      <c r="V175" t="s">
        <v>326</v>
      </c>
      <c r="W175" t="s">
        <v>327</v>
      </c>
      <c r="X175" t="s">
        <v>328</v>
      </c>
      <c r="Y175" t="s">
        <v>67</v>
      </c>
      <c r="AC175" s="14" t="s">
        <v>215</v>
      </c>
      <c r="AG175" t="s">
        <v>294</v>
      </c>
      <c r="AH175" s="5" t="s">
        <v>2179</v>
      </c>
      <c r="AI175" s="14" t="s">
        <v>300</v>
      </c>
      <c r="AJ175" s="14"/>
      <c r="AK175" s="14" t="s">
        <v>292</v>
      </c>
      <c r="AL175" s="14"/>
    </row>
    <row r="176" spans="1:38" ht="14.4" x14ac:dyDescent="0.3">
      <c r="A176" s="11" t="str">
        <f t="shared" si="2"/>
        <v>22,44,66,55/5555/ssl-static-key-ciphers</v>
      </c>
      <c r="B176" s="11" t="s">
        <v>37</v>
      </c>
      <c r="C176" s="12" t="s">
        <v>4616</v>
      </c>
      <c r="D176" s="11"/>
      <c r="E176" s="11" t="s">
        <v>4617</v>
      </c>
      <c r="F176" s="11" t="s">
        <v>289</v>
      </c>
      <c r="G176" s="11" t="s">
        <v>290</v>
      </c>
      <c r="H176" s="13" t="s">
        <v>291</v>
      </c>
      <c r="I176" s="11"/>
      <c r="J176" s="11" t="s">
        <v>41</v>
      </c>
      <c r="K176" s="13" t="s">
        <v>293</v>
      </c>
      <c r="O176" s="14">
        <v>5555</v>
      </c>
      <c r="P176" s="14"/>
      <c r="Q176" s="14"/>
      <c r="R176" s="14">
        <v>3</v>
      </c>
      <c r="S176" s="14" t="s">
        <v>222</v>
      </c>
      <c r="T176" t="s">
        <v>329</v>
      </c>
      <c r="U176" t="s">
        <v>330</v>
      </c>
      <c r="V176" t="s">
        <v>331</v>
      </c>
      <c r="W176" t="s">
        <v>332</v>
      </c>
      <c r="X176" t="s">
        <v>333</v>
      </c>
      <c r="Y176" t="s">
        <v>334</v>
      </c>
      <c r="AC176" s="14" t="s">
        <v>215</v>
      </c>
      <c r="AG176" t="s">
        <v>294</v>
      </c>
      <c r="AH176" s="5" t="s">
        <v>2179</v>
      </c>
      <c r="AI176" s="14"/>
      <c r="AJ176" s="14"/>
      <c r="AK176" s="14" t="s">
        <v>292</v>
      </c>
      <c r="AL176" s="14"/>
    </row>
    <row r="177" spans="1:38" ht="14.4" x14ac:dyDescent="0.3">
      <c r="A177" s="11" t="str">
        <f t="shared" si="2"/>
        <v>22,44,66,55/5555/tls-dh-primes</v>
      </c>
      <c r="B177" s="11" t="s">
        <v>37</v>
      </c>
      <c r="C177" s="12" t="s">
        <v>4616</v>
      </c>
      <c r="D177" s="11"/>
      <c r="E177" s="11" t="s">
        <v>4617</v>
      </c>
      <c r="F177" s="11" t="s">
        <v>289</v>
      </c>
      <c r="G177" s="11" t="s">
        <v>290</v>
      </c>
      <c r="H177" s="13" t="s">
        <v>291</v>
      </c>
      <c r="I177" s="11"/>
      <c r="J177" s="11" t="s">
        <v>41</v>
      </c>
      <c r="K177" s="13" t="s">
        <v>293</v>
      </c>
      <c r="O177" s="14">
        <v>5555</v>
      </c>
      <c r="P177" s="14"/>
      <c r="Q177" s="14"/>
      <c r="R177" s="14">
        <v>3</v>
      </c>
      <c r="S177" s="14" t="s">
        <v>222</v>
      </c>
      <c r="T177" t="s">
        <v>335</v>
      </c>
      <c r="U177" t="s">
        <v>336</v>
      </c>
      <c r="V177" t="s">
        <v>337</v>
      </c>
      <c r="W177" t="s">
        <v>338</v>
      </c>
      <c r="X177" t="s">
        <v>339</v>
      </c>
      <c r="Y177" t="s">
        <v>340</v>
      </c>
      <c r="AC177" s="14" t="s">
        <v>215</v>
      </c>
      <c r="AG177" t="s">
        <v>294</v>
      </c>
      <c r="AH177" s="5" t="s">
        <v>2179</v>
      </c>
      <c r="AI177" s="14"/>
      <c r="AJ177" s="14"/>
      <c r="AK177" s="14" t="s">
        <v>292</v>
      </c>
      <c r="AL177" s="14"/>
    </row>
    <row r="178" spans="1:38" ht="14.4" x14ac:dyDescent="0.3">
      <c r="A178" s="11" t="str">
        <f t="shared" si="2"/>
        <v>22,44,66,55/5555/tls-untrusted-ca</v>
      </c>
      <c r="B178" s="11" t="s">
        <v>37</v>
      </c>
      <c r="C178" s="12" t="s">
        <v>4616</v>
      </c>
      <c r="D178" s="11"/>
      <c r="E178" s="11" t="s">
        <v>4617</v>
      </c>
      <c r="F178" s="11" t="s">
        <v>289</v>
      </c>
      <c r="G178" s="11" t="s">
        <v>290</v>
      </c>
      <c r="H178" s="13" t="s">
        <v>291</v>
      </c>
      <c r="I178" s="11"/>
      <c r="J178" s="11" t="s">
        <v>41</v>
      </c>
      <c r="K178" s="13" t="s">
        <v>293</v>
      </c>
      <c r="O178" s="14">
        <v>5555</v>
      </c>
      <c r="P178" s="14"/>
      <c r="Q178" s="14"/>
      <c r="R178" s="14">
        <v>6</v>
      </c>
      <c r="S178" s="14" t="s">
        <v>43</v>
      </c>
      <c r="T178" t="s">
        <v>341</v>
      </c>
      <c r="U178" t="s">
        <v>342</v>
      </c>
      <c r="V178" t="s">
        <v>343</v>
      </c>
      <c r="W178" t="s">
        <v>344</v>
      </c>
      <c r="X178" t="s">
        <v>378</v>
      </c>
      <c r="Y178" t="s">
        <v>346</v>
      </c>
      <c r="AC178" s="14" t="s">
        <v>215</v>
      </c>
      <c r="AG178" t="s">
        <v>294</v>
      </c>
      <c r="AH178" s="5" t="s">
        <v>2179</v>
      </c>
      <c r="AI178" s="14" t="s">
        <v>300</v>
      </c>
      <c r="AJ178" s="14"/>
      <c r="AK178" s="14" t="s">
        <v>292</v>
      </c>
      <c r="AL178" s="14"/>
    </row>
    <row r="179" spans="1:38" ht="14.4" x14ac:dyDescent="0.3">
      <c r="A179" s="11" t="str">
        <f t="shared" si="2"/>
        <v>22,44,66,55/5555/tlsv1_0-enabled</v>
      </c>
      <c r="B179" s="11" t="s">
        <v>37</v>
      </c>
      <c r="C179" s="12" t="s">
        <v>4616</v>
      </c>
      <c r="D179" s="11"/>
      <c r="E179" s="11" t="s">
        <v>4617</v>
      </c>
      <c r="F179" s="11" t="s">
        <v>289</v>
      </c>
      <c r="G179" s="11" t="s">
        <v>290</v>
      </c>
      <c r="H179" s="13" t="s">
        <v>291</v>
      </c>
      <c r="I179" s="11"/>
      <c r="J179" s="11" t="s">
        <v>41</v>
      </c>
      <c r="K179" s="13" t="s">
        <v>293</v>
      </c>
      <c r="O179" s="14">
        <v>5555</v>
      </c>
      <c r="P179" s="14"/>
      <c r="Q179" s="14"/>
      <c r="R179" s="14">
        <v>4</v>
      </c>
      <c r="S179" s="14" t="s">
        <v>43</v>
      </c>
      <c r="T179" t="s">
        <v>347</v>
      </c>
      <c r="U179" t="s">
        <v>348</v>
      </c>
      <c r="V179" t="s">
        <v>349</v>
      </c>
      <c r="W179" t="s">
        <v>350</v>
      </c>
      <c r="X179" t="s">
        <v>351</v>
      </c>
      <c r="Y179" t="s">
        <v>352</v>
      </c>
      <c r="AC179" s="14" t="s">
        <v>215</v>
      </c>
      <c r="AG179" t="s">
        <v>294</v>
      </c>
      <c r="AH179" s="5" t="s">
        <v>2179</v>
      </c>
      <c r="AI179" s="14" t="s">
        <v>300</v>
      </c>
      <c r="AJ179" s="14"/>
      <c r="AK179" s="14" t="s">
        <v>292</v>
      </c>
      <c r="AL179" s="14"/>
    </row>
    <row r="180" spans="1:38" ht="14.4" x14ac:dyDescent="0.3">
      <c r="A180" s="11" t="str">
        <f t="shared" si="2"/>
        <v>22,44,66,55/5555/tlsv1_1-enabled</v>
      </c>
      <c r="B180" s="11" t="s">
        <v>37</v>
      </c>
      <c r="C180" s="12" t="s">
        <v>4616</v>
      </c>
      <c r="D180" s="11"/>
      <c r="E180" s="11" t="s">
        <v>4617</v>
      </c>
      <c r="F180" s="11" t="s">
        <v>289</v>
      </c>
      <c r="G180" s="11" t="s">
        <v>290</v>
      </c>
      <c r="H180" s="13" t="s">
        <v>291</v>
      </c>
      <c r="I180" s="11"/>
      <c r="J180" s="11" t="s">
        <v>41</v>
      </c>
      <c r="K180" s="13" t="s">
        <v>293</v>
      </c>
      <c r="O180" s="14">
        <v>5555</v>
      </c>
      <c r="P180" s="14"/>
      <c r="Q180" s="14"/>
      <c r="R180" s="14">
        <v>3</v>
      </c>
      <c r="S180" s="14" t="s">
        <v>222</v>
      </c>
      <c r="T180" t="s">
        <v>353</v>
      </c>
      <c r="U180" t="s">
        <v>354</v>
      </c>
      <c r="V180" t="s">
        <v>349</v>
      </c>
      <c r="W180" t="s">
        <v>350</v>
      </c>
      <c r="X180" t="s">
        <v>355</v>
      </c>
      <c r="Y180" t="s">
        <v>352</v>
      </c>
      <c r="AC180" s="14" t="s">
        <v>215</v>
      </c>
      <c r="AG180" t="s">
        <v>294</v>
      </c>
      <c r="AH180" s="5" t="s">
        <v>2179</v>
      </c>
      <c r="AI180" s="14"/>
      <c r="AJ180" s="14"/>
      <c r="AK180" s="14" t="s">
        <v>292</v>
      </c>
      <c r="AL180" s="14"/>
    </row>
    <row r="181" spans="1:38" ht="14.4" x14ac:dyDescent="0.3">
      <c r="A181" s="11" t="str">
        <f t="shared" si="2"/>
        <v>22,44,66,55/5555/ssl-cve-2011-3389-beast</v>
      </c>
      <c r="B181" s="11" t="s">
        <v>37</v>
      </c>
      <c r="C181" s="12" t="s">
        <v>4616</v>
      </c>
      <c r="D181" s="11"/>
      <c r="E181" s="11" t="s">
        <v>4617</v>
      </c>
      <c r="F181" s="11" t="s">
        <v>289</v>
      </c>
      <c r="G181" s="11" t="s">
        <v>290</v>
      </c>
      <c r="H181" s="13" t="s">
        <v>291</v>
      </c>
      <c r="I181" s="11"/>
      <c r="J181" s="11" t="s">
        <v>41</v>
      </c>
      <c r="K181" s="13" t="s">
        <v>293</v>
      </c>
      <c r="O181" s="14">
        <v>5555</v>
      </c>
      <c r="P181" s="14"/>
      <c r="Q181" s="14"/>
      <c r="R181" s="14">
        <v>4</v>
      </c>
      <c r="S181" s="14" t="s">
        <v>43</v>
      </c>
      <c r="T181" t="s">
        <v>313</v>
      </c>
      <c r="U181" t="s">
        <v>314</v>
      </c>
      <c r="V181" t="s">
        <v>315</v>
      </c>
      <c r="W181" t="s">
        <v>316</v>
      </c>
      <c r="X181" t="s">
        <v>356</v>
      </c>
      <c r="Y181" t="s">
        <v>318</v>
      </c>
      <c r="Z181" t="s">
        <v>319</v>
      </c>
      <c r="AC181" s="14" t="s">
        <v>215</v>
      </c>
      <c r="AG181" t="s">
        <v>294</v>
      </c>
      <c r="AH181" s="5" t="s">
        <v>2179</v>
      </c>
      <c r="AI181" s="14" t="s">
        <v>300</v>
      </c>
      <c r="AJ181" s="14"/>
      <c r="AK181" s="14" t="s">
        <v>292</v>
      </c>
      <c r="AL181" s="14"/>
    </row>
    <row r="182" spans="1:38" ht="14.4" x14ac:dyDescent="0.3">
      <c r="A182" s="11" t="str">
        <f t="shared" si="2"/>
        <v>22,44,66,55/5555/ssl-null-ciphers</v>
      </c>
      <c r="B182" s="11" t="s">
        <v>37</v>
      </c>
      <c r="C182" s="12" t="s">
        <v>4616</v>
      </c>
      <c r="D182" s="11"/>
      <c r="E182" s="11" t="s">
        <v>4617</v>
      </c>
      <c r="F182" s="11" t="s">
        <v>289</v>
      </c>
      <c r="G182" s="11" t="s">
        <v>290</v>
      </c>
      <c r="H182" s="13" t="s">
        <v>291</v>
      </c>
      <c r="I182" s="11"/>
      <c r="J182" s="11" t="s">
        <v>41</v>
      </c>
      <c r="K182" s="13" t="s">
        <v>293</v>
      </c>
      <c r="O182" s="14">
        <v>5555</v>
      </c>
      <c r="P182" s="14"/>
      <c r="Q182" s="14"/>
      <c r="R182" s="14">
        <v>6</v>
      </c>
      <c r="S182" s="14" t="s">
        <v>43</v>
      </c>
      <c r="T182" t="s">
        <v>357</v>
      </c>
      <c r="U182" t="s">
        <v>358</v>
      </c>
      <c r="V182" t="s">
        <v>359</v>
      </c>
      <c r="W182" t="s">
        <v>360</v>
      </c>
      <c r="X182" t="s">
        <v>361</v>
      </c>
      <c r="Y182" t="s">
        <v>362</v>
      </c>
      <c r="AC182" s="14" t="s">
        <v>215</v>
      </c>
      <c r="AG182" t="s">
        <v>294</v>
      </c>
      <c r="AH182" s="5" t="s">
        <v>2179</v>
      </c>
      <c r="AI182" s="14" t="s">
        <v>300</v>
      </c>
      <c r="AJ182" s="14"/>
      <c r="AK182" s="14" t="s">
        <v>292</v>
      </c>
      <c r="AL182" s="14"/>
    </row>
    <row r="183" spans="1:38" ht="14.4" x14ac:dyDescent="0.3">
      <c r="A183" s="11" t="str">
        <f t="shared" si="2"/>
        <v>22,44,66,55/5555/ssl-only-weak-ciphers</v>
      </c>
      <c r="B183" s="11" t="s">
        <v>37</v>
      </c>
      <c r="C183" s="12" t="s">
        <v>4616</v>
      </c>
      <c r="D183" s="11"/>
      <c r="E183" s="11" t="s">
        <v>4617</v>
      </c>
      <c r="F183" s="11" t="s">
        <v>289</v>
      </c>
      <c r="G183" s="11" t="s">
        <v>290</v>
      </c>
      <c r="H183" s="13" t="s">
        <v>291</v>
      </c>
      <c r="I183" s="11"/>
      <c r="J183" s="11" t="s">
        <v>41</v>
      </c>
      <c r="K183" s="13" t="s">
        <v>293</v>
      </c>
      <c r="O183" s="14">
        <v>5555</v>
      </c>
      <c r="P183" s="14"/>
      <c r="Q183" s="14"/>
      <c r="R183" s="14">
        <v>1</v>
      </c>
      <c r="S183" s="14" t="s">
        <v>222</v>
      </c>
      <c r="T183" t="s">
        <v>363</v>
      </c>
      <c r="U183" t="s">
        <v>364</v>
      </c>
      <c r="V183" t="s">
        <v>365</v>
      </c>
      <c r="W183" t="s">
        <v>366</v>
      </c>
      <c r="X183" t="s">
        <v>367</v>
      </c>
      <c r="Y183" t="s">
        <v>362</v>
      </c>
      <c r="AC183" s="14" t="s">
        <v>215</v>
      </c>
      <c r="AG183" t="s">
        <v>294</v>
      </c>
      <c r="AH183" s="5" t="s">
        <v>2179</v>
      </c>
      <c r="AI183" s="14"/>
      <c r="AJ183" s="14"/>
      <c r="AK183" s="14" t="s">
        <v>292</v>
      </c>
      <c r="AL183" s="14"/>
    </row>
    <row r="184" spans="1:38" ht="14.4" x14ac:dyDescent="0.3">
      <c r="A184" s="11" t="str">
        <f t="shared" si="2"/>
        <v>22,44,66,55/5555/ssl-static-key-ciphers</v>
      </c>
      <c r="B184" s="11" t="s">
        <v>37</v>
      </c>
      <c r="C184" s="12" t="s">
        <v>4616</v>
      </c>
      <c r="D184" s="11"/>
      <c r="E184" s="11" t="s">
        <v>4617</v>
      </c>
      <c r="F184" s="11" t="s">
        <v>289</v>
      </c>
      <c r="G184" s="11" t="s">
        <v>290</v>
      </c>
      <c r="H184" s="13" t="s">
        <v>291</v>
      </c>
      <c r="I184" s="11"/>
      <c r="J184" s="11" t="s">
        <v>41</v>
      </c>
      <c r="K184" s="13" t="s">
        <v>293</v>
      </c>
      <c r="O184" s="14">
        <v>5555</v>
      </c>
      <c r="P184" s="14"/>
      <c r="Q184" s="14"/>
      <c r="R184" s="14">
        <v>3</v>
      </c>
      <c r="S184" s="14" t="s">
        <v>222</v>
      </c>
      <c r="T184" t="s">
        <v>329</v>
      </c>
      <c r="U184" t="s">
        <v>330</v>
      </c>
      <c r="V184" t="s">
        <v>331</v>
      </c>
      <c r="W184" t="s">
        <v>332</v>
      </c>
      <c r="X184" t="s">
        <v>368</v>
      </c>
      <c r="Y184" t="s">
        <v>334</v>
      </c>
      <c r="AC184" s="14" t="s">
        <v>215</v>
      </c>
      <c r="AG184" t="s">
        <v>294</v>
      </c>
      <c r="AH184" s="5" t="s">
        <v>2179</v>
      </c>
      <c r="AI184" s="14"/>
      <c r="AJ184" s="14"/>
      <c r="AK184" s="14" t="s">
        <v>292</v>
      </c>
      <c r="AL184" s="14"/>
    </row>
    <row r="185" spans="1:38" ht="14.4" x14ac:dyDescent="0.3">
      <c r="A185" s="11" t="str">
        <f t="shared" si="2"/>
        <v>22,44,66,55/5555/tlsv1_0-enabled</v>
      </c>
      <c r="B185" s="11" t="s">
        <v>37</v>
      </c>
      <c r="C185" s="12" t="s">
        <v>4616</v>
      </c>
      <c r="D185" s="11"/>
      <c r="E185" s="11" t="s">
        <v>4617</v>
      </c>
      <c r="F185" s="11" t="s">
        <v>289</v>
      </c>
      <c r="G185" s="11" t="s">
        <v>290</v>
      </c>
      <c r="H185" s="13" t="s">
        <v>291</v>
      </c>
      <c r="I185" s="11"/>
      <c r="J185" s="11" t="s">
        <v>41</v>
      </c>
      <c r="K185" s="13" t="s">
        <v>293</v>
      </c>
      <c r="O185" s="14">
        <v>5555</v>
      </c>
      <c r="P185" s="14"/>
      <c r="Q185" s="14"/>
      <c r="R185" s="14">
        <v>4</v>
      </c>
      <c r="S185" s="14" t="s">
        <v>43</v>
      </c>
      <c r="T185" t="s">
        <v>347</v>
      </c>
      <c r="U185" t="s">
        <v>348</v>
      </c>
      <c r="V185" t="s">
        <v>349</v>
      </c>
      <c r="W185" t="s">
        <v>350</v>
      </c>
      <c r="X185" t="s">
        <v>351</v>
      </c>
      <c r="Y185" t="s">
        <v>352</v>
      </c>
      <c r="AC185" s="14" t="s">
        <v>215</v>
      </c>
      <c r="AG185" t="s">
        <v>294</v>
      </c>
      <c r="AH185" s="5" t="s">
        <v>2179</v>
      </c>
      <c r="AI185" s="14" t="s">
        <v>300</v>
      </c>
      <c r="AJ185" s="14"/>
      <c r="AK185" s="14" t="s">
        <v>292</v>
      </c>
      <c r="AL185" s="14"/>
    </row>
    <row r="186" spans="1:38" ht="14.4" x14ac:dyDescent="0.3">
      <c r="A186" s="11" t="str">
        <f t="shared" si="2"/>
        <v>22,44,66,55/5555/tlsv1_1-enabled</v>
      </c>
      <c r="B186" s="11" t="s">
        <v>37</v>
      </c>
      <c r="C186" s="12" t="s">
        <v>4616</v>
      </c>
      <c r="D186" s="11"/>
      <c r="E186" s="11" t="s">
        <v>4617</v>
      </c>
      <c r="F186" s="11" t="s">
        <v>289</v>
      </c>
      <c r="G186" s="11" t="s">
        <v>290</v>
      </c>
      <c r="H186" s="13" t="s">
        <v>291</v>
      </c>
      <c r="I186" s="11"/>
      <c r="J186" s="11" t="s">
        <v>41</v>
      </c>
      <c r="K186" s="13" t="s">
        <v>293</v>
      </c>
      <c r="O186" s="14">
        <v>5555</v>
      </c>
      <c r="P186" s="14"/>
      <c r="Q186" s="14"/>
      <c r="R186" s="14">
        <v>3</v>
      </c>
      <c r="S186" s="14" t="s">
        <v>222</v>
      </c>
      <c r="T186" t="s">
        <v>353</v>
      </c>
      <c r="U186" t="s">
        <v>354</v>
      </c>
      <c r="V186" t="s">
        <v>349</v>
      </c>
      <c r="W186" t="s">
        <v>350</v>
      </c>
      <c r="X186" t="s">
        <v>355</v>
      </c>
      <c r="Y186" t="s">
        <v>352</v>
      </c>
      <c r="AC186" s="14" t="s">
        <v>215</v>
      </c>
      <c r="AG186" t="s">
        <v>294</v>
      </c>
      <c r="AH186" s="5" t="s">
        <v>2179</v>
      </c>
      <c r="AI186" s="14"/>
      <c r="AJ186" s="14"/>
      <c r="AK186" s="14" t="s">
        <v>292</v>
      </c>
      <c r="AL186" s="14"/>
    </row>
    <row r="187" spans="1:38" ht="14.4" x14ac:dyDescent="0.3">
      <c r="A187" s="11" t="str">
        <f t="shared" si="2"/>
        <v>22,44,66,55/5555/http-generic-click-jacking</v>
      </c>
      <c r="B187" s="11" t="s">
        <v>37</v>
      </c>
      <c r="C187" s="12" t="s">
        <v>4616</v>
      </c>
      <c r="D187" s="11"/>
      <c r="E187" s="11" t="s">
        <v>4617</v>
      </c>
      <c r="F187" s="11" t="s">
        <v>289</v>
      </c>
      <c r="G187" s="11" t="s">
        <v>290</v>
      </c>
      <c r="H187" s="13" t="s">
        <v>291</v>
      </c>
      <c r="I187" s="11"/>
      <c r="J187" s="11" t="s">
        <v>41</v>
      </c>
      <c r="K187" s="13" t="s">
        <v>293</v>
      </c>
      <c r="O187" s="14">
        <v>5555</v>
      </c>
      <c r="P187" s="14"/>
      <c r="Q187" s="14"/>
      <c r="R187" s="14">
        <v>4</v>
      </c>
      <c r="S187" s="14" t="s">
        <v>43</v>
      </c>
      <c r="T187" t="s">
        <v>216</v>
      </c>
      <c r="U187" t="s">
        <v>217</v>
      </c>
      <c r="V187" t="s">
        <v>218</v>
      </c>
      <c r="W187" t="s">
        <v>219</v>
      </c>
      <c r="X187" t="s">
        <v>379</v>
      </c>
      <c r="Y187" t="s">
        <v>221</v>
      </c>
      <c r="AC187" s="14" t="s">
        <v>215</v>
      </c>
      <c r="AG187" t="s">
        <v>294</v>
      </c>
      <c r="AH187" s="5" t="s">
        <v>2179</v>
      </c>
      <c r="AI187" s="14" t="s">
        <v>300</v>
      </c>
      <c r="AJ187" s="14"/>
      <c r="AK187" s="14" t="s">
        <v>292</v>
      </c>
      <c r="AL187" s="14"/>
    </row>
    <row r="188" spans="1:38" ht="14.4" x14ac:dyDescent="0.3">
      <c r="A188" s="11" t="str">
        <f t="shared" si="2"/>
        <v>22,44,66,55/5555/http-generic-click-jacking</v>
      </c>
      <c r="B188" s="11" t="s">
        <v>37</v>
      </c>
      <c r="C188" s="12" t="s">
        <v>4616</v>
      </c>
      <c r="D188" s="11"/>
      <c r="E188" s="11" t="s">
        <v>4617</v>
      </c>
      <c r="F188" s="11" t="s">
        <v>289</v>
      </c>
      <c r="G188" s="11" t="s">
        <v>290</v>
      </c>
      <c r="H188" s="13" t="s">
        <v>291</v>
      </c>
      <c r="I188" s="11"/>
      <c r="J188" s="11" t="s">
        <v>41</v>
      </c>
      <c r="K188" s="13" t="s">
        <v>293</v>
      </c>
      <c r="O188" s="14">
        <v>5555</v>
      </c>
      <c r="P188" s="14"/>
      <c r="Q188" s="14"/>
      <c r="R188" s="14">
        <v>4</v>
      </c>
      <c r="S188" s="14" t="s">
        <v>43</v>
      </c>
      <c r="T188" t="s">
        <v>216</v>
      </c>
      <c r="U188" t="s">
        <v>217</v>
      </c>
      <c r="V188" t="s">
        <v>218</v>
      </c>
      <c r="W188" t="s">
        <v>219</v>
      </c>
      <c r="X188" t="s">
        <v>379</v>
      </c>
      <c r="Y188" t="s">
        <v>221</v>
      </c>
      <c r="AC188" s="14" t="s">
        <v>215</v>
      </c>
      <c r="AG188" t="s">
        <v>294</v>
      </c>
      <c r="AH188" s="5" t="s">
        <v>2179</v>
      </c>
      <c r="AI188" s="14" t="s">
        <v>300</v>
      </c>
      <c r="AJ188" s="14"/>
      <c r="AK188" s="14" t="s">
        <v>292</v>
      </c>
      <c r="AL188" s="14"/>
    </row>
    <row r="189" spans="1:38" ht="14.4" x14ac:dyDescent="0.3">
      <c r="A189" s="11" t="str">
        <f t="shared" si="2"/>
        <v>22,44,66,55/5555/http-generic-click-jacking</v>
      </c>
      <c r="B189" s="11" t="s">
        <v>37</v>
      </c>
      <c r="C189" s="12" t="s">
        <v>4616</v>
      </c>
      <c r="D189" s="11"/>
      <c r="E189" s="11" t="s">
        <v>4617</v>
      </c>
      <c r="F189" s="11" t="s">
        <v>289</v>
      </c>
      <c r="G189" s="11" t="s">
        <v>290</v>
      </c>
      <c r="H189" s="13" t="s">
        <v>291</v>
      </c>
      <c r="I189" s="11"/>
      <c r="J189" s="11" t="s">
        <v>41</v>
      </c>
      <c r="K189" s="13" t="s">
        <v>293</v>
      </c>
      <c r="O189" s="14">
        <v>5555</v>
      </c>
      <c r="P189" s="14"/>
      <c r="Q189" s="14"/>
      <c r="R189" s="14">
        <v>4</v>
      </c>
      <c r="S189" s="14" t="s">
        <v>43</v>
      </c>
      <c r="T189" t="s">
        <v>216</v>
      </c>
      <c r="U189" t="s">
        <v>217</v>
      </c>
      <c r="V189" t="s">
        <v>218</v>
      </c>
      <c r="W189" t="s">
        <v>219</v>
      </c>
      <c r="X189" t="s">
        <v>379</v>
      </c>
      <c r="Y189" t="s">
        <v>221</v>
      </c>
      <c r="AC189" s="14" t="s">
        <v>215</v>
      </c>
      <c r="AG189" t="s">
        <v>294</v>
      </c>
      <c r="AH189" s="5" t="s">
        <v>2179</v>
      </c>
      <c r="AI189" s="14" t="s">
        <v>300</v>
      </c>
      <c r="AJ189" s="14"/>
      <c r="AK189" s="14" t="s">
        <v>292</v>
      </c>
      <c r="AL189" s="14"/>
    </row>
    <row r="190" spans="1:38" ht="14.4" x14ac:dyDescent="0.3">
      <c r="A190" s="11" t="str">
        <f t="shared" si="2"/>
        <v>22,44,66,55/5555/http-generic-click-jacking</v>
      </c>
      <c r="B190" s="11" t="s">
        <v>37</v>
      </c>
      <c r="C190" s="12" t="s">
        <v>4616</v>
      </c>
      <c r="D190" s="11"/>
      <c r="E190" s="11" t="s">
        <v>4617</v>
      </c>
      <c r="F190" s="11" t="s">
        <v>289</v>
      </c>
      <c r="G190" s="11" t="s">
        <v>290</v>
      </c>
      <c r="H190" s="13" t="s">
        <v>291</v>
      </c>
      <c r="I190" s="11"/>
      <c r="J190" s="11" t="s">
        <v>41</v>
      </c>
      <c r="K190" s="13" t="s">
        <v>293</v>
      </c>
      <c r="O190" s="14">
        <v>5555</v>
      </c>
      <c r="P190" s="14"/>
      <c r="Q190" s="14"/>
      <c r="R190" s="14">
        <v>4</v>
      </c>
      <c r="S190" s="14" t="s">
        <v>43</v>
      </c>
      <c r="T190" t="s">
        <v>216</v>
      </c>
      <c r="U190" t="s">
        <v>217</v>
      </c>
      <c r="V190" t="s">
        <v>218</v>
      </c>
      <c r="W190" t="s">
        <v>219</v>
      </c>
      <c r="X190" t="s">
        <v>379</v>
      </c>
      <c r="Y190" t="s">
        <v>221</v>
      </c>
      <c r="AC190" s="14" t="s">
        <v>215</v>
      </c>
      <c r="AG190" t="s">
        <v>294</v>
      </c>
      <c r="AH190" s="5" t="s">
        <v>2179</v>
      </c>
      <c r="AI190" s="14" t="s">
        <v>300</v>
      </c>
      <c r="AJ190" s="14"/>
      <c r="AK190" s="14" t="s">
        <v>292</v>
      </c>
      <c r="AL190" s="14"/>
    </row>
    <row r="191" spans="1:38" ht="14.4" x14ac:dyDescent="0.3">
      <c r="A191" s="11" t="str">
        <f t="shared" si="2"/>
        <v>22,44,66,55/5555/spider-sensitive-form-data-autocomplete-enabled</v>
      </c>
      <c r="B191" s="11" t="s">
        <v>37</v>
      </c>
      <c r="C191" s="12" t="s">
        <v>4616</v>
      </c>
      <c r="D191" s="11"/>
      <c r="E191" s="11" t="s">
        <v>4617</v>
      </c>
      <c r="F191" s="11" t="s">
        <v>289</v>
      </c>
      <c r="G191" s="11" t="s">
        <v>290</v>
      </c>
      <c r="H191" s="13" t="s">
        <v>291</v>
      </c>
      <c r="I191" s="11"/>
      <c r="J191" s="11" t="s">
        <v>41</v>
      </c>
      <c r="K191" s="13" t="s">
        <v>293</v>
      </c>
      <c r="O191" s="14">
        <v>5555</v>
      </c>
      <c r="P191" s="14"/>
      <c r="Q191" s="14"/>
      <c r="R191" s="14">
        <v>3</v>
      </c>
      <c r="S191" s="14" t="s">
        <v>222</v>
      </c>
      <c r="T191" t="s">
        <v>302</v>
      </c>
      <c r="U191" t="s">
        <v>303</v>
      </c>
      <c r="V191" t="s">
        <v>304</v>
      </c>
      <c r="W191" t="s">
        <v>305</v>
      </c>
      <c r="X191" t="s">
        <v>380</v>
      </c>
      <c r="Y191" t="s">
        <v>67</v>
      </c>
      <c r="AC191" s="14" t="s">
        <v>215</v>
      </c>
      <c r="AG191" t="s">
        <v>294</v>
      </c>
      <c r="AH191" s="5" t="s">
        <v>2179</v>
      </c>
      <c r="AI191" s="14"/>
      <c r="AJ191" s="14"/>
      <c r="AK191" s="14" t="s">
        <v>292</v>
      </c>
      <c r="AL191" s="14"/>
    </row>
    <row r="192" spans="1:38" ht="14.4" x14ac:dyDescent="0.3">
      <c r="A192" s="11" t="str">
        <f t="shared" si="2"/>
        <v>22,44,66,55/5555/spider-sensitive-form-data-autocomplete-enabled</v>
      </c>
      <c r="B192" s="11" t="s">
        <v>37</v>
      </c>
      <c r="C192" s="12" t="s">
        <v>4616</v>
      </c>
      <c r="D192" s="11"/>
      <c r="E192" s="11" t="s">
        <v>4617</v>
      </c>
      <c r="F192" s="11" t="s">
        <v>289</v>
      </c>
      <c r="G192" s="11" t="s">
        <v>290</v>
      </c>
      <c r="H192" s="13" t="s">
        <v>291</v>
      </c>
      <c r="I192" s="11"/>
      <c r="J192" s="11" t="s">
        <v>41</v>
      </c>
      <c r="K192" s="13" t="s">
        <v>293</v>
      </c>
      <c r="O192" s="14">
        <v>5555</v>
      </c>
      <c r="P192" s="14"/>
      <c r="Q192" s="14"/>
      <c r="R192" s="14">
        <v>3</v>
      </c>
      <c r="S192" s="14" t="s">
        <v>222</v>
      </c>
      <c r="T192" t="s">
        <v>302</v>
      </c>
      <c r="U192" t="s">
        <v>303</v>
      </c>
      <c r="V192" t="s">
        <v>304</v>
      </c>
      <c r="W192" t="s">
        <v>305</v>
      </c>
      <c r="X192" t="s">
        <v>380</v>
      </c>
      <c r="Y192" t="s">
        <v>67</v>
      </c>
      <c r="AC192" s="14" t="s">
        <v>215</v>
      </c>
      <c r="AG192" t="s">
        <v>294</v>
      </c>
      <c r="AH192" s="5" t="s">
        <v>2179</v>
      </c>
      <c r="AI192" s="14"/>
      <c r="AJ192" s="14"/>
      <c r="AK192" s="14" t="s">
        <v>292</v>
      </c>
      <c r="AL192" s="14"/>
    </row>
    <row r="193" spans="1:38" ht="14.4" x14ac:dyDescent="0.3">
      <c r="A193" s="11" t="str">
        <f t="shared" si="2"/>
        <v>22,44,66,55/5555/ssl-3des-ciphers</v>
      </c>
      <c r="B193" s="11" t="s">
        <v>37</v>
      </c>
      <c r="C193" s="12" t="s">
        <v>4616</v>
      </c>
      <c r="D193" s="11"/>
      <c r="E193" s="11" t="s">
        <v>4617</v>
      </c>
      <c r="F193" s="11" t="s">
        <v>289</v>
      </c>
      <c r="G193" s="11" t="s">
        <v>290</v>
      </c>
      <c r="H193" s="13" t="s">
        <v>291</v>
      </c>
      <c r="I193" s="11"/>
      <c r="J193" s="11" t="s">
        <v>41</v>
      </c>
      <c r="K193" s="13" t="s">
        <v>293</v>
      </c>
      <c r="O193" s="14">
        <v>5555</v>
      </c>
      <c r="P193" s="14"/>
      <c r="Q193" s="14"/>
      <c r="R193" s="14">
        <v>1</v>
      </c>
      <c r="S193" s="14" t="s">
        <v>222</v>
      </c>
      <c r="T193" t="s">
        <v>307</v>
      </c>
      <c r="U193" t="s">
        <v>308</v>
      </c>
      <c r="V193" t="s">
        <v>309</v>
      </c>
      <c r="W193" t="s">
        <v>310</v>
      </c>
      <c r="X193" t="s">
        <v>311</v>
      </c>
      <c r="Y193" t="s">
        <v>312</v>
      </c>
      <c r="AC193" s="14" t="s">
        <v>215</v>
      </c>
      <c r="AG193" t="s">
        <v>294</v>
      </c>
      <c r="AH193" s="5" t="s">
        <v>2179</v>
      </c>
      <c r="AI193" s="14"/>
      <c r="AJ193" s="14"/>
      <c r="AK193" s="14" t="s">
        <v>292</v>
      </c>
      <c r="AL193" s="14"/>
    </row>
    <row r="194" spans="1:38" ht="14.4" x14ac:dyDescent="0.3">
      <c r="A194" s="11" t="str">
        <f t="shared" si="2"/>
        <v>22,44,66,55/5555/ssl-cve-2011-3389-beast</v>
      </c>
      <c r="B194" s="11" t="s">
        <v>37</v>
      </c>
      <c r="C194" s="12" t="s">
        <v>4616</v>
      </c>
      <c r="D194" s="11"/>
      <c r="E194" s="11" t="s">
        <v>4617</v>
      </c>
      <c r="F194" s="11" t="s">
        <v>289</v>
      </c>
      <c r="G194" s="11" t="s">
        <v>290</v>
      </c>
      <c r="H194" s="13" t="s">
        <v>291</v>
      </c>
      <c r="I194" s="11"/>
      <c r="J194" s="11" t="s">
        <v>41</v>
      </c>
      <c r="K194" s="13" t="s">
        <v>293</v>
      </c>
      <c r="O194" s="14">
        <v>5555</v>
      </c>
      <c r="P194" s="14"/>
      <c r="Q194" s="14"/>
      <c r="R194" s="14">
        <v>4</v>
      </c>
      <c r="S194" s="14" t="s">
        <v>43</v>
      </c>
      <c r="T194" t="s">
        <v>313</v>
      </c>
      <c r="U194" t="s">
        <v>314</v>
      </c>
      <c r="V194" t="s">
        <v>315</v>
      </c>
      <c r="W194" t="s">
        <v>316</v>
      </c>
      <c r="X194" t="s">
        <v>317</v>
      </c>
      <c r="Y194" t="s">
        <v>318</v>
      </c>
      <c r="Z194" t="s">
        <v>319</v>
      </c>
      <c r="AC194" s="14" t="s">
        <v>215</v>
      </c>
      <c r="AG194" t="s">
        <v>294</v>
      </c>
      <c r="AH194" s="5" t="s">
        <v>2179</v>
      </c>
      <c r="AI194" s="14" t="s">
        <v>300</v>
      </c>
      <c r="AJ194" s="14"/>
      <c r="AK194" s="14" t="s">
        <v>292</v>
      </c>
      <c r="AL194" s="14"/>
    </row>
    <row r="195" spans="1:38" ht="14.4" x14ac:dyDescent="0.3">
      <c r="A195" s="11" t="str">
        <f t="shared" ref="A195:A258" si="3">CONCATENATE(C195,"/",O195,"/",T195)</f>
        <v>22,44,66,55/5555/ssl-cve-2016-2183-sweet32</v>
      </c>
      <c r="B195" s="11" t="s">
        <v>37</v>
      </c>
      <c r="C195" s="12" t="s">
        <v>4616</v>
      </c>
      <c r="D195" s="11"/>
      <c r="E195" s="11" t="s">
        <v>4617</v>
      </c>
      <c r="F195" s="11" t="s">
        <v>289</v>
      </c>
      <c r="G195" s="11" t="s">
        <v>290</v>
      </c>
      <c r="H195" s="13" t="s">
        <v>291</v>
      </c>
      <c r="I195" s="11"/>
      <c r="J195" s="11" t="s">
        <v>41</v>
      </c>
      <c r="K195" s="13" t="s">
        <v>293</v>
      </c>
      <c r="O195" s="14">
        <v>5555</v>
      </c>
      <c r="P195" s="14"/>
      <c r="Q195" s="14"/>
      <c r="R195" s="14">
        <v>5</v>
      </c>
      <c r="S195" s="14" t="s">
        <v>43</v>
      </c>
      <c r="T195" t="s">
        <v>320</v>
      </c>
      <c r="U195" t="s">
        <v>321</v>
      </c>
      <c r="V195" t="s">
        <v>322</v>
      </c>
      <c r="W195" t="s">
        <v>310</v>
      </c>
      <c r="X195" t="s">
        <v>311</v>
      </c>
      <c r="Y195" t="s">
        <v>323</v>
      </c>
      <c r="Z195" t="s">
        <v>258</v>
      </c>
      <c r="AC195" s="14" t="s">
        <v>215</v>
      </c>
      <c r="AG195" t="s">
        <v>294</v>
      </c>
      <c r="AH195" s="5" t="s">
        <v>2179</v>
      </c>
      <c r="AI195" s="14" t="s">
        <v>300</v>
      </c>
      <c r="AJ195" s="14"/>
      <c r="AK195" s="14" t="s">
        <v>292</v>
      </c>
      <c r="AL195" s="14"/>
    </row>
    <row r="196" spans="1:38" ht="14.4" x14ac:dyDescent="0.3">
      <c r="A196" s="11" t="str">
        <f t="shared" si="3"/>
        <v>22,44,66,55/5555/ssl-self-signed-certificate</v>
      </c>
      <c r="B196" s="11" t="s">
        <v>37</v>
      </c>
      <c r="C196" s="12" t="s">
        <v>4616</v>
      </c>
      <c r="D196" s="11"/>
      <c r="E196" s="11" t="s">
        <v>4617</v>
      </c>
      <c r="F196" s="11" t="s">
        <v>289</v>
      </c>
      <c r="G196" s="11" t="s">
        <v>290</v>
      </c>
      <c r="H196" s="13" t="s">
        <v>291</v>
      </c>
      <c r="I196" s="11"/>
      <c r="J196" s="11" t="s">
        <v>41</v>
      </c>
      <c r="K196" s="13" t="s">
        <v>293</v>
      </c>
      <c r="O196" s="14">
        <v>5555</v>
      </c>
      <c r="P196" s="14"/>
      <c r="Q196" s="14"/>
      <c r="R196" s="14">
        <v>4</v>
      </c>
      <c r="S196" s="14" t="s">
        <v>43</v>
      </c>
      <c r="T196" t="s">
        <v>324</v>
      </c>
      <c r="U196" t="s">
        <v>325</v>
      </c>
      <c r="V196" t="s">
        <v>326</v>
      </c>
      <c r="W196" t="s">
        <v>327</v>
      </c>
      <c r="X196" t="s">
        <v>328</v>
      </c>
      <c r="Y196" t="s">
        <v>67</v>
      </c>
      <c r="AC196" s="14" t="s">
        <v>215</v>
      </c>
      <c r="AG196" t="s">
        <v>294</v>
      </c>
      <c r="AH196" s="5" t="s">
        <v>2179</v>
      </c>
      <c r="AI196" s="14" t="s">
        <v>300</v>
      </c>
      <c r="AJ196" s="14"/>
      <c r="AK196" s="14" t="s">
        <v>292</v>
      </c>
      <c r="AL196" s="14"/>
    </row>
    <row r="197" spans="1:38" ht="14.4" x14ac:dyDescent="0.3">
      <c r="A197" s="11" t="str">
        <f t="shared" si="3"/>
        <v>22,44,66,55/5555/ssl-static-key-ciphers</v>
      </c>
      <c r="B197" s="11" t="s">
        <v>37</v>
      </c>
      <c r="C197" s="12" t="s">
        <v>4616</v>
      </c>
      <c r="D197" s="11"/>
      <c r="E197" s="11" t="s">
        <v>4617</v>
      </c>
      <c r="F197" s="11" t="s">
        <v>289</v>
      </c>
      <c r="G197" s="11" t="s">
        <v>290</v>
      </c>
      <c r="H197" s="13" t="s">
        <v>291</v>
      </c>
      <c r="I197" s="11"/>
      <c r="J197" s="11" t="s">
        <v>41</v>
      </c>
      <c r="K197" s="13" t="s">
        <v>293</v>
      </c>
      <c r="O197" s="14">
        <v>5555</v>
      </c>
      <c r="P197" s="14"/>
      <c r="Q197" s="14"/>
      <c r="R197" s="14">
        <v>3</v>
      </c>
      <c r="S197" s="14" t="s">
        <v>222</v>
      </c>
      <c r="T197" t="s">
        <v>329</v>
      </c>
      <c r="U197" t="s">
        <v>330</v>
      </c>
      <c r="V197" t="s">
        <v>331</v>
      </c>
      <c r="W197" t="s">
        <v>332</v>
      </c>
      <c r="X197" t="s">
        <v>333</v>
      </c>
      <c r="Y197" t="s">
        <v>334</v>
      </c>
      <c r="AC197" s="14" t="s">
        <v>215</v>
      </c>
      <c r="AG197" t="s">
        <v>294</v>
      </c>
      <c r="AH197" s="5" t="s">
        <v>2179</v>
      </c>
      <c r="AI197" s="14"/>
      <c r="AJ197" s="14"/>
      <c r="AK197" s="14" t="s">
        <v>292</v>
      </c>
      <c r="AL197" s="14"/>
    </row>
    <row r="198" spans="1:38" ht="14.4" x14ac:dyDescent="0.3">
      <c r="A198" s="11" t="str">
        <f t="shared" si="3"/>
        <v>22,44,66,55/5555/tls-dh-primes</v>
      </c>
      <c r="B198" s="11" t="s">
        <v>37</v>
      </c>
      <c r="C198" s="12" t="s">
        <v>4616</v>
      </c>
      <c r="D198" s="11"/>
      <c r="E198" s="11" t="s">
        <v>4617</v>
      </c>
      <c r="F198" s="11" t="s">
        <v>289</v>
      </c>
      <c r="G198" s="11" t="s">
        <v>290</v>
      </c>
      <c r="H198" s="13" t="s">
        <v>291</v>
      </c>
      <c r="I198" s="11"/>
      <c r="J198" s="11" t="s">
        <v>41</v>
      </c>
      <c r="K198" s="13" t="s">
        <v>293</v>
      </c>
      <c r="O198" s="14">
        <v>5555</v>
      </c>
      <c r="P198" s="14"/>
      <c r="Q198" s="14"/>
      <c r="R198" s="14">
        <v>3</v>
      </c>
      <c r="S198" s="14" t="s">
        <v>222</v>
      </c>
      <c r="T198" t="s">
        <v>335</v>
      </c>
      <c r="U198" t="s">
        <v>336</v>
      </c>
      <c r="V198" t="s">
        <v>337</v>
      </c>
      <c r="W198" t="s">
        <v>338</v>
      </c>
      <c r="X198" t="s">
        <v>339</v>
      </c>
      <c r="Y198" t="s">
        <v>340</v>
      </c>
      <c r="AC198" s="14" t="s">
        <v>215</v>
      </c>
      <c r="AG198" t="s">
        <v>294</v>
      </c>
      <c r="AH198" s="5" t="s">
        <v>2179</v>
      </c>
      <c r="AI198" s="14"/>
      <c r="AJ198" s="14"/>
      <c r="AK198" s="14" t="s">
        <v>292</v>
      </c>
      <c r="AL198" s="14"/>
    </row>
    <row r="199" spans="1:38" ht="14.4" x14ac:dyDescent="0.3">
      <c r="A199" s="11" t="str">
        <f t="shared" si="3"/>
        <v>22,44,66,55/5555/tls-untrusted-ca</v>
      </c>
      <c r="B199" s="11" t="s">
        <v>37</v>
      </c>
      <c r="C199" s="12" t="s">
        <v>4616</v>
      </c>
      <c r="D199" s="11"/>
      <c r="E199" s="11" t="s">
        <v>4617</v>
      </c>
      <c r="F199" s="11" t="s">
        <v>289</v>
      </c>
      <c r="G199" s="11" t="s">
        <v>290</v>
      </c>
      <c r="H199" s="13" t="s">
        <v>291</v>
      </c>
      <c r="I199" s="11"/>
      <c r="J199" s="11" t="s">
        <v>41</v>
      </c>
      <c r="K199" s="13" t="s">
        <v>293</v>
      </c>
      <c r="O199" s="14">
        <v>5555</v>
      </c>
      <c r="P199" s="14"/>
      <c r="Q199" s="14"/>
      <c r="R199" s="14">
        <v>6</v>
      </c>
      <c r="S199" s="14" t="s">
        <v>43</v>
      </c>
      <c r="T199" t="s">
        <v>341</v>
      </c>
      <c r="U199" t="s">
        <v>342</v>
      </c>
      <c r="V199" t="s">
        <v>343</v>
      </c>
      <c r="W199" t="s">
        <v>344</v>
      </c>
      <c r="X199" t="s">
        <v>378</v>
      </c>
      <c r="Y199" t="s">
        <v>346</v>
      </c>
      <c r="AC199" s="14" t="s">
        <v>215</v>
      </c>
      <c r="AG199" t="s">
        <v>294</v>
      </c>
      <c r="AH199" s="5" t="s">
        <v>2179</v>
      </c>
      <c r="AI199" s="14" t="s">
        <v>300</v>
      </c>
      <c r="AJ199" s="14"/>
      <c r="AK199" s="14" t="s">
        <v>292</v>
      </c>
      <c r="AL199" s="14"/>
    </row>
    <row r="200" spans="1:38" ht="14.4" x14ac:dyDescent="0.3">
      <c r="A200" s="11" t="str">
        <f t="shared" si="3"/>
        <v>22,44,66,55/5555/tlsv1_0-enabled</v>
      </c>
      <c r="B200" s="11" t="s">
        <v>37</v>
      </c>
      <c r="C200" s="12" t="s">
        <v>4616</v>
      </c>
      <c r="D200" s="11"/>
      <c r="E200" s="11" t="s">
        <v>4617</v>
      </c>
      <c r="F200" s="11" t="s">
        <v>289</v>
      </c>
      <c r="G200" s="11" t="s">
        <v>290</v>
      </c>
      <c r="H200" s="13" t="s">
        <v>291</v>
      </c>
      <c r="I200" s="11"/>
      <c r="J200" s="11" t="s">
        <v>41</v>
      </c>
      <c r="K200" s="13" t="s">
        <v>293</v>
      </c>
      <c r="O200" s="14">
        <v>5555</v>
      </c>
      <c r="P200" s="14"/>
      <c r="Q200" s="14"/>
      <c r="R200" s="14">
        <v>4</v>
      </c>
      <c r="S200" s="14" t="s">
        <v>43</v>
      </c>
      <c r="T200" t="s">
        <v>347</v>
      </c>
      <c r="U200" t="s">
        <v>348</v>
      </c>
      <c r="V200" t="s">
        <v>349</v>
      </c>
      <c r="W200" t="s">
        <v>350</v>
      </c>
      <c r="X200" t="s">
        <v>351</v>
      </c>
      <c r="Y200" t="s">
        <v>352</v>
      </c>
      <c r="AC200" s="14" t="s">
        <v>215</v>
      </c>
      <c r="AG200" t="s">
        <v>294</v>
      </c>
      <c r="AH200" s="5" t="s">
        <v>2179</v>
      </c>
      <c r="AI200" s="14" t="s">
        <v>300</v>
      </c>
      <c r="AJ200" s="14"/>
      <c r="AK200" s="14" t="s">
        <v>292</v>
      </c>
      <c r="AL200" s="14"/>
    </row>
    <row r="201" spans="1:38" ht="14.4" x14ac:dyDescent="0.3">
      <c r="A201" s="11" t="str">
        <f t="shared" si="3"/>
        <v>22,44,66,55/5555/tlsv1_1-enabled</v>
      </c>
      <c r="B201" s="11" t="s">
        <v>37</v>
      </c>
      <c r="C201" s="12" t="s">
        <v>4616</v>
      </c>
      <c r="D201" s="11"/>
      <c r="E201" s="11" t="s">
        <v>4617</v>
      </c>
      <c r="F201" s="11" t="s">
        <v>289</v>
      </c>
      <c r="G201" s="11" t="s">
        <v>290</v>
      </c>
      <c r="H201" s="13" t="s">
        <v>291</v>
      </c>
      <c r="I201" s="11"/>
      <c r="J201" s="11" t="s">
        <v>41</v>
      </c>
      <c r="K201" s="13" t="s">
        <v>293</v>
      </c>
      <c r="O201" s="14">
        <v>5555</v>
      </c>
      <c r="P201" s="14"/>
      <c r="Q201" s="14"/>
      <c r="R201" s="14">
        <v>3</v>
      </c>
      <c r="S201" s="14" t="s">
        <v>222</v>
      </c>
      <c r="T201" t="s">
        <v>353</v>
      </c>
      <c r="U201" t="s">
        <v>354</v>
      </c>
      <c r="V201" t="s">
        <v>349</v>
      </c>
      <c r="W201" t="s">
        <v>350</v>
      </c>
      <c r="X201" t="s">
        <v>355</v>
      </c>
      <c r="Y201" t="s">
        <v>352</v>
      </c>
      <c r="AC201" s="14" t="s">
        <v>215</v>
      </c>
      <c r="AG201" t="s">
        <v>294</v>
      </c>
      <c r="AH201" s="5" t="s">
        <v>2179</v>
      </c>
      <c r="AI201" s="14"/>
      <c r="AJ201" s="14"/>
      <c r="AK201" s="14" t="s">
        <v>292</v>
      </c>
      <c r="AL201" s="14"/>
    </row>
    <row r="202" spans="1:38" ht="14.4" x14ac:dyDescent="0.3">
      <c r="A202" s="11" t="str">
        <f t="shared" si="3"/>
        <v>22,44,66,55/5555/generic-icmp-timestamp</v>
      </c>
      <c r="B202" s="11" t="s">
        <v>37</v>
      </c>
      <c r="C202" s="12" t="s">
        <v>4616</v>
      </c>
      <c r="D202" s="11"/>
      <c r="E202" s="11" t="s">
        <v>4617</v>
      </c>
      <c r="F202" s="11" t="s">
        <v>289</v>
      </c>
      <c r="G202" s="11" t="s">
        <v>290</v>
      </c>
      <c r="H202" s="13" t="s">
        <v>291</v>
      </c>
      <c r="I202" s="11"/>
      <c r="J202" s="11" t="s">
        <v>41</v>
      </c>
      <c r="K202" s="13" t="s">
        <v>381</v>
      </c>
      <c r="O202" s="14">
        <v>5555</v>
      </c>
      <c r="P202" s="14"/>
      <c r="Q202" s="14"/>
      <c r="R202" s="14">
        <v>1</v>
      </c>
      <c r="S202" s="14" t="s">
        <v>222</v>
      </c>
      <c r="T202" t="s">
        <v>229</v>
      </c>
      <c r="U202" t="s">
        <v>230</v>
      </c>
      <c r="V202" t="s">
        <v>231</v>
      </c>
      <c r="W202" t="s">
        <v>232</v>
      </c>
      <c r="X202" t="s">
        <v>233</v>
      </c>
      <c r="Y202" t="s">
        <v>67</v>
      </c>
      <c r="Z202" t="s">
        <v>234</v>
      </c>
      <c r="AC202" s="14" t="s">
        <v>215</v>
      </c>
      <c r="AG202" t="s">
        <v>294</v>
      </c>
      <c r="AH202" s="5" t="s">
        <v>2179</v>
      </c>
      <c r="AI202" s="14"/>
      <c r="AJ202" s="14"/>
      <c r="AK202" s="14" t="s">
        <v>292</v>
      </c>
      <c r="AL202" s="14"/>
    </row>
    <row r="203" spans="1:38" ht="14.4" x14ac:dyDescent="0.3">
      <c r="A203" s="11" t="str">
        <f t="shared" si="3"/>
        <v>22,44,66,55/5555/ssh-3des-ciphers</v>
      </c>
      <c r="B203" s="11" t="s">
        <v>37</v>
      </c>
      <c r="C203" s="12" t="s">
        <v>4616</v>
      </c>
      <c r="D203" s="11"/>
      <c r="E203" s="11" t="s">
        <v>4617</v>
      </c>
      <c r="F203" s="11" t="s">
        <v>289</v>
      </c>
      <c r="G203" s="11" t="s">
        <v>290</v>
      </c>
      <c r="H203" s="13" t="s">
        <v>291</v>
      </c>
      <c r="I203" s="11"/>
      <c r="J203" s="11" t="s">
        <v>41</v>
      </c>
      <c r="K203" s="13" t="s">
        <v>381</v>
      </c>
      <c r="O203" s="14">
        <v>5555</v>
      </c>
      <c r="P203" s="14"/>
      <c r="Q203" s="14"/>
      <c r="R203" s="14">
        <v>1</v>
      </c>
      <c r="S203" s="14" t="s">
        <v>222</v>
      </c>
      <c r="T203" t="s">
        <v>235</v>
      </c>
      <c r="U203" t="s">
        <v>236</v>
      </c>
      <c r="V203" t="s">
        <v>237</v>
      </c>
      <c r="W203" t="s">
        <v>238</v>
      </c>
      <c r="X203" t="s">
        <v>239</v>
      </c>
      <c r="Y203" t="s">
        <v>240</v>
      </c>
      <c r="AC203" s="14" t="s">
        <v>51</v>
      </c>
      <c r="AG203" t="s">
        <v>294</v>
      </c>
      <c r="AH203" s="5" t="s">
        <v>2179</v>
      </c>
      <c r="AI203" s="14"/>
      <c r="AJ203" s="14"/>
      <c r="AK203" s="14" t="s">
        <v>292</v>
      </c>
      <c r="AL203" s="14"/>
    </row>
    <row r="204" spans="1:38" ht="14.4" x14ac:dyDescent="0.3">
      <c r="A204" s="11" t="str">
        <f t="shared" si="3"/>
        <v>22,44,66,55/5555/ssh-cbc-ciphers</v>
      </c>
      <c r="B204" s="11" t="s">
        <v>37</v>
      </c>
      <c r="C204" s="12" t="s">
        <v>4616</v>
      </c>
      <c r="D204" s="11"/>
      <c r="E204" s="11" t="s">
        <v>4617</v>
      </c>
      <c r="F204" s="11" t="s">
        <v>289</v>
      </c>
      <c r="G204" s="11" t="s">
        <v>290</v>
      </c>
      <c r="H204" s="13" t="s">
        <v>291</v>
      </c>
      <c r="I204" s="11"/>
      <c r="J204" s="11" t="s">
        <v>41</v>
      </c>
      <c r="K204" s="13" t="s">
        <v>381</v>
      </c>
      <c r="O204" s="14">
        <v>5555</v>
      </c>
      <c r="P204" s="14"/>
      <c r="Q204" s="14"/>
      <c r="R204" s="14">
        <v>3</v>
      </c>
      <c r="S204" s="14" t="s">
        <v>222</v>
      </c>
      <c r="T204" t="s">
        <v>241</v>
      </c>
      <c r="U204" t="s">
        <v>242</v>
      </c>
      <c r="V204" t="s">
        <v>243</v>
      </c>
      <c r="W204" t="s">
        <v>244</v>
      </c>
      <c r="X204" t="s">
        <v>276</v>
      </c>
      <c r="Y204" t="s">
        <v>246</v>
      </c>
      <c r="AC204" s="14" t="s">
        <v>51</v>
      </c>
      <c r="AG204" t="s">
        <v>294</v>
      </c>
      <c r="AH204" s="5" t="s">
        <v>2179</v>
      </c>
      <c r="AI204" s="14"/>
      <c r="AJ204" s="14"/>
      <c r="AK204" s="14" t="s">
        <v>292</v>
      </c>
      <c r="AL204" s="14"/>
    </row>
    <row r="205" spans="1:38" ht="14.4" x14ac:dyDescent="0.3">
      <c r="A205" s="11" t="str">
        <f t="shared" si="3"/>
        <v>22,44,66,55/5555/ssh-cve-2015-4000</v>
      </c>
      <c r="B205" s="11" t="s">
        <v>37</v>
      </c>
      <c r="C205" s="12" t="s">
        <v>4616</v>
      </c>
      <c r="D205" s="11"/>
      <c r="E205" s="11" t="s">
        <v>4617</v>
      </c>
      <c r="F205" s="11" t="s">
        <v>289</v>
      </c>
      <c r="G205" s="11" t="s">
        <v>290</v>
      </c>
      <c r="H205" s="13" t="s">
        <v>291</v>
      </c>
      <c r="I205" s="11"/>
      <c r="J205" s="11" t="s">
        <v>41</v>
      </c>
      <c r="K205" s="13" t="s">
        <v>381</v>
      </c>
      <c r="O205" s="14">
        <v>5555</v>
      </c>
      <c r="P205" s="14"/>
      <c r="Q205" s="14"/>
      <c r="R205" s="14">
        <v>4</v>
      </c>
      <c r="S205" s="14" t="s">
        <v>43</v>
      </c>
      <c r="T205" t="s">
        <v>247</v>
      </c>
      <c r="U205" t="s">
        <v>248</v>
      </c>
      <c r="V205" t="s">
        <v>249</v>
      </c>
      <c r="W205" t="s">
        <v>250</v>
      </c>
      <c r="X205" t="s">
        <v>251</v>
      </c>
      <c r="Y205" t="s">
        <v>252</v>
      </c>
      <c r="Z205" t="s">
        <v>253</v>
      </c>
      <c r="AC205" s="14" t="s">
        <v>51</v>
      </c>
      <c r="AG205" t="s">
        <v>294</v>
      </c>
      <c r="AH205" s="5" t="s">
        <v>2179</v>
      </c>
      <c r="AI205" s="14" t="s">
        <v>300</v>
      </c>
      <c r="AJ205" s="14"/>
      <c r="AK205" s="14" t="s">
        <v>292</v>
      </c>
      <c r="AL205" s="14"/>
    </row>
    <row r="206" spans="1:38" ht="14.4" x14ac:dyDescent="0.3">
      <c r="A206" s="11" t="str">
        <f t="shared" si="3"/>
        <v>22,44,66,55/5555/ssh-cve-2016-2183-sweet32</v>
      </c>
      <c r="B206" s="11" t="s">
        <v>37</v>
      </c>
      <c r="C206" s="12" t="s">
        <v>4616</v>
      </c>
      <c r="D206" s="11"/>
      <c r="E206" s="11" t="s">
        <v>4617</v>
      </c>
      <c r="F206" s="11" t="s">
        <v>289</v>
      </c>
      <c r="G206" s="11" t="s">
        <v>290</v>
      </c>
      <c r="H206" s="13" t="s">
        <v>291</v>
      </c>
      <c r="I206" s="11"/>
      <c r="J206" s="11" t="s">
        <v>41</v>
      </c>
      <c r="K206" s="13" t="s">
        <v>381</v>
      </c>
      <c r="O206" s="14">
        <v>5555</v>
      </c>
      <c r="P206" s="14"/>
      <c r="Q206" s="14"/>
      <c r="R206" s="14">
        <v>5</v>
      </c>
      <c r="S206" s="14" t="s">
        <v>43</v>
      </c>
      <c r="T206" t="s">
        <v>254</v>
      </c>
      <c r="U206" t="s">
        <v>255</v>
      </c>
      <c r="V206" t="s">
        <v>256</v>
      </c>
      <c r="W206" t="s">
        <v>238</v>
      </c>
      <c r="X206" t="s">
        <v>239</v>
      </c>
      <c r="Y206" t="s">
        <v>257</v>
      </c>
      <c r="Z206" t="s">
        <v>258</v>
      </c>
      <c r="AC206" s="14" t="s">
        <v>51</v>
      </c>
      <c r="AG206" t="s">
        <v>294</v>
      </c>
      <c r="AH206" s="5" t="s">
        <v>2179</v>
      </c>
      <c r="AI206" s="14" t="s">
        <v>300</v>
      </c>
      <c r="AJ206" s="14"/>
      <c r="AK206" s="14" t="s">
        <v>292</v>
      </c>
      <c r="AL206" s="14"/>
    </row>
    <row r="207" spans="1:38" ht="14.4" x14ac:dyDescent="0.3">
      <c r="A207" s="11" t="str">
        <f t="shared" si="3"/>
        <v>22,44,66,55/5555/ssh-rc4-ciphers</v>
      </c>
      <c r="B207" s="11" t="s">
        <v>37</v>
      </c>
      <c r="C207" s="12" t="s">
        <v>4616</v>
      </c>
      <c r="D207" s="11"/>
      <c r="E207" s="11" t="s">
        <v>4617</v>
      </c>
      <c r="F207" s="11" t="s">
        <v>289</v>
      </c>
      <c r="G207" s="11" t="s">
        <v>290</v>
      </c>
      <c r="H207" s="13" t="s">
        <v>291</v>
      </c>
      <c r="I207" s="11"/>
      <c r="J207" s="11" t="s">
        <v>41</v>
      </c>
      <c r="K207" s="13" t="s">
        <v>381</v>
      </c>
      <c r="O207" s="14">
        <v>5555</v>
      </c>
      <c r="P207" s="14"/>
      <c r="Q207" s="14"/>
      <c r="R207" s="14">
        <v>4</v>
      </c>
      <c r="S207" s="14" t="s">
        <v>43</v>
      </c>
      <c r="T207" t="s">
        <v>277</v>
      </c>
      <c r="U207" t="s">
        <v>278</v>
      </c>
      <c r="V207" t="s">
        <v>279</v>
      </c>
      <c r="W207" t="s">
        <v>280</v>
      </c>
      <c r="X207" t="s">
        <v>281</v>
      </c>
      <c r="Y207" t="s">
        <v>282</v>
      </c>
      <c r="AC207" s="14" t="s">
        <v>51</v>
      </c>
      <c r="AG207" t="s">
        <v>294</v>
      </c>
      <c r="AH207" s="5" t="s">
        <v>2179</v>
      </c>
      <c r="AI207" s="14" t="s">
        <v>300</v>
      </c>
      <c r="AJ207" s="14"/>
      <c r="AK207" s="14" t="s">
        <v>292</v>
      </c>
      <c r="AL207" s="14"/>
    </row>
    <row r="208" spans="1:38" ht="14.4" x14ac:dyDescent="0.3">
      <c r="A208" s="11" t="str">
        <f t="shared" si="3"/>
        <v>22,44,66,55/5555/ssh-weak-kex-algorithms</v>
      </c>
      <c r="B208" s="11" t="s">
        <v>37</v>
      </c>
      <c r="C208" s="12" t="s">
        <v>4616</v>
      </c>
      <c r="D208" s="11"/>
      <c r="E208" s="11" t="s">
        <v>4617</v>
      </c>
      <c r="F208" s="11" t="s">
        <v>289</v>
      </c>
      <c r="G208" s="11" t="s">
        <v>290</v>
      </c>
      <c r="H208" s="13" t="s">
        <v>291</v>
      </c>
      <c r="I208" s="11"/>
      <c r="J208" s="11" t="s">
        <v>41</v>
      </c>
      <c r="K208" s="13" t="s">
        <v>381</v>
      </c>
      <c r="O208" s="14">
        <v>5555</v>
      </c>
      <c r="P208" s="14"/>
      <c r="Q208" s="14"/>
      <c r="R208" s="14">
        <v>4</v>
      </c>
      <c r="S208" s="14" t="s">
        <v>43</v>
      </c>
      <c r="T208" t="s">
        <v>259</v>
      </c>
      <c r="U208" t="s">
        <v>260</v>
      </c>
      <c r="V208" t="s">
        <v>261</v>
      </c>
      <c r="W208" t="s">
        <v>262</v>
      </c>
      <c r="X208" t="s">
        <v>263</v>
      </c>
      <c r="Y208" t="s">
        <v>264</v>
      </c>
      <c r="AC208" s="14" t="s">
        <v>51</v>
      </c>
      <c r="AG208" t="s">
        <v>294</v>
      </c>
      <c r="AH208" s="5" t="s">
        <v>2179</v>
      </c>
      <c r="AI208" s="14" t="s">
        <v>300</v>
      </c>
      <c r="AJ208" s="14"/>
      <c r="AK208" s="14" t="s">
        <v>292</v>
      </c>
      <c r="AL208" s="14"/>
    </row>
    <row r="209" spans="1:38" ht="14.4" x14ac:dyDescent="0.3">
      <c r="A209" s="11" t="str">
        <f t="shared" si="3"/>
        <v>22,44,66,55/5555/http-generic-click-jacking</v>
      </c>
      <c r="B209" s="11" t="s">
        <v>37</v>
      </c>
      <c r="C209" s="12" t="s">
        <v>4616</v>
      </c>
      <c r="D209" s="11"/>
      <c r="E209" s="11" t="s">
        <v>4617</v>
      </c>
      <c r="F209" s="11" t="s">
        <v>289</v>
      </c>
      <c r="G209" s="11" t="s">
        <v>290</v>
      </c>
      <c r="H209" s="13" t="s">
        <v>291</v>
      </c>
      <c r="I209" s="11"/>
      <c r="J209" s="11" t="s">
        <v>41</v>
      </c>
      <c r="K209" s="13" t="s">
        <v>381</v>
      </c>
      <c r="O209" s="14">
        <v>5555</v>
      </c>
      <c r="P209" s="14"/>
      <c r="Q209" s="14"/>
      <c r="R209" s="14">
        <v>4</v>
      </c>
      <c r="S209" s="14" t="s">
        <v>43</v>
      </c>
      <c r="T209" t="s">
        <v>216</v>
      </c>
      <c r="U209" t="s">
        <v>217</v>
      </c>
      <c r="V209" t="s">
        <v>218</v>
      </c>
      <c r="W209" t="s">
        <v>219</v>
      </c>
      <c r="X209" t="s">
        <v>382</v>
      </c>
      <c r="Y209" t="s">
        <v>221</v>
      </c>
      <c r="AC209" s="14" t="s">
        <v>215</v>
      </c>
      <c r="AG209" t="s">
        <v>294</v>
      </c>
      <c r="AH209" s="5" t="s">
        <v>2179</v>
      </c>
      <c r="AI209" s="14" t="s">
        <v>300</v>
      </c>
      <c r="AJ209" s="14"/>
      <c r="AK209" s="14" t="s">
        <v>292</v>
      </c>
      <c r="AL209" s="14"/>
    </row>
    <row r="210" spans="1:38" ht="14.4" x14ac:dyDescent="0.3">
      <c r="A210" s="11" t="str">
        <f t="shared" si="3"/>
        <v>22,44,66,55/5555/http-generic-click-jacking</v>
      </c>
      <c r="B210" s="11" t="s">
        <v>37</v>
      </c>
      <c r="C210" s="12" t="s">
        <v>4616</v>
      </c>
      <c r="D210" s="11"/>
      <c r="E210" s="11" t="s">
        <v>4617</v>
      </c>
      <c r="F210" s="11" t="s">
        <v>289</v>
      </c>
      <c r="G210" s="11" t="s">
        <v>290</v>
      </c>
      <c r="H210" s="13" t="s">
        <v>291</v>
      </c>
      <c r="I210" s="11"/>
      <c r="J210" s="11" t="s">
        <v>41</v>
      </c>
      <c r="K210" s="13" t="s">
        <v>381</v>
      </c>
      <c r="O210" s="14">
        <v>5555</v>
      </c>
      <c r="P210" s="14"/>
      <c r="Q210" s="14"/>
      <c r="R210" s="14">
        <v>4</v>
      </c>
      <c r="S210" s="14" t="s">
        <v>43</v>
      </c>
      <c r="T210" t="s">
        <v>216</v>
      </c>
      <c r="U210" t="s">
        <v>217</v>
      </c>
      <c r="V210" t="s">
        <v>218</v>
      </c>
      <c r="W210" t="s">
        <v>219</v>
      </c>
      <c r="X210" t="s">
        <v>382</v>
      </c>
      <c r="Y210" t="s">
        <v>221</v>
      </c>
      <c r="AC210" s="14" t="s">
        <v>215</v>
      </c>
      <c r="AG210" t="s">
        <v>294</v>
      </c>
      <c r="AH210" s="5" t="s">
        <v>2179</v>
      </c>
      <c r="AI210" s="14" t="s">
        <v>300</v>
      </c>
      <c r="AJ210" s="14"/>
      <c r="AK210" s="14" t="s">
        <v>292</v>
      </c>
      <c r="AL210" s="14"/>
    </row>
    <row r="211" spans="1:38" ht="14.4" x14ac:dyDescent="0.3">
      <c r="A211" s="11" t="str">
        <f t="shared" si="3"/>
        <v>22,44,66,55/5555/http-generic-click-jacking</v>
      </c>
      <c r="B211" s="11" t="s">
        <v>37</v>
      </c>
      <c r="C211" s="12" t="s">
        <v>4616</v>
      </c>
      <c r="D211" s="11"/>
      <c r="E211" s="11" t="s">
        <v>4617</v>
      </c>
      <c r="F211" s="11" t="s">
        <v>289</v>
      </c>
      <c r="G211" s="11" t="s">
        <v>290</v>
      </c>
      <c r="H211" s="13" t="s">
        <v>291</v>
      </c>
      <c r="I211" s="11"/>
      <c r="J211" s="11" t="s">
        <v>41</v>
      </c>
      <c r="K211" s="13" t="s">
        <v>381</v>
      </c>
      <c r="O211" s="14">
        <v>5555</v>
      </c>
      <c r="P211" s="14"/>
      <c r="Q211" s="14"/>
      <c r="R211" s="14">
        <v>4</v>
      </c>
      <c r="S211" s="14" t="s">
        <v>43</v>
      </c>
      <c r="T211" t="s">
        <v>216</v>
      </c>
      <c r="U211" t="s">
        <v>217</v>
      </c>
      <c r="V211" t="s">
        <v>218</v>
      </c>
      <c r="W211" t="s">
        <v>219</v>
      </c>
      <c r="X211" t="s">
        <v>382</v>
      </c>
      <c r="Y211" t="s">
        <v>221</v>
      </c>
      <c r="AC211" s="14" t="s">
        <v>215</v>
      </c>
      <c r="AG211" t="s">
        <v>294</v>
      </c>
      <c r="AH211" s="5" t="s">
        <v>2179</v>
      </c>
      <c r="AI211" s="14" t="s">
        <v>300</v>
      </c>
      <c r="AJ211" s="14"/>
      <c r="AK211" s="14" t="s">
        <v>292</v>
      </c>
      <c r="AL211" s="14"/>
    </row>
    <row r="212" spans="1:38" ht="14.4" x14ac:dyDescent="0.3">
      <c r="A212" s="11" t="str">
        <f t="shared" si="3"/>
        <v>22,44,66,55/5555/http-generic-click-jacking</v>
      </c>
      <c r="B212" s="11" t="s">
        <v>37</v>
      </c>
      <c r="C212" s="12" t="s">
        <v>4616</v>
      </c>
      <c r="D212" s="11"/>
      <c r="E212" s="11" t="s">
        <v>4617</v>
      </c>
      <c r="F212" s="11" t="s">
        <v>289</v>
      </c>
      <c r="G212" s="11" t="s">
        <v>290</v>
      </c>
      <c r="H212" s="13" t="s">
        <v>291</v>
      </c>
      <c r="I212" s="11"/>
      <c r="J212" s="11" t="s">
        <v>41</v>
      </c>
      <c r="K212" s="13" t="s">
        <v>381</v>
      </c>
      <c r="O212" s="14">
        <v>5555</v>
      </c>
      <c r="P212" s="14"/>
      <c r="Q212" s="14"/>
      <c r="R212" s="14">
        <v>4</v>
      </c>
      <c r="S212" s="14" t="s">
        <v>43</v>
      </c>
      <c r="T212" t="s">
        <v>216</v>
      </c>
      <c r="U212" t="s">
        <v>217</v>
      </c>
      <c r="V212" t="s">
        <v>218</v>
      </c>
      <c r="W212" t="s">
        <v>219</v>
      </c>
      <c r="X212" t="s">
        <v>382</v>
      </c>
      <c r="Y212" t="s">
        <v>221</v>
      </c>
      <c r="AC212" s="14" t="s">
        <v>215</v>
      </c>
      <c r="AG212" t="s">
        <v>294</v>
      </c>
      <c r="AH212" s="5" t="s">
        <v>2179</v>
      </c>
      <c r="AI212" s="14" t="s">
        <v>300</v>
      </c>
      <c r="AJ212" s="14"/>
      <c r="AK212" s="14" t="s">
        <v>292</v>
      </c>
      <c r="AL212" s="14"/>
    </row>
    <row r="213" spans="1:38" ht="14.4" x14ac:dyDescent="0.3">
      <c r="A213" s="11" t="str">
        <f t="shared" si="3"/>
        <v>22,44,66,55/5555/spider-sensitive-form-data-autocomplete-enabled</v>
      </c>
      <c r="B213" s="11" t="s">
        <v>37</v>
      </c>
      <c r="C213" s="12" t="s">
        <v>4616</v>
      </c>
      <c r="D213" s="11"/>
      <c r="E213" s="11" t="s">
        <v>4617</v>
      </c>
      <c r="F213" s="11" t="s">
        <v>289</v>
      </c>
      <c r="G213" s="11" t="s">
        <v>290</v>
      </c>
      <c r="H213" s="13" t="s">
        <v>291</v>
      </c>
      <c r="I213" s="11"/>
      <c r="J213" s="11" t="s">
        <v>41</v>
      </c>
      <c r="K213" s="13" t="s">
        <v>381</v>
      </c>
      <c r="O213" s="14">
        <v>5555</v>
      </c>
      <c r="P213" s="14"/>
      <c r="Q213" s="14"/>
      <c r="R213" s="14">
        <v>3</v>
      </c>
      <c r="S213" s="14" t="s">
        <v>222</v>
      </c>
      <c r="T213" t="s">
        <v>302</v>
      </c>
      <c r="U213" t="s">
        <v>303</v>
      </c>
      <c r="V213" t="s">
        <v>304</v>
      </c>
      <c r="W213" t="s">
        <v>305</v>
      </c>
      <c r="X213" t="s">
        <v>383</v>
      </c>
      <c r="Y213" t="s">
        <v>67</v>
      </c>
      <c r="AC213" s="14" t="s">
        <v>215</v>
      </c>
      <c r="AG213" t="s">
        <v>294</v>
      </c>
      <c r="AH213" s="5" t="s">
        <v>2179</v>
      </c>
      <c r="AI213" s="14"/>
      <c r="AJ213" s="14"/>
      <c r="AK213" s="14" t="s">
        <v>292</v>
      </c>
      <c r="AL213" s="14"/>
    </row>
    <row r="214" spans="1:38" ht="14.4" x14ac:dyDescent="0.3">
      <c r="A214" s="11" t="str">
        <f t="shared" si="3"/>
        <v>22,44,66,55/5555/spider-sensitive-form-data-autocomplete-enabled</v>
      </c>
      <c r="B214" s="11" t="s">
        <v>37</v>
      </c>
      <c r="C214" s="12" t="s">
        <v>4616</v>
      </c>
      <c r="D214" s="11"/>
      <c r="E214" s="11" t="s">
        <v>4617</v>
      </c>
      <c r="F214" s="11" t="s">
        <v>289</v>
      </c>
      <c r="G214" s="11" t="s">
        <v>290</v>
      </c>
      <c r="H214" s="13" t="s">
        <v>291</v>
      </c>
      <c r="I214" s="11"/>
      <c r="J214" s="11" t="s">
        <v>41</v>
      </c>
      <c r="K214" s="13" t="s">
        <v>381</v>
      </c>
      <c r="O214" s="14">
        <v>5555</v>
      </c>
      <c r="P214" s="14"/>
      <c r="Q214" s="14"/>
      <c r="R214" s="14">
        <v>3</v>
      </c>
      <c r="S214" s="14" t="s">
        <v>222</v>
      </c>
      <c r="T214" t="s">
        <v>302</v>
      </c>
      <c r="U214" t="s">
        <v>303</v>
      </c>
      <c r="V214" t="s">
        <v>304</v>
      </c>
      <c r="W214" t="s">
        <v>305</v>
      </c>
      <c r="X214" t="s">
        <v>383</v>
      </c>
      <c r="Y214" t="s">
        <v>67</v>
      </c>
      <c r="AC214" s="14" t="s">
        <v>215</v>
      </c>
      <c r="AG214" t="s">
        <v>294</v>
      </c>
      <c r="AH214" s="5" t="s">
        <v>2179</v>
      </c>
      <c r="AI214" s="14"/>
      <c r="AJ214" s="14"/>
      <c r="AK214" s="14" t="s">
        <v>292</v>
      </c>
      <c r="AL214" s="14"/>
    </row>
    <row r="215" spans="1:38" ht="14.4" x14ac:dyDescent="0.3">
      <c r="A215" s="11" t="str">
        <f t="shared" si="3"/>
        <v>22,44,66,55/5555/ssl-3des-ciphers</v>
      </c>
      <c r="B215" s="11" t="s">
        <v>37</v>
      </c>
      <c r="C215" s="12" t="s">
        <v>4616</v>
      </c>
      <c r="D215" s="11"/>
      <c r="E215" s="11" t="s">
        <v>4617</v>
      </c>
      <c r="F215" s="11" t="s">
        <v>289</v>
      </c>
      <c r="G215" s="11" t="s">
        <v>290</v>
      </c>
      <c r="H215" s="13" t="s">
        <v>291</v>
      </c>
      <c r="I215" s="11"/>
      <c r="J215" s="11" t="s">
        <v>41</v>
      </c>
      <c r="K215" s="13" t="s">
        <v>381</v>
      </c>
      <c r="O215" s="14">
        <v>5555</v>
      </c>
      <c r="P215" s="14"/>
      <c r="Q215" s="14"/>
      <c r="R215" s="14">
        <v>1</v>
      </c>
      <c r="S215" s="14" t="s">
        <v>222</v>
      </c>
      <c r="T215" t="s">
        <v>307</v>
      </c>
      <c r="U215" t="s">
        <v>308</v>
      </c>
      <c r="V215" t="s">
        <v>309</v>
      </c>
      <c r="W215" t="s">
        <v>310</v>
      </c>
      <c r="X215" t="s">
        <v>311</v>
      </c>
      <c r="Y215" t="s">
        <v>312</v>
      </c>
      <c r="AC215" s="14" t="s">
        <v>215</v>
      </c>
      <c r="AG215" t="s">
        <v>294</v>
      </c>
      <c r="AH215" s="5" t="s">
        <v>2179</v>
      </c>
      <c r="AI215" s="14"/>
      <c r="AJ215" s="14"/>
      <c r="AK215" s="14" t="s">
        <v>292</v>
      </c>
      <c r="AL215" s="14"/>
    </row>
    <row r="216" spans="1:38" ht="14.4" x14ac:dyDescent="0.3">
      <c r="A216" s="11" t="str">
        <f t="shared" si="3"/>
        <v>22,44,66,55/5555/ssl-cve-2011-3389-beast</v>
      </c>
      <c r="B216" s="11" t="s">
        <v>37</v>
      </c>
      <c r="C216" s="12" t="s">
        <v>4616</v>
      </c>
      <c r="D216" s="11"/>
      <c r="E216" s="11" t="s">
        <v>4617</v>
      </c>
      <c r="F216" s="11" t="s">
        <v>289</v>
      </c>
      <c r="G216" s="11" t="s">
        <v>290</v>
      </c>
      <c r="H216" s="13" t="s">
        <v>291</v>
      </c>
      <c r="I216" s="11"/>
      <c r="J216" s="11" t="s">
        <v>41</v>
      </c>
      <c r="K216" s="13" t="s">
        <v>381</v>
      </c>
      <c r="O216" s="14">
        <v>5555</v>
      </c>
      <c r="P216" s="14"/>
      <c r="Q216" s="14"/>
      <c r="R216" s="14">
        <v>4</v>
      </c>
      <c r="S216" s="14" t="s">
        <v>43</v>
      </c>
      <c r="T216" t="s">
        <v>313</v>
      </c>
      <c r="U216" t="s">
        <v>314</v>
      </c>
      <c r="V216" t="s">
        <v>315</v>
      </c>
      <c r="W216" t="s">
        <v>316</v>
      </c>
      <c r="X216" t="s">
        <v>317</v>
      </c>
      <c r="Y216" t="s">
        <v>318</v>
      </c>
      <c r="Z216" t="s">
        <v>319</v>
      </c>
      <c r="AC216" s="14" t="s">
        <v>215</v>
      </c>
      <c r="AG216" t="s">
        <v>294</v>
      </c>
      <c r="AH216" s="5" t="s">
        <v>2179</v>
      </c>
      <c r="AI216" s="14" t="s">
        <v>300</v>
      </c>
      <c r="AJ216" s="14"/>
      <c r="AK216" s="14" t="s">
        <v>292</v>
      </c>
      <c r="AL216" s="14"/>
    </row>
    <row r="217" spans="1:38" ht="14.4" x14ac:dyDescent="0.3">
      <c r="A217" s="11" t="str">
        <f t="shared" si="3"/>
        <v>22,44,66,55/5555/ssl-cve-2016-2183-sweet32</v>
      </c>
      <c r="B217" s="11" t="s">
        <v>37</v>
      </c>
      <c r="C217" s="12" t="s">
        <v>4616</v>
      </c>
      <c r="D217" s="11"/>
      <c r="E217" s="11" t="s">
        <v>4617</v>
      </c>
      <c r="F217" s="11" t="s">
        <v>289</v>
      </c>
      <c r="G217" s="11" t="s">
        <v>290</v>
      </c>
      <c r="H217" s="13" t="s">
        <v>291</v>
      </c>
      <c r="I217" s="11"/>
      <c r="J217" s="11" t="s">
        <v>41</v>
      </c>
      <c r="K217" s="13" t="s">
        <v>381</v>
      </c>
      <c r="O217" s="14">
        <v>5555</v>
      </c>
      <c r="P217" s="14"/>
      <c r="Q217" s="14"/>
      <c r="R217" s="14">
        <v>5</v>
      </c>
      <c r="S217" s="14" t="s">
        <v>43</v>
      </c>
      <c r="T217" t="s">
        <v>320</v>
      </c>
      <c r="U217" t="s">
        <v>321</v>
      </c>
      <c r="V217" t="s">
        <v>322</v>
      </c>
      <c r="W217" t="s">
        <v>310</v>
      </c>
      <c r="X217" t="s">
        <v>311</v>
      </c>
      <c r="Y217" t="s">
        <v>323</v>
      </c>
      <c r="Z217" t="s">
        <v>258</v>
      </c>
      <c r="AC217" s="14" t="s">
        <v>215</v>
      </c>
      <c r="AG217" t="s">
        <v>294</v>
      </c>
      <c r="AH217" s="5" t="s">
        <v>2179</v>
      </c>
      <c r="AI217" s="14" t="s">
        <v>300</v>
      </c>
      <c r="AJ217" s="14"/>
      <c r="AK217" s="14" t="s">
        <v>292</v>
      </c>
      <c r="AL217" s="14"/>
    </row>
    <row r="218" spans="1:38" ht="14.4" x14ac:dyDescent="0.3">
      <c r="A218" s="11" t="str">
        <f t="shared" si="3"/>
        <v>22,44,66,55/5555/ssl-self-signed-certificate</v>
      </c>
      <c r="B218" s="11" t="s">
        <v>37</v>
      </c>
      <c r="C218" s="12" t="s">
        <v>4616</v>
      </c>
      <c r="D218" s="11"/>
      <c r="E218" s="11" t="s">
        <v>4617</v>
      </c>
      <c r="F218" s="11" t="s">
        <v>289</v>
      </c>
      <c r="G218" s="11" t="s">
        <v>290</v>
      </c>
      <c r="H218" s="13" t="s">
        <v>291</v>
      </c>
      <c r="I218" s="11"/>
      <c r="J218" s="11" t="s">
        <v>41</v>
      </c>
      <c r="K218" s="13" t="s">
        <v>381</v>
      </c>
      <c r="O218" s="14">
        <v>5555</v>
      </c>
      <c r="P218" s="14"/>
      <c r="Q218" s="14"/>
      <c r="R218" s="14">
        <v>4</v>
      </c>
      <c r="S218" s="14" t="s">
        <v>43</v>
      </c>
      <c r="T218" t="s">
        <v>324</v>
      </c>
      <c r="U218" t="s">
        <v>325</v>
      </c>
      <c r="V218" t="s">
        <v>326</v>
      </c>
      <c r="W218" t="s">
        <v>327</v>
      </c>
      <c r="X218" t="s">
        <v>328</v>
      </c>
      <c r="Y218" t="s">
        <v>67</v>
      </c>
      <c r="AC218" s="14" t="s">
        <v>215</v>
      </c>
      <c r="AG218" t="s">
        <v>294</v>
      </c>
      <c r="AH218" s="5" t="s">
        <v>2179</v>
      </c>
      <c r="AI218" s="14" t="s">
        <v>300</v>
      </c>
      <c r="AJ218" s="14"/>
      <c r="AK218" s="14" t="s">
        <v>292</v>
      </c>
      <c r="AL218" s="14"/>
    </row>
    <row r="219" spans="1:38" ht="14.4" x14ac:dyDescent="0.3">
      <c r="A219" s="11" t="str">
        <f t="shared" si="3"/>
        <v>22,44,66,55/5555/ssl-static-key-ciphers</v>
      </c>
      <c r="B219" s="11" t="s">
        <v>37</v>
      </c>
      <c r="C219" s="12" t="s">
        <v>4616</v>
      </c>
      <c r="D219" s="11"/>
      <c r="E219" s="11" t="s">
        <v>4617</v>
      </c>
      <c r="F219" s="11" t="s">
        <v>289</v>
      </c>
      <c r="G219" s="11" t="s">
        <v>290</v>
      </c>
      <c r="H219" s="13" t="s">
        <v>291</v>
      </c>
      <c r="I219" s="11"/>
      <c r="J219" s="11" t="s">
        <v>41</v>
      </c>
      <c r="K219" s="13" t="s">
        <v>381</v>
      </c>
      <c r="O219" s="14">
        <v>5555</v>
      </c>
      <c r="P219" s="14"/>
      <c r="Q219" s="14"/>
      <c r="R219" s="14">
        <v>3</v>
      </c>
      <c r="S219" s="14" t="s">
        <v>222</v>
      </c>
      <c r="T219" t="s">
        <v>329</v>
      </c>
      <c r="U219" t="s">
        <v>330</v>
      </c>
      <c r="V219" t="s">
        <v>331</v>
      </c>
      <c r="W219" t="s">
        <v>332</v>
      </c>
      <c r="X219" t="s">
        <v>333</v>
      </c>
      <c r="Y219" t="s">
        <v>334</v>
      </c>
      <c r="AC219" s="14" t="s">
        <v>215</v>
      </c>
      <c r="AG219" t="s">
        <v>294</v>
      </c>
      <c r="AH219" s="5" t="s">
        <v>2179</v>
      </c>
      <c r="AI219" s="14"/>
      <c r="AJ219" s="14"/>
      <c r="AK219" s="14" t="s">
        <v>292</v>
      </c>
      <c r="AL219" s="14"/>
    </row>
    <row r="220" spans="1:38" ht="14.4" x14ac:dyDescent="0.3">
      <c r="A220" s="11" t="str">
        <f t="shared" si="3"/>
        <v>22,44,66,55/5555/tls-dh-primes</v>
      </c>
      <c r="B220" s="11" t="s">
        <v>37</v>
      </c>
      <c r="C220" s="12" t="s">
        <v>4616</v>
      </c>
      <c r="D220" s="11"/>
      <c r="E220" s="11" t="s">
        <v>4617</v>
      </c>
      <c r="F220" s="11" t="s">
        <v>289</v>
      </c>
      <c r="G220" s="11" t="s">
        <v>290</v>
      </c>
      <c r="H220" s="13" t="s">
        <v>291</v>
      </c>
      <c r="I220" s="11"/>
      <c r="J220" s="11" t="s">
        <v>41</v>
      </c>
      <c r="K220" s="13" t="s">
        <v>381</v>
      </c>
      <c r="O220" s="14">
        <v>5555</v>
      </c>
      <c r="P220" s="14"/>
      <c r="Q220" s="14"/>
      <c r="R220" s="14">
        <v>3</v>
      </c>
      <c r="S220" s="14" t="s">
        <v>222</v>
      </c>
      <c r="T220" t="s">
        <v>335</v>
      </c>
      <c r="U220" t="s">
        <v>336</v>
      </c>
      <c r="V220" t="s">
        <v>337</v>
      </c>
      <c r="W220" t="s">
        <v>338</v>
      </c>
      <c r="X220" t="s">
        <v>339</v>
      </c>
      <c r="Y220" t="s">
        <v>340</v>
      </c>
      <c r="AC220" s="14" t="s">
        <v>215</v>
      </c>
      <c r="AG220" t="s">
        <v>294</v>
      </c>
      <c r="AH220" s="5" t="s">
        <v>2179</v>
      </c>
      <c r="AI220" s="14"/>
      <c r="AJ220" s="14"/>
      <c r="AK220" s="14" t="s">
        <v>292</v>
      </c>
      <c r="AL220" s="14"/>
    </row>
    <row r="221" spans="1:38" ht="14.4" x14ac:dyDescent="0.3">
      <c r="A221" s="11" t="str">
        <f t="shared" si="3"/>
        <v>22,44,66,55/5555/tls-untrusted-ca</v>
      </c>
      <c r="B221" s="11" t="s">
        <v>37</v>
      </c>
      <c r="C221" s="12" t="s">
        <v>4616</v>
      </c>
      <c r="D221" s="11"/>
      <c r="E221" s="11" t="s">
        <v>4617</v>
      </c>
      <c r="F221" s="11" t="s">
        <v>289</v>
      </c>
      <c r="G221" s="11" t="s">
        <v>290</v>
      </c>
      <c r="H221" s="13" t="s">
        <v>291</v>
      </c>
      <c r="I221" s="11"/>
      <c r="J221" s="11" t="s">
        <v>41</v>
      </c>
      <c r="K221" s="13" t="s">
        <v>381</v>
      </c>
      <c r="O221" s="14">
        <v>5555</v>
      </c>
      <c r="P221" s="14"/>
      <c r="Q221" s="14"/>
      <c r="R221" s="14">
        <v>6</v>
      </c>
      <c r="S221" s="14" t="s">
        <v>43</v>
      </c>
      <c r="T221" t="s">
        <v>341</v>
      </c>
      <c r="U221" t="s">
        <v>342</v>
      </c>
      <c r="V221" t="s">
        <v>343</v>
      </c>
      <c r="W221" t="s">
        <v>344</v>
      </c>
      <c r="X221" t="s">
        <v>384</v>
      </c>
      <c r="Y221" t="s">
        <v>346</v>
      </c>
      <c r="AC221" s="14" t="s">
        <v>215</v>
      </c>
      <c r="AG221" t="s">
        <v>294</v>
      </c>
      <c r="AH221" s="5" t="s">
        <v>2179</v>
      </c>
      <c r="AI221" s="14" t="s">
        <v>300</v>
      </c>
      <c r="AJ221" s="14"/>
      <c r="AK221" s="14" t="s">
        <v>292</v>
      </c>
      <c r="AL221" s="14"/>
    </row>
    <row r="222" spans="1:38" ht="14.4" x14ac:dyDescent="0.3">
      <c r="A222" s="11" t="str">
        <f t="shared" si="3"/>
        <v>22,44,66,55/5555/tlsv1_0-enabled</v>
      </c>
      <c r="B222" s="11" t="s">
        <v>37</v>
      </c>
      <c r="C222" s="12" t="s">
        <v>4616</v>
      </c>
      <c r="D222" s="11"/>
      <c r="E222" s="11" t="s">
        <v>4617</v>
      </c>
      <c r="F222" s="11" t="s">
        <v>289</v>
      </c>
      <c r="G222" s="11" t="s">
        <v>290</v>
      </c>
      <c r="H222" s="13" t="s">
        <v>291</v>
      </c>
      <c r="I222" s="11"/>
      <c r="J222" s="11" t="s">
        <v>41</v>
      </c>
      <c r="K222" s="13" t="s">
        <v>381</v>
      </c>
      <c r="O222" s="14">
        <v>5555</v>
      </c>
      <c r="P222" s="14"/>
      <c r="Q222" s="14"/>
      <c r="R222" s="14">
        <v>4</v>
      </c>
      <c r="S222" s="14" t="s">
        <v>43</v>
      </c>
      <c r="T222" t="s">
        <v>347</v>
      </c>
      <c r="U222" t="s">
        <v>348</v>
      </c>
      <c r="V222" t="s">
        <v>349</v>
      </c>
      <c r="W222" t="s">
        <v>350</v>
      </c>
      <c r="X222" t="s">
        <v>351</v>
      </c>
      <c r="Y222" t="s">
        <v>352</v>
      </c>
      <c r="AC222" s="14" t="s">
        <v>215</v>
      </c>
      <c r="AG222" t="s">
        <v>294</v>
      </c>
      <c r="AH222" s="5" t="s">
        <v>2179</v>
      </c>
      <c r="AI222" s="14" t="s">
        <v>300</v>
      </c>
      <c r="AJ222" s="14"/>
      <c r="AK222" s="14" t="s">
        <v>292</v>
      </c>
      <c r="AL222" s="14"/>
    </row>
    <row r="223" spans="1:38" ht="14.4" x14ac:dyDescent="0.3">
      <c r="A223" s="11" t="str">
        <f t="shared" si="3"/>
        <v>22,44,66,55/5555/tlsv1_1-enabled</v>
      </c>
      <c r="B223" s="11" t="s">
        <v>37</v>
      </c>
      <c r="C223" s="12" t="s">
        <v>4616</v>
      </c>
      <c r="D223" s="11"/>
      <c r="E223" s="11" t="s">
        <v>4617</v>
      </c>
      <c r="F223" s="11" t="s">
        <v>289</v>
      </c>
      <c r="G223" s="11" t="s">
        <v>290</v>
      </c>
      <c r="H223" s="13" t="s">
        <v>291</v>
      </c>
      <c r="I223" s="11"/>
      <c r="J223" s="11" t="s">
        <v>41</v>
      </c>
      <c r="K223" s="13" t="s">
        <v>381</v>
      </c>
      <c r="O223" s="14">
        <v>5555</v>
      </c>
      <c r="P223" s="14"/>
      <c r="Q223" s="14"/>
      <c r="R223" s="14">
        <v>3</v>
      </c>
      <c r="S223" s="14" t="s">
        <v>222</v>
      </c>
      <c r="T223" t="s">
        <v>353</v>
      </c>
      <c r="U223" t="s">
        <v>354</v>
      </c>
      <c r="V223" t="s">
        <v>349</v>
      </c>
      <c r="W223" t="s">
        <v>350</v>
      </c>
      <c r="X223" t="s">
        <v>355</v>
      </c>
      <c r="Y223" t="s">
        <v>352</v>
      </c>
      <c r="AC223" s="14" t="s">
        <v>215</v>
      </c>
      <c r="AG223" t="s">
        <v>294</v>
      </c>
      <c r="AH223" s="5" t="s">
        <v>2179</v>
      </c>
      <c r="AI223" s="14"/>
      <c r="AJ223" s="14"/>
      <c r="AK223" s="14" t="s">
        <v>292</v>
      </c>
      <c r="AL223" s="14"/>
    </row>
    <row r="224" spans="1:38" ht="14.4" x14ac:dyDescent="0.3">
      <c r="A224" s="11" t="str">
        <f t="shared" si="3"/>
        <v>22,44,66,55/5555/ssl-cve-2011-3389-beast</v>
      </c>
      <c r="B224" s="11" t="s">
        <v>37</v>
      </c>
      <c r="C224" s="12" t="s">
        <v>4616</v>
      </c>
      <c r="D224" s="11"/>
      <c r="E224" s="11" t="s">
        <v>4617</v>
      </c>
      <c r="F224" s="11" t="s">
        <v>289</v>
      </c>
      <c r="G224" s="11" t="s">
        <v>290</v>
      </c>
      <c r="H224" s="13" t="s">
        <v>291</v>
      </c>
      <c r="I224" s="11"/>
      <c r="J224" s="11" t="s">
        <v>41</v>
      </c>
      <c r="K224" s="13" t="s">
        <v>381</v>
      </c>
      <c r="O224" s="14">
        <v>5555</v>
      </c>
      <c r="P224" s="14"/>
      <c r="Q224" s="14"/>
      <c r="R224" s="14">
        <v>4</v>
      </c>
      <c r="S224" s="14" t="s">
        <v>43</v>
      </c>
      <c r="T224" t="s">
        <v>313</v>
      </c>
      <c r="U224" t="s">
        <v>314</v>
      </c>
      <c r="V224" t="s">
        <v>315</v>
      </c>
      <c r="W224" t="s">
        <v>316</v>
      </c>
      <c r="X224" t="s">
        <v>356</v>
      </c>
      <c r="Y224" t="s">
        <v>318</v>
      </c>
      <c r="Z224" t="s">
        <v>319</v>
      </c>
      <c r="AC224" s="14" t="s">
        <v>215</v>
      </c>
      <c r="AG224" t="s">
        <v>294</v>
      </c>
      <c r="AH224" s="5" t="s">
        <v>2179</v>
      </c>
      <c r="AI224" s="14" t="s">
        <v>300</v>
      </c>
      <c r="AJ224" s="14"/>
      <c r="AK224" s="14" t="s">
        <v>292</v>
      </c>
      <c r="AL224" s="14"/>
    </row>
    <row r="225" spans="1:38" ht="14.4" x14ac:dyDescent="0.3">
      <c r="A225" s="11" t="str">
        <f t="shared" si="3"/>
        <v>22,44,66,55/5555/ssl-null-ciphers</v>
      </c>
      <c r="B225" s="11" t="s">
        <v>37</v>
      </c>
      <c r="C225" s="12" t="s">
        <v>4616</v>
      </c>
      <c r="D225" s="11"/>
      <c r="E225" s="11" t="s">
        <v>4617</v>
      </c>
      <c r="F225" s="11" t="s">
        <v>289</v>
      </c>
      <c r="G225" s="11" t="s">
        <v>290</v>
      </c>
      <c r="H225" s="13" t="s">
        <v>291</v>
      </c>
      <c r="I225" s="11"/>
      <c r="J225" s="11" t="s">
        <v>41</v>
      </c>
      <c r="K225" s="13" t="s">
        <v>381</v>
      </c>
      <c r="O225" s="14">
        <v>5555</v>
      </c>
      <c r="P225" s="14"/>
      <c r="Q225" s="14"/>
      <c r="R225" s="14">
        <v>6</v>
      </c>
      <c r="S225" s="14" t="s">
        <v>43</v>
      </c>
      <c r="T225" t="s">
        <v>357</v>
      </c>
      <c r="U225" t="s">
        <v>358</v>
      </c>
      <c r="V225" t="s">
        <v>359</v>
      </c>
      <c r="W225" t="s">
        <v>360</v>
      </c>
      <c r="X225" t="s">
        <v>361</v>
      </c>
      <c r="Y225" t="s">
        <v>362</v>
      </c>
      <c r="AC225" s="14" t="s">
        <v>215</v>
      </c>
      <c r="AG225" t="s">
        <v>294</v>
      </c>
      <c r="AH225" s="5" t="s">
        <v>2179</v>
      </c>
      <c r="AI225" s="14" t="s">
        <v>300</v>
      </c>
      <c r="AJ225" s="14"/>
      <c r="AK225" s="14" t="s">
        <v>292</v>
      </c>
      <c r="AL225" s="14"/>
    </row>
    <row r="226" spans="1:38" ht="14.4" x14ac:dyDescent="0.3">
      <c r="A226" s="11" t="str">
        <f t="shared" si="3"/>
        <v>22,44,66,55/5555/ssl-only-weak-ciphers</v>
      </c>
      <c r="B226" s="11" t="s">
        <v>37</v>
      </c>
      <c r="C226" s="12" t="s">
        <v>4616</v>
      </c>
      <c r="D226" s="11"/>
      <c r="E226" s="11" t="s">
        <v>4617</v>
      </c>
      <c r="F226" s="11" t="s">
        <v>289</v>
      </c>
      <c r="G226" s="11" t="s">
        <v>290</v>
      </c>
      <c r="H226" s="13" t="s">
        <v>291</v>
      </c>
      <c r="I226" s="11"/>
      <c r="J226" s="11" t="s">
        <v>41</v>
      </c>
      <c r="K226" s="13" t="s">
        <v>381</v>
      </c>
      <c r="O226" s="14">
        <v>5555</v>
      </c>
      <c r="P226" s="14"/>
      <c r="Q226" s="14"/>
      <c r="R226" s="14">
        <v>1</v>
      </c>
      <c r="S226" s="14" t="s">
        <v>222</v>
      </c>
      <c r="T226" t="s">
        <v>363</v>
      </c>
      <c r="U226" t="s">
        <v>364</v>
      </c>
      <c r="V226" t="s">
        <v>365</v>
      </c>
      <c r="W226" t="s">
        <v>366</v>
      </c>
      <c r="X226" t="s">
        <v>367</v>
      </c>
      <c r="Y226" t="s">
        <v>362</v>
      </c>
      <c r="AC226" s="14" t="s">
        <v>215</v>
      </c>
      <c r="AG226" t="s">
        <v>294</v>
      </c>
      <c r="AH226" s="5" t="s">
        <v>2179</v>
      </c>
      <c r="AI226" s="14"/>
      <c r="AJ226" s="14"/>
      <c r="AK226" s="14" t="s">
        <v>292</v>
      </c>
      <c r="AL226" s="14"/>
    </row>
    <row r="227" spans="1:38" ht="14.4" x14ac:dyDescent="0.3">
      <c r="A227" s="11" t="str">
        <f t="shared" si="3"/>
        <v>22,44,66,55/5555/ssl-static-key-ciphers</v>
      </c>
      <c r="B227" s="11" t="s">
        <v>37</v>
      </c>
      <c r="C227" s="12" t="s">
        <v>4616</v>
      </c>
      <c r="D227" s="11"/>
      <c r="E227" s="11" t="s">
        <v>4617</v>
      </c>
      <c r="F227" s="11" t="s">
        <v>289</v>
      </c>
      <c r="G227" s="11" t="s">
        <v>290</v>
      </c>
      <c r="H227" s="13" t="s">
        <v>291</v>
      </c>
      <c r="I227" s="11"/>
      <c r="J227" s="11" t="s">
        <v>41</v>
      </c>
      <c r="K227" s="13" t="s">
        <v>381</v>
      </c>
      <c r="O227" s="14">
        <v>5555</v>
      </c>
      <c r="P227" s="14"/>
      <c r="Q227" s="14"/>
      <c r="R227" s="14">
        <v>3</v>
      </c>
      <c r="S227" s="14" t="s">
        <v>222</v>
      </c>
      <c r="T227" t="s">
        <v>329</v>
      </c>
      <c r="U227" t="s">
        <v>330</v>
      </c>
      <c r="V227" t="s">
        <v>331</v>
      </c>
      <c r="W227" t="s">
        <v>332</v>
      </c>
      <c r="X227" t="s">
        <v>368</v>
      </c>
      <c r="Y227" t="s">
        <v>334</v>
      </c>
      <c r="AC227" s="14" t="s">
        <v>215</v>
      </c>
      <c r="AG227" t="s">
        <v>294</v>
      </c>
      <c r="AH227" s="5" t="s">
        <v>2179</v>
      </c>
      <c r="AI227" s="14"/>
      <c r="AJ227" s="14"/>
      <c r="AK227" s="14" t="s">
        <v>292</v>
      </c>
      <c r="AL227" s="14"/>
    </row>
    <row r="228" spans="1:38" ht="14.4" x14ac:dyDescent="0.3">
      <c r="A228" s="11" t="str">
        <f t="shared" si="3"/>
        <v>22,44,66,55/5555/tlsv1_0-enabled</v>
      </c>
      <c r="B228" s="11" t="s">
        <v>37</v>
      </c>
      <c r="C228" s="12" t="s">
        <v>4616</v>
      </c>
      <c r="D228" s="11"/>
      <c r="E228" s="11" t="s">
        <v>4617</v>
      </c>
      <c r="F228" s="11" t="s">
        <v>289</v>
      </c>
      <c r="G228" s="11" t="s">
        <v>290</v>
      </c>
      <c r="H228" s="13" t="s">
        <v>291</v>
      </c>
      <c r="I228" s="11"/>
      <c r="J228" s="11" t="s">
        <v>41</v>
      </c>
      <c r="K228" s="13" t="s">
        <v>381</v>
      </c>
      <c r="O228" s="14">
        <v>5555</v>
      </c>
      <c r="P228" s="14"/>
      <c r="Q228" s="14"/>
      <c r="R228" s="14">
        <v>4</v>
      </c>
      <c r="S228" s="14" t="s">
        <v>43</v>
      </c>
      <c r="T228" t="s">
        <v>347</v>
      </c>
      <c r="U228" t="s">
        <v>348</v>
      </c>
      <c r="V228" t="s">
        <v>349</v>
      </c>
      <c r="W228" t="s">
        <v>350</v>
      </c>
      <c r="X228" t="s">
        <v>351</v>
      </c>
      <c r="Y228" t="s">
        <v>352</v>
      </c>
      <c r="AC228" s="14" t="s">
        <v>215</v>
      </c>
      <c r="AG228" t="s">
        <v>294</v>
      </c>
      <c r="AH228" s="5" t="s">
        <v>2179</v>
      </c>
      <c r="AI228" s="14" t="s">
        <v>300</v>
      </c>
      <c r="AJ228" s="14"/>
      <c r="AK228" s="14" t="s">
        <v>292</v>
      </c>
      <c r="AL228" s="14"/>
    </row>
    <row r="229" spans="1:38" ht="14.4" x14ac:dyDescent="0.3">
      <c r="A229" s="11" t="str">
        <f t="shared" si="3"/>
        <v>22,44,66,55/5555/tlsv1_1-enabled</v>
      </c>
      <c r="B229" s="11" t="s">
        <v>37</v>
      </c>
      <c r="C229" s="12" t="s">
        <v>4616</v>
      </c>
      <c r="D229" s="11"/>
      <c r="E229" s="11" t="s">
        <v>4617</v>
      </c>
      <c r="F229" s="11" t="s">
        <v>289</v>
      </c>
      <c r="G229" s="11" t="s">
        <v>290</v>
      </c>
      <c r="H229" s="13" t="s">
        <v>291</v>
      </c>
      <c r="I229" s="11"/>
      <c r="J229" s="11" t="s">
        <v>41</v>
      </c>
      <c r="K229" s="13" t="s">
        <v>381</v>
      </c>
      <c r="O229" s="14">
        <v>5555</v>
      </c>
      <c r="P229" s="14"/>
      <c r="Q229" s="14"/>
      <c r="R229" s="14">
        <v>3</v>
      </c>
      <c r="S229" s="14" t="s">
        <v>222</v>
      </c>
      <c r="T229" t="s">
        <v>353</v>
      </c>
      <c r="U229" t="s">
        <v>354</v>
      </c>
      <c r="V229" t="s">
        <v>349</v>
      </c>
      <c r="W229" t="s">
        <v>350</v>
      </c>
      <c r="X229" t="s">
        <v>355</v>
      </c>
      <c r="Y229" t="s">
        <v>352</v>
      </c>
      <c r="AC229" s="14" t="s">
        <v>215</v>
      </c>
      <c r="AG229" t="s">
        <v>294</v>
      </c>
      <c r="AH229" s="5" t="s">
        <v>2179</v>
      </c>
      <c r="AI229" s="14"/>
      <c r="AJ229" s="14"/>
      <c r="AK229" s="14" t="s">
        <v>292</v>
      </c>
      <c r="AL229" s="14"/>
    </row>
    <row r="230" spans="1:38" ht="14.4" x14ac:dyDescent="0.3">
      <c r="A230" s="11" t="str">
        <f t="shared" si="3"/>
        <v>22,44,66,55/5555/http-generic-click-jacking</v>
      </c>
      <c r="B230" s="11" t="s">
        <v>37</v>
      </c>
      <c r="C230" s="12" t="s">
        <v>4616</v>
      </c>
      <c r="D230" s="11"/>
      <c r="E230" s="11" t="s">
        <v>4617</v>
      </c>
      <c r="F230" s="11" t="s">
        <v>289</v>
      </c>
      <c r="G230" s="11" t="s">
        <v>290</v>
      </c>
      <c r="H230" s="13" t="s">
        <v>291</v>
      </c>
      <c r="I230" s="11"/>
      <c r="J230" s="11" t="s">
        <v>41</v>
      </c>
      <c r="K230" s="13" t="s">
        <v>381</v>
      </c>
      <c r="O230" s="14">
        <v>5555</v>
      </c>
      <c r="P230" s="14"/>
      <c r="Q230" s="14"/>
      <c r="R230" s="14">
        <v>4</v>
      </c>
      <c r="S230" s="14" t="s">
        <v>43</v>
      </c>
      <c r="T230" t="s">
        <v>216</v>
      </c>
      <c r="U230" t="s">
        <v>217</v>
      </c>
      <c r="V230" t="s">
        <v>218</v>
      </c>
      <c r="W230" t="s">
        <v>219</v>
      </c>
      <c r="X230" t="s">
        <v>385</v>
      </c>
      <c r="Y230" t="s">
        <v>221</v>
      </c>
      <c r="AC230" s="14" t="s">
        <v>215</v>
      </c>
      <c r="AG230" t="s">
        <v>294</v>
      </c>
      <c r="AH230" s="5" t="s">
        <v>2179</v>
      </c>
      <c r="AI230" s="14" t="s">
        <v>300</v>
      </c>
      <c r="AJ230" s="14"/>
      <c r="AK230" s="14" t="s">
        <v>292</v>
      </c>
      <c r="AL230" s="14"/>
    </row>
    <row r="231" spans="1:38" ht="14.4" x14ac:dyDescent="0.3">
      <c r="A231" s="11" t="str">
        <f t="shared" si="3"/>
        <v>22,44,66,55/5555/http-generic-click-jacking</v>
      </c>
      <c r="B231" s="11" t="s">
        <v>37</v>
      </c>
      <c r="C231" s="12" t="s">
        <v>4616</v>
      </c>
      <c r="D231" s="11"/>
      <c r="E231" s="11" t="s">
        <v>4617</v>
      </c>
      <c r="F231" s="11" t="s">
        <v>289</v>
      </c>
      <c r="G231" s="11" t="s">
        <v>290</v>
      </c>
      <c r="H231" s="13" t="s">
        <v>291</v>
      </c>
      <c r="I231" s="11"/>
      <c r="J231" s="11" t="s">
        <v>41</v>
      </c>
      <c r="K231" s="13" t="s">
        <v>381</v>
      </c>
      <c r="O231" s="14">
        <v>5555</v>
      </c>
      <c r="P231" s="14"/>
      <c r="Q231" s="14"/>
      <c r="R231" s="14">
        <v>4</v>
      </c>
      <c r="S231" s="14" t="s">
        <v>43</v>
      </c>
      <c r="T231" t="s">
        <v>216</v>
      </c>
      <c r="U231" t="s">
        <v>217</v>
      </c>
      <c r="V231" t="s">
        <v>218</v>
      </c>
      <c r="W231" t="s">
        <v>219</v>
      </c>
      <c r="X231" t="s">
        <v>385</v>
      </c>
      <c r="Y231" t="s">
        <v>221</v>
      </c>
      <c r="AC231" s="14" t="s">
        <v>215</v>
      </c>
      <c r="AG231" t="s">
        <v>294</v>
      </c>
      <c r="AH231" s="5" t="s">
        <v>2179</v>
      </c>
      <c r="AI231" s="14" t="s">
        <v>300</v>
      </c>
      <c r="AJ231" s="14"/>
      <c r="AK231" s="14" t="s">
        <v>292</v>
      </c>
      <c r="AL231" s="14"/>
    </row>
    <row r="232" spans="1:38" ht="14.4" x14ac:dyDescent="0.3">
      <c r="A232" s="11" t="str">
        <f t="shared" si="3"/>
        <v>22,44,66,55/5555/http-generic-click-jacking</v>
      </c>
      <c r="B232" s="11" t="s">
        <v>37</v>
      </c>
      <c r="C232" s="12" t="s">
        <v>4616</v>
      </c>
      <c r="D232" s="11"/>
      <c r="E232" s="11" t="s">
        <v>4617</v>
      </c>
      <c r="F232" s="11" t="s">
        <v>289</v>
      </c>
      <c r="G232" s="11" t="s">
        <v>290</v>
      </c>
      <c r="H232" s="13" t="s">
        <v>291</v>
      </c>
      <c r="I232" s="11"/>
      <c r="J232" s="11" t="s">
        <v>41</v>
      </c>
      <c r="K232" s="13" t="s">
        <v>381</v>
      </c>
      <c r="O232" s="14">
        <v>5555</v>
      </c>
      <c r="P232" s="14"/>
      <c r="Q232" s="14"/>
      <c r="R232" s="14">
        <v>4</v>
      </c>
      <c r="S232" s="14" t="s">
        <v>43</v>
      </c>
      <c r="T232" t="s">
        <v>216</v>
      </c>
      <c r="U232" t="s">
        <v>217</v>
      </c>
      <c r="V232" t="s">
        <v>218</v>
      </c>
      <c r="W232" t="s">
        <v>219</v>
      </c>
      <c r="X232" t="s">
        <v>385</v>
      </c>
      <c r="Y232" t="s">
        <v>221</v>
      </c>
      <c r="AC232" s="14" t="s">
        <v>215</v>
      </c>
      <c r="AG232" t="s">
        <v>294</v>
      </c>
      <c r="AH232" s="5" t="s">
        <v>2179</v>
      </c>
      <c r="AI232" s="14" t="s">
        <v>300</v>
      </c>
      <c r="AJ232" s="14"/>
      <c r="AK232" s="14" t="s">
        <v>292</v>
      </c>
      <c r="AL232" s="14"/>
    </row>
    <row r="233" spans="1:38" ht="14.4" x14ac:dyDescent="0.3">
      <c r="A233" s="11" t="str">
        <f t="shared" si="3"/>
        <v>22,44,66,55/5555/http-generic-click-jacking</v>
      </c>
      <c r="B233" s="11" t="s">
        <v>37</v>
      </c>
      <c r="C233" s="12" t="s">
        <v>4616</v>
      </c>
      <c r="D233" s="11"/>
      <c r="E233" s="11" t="s">
        <v>4617</v>
      </c>
      <c r="F233" s="11" t="s">
        <v>289</v>
      </c>
      <c r="G233" s="11" t="s">
        <v>290</v>
      </c>
      <c r="H233" s="13" t="s">
        <v>291</v>
      </c>
      <c r="I233" s="11"/>
      <c r="J233" s="11" t="s">
        <v>41</v>
      </c>
      <c r="K233" s="13" t="s">
        <v>381</v>
      </c>
      <c r="O233" s="14">
        <v>5555</v>
      </c>
      <c r="P233" s="14"/>
      <c r="Q233" s="14"/>
      <c r="R233" s="14">
        <v>4</v>
      </c>
      <c r="S233" s="14" t="s">
        <v>43</v>
      </c>
      <c r="T233" t="s">
        <v>216</v>
      </c>
      <c r="U233" t="s">
        <v>217</v>
      </c>
      <c r="V233" t="s">
        <v>218</v>
      </c>
      <c r="W233" t="s">
        <v>219</v>
      </c>
      <c r="X233" t="s">
        <v>385</v>
      </c>
      <c r="Y233" t="s">
        <v>221</v>
      </c>
      <c r="AC233" s="14" t="s">
        <v>215</v>
      </c>
      <c r="AG233" t="s">
        <v>294</v>
      </c>
      <c r="AH233" s="5" t="s">
        <v>2179</v>
      </c>
      <c r="AI233" s="14" t="s">
        <v>300</v>
      </c>
      <c r="AJ233" s="14"/>
      <c r="AK233" s="14" t="s">
        <v>292</v>
      </c>
      <c r="AL233" s="14"/>
    </row>
    <row r="234" spans="1:38" ht="14.4" x14ac:dyDescent="0.3">
      <c r="A234" s="11" t="str">
        <f t="shared" si="3"/>
        <v>22,44,66,55/5555/spider-sensitive-form-data-autocomplete-enabled</v>
      </c>
      <c r="B234" s="11" t="s">
        <v>37</v>
      </c>
      <c r="C234" s="12" t="s">
        <v>4616</v>
      </c>
      <c r="D234" s="11"/>
      <c r="E234" s="11" t="s">
        <v>4617</v>
      </c>
      <c r="F234" s="11" t="s">
        <v>289</v>
      </c>
      <c r="G234" s="11" t="s">
        <v>290</v>
      </c>
      <c r="H234" s="13" t="s">
        <v>291</v>
      </c>
      <c r="I234" s="11"/>
      <c r="J234" s="11" t="s">
        <v>41</v>
      </c>
      <c r="K234" s="13" t="s">
        <v>381</v>
      </c>
      <c r="O234" s="14">
        <v>5555</v>
      </c>
      <c r="P234" s="14"/>
      <c r="Q234" s="14"/>
      <c r="R234" s="14">
        <v>3</v>
      </c>
      <c r="S234" s="14" t="s">
        <v>222</v>
      </c>
      <c r="T234" t="s">
        <v>302</v>
      </c>
      <c r="U234" t="s">
        <v>303</v>
      </c>
      <c r="V234" t="s">
        <v>304</v>
      </c>
      <c r="W234" t="s">
        <v>305</v>
      </c>
      <c r="X234" t="s">
        <v>386</v>
      </c>
      <c r="Y234" t="s">
        <v>67</v>
      </c>
      <c r="AC234" s="14" t="s">
        <v>215</v>
      </c>
      <c r="AG234" t="s">
        <v>294</v>
      </c>
      <c r="AH234" s="5" t="s">
        <v>2179</v>
      </c>
      <c r="AI234" s="14"/>
      <c r="AJ234" s="14"/>
      <c r="AK234" s="14" t="s">
        <v>292</v>
      </c>
      <c r="AL234" s="14"/>
    </row>
    <row r="235" spans="1:38" ht="14.4" x14ac:dyDescent="0.3">
      <c r="A235" s="11" t="str">
        <f t="shared" si="3"/>
        <v>22,44,66,55/5555/ssl-3des-ciphers</v>
      </c>
      <c r="B235" s="11" t="s">
        <v>37</v>
      </c>
      <c r="C235" s="12" t="s">
        <v>4616</v>
      </c>
      <c r="D235" s="11"/>
      <c r="E235" s="11" t="s">
        <v>4617</v>
      </c>
      <c r="F235" s="11" t="s">
        <v>289</v>
      </c>
      <c r="G235" s="11" t="s">
        <v>290</v>
      </c>
      <c r="H235" s="13" t="s">
        <v>291</v>
      </c>
      <c r="I235" s="11"/>
      <c r="J235" s="11" t="s">
        <v>41</v>
      </c>
      <c r="K235" s="13" t="s">
        <v>381</v>
      </c>
      <c r="O235" s="14">
        <v>5555</v>
      </c>
      <c r="P235" s="14"/>
      <c r="Q235" s="14"/>
      <c r="R235" s="14">
        <v>1</v>
      </c>
      <c r="S235" s="14" t="s">
        <v>222</v>
      </c>
      <c r="T235" t="s">
        <v>307</v>
      </c>
      <c r="U235" t="s">
        <v>308</v>
      </c>
      <c r="V235" t="s">
        <v>309</v>
      </c>
      <c r="W235" t="s">
        <v>310</v>
      </c>
      <c r="X235" t="s">
        <v>311</v>
      </c>
      <c r="Y235" t="s">
        <v>312</v>
      </c>
      <c r="AC235" s="14" t="s">
        <v>215</v>
      </c>
      <c r="AG235" t="s">
        <v>294</v>
      </c>
      <c r="AH235" s="5" t="s">
        <v>2179</v>
      </c>
      <c r="AI235" s="14"/>
      <c r="AJ235" s="14"/>
      <c r="AK235" s="14" t="s">
        <v>292</v>
      </c>
      <c r="AL235" s="14"/>
    </row>
    <row r="236" spans="1:38" ht="14.4" x14ac:dyDescent="0.3">
      <c r="A236" s="11" t="str">
        <f t="shared" si="3"/>
        <v>22,44,66,55/5555/ssl-cve-2011-3389-beast</v>
      </c>
      <c r="B236" s="11" t="s">
        <v>37</v>
      </c>
      <c r="C236" s="12" t="s">
        <v>4616</v>
      </c>
      <c r="D236" s="11"/>
      <c r="E236" s="11" t="s">
        <v>4617</v>
      </c>
      <c r="F236" s="11" t="s">
        <v>289</v>
      </c>
      <c r="G236" s="11" t="s">
        <v>290</v>
      </c>
      <c r="H236" s="13" t="s">
        <v>291</v>
      </c>
      <c r="I236" s="11"/>
      <c r="J236" s="11" t="s">
        <v>41</v>
      </c>
      <c r="K236" s="13" t="s">
        <v>381</v>
      </c>
      <c r="O236" s="14">
        <v>5555</v>
      </c>
      <c r="P236" s="14"/>
      <c r="Q236" s="14"/>
      <c r="R236" s="14">
        <v>4</v>
      </c>
      <c r="S236" s="14" t="s">
        <v>43</v>
      </c>
      <c r="T236" t="s">
        <v>313</v>
      </c>
      <c r="U236" t="s">
        <v>314</v>
      </c>
      <c r="V236" t="s">
        <v>315</v>
      </c>
      <c r="W236" t="s">
        <v>316</v>
      </c>
      <c r="X236" t="s">
        <v>317</v>
      </c>
      <c r="Y236" t="s">
        <v>318</v>
      </c>
      <c r="Z236" t="s">
        <v>319</v>
      </c>
      <c r="AC236" s="14" t="s">
        <v>215</v>
      </c>
      <c r="AG236" t="s">
        <v>294</v>
      </c>
      <c r="AH236" s="5" t="s">
        <v>2179</v>
      </c>
      <c r="AI236" s="14" t="s">
        <v>300</v>
      </c>
      <c r="AJ236" s="14"/>
      <c r="AK236" s="14" t="s">
        <v>292</v>
      </c>
      <c r="AL236" s="14"/>
    </row>
    <row r="237" spans="1:38" ht="14.4" x14ac:dyDescent="0.3">
      <c r="A237" s="11" t="str">
        <f t="shared" si="3"/>
        <v>22,44,66,55/5555/ssl-cve-2016-2183-sweet32</v>
      </c>
      <c r="B237" s="11" t="s">
        <v>37</v>
      </c>
      <c r="C237" s="12" t="s">
        <v>4616</v>
      </c>
      <c r="D237" s="11"/>
      <c r="E237" s="11" t="s">
        <v>4617</v>
      </c>
      <c r="F237" s="11" t="s">
        <v>289</v>
      </c>
      <c r="G237" s="11" t="s">
        <v>290</v>
      </c>
      <c r="H237" s="13" t="s">
        <v>291</v>
      </c>
      <c r="I237" s="11"/>
      <c r="J237" s="11" t="s">
        <v>41</v>
      </c>
      <c r="K237" s="13" t="s">
        <v>381</v>
      </c>
      <c r="O237" s="14">
        <v>5555</v>
      </c>
      <c r="P237" s="14"/>
      <c r="Q237" s="14"/>
      <c r="R237" s="14">
        <v>5</v>
      </c>
      <c r="S237" s="14" t="s">
        <v>43</v>
      </c>
      <c r="T237" t="s">
        <v>320</v>
      </c>
      <c r="U237" t="s">
        <v>321</v>
      </c>
      <c r="V237" t="s">
        <v>322</v>
      </c>
      <c r="W237" t="s">
        <v>310</v>
      </c>
      <c r="X237" t="s">
        <v>311</v>
      </c>
      <c r="Y237" t="s">
        <v>323</v>
      </c>
      <c r="Z237" t="s">
        <v>258</v>
      </c>
      <c r="AC237" s="14" t="s">
        <v>215</v>
      </c>
      <c r="AG237" t="s">
        <v>294</v>
      </c>
      <c r="AH237" s="5" t="s">
        <v>2179</v>
      </c>
      <c r="AI237" s="14" t="s">
        <v>300</v>
      </c>
      <c r="AJ237" s="14"/>
      <c r="AK237" s="14" t="s">
        <v>292</v>
      </c>
      <c r="AL237" s="14"/>
    </row>
    <row r="238" spans="1:38" ht="14.4" x14ac:dyDescent="0.3">
      <c r="A238" s="11" t="str">
        <f t="shared" si="3"/>
        <v>22,44,66,55/5555/ssl-self-signed-certificate</v>
      </c>
      <c r="B238" s="11" t="s">
        <v>37</v>
      </c>
      <c r="C238" s="12" t="s">
        <v>4616</v>
      </c>
      <c r="D238" s="11"/>
      <c r="E238" s="11" t="s">
        <v>4617</v>
      </c>
      <c r="F238" s="11" t="s">
        <v>289</v>
      </c>
      <c r="G238" s="11" t="s">
        <v>290</v>
      </c>
      <c r="H238" s="13" t="s">
        <v>291</v>
      </c>
      <c r="I238" s="11"/>
      <c r="J238" s="11" t="s">
        <v>41</v>
      </c>
      <c r="K238" s="13" t="s">
        <v>381</v>
      </c>
      <c r="O238" s="14">
        <v>5555</v>
      </c>
      <c r="P238" s="14"/>
      <c r="Q238" s="14"/>
      <c r="R238" s="14">
        <v>4</v>
      </c>
      <c r="S238" s="14" t="s">
        <v>43</v>
      </c>
      <c r="T238" t="s">
        <v>324</v>
      </c>
      <c r="U238" t="s">
        <v>325</v>
      </c>
      <c r="V238" t="s">
        <v>326</v>
      </c>
      <c r="W238" t="s">
        <v>327</v>
      </c>
      <c r="X238" t="s">
        <v>328</v>
      </c>
      <c r="Y238" t="s">
        <v>67</v>
      </c>
      <c r="AC238" s="14" t="s">
        <v>215</v>
      </c>
      <c r="AG238" t="s">
        <v>294</v>
      </c>
      <c r="AH238" s="5" t="s">
        <v>2179</v>
      </c>
      <c r="AI238" s="14" t="s">
        <v>300</v>
      </c>
      <c r="AJ238" s="14"/>
      <c r="AK238" s="14" t="s">
        <v>292</v>
      </c>
      <c r="AL238" s="14"/>
    </row>
    <row r="239" spans="1:38" ht="14.4" x14ac:dyDescent="0.3">
      <c r="A239" s="11" t="str">
        <f t="shared" si="3"/>
        <v>22,44,66,55/5555/ssl-static-key-ciphers</v>
      </c>
      <c r="B239" s="11" t="s">
        <v>37</v>
      </c>
      <c r="C239" s="12" t="s">
        <v>4616</v>
      </c>
      <c r="D239" s="11"/>
      <c r="E239" s="11" t="s">
        <v>4617</v>
      </c>
      <c r="F239" s="11" t="s">
        <v>289</v>
      </c>
      <c r="G239" s="11" t="s">
        <v>290</v>
      </c>
      <c r="H239" s="13" t="s">
        <v>291</v>
      </c>
      <c r="I239" s="11"/>
      <c r="J239" s="11" t="s">
        <v>41</v>
      </c>
      <c r="K239" s="13" t="s">
        <v>381</v>
      </c>
      <c r="O239" s="14">
        <v>5555</v>
      </c>
      <c r="P239" s="14"/>
      <c r="Q239" s="14"/>
      <c r="R239" s="14">
        <v>3</v>
      </c>
      <c r="S239" s="14" t="s">
        <v>222</v>
      </c>
      <c r="T239" t="s">
        <v>329</v>
      </c>
      <c r="U239" t="s">
        <v>330</v>
      </c>
      <c r="V239" t="s">
        <v>331</v>
      </c>
      <c r="W239" t="s">
        <v>332</v>
      </c>
      <c r="X239" t="s">
        <v>333</v>
      </c>
      <c r="Y239" t="s">
        <v>334</v>
      </c>
      <c r="AC239" s="14" t="s">
        <v>215</v>
      </c>
      <c r="AG239" t="s">
        <v>294</v>
      </c>
      <c r="AH239" s="5" t="s">
        <v>2179</v>
      </c>
      <c r="AI239" s="14"/>
      <c r="AJ239" s="14"/>
      <c r="AK239" s="14" t="s">
        <v>292</v>
      </c>
      <c r="AL239" s="14"/>
    </row>
    <row r="240" spans="1:38" ht="14.4" x14ac:dyDescent="0.3">
      <c r="A240" s="11" t="str">
        <f t="shared" si="3"/>
        <v>22,44,66,55/5555/tls-dh-primes</v>
      </c>
      <c r="B240" s="11" t="s">
        <v>37</v>
      </c>
      <c r="C240" s="12" t="s">
        <v>4616</v>
      </c>
      <c r="D240" s="11"/>
      <c r="E240" s="11" t="s">
        <v>4617</v>
      </c>
      <c r="F240" s="11" t="s">
        <v>289</v>
      </c>
      <c r="G240" s="11" t="s">
        <v>290</v>
      </c>
      <c r="H240" s="13" t="s">
        <v>291</v>
      </c>
      <c r="I240" s="11"/>
      <c r="J240" s="11" t="s">
        <v>41</v>
      </c>
      <c r="K240" s="13" t="s">
        <v>381</v>
      </c>
      <c r="O240" s="14">
        <v>5555</v>
      </c>
      <c r="P240" s="14"/>
      <c r="Q240" s="14"/>
      <c r="R240" s="14">
        <v>3</v>
      </c>
      <c r="S240" s="14" t="s">
        <v>222</v>
      </c>
      <c r="T240" t="s">
        <v>335</v>
      </c>
      <c r="U240" t="s">
        <v>336</v>
      </c>
      <c r="V240" t="s">
        <v>337</v>
      </c>
      <c r="W240" t="s">
        <v>338</v>
      </c>
      <c r="X240" t="s">
        <v>339</v>
      </c>
      <c r="Y240" t="s">
        <v>340</v>
      </c>
      <c r="AC240" s="14" t="s">
        <v>215</v>
      </c>
      <c r="AG240" t="s">
        <v>294</v>
      </c>
      <c r="AH240" s="5" t="s">
        <v>2179</v>
      </c>
      <c r="AI240" s="14"/>
      <c r="AJ240" s="14"/>
      <c r="AK240" s="14" t="s">
        <v>292</v>
      </c>
      <c r="AL240" s="14"/>
    </row>
    <row r="241" spans="1:38" ht="14.4" x14ac:dyDescent="0.3">
      <c r="A241" s="11" t="str">
        <f t="shared" si="3"/>
        <v>22,44,66,55/5555/tls-untrusted-ca</v>
      </c>
      <c r="B241" s="11" t="s">
        <v>37</v>
      </c>
      <c r="C241" s="12" t="s">
        <v>4616</v>
      </c>
      <c r="D241" s="11"/>
      <c r="E241" s="11" t="s">
        <v>4617</v>
      </c>
      <c r="F241" s="11" t="s">
        <v>289</v>
      </c>
      <c r="G241" s="11" t="s">
        <v>290</v>
      </c>
      <c r="H241" s="13" t="s">
        <v>291</v>
      </c>
      <c r="I241" s="11"/>
      <c r="J241" s="11" t="s">
        <v>41</v>
      </c>
      <c r="K241" s="13" t="s">
        <v>381</v>
      </c>
      <c r="O241" s="14">
        <v>5555</v>
      </c>
      <c r="P241" s="14"/>
      <c r="Q241" s="14"/>
      <c r="R241" s="14">
        <v>6</v>
      </c>
      <c r="S241" s="14" t="s">
        <v>43</v>
      </c>
      <c r="T241" t="s">
        <v>341</v>
      </c>
      <c r="U241" t="s">
        <v>342</v>
      </c>
      <c r="V241" t="s">
        <v>343</v>
      </c>
      <c r="W241" t="s">
        <v>344</v>
      </c>
      <c r="X241" t="s">
        <v>384</v>
      </c>
      <c r="Y241" t="s">
        <v>346</v>
      </c>
      <c r="AC241" s="14" t="s">
        <v>215</v>
      </c>
      <c r="AG241" t="s">
        <v>294</v>
      </c>
      <c r="AH241" s="5" t="s">
        <v>2179</v>
      </c>
      <c r="AI241" s="14" t="s">
        <v>300</v>
      </c>
      <c r="AJ241" s="14"/>
      <c r="AK241" s="14" t="s">
        <v>292</v>
      </c>
      <c r="AL241" s="14"/>
    </row>
    <row r="242" spans="1:38" ht="14.4" x14ac:dyDescent="0.3">
      <c r="A242" s="11" t="str">
        <f t="shared" si="3"/>
        <v>22,44,66,55/5555/tlsv1_0-enabled</v>
      </c>
      <c r="B242" s="11" t="s">
        <v>37</v>
      </c>
      <c r="C242" s="12" t="s">
        <v>4616</v>
      </c>
      <c r="D242" s="11"/>
      <c r="E242" s="11" t="s">
        <v>4617</v>
      </c>
      <c r="F242" s="11" t="s">
        <v>289</v>
      </c>
      <c r="G242" s="11" t="s">
        <v>290</v>
      </c>
      <c r="H242" s="13" t="s">
        <v>291</v>
      </c>
      <c r="I242" s="11"/>
      <c r="J242" s="11" t="s">
        <v>41</v>
      </c>
      <c r="K242" s="13" t="s">
        <v>381</v>
      </c>
      <c r="O242" s="14">
        <v>5555</v>
      </c>
      <c r="P242" s="14"/>
      <c r="Q242" s="14"/>
      <c r="R242" s="14">
        <v>4</v>
      </c>
      <c r="S242" s="14" t="s">
        <v>43</v>
      </c>
      <c r="T242" t="s">
        <v>347</v>
      </c>
      <c r="U242" t="s">
        <v>348</v>
      </c>
      <c r="V242" t="s">
        <v>349</v>
      </c>
      <c r="W242" t="s">
        <v>350</v>
      </c>
      <c r="X242" t="s">
        <v>351</v>
      </c>
      <c r="Y242" t="s">
        <v>352</v>
      </c>
      <c r="AC242" s="14" t="s">
        <v>215</v>
      </c>
      <c r="AG242" t="s">
        <v>294</v>
      </c>
      <c r="AH242" s="5" t="s">
        <v>2179</v>
      </c>
      <c r="AI242" s="14" t="s">
        <v>300</v>
      </c>
      <c r="AJ242" s="14"/>
      <c r="AK242" s="14" t="s">
        <v>292</v>
      </c>
      <c r="AL242" s="14"/>
    </row>
    <row r="243" spans="1:38" ht="14.4" x14ac:dyDescent="0.3">
      <c r="A243" s="11" t="str">
        <f t="shared" si="3"/>
        <v>22,44,66,55/5555/tlsv1_1-enabled</v>
      </c>
      <c r="B243" s="11" t="s">
        <v>37</v>
      </c>
      <c r="C243" s="12" t="s">
        <v>4616</v>
      </c>
      <c r="D243" s="11"/>
      <c r="E243" s="11" t="s">
        <v>4617</v>
      </c>
      <c r="F243" s="11" t="s">
        <v>289</v>
      </c>
      <c r="G243" s="11" t="s">
        <v>290</v>
      </c>
      <c r="H243" s="13" t="s">
        <v>291</v>
      </c>
      <c r="I243" s="11"/>
      <c r="J243" s="11" t="s">
        <v>41</v>
      </c>
      <c r="K243" s="13" t="s">
        <v>381</v>
      </c>
      <c r="O243" s="14">
        <v>5555</v>
      </c>
      <c r="P243" s="14"/>
      <c r="Q243" s="14"/>
      <c r="R243" s="14">
        <v>3</v>
      </c>
      <c r="S243" s="14" t="s">
        <v>222</v>
      </c>
      <c r="T243" t="s">
        <v>353</v>
      </c>
      <c r="U243" t="s">
        <v>354</v>
      </c>
      <c r="V243" t="s">
        <v>349</v>
      </c>
      <c r="W243" t="s">
        <v>350</v>
      </c>
      <c r="X243" t="s">
        <v>355</v>
      </c>
      <c r="Y243" t="s">
        <v>352</v>
      </c>
      <c r="AC243" s="14" t="s">
        <v>215</v>
      </c>
      <c r="AG243" t="s">
        <v>294</v>
      </c>
      <c r="AH243" s="5" t="s">
        <v>2179</v>
      </c>
      <c r="AI243" s="14"/>
      <c r="AJ243" s="14"/>
      <c r="AK243" s="14" t="s">
        <v>292</v>
      </c>
      <c r="AL243" s="14"/>
    </row>
    <row r="244" spans="1:38" ht="14.4" x14ac:dyDescent="0.3">
      <c r="A244" s="11" t="str">
        <f t="shared" si="3"/>
        <v>22,44,66,55/5555/generic-icmp-timestamp</v>
      </c>
      <c r="B244" s="11" t="s">
        <v>37</v>
      </c>
      <c r="C244" s="12" t="s">
        <v>4616</v>
      </c>
      <c r="D244" s="11"/>
      <c r="E244" s="11" t="s">
        <v>4617</v>
      </c>
      <c r="F244" s="11" t="s">
        <v>289</v>
      </c>
      <c r="G244" s="11" t="s">
        <v>290</v>
      </c>
      <c r="H244" s="13" t="s">
        <v>291</v>
      </c>
      <c r="I244" s="11"/>
      <c r="J244" s="11" t="s">
        <v>41</v>
      </c>
      <c r="K244" s="13" t="s">
        <v>381</v>
      </c>
      <c r="O244" s="14">
        <v>5555</v>
      </c>
      <c r="P244" s="14"/>
      <c r="Q244" s="14"/>
      <c r="R244" s="14">
        <v>1</v>
      </c>
      <c r="S244" s="14" t="s">
        <v>222</v>
      </c>
      <c r="T244" t="s">
        <v>229</v>
      </c>
      <c r="U244" t="s">
        <v>230</v>
      </c>
      <c r="V244" t="s">
        <v>231</v>
      </c>
      <c r="W244" t="s">
        <v>232</v>
      </c>
      <c r="X244" t="s">
        <v>233</v>
      </c>
      <c r="Y244" t="s">
        <v>67</v>
      </c>
      <c r="Z244" t="s">
        <v>234</v>
      </c>
      <c r="AC244" s="14" t="s">
        <v>215</v>
      </c>
      <c r="AG244" t="s">
        <v>294</v>
      </c>
      <c r="AH244" s="5" t="s">
        <v>2179</v>
      </c>
      <c r="AI244" s="14"/>
      <c r="AJ244" s="14"/>
      <c r="AK244" s="14" t="s">
        <v>292</v>
      </c>
      <c r="AL244" s="14"/>
    </row>
    <row r="245" spans="1:38" ht="14.4" x14ac:dyDescent="0.3">
      <c r="A245" s="11" t="str">
        <f t="shared" si="3"/>
        <v>22,44,66,55/5555/ssh-3des-ciphers</v>
      </c>
      <c r="B245" s="11" t="s">
        <v>37</v>
      </c>
      <c r="C245" s="12" t="s">
        <v>4616</v>
      </c>
      <c r="D245" s="11"/>
      <c r="E245" s="11" t="s">
        <v>4617</v>
      </c>
      <c r="F245" s="11" t="s">
        <v>289</v>
      </c>
      <c r="G245" s="11" t="s">
        <v>290</v>
      </c>
      <c r="H245" s="13" t="s">
        <v>291</v>
      </c>
      <c r="I245" s="11"/>
      <c r="J245" s="11" t="s">
        <v>41</v>
      </c>
      <c r="K245" s="13" t="s">
        <v>381</v>
      </c>
      <c r="O245" s="14">
        <v>5555</v>
      </c>
      <c r="P245" s="14"/>
      <c r="Q245" s="14"/>
      <c r="R245" s="14">
        <v>1</v>
      </c>
      <c r="S245" s="14" t="s">
        <v>222</v>
      </c>
      <c r="T245" t="s">
        <v>235</v>
      </c>
      <c r="U245" t="s">
        <v>236</v>
      </c>
      <c r="V245" t="s">
        <v>237</v>
      </c>
      <c r="W245" t="s">
        <v>238</v>
      </c>
      <c r="X245" t="s">
        <v>239</v>
      </c>
      <c r="Y245" t="s">
        <v>240</v>
      </c>
      <c r="AC245" s="14" t="s">
        <v>51</v>
      </c>
      <c r="AG245" t="s">
        <v>294</v>
      </c>
      <c r="AH245" s="5" t="s">
        <v>2179</v>
      </c>
      <c r="AI245" s="14"/>
      <c r="AJ245" s="14"/>
      <c r="AK245" s="14" t="s">
        <v>292</v>
      </c>
      <c r="AL245" s="14"/>
    </row>
    <row r="246" spans="1:38" ht="14.4" x14ac:dyDescent="0.3">
      <c r="A246" s="11" t="str">
        <f t="shared" si="3"/>
        <v>22,44,66,55/5555/ssh-cbc-ciphers</v>
      </c>
      <c r="B246" s="11" t="s">
        <v>37</v>
      </c>
      <c r="C246" s="12" t="s">
        <v>4616</v>
      </c>
      <c r="D246" s="11"/>
      <c r="E246" s="11" t="s">
        <v>4617</v>
      </c>
      <c r="F246" s="11" t="s">
        <v>289</v>
      </c>
      <c r="G246" s="11" t="s">
        <v>290</v>
      </c>
      <c r="H246" s="13" t="s">
        <v>291</v>
      </c>
      <c r="I246" s="11"/>
      <c r="J246" s="11" t="s">
        <v>41</v>
      </c>
      <c r="K246" s="13" t="s">
        <v>381</v>
      </c>
      <c r="O246" s="14">
        <v>5555</v>
      </c>
      <c r="P246" s="14"/>
      <c r="Q246" s="14"/>
      <c r="R246" s="14">
        <v>3</v>
      </c>
      <c r="S246" s="14" t="s">
        <v>222</v>
      </c>
      <c r="T246" t="s">
        <v>241</v>
      </c>
      <c r="U246" t="s">
        <v>242</v>
      </c>
      <c r="V246" t="s">
        <v>243</v>
      </c>
      <c r="W246" t="s">
        <v>244</v>
      </c>
      <c r="X246" t="s">
        <v>276</v>
      </c>
      <c r="Y246" t="s">
        <v>246</v>
      </c>
      <c r="AC246" s="14" t="s">
        <v>51</v>
      </c>
      <c r="AG246" t="s">
        <v>294</v>
      </c>
      <c r="AH246" s="5" t="s">
        <v>2179</v>
      </c>
      <c r="AI246" s="14"/>
      <c r="AJ246" s="14"/>
      <c r="AK246" s="14" t="s">
        <v>292</v>
      </c>
      <c r="AL246" s="14"/>
    </row>
    <row r="247" spans="1:38" ht="14.4" x14ac:dyDescent="0.3">
      <c r="A247" s="11" t="str">
        <f t="shared" si="3"/>
        <v>22,44,66,55/5555/ssh-cve-2015-4000</v>
      </c>
      <c r="B247" s="11" t="s">
        <v>37</v>
      </c>
      <c r="C247" s="12" t="s">
        <v>4616</v>
      </c>
      <c r="D247" s="11"/>
      <c r="E247" s="11" t="s">
        <v>4617</v>
      </c>
      <c r="F247" s="11" t="s">
        <v>289</v>
      </c>
      <c r="G247" s="11" t="s">
        <v>290</v>
      </c>
      <c r="H247" s="13" t="s">
        <v>291</v>
      </c>
      <c r="I247" s="11"/>
      <c r="J247" s="11" t="s">
        <v>41</v>
      </c>
      <c r="K247" s="13" t="s">
        <v>381</v>
      </c>
      <c r="O247" s="14">
        <v>5555</v>
      </c>
      <c r="P247" s="14"/>
      <c r="Q247" s="14"/>
      <c r="R247" s="14">
        <v>4</v>
      </c>
      <c r="S247" s="14" t="s">
        <v>43</v>
      </c>
      <c r="T247" t="s">
        <v>247</v>
      </c>
      <c r="U247" t="s">
        <v>248</v>
      </c>
      <c r="V247" t="s">
        <v>249</v>
      </c>
      <c r="W247" t="s">
        <v>250</v>
      </c>
      <c r="X247" t="s">
        <v>251</v>
      </c>
      <c r="Y247" t="s">
        <v>252</v>
      </c>
      <c r="Z247" t="s">
        <v>253</v>
      </c>
      <c r="AC247" s="14" t="s">
        <v>51</v>
      </c>
      <c r="AG247" t="s">
        <v>294</v>
      </c>
      <c r="AH247" s="5" t="s">
        <v>2179</v>
      </c>
      <c r="AI247" s="14" t="s">
        <v>300</v>
      </c>
      <c r="AJ247" s="14"/>
      <c r="AK247" s="14" t="s">
        <v>292</v>
      </c>
      <c r="AL247" s="14"/>
    </row>
    <row r="248" spans="1:38" ht="14.4" x14ac:dyDescent="0.3">
      <c r="A248" s="11" t="str">
        <f t="shared" si="3"/>
        <v>22,44,66,55/5555/ssh-cve-2016-2183-sweet32</v>
      </c>
      <c r="B248" s="11" t="s">
        <v>37</v>
      </c>
      <c r="C248" s="12" t="s">
        <v>4616</v>
      </c>
      <c r="D248" s="11"/>
      <c r="E248" s="11" t="s">
        <v>4617</v>
      </c>
      <c r="F248" s="11" t="s">
        <v>289</v>
      </c>
      <c r="G248" s="11" t="s">
        <v>290</v>
      </c>
      <c r="H248" s="13" t="s">
        <v>291</v>
      </c>
      <c r="I248" s="11"/>
      <c r="J248" s="11" t="s">
        <v>41</v>
      </c>
      <c r="K248" s="13" t="s">
        <v>381</v>
      </c>
      <c r="O248" s="14">
        <v>5555</v>
      </c>
      <c r="P248" s="14"/>
      <c r="Q248" s="14"/>
      <c r="R248" s="14">
        <v>5</v>
      </c>
      <c r="S248" s="14" t="s">
        <v>43</v>
      </c>
      <c r="T248" t="s">
        <v>254</v>
      </c>
      <c r="U248" t="s">
        <v>255</v>
      </c>
      <c r="V248" t="s">
        <v>256</v>
      </c>
      <c r="W248" t="s">
        <v>238</v>
      </c>
      <c r="X248" t="s">
        <v>239</v>
      </c>
      <c r="Y248" t="s">
        <v>257</v>
      </c>
      <c r="Z248" t="s">
        <v>258</v>
      </c>
      <c r="AC248" s="14" t="s">
        <v>51</v>
      </c>
      <c r="AG248" t="s">
        <v>294</v>
      </c>
      <c r="AH248" s="5" t="s">
        <v>2179</v>
      </c>
      <c r="AI248" s="14" t="s">
        <v>300</v>
      </c>
      <c r="AJ248" s="14"/>
      <c r="AK248" s="14" t="s">
        <v>292</v>
      </c>
      <c r="AL248" s="14"/>
    </row>
    <row r="249" spans="1:38" ht="14.4" x14ac:dyDescent="0.3">
      <c r="A249" s="11" t="str">
        <f t="shared" si="3"/>
        <v>22,44,66,55/5555/ssh-rc4-ciphers</v>
      </c>
      <c r="B249" s="11" t="s">
        <v>37</v>
      </c>
      <c r="C249" s="12" t="s">
        <v>4616</v>
      </c>
      <c r="D249" s="11"/>
      <c r="E249" s="11" t="s">
        <v>4617</v>
      </c>
      <c r="F249" s="11" t="s">
        <v>289</v>
      </c>
      <c r="G249" s="11" t="s">
        <v>290</v>
      </c>
      <c r="H249" s="13" t="s">
        <v>291</v>
      </c>
      <c r="I249" s="11"/>
      <c r="J249" s="11" t="s">
        <v>41</v>
      </c>
      <c r="K249" s="13" t="s">
        <v>381</v>
      </c>
      <c r="O249" s="14">
        <v>5555</v>
      </c>
      <c r="P249" s="14"/>
      <c r="Q249" s="14"/>
      <c r="R249" s="14">
        <v>4</v>
      </c>
      <c r="S249" s="14" t="s">
        <v>43</v>
      </c>
      <c r="T249" t="s">
        <v>277</v>
      </c>
      <c r="U249" t="s">
        <v>278</v>
      </c>
      <c r="V249" t="s">
        <v>279</v>
      </c>
      <c r="W249" t="s">
        <v>280</v>
      </c>
      <c r="X249" t="s">
        <v>281</v>
      </c>
      <c r="Y249" t="s">
        <v>282</v>
      </c>
      <c r="AC249" s="14" t="s">
        <v>51</v>
      </c>
      <c r="AG249" t="s">
        <v>294</v>
      </c>
      <c r="AH249" s="5" t="s">
        <v>2179</v>
      </c>
      <c r="AI249" s="14" t="s">
        <v>300</v>
      </c>
      <c r="AJ249" s="14"/>
      <c r="AK249" s="14" t="s">
        <v>292</v>
      </c>
      <c r="AL249" s="14"/>
    </row>
    <row r="250" spans="1:38" ht="14.4" x14ac:dyDescent="0.3">
      <c r="A250" s="11" t="str">
        <f t="shared" si="3"/>
        <v>22,44,66,55/5555/ssh-weak-kex-algorithms</v>
      </c>
      <c r="B250" s="11" t="s">
        <v>37</v>
      </c>
      <c r="C250" s="12" t="s">
        <v>4616</v>
      </c>
      <c r="D250" s="11"/>
      <c r="E250" s="11" t="s">
        <v>4617</v>
      </c>
      <c r="F250" s="11" t="s">
        <v>289</v>
      </c>
      <c r="G250" s="11" t="s">
        <v>290</v>
      </c>
      <c r="H250" s="13" t="s">
        <v>291</v>
      </c>
      <c r="I250" s="11"/>
      <c r="J250" s="11" t="s">
        <v>41</v>
      </c>
      <c r="K250" s="13" t="s">
        <v>381</v>
      </c>
      <c r="O250" s="14">
        <v>5555</v>
      </c>
      <c r="P250" s="14"/>
      <c r="Q250" s="14"/>
      <c r="R250" s="14">
        <v>4</v>
      </c>
      <c r="S250" s="14" t="s">
        <v>43</v>
      </c>
      <c r="T250" t="s">
        <v>259</v>
      </c>
      <c r="U250" t="s">
        <v>260</v>
      </c>
      <c r="V250" t="s">
        <v>261</v>
      </c>
      <c r="W250" t="s">
        <v>262</v>
      </c>
      <c r="X250" t="s">
        <v>263</v>
      </c>
      <c r="Y250" t="s">
        <v>264</v>
      </c>
      <c r="AC250" s="14" t="s">
        <v>51</v>
      </c>
      <c r="AG250" t="s">
        <v>294</v>
      </c>
      <c r="AH250" s="5" t="s">
        <v>2179</v>
      </c>
      <c r="AI250" s="14" t="s">
        <v>300</v>
      </c>
      <c r="AJ250" s="14"/>
      <c r="AK250" s="14" t="s">
        <v>292</v>
      </c>
      <c r="AL250" s="14"/>
    </row>
    <row r="251" spans="1:38" ht="14.4" x14ac:dyDescent="0.3">
      <c r="A251" s="11" t="str">
        <f t="shared" si="3"/>
        <v>22,44,66,55/5555/http-generic-click-jacking</v>
      </c>
      <c r="B251" s="11" t="s">
        <v>37</v>
      </c>
      <c r="C251" s="12" t="s">
        <v>4616</v>
      </c>
      <c r="D251" s="11"/>
      <c r="E251" s="11" t="s">
        <v>4617</v>
      </c>
      <c r="F251" s="11" t="s">
        <v>289</v>
      </c>
      <c r="G251" s="11" t="s">
        <v>290</v>
      </c>
      <c r="H251" s="13" t="s">
        <v>291</v>
      </c>
      <c r="I251" s="11"/>
      <c r="J251" s="11" t="s">
        <v>41</v>
      </c>
      <c r="K251" s="13" t="s">
        <v>381</v>
      </c>
      <c r="O251" s="14">
        <v>5555</v>
      </c>
      <c r="P251" s="14"/>
      <c r="Q251" s="14"/>
      <c r="R251" s="14">
        <v>4</v>
      </c>
      <c r="S251" s="14" t="s">
        <v>43</v>
      </c>
      <c r="T251" t="s">
        <v>216</v>
      </c>
      <c r="U251" t="s">
        <v>217</v>
      </c>
      <c r="V251" t="s">
        <v>218</v>
      </c>
      <c r="W251" t="s">
        <v>219</v>
      </c>
      <c r="X251" t="s">
        <v>387</v>
      </c>
      <c r="Y251" t="s">
        <v>221</v>
      </c>
      <c r="AC251" s="14" t="s">
        <v>215</v>
      </c>
      <c r="AG251" t="s">
        <v>294</v>
      </c>
      <c r="AH251" s="5" t="s">
        <v>2179</v>
      </c>
      <c r="AI251" s="14" t="s">
        <v>300</v>
      </c>
      <c r="AJ251" s="14"/>
      <c r="AK251" s="14" t="s">
        <v>292</v>
      </c>
      <c r="AL251" s="14"/>
    </row>
    <row r="252" spans="1:38" ht="14.4" x14ac:dyDescent="0.3">
      <c r="A252" s="11" t="str">
        <f t="shared" si="3"/>
        <v>22,44,66,55/5555/http-generic-click-jacking</v>
      </c>
      <c r="B252" s="11" t="s">
        <v>37</v>
      </c>
      <c r="C252" s="12" t="s">
        <v>4616</v>
      </c>
      <c r="D252" s="11"/>
      <c r="E252" s="11" t="s">
        <v>4617</v>
      </c>
      <c r="F252" s="11" t="s">
        <v>289</v>
      </c>
      <c r="G252" s="11" t="s">
        <v>290</v>
      </c>
      <c r="H252" s="13" t="s">
        <v>291</v>
      </c>
      <c r="I252" s="11"/>
      <c r="J252" s="11" t="s">
        <v>41</v>
      </c>
      <c r="K252" s="13" t="s">
        <v>381</v>
      </c>
      <c r="O252" s="14">
        <v>5555</v>
      </c>
      <c r="P252" s="14"/>
      <c r="Q252" s="14"/>
      <c r="R252" s="14">
        <v>4</v>
      </c>
      <c r="S252" s="14" t="s">
        <v>43</v>
      </c>
      <c r="T252" t="s">
        <v>216</v>
      </c>
      <c r="U252" t="s">
        <v>217</v>
      </c>
      <c r="V252" t="s">
        <v>218</v>
      </c>
      <c r="W252" t="s">
        <v>219</v>
      </c>
      <c r="X252" t="s">
        <v>387</v>
      </c>
      <c r="Y252" t="s">
        <v>221</v>
      </c>
      <c r="AC252" s="14" t="s">
        <v>215</v>
      </c>
      <c r="AG252" t="s">
        <v>294</v>
      </c>
      <c r="AH252" s="5" t="s">
        <v>2179</v>
      </c>
      <c r="AI252" s="14" t="s">
        <v>300</v>
      </c>
      <c r="AJ252" s="14"/>
      <c r="AK252" s="14" t="s">
        <v>292</v>
      </c>
      <c r="AL252" s="14"/>
    </row>
    <row r="253" spans="1:38" ht="14.4" x14ac:dyDescent="0.3">
      <c r="A253" s="11" t="str">
        <f t="shared" si="3"/>
        <v>22,44,66,55/5555/http-generic-click-jacking</v>
      </c>
      <c r="B253" s="11" t="s">
        <v>37</v>
      </c>
      <c r="C253" s="12" t="s">
        <v>4616</v>
      </c>
      <c r="D253" s="11"/>
      <c r="E253" s="11" t="s">
        <v>4617</v>
      </c>
      <c r="F253" s="11" t="s">
        <v>289</v>
      </c>
      <c r="G253" s="11" t="s">
        <v>290</v>
      </c>
      <c r="H253" s="13" t="s">
        <v>291</v>
      </c>
      <c r="I253" s="11"/>
      <c r="J253" s="11" t="s">
        <v>41</v>
      </c>
      <c r="K253" s="13" t="s">
        <v>381</v>
      </c>
      <c r="O253" s="14">
        <v>5555</v>
      </c>
      <c r="P253" s="14"/>
      <c r="Q253" s="14"/>
      <c r="R253" s="14">
        <v>4</v>
      </c>
      <c r="S253" s="14" t="s">
        <v>43</v>
      </c>
      <c r="T253" t="s">
        <v>216</v>
      </c>
      <c r="U253" t="s">
        <v>217</v>
      </c>
      <c r="V253" t="s">
        <v>218</v>
      </c>
      <c r="W253" t="s">
        <v>219</v>
      </c>
      <c r="X253" t="s">
        <v>387</v>
      </c>
      <c r="Y253" t="s">
        <v>221</v>
      </c>
      <c r="AC253" s="14" t="s">
        <v>215</v>
      </c>
      <c r="AG253" t="s">
        <v>294</v>
      </c>
      <c r="AH253" s="5" t="s">
        <v>2179</v>
      </c>
      <c r="AI253" s="14" t="s">
        <v>300</v>
      </c>
      <c r="AJ253" s="14"/>
      <c r="AK253" s="14" t="s">
        <v>292</v>
      </c>
      <c r="AL253" s="14"/>
    </row>
    <row r="254" spans="1:38" ht="14.4" x14ac:dyDescent="0.3">
      <c r="A254" s="11" t="str">
        <f t="shared" si="3"/>
        <v>22,44,66,55/5555/http-generic-click-jacking</v>
      </c>
      <c r="B254" s="11" t="s">
        <v>37</v>
      </c>
      <c r="C254" s="12" t="s">
        <v>4616</v>
      </c>
      <c r="D254" s="11"/>
      <c r="E254" s="11" t="s">
        <v>4617</v>
      </c>
      <c r="F254" s="11" t="s">
        <v>289</v>
      </c>
      <c r="G254" s="11" t="s">
        <v>290</v>
      </c>
      <c r="H254" s="13" t="s">
        <v>291</v>
      </c>
      <c r="I254" s="11"/>
      <c r="J254" s="11" t="s">
        <v>41</v>
      </c>
      <c r="K254" s="13" t="s">
        <v>381</v>
      </c>
      <c r="O254" s="14">
        <v>5555</v>
      </c>
      <c r="P254" s="14"/>
      <c r="Q254" s="14"/>
      <c r="R254" s="14">
        <v>4</v>
      </c>
      <c r="S254" s="14" t="s">
        <v>43</v>
      </c>
      <c r="T254" t="s">
        <v>216</v>
      </c>
      <c r="U254" t="s">
        <v>217</v>
      </c>
      <c r="V254" t="s">
        <v>218</v>
      </c>
      <c r="W254" t="s">
        <v>219</v>
      </c>
      <c r="X254" t="s">
        <v>387</v>
      </c>
      <c r="Y254" t="s">
        <v>221</v>
      </c>
      <c r="AC254" s="14" t="s">
        <v>215</v>
      </c>
      <c r="AG254" t="s">
        <v>294</v>
      </c>
      <c r="AH254" s="5" t="s">
        <v>2179</v>
      </c>
      <c r="AI254" s="14" t="s">
        <v>300</v>
      </c>
      <c r="AJ254" s="14"/>
      <c r="AK254" s="14" t="s">
        <v>292</v>
      </c>
      <c r="AL254" s="14"/>
    </row>
    <row r="255" spans="1:38" ht="14.4" x14ac:dyDescent="0.3">
      <c r="A255" s="11" t="str">
        <f t="shared" si="3"/>
        <v>22,44,66,55/5555/spider-sensitive-form-data-autocomplete-enabled</v>
      </c>
      <c r="B255" s="11" t="s">
        <v>37</v>
      </c>
      <c r="C255" s="12" t="s">
        <v>4616</v>
      </c>
      <c r="D255" s="11"/>
      <c r="E255" s="11" t="s">
        <v>4617</v>
      </c>
      <c r="F255" s="11" t="s">
        <v>289</v>
      </c>
      <c r="G255" s="11" t="s">
        <v>290</v>
      </c>
      <c r="H255" s="13" t="s">
        <v>291</v>
      </c>
      <c r="I255" s="11"/>
      <c r="J255" s="11" t="s">
        <v>41</v>
      </c>
      <c r="K255" s="13" t="s">
        <v>381</v>
      </c>
      <c r="O255" s="14">
        <v>5555</v>
      </c>
      <c r="P255" s="14"/>
      <c r="Q255" s="14"/>
      <c r="R255" s="14">
        <v>3</v>
      </c>
      <c r="S255" s="14" t="s">
        <v>222</v>
      </c>
      <c r="T255" t="s">
        <v>302</v>
      </c>
      <c r="U255" t="s">
        <v>303</v>
      </c>
      <c r="V255" t="s">
        <v>304</v>
      </c>
      <c r="W255" t="s">
        <v>305</v>
      </c>
      <c r="X255" t="s">
        <v>388</v>
      </c>
      <c r="Y255" t="s">
        <v>67</v>
      </c>
      <c r="AC255" s="14" t="s">
        <v>215</v>
      </c>
      <c r="AG255" t="s">
        <v>294</v>
      </c>
      <c r="AH255" s="5" t="s">
        <v>2179</v>
      </c>
      <c r="AI255" s="14"/>
      <c r="AJ255" s="14"/>
      <c r="AK255" s="14" t="s">
        <v>292</v>
      </c>
      <c r="AL255" s="14"/>
    </row>
    <row r="256" spans="1:38" ht="14.4" x14ac:dyDescent="0.3">
      <c r="A256" s="11" t="str">
        <f t="shared" si="3"/>
        <v>22,44,66,55/5555/ssl-3des-ciphers</v>
      </c>
      <c r="B256" s="11" t="s">
        <v>37</v>
      </c>
      <c r="C256" s="12" t="s">
        <v>4616</v>
      </c>
      <c r="D256" s="11"/>
      <c r="E256" s="11" t="s">
        <v>4617</v>
      </c>
      <c r="F256" s="11" t="s">
        <v>289</v>
      </c>
      <c r="G256" s="11" t="s">
        <v>290</v>
      </c>
      <c r="H256" s="13" t="s">
        <v>291</v>
      </c>
      <c r="I256" s="11"/>
      <c r="J256" s="11" t="s">
        <v>41</v>
      </c>
      <c r="K256" s="13" t="s">
        <v>381</v>
      </c>
      <c r="O256" s="14">
        <v>5555</v>
      </c>
      <c r="P256" s="14"/>
      <c r="Q256" s="14"/>
      <c r="R256" s="14">
        <v>1</v>
      </c>
      <c r="S256" s="14" t="s">
        <v>222</v>
      </c>
      <c r="T256" t="s">
        <v>307</v>
      </c>
      <c r="U256" t="s">
        <v>308</v>
      </c>
      <c r="V256" t="s">
        <v>309</v>
      </c>
      <c r="W256" t="s">
        <v>310</v>
      </c>
      <c r="X256" t="s">
        <v>311</v>
      </c>
      <c r="Y256" t="s">
        <v>312</v>
      </c>
      <c r="AC256" s="14" t="s">
        <v>215</v>
      </c>
      <c r="AG256" t="s">
        <v>294</v>
      </c>
      <c r="AH256" s="5" t="s">
        <v>2179</v>
      </c>
      <c r="AI256" s="14"/>
      <c r="AJ256" s="14"/>
      <c r="AK256" s="14" t="s">
        <v>292</v>
      </c>
      <c r="AL256" s="14"/>
    </row>
    <row r="257" spans="1:38" ht="14.4" x14ac:dyDescent="0.3">
      <c r="A257" s="11" t="str">
        <f t="shared" si="3"/>
        <v>22,44,66,55/5555/ssl-cve-2011-3389-beast</v>
      </c>
      <c r="B257" s="11" t="s">
        <v>37</v>
      </c>
      <c r="C257" s="12" t="s">
        <v>4616</v>
      </c>
      <c r="D257" s="11"/>
      <c r="E257" s="11" t="s">
        <v>4617</v>
      </c>
      <c r="F257" s="11" t="s">
        <v>289</v>
      </c>
      <c r="G257" s="11" t="s">
        <v>290</v>
      </c>
      <c r="H257" s="13" t="s">
        <v>291</v>
      </c>
      <c r="I257" s="11"/>
      <c r="J257" s="11" t="s">
        <v>41</v>
      </c>
      <c r="K257" s="13" t="s">
        <v>381</v>
      </c>
      <c r="O257" s="14">
        <v>5555</v>
      </c>
      <c r="P257" s="14"/>
      <c r="Q257" s="14"/>
      <c r="R257" s="14">
        <v>4</v>
      </c>
      <c r="S257" s="14" t="s">
        <v>43</v>
      </c>
      <c r="T257" t="s">
        <v>313</v>
      </c>
      <c r="U257" t="s">
        <v>314</v>
      </c>
      <c r="V257" t="s">
        <v>315</v>
      </c>
      <c r="W257" t="s">
        <v>316</v>
      </c>
      <c r="X257" t="s">
        <v>317</v>
      </c>
      <c r="Y257" t="s">
        <v>318</v>
      </c>
      <c r="Z257" t="s">
        <v>319</v>
      </c>
      <c r="AC257" s="14" t="s">
        <v>215</v>
      </c>
      <c r="AG257" t="s">
        <v>294</v>
      </c>
      <c r="AH257" s="5" t="s">
        <v>2179</v>
      </c>
      <c r="AI257" s="14" t="s">
        <v>300</v>
      </c>
      <c r="AJ257" s="14"/>
      <c r="AK257" s="14" t="s">
        <v>292</v>
      </c>
      <c r="AL257" s="14"/>
    </row>
    <row r="258" spans="1:38" ht="14.4" x14ac:dyDescent="0.3">
      <c r="A258" s="11" t="str">
        <f t="shared" si="3"/>
        <v>22,44,66,55/5555/ssl-cve-2016-2183-sweet32</v>
      </c>
      <c r="B258" s="11" t="s">
        <v>37</v>
      </c>
      <c r="C258" s="12" t="s">
        <v>4616</v>
      </c>
      <c r="D258" s="11"/>
      <c r="E258" s="11" t="s">
        <v>4617</v>
      </c>
      <c r="F258" s="11" t="s">
        <v>289</v>
      </c>
      <c r="G258" s="11" t="s">
        <v>290</v>
      </c>
      <c r="H258" s="13" t="s">
        <v>291</v>
      </c>
      <c r="I258" s="11"/>
      <c r="J258" s="11" t="s">
        <v>41</v>
      </c>
      <c r="K258" s="13" t="s">
        <v>381</v>
      </c>
      <c r="O258" s="14">
        <v>5555</v>
      </c>
      <c r="P258" s="14"/>
      <c r="Q258" s="14"/>
      <c r="R258" s="14">
        <v>5</v>
      </c>
      <c r="S258" s="14" t="s">
        <v>43</v>
      </c>
      <c r="T258" t="s">
        <v>320</v>
      </c>
      <c r="U258" t="s">
        <v>321</v>
      </c>
      <c r="V258" t="s">
        <v>322</v>
      </c>
      <c r="W258" t="s">
        <v>310</v>
      </c>
      <c r="X258" t="s">
        <v>311</v>
      </c>
      <c r="Y258" t="s">
        <v>323</v>
      </c>
      <c r="Z258" t="s">
        <v>258</v>
      </c>
      <c r="AC258" s="14" t="s">
        <v>215</v>
      </c>
      <c r="AG258" t="s">
        <v>294</v>
      </c>
      <c r="AH258" s="5" t="s">
        <v>2179</v>
      </c>
      <c r="AI258" s="14" t="s">
        <v>300</v>
      </c>
      <c r="AJ258" s="14"/>
      <c r="AK258" s="14" t="s">
        <v>292</v>
      </c>
      <c r="AL258" s="14"/>
    </row>
    <row r="259" spans="1:38" ht="14.4" x14ac:dyDescent="0.3">
      <c r="A259" s="11" t="str">
        <f t="shared" ref="A259:A322" si="4">CONCATENATE(C259,"/",O259,"/",T259)</f>
        <v>22,44,66,55/5555/ssl-self-signed-certificate</v>
      </c>
      <c r="B259" s="11" t="s">
        <v>37</v>
      </c>
      <c r="C259" s="12" t="s">
        <v>4616</v>
      </c>
      <c r="D259" s="11"/>
      <c r="E259" s="11" t="s">
        <v>4617</v>
      </c>
      <c r="F259" s="11" t="s">
        <v>289</v>
      </c>
      <c r="G259" s="11" t="s">
        <v>290</v>
      </c>
      <c r="H259" s="13" t="s">
        <v>291</v>
      </c>
      <c r="I259" s="11"/>
      <c r="J259" s="11" t="s">
        <v>41</v>
      </c>
      <c r="K259" s="13" t="s">
        <v>381</v>
      </c>
      <c r="O259" s="14">
        <v>5555</v>
      </c>
      <c r="P259" s="14"/>
      <c r="Q259" s="14"/>
      <c r="R259" s="14">
        <v>4</v>
      </c>
      <c r="S259" s="14" t="s">
        <v>43</v>
      </c>
      <c r="T259" t="s">
        <v>324</v>
      </c>
      <c r="U259" t="s">
        <v>325</v>
      </c>
      <c r="V259" t="s">
        <v>326</v>
      </c>
      <c r="W259" t="s">
        <v>327</v>
      </c>
      <c r="X259" t="s">
        <v>328</v>
      </c>
      <c r="Y259" t="s">
        <v>67</v>
      </c>
      <c r="AC259" s="14" t="s">
        <v>215</v>
      </c>
      <c r="AG259" t="s">
        <v>294</v>
      </c>
      <c r="AH259" s="5" t="s">
        <v>2179</v>
      </c>
      <c r="AI259" s="14" t="s">
        <v>300</v>
      </c>
      <c r="AJ259" s="14"/>
      <c r="AK259" s="14" t="s">
        <v>292</v>
      </c>
      <c r="AL259" s="14"/>
    </row>
    <row r="260" spans="1:38" ht="14.4" x14ac:dyDescent="0.3">
      <c r="A260" s="11" t="str">
        <f t="shared" si="4"/>
        <v>22,44,66,55/5555/ssl-static-key-ciphers</v>
      </c>
      <c r="B260" s="11" t="s">
        <v>37</v>
      </c>
      <c r="C260" s="12" t="s">
        <v>4616</v>
      </c>
      <c r="D260" s="11"/>
      <c r="E260" s="11" t="s">
        <v>4617</v>
      </c>
      <c r="F260" s="11" t="s">
        <v>289</v>
      </c>
      <c r="G260" s="11" t="s">
        <v>290</v>
      </c>
      <c r="H260" s="13" t="s">
        <v>291</v>
      </c>
      <c r="I260" s="11"/>
      <c r="J260" s="11" t="s">
        <v>41</v>
      </c>
      <c r="K260" s="13" t="s">
        <v>381</v>
      </c>
      <c r="O260" s="14">
        <v>5555</v>
      </c>
      <c r="P260" s="14"/>
      <c r="Q260" s="14"/>
      <c r="R260" s="14">
        <v>3</v>
      </c>
      <c r="S260" s="14" t="s">
        <v>222</v>
      </c>
      <c r="T260" t="s">
        <v>329</v>
      </c>
      <c r="U260" t="s">
        <v>330</v>
      </c>
      <c r="V260" t="s">
        <v>331</v>
      </c>
      <c r="W260" t="s">
        <v>332</v>
      </c>
      <c r="X260" t="s">
        <v>333</v>
      </c>
      <c r="Y260" t="s">
        <v>334</v>
      </c>
      <c r="AC260" s="14" t="s">
        <v>215</v>
      </c>
      <c r="AG260" t="s">
        <v>294</v>
      </c>
      <c r="AH260" s="5" t="s">
        <v>2179</v>
      </c>
      <c r="AI260" s="14"/>
      <c r="AJ260" s="14"/>
      <c r="AK260" s="14" t="s">
        <v>292</v>
      </c>
      <c r="AL260" s="14"/>
    </row>
    <row r="261" spans="1:38" ht="14.4" x14ac:dyDescent="0.3">
      <c r="A261" s="11" t="str">
        <f t="shared" si="4"/>
        <v>22,44,66,55/5555/tls-dh-primes</v>
      </c>
      <c r="B261" s="11" t="s">
        <v>37</v>
      </c>
      <c r="C261" s="12" t="s">
        <v>4616</v>
      </c>
      <c r="D261" s="11"/>
      <c r="E261" s="11" t="s">
        <v>4617</v>
      </c>
      <c r="F261" s="11" t="s">
        <v>289</v>
      </c>
      <c r="G261" s="11" t="s">
        <v>290</v>
      </c>
      <c r="H261" s="13" t="s">
        <v>291</v>
      </c>
      <c r="I261" s="11"/>
      <c r="J261" s="11" t="s">
        <v>41</v>
      </c>
      <c r="K261" s="13" t="s">
        <v>381</v>
      </c>
      <c r="O261" s="14">
        <v>5555</v>
      </c>
      <c r="P261" s="14"/>
      <c r="Q261" s="14"/>
      <c r="R261" s="14">
        <v>3</v>
      </c>
      <c r="S261" s="14" t="s">
        <v>222</v>
      </c>
      <c r="T261" t="s">
        <v>335</v>
      </c>
      <c r="U261" t="s">
        <v>336</v>
      </c>
      <c r="V261" t="s">
        <v>337</v>
      </c>
      <c r="W261" t="s">
        <v>338</v>
      </c>
      <c r="X261" t="s">
        <v>339</v>
      </c>
      <c r="Y261" t="s">
        <v>340</v>
      </c>
      <c r="AC261" s="14" t="s">
        <v>215</v>
      </c>
      <c r="AG261" t="s">
        <v>294</v>
      </c>
      <c r="AH261" s="5" t="s">
        <v>2179</v>
      </c>
      <c r="AI261" s="14"/>
      <c r="AJ261" s="14"/>
      <c r="AK261" s="14" t="s">
        <v>292</v>
      </c>
      <c r="AL261" s="14"/>
    </row>
    <row r="262" spans="1:38" ht="14.4" x14ac:dyDescent="0.3">
      <c r="A262" s="11" t="str">
        <f t="shared" si="4"/>
        <v>22,44,66,55/5555/tls-untrusted-ca</v>
      </c>
      <c r="B262" s="11" t="s">
        <v>37</v>
      </c>
      <c r="C262" s="12" t="s">
        <v>4616</v>
      </c>
      <c r="D262" s="11"/>
      <c r="E262" s="11" t="s">
        <v>4617</v>
      </c>
      <c r="F262" s="11" t="s">
        <v>289</v>
      </c>
      <c r="G262" s="11" t="s">
        <v>290</v>
      </c>
      <c r="H262" s="13" t="s">
        <v>291</v>
      </c>
      <c r="I262" s="11"/>
      <c r="J262" s="11" t="s">
        <v>41</v>
      </c>
      <c r="K262" s="13" t="s">
        <v>381</v>
      </c>
      <c r="O262" s="14">
        <v>5555</v>
      </c>
      <c r="P262" s="14"/>
      <c r="Q262" s="14"/>
      <c r="R262" s="14">
        <v>6</v>
      </c>
      <c r="S262" s="14" t="s">
        <v>43</v>
      </c>
      <c r="T262" t="s">
        <v>341</v>
      </c>
      <c r="U262" t="s">
        <v>342</v>
      </c>
      <c r="V262" t="s">
        <v>343</v>
      </c>
      <c r="W262" t="s">
        <v>344</v>
      </c>
      <c r="X262" t="s">
        <v>389</v>
      </c>
      <c r="Y262" t="s">
        <v>346</v>
      </c>
      <c r="AC262" s="14" t="s">
        <v>215</v>
      </c>
      <c r="AG262" t="s">
        <v>294</v>
      </c>
      <c r="AH262" s="5" t="s">
        <v>2179</v>
      </c>
      <c r="AI262" s="14" t="s">
        <v>300</v>
      </c>
      <c r="AJ262" s="14"/>
      <c r="AK262" s="14" t="s">
        <v>292</v>
      </c>
      <c r="AL262" s="14"/>
    </row>
    <row r="263" spans="1:38" ht="14.4" x14ac:dyDescent="0.3">
      <c r="A263" s="11" t="str">
        <f t="shared" si="4"/>
        <v>22,44,66,55/5555/tlsv1_0-enabled</v>
      </c>
      <c r="B263" s="11" t="s">
        <v>37</v>
      </c>
      <c r="C263" s="12" t="s">
        <v>4616</v>
      </c>
      <c r="D263" s="11"/>
      <c r="E263" s="11" t="s">
        <v>4617</v>
      </c>
      <c r="F263" s="11" t="s">
        <v>289</v>
      </c>
      <c r="G263" s="11" t="s">
        <v>290</v>
      </c>
      <c r="H263" s="13" t="s">
        <v>291</v>
      </c>
      <c r="I263" s="11"/>
      <c r="J263" s="11" t="s">
        <v>41</v>
      </c>
      <c r="K263" s="13" t="s">
        <v>381</v>
      </c>
      <c r="O263" s="14">
        <v>5555</v>
      </c>
      <c r="P263" s="14"/>
      <c r="Q263" s="14"/>
      <c r="R263" s="14">
        <v>4</v>
      </c>
      <c r="S263" s="14" t="s">
        <v>43</v>
      </c>
      <c r="T263" t="s">
        <v>347</v>
      </c>
      <c r="U263" t="s">
        <v>348</v>
      </c>
      <c r="V263" t="s">
        <v>349</v>
      </c>
      <c r="W263" t="s">
        <v>350</v>
      </c>
      <c r="X263" t="s">
        <v>351</v>
      </c>
      <c r="Y263" t="s">
        <v>352</v>
      </c>
      <c r="AC263" s="14" t="s">
        <v>215</v>
      </c>
      <c r="AG263" t="s">
        <v>294</v>
      </c>
      <c r="AH263" s="5" t="s">
        <v>2179</v>
      </c>
      <c r="AI263" s="14" t="s">
        <v>300</v>
      </c>
      <c r="AJ263" s="14"/>
      <c r="AK263" s="14" t="s">
        <v>292</v>
      </c>
      <c r="AL263" s="14"/>
    </row>
    <row r="264" spans="1:38" ht="14.4" x14ac:dyDescent="0.3">
      <c r="A264" s="11" t="str">
        <f t="shared" si="4"/>
        <v>22,44,66,55/5555/tlsv1_1-enabled</v>
      </c>
      <c r="B264" s="11" t="s">
        <v>37</v>
      </c>
      <c r="C264" s="12" t="s">
        <v>4616</v>
      </c>
      <c r="D264" s="11"/>
      <c r="E264" s="11" t="s">
        <v>4617</v>
      </c>
      <c r="F264" s="11" t="s">
        <v>289</v>
      </c>
      <c r="G264" s="11" t="s">
        <v>290</v>
      </c>
      <c r="H264" s="13" t="s">
        <v>291</v>
      </c>
      <c r="I264" s="11"/>
      <c r="J264" s="11" t="s">
        <v>41</v>
      </c>
      <c r="K264" s="13" t="s">
        <v>381</v>
      </c>
      <c r="O264" s="14">
        <v>5555</v>
      </c>
      <c r="P264" s="14"/>
      <c r="Q264" s="14"/>
      <c r="R264" s="14">
        <v>3</v>
      </c>
      <c r="S264" s="14" t="s">
        <v>222</v>
      </c>
      <c r="T264" t="s">
        <v>353</v>
      </c>
      <c r="U264" t="s">
        <v>354</v>
      </c>
      <c r="V264" t="s">
        <v>349</v>
      </c>
      <c r="W264" t="s">
        <v>350</v>
      </c>
      <c r="X264" t="s">
        <v>355</v>
      </c>
      <c r="Y264" t="s">
        <v>352</v>
      </c>
      <c r="AC264" s="14" t="s">
        <v>215</v>
      </c>
      <c r="AG264" t="s">
        <v>294</v>
      </c>
      <c r="AH264" s="5" t="s">
        <v>2179</v>
      </c>
      <c r="AI264" s="14"/>
      <c r="AJ264" s="14"/>
      <c r="AK264" s="14" t="s">
        <v>292</v>
      </c>
      <c r="AL264" s="14"/>
    </row>
    <row r="265" spans="1:38" ht="14.4" x14ac:dyDescent="0.3">
      <c r="A265" s="11" t="str">
        <f t="shared" si="4"/>
        <v>22,44,66,55/5555/ssl-cve-2011-3389-beast</v>
      </c>
      <c r="B265" s="11" t="s">
        <v>37</v>
      </c>
      <c r="C265" s="12" t="s">
        <v>4616</v>
      </c>
      <c r="D265" s="11"/>
      <c r="E265" s="11" t="s">
        <v>4617</v>
      </c>
      <c r="F265" s="11" t="s">
        <v>289</v>
      </c>
      <c r="G265" s="11" t="s">
        <v>290</v>
      </c>
      <c r="H265" s="13" t="s">
        <v>291</v>
      </c>
      <c r="I265" s="11"/>
      <c r="J265" s="11" t="s">
        <v>41</v>
      </c>
      <c r="K265" s="13" t="s">
        <v>381</v>
      </c>
      <c r="O265" s="14">
        <v>5555</v>
      </c>
      <c r="P265" s="14"/>
      <c r="Q265" s="14"/>
      <c r="R265" s="14">
        <v>4</v>
      </c>
      <c r="S265" s="14" t="s">
        <v>43</v>
      </c>
      <c r="T265" t="s">
        <v>313</v>
      </c>
      <c r="U265" t="s">
        <v>314</v>
      </c>
      <c r="V265" t="s">
        <v>315</v>
      </c>
      <c r="W265" t="s">
        <v>316</v>
      </c>
      <c r="X265" t="s">
        <v>356</v>
      </c>
      <c r="Y265" t="s">
        <v>318</v>
      </c>
      <c r="Z265" t="s">
        <v>319</v>
      </c>
      <c r="AC265" s="14" t="s">
        <v>215</v>
      </c>
      <c r="AG265" t="s">
        <v>294</v>
      </c>
      <c r="AH265" s="5" t="s">
        <v>2179</v>
      </c>
      <c r="AI265" s="14" t="s">
        <v>300</v>
      </c>
      <c r="AJ265" s="14"/>
      <c r="AK265" s="14" t="s">
        <v>292</v>
      </c>
      <c r="AL265" s="14"/>
    </row>
    <row r="266" spans="1:38" ht="14.4" x14ac:dyDescent="0.3">
      <c r="A266" s="11" t="str">
        <f t="shared" si="4"/>
        <v>22,44,66,55/5555/ssl-null-ciphers</v>
      </c>
      <c r="B266" s="11" t="s">
        <v>37</v>
      </c>
      <c r="C266" s="12" t="s">
        <v>4616</v>
      </c>
      <c r="D266" s="11"/>
      <c r="E266" s="11" t="s">
        <v>4617</v>
      </c>
      <c r="F266" s="11" t="s">
        <v>289</v>
      </c>
      <c r="G266" s="11" t="s">
        <v>290</v>
      </c>
      <c r="H266" s="13" t="s">
        <v>291</v>
      </c>
      <c r="I266" s="11"/>
      <c r="J266" s="11" t="s">
        <v>41</v>
      </c>
      <c r="K266" s="13" t="s">
        <v>381</v>
      </c>
      <c r="O266" s="14">
        <v>5555</v>
      </c>
      <c r="P266" s="14"/>
      <c r="Q266" s="14"/>
      <c r="R266" s="14">
        <v>6</v>
      </c>
      <c r="S266" s="14" t="s">
        <v>43</v>
      </c>
      <c r="T266" t="s">
        <v>357</v>
      </c>
      <c r="U266" t="s">
        <v>358</v>
      </c>
      <c r="V266" t="s">
        <v>359</v>
      </c>
      <c r="W266" t="s">
        <v>360</v>
      </c>
      <c r="X266" t="s">
        <v>361</v>
      </c>
      <c r="Y266" t="s">
        <v>362</v>
      </c>
      <c r="AC266" s="14" t="s">
        <v>215</v>
      </c>
      <c r="AG266" t="s">
        <v>294</v>
      </c>
      <c r="AH266" s="5" t="s">
        <v>2179</v>
      </c>
      <c r="AI266" s="14" t="s">
        <v>300</v>
      </c>
      <c r="AJ266" s="14"/>
      <c r="AK266" s="14" t="s">
        <v>292</v>
      </c>
      <c r="AL266" s="14"/>
    </row>
    <row r="267" spans="1:38" ht="14.4" x14ac:dyDescent="0.3">
      <c r="A267" s="11" t="str">
        <f t="shared" si="4"/>
        <v>22,44,66,55/5555/ssl-only-weak-ciphers</v>
      </c>
      <c r="B267" s="11" t="s">
        <v>37</v>
      </c>
      <c r="C267" s="12" t="s">
        <v>4616</v>
      </c>
      <c r="D267" s="11"/>
      <c r="E267" s="11" t="s">
        <v>4617</v>
      </c>
      <c r="F267" s="11" t="s">
        <v>289</v>
      </c>
      <c r="G267" s="11" t="s">
        <v>290</v>
      </c>
      <c r="H267" s="13" t="s">
        <v>291</v>
      </c>
      <c r="I267" s="11"/>
      <c r="J267" s="11" t="s">
        <v>41</v>
      </c>
      <c r="K267" s="13" t="s">
        <v>381</v>
      </c>
      <c r="O267" s="14">
        <v>5555</v>
      </c>
      <c r="P267" s="14"/>
      <c r="Q267" s="14"/>
      <c r="R267" s="14">
        <v>1</v>
      </c>
      <c r="S267" s="14" t="s">
        <v>222</v>
      </c>
      <c r="T267" t="s">
        <v>363</v>
      </c>
      <c r="U267" t="s">
        <v>364</v>
      </c>
      <c r="V267" t="s">
        <v>365</v>
      </c>
      <c r="W267" t="s">
        <v>366</v>
      </c>
      <c r="X267" t="s">
        <v>367</v>
      </c>
      <c r="Y267" t="s">
        <v>362</v>
      </c>
      <c r="AC267" s="14" t="s">
        <v>215</v>
      </c>
      <c r="AG267" t="s">
        <v>294</v>
      </c>
      <c r="AH267" s="5" t="s">
        <v>2179</v>
      </c>
      <c r="AI267" s="14"/>
      <c r="AJ267" s="14"/>
      <c r="AK267" s="14" t="s">
        <v>292</v>
      </c>
      <c r="AL267" s="14"/>
    </row>
    <row r="268" spans="1:38" ht="14.4" x14ac:dyDescent="0.3">
      <c r="A268" s="11" t="str">
        <f t="shared" si="4"/>
        <v>22,44,66,55/5555/ssl-static-key-ciphers</v>
      </c>
      <c r="B268" s="11" t="s">
        <v>37</v>
      </c>
      <c r="C268" s="12" t="s">
        <v>4616</v>
      </c>
      <c r="D268" s="11"/>
      <c r="E268" s="11" t="s">
        <v>4617</v>
      </c>
      <c r="F268" s="11" t="s">
        <v>289</v>
      </c>
      <c r="G268" s="11" t="s">
        <v>290</v>
      </c>
      <c r="H268" s="13" t="s">
        <v>291</v>
      </c>
      <c r="I268" s="11"/>
      <c r="J268" s="11" t="s">
        <v>41</v>
      </c>
      <c r="K268" s="13" t="s">
        <v>381</v>
      </c>
      <c r="O268" s="14">
        <v>5555</v>
      </c>
      <c r="P268" s="14"/>
      <c r="Q268" s="14"/>
      <c r="R268" s="14">
        <v>3</v>
      </c>
      <c r="S268" s="14" t="s">
        <v>222</v>
      </c>
      <c r="T268" t="s">
        <v>329</v>
      </c>
      <c r="U268" t="s">
        <v>330</v>
      </c>
      <c r="V268" t="s">
        <v>331</v>
      </c>
      <c r="W268" t="s">
        <v>332</v>
      </c>
      <c r="X268" t="s">
        <v>368</v>
      </c>
      <c r="Y268" t="s">
        <v>334</v>
      </c>
      <c r="AC268" s="14" t="s">
        <v>215</v>
      </c>
      <c r="AG268" t="s">
        <v>294</v>
      </c>
      <c r="AH268" s="5" t="s">
        <v>2179</v>
      </c>
      <c r="AI268" s="14"/>
      <c r="AJ268" s="14"/>
      <c r="AK268" s="14" t="s">
        <v>292</v>
      </c>
      <c r="AL268" s="14"/>
    </row>
    <row r="269" spans="1:38" ht="14.4" x14ac:dyDescent="0.3">
      <c r="A269" s="11" t="str">
        <f t="shared" si="4"/>
        <v>22,44,66,55/5555/tlsv1_0-enabled</v>
      </c>
      <c r="B269" s="11" t="s">
        <v>37</v>
      </c>
      <c r="C269" s="12" t="s">
        <v>4616</v>
      </c>
      <c r="D269" s="11"/>
      <c r="E269" s="11" t="s">
        <v>4617</v>
      </c>
      <c r="F269" s="11" t="s">
        <v>289</v>
      </c>
      <c r="G269" s="11" t="s">
        <v>290</v>
      </c>
      <c r="H269" s="13" t="s">
        <v>291</v>
      </c>
      <c r="I269" s="11"/>
      <c r="J269" s="11" t="s">
        <v>41</v>
      </c>
      <c r="K269" s="13" t="s">
        <v>381</v>
      </c>
      <c r="O269" s="14">
        <v>5555</v>
      </c>
      <c r="P269" s="14"/>
      <c r="Q269" s="14"/>
      <c r="R269" s="14">
        <v>4</v>
      </c>
      <c r="S269" s="14" t="s">
        <v>43</v>
      </c>
      <c r="T269" t="s">
        <v>347</v>
      </c>
      <c r="U269" t="s">
        <v>348</v>
      </c>
      <c r="V269" t="s">
        <v>349</v>
      </c>
      <c r="W269" t="s">
        <v>350</v>
      </c>
      <c r="X269" t="s">
        <v>351</v>
      </c>
      <c r="Y269" t="s">
        <v>352</v>
      </c>
      <c r="AC269" s="14" t="s">
        <v>215</v>
      </c>
      <c r="AG269" t="s">
        <v>294</v>
      </c>
      <c r="AH269" s="5" t="s">
        <v>2179</v>
      </c>
      <c r="AI269" s="14" t="s">
        <v>300</v>
      </c>
      <c r="AJ269" s="14"/>
      <c r="AK269" s="14" t="s">
        <v>292</v>
      </c>
      <c r="AL269" s="14"/>
    </row>
    <row r="270" spans="1:38" ht="14.4" x14ac:dyDescent="0.3">
      <c r="A270" s="11" t="str">
        <f t="shared" si="4"/>
        <v>22,44,66,55/5555/tlsv1_1-enabled</v>
      </c>
      <c r="B270" s="11" t="s">
        <v>37</v>
      </c>
      <c r="C270" s="12" t="s">
        <v>4616</v>
      </c>
      <c r="D270" s="11"/>
      <c r="E270" s="11" t="s">
        <v>4617</v>
      </c>
      <c r="F270" s="11" t="s">
        <v>289</v>
      </c>
      <c r="G270" s="11" t="s">
        <v>290</v>
      </c>
      <c r="H270" s="13" t="s">
        <v>291</v>
      </c>
      <c r="I270" s="11"/>
      <c r="J270" s="11" t="s">
        <v>41</v>
      </c>
      <c r="K270" s="13" t="s">
        <v>381</v>
      </c>
      <c r="O270" s="14">
        <v>5555</v>
      </c>
      <c r="P270" s="14"/>
      <c r="Q270" s="14"/>
      <c r="R270" s="14">
        <v>3</v>
      </c>
      <c r="S270" s="14" t="s">
        <v>222</v>
      </c>
      <c r="T270" t="s">
        <v>353</v>
      </c>
      <c r="U270" t="s">
        <v>354</v>
      </c>
      <c r="V270" t="s">
        <v>349</v>
      </c>
      <c r="W270" t="s">
        <v>350</v>
      </c>
      <c r="X270" t="s">
        <v>355</v>
      </c>
      <c r="Y270" t="s">
        <v>352</v>
      </c>
      <c r="AC270" s="14" t="s">
        <v>215</v>
      </c>
      <c r="AG270" t="s">
        <v>294</v>
      </c>
      <c r="AH270" s="5" t="s">
        <v>2179</v>
      </c>
      <c r="AI270" s="14"/>
      <c r="AJ270" s="14"/>
      <c r="AK270" s="14" t="s">
        <v>292</v>
      </c>
      <c r="AL270" s="14"/>
    </row>
    <row r="271" spans="1:38" ht="14.4" x14ac:dyDescent="0.3">
      <c r="A271" s="11" t="str">
        <f t="shared" si="4"/>
        <v>22,44,66,55/5555/http-generic-click-jacking</v>
      </c>
      <c r="B271" s="11" t="s">
        <v>37</v>
      </c>
      <c r="C271" s="12" t="s">
        <v>4616</v>
      </c>
      <c r="D271" s="11"/>
      <c r="E271" s="11" t="s">
        <v>4617</v>
      </c>
      <c r="F271" s="11" t="s">
        <v>289</v>
      </c>
      <c r="G271" s="11" t="s">
        <v>290</v>
      </c>
      <c r="H271" s="13" t="s">
        <v>291</v>
      </c>
      <c r="I271" s="11"/>
      <c r="J271" s="11" t="s">
        <v>41</v>
      </c>
      <c r="K271" s="13" t="s">
        <v>381</v>
      </c>
      <c r="O271" s="14">
        <v>5555</v>
      </c>
      <c r="P271" s="14"/>
      <c r="Q271" s="14"/>
      <c r="R271" s="14">
        <v>4</v>
      </c>
      <c r="S271" s="14" t="s">
        <v>43</v>
      </c>
      <c r="T271" t="s">
        <v>216</v>
      </c>
      <c r="U271" t="s">
        <v>217</v>
      </c>
      <c r="V271" t="s">
        <v>218</v>
      </c>
      <c r="W271" t="s">
        <v>219</v>
      </c>
      <c r="X271" t="s">
        <v>390</v>
      </c>
      <c r="Y271" t="s">
        <v>221</v>
      </c>
      <c r="AC271" s="14" t="s">
        <v>215</v>
      </c>
      <c r="AG271" t="s">
        <v>294</v>
      </c>
      <c r="AH271" s="5" t="s">
        <v>2179</v>
      </c>
      <c r="AI271" s="14" t="s">
        <v>300</v>
      </c>
      <c r="AJ271" s="14"/>
      <c r="AK271" s="14" t="s">
        <v>292</v>
      </c>
      <c r="AL271" s="14"/>
    </row>
    <row r="272" spans="1:38" ht="14.4" x14ac:dyDescent="0.3">
      <c r="A272" s="11" t="str">
        <f t="shared" si="4"/>
        <v>22,44,66,55/5555/http-generic-click-jacking</v>
      </c>
      <c r="B272" s="11" t="s">
        <v>37</v>
      </c>
      <c r="C272" s="12" t="s">
        <v>4616</v>
      </c>
      <c r="D272" s="11"/>
      <c r="E272" s="11" t="s">
        <v>4617</v>
      </c>
      <c r="F272" s="11" t="s">
        <v>289</v>
      </c>
      <c r="G272" s="11" t="s">
        <v>290</v>
      </c>
      <c r="H272" s="13" t="s">
        <v>291</v>
      </c>
      <c r="I272" s="11"/>
      <c r="J272" s="11" t="s">
        <v>41</v>
      </c>
      <c r="K272" s="13" t="s">
        <v>381</v>
      </c>
      <c r="O272" s="14">
        <v>5555</v>
      </c>
      <c r="P272" s="14"/>
      <c r="Q272" s="14"/>
      <c r="R272" s="14">
        <v>4</v>
      </c>
      <c r="S272" s="14" t="s">
        <v>43</v>
      </c>
      <c r="T272" t="s">
        <v>216</v>
      </c>
      <c r="U272" t="s">
        <v>217</v>
      </c>
      <c r="V272" t="s">
        <v>218</v>
      </c>
      <c r="W272" t="s">
        <v>219</v>
      </c>
      <c r="X272" t="s">
        <v>390</v>
      </c>
      <c r="Y272" t="s">
        <v>221</v>
      </c>
      <c r="AC272" s="14" t="s">
        <v>215</v>
      </c>
      <c r="AG272" t="s">
        <v>294</v>
      </c>
      <c r="AH272" s="5" t="s">
        <v>2179</v>
      </c>
      <c r="AI272" s="14" t="s">
        <v>300</v>
      </c>
      <c r="AJ272" s="14"/>
      <c r="AK272" s="14" t="s">
        <v>292</v>
      </c>
      <c r="AL272" s="14"/>
    </row>
    <row r="273" spans="1:38" ht="14.4" x14ac:dyDescent="0.3">
      <c r="A273" s="11" t="str">
        <f t="shared" si="4"/>
        <v>22,44,66,55/5555/http-generic-click-jacking</v>
      </c>
      <c r="B273" s="11" t="s">
        <v>37</v>
      </c>
      <c r="C273" s="12" t="s">
        <v>4616</v>
      </c>
      <c r="D273" s="11"/>
      <c r="E273" s="11" t="s">
        <v>4617</v>
      </c>
      <c r="F273" s="11" t="s">
        <v>289</v>
      </c>
      <c r="G273" s="11" t="s">
        <v>290</v>
      </c>
      <c r="H273" s="13" t="s">
        <v>291</v>
      </c>
      <c r="I273" s="11"/>
      <c r="J273" s="11" t="s">
        <v>41</v>
      </c>
      <c r="K273" s="13" t="s">
        <v>381</v>
      </c>
      <c r="O273" s="14">
        <v>5555</v>
      </c>
      <c r="P273" s="14"/>
      <c r="Q273" s="14"/>
      <c r="R273" s="14">
        <v>4</v>
      </c>
      <c r="S273" s="14" t="s">
        <v>43</v>
      </c>
      <c r="T273" t="s">
        <v>216</v>
      </c>
      <c r="U273" t="s">
        <v>217</v>
      </c>
      <c r="V273" t="s">
        <v>218</v>
      </c>
      <c r="W273" t="s">
        <v>219</v>
      </c>
      <c r="X273" t="s">
        <v>390</v>
      </c>
      <c r="Y273" t="s">
        <v>221</v>
      </c>
      <c r="AC273" s="14" t="s">
        <v>215</v>
      </c>
      <c r="AG273" t="s">
        <v>294</v>
      </c>
      <c r="AH273" s="5" t="s">
        <v>2179</v>
      </c>
      <c r="AI273" s="14" t="s">
        <v>300</v>
      </c>
      <c r="AJ273" s="14"/>
      <c r="AK273" s="14" t="s">
        <v>292</v>
      </c>
      <c r="AL273" s="14"/>
    </row>
    <row r="274" spans="1:38" ht="14.4" x14ac:dyDescent="0.3">
      <c r="A274" s="11" t="str">
        <f t="shared" si="4"/>
        <v>22,44,66,55/5555/http-generic-click-jacking</v>
      </c>
      <c r="B274" s="11" t="s">
        <v>37</v>
      </c>
      <c r="C274" s="12" t="s">
        <v>4616</v>
      </c>
      <c r="D274" s="11"/>
      <c r="E274" s="11" t="s">
        <v>4617</v>
      </c>
      <c r="F274" s="11" t="s">
        <v>289</v>
      </c>
      <c r="G274" s="11" t="s">
        <v>290</v>
      </c>
      <c r="H274" s="13" t="s">
        <v>291</v>
      </c>
      <c r="I274" s="11"/>
      <c r="J274" s="11" t="s">
        <v>41</v>
      </c>
      <c r="K274" s="13" t="s">
        <v>381</v>
      </c>
      <c r="O274" s="14">
        <v>5555</v>
      </c>
      <c r="P274" s="14"/>
      <c r="Q274" s="14"/>
      <c r="R274" s="14">
        <v>4</v>
      </c>
      <c r="S274" s="14" t="s">
        <v>43</v>
      </c>
      <c r="T274" t="s">
        <v>216</v>
      </c>
      <c r="U274" t="s">
        <v>217</v>
      </c>
      <c r="V274" t="s">
        <v>218</v>
      </c>
      <c r="W274" t="s">
        <v>219</v>
      </c>
      <c r="X274" t="s">
        <v>390</v>
      </c>
      <c r="Y274" t="s">
        <v>221</v>
      </c>
      <c r="AC274" s="14" t="s">
        <v>215</v>
      </c>
      <c r="AG274" t="s">
        <v>294</v>
      </c>
      <c r="AH274" s="5" t="s">
        <v>2179</v>
      </c>
      <c r="AI274" s="14" t="s">
        <v>300</v>
      </c>
      <c r="AJ274" s="14"/>
      <c r="AK274" s="14" t="s">
        <v>292</v>
      </c>
      <c r="AL274" s="14"/>
    </row>
    <row r="275" spans="1:38" ht="14.4" x14ac:dyDescent="0.3">
      <c r="A275" s="11" t="str">
        <f t="shared" si="4"/>
        <v>22,44,66,55/5555/spider-sensitive-form-data-autocomplete-enabled</v>
      </c>
      <c r="B275" s="11" t="s">
        <v>37</v>
      </c>
      <c r="C275" s="12" t="s">
        <v>4616</v>
      </c>
      <c r="D275" s="11"/>
      <c r="E275" s="11" t="s">
        <v>4617</v>
      </c>
      <c r="F275" s="11" t="s">
        <v>289</v>
      </c>
      <c r="G275" s="11" t="s">
        <v>290</v>
      </c>
      <c r="H275" s="13" t="s">
        <v>291</v>
      </c>
      <c r="I275" s="11"/>
      <c r="J275" s="11" t="s">
        <v>41</v>
      </c>
      <c r="K275" s="13" t="s">
        <v>381</v>
      </c>
      <c r="O275" s="14">
        <v>5555</v>
      </c>
      <c r="P275" s="14"/>
      <c r="Q275" s="14"/>
      <c r="R275" s="14">
        <v>3</v>
      </c>
      <c r="S275" s="14" t="s">
        <v>222</v>
      </c>
      <c r="T275" t="s">
        <v>302</v>
      </c>
      <c r="U275" t="s">
        <v>303</v>
      </c>
      <c r="V275" t="s">
        <v>304</v>
      </c>
      <c r="W275" t="s">
        <v>305</v>
      </c>
      <c r="X275" t="s">
        <v>391</v>
      </c>
      <c r="Y275" t="s">
        <v>67</v>
      </c>
      <c r="AC275" s="14" t="s">
        <v>215</v>
      </c>
      <c r="AG275" t="s">
        <v>294</v>
      </c>
      <c r="AH275" s="5" t="s">
        <v>2179</v>
      </c>
      <c r="AI275" s="14"/>
      <c r="AJ275" s="14"/>
      <c r="AK275" s="14" t="s">
        <v>292</v>
      </c>
      <c r="AL275" s="14"/>
    </row>
    <row r="276" spans="1:38" ht="14.4" x14ac:dyDescent="0.3">
      <c r="A276" s="11" t="str">
        <f t="shared" si="4"/>
        <v>22,44,66,55/5555/spider-sensitive-form-data-autocomplete-enabled</v>
      </c>
      <c r="B276" s="11" t="s">
        <v>37</v>
      </c>
      <c r="C276" s="12" t="s">
        <v>4616</v>
      </c>
      <c r="D276" s="11"/>
      <c r="E276" s="11" t="s">
        <v>4617</v>
      </c>
      <c r="F276" s="11" t="s">
        <v>289</v>
      </c>
      <c r="G276" s="11" t="s">
        <v>290</v>
      </c>
      <c r="H276" s="13" t="s">
        <v>291</v>
      </c>
      <c r="I276" s="11"/>
      <c r="J276" s="11" t="s">
        <v>41</v>
      </c>
      <c r="K276" s="13" t="s">
        <v>381</v>
      </c>
      <c r="O276" s="14">
        <v>5555</v>
      </c>
      <c r="P276" s="14"/>
      <c r="Q276" s="14"/>
      <c r="R276" s="14">
        <v>3</v>
      </c>
      <c r="S276" s="14" t="s">
        <v>222</v>
      </c>
      <c r="T276" t="s">
        <v>302</v>
      </c>
      <c r="U276" t="s">
        <v>303</v>
      </c>
      <c r="V276" t="s">
        <v>304</v>
      </c>
      <c r="W276" t="s">
        <v>305</v>
      </c>
      <c r="X276" t="s">
        <v>391</v>
      </c>
      <c r="Y276" t="s">
        <v>67</v>
      </c>
      <c r="AC276" s="14" t="s">
        <v>215</v>
      </c>
      <c r="AG276" t="s">
        <v>294</v>
      </c>
      <c r="AH276" s="5" t="s">
        <v>2179</v>
      </c>
      <c r="AI276" s="14"/>
      <c r="AJ276" s="14"/>
      <c r="AK276" s="14" t="s">
        <v>292</v>
      </c>
      <c r="AL276" s="14"/>
    </row>
    <row r="277" spans="1:38" ht="14.4" x14ac:dyDescent="0.3">
      <c r="A277" s="11" t="str">
        <f t="shared" si="4"/>
        <v>22,44,66,55/5555/ssl-3des-ciphers</v>
      </c>
      <c r="B277" s="11" t="s">
        <v>37</v>
      </c>
      <c r="C277" s="12" t="s">
        <v>4616</v>
      </c>
      <c r="D277" s="11"/>
      <c r="E277" s="11" t="s">
        <v>4617</v>
      </c>
      <c r="F277" s="11" t="s">
        <v>289</v>
      </c>
      <c r="G277" s="11" t="s">
        <v>290</v>
      </c>
      <c r="H277" s="13" t="s">
        <v>291</v>
      </c>
      <c r="I277" s="11"/>
      <c r="J277" s="11" t="s">
        <v>41</v>
      </c>
      <c r="K277" s="13" t="s">
        <v>381</v>
      </c>
      <c r="O277" s="14">
        <v>5555</v>
      </c>
      <c r="P277" s="14"/>
      <c r="Q277" s="14"/>
      <c r="R277" s="14">
        <v>1</v>
      </c>
      <c r="S277" s="14" t="s">
        <v>222</v>
      </c>
      <c r="T277" t="s">
        <v>307</v>
      </c>
      <c r="U277" t="s">
        <v>308</v>
      </c>
      <c r="V277" t="s">
        <v>309</v>
      </c>
      <c r="W277" t="s">
        <v>310</v>
      </c>
      <c r="X277" t="s">
        <v>311</v>
      </c>
      <c r="Y277" t="s">
        <v>312</v>
      </c>
      <c r="AC277" s="14" t="s">
        <v>215</v>
      </c>
      <c r="AG277" t="s">
        <v>294</v>
      </c>
      <c r="AH277" s="5" t="s">
        <v>2179</v>
      </c>
      <c r="AI277" s="14"/>
      <c r="AJ277" s="14"/>
      <c r="AK277" s="14" t="s">
        <v>292</v>
      </c>
      <c r="AL277" s="14"/>
    </row>
    <row r="278" spans="1:38" ht="14.4" x14ac:dyDescent="0.3">
      <c r="A278" s="11" t="str">
        <f t="shared" si="4"/>
        <v>22,44,66,55/5555/ssl-cve-2011-3389-beast</v>
      </c>
      <c r="B278" s="11" t="s">
        <v>37</v>
      </c>
      <c r="C278" s="12" t="s">
        <v>4616</v>
      </c>
      <c r="D278" s="11"/>
      <c r="E278" s="11" t="s">
        <v>4617</v>
      </c>
      <c r="F278" s="11" t="s">
        <v>289</v>
      </c>
      <c r="G278" s="11" t="s">
        <v>290</v>
      </c>
      <c r="H278" s="13" t="s">
        <v>291</v>
      </c>
      <c r="I278" s="11"/>
      <c r="J278" s="11" t="s">
        <v>41</v>
      </c>
      <c r="K278" s="13" t="s">
        <v>381</v>
      </c>
      <c r="O278" s="14">
        <v>5555</v>
      </c>
      <c r="P278" s="14"/>
      <c r="Q278" s="14"/>
      <c r="R278" s="14">
        <v>4</v>
      </c>
      <c r="S278" s="14" t="s">
        <v>43</v>
      </c>
      <c r="T278" t="s">
        <v>313</v>
      </c>
      <c r="U278" t="s">
        <v>314</v>
      </c>
      <c r="V278" t="s">
        <v>315</v>
      </c>
      <c r="W278" t="s">
        <v>316</v>
      </c>
      <c r="X278" t="s">
        <v>317</v>
      </c>
      <c r="Y278" t="s">
        <v>318</v>
      </c>
      <c r="Z278" t="s">
        <v>319</v>
      </c>
      <c r="AC278" s="14" t="s">
        <v>215</v>
      </c>
      <c r="AG278" t="s">
        <v>294</v>
      </c>
      <c r="AH278" s="5" t="s">
        <v>2179</v>
      </c>
      <c r="AI278" s="14" t="s">
        <v>300</v>
      </c>
      <c r="AJ278" s="14"/>
      <c r="AK278" s="14" t="s">
        <v>292</v>
      </c>
      <c r="AL278" s="14"/>
    </row>
    <row r="279" spans="1:38" ht="14.4" x14ac:dyDescent="0.3">
      <c r="A279" s="11" t="str">
        <f t="shared" si="4"/>
        <v>22,44,66,55/5555/ssl-cve-2016-2183-sweet32</v>
      </c>
      <c r="B279" s="11" t="s">
        <v>37</v>
      </c>
      <c r="C279" s="12" t="s">
        <v>4616</v>
      </c>
      <c r="D279" s="11"/>
      <c r="E279" s="11" t="s">
        <v>4617</v>
      </c>
      <c r="F279" s="11" t="s">
        <v>289</v>
      </c>
      <c r="G279" s="11" t="s">
        <v>290</v>
      </c>
      <c r="H279" s="13" t="s">
        <v>291</v>
      </c>
      <c r="I279" s="11"/>
      <c r="J279" s="11" t="s">
        <v>41</v>
      </c>
      <c r="K279" s="13" t="s">
        <v>381</v>
      </c>
      <c r="O279" s="14">
        <v>5555</v>
      </c>
      <c r="P279" s="14"/>
      <c r="Q279" s="14"/>
      <c r="R279" s="14">
        <v>5</v>
      </c>
      <c r="S279" s="14" t="s">
        <v>43</v>
      </c>
      <c r="T279" t="s">
        <v>320</v>
      </c>
      <c r="U279" t="s">
        <v>321</v>
      </c>
      <c r="V279" t="s">
        <v>322</v>
      </c>
      <c r="W279" t="s">
        <v>310</v>
      </c>
      <c r="X279" t="s">
        <v>311</v>
      </c>
      <c r="Y279" t="s">
        <v>323</v>
      </c>
      <c r="Z279" t="s">
        <v>258</v>
      </c>
      <c r="AC279" s="14" t="s">
        <v>215</v>
      </c>
      <c r="AG279" t="s">
        <v>294</v>
      </c>
      <c r="AH279" s="5" t="s">
        <v>2179</v>
      </c>
      <c r="AI279" s="14" t="s">
        <v>300</v>
      </c>
      <c r="AJ279" s="14"/>
      <c r="AK279" s="14" t="s">
        <v>292</v>
      </c>
      <c r="AL279" s="14"/>
    </row>
    <row r="280" spans="1:38" ht="14.4" x14ac:dyDescent="0.3">
      <c r="A280" s="11" t="str">
        <f t="shared" si="4"/>
        <v>22,44,66,55/5555/ssl-self-signed-certificate</v>
      </c>
      <c r="B280" s="11" t="s">
        <v>37</v>
      </c>
      <c r="C280" s="12" t="s">
        <v>4616</v>
      </c>
      <c r="D280" s="11"/>
      <c r="E280" s="11" t="s">
        <v>4617</v>
      </c>
      <c r="F280" s="11" t="s">
        <v>289</v>
      </c>
      <c r="G280" s="11" t="s">
        <v>290</v>
      </c>
      <c r="H280" s="13" t="s">
        <v>291</v>
      </c>
      <c r="I280" s="11"/>
      <c r="J280" s="11" t="s">
        <v>41</v>
      </c>
      <c r="K280" s="13" t="s">
        <v>381</v>
      </c>
      <c r="O280" s="14">
        <v>5555</v>
      </c>
      <c r="P280" s="14"/>
      <c r="Q280" s="14"/>
      <c r="R280" s="14">
        <v>4</v>
      </c>
      <c r="S280" s="14" t="s">
        <v>43</v>
      </c>
      <c r="T280" t="s">
        <v>324</v>
      </c>
      <c r="U280" t="s">
        <v>325</v>
      </c>
      <c r="V280" t="s">
        <v>326</v>
      </c>
      <c r="W280" t="s">
        <v>327</v>
      </c>
      <c r="X280" t="s">
        <v>328</v>
      </c>
      <c r="Y280" t="s">
        <v>67</v>
      </c>
      <c r="AC280" s="14" t="s">
        <v>215</v>
      </c>
      <c r="AG280" t="s">
        <v>294</v>
      </c>
      <c r="AH280" s="5" t="s">
        <v>2179</v>
      </c>
      <c r="AI280" s="14" t="s">
        <v>300</v>
      </c>
      <c r="AJ280" s="14"/>
      <c r="AK280" s="14" t="s">
        <v>292</v>
      </c>
      <c r="AL280" s="14"/>
    </row>
    <row r="281" spans="1:38" ht="14.4" x14ac:dyDescent="0.3">
      <c r="A281" s="11" t="str">
        <f t="shared" si="4"/>
        <v>22,44,66,55/5555/ssl-static-key-ciphers</v>
      </c>
      <c r="B281" s="11" t="s">
        <v>37</v>
      </c>
      <c r="C281" s="12" t="s">
        <v>4616</v>
      </c>
      <c r="D281" s="11"/>
      <c r="E281" s="11" t="s">
        <v>4617</v>
      </c>
      <c r="F281" s="11" t="s">
        <v>289</v>
      </c>
      <c r="G281" s="11" t="s">
        <v>290</v>
      </c>
      <c r="H281" s="13" t="s">
        <v>291</v>
      </c>
      <c r="I281" s="11"/>
      <c r="J281" s="11" t="s">
        <v>41</v>
      </c>
      <c r="K281" s="13" t="s">
        <v>381</v>
      </c>
      <c r="O281" s="14">
        <v>5555</v>
      </c>
      <c r="P281" s="14"/>
      <c r="Q281" s="14"/>
      <c r="R281" s="14">
        <v>3</v>
      </c>
      <c r="S281" s="14" t="s">
        <v>222</v>
      </c>
      <c r="T281" t="s">
        <v>329</v>
      </c>
      <c r="U281" t="s">
        <v>330</v>
      </c>
      <c r="V281" t="s">
        <v>331</v>
      </c>
      <c r="W281" t="s">
        <v>332</v>
      </c>
      <c r="X281" t="s">
        <v>333</v>
      </c>
      <c r="Y281" t="s">
        <v>334</v>
      </c>
      <c r="AC281" s="14" t="s">
        <v>215</v>
      </c>
      <c r="AG281" t="s">
        <v>294</v>
      </c>
      <c r="AH281" s="5" t="s">
        <v>2179</v>
      </c>
      <c r="AI281" s="14"/>
      <c r="AJ281" s="14"/>
      <c r="AK281" s="14" t="s">
        <v>292</v>
      </c>
      <c r="AL281" s="14"/>
    </row>
    <row r="282" spans="1:38" ht="14.4" x14ac:dyDescent="0.3">
      <c r="A282" s="11" t="str">
        <f t="shared" si="4"/>
        <v>22,44,66,55/5555/tls-dh-primes</v>
      </c>
      <c r="B282" s="11" t="s">
        <v>37</v>
      </c>
      <c r="C282" s="12" t="s">
        <v>4616</v>
      </c>
      <c r="D282" s="11"/>
      <c r="E282" s="11" t="s">
        <v>4617</v>
      </c>
      <c r="F282" s="11" t="s">
        <v>289</v>
      </c>
      <c r="G282" s="11" t="s">
        <v>290</v>
      </c>
      <c r="H282" s="13" t="s">
        <v>291</v>
      </c>
      <c r="I282" s="11"/>
      <c r="J282" s="11" t="s">
        <v>41</v>
      </c>
      <c r="K282" s="13" t="s">
        <v>381</v>
      </c>
      <c r="O282" s="14">
        <v>5555</v>
      </c>
      <c r="P282" s="14"/>
      <c r="Q282" s="14"/>
      <c r="R282" s="14">
        <v>3</v>
      </c>
      <c r="S282" s="14" t="s">
        <v>222</v>
      </c>
      <c r="T282" t="s">
        <v>335</v>
      </c>
      <c r="U282" t="s">
        <v>336</v>
      </c>
      <c r="V282" t="s">
        <v>337</v>
      </c>
      <c r="W282" t="s">
        <v>338</v>
      </c>
      <c r="X282" t="s">
        <v>339</v>
      </c>
      <c r="Y282" t="s">
        <v>340</v>
      </c>
      <c r="AC282" s="14" t="s">
        <v>215</v>
      </c>
      <c r="AG282" t="s">
        <v>294</v>
      </c>
      <c r="AH282" s="5" t="s">
        <v>2179</v>
      </c>
      <c r="AI282" s="14"/>
      <c r="AJ282" s="14"/>
      <c r="AK282" s="14" t="s">
        <v>292</v>
      </c>
      <c r="AL282" s="14"/>
    </row>
    <row r="283" spans="1:38" ht="14.4" x14ac:dyDescent="0.3">
      <c r="A283" s="11" t="str">
        <f t="shared" si="4"/>
        <v>22,44,66,55/5555/tls-untrusted-ca</v>
      </c>
      <c r="B283" s="11" t="s">
        <v>37</v>
      </c>
      <c r="C283" s="12" t="s">
        <v>4616</v>
      </c>
      <c r="D283" s="11"/>
      <c r="E283" s="11" t="s">
        <v>4617</v>
      </c>
      <c r="F283" s="11" t="s">
        <v>289</v>
      </c>
      <c r="G283" s="11" t="s">
        <v>290</v>
      </c>
      <c r="H283" s="13" t="s">
        <v>291</v>
      </c>
      <c r="I283" s="11"/>
      <c r="J283" s="11" t="s">
        <v>41</v>
      </c>
      <c r="K283" s="13" t="s">
        <v>381</v>
      </c>
      <c r="O283" s="14">
        <v>5555</v>
      </c>
      <c r="P283" s="14"/>
      <c r="Q283" s="14"/>
      <c r="R283" s="14">
        <v>6</v>
      </c>
      <c r="S283" s="14" t="s">
        <v>43</v>
      </c>
      <c r="T283" t="s">
        <v>341</v>
      </c>
      <c r="U283" t="s">
        <v>342</v>
      </c>
      <c r="V283" t="s">
        <v>343</v>
      </c>
      <c r="W283" t="s">
        <v>344</v>
      </c>
      <c r="X283" t="s">
        <v>389</v>
      </c>
      <c r="Y283" t="s">
        <v>346</v>
      </c>
      <c r="AC283" s="14" t="s">
        <v>215</v>
      </c>
      <c r="AG283" t="s">
        <v>294</v>
      </c>
      <c r="AH283" s="5" t="s">
        <v>2179</v>
      </c>
      <c r="AI283" s="14" t="s">
        <v>300</v>
      </c>
      <c r="AJ283" s="14"/>
      <c r="AK283" s="14" t="s">
        <v>292</v>
      </c>
      <c r="AL283" s="14"/>
    </row>
    <row r="284" spans="1:38" ht="14.4" x14ac:dyDescent="0.3">
      <c r="A284" s="11" t="str">
        <f t="shared" si="4"/>
        <v>22,44,66,55/5555/tlsv1_0-enabled</v>
      </c>
      <c r="B284" s="11" t="s">
        <v>37</v>
      </c>
      <c r="C284" s="12" t="s">
        <v>4616</v>
      </c>
      <c r="D284" s="11"/>
      <c r="E284" s="11" t="s">
        <v>4617</v>
      </c>
      <c r="F284" s="11" t="s">
        <v>289</v>
      </c>
      <c r="G284" s="11" t="s">
        <v>290</v>
      </c>
      <c r="H284" s="13" t="s">
        <v>291</v>
      </c>
      <c r="I284" s="11"/>
      <c r="J284" s="11" t="s">
        <v>41</v>
      </c>
      <c r="K284" s="13" t="s">
        <v>381</v>
      </c>
      <c r="O284" s="14">
        <v>5555</v>
      </c>
      <c r="P284" s="14"/>
      <c r="Q284" s="14"/>
      <c r="R284" s="14">
        <v>4</v>
      </c>
      <c r="S284" s="14" t="s">
        <v>43</v>
      </c>
      <c r="T284" t="s">
        <v>347</v>
      </c>
      <c r="U284" t="s">
        <v>348</v>
      </c>
      <c r="V284" t="s">
        <v>349</v>
      </c>
      <c r="W284" t="s">
        <v>350</v>
      </c>
      <c r="X284" t="s">
        <v>351</v>
      </c>
      <c r="Y284" t="s">
        <v>352</v>
      </c>
      <c r="AC284" s="14" t="s">
        <v>215</v>
      </c>
      <c r="AG284" t="s">
        <v>294</v>
      </c>
      <c r="AH284" s="5" t="s">
        <v>2179</v>
      </c>
      <c r="AI284" s="14" t="s">
        <v>300</v>
      </c>
      <c r="AJ284" s="14"/>
      <c r="AK284" s="14" t="s">
        <v>292</v>
      </c>
      <c r="AL284" s="14"/>
    </row>
    <row r="285" spans="1:38" ht="14.4" x14ac:dyDescent="0.3">
      <c r="A285" s="11" t="str">
        <f t="shared" si="4"/>
        <v>22,44,66,55/5555/tlsv1_1-enabled</v>
      </c>
      <c r="B285" s="11" t="s">
        <v>37</v>
      </c>
      <c r="C285" s="12" t="s">
        <v>4616</v>
      </c>
      <c r="D285" s="11"/>
      <c r="E285" s="11" t="s">
        <v>4617</v>
      </c>
      <c r="F285" s="11" t="s">
        <v>289</v>
      </c>
      <c r="G285" s="11" t="s">
        <v>290</v>
      </c>
      <c r="H285" s="13" t="s">
        <v>291</v>
      </c>
      <c r="I285" s="11"/>
      <c r="J285" s="11" t="s">
        <v>41</v>
      </c>
      <c r="K285" s="13" t="s">
        <v>381</v>
      </c>
      <c r="O285" s="14">
        <v>5555</v>
      </c>
      <c r="P285" s="14"/>
      <c r="Q285" s="14"/>
      <c r="R285" s="14">
        <v>3</v>
      </c>
      <c r="S285" s="14" t="s">
        <v>222</v>
      </c>
      <c r="T285" t="s">
        <v>353</v>
      </c>
      <c r="U285" t="s">
        <v>354</v>
      </c>
      <c r="V285" t="s">
        <v>349</v>
      </c>
      <c r="W285" t="s">
        <v>350</v>
      </c>
      <c r="X285" t="s">
        <v>355</v>
      </c>
      <c r="Y285" t="s">
        <v>352</v>
      </c>
      <c r="AC285" s="14" t="s">
        <v>215</v>
      </c>
      <c r="AG285" t="s">
        <v>294</v>
      </c>
      <c r="AH285" s="5" t="s">
        <v>2179</v>
      </c>
      <c r="AI285" s="14"/>
      <c r="AJ285" s="14"/>
      <c r="AK285" s="14" t="s">
        <v>292</v>
      </c>
      <c r="AL285" s="14"/>
    </row>
    <row r="286" spans="1:38" ht="14.4" x14ac:dyDescent="0.3">
      <c r="A286" s="11" t="str">
        <f t="shared" si="4"/>
        <v>22,44,66,55/5555/generic-icmp-timestamp</v>
      </c>
      <c r="B286" s="11" t="s">
        <v>37</v>
      </c>
      <c r="C286" s="12" t="s">
        <v>4616</v>
      </c>
      <c r="D286" s="11"/>
      <c r="E286" s="11" t="s">
        <v>4617</v>
      </c>
      <c r="F286" s="11" t="s">
        <v>289</v>
      </c>
      <c r="G286" s="11" t="s">
        <v>290</v>
      </c>
      <c r="H286" s="13" t="s">
        <v>291</v>
      </c>
      <c r="I286" s="11"/>
      <c r="J286" s="11" t="s">
        <v>41</v>
      </c>
      <c r="K286" s="13" t="s">
        <v>381</v>
      </c>
      <c r="O286" s="14">
        <v>5555</v>
      </c>
      <c r="P286" s="14"/>
      <c r="Q286" s="14"/>
      <c r="R286" s="14">
        <v>1</v>
      </c>
      <c r="S286" s="14" t="s">
        <v>222</v>
      </c>
      <c r="T286" t="s">
        <v>229</v>
      </c>
      <c r="U286" t="s">
        <v>230</v>
      </c>
      <c r="V286" t="s">
        <v>231</v>
      </c>
      <c r="W286" t="s">
        <v>232</v>
      </c>
      <c r="X286" t="s">
        <v>233</v>
      </c>
      <c r="Y286" t="s">
        <v>67</v>
      </c>
      <c r="Z286" t="s">
        <v>234</v>
      </c>
      <c r="AC286" s="14" t="s">
        <v>215</v>
      </c>
      <c r="AG286" t="s">
        <v>294</v>
      </c>
      <c r="AH286" s="5" t="s">
        <v>2179</v>
      </c>
      <c r="AI286" s="14"/>
      <c r="AJ286" s="14"/>
      <c r="AK286" s="14" t="s">
        <v>292</v>
      </c>
      <c r="AL286" s="14"/>
    </row>
    <row r="287" spans="1:38" ht="14.4" x14ac:dyDescent="0.3">
      <c r="A287" s="11" t="str">
        <f t="shared" si="4"/>
        <v>22,44,66,55/5555/ssh-3des-ciphers</v>
      </c>
      <c r="B287" s="11" t="s">
        <v>37</v>
      </c>
      <c r="C287" s="12" t="s">
        <v>4616</v>
      </c>
      <c r="D287" s="11"/>
      <c r="E287" s="11" t="s">
        <v>4617</v>
      </c>
      <c r="F287" s="11" t="s">
        <v>289</v>
      </c>
      <c r="G287" s="11" t="s">
        <v>290</v>
      </c>
      <c r="H287" s="13" t="s">
        <v>291</v>
      </c>
      <c r="I287" s="11"/>
      <c r="J287" s="11" t="s">
        <v>41</v>
      </c>
      <c r="K287" s="13" t="s">
        <v>381</v>
      </c>
      <c r="O287" s="14">
        <v>5555</v>
      </c>
      <c r="P287" s="14"/>
      <c r="Q287" s="14"/>
      <c r="R287" s="14">
        <v>1</v>
      </c>
      <c r="S287" s="14" t="s">
        <v>222</v>
      </c>
      <c r="T287" t="s">
        <v>235</v>
      </c>
      <c r="U287" t="s">
        <v>236</v>
      </c>
      <c r="V287" t="s">
        <v>237</v>
      </c>
      <c r="W287" t="s">
        <v>238</v>
      </c>
      <c r="X287" t="s">
        <v>239</v>
      </c>
      <c r="Y287" t="s">
        <v>240</v>
      </c>
      <c r="AC287" s="14" t="s">
        <v>51</v>
      </c>
      <c r="AG287" t="s">
        <v>294</v>
      </c>
      <c r="AH287" s="5" t="s">
        <v>2179</v>
      </c>
      <c r="AI287" s="14"/>
      <c r="AJ287" s="14"/>
      <c r="AK287" s="14" t="s">
        <v>292</v>
      </c>
      <c r="AL287" s="14"/>
    </row>
    <row r="288" spans="1:38" ht="14.4" x14ac:dyDescent="0.3">
      <c r="A288" s="11" t="str">
        <f t="shared" si="4"/>
        <v>22,44,66,55/5555/ssh-cbc-ciphers</v>
      </c>
      <c r="B288" s="11" t="s">
        <v>37</v>
      </c>
      <c r="C288" s="12" t="s">
        <v>4616</v>
      </c>
      <c r="D288" s="11"/>
      <c r="E288" s="11" t="s">
        <v>4617</v>
      </c>
      <c r="F288" s="11" t="s">
        <v>289</v>
      </c>
      <c r="G288" s="11" t="s">
        <v>290</v>
      </c>
      <c r="H288" s="13" t="s">
        <v>291</v>
      </c>
      <c r="I288" s="11"/>
      <c r="J288" s="11" t="s">
        <v>41</v>
      </c>
      <c r="K288" s="13" t="s">
        <v>381</v>
      </c>
      <c r="O288" s="14">
        <v>5555</v>
      </c>
      <c r="P288" s="14"/>
      <c r="Q288" s="14"/>
      <c r="R288" s="14">
        <v>3</v>
      </c>
      <c r="S288" s="14" t="s">
        <v>222</v>
      </c>
      <c r="T288" t="s">
        <v>241</v>
      </c>
      <c r="U288" t="s">
        <v>242</v>
      </c>
      <c r="V288" t="s">
        <v>243</v>
      </c>
      <c r="W288" t="s">
        <v>244</v>
      </c>
      <c r="X288" t="s">
        <v>276</v>
      </c>
      <c r="Y288" t="s">
        <v>246</v>
      </c>
      <c r="AC288" s="14" t="s">
        <v>51</v>
      </c>
      <c r="AG288" t="s">
        <v>294</v>
      </c>
      <c r="AH288" s="5" t="s">
        <v>2179</v>
      </c>
      <c r="AI288" s="14"/>
      <c r="AJ288" s="14"/>
      <c r="AK288" s="14" t="s">
        <v>292</v>
      </c>
      <c r="AL288" s="14"/>
    </row>
    <row r="289" spans="1:38" ht="14.4" x14ac:dyDescent="0.3">
      <c r="A289" s="11" t="str">
        <f t="shared" si="4"/>
        <v>22,44,66,55/5555/ssh-cve-2015-4000</v>
      </c>
      <c r="B289" s="11" t="s">
        <v>37</v>
      </c>
      <c r="C289" s="12" t="s">
        <v>4616</v>
      </c>
      <c r="D289" s="11"/>
      <c r="E289" s="11" t="s">
        <v>4617</v>
      </c>
      <c r="F289" s="11" t="s">
        <v>289</v>
      </c>
      <c r="G289" s="11" t="s">
        <v>290</v>
      </c>
      <c r="H289" s="13" t="s">
        <v>291</v>
      </c>
      <c r="I289" s="11"/>
      <c r="J289" s="11" t="s">
        <v>41</v>
      </c>
      <c r="K289" s="13" t="s">
        <v>381</v>
      </c>
      <c r="O289" s="14">
        <v>5555</v>
      </c>
      <c r="P289" s="14"/>
      <c r="Q289" s="14"/>
      <c r="R289" s="14">
        <v>4</v>
      </c>
      <c r="S289" s="14" t="s">
        <v>43</v>
      </c>
      <c r="T289" t="s">
        <v>247</v>
      </c>
      <c r="U289" t="s">
        <v>248</v>
      </c>
      <c r="V289" t="s">
        <v>249</v>
      </c>
      <c r="W289" t="s">
        <v>250</v>
      </c>
      <c r="X289" t="s">
        <v>251</v>
      </c>
      <c r="Y289" t="s">
        <v>252</v>
      </c>
      <c r="Z289" t="s">
        <v>253</v>
      </c>
      <c r="AC289" s="14" t="s">
        <v>51</v>
      </c>
      <c r="AG289" t="s">
        <v>294</v>
      </c>
      <c r="AH289" s="5" t="s">
        <v>2179</v>
      </c>
      <c r="AI289" s="14" t="s">
        <v>300</v>
      </c>
      <c r="AJ289" s="14"/>
      <c r="AK289" s="14" t="s">
        <v>292</v>
      </c>
      <c r="AL289" s="14"/>
    </row>
    <row r="290" spans="1:38" ht="14.4" x14ac:dyDescent="0.3">
      <c r="A290" s="11" t="str">
        <f t="shared" si="4"/>
        <v>22,44,66,55/5555/ssh-cve-2016-2183-sweet32</v>
      </c>
      <c r="B290" s="11" t="s">
        <v>37</v>
      </c>
      <c r="C290" s="12" t="s">
        <v>4616</v>
      </c>
      <c r="D290" s="11"/>
      <c r="E290" s="11" t="s">
        <v>4617</v>
      </c>
      <c r="F290" s="11" t="s">
        <v>289</v>
      </c>
      <c r="G290" s="11" t="s">
        <v>290</v>
      </c>
      <c r="H290" s="13" t="s">
        <v>291</v>
      </c>
      <c r="I290" s="11"/>
      <c r="J290" s="11" t="s">
        <v>41</v>
      </c>
      <c r="K290" s="13" t="s">
        <v>381</v>
      </c>
      <c r="O290" s="14">
        <v>5555</v>
      </c>
      <c r="P290" s="14"/>
      <c r="Q290" s="14"/>
      <c r="R290" s="14">
        <v>5</v>
      </c>
      <c r="S290" s="14" t="s">
        <v>43</v>
      </c>
      <c r="T290" t="s">
        <v>254</v>
      </c>
      <c r="U290" t="s">
        <v>255</v>
      </c>
      <c r="V290" t="s">
        <v>256</v>
      </c>
      <c r="W290" t="s">
        <v>238</v>
      </c>
      <c r="X290" t="s">
        <v>239</v>
      </c>
      <c r="Y290" t="s">
        <v>257</v>
      </c>
      <c r="Z290" t="s">
        <v>258</v>
      </c>
      <c r="AC290" s="14" t="s">
        <v>51</v>
      </c>
      <c r="AG290" t="s">
        <v>294</v>
      </c>
      <c r="AH290" s="5" t="s">
        <v>2179</v>
      </c>
      <c r="AI290" s="14" t="s">
        <v>300</v>
      </c>
      <c r="AJ290" s="14"/>
      <c r="AK290" s="14" t="s">
        <v>292</v>
      </c>
      <c r="AL290" s="14"/>
    </row>
    <row r="291" spans="1:38" ht="14.4" x14ac:dyDescent="0.3">
      <c r="A291" s="11" t="str">
        <f t="shared" si="4"/>
        <v>22,44,66,55/5555/ssh-rc4-ciphers</v>
      </c>
      <c r="B291" s="11" t="s">
        <v>37</v>
      </c>
      <c r="C291" s="12" t="s">
        <v>4616</v>
      </c>
      <c r="D291" s="11"/>
      <c r="E291" s="11" t="s">
        <v>4617</v>
      </c>
      <c r="F291" s="11" t="s">
        <v>289</v>
      </c>
      <c r="G291" s="11" t="s">
        <v>290</v>
      </c>
      <c r="H291" s="13" t="s">
        <v>291</v>
      </c>
      <c r="I291" s="11"/>
      <c r="J291" s="11" t="s">
        <v>41</v>
      </c>
      <c r="K291" s="13" t="s">
        <v>381</v>
      </c>
      <c r="O291" s="14">
        <v>5555</v>
      </c>
      <c r="P291" s="14"/>
      <c r="Q291" s="14"/>
      <c r="R291" s="14">
        <v>4</v>
      </c>
      <c r="S291" s="14" t="s">
        <v>43</v>
      </c>
      <c r="T291" t="s">
        <v>277</v>
      </c>
      <c r="U291" t="s">
        <v>278</v>
      </c>
      <c r="V291" t="s">
        <v>279</v>
      </c>
      <c r="W291" t="s">
        <v>280</v>
      </c>
      <c r="X291" t="s">
        <v>281</v>
      </c>
      <c r="Y291" t="s">
        <v>282</v>
      </c>
      <c r="AC291" s="14" t="s">
        <v>51</v>
      </c>
      <c r="AG291" t="s">
        <v>294</v>
      </c>
      <c r="AH291" s="5" t="s">
        <v>2179</v>
      </c>
      <c r="AI291" s="14" t="s">
        <v>300</v>
      </c>
      <c r="AJ291" s="14"/>
      <c r="AK291" s="14" t="s">
        <v>292</v>
      </c>
      <c r="AL291" s="14"/>
    </row>
    <row r="292" spans="1:38" ht="14.4" x14ac:dyDescent="0.3">
      <c r="A292" s="11" t="str">
        <f t="shared" si="4"/>
        <v>22,44,66,55/5555/ssh-weak-kex-algorithms</v>
      </c>
      <c r="B292" s="11" t="s">
        <v>37</v>
      </c>
      <c r="C292" s="12" t="s">
        <v>4616</v>
      </c>
      <c r="D292" s="11"/>
      <c r="E292" s="11" t="s">
        <v>4617</v>
      </c>
      <c r="F292" s="11" t="s">
        <v>289</v>
      </c>
      <c r="G292" s="11" t="s">
        <v>290</v>
      </c>
      <c r="H292" s="13" t="s">
        <v>291</v>
      </c>
      <c r="I292" s="11"/>
      <c r="J292" s="11" t="s">
        <v>41</v>
      </c>
      <c r="K292" s="13" t="s">
        <v>381</v>
      </c>
      <c r="O292" s="14">
        <v>5555</v>
      </c>
      <c r="P292" s="14"/>
      <c r="Q292" s="14"/>
      <c r="R292" s="14">
        <v>4</v>
      </c>
      <c r="S292" s="14" t="s">
        <v>43</v>
      </c>
      <c r="T292" t="s">
        <v>259</v>
      </c>
      <c r="U292" t="s">
        <v>260</v>
      </c>
      <c r="V292" t="s">
        <v>261</v>
      </c>
      <c r="W292" t="s">
        <v>262</v>
      </c>
      <c r="X292" t="s">
        <v>263</v>
      </c>
      <c r="Y292" t="s">
        <v>264</v>
      </c>
      <c r="AC292" s="14" t="s">
        <v>51</v>
      </c>
      <c r="AG292" t="s">
        <v>294</v>
      </c>
      <c r="AH292" s="5" t="s">
        <v>2179</v>
      </c>
      <c r="AI292" s="14" t="s">
        <v>300</v>
      </c>
      <c r="AJ292" s="14"/>
      <c r="AK292" s="14" t="s">
        <v>292</v>
      </c>
      <c r="AL292" s="14"/>
    </row>
    <row r="293" spans="1:38" ht="14.4" x14ac:dyDescent="0.3">
      <c r="A293" s="11" t="str">
        <f t="shared" si="4"/>
        <v>22,44,66,55/5555/http-generic-click-jacking</v>
      </c>
      <c r="B293" s="11" t="s">
        <v>37</v>
      </c>
      <c r="C293" s="12" t="s">
        <v>4616</v>
      </c>
      <c r="D293" s="11"/>
      <c r="E293" s="11" t="s">
        <v>4617</v>
      </c>
      <c r="F293" s="11" t="s">
        <v>289</v>
      </c>
      <c r="G293" s="11" t="s">
        <v>290</v>
      </c>
      <c r="H293" s="13" t="s">
        <v>291</v>
      </c>
      <c r="I293" s="11"/>
      <c r="J293" s="11" t="s">
        <v>41</v>
      </c>
      <c r="K293" s="13" t="s">
        <v>381</v>
      </c>
      <c r="O293" s="14">
        <v>5555</v>
      </c>
      <c r="P293" s="14"/>
      <c r="Q293" s="14"/>
      <c r="R293" s="14">
        <v>4</v>
      </c>
      <c r="S293" s="14" t="s">
        <v>43</v>
      </c>
      <c r="T293" t="s">
        <v>216</v>
      </c>
      <c r="U293" t="s">
        <v>217</v>
      </c>
      <c r="V293" t="s">
        <v>218</v>
      </c>
      <c r="W293" t="s">
        <v>219</v>
      </c>
      <c r="X293" t="s">
        <v>392</v>
      </c>
      <c r="Y293" t="s">
        <v>221</v>
      </c>
      <c r="AC293" s="14" t="s">
        <v>215</v>
      </c>
      <c r="AG293" t="s">
        <v>294</v>
      </c>
      <c r="AH293" s="5" t="s">
        <v>2179</v>
      </c>
      <c r="AI293" s="14" t="s">
        <v>300</v>
      </c>
      <c r="AJ293" s="14"/>
      <c r="AK293" s="14" t="s">
        <v>292</v>
      </c>
      <c r="AL293" s="14"/>
    </row>
    <row r="294" spans="1:38" ht="14.4" x14ac:dyDescent="0.3">
      <c r="A294" s="11" t="str">
        <f t="shared" si="4"/>
        <v>22,44,66,55/5555/http-generic-click-jacking</v>
      </c>
      <c r="B294" s="11" t="s">
        <v>37</v>
      </c>
      <c r="C294" s="12" t="s">
        <v>4616</v>
      </c>
      <c r="D294" s="11"/>
      <c r="E294" s="11" t="s">
        <v>4617</v>
      </c>
      <c r="F294" s="11" t="s">
        <v>289</v>
      </c>
      <c r="G294" s="11" t="s">
        <v>290</v>
      </c>
      <c r="H294" s="13" t="s">
        <v>291</v>
      </c>
      <c r="I294" s="11"/>
      <c r="J294" s="11" t="s">
        <v>41</v>
      </c>
      <c r="K294" s="13" t="s">
        <v>381</v>
      </c>
      <c r="O294" s="14">
        <v>5555</v>
      </c>
      <c r="P294" s="14"/>
      <c r="Q294" s="14"/>
      <c r="R294" s="14">
        <v>4</v>
      </c>
      <c r="S294" s="14" t="s">
        <v>43</v>
      </c>
      <c r="T294" t="s">
        <v>216</v>
      </c>
      <c r="U294" t="s">
        <v>217</v>
      </c>
      <c r="V294" t="s">
        <v>218</v>
      </c>
      <c r="W294" t="s">
        <v>219</v>
      </c>
      <c r="X294" t="s">
        <v>392</v>
      </c>
      <c r="Y294" t="s">
        <v>221</v>
      </c>
      <c r="AC294" s="14" t="s">
        <v>215</v>
      </c>
      <c r="AG294" t="s">
        <v>294</v>
      </c>
      <c r="AH294" s="5" t="s">
        <v>2179</v>
      </c>
      <c r="AI294" s="14" t="s">
        <v>300</v>
      </c>
      <c r="AJ294" s="14"/>
      <c r="AK294" s="14" t="s">
        <v>292</v>
      </c>
      <c r="AL294" s="14"/>
    </row>
    <row r="295" spans="1:38" ht="14.4" x14ac:dyDescent="0.3">
      <c r="A295" s="11" t="str">
        <f t="shared" si="4"/>
        <v>22,44,66,55/5555/http-generic-click-jacking</v>
      </c>
      <c r="B295" s="11" t="s">
        <v>37</v>
      </c>
      <c r="C295" s="12" t="s">
        <v>4616</v>
      </c>
      <c r="D295" s="11"/>
      <c r="E295" s="11" t="s">
        <v>4617</v>
      </c>
      <c r="F295" s="11" t="s">
        <v>289</v>
      </c>
      <c r="G295" s="11" t="s">
        <v>290</v>
      </c>
      <c r="H295" s="13" t="s">
        <v>291</v>
      </c>
      <c r="I295" s="11"/>
      <c r="J295" s="11" t="s">
        <v>41</v>
      </c>
      <c r="K295" s="13" t="s">
        <v>381</v>
      </c>
      <c r="O295" s="14">
        <v>5555</v>
      </c>
      <c r="P295" s="14"/>
      <c r="Q295" s="14"/>
      <c r="R295" s="14">
        <v>4</v>
      </c>
      <c r="S295" s="14" t="s">
        <v>43</v>
      </c>
      <c r="T295" t="s">
        <v>216</v>
      </c>
      <c r="U295" t="s">
        <v>217</v>
      </c>
      <c r="V295" t="s">
        <v>218</v>
      </c>
      <c r="W295" t="s">
        <v>219</v>
      </c>
      <c r="X295" t="s">
        <v>392</v>
      </c>
      <c r="Y295" t="s">
        <v>221</v>
      </c>
      <c r="AC295" s="14" t="s">
        <v>215</v>
      </c>
      <c r="AG295" t="s">
        <v>294</v>
      </c>
      <c r="AH295" s="5" t="s">
        <v>2179</v>
      </c>
      <c r="AI295" s="14" t="s">
        <v>300</v>
      </c>
      <c r="AJ295" s="14"/>
      <c r="AK295" s="14" t="s">
        <v>292</v>
      </c>
      <c r="AL295" s="14"/>
    </row>
    <row r="296" spans="1:38" ht="14.4" x14ac:dyDescent="0.3">
      <c r="A296" s="11" t="str">
        <f t="shared" si="4"/>
        <v>22,44,66,55/5555/http-generic-click-jacking</v>
      </c>
      <c r="B296" s="11" t="s">
        <v>37</v>
      </c>
      <c r="C296" s="12" t="s">
        <v>4616</v>
      </c>
      <c r="D296" s="11"/>
      <c r="E296" s="11" t="s">
        <v>4617</v>
      </c>
      <c r="F296" s="11" t="s">
        <v>289</v>
      </c>
      <c r="G296" s="11" t="s">
        <v>290</v>
      </c>
      <c r="H296" s="13" t="s">
        <v>291</v>
      </c>
      <c r="I296" s="11"/>
      <c r="J296" s="11" t="s">
        <v>41</v>
      </c>
      <c r="K296" s="13" t="s">
        <v>381</v>
      </c>
      <c r="O296" s="14">
        <v>5555</v>
      </c>
      <c r="P296" s="14"/>
      <c r="Q296" s="14"/>
      <c r="R296" s="14">
        <v>4</v>
      </c>
      <c r="S296" s="14" t="s">
        <v>43</v>
      </c>
      <c r="T296" t="s">
        <v>216</v>
      </c>
      <c r="U296" t="s">
        <v>217</v>
      </c>
      <c r="V296" t="s">
        <v>218</v>
      </c>
      <c r="W296" t="s">
        <v>219</v>
      </c>
      <c r="X296" t="s">
        <v>392</v>
      </c>
      <c r="Y296" t="s">
        <v>221</v>
      </c>
      <c r="AC296" s="14" t="s">
        <v>215</v>
      </c>
      <c r="AG296" t="s">
        <v>294</v>
      </c>
      <c r="AH296" s="5" t="s">
        <v>2179</v>
      </c>
      <c r="AI296" s="14" t="s">
        <v>300</v>
      </c>
      <c r="AJ296" s="14"/>
      <c r="AK296" s="14" t="s">
        <v>292</v>
      </c>
      <c r="AL296" s="14"/>
    </row>
    <row r="297" spans="1:38" ht="14.4" x14ac:dyDescent="0.3">
      <c r="A297" s="11" t="str">
        <f t="shared" si="4"/>
        <v>22,44,66,55/5555/http-generic-click-jacking</v>
      </c>
      <c r="B297" s="11" t="s">
        <v>37</v>
      </c>
      <c r="C297" s="12" t="s">
        <v>4616</v>
      </c>
      <c r="D297" s="11"/>
      <c r="E297" s="11" t="s">
        <v>4617</v>
      </c>
      <c r="F297" s="11" t="s">
        <v>289</v>
      </c>
      <c r="G297" s="11" t="s">
        <v>290</v>
      </c>
      <c r="H297" s="13" t="s">
        <v>291</v>
      </c>
      <c r="I297" s="11"/>
      <c r="J297" s="11" t="s">
        <v>41</v>
      </c>
      <c r="K297" s="13" t="s">
        <v>381</v>
      </c>
      <c r="O297" s="14">
        <v>5555</v>
      </c>
      <c r="P297" s="14"/>
      <c r="Q297" s="14"/>
      <c r="R297" s="14">
        <v>4</v>
      </c>
      <c r="S297" s="14" t="s">
        <v>43</v>
      </c>
      <c r="T297" t="s">
        <v>216</v>
      </c>
      <c r="U297" t="s">
        <v>217</v>
      </c>
      <c r="V297" t="s">
        <v>218</v>
      </c>
      <c r="W297" t="s">
        <v>219</v>
      </c>
      <c r="X297" t="s">
        <v>392</v>
      </c>
      <c r="Y297" t="s">
        <v>221</v>
      </c>
      <c r="AC297" s="14" t="s">
        <v>215</v>
      </c>
      <c r="AG297" t="s">
        <v>294</v>
      </c>
      <c r="AH297" s="5" t="s">
        <v>2179</v>
      </c>
      <c r="AI297" s="14" t="s">
        <v>300</v>
      </c>
      <c r="AJ297" s="14"/>
      <c r="AK297" s="14" t="s">
        <v>292</v>
      </c>
      <c r="AL297" s="14"/>
    </row>
    <row r="298" spans="1:38" ht="14.4" x14ac:dyDescent="0.3">
      <c r="A298" s="11" t="str">
        <f t="shared" si="4"/>
        <v>22,44,66,55/5555/http-generic-click-jacking</v>
      </c>
      <c r="B298" s="11" t="s">
        <v>37</v>
      </c>
      <c r="C298" s="12" t="s">
        <v>4616</v>
      </c>
      <c r="D298" s="11"/>
      <c r="E298" s="11" t="s">
        <v>4617</v>
      </c>
      <c r="F298" s="11" t="s">
        <v>289</v>
      </c>
      <c r="G298" s="11" t="s">
        <v>290</v>
      </c>
      <c r="H298" s="13" t="s">
        <v>291</v>
      </c>
      <c r="I298" s="11"/>
      <c r="J298" s="11" t="s">
        <v>41</v>
      </c>
      <c r="K298" s="13" t="s">
        <v>381</v>
      </c>
      <c r="O298" s="14">
        <v>5555</v>
      </c>
      <c r="P298" s="14"/>
      <c r="Q298" s="14"/>
      <c r="R298" s="14">
        <v>4</v>
      </c>
      <c r="S298" s="14" t="s">
        <v>43</v>
      </c>
      <c r="T298" t="s">
        <v>216</v>
      </c>
      <c r="U298" t="s">
        <v>217</v>
      </c>
      <c r="V298" t="s">
        <v>218</v>
      </c>
      <c r="W298" t="s">
        <v>219</v>
      </c>
      <c r="X298" t="s">
        <v>392</v>
      </c>
      <c r="Y298" t="s">
        <v>221</v>
      </c>
      <c r="AC298" s="14" t="s">
        <v>215</v>
      </c>
      <c r="AG298" t="s">
        <v>294</v>
      </c>
      <c r="AH298" s="5" t="s">
        <v>2179</v>
      </c>
      <c r="AI298" s="14" t="s">
        <v>300</v>
      </c>
      <c r="AJ298" s="14"/>
      <c r="AK298" s="14" t="s">
        <v>292</v>
      </c>
      <c r="AL298" s="14"/>
    </row>
    <row r="299" spans="1:38" ht="14.4" x14ac:dyDescent="0.3">
      <c r="A299" s="11" t="str">
        <f t="shared" si="4"/>
        <v>22,44,66,55/5555/ssl-3des-ciphers</v>
      </c>
      <c r="B299" s="11" t="s">
        <v>37</v>
      </c>
      <c r="C299" s="12" t="s">
        <v>4616</v>
      </c>
      <c r="D299" s="11"/>
      <c r="E299" s="11" t="s">
        <v>4617</v>
      </c>
      <c r="F299" s="11" t="s">
        <v>289</v>
      </c>
      <c r="G299" s="11" t="s">
        <v>290</v>
      </c>
      <c r="H299" s="13" t="s">
        <v>291</v>
      </c>
      <c r="I299" s="11"/>
      <c r="J299" s="11" t="s">
        <v>41</v>
      </c>
      <c r="K299" s="13" t="s">
        <v>381</v>
      </c>
      <c r="O299" s="14">
        <v>5555</v>
      </c>
      <c r="P299" s="14"/>
      <c r="Q299" s="14"/>
      <c r="R299" s="14">
        <v>1</v>
      </c>
      <c r="S299" s="14" t="s">
        <v>222</v>
      </c>
      <c r="T299" t="s">
        <v>307</v>
      </c>
      <c r="U299" t="s">
        <v>308</v>
      </c>
      <c r="V299" t="s">
        <v>309</v>
      </c>
      <c r="W299" t="s">
        <v>310</v>
      </c>
      <c r="X299" t="s">
        <v>311</v>
      </c>
      <c r="Y299" t="s">
        <v>312</v>
      </c>
      <c r="AC299" s="14" t="s">
        <v>215</v>
      </c>
      <c r="AG299" t="s">
        <v>294</v>
      </c>
      <c r="AH299" s="5" t="s">
        <v>2179</v>
      </c>
      <c r="AI299" s="14"/>
      <c r="AJ299" s="14"/>
      <c r="AK299" s="14" t="s">
        <v>292</v>
      </c>
      <c r="AL299" s="14"/>
    </row>
    <row r="300" spans="1:38" ht="14.4" x14ac:dyDescent="0.3">
      <c r="A300" s="11" t="str">
        <f t="shared" si="4"/>
        <v>22,44,66,55/5555/ssl-cve-2011-3389-beast</v>
      </c>
      <c r="B300" s="11" t="s">
        <v>37</v>
      </c>
      <c r="C300" s="12" t="s">
        <v>4616</v>
      </c>
      <c r="D300" s="11"/>
      <c r="E300" s="11" t="s">
        <v>4617</v>
      </c>
      <c r="F300" s="11" t="s">
        <v>289</v>
      </c>
      <c r="G300" s="11" t="s">
        <v>290</v>
      </c>
      <c r="H300" s="13" t="s">
        <v>291</v>
      </c>
      <c r="I300" s="11"/>
      <c r="J300" s="11" t="s">
        <v>41</v>
      </c>
      <c r="K300" s="13" t="s">
        <v>381</v>
      </c>
      <c r="O300" s="14">
        <v>5555</v>
      </c>
      <c r="P300" s="14"/>
      <c r="Q300" s="14"/>
      <c r="R300" s="14">
        <v>4</v>
      </c>
      <c r="S300" s="14" t="s">
        <v>43</v>
      </c>
      <c r="T300" t="s">
        <v>313</v>
      </c>
      <c r="U300" t="s">
        <v>314</v>
      </c>
      <c r="V300" t="s">
        <v>315</v>
      </c>
      <c r="W300" t="s">
        <v>316</v>
      </c>
      <c r="X300" t="s">
        <v>317</v>
      </c>
      <c r="Y300" t="s">
        <v>318</v>
      </c>
      <c r="Z300" t="s">
        <v>319</v>
      </c>
      <c r="AC300" s="14" t="s">
        <v>215</v>
      </c>
      <c r="AG300" t="s">
        <v>294</v>
      </c>
      <c r="AH300" s="5" t="s">
        <v>2179</v>
      </c>
      <c r="AI300" s="14" t="s">
        <v>300</v>
      </c>
      <c r="AJ300" s="14"/>
      <c r="AK300" s="14" t="s">
        <v>292</v>
      </c>
      <c r="AL300" s="14"/>
    </row>
    <row r="301" spans="1:38" ht="14.4" x14ac:dyDescent="0.3">
      <c r="A301" s="11" t="str">
        <f t="shared" si="4"/>
        <v>22,44,66,55/5555/ssl-cve-2016-2183-sweet32</v>
      </c>
      <c r="B301" s="11" t="s">
        <v>37</v>
      </c>
      <c r="C301" s="12" t="s">
        <v>4616</v>
      </c>
      <c r="D301" s="11"/>
      <c r="E301" s="11" t="s">
        <v>4617</v>
      </c>
      <c r="F301" s="11" t="s">
        <v>289</v>
      </c>
      <c r="G301" s="11" t="s">
        <v>290</v>
      </c>
      <c r="H301" s="13" t="s">
        <v>291</v>
      </c>
      <c r="I301" s="11"/>
      <c r="J301" s="11" t="s">
        <v>41</v>
      </c>
      <c r="K301" s="13" t="s">
        <v>381</v>
      </c>
      <c r="O301" s="14">
        <v>5555</v>
      </c>
      <c r="P301" s="14"/>
      <c r="Q301" s="14"/>
      <c r="R301" s="14">
        <v>5</v>
      </c>
      <c r="S301" s="14" t="s">
        <v>43</v>
      </c>
      <c r="T301" t="s">
        <v>320</v>
      </c>
      <c r="U301" t="s">
        <v>321</v>
      </c>
      <c r="V301" t="s">
        <v>322</v>
      </c>
      <c r="W301" t="s">
        <v>310</v>
      </c>
      <c r="X301" t="s">
        <v>311</v>
      </c>
      <c r="Y301" t="s">
        <v>323</v>
      </c>
      <c r="Z301" t="s">
        <v>258</v>
      </c>
      <c r="AC301" s="14" t="s">
        <v>215</v>
      </c>
      <c r="AG301" t="s">
        <v>294</v>
      </c>
      <c r="AH301" s="5" t="s">
        <v>2179</v>
      </c>
      <c r="AI301" s="14" t="s">
        <v>300</v>
      </c>
      <c r="AJ301" s="14"/>
      <c r="AK301" s="14" t="s">
        <v>292</v>
      </c>
      <c r="AL301" s="14"/>
    </row>
    <row r="302" spans="1:38" ht="14.4" x14ac:dyDescent="0.3">
      <c r="A302" s="11" t="str">
        <f t="shared" si="4"/>
        <v>22,44,66,55/5555/ssl-self-signed-certificate</v>
      </c>
      <c r="B302" s="11" t="s">
        <v>37</v>
      </c>
      <c r="C302" s="12" t="s">
        <v>4616</v>
      </c>
      <c r="D302" s="11"/>
      <c r="E302" s="11" t="s">
        <v>4617</v>
      </c>
      <c r="F302" s="11" t="s">
        <v>289</v>
      </c>
      <c r="G302" s="11" t="s">
        <v>290</v>
      </c>
      <c r="H302" s="13" t="s">
        <v>291</v>
      </c>
      <c r="I302" s="11"/>
      <c r="J302" s="11" t="s">
        <v>41</v>
      </c>
      <c r="K302" s="13" t="s">
        <v>381</v>
      </c>
      <c r="O302" s="14">
        <v>5555</v>
      </c>
      <c r="P302" s="14"/>
      <c r="Q302" s="14"/>
      <c r="R302" s="14">
        <v>4</v>
      </c>
      <c r="S302" s="14" t="s">
        <v>43</v>
      </c>
      <c r="T302" t="s">
        <v>324</v>
      </c>
      <c r="U302" t="s">
        <v>325</v>
      </c>
      <c r="V302" t="s">
        <v>326</v>
      </c>
      <c r="W302" t="s">
        <v>327</v>
      </c>
      <c r="X302" t="s">
        <v>328</v>
      </c>
      <c r="Y302" t="s">
        <v>67</v>
      </c>
      <c r="AC302" s="14" t="s">
        <v>215</v>
      </c>
      <c r="AG302" t="s">
        <v>294</v>
      </c>
      <c r="AH302" s="5" t="s">
        <v>2179</v>
      </c>
      <c r="AI302" s="14" t="s">
        <v>300</v>
      </c>
      <c r="AJ302" s="14"/>
      <c r="AK302" s="14" t="s">
        <v>292</v>
      </c>
      <c r="AL302" s="14"/>
    </row>
    <row r="303" spans="1:38" ht="14.4" x14ac:dyDescent="0.3">
      <c r="A303" s="11" t="str">
        <f t="shared" si="4"/>
        <v>22,44,66,55/5555/ssl-static-key-ciphers</v>
      </c>
      <c r="B303" s="11" t="s">
        <v>37</v>
      </c>
      <c r="C303" s="12" t="s">
        <v>4616</v>
      </c>
      <c r="D303" s="11"/>
      <c r="E303" s="11" t="s">
        <v>4617</v>
      </c>
      <c r="F303" s="11" t="s">
        <v>289</v>
      </c>
      <c r="G303" s="11" t="s">
        <v>290</v>
      </c>
      <c r="H303" s="13" t="s">
        <v>291</v>
      </c>
      <c r="I303" s="11"/>
      <c r="J303" s="11" t="s">
        <v>41</v>
      </c>
      <c r="K303" s="13" t="s">
        <v>381</v>
      </c>
      <c r="O303" s="14">
        <v>5555</v>
      </c>
      <c r="P303" s="14"/>
      <c r="Q303" s="14"/>
      <c r="R303" s="14">
        <v>3</v>
      </c>
      <c r="S303" s="14" t="s">
        <v>222</v>
      </c>
      <c r="T303" t="s">
        <v>329</v>
      </c>
      <c r="U303" t="s">
        <v>330</v>
      </c>
      <c r="V303" t="s">
        <v>331</v>
      </c>
      <c r="W303" t="s">
        <v>332</v>
      </c>
      <c r="X303" t="s">
        <v>333</v>
      </c>
      <c r="Y303" t="s">
        <v>334</v>
      </c>
      <c r="AC303" s="14" t="s">
        <v>215</v>
      </c>
      <c r="AG303" t="s">
        <v>294</v>
      </c>
      <c r="AH303" s="5" t="s">
        <v>2179</v>
      </c>
      <c r="AI303" s="14"/>
      <c r="AJ303" s="14"/>
      <c r="AK303" s="14" t="s">
        <v>292</v>
      </c>
      <c r="AL303" s="14"/>
    </row>
    <row r="304" spans="1:38" ht="14.4" x14ac:dyDescent="0.3">
      <c r="A304" s="11" t="str">
        <f t="shared" si="4"/>
        <v>22,44,66,55/5555/tls-dh-primes</v>
      </c>
      <c r="B304" s="11" t="s">
        <v>37</v>
      </c>
      <c r="C304" s="12" t="s">
        <v>4616</v>
      </c>
      <c r="D304" s="11"/>
      <c r="E304" s="11" t="s">
        <v>4617</v>
      </c>
      <c r="F304" s="11" t="s">
        <v>289</v>
      </c>
      <c r="G304" s="11" t="s">
        <v>290</v>
      </c>
      <c r="H304" s="13" t="s">
        <v>291</v>
      </c>
      <c r="I304" s="11"/>
      <c r="J304" s="11" t="s">
        <v>41</v>
      </c>
      <c r="K304" s="13" t="s">
        <v>381</v>
      </c>
      <c r="O304" s="14">
        <v>5555</v>
      </c>
      <c r="P304" s="14"/>
      <c r="Q304" s="14"/>
      <c r="R304" s="14">
        <v>3</v>
      </c>
      <c r="S304" s="14" t="s">
        <v>222</v>
      </c>
      <c r="T304" t="s">
        <v>335</v>
      </c>
      <c r="U304" t="s">
        <v>336</v>
      </c>
      <c r="V304" t="s">
        <v>337</v>
      </c>
      <c r="W304" t="s">
        <v>338</v>
      </c>
      <c r="X304" t="s">
        <v>339</v>
      </c>
      <c r="Y304" t="s">
        <v>340</v>
      </c>
      <c r="AC304" s="14" t="s">
        <v>215</v>
      </c>
      <c r="AG304" t="s">
        <v>294</v>
      </c>
      <c r="AH304" s="5" t="s">
        <v>2179</v>
      </c>
      <c r="AI304" s="14"/>
      <c r="AJ304" s="14"/>
      <c r="AK304" s="14" t="s">
        <v>292</v>
      </c>
      <c r="AL304" s="14"/>
    </row>
    <row r="305" spans="1:38" ht="14.4" x14ac:dyDescent="0.3">
      <c r="A305" s="11" t="str">
        <f t="shared" si="4"/>
        <v>22,44,66,55/5555/tls-untrusted-ca</v>
      </c>
      <c r="B305" s="11" t="s">
        <v>37</v>
      </c>
      <c r="C305" s="12" t="s">
        <v>4616</v>
      </c>
      <c r="D305" s="11"/>
      <c r="E305" s="11" t="s">
        <v>4617</v>
      </c>
      <c r="F305" s="11" t="s">
        <v>289</v>
      </c>
      <c r="G305" s="11" t="s">
        <v>290</v>
      </c>
      <c r="H305" s="13" t="s">
        <v>291</v>
      </c>
      <c r="I305" s="11"/>
      <c r="J305" s="11" t="s">
        <v>41</v>
      </c>
      <c r="K305" s="13" t="s">
        <v>381</v>
      </c>
      <c r="O305" s="14">
        <v>5555</v>
      </c>
      <c r="P305" s="14"/>
      <c r="Q305" s="14"/>
      <c r="R305" s="14">
        <v>6</v>
      </c>
      <c r="S305" s="14" t="s">
        <v>43</v>
      </c>
      <c r="T305" t="s">
        <v>341</v>
      </c>
      <c r="U305" t="s">
        <v>342</v>
      </c>
      <c r="V305" t="s">
        <v>343</v>
      </c>
      <c r="W305" t="s">
        <v>344</v>
      </c>
      <c r="X305" t="s">
        <v>393</v>
      </c>
      <c r="Y305" t="s">
        <v>346</v>
      </c>
      <c r="AC305" s="14" t="s">
        <v>215</v>
      </c>
      <c r="AG305" t="s">
        <v>294</v>
      </c>
      <c r="AH305" s="5" t="s">
        <v>2179</v>
      </c>
      <c r="AI305" s="14" t="s">
        <v>300</v>
      </c>
      <c r="AJ305" s="14"/>
      <c r="AK305" s="14" t="s">
        <v>292</v>
      </c>
      <c r="AL305" s="14"/>
    </row>
    <row r="306" spans="1:38" ht="14.4" x14ac:dyDescent="0.3">
      <c r="A306" s="11" t="str">
        <f t="shared" si="4"/>
        <v>22,44,66,55/5555/tlsv1_0-enabled</v>
      </c>
      <c r="B306" s="11" t="s">
        <v>37</v>
      </c>
      <c r="C306" s="12" t="s">
        <v>4616</v>
      </c>
      <c r="D306" s="11"/>
      <c r="E306" s="11" t="s">
        <v>4617</v>
      </c>
      <c r="F306" s="11" t="s">
        <v>289</v>
      </c>
      <c r="G306" s="11" t="s">
        <v>290</v>
      </c>
      <c r="H306" s="13" t="s">
        <v>291</v>
      </c>
      <c r="I306" s="11"/>
      <c r="J306" s="11" t="s">
        <v>41</v>
      </c>
      <c r="K306" s="13" t="s">
        <v>381</v>
      </c>
      <c r="O306" s="14">
        <v>5555</v>
      </c>
      <c r="P306" s="14"/>
      <c r="Q306" s="14"/>
      <c r="R306" s="14">
        <v>4</v>
      </c>
      <c r="S306" s="14" t="s">
        <v>43</v>
      </c>
      <c r="T306" t="s">
        <v>347</v>
      </c>
      <c r="U306" t="s">
        <v>348</v>
      </c>
      <c r="V306" t="s">
        <v>349</v>
      </c>
      <c r="W306" t="s">
        <v>350</v>
      </c>
      <c r="X306" t="s">
        <v>351</v>
      </c>
      <c r="Y306" t="s">
        <v>352</v>
      </c>
      <c r="AC306" s="14" t="s">
        <v>215</v>
      </c>
      <c r="AG306" t="s">
        <v>294</v>
      </c>
      <c r="AH306" s="5" t="s">
        <v>2179</v>
      </c>
      <c r="AI306" s="14" t="s">
        <v>300</v>
      </c>
      <c r="AJ306" s="14"/>
      <c r="AK306" s="14" t="s">
        <v>292</v>
      </c>
      <c r="AL306" s="14"/>
    </row>
    <row r="307" spans="1:38" ht="14.4" x14ac:dyDescent="0.3">
      <c r="A307" s="11" t="str">
        <f t="shared" si="4"/>
        <v>22,44,66,55/5555/tlsv1_1-enabled</v>
      </c>
      <c r="B307" s="11" t="s">
        <v>37</v>
      </c>
      <c r="C307" s="12" t="s">
        <v>4616</v>
      </c>
      <c r="D307" s="11"/>
      <c r="E307" s="11" t="s">
        <v>4617</v>
      </c>
      <c r="F307" s="11" t="s">
        <v>289</v>
      </c>
      <c r="G307" s="11" t="s">
        <v>290</v>
      </c>
      <c r="H307" s="13" t="s">
        <v>291</v>
      </c>
      <c r="I307" s="11"/>
      <c r="J307" s="11" t="s">
        <v>41</v>
      </c>
      <c r="K307" s="13" t="s">
        <v>381</v>
      </c>
      <c r="O307" s="14">
        <v>5555</v>
      </c>
      <c r="P307" s="14"/>
      <c r="Q307" s="14"/>
      <c r="R307" s="14">
        <v>3</v>
      </c>
      <c r="S307" s="14" t="s">
        <v>222</v>
      </c>
      <c r="T307" t="s">
        <v>353</v>
      </c>
      <c r="U307" t="s">
        <v>354</v>
      </c>
      <c r="V307" t="s">
        <v>349</v>
      </c>
      <c r="W307" t="s">
        <v>350</v>
      </c>
      <c r="X307" t="s">
        <v>355</v>
      </c>
      <c r="Y307" t="s">
        <v>352</v>
      </c>
      <c r="AC307" s="14" t="s">
        <v>215</v>
      </c>
      <c r="AG307" t="s">
        <v>294</v>
      </c>
      <c r="AH307" s="5" t="s">
        <v>2179</v>
      </c>
      <c r="AI307" s="14"/>
      <c r="AJ307" s="14"/>
      <c r="AK307" s="14" t="s">
        <v>292</v>
      </c>
      <c r="AL307" s="14"/>
    </row>
    <row r="308" spans="1:38" ht="14.4" x14ac:dyDescent="0.3">
      <c r="A308" s="11" t="str">
        <f t="shared" si="4"/>
        <v>22,44,66,55/5555/ssl-3des-ciphers</v>
      </c>
      <c r="B308" s="11" t="s">
        <v>37</v>
      </c>
      <c r="C308" s="12" t="s">
        <v>4616</v>
      </c>
      <c r="D308" s="11"/>
      <c r="E308" s="11" t="s">
        <v>4617</v>
      </c>
      <c r="F308" s="11" t="s">
        <v>289</v>
      </c>
      <c r="G308" s="11" t="s">
        <v>290</v>
      </c>
      <c r="H308" s="13" t="s">
        <v>291</v>
      </c>
      <c r="I308" s="11"/>
      <c r="J308" s="11" t="s">
        <v>41</v>
      </c>
      <c r="K308" s="13" t="s">
        <v>381</v>
      </c>
      <c r="O308" s="14">
        <v>5555</v>
      </c>
      <c r="P308" s="14"/>
      <c r="Q308" s="14"/>
      <c r="R308" s="14">
        <v>1</v>
      </c>
      <c r="S308" s="14" t="s">
        <v>222</v>
      </c>
      <c r="T308" t="s">
        <v>307</v>
      </c>
      <c r="U308" t="s">
        <v>308</v>
      </c>
      <c r="V308" t="s">
        <v>309</v>
      </c>
      <c r="W308" t="s">
        <v>310</v>
      </c>
      <c r="X308" t="s">
        <v>394</v>
      </c>
      <c r="Y308" t="s">
        <v>312</v>
      </c>
      <c r="AC308" s="14" t="s">
        <v>215</v>
      </c>
      <c r="AG308" t="s">
        <v>294</v>
      </c>
      <c r="AH308" s="5" t="s">
        <v>2179</v>
      </c>
      <c r="AI308" s="14"/>
      <c r="AJ308" s="14"/>
      <c r="AK308" s="14" t="s">
        <v>292</v>
      </c>
      <c r="AL308" s="14"/>
    </row>
    <row r="309" spans="1:38" ht="14.4" x14ac:dyDescent="0.3">
      <c r="A309" s="11" t="str">
        <f t="shared" si="4"/>
        <v>22,44,66,55/5555/ssl-cve-2011-3389-beast</v>
      </c>
      <c r="B309" s="11" t="s">
        <v>37</v>
      </c>
      <c r="C309" s="12" t="s">
        <v>4616</v>
      </c>
      <c r="D309" s="11"/>
      <c r="E309" s="11" t="s">
        <v>4617</v>
      </c>
      <c r="F309" s="11" t="s">
        <v>289</v>
      </c>
      <c r="G309" s="11" t="s">
        <v>290</v>
      </c>
      <c r="H309" s="13" t="s">
        <v>291</v>
      </c>
      <c r="I309" s="11"/>
      <c r="J309" s="11" t="s">
        <v>41</v>
      </c>
      <c r="K309" s="13" t="s">
        <v>381</v>
      </c>
      <c r="O309" s="14">
        <v>5555</v>
      </c>
      <c r="P309" s="14"/>
      <c r="Q309" s="14"/>
      <c r="R309" s="14">
        <v>4</v>
      </c>
      <c r="S309" s="14" t="s">
        <v>43</v>
      </c>
      <c r="T309" t="s">
        <v>313</v>
      </c>
      <c r="U309" t="s">
        <v>314</v>
      </c>
      <c r="V309" t="s">
        <v>315</v>
      </c>
      <c r="W309" t="s">
        <v>316</v>
      </c>
      <c r="X309" t="s">
        <v>395</v>
      </c>
      <c r="Y309" t="s">
        <v>318</v>
      </c>
      <c r="Z309" t="s">
        <v>319</v>
      </c>
      <c r="AC309" s="14" t="s">
        <v>215</v>
      </c>
      <c r="AG309" t="s">
        <v>294</v>
      </c>
      <c r="AH309" s="5" t="s">
        <v>2179</v>
      </c>
      <c r="AI309" s="14" t="s">
        <v>300</v>
      </c>
      <c r="AJ309" s="14"/>
      <c r="AK309" s="14" t="s">
        <v>292</v>
      </c>
      <c r="AL309" s="14"/>
    </row>
    <row r="310" spans="1:38" ht="14.4" x14ac:dyDescent="0.3">
      <c r="A310" s="11" t="str">
        <f t="shared" si="4"/>
        <v>22,44,66,55/5555/ssl-cve-2016-2183-sweet32</v>
      </c>
      <c r="B310" s="11" t="s">
        <v>37</v>
      </c>
      <c r="C310" s="12" t="s">
        <v>4616</v>
      </c>
      <c r="D310" s="11"/>
      <c r="E310" s="11" t="s">
        <v>4617</v>
      </c>
      <c r="F310" s="11" t="s">
        <v>289</v>
      </c>
      <c r="G310" s="11" t="s">
        <v>290</v>
      </c>
      <c r="H310" s="13" t="s">
        <v>291</v>
      </c>
      <c r="I310" s="11"/>
      <c r="J310" s="11" t="s">
        <v>41</v>
      </c>
      <c r="K310" s="13" t="s">
        <v>381</v>
      </c>
      <c r="O310" s="14">
        <v>5555</v>
      </c>
      <c r="P310" s="14"/>
      <c r="Q310" s="14"/>
      <c r="R310" s="14">
        <v>5</v>
      </c>
      <c r="S310" s="14" t="s">
        <v>43</v>
      </c>
      <c r="T310" t="s">
        <v>320</v>
      </c>
      <c r="U310" t="s">
        <v>321</v>
      </c>
      <c r="V310" t="s">
        <v>322</v>
      </c>
      <c r="W310" t="s">
        <v>310</v>
      </c>
      <c r="X310" t="s">
        <v>394</v>
      </c>
      <c r="Y310" t="s">
        <v>323</v>
      </c>
      <c r="Z310" t="s">
        <v>258</v>
      </c>
      <c r="AC310" s="14" t="s">
        <v>215</v>
      </c>
      <c r="AG310" t="s">
        <v>294</v>
      </c>
      <c r="AH310" s="5" t="s">
        <v>2179</v>
      </c>
      <c r="AI310" s="14" t="s">
        <v>300</v>
      </c>
      <c r="AJ310" s="14"/>
      <c r="AK310" s="14" t="s">
        <v>292</v>
      </c>
      <c r="AL310" s="14"/>
    </row>
    <row r="311" spans="1:38" ht="14.4" x14ac:dyDescent="0.3">
      <c r="A311" s="11" t="str">
        <f t="shared" si="4"/>
        <v>22,44,66,55/5555/ssl-only-weak-ciphers</v>
      </c>
      <c r="B311" s="11" t="s">
        <v>37</v>
      </c>
      <c r="C311" s="12" t="s">
        <v>4616</v>
      </c>
      <c r="D311" s="11"/>
      <c r="E311" s="11" t="s">
        <v>4617</v>
      </c>
      <c r="F311" s="11" t="s">
        <v>289</v>
      </c>
      <c r="G311" s="11" t="s">
        <v>290</v>
      </c>
      <c r="H311" s="13" t="s">
        <v>291</v>
      </c>
      <c r="I311" s="11"/>
      <c r="J311" s="11" t="s">
        <v>41</v>
      </c>
      <c r="K311" s="13" t="s">
        <v>381</v>
      </c>
      <c r="O311" s="14">
        <v>5555</v>
      </c>
      <c r="P311" s="14"/>
      <c r="Q311" s="14"/>
      <c r="R311" s="14">
        <v>1</v>
      </c>
      <c r="S311" s="14" t="s">
        <v>222</v>
      </c>
      <c r="T311" t="s">
        <v>363</v>
      </c>
      <c r="U311" t="s">
        <v>364</v>
      </c>
      <c r="V311" t="s">
        <v>365</v>
      </c>
      <c r="W311" t="s">
        <v>366</v>
      </c>
      <c r="X311" t="s">
        <v>396</v>
      </c>
      <c r="Y311" t="s">
        <v>362</v>
      </c>
      <c r="AC311" s="14" t="s">
        <v>215</v>
      </c>
      <c r="AG311" t="s">
        <v>294</v>
      </c>
      <c r="AH311" s="5" t="s">
        <v>2179</v>
      </c>
      <c r="AI311" s="14"/>
      <c r="AJ311" s="14"/>
      <c r="AK311" s="14" t="s">
        <v>292</v>
      </c>
      <c r="AL311" s="14"/>
    </row>
    <row r="312" spans="1:38" ht="14.4" x14ac:dyDescent="0.3">
      <c r="A312" s="11" t="str">
        <f t="shared" si="4"/>
        <v>22,44,66,55/5555/ssl-self-signed-certificate</v>
      </c>
      <c r="B312" s="11" t="s">
        <v>37</v>
      </c>
      <c r="C312" s="12" t="s">
        <v>4616</v>
      </c>
      <c r="D312" s="11"/>
      <c r="E312" s="11" t="s">
        <v>4617</v>
      </c>
      <c r="F312" s="11" t="s">
        <v>289</v>
      </c>
      <c r="G312" s="11" t="s">
        <v>290</v>
      </c>
      <c r="H312" s="13" t="s">
        <v>291</v>
      </c>
      <c r="I312" s="11"/>
      <c r="J312" s="11" t="s">
        <v>41</v>
      </c>
      <c r="K312" s="13" t="s">
        <v>381</v>
      </c>
      <c r="O312" s="14">
        <v>5555</v>
      </c>
      <c r="P312" s="14"/>
      <c r="Q312" s="14"/>
      <c r="R312" s="14">
        <v>4</v>
      </c>
      <c r="S312" s="14" t="s">
        <v>43</v>
      </c>
      <c r="T312" t="s">
        <v>324</v>
      </c>
      <c r="U312" t="s">
        <v>325</v>
      </c>
      <c r="V312" t="s">
        <v>326</v>
      </c>
      <c r="W312" t="s">
        <v>327</v>
      </c>
      <c r="X312" t="s">
        <v>328</v>
      </c>
      <c r="Y312" t="s">
        <v>67</v>
      </c>
      <c r="AC312" s="14" t="s">
        <v>215</v>
      </c>
      <c r="AG312" t="s">
        <v>294</v>
      </c>
      <c r="AH312" s="5" t="s">
        <v>2179</v>
      </c>
      <c r="AI312" s="14" t="s">
        <v>300</v>
      </c>
      <c r="AJ312" s="14"/>
      <c r="AK312" s="14" t="s">
        <v>292</v>
      </c>
      <c r="AL312" s="14"/>
    </row>
    <row r="313" spans="1:38" ht="14.4" x14ac:dyDescent="0.3">
      <c r="A313" s="11" t="str">
        <f t="shared" si="4"/>
        <v>22,44,66,55/5555/ssl-static-key-ciphers</v>
      </c>
      <c r="B313" s="11" t="s">
        <v>37</v>
      </c>
      <c r="C313" s="12" t="s">
        <v>4616</v>
      </c>
      <c r="D313" s="11"/>
      <c r="E313" s="11" t="s">
        <v>4617</v>
      </c>
      <c r="F313" s="11" t="s">
        <v>289</v>
      </c>
      <c r="G313" s="11" t="s">
        <v>290</v>
      </c>
      <c r="H313" s="13" t="s">
        <v>291</v>
      </c>
      <c r="I313" s="11"/>
      <c r="J313" s="11" t="s">
        <v>41</v>
      </c>
      <c r="K313" s="13" t="s">
        <v>381</v>
      </c>
      <c r="O313" s="14">
        <v>5555</v>
      </c>
      <c r="P313" s="14"/>
      <c r="Q313" s="14"/>
      <c r="R313" s="14">
        <v>3</v>
      </c>
      <c r="S313" s="14" t="s">
        <v>222</v>
      </c>
      <c r="T313" t="s">
        <v>329</v>
      </c>
      <c r="U313" t="s">
        <v>330</v>
      </c>
      <c r="V313" t="s">
        <v>331</v>
      </c>
      <c r="W313" t="s">
        <v>332</v>
      </c>
      <c r="X313" t="s">
        <v>333</v>
      </c>
      <c r="Y313" t="s">
        <v>334</v>
      </c>
      <c r="AC313" s="14" t="s">
        <v>215</v>
      </c>
      <c r="AG313" t="s">
        <v>294</v>
      </c>
      <c r="AH313" s="5" t="s">
        <v>2179</v>
      </c>
      <c r="AI313" s="14"/>
      <c r="AJ313" s="14"/>
      <c r="AK313" s="14" t="s">
        <v>292</v>
      </c>
      <c r="AL313" s="14"/>
    </row>
    <row r="314" spans="1:38" ht="14.4" x14ac:dyDescent="0.3">
      <c r="A314" s="11" t="str">
        <f t="shared" si="4"/>
        <v>22,44,66,55/5555/tls-untrusted-ca</v>
      </c>
      <c r="B314" s="11" t="s">
        <v>37</v>
      </c>
      <c r="C314" s="12" t="s">
        <v>4616</v>
      </c>
      <c r="D314" s="11"/>
      <c r="E314" s="11" t="s">
        <v>4617</v>
      </c>
      <c r="F314" s="11" t="s">
        <v>289</v>
      </c>
      <c r="G314" s="11" t="s">
        <v>290</v>
      </c>
      <c r="H314" s="13" t="s">
        <v>291</v>
      </c>
      <c r="I314" s="11"/>
      <c r="J314" s="11" t="s">
        <v>41</v>
      </c>
      <c r="K314" s="13" t="s">
        <v>381</v>
      </c>
      <c r="O314" s="14">
        <v>5555</v>
      </c>
      <c r="P314" s="14"/>
      <c r="Q314" s="14"/>
      <c r="R314" s="14">
        <v>6</v>
      </c>
      <c r="S314" s="14" t="s">
        <v>43</v>
      </c>
      <c r="T314" t="s">
        <v>341</v>
      </c>
      <c r="U314" t="s">
        <v>342</v>
      </c>
      <c r="V314" t="s">
        <v>343</v>
      </c>
      <c r="W314" t="s">
        <v>344</v>
      </c>
      <c r="X314" t="s">
        <v>393</v>
      </c>
      <c r="Y314" t="s">
        <v>346</v>
      </c>
      <c r="AC314" s="14" t="s">
        <v>215</v>
      </c>
      <c r="AG314" t="s">
        <v>294</v>
      </c>
      <c r="AH314" s="5" t="s">
        <v>2179</v>
      </c>
      <c r="AI314" s="14" t="s">
        <v>300</v>
      </c>
      <c r="AJ314" s="14"/>
      <c r="AK314" s="14" t="s">
        <v>292</v>
      </c>
      <c r="AL314" s="14"/>
    </row>
    <row r="315" spans="1:38" ht="14.4" x14ac:dyDescent="0.3">
      <c r="A315" s="11" t="str">
        <f t="shared" si="4"/>
        <v>22,44,66,55/5555/tlsv1_0-enabled</v>
      </c>
      <c r="B315" s="11" t="s">
        <v>37</v>
      </c>
      <c r="C315" s="12" t="s">
        <v>4616</v>
      </c>
      <c r="D315" s="11"/>
      <c r="E315" s="11" t="s">
        <v>4617</v>
      </c>
      <c r="F315" s="11" t="s">
        <v>289</v>
      </c>
      <c r="G315" s="11" t="s">
        <v>290</v>
      </c>
      <c r="H315" s="13" t="s">
        <v>291</v>
      </c>
      <c r="I315" s="11"/>
      <c r="J315" s="11" t="s">
        <v>41</v>
      </c>
      <c r="K315" s="13" t="s">
        <v>381</v>
      </c>
      <c r="O315" s="14">
        <v>5555</v>
      </c>
      <c r="P315" s="14"/>
      <c r="Q315" s="14"/>
      <c r="R315" s="14">
        <v>4</v>
      </c>
      <c r="S315" s="14" t="s">
        <v>43</v>
      </c>
      <c r="T315" t="s">
        <v>347</v>
      </c>
      <c r="U315" t="s">
        <v>348</v>
      </c>
      <c r="V315" t="s">
        <v>349</v>
      </c>
      <c r="W315" t="s">
        <v>350</v>
      </c>
      <c r="X315" t="s">
        <v>351</v>
      </c>
      <c r="Y315" t="s">
        <v>352</v>
      </c>
      <c r="AC315" s="14" t="s">
        <v>215</v>
      </c>
      <c r="AG315" t="s">
        <v>294</v>
      </c>
      <c r="AH315" s="5" t="s">
        <v>2179</v>
      </c>
      <c r="AI315" s="14" t="s">
        <v>300</v>
      </c>
      <c r="AJ315" s="14"/>
      <c r="AK315" s="14" t="s">
        <v>292</v>
      </c>
      <c r="AL315" s="14"/>
    </row>
    <row r="316" spans="1:38" ht="14.4" x14ac:dyDescent="0.3">
      <c r="A316" s="11" t="str">
        <f t="shared" si="4"/>
        <v>22,44,66,55/5555/tlsv1_1-enabled</v>
      </c>
      <c r="B316" s="11" t="s">
        <v>37</v>
      </c>
      <c r="C316" s="12" t="s">
        <v>4616</v>
      </c>
      <c r="D316" s="11"/>
      <c r="E316" s="11" t="s">
        <v>4617</v>
      </c>
      <c r="F316" s="11" t="s">
        <v>289</v>
      </c>
      <c r="G316" s="11" t="s">
        <v>290</v>
      </c>
      <c r="H316" s="13" t="s">
        <v>291</v>
      </c>
      <c r="I316" s="11"/>
      <c r="J316" s="11" t="s">
        <v>41</v>
      </c>
      <c r="K316" s="13" t="s">
        <v>381</v>
      </c>
      <c r="O316" s="14">
        <v>5555</v>
      </c>
      <c r="P316" s="14"/>
      <c r="Q316" s="14"/>
      <c r="R316" s="14">
        <v>3</v>
      </c>
      <c r="S316" s="14" t="s">
        <v>222</v>
      </c>
      <c r="T316" t="s">
        <v>353</v>
      </c>
      <c r="U316" t="s">
        <v>354</v>
      </c>
      <c r="V316" t="s">
        <v>349</v>
      </c>
      <c r="W316" t="s">
        <v>350</v>
      </c>
      <c r="X316" t="s">
        <v>355</v>
      </c>
      <c r="Y316" t="s">
        <v>352</v>
      </c>
      <c r="AC316" s="14" t="s">
        <v>215</v>
      </c>
      <c r="AG316" t="s">
        <v>294</v>
      </c>
      <c r="AH316" s="5" t="s">
        <v>2179</v>
      </c>
      <c r="AI316" s="14"/>
      <c r="AJ316" s="14"/>
      <c r="AK316" s="14" t="s">
        <v>292</v>
      </c>
      <c r="AL316" s="14"/>
    </row>
    <row r="317" spans="1:38" ht="14.4" x14ac:dyDescent="0.3">
      <c r="A317" s="11" t="str">
        <f t="shared" si="4"/>
        <v>22,44,66,55/5555/ssl-3des-ciphers</v>
      </c>
      <c r="B317" s="11" t="s">
        <v>37</v>
      </c>
      <c r="C317" s="12" t="s">
        <v>4616</v>
      </c>
      <c r="D317" s="11"/>
      <c r="E317" s="11" t="s">
        <v>4617</v>
      </c>
      <c r="F317" s="11" t="s">
        <v>289</v>
      </c>
      <c r="G317" s="11" t="s">
        <v>290</v>
      </c>
      <c r="H317" s="13" t="s">
        <v>291</v>
      </c>
      <c r="I317" s="11"/>
      <c r="J317" s="11" t="s">
        <v>41</v>
      </c>
      <c r="K317" s="13" t="s">
        <v>381</v>
      </c>
      <c r="O317" s="14">
        <v>5555</v>
      </c>
      <c r="P317" s="14"/>
      <c r="Q317" s="14"/>
      <c r="R317" s="14">
        <v>1</v>
      </c>
      <c r="S317" s="14" t="s">
        <v>222</v>
      </c>
      <c r="T317" t="s">
        <v>307</v>
      </c>
      <c r="U317" t="s">
        <v>308</v>
      </c>
      <c r="V317" t="s">
        <v>309</v>
      </c>
      <c r="W317" t="s">
        <v>310</v>
      </c>
      <c r="X317" t="s">
        <v>394</v>
      </c>
      <c r="Y317" t="s">
        <v>312</v>
      </c>
      <c r="AC317" s="14" t="s">
        <v>215</v>
      </c>
      <c r="AG317" t="s">
        <v>294</v>
      </c>
      <c r="AH317" s="5" t="s">
        <v>2179</v>
      </c>
      <c r="AI317" s="14"/>
      <c r="AJ317" s="14"/>
      <c r="AK317" s="14" t="s">
        <v>292</v>
      </c>
      <c r="AL317" s="14"/>
    </row>
    <row r="318" spans="1:38" ht="14.4" x14ac:dyDescent="0.3">
      <c r="A318" s="11" t="str">
        <f t="shared" si="4"/>
        <v>22,44,66,55/5555/ssl-cve-2011-3389-beast</v>
      </c>
      <c r="B318" s="11" t="s">
        <v>37</v>
      </c>
      <c r="C318" s="12" t="s">
        <v>4616</v>
      </c>
      <c r="D318" s="11"/>
      <c r="E318" s="11" t="s">
        <v>4617</v>
      </c>
      <c r="F318" s="11" t="s">
        <v>289</v>
      </c>
      <c r="G318" s="11" t="s">
        <v>290</v>
      </c>
      <c r="H318" s="13" t="s">
        <v>291</v>
      </c>
      <c r="I318" s="11"/>
      <c r="J318" s="11" t="s">
        <v>41</v>
      </c>
      <c r="K318" s="13" t="s">
        <v>381</v>
      </c>
      <c r="O318" s="14">
        <v>5555</v>
      </c>
      <c r="P318" s="14"/>
      <c r="Q318" s="14"/>
      <c r="R318" s="14">
        <v>4</v>
      </c>
      <c r="S318" s="14" t="s">
        <v>43</v>
      </c>
      <c r="T318" t="s">
        <v>313</v>
      </c>
      <c r="U318" t="s">
        <v>314</v>
      </c>
      <c r="V318" t="s">
        <v>315</v>
      </c>
      <c r="W318" t="s">
        <v>316</v>
      </c>
      <c r="X318" t="s">
        <v>395</v>
      </c>
      <c r="Y318" t="s">
        <v>318</v>
      </c>
      <c r="Z318" t="s">
        <v>319</v>
      </c>
      <c r="AC318" s="14" t="s">
        <v>215</v>
      </c>
      <c r="AG318" t="s">
        <v>294</v>
      </c>
      <c r="AH318" s="5" t="s">
        <v>2179</v>
      </c>
      <c r="AI318" s="14" t="s">
        <v>300</v>
      </c>
      <c r="AJ318" s="14"/>
      <c r="AK318" s="14" t="s">
        <v>292</v>
      </c>
      <c r="AL318" s="14"/>
    </row>
    <row r="319" spans="1:38" ht="14.4" x14ac:dyDescent="0.3">
      <c r="A319" s="11" t="str">
        <f t="shared" si="4"/>
        <v>22,44,66,55/5555/ssl-cve-2016-2183-sweet32</v>
      </c>
      <c r="B319" s="11" t="s">
        <v>37</v>
      </c>
      <c r="C319" s="12" t="s">
        <v>4616</v>
      </c>
      <c r="D319" s="11"/>
      <c r="E319" s="11" t="s">
        <v>4617</v>
      </c>
      <c r="F319" s="11" t="s">
        <v>289</v>
      </c>
      <c r="G319" s="11" t="s">
        <v>290</v>
      </c>
      <c r="H319" s="13" t="s">
        <v>291</v>
      </c>
      <c r="I319" s="11"/>
      <c r="J319" s="11" t="s">
        <v>41</v>
      </c>
      <c r="K319" s="13" t="s">
        <v>381</v>
      </c>
      <c r="O319" s="14">
        <v>5555</v>
      </c>
      <c r="P319" s="14"/>
      <c r="Q319" s="14"/>
      <c r="R319" s="14">
        <v>5</v>
      </c>
      <c r="S319" s="14" t="s">
        <v>43</v>
      </c>
      <c r="T319" t="s">
        <v>320</v>
      </c>
      <c r="U319" t="s">
        <v>321</v>
      </c>
      <c r="V319" t="s">
        <v>322</v>
      </c>
      <c r="W319" t="s">
        <v>310</v>
      </c>
      <c r="X319" t="s">
        <v>394</v>
      </c>
      <c r="Y319" t="s">
        <v>323</v>
      </c>
      <c r="Z319" t="s">
        <v>258</v>
      </c>
      <c r="AC319" s="14" t="s">
        <v>215</v>
      </c>
      <c r="AG319" t="s">
        <v>294</v>
      </c>
      <c r="AH319" s="5" t="s">
        <v>2179</v>
      </c>
      <c r="AI319" s="14" t="s">
        <v>300</v>
      </c>
      <c r="AJ319" s="14"/>
      <c r="AK319" s="14" t="s">
        <v>292</v>
      </c>
      <c r="AL319" s="14"/>
    </row>
    <row r="320" spans="1:38" ht="14.4" x14ac:dyDescent="0.3">
      <c r="A320" s="11" t="str">
        <f t="shared" si="4"/>
        <v>22,44,66,55/5555/ssl-only-weak-ciphers</v>
      </c>
      <c r="B320" s="11" t="s">
        <v>37</v>
      </c>
      <c r="C320" s="12" t="s">
        <v>4616</v>
      </c>
      <c r="D320" s="11"/>
      <c r="E320" s="11" t="s">
        <v>4617</v>
      </c>
      <c r="F320" s="11" t="s">
        <v>289</v>
      </c>
      <c r="G320" s="11" t="s">
        <v>290</v>
      </c>
      <c r="H320" s="13" t="s">
        <v>291</v>
      </c>
      <c r="I320" s="11"/>
      <c r="J320" s="11" t="s">
        <v>41</v>
      </c>
      <c r="K320" s="13" t="s">
        <v>381</v>
      </c>
      <c r="O320" s="14">
        <v>5555</v>
      </c>
      <c r="P320" s="14"/>
      <c r="Q320" s="14"/>
      <c r="R320" s="14">
        <v>1</v>
      </c>
      <c r="S320" s="14" t="s">
        <v>222</v>
      </c>
      <c r="T320" t="s">
        <v>363</v>
      </c>
      <c r="U320" t="s">
        <v>364</v>
      </c>
      <c r="V320" t="s">
        <v>365</v>
      </c>
      <c r="W320" t="s">
        <v>366</v>
      </c>
      <c r="X320" t="s">
        <v>396</v>
      </c>
      <c r="Y320" t="s">
        <v>362</v>
      </c>
      <c r="AC320" s="14" t="s">
        <v>215</v>
      </c>
      <c r="AG320" t="s">
        <v>294</v>
      </c>
      <c r="AH320" s="5" t="s">
        <v>2179</v>
      </c>
      <c r="AI320" s="14"/>
      <c r="AJ320" s="14"/>
      <c r="AK320" s="14" t="s">
        <v>292</v>
      </c>
      <c r="AL320" s="14"/>
    </row>
    <row r="321" spans="1:38" ht="14.4" x14ac:dyDescent="0.3">
      <c r="A321" s="11" t="str">
        <f t="shared" si="4"/>
        <v>22,44,66,55/5555/ssl-self-signed-certificate</v>
      </c>
      <c r="B321" s="11" t="s">
        <v>37</v>
      </c>
      <c r="C321" s="12" t="s">
        <v>4616</v>
      </c>
      <c r="D321" s="11"/>
      <c r="E321" s="11" t="s">
        <v>4617</v>
      </c>
      <c r="F321" s="11" t="s">
        <v>289</v>
      </c>
      <c r="G321" s="11" t="s">
        <v>290</v>
      </c>
      <c r="H321" s="13" t="s">
        <v>291</v>
      </c>
      <c r="I321" s="11"/>
      <c r="J321" s="11" t="s">
        <v>41</v>
      </c>
      <c r="K321" s="13" t="s">
        <v>381</v>
      </c>
      <c r="O321" s="14">
        <v>5555</v>
      </c>
      <c r="P321" s="14"/>
      <c r="Q321" s="14"/>
      <c r="R321" s="14">
        <v>4</v>
      </c>
      <c r="S321" s="14" t="s">
        <v>43</v>
      </c>
      <c r="T321" t="s">
        <v>324</v>
      </c>
      <c r="U321" t="s">
        <v>325</v>
      </c>
      <c r="V321" t="s">
        <v>326</v>
      </c>
      <c r="W321" t="s">
        <v>327</v>
      </c>
      <c r="X321" t="s">
        <v>328</v>
      </c>
      <c r="Y321" t="s">
        <v>67</v>
      </c>
      <c r="AC321" s="14" t="s">
        <v>215</v>
      </c>
      <c r="AG321" t="s">
        <v>294</v>
      </c>
      <c r="AH321" s="5" t="s">
        <v>2179</v>
      </c>
      <c r="AI321" s="14" t="s">
        <v>300</v>
      </c>
      <c r="AJ321" s="14"/>
      <c r="AK321" s="14" t="s">
        <v>292</v>
      </c>
      <c r="AL321" s="14"/>
    </row>
    <row r="322" spans="1:38" ht="14.4" x14ac:dyDescent="0.3">
      <c r="A322" s="11" t="str">
        <f t="shared" si="4"/>
        <v>22,44,66,55/5555/ssl-static-key-ciphers</v>
      </c>
      <c r="B322" s="11" t="s">
        <v>37</v>
      </c>
      <c r="C322" s="12" t="s">
        <v>4616</v>
      </c>
      <c r="D322" s="11"/>
      <c r="E322" s="11" t="s">
        <v>4617</v>
      </c>
      <c r="F322" s="11" t="s">
        <v>289</v>
      </c>
      <c r="G322" s="11" t="s">
        <v>290</v>
      </c>
      <c r="H322" s="13" t="s">
        <v>291</v>
      </c>
      <c r="I322" s="11"/>
      <c r="J322" s="11" t="s">
        <v>41</v>
      </c>
      <c r="K322" s="13" t="s">
        <v>381</v>
      </c>
      <c r="O322" s="14">
        <v>5555</v>
      </c>
      <c r="P322" s="14"/>
      <c r="Q322" s="14"/>
      <c r="R322" s="14">
        <v>3</v>
      </c>
      <c r="S322" s="14" t="s">
        <v>222</v>
      </c>
      <c r="T322" t="s">
        <v>329</v>
      </c>
      <c r="U322" t="s">
        <v>330</v>
      </c>
      <c r="V322" t="s">
        <v>331</v>
      </c>
      <c r="W322" t="s">
        <v>332</v>
      </c>
      <c r="X322" t="s">
        <v>333</v>
      </c>
      <c r="Y322" t="s">
        <v>334</v>
      </c>
      <c r="AC322" s="14" t="s">
        <v>215</v>
      </c>
      <c r="AG322" t="s">
        <v>294</v>
      </c>
      <c r="AH322" s="5" t="s">
        <v>2179</v>
      </c>
      <c r="AI322" s="14"/>
      <c r="AJ322" s="14"/>
      <c r="AK322" s="14" t="s">
        <v>292</v>
      </c>
      <c r="AL322" s="14"/>
    </row>
    <row r="323" spans="1:38" ht="14.4" x14ac:dyDescent="0.3">
      <c r="A323" s="11" t="str">
        <f t="shared" ref="A323:A386" si="5">CONCATENATE(C323,"/",O323,"/",T323)</f>
        <v>22,44,66,55/5555/tls-untrusted-ca</v>
      </c>
      <c r="B323" s="11" t="s">
        <v>37</v>
      </c>
      <c r="C323" s="12" t="s">
        <v>4616</v>
      </c>
      <c r="D323" s="11"/>
      <c r="E323" s="11" t="s">
        <v>4617</v>
      </c>
      <c r="F323" s="11" t="s">
        <v>289</v>
      </c>
      <c r="G323" s="11" t="s">
        <v>290</v>
      </c>
      <c r="H323" s="13" t="s">
        <v>291</v>
      </c>
      <c r="I323" s="11"/>
      <c r="J323" s="11" t="s">
        <v>41</v>
      </c>
      <c r="K323" s="13" t="s">
        <v>381</v>
      </c>
      <c r="O323" s="14">
        <v>5555</v>
      </c>
      <c r="P323" s="14"/>
      <c r="Q323" s="14"/>
      <c r="R323" s="14">
        <v>6</v>
      </c>
      <c r="S323" s="14" t="s">
        <v>43</v>
      </c>
      <c r="T323" t="s">
        <v>341</v>
      </c>
      <c r="U323" t="s">
        <v>342</v>
      </c>
      <c r="V323" t="s">
        <v>343</v>
      </c>
      <c r="W323" t="s">
        <v>344</v>
      </c>
      <c r="X323" t="s">
        <v>393</v>
      </c>
      <c r="Y323" t="s">
        <v>346</v>
      </c>
      <c r="AC323" s="14" t="s">
        <v>215</v>
      </c>
      <c r="AG323" t="s">
        <v>294</v>
      </c>
      <c r="AH323" s="5" t="s">
        <v>2179</v>
      </c>
      <c r="AI323" s="14" t="s">
        <v>300</v>
      </c>
      <c r="AJ323" s="14"/>
      <c r="AK323" s="14" t="s">
        <v>292</v>
      </c>
      <c r="AL323" s="14"/>
    </row>
    <row r="324" spans="1:38" ht="14.4" x14ac:dyDescent="0.3">
      <c r="A324" s="11" t="str">
        <f t="shared" si="5"/>
        <v>22,44,66,55/5555/tlsv1_0-enabled</v>
      </c>
      <c r="B324" s="11" t="s">
        <v>37</v>
      </c>
      <c r="C324" s="12" t="s">
        <v>4616</v>
      </c>
      <c r="D324" s="11"/>
      <c r="E324" s="11" t="s">
        <v>4617</v>
      </c>
      <c r="F324" s="11" t="s">
        <v>289</v>
      </c>
      <c r="G324" s="11" t="s">
        <v>290</v>
      </c>
      <c r="H324" s="13" t="s">
        <v>291</v>
      </c>
      <c r="I324" s="11"/>
      <c r="J324" s="11" t="s">
        <v>41</v>
      </c>
      <c r="K324" s="13" t="s">
        <v>381</v>
      </c>
      <c r="O324" s="14">
        <v>5555</v>
      </c>
      <c r="P324" s="14"/>
      <c r="Q324" s="14"/>
      <c r="R324" s="14">
        <v>4</v>
      </c>
      <c r="S324" s="14" t="s">
        <v>43</v>
      </c>
      <c r="T324" t="s">
        <v>347</v>
      </c>
      <c r="U324" t="s">
        <v>348</v>
      </c>
      <c r="V324" t="s">
        <v>349</v>
      </c>
      <c r="W324" t="s">
        <v>350</v>
      </c>
      <c r="X324" t="s">
        <v>351</v>
      </c>
      <c r="Y324" t="s">
        <v>352</v>
      </c>
      <c r="AC324" s="14" t="s">
        <v>215</v>
      </c>
      <c r="AG324" t="s">
        <v>294</v>
      </c>
      <c r="AH324" s="5" t="s">
        <v>2179</v>
      </c>
      <c r="AI324" s="14" t="s">
        <v>300</v>
      </c>
      <c r="AJ324" s="14"/>
      <c r="AK324" s="14" t="s">
        <v>292</v>
      </c>
      <c r="AL324" s="14"/>
    </row>
    <row r="325" spans="1:38" ht="14.4" x14ac:dyDescent="0.3">
      <c r="A325" s="11" t="str">
        <f t="shared" si="5"/>
        <v>22,44,66,55/5555/tlsv1_1-enabled</v>
      </c>
      <c r="B325" s="11" t="s">
        <v>37</v>
      </c>
      <c r="C325" s="12" t="s">
        <v>4616</v>
      </c>
      <c r="D325" s="11"/>
      <c r="E325" s="11" t="s">
        <v>4617</v>
      </c>
      <c r="F325" s="11" t="s">
        <v>289</v>
      </c>
      <c r="G325" s="11" t="s">
        <v>290</v>
      </c>
      <c r="H325" s="13" t="s">
        <v>291</v>
      </c>
      <c r="I325" s="11"/>
      <c r="J325" s="11" t="s">
        <v>41</v>
      </c>
      <c r="K325" s="13" t="s">
        <v>381</v>
      </c>
      <c r="O325" s="14">
        <v>5555</v>
      </c>
      <c r="P325" s="14"/>
      <c r="Q325" s="14"/>
      <c r="R325" s="14">
        <v>3</v>
      </c>
      <c r="S325" s="14" t="s">
        <v>222</v>
      </c>
      <c r="T325" t="s">
        <v>353</v>
      </c>
      <c r="U325" t="s">
        <v>354</v>
      </c>
      <c r="V325" t="s">
        <v>349</v>
      </c>
      <c r="W325" t="s">
        <v>350</v>
      </c>
      <c r="X325" t="s">
        <v>355</v>
      </c>
      <c r="Y325" t="s">
        <v>352</v>
      </c>
      <c r="AC325" s="14" t="s">
        <v>215</v>
      </c>
      <c r="AG325" t="s">
        <v>294</v>
      </c>
      <c r="AH325" s="5" t="s">
        <v>2179</v>
      </c>
      <c r="AI325" s="14"/>
      <c r="AJ325" s="14"/>
      <c r="AK325" s="14" t="s">
        <v>292</v>
      </c>
      <c r="AL325" s="14"/>
    </row>
    <row r="326" spans="1:38" ht="14.4" x14ac:dyDescent="0.3">
      <c r="A326" s="11" t="str">
        <f t="shared" si="5"/>
        <v>22,44,66,55/5555/http-generic-click-jacking</v>
      </c>
      <c r="B326" s="11" t="s">
        <v>37</v>
      </c>
      <c r="C326" s="12" t="s">
        <v>4616</v>
      </c>
      <c r="D326" s="11"/>
      <c r="E326" s="11" t="s">
        <v>4617</v>
      </c>
      <c r="F326" s="11" t="s">
        <v>289</v>
      </c>
      <c r="G326" s="11" t="s">
        <v>290</v>
      </c>
      <c r="H326" s="13" t="s">
        <v>291</v>
      </c>
      <c r="I326" s="11"/>
      <c r="J326" s="11" t="s">
        <v>41</v>
      </c>
      <c r="K326" s="13" t="s">
        <v>381</v>
      </c>
      <c r="O326" s="14">
        <v>5555</v>
      </c>
      <c r="P326" s="14"/>
      <c r="Q326" s="14"/>
      <c r="R326" s="14">
        <v>4</v>
      </c>
      <c r="S326" s="14" t="s">
        <v>43</v>
      </c>
      <c r="T326" t="s">
        <v>216</v>
      </c>
      <c r="U326" t="s">
        <v>217</v>
      </c>
      <c r="V326" t="s">
        <v>218</v>
      </c>
      <c r="W326" t="s">
        <v>219</v>
      </c>
      <c r="X326" t="s">
        <v>397</v>
      </c>
      <c r="Y326" t="s">
        <v>221</v>
      </c>
      <c r="AC326" s="14" t="s">
        <v>215</v>
      </c>
      <c r="AG326" t="s">
        <v>294</v>
      </c>
      <c r="AH326" s="5" t="s">
        <v>2179</v>
      </c>
      <c r="AI326" s="14" t="s">
        <v>300</v>
      </c>
      <c r="AJ326" s="14"/>
      <c r="AK326" s="14" t="s">
        <v>292</v>
      </c>
      <c r="AL326" s="14"/>
    </row>
    <row r="327" spans="1:38" ht="14.4" x14ac:dyDescent="0.3">
      <c r="A327" s="11" t="str">
        <f t="shared" si="5"/>
        <v>22,44,66,55/5555/http-generic-click-jacking</v>
      </c>
      <c r="B327" s="11" t="s">
        <v>37</v>
      </c>
      <c r="C327" s="12" t="s">
        <v>4616</v>
      </c>
      <c r="D327" s="11"/>
      <c r="E327" s="11" t="s">
        <v>4617</v>
      </c>
      <c r="F327" s="11" t="s">
        <v>289</v>
      </c>
      <c r="G327" s="11" t="s">
        <v>290</v>
      </c>
      <c r="H327" s="13" t="s">
        <v>291</v>
      </c>
      <c r="I327" s="11"/>
      <c r="J327" s="11" t="s">
        <v>41</v>
      </c>
      <c r="K327" s="13" t="s">
        <v>381</v>
      </c>
      <c r="O327" s="14">
        <v>5555</v>
      </c>
      <c r="P327" s="14"/>
      <c r="Q327" s="14"/>
      <c r="R327" s="14">
        <v>4</v>
      </c>
      <c r="S327" s="14" t="s">
        <v>43</v>
      </c>
      <c r="T327" t="s">
        <v>216</v>
      </c>
      <c r="U327" t="s">
        <v>217</v>
      </c>
      <c r="V327" t="s">
        <v>218</v>
      </c>
      <c r="W327" t="s">
        <v>219</v>
      </c>
      <c r="X327" t="s">
        <v>397</v>
      </c>
      <c r="Y327" t="s">
        <v>221</v>
      </c>
      <c r="AC327" s="14" t="s">
        <v>215</v>
      </c>
      <c r="AG327" t="s">
        <v>294</v>
      </c>
      <c r="AH327" s="5" t="s">
        <v>2179</v>
      </c>
      <c r="AI327" s="14" t="s">
        <v>300</v>
      </c>
      <c r="AJ327" s="14"/>
      <c r="AK327" s="14" t="s">
        <v>292</v>
      </c>
      <c r="AL327" s="14"/>
    </row>
    <row r="328" spans="1:38" ht="14.4" x14ac:dyDescent="0.3">
      <c r="A328" s="11" t="str">
        <f t="shared" si="5"/>
        <v>22,44,66,55/5555/http-generic-click-jacking</v>
      </c>
      <c r="B328" s="11" t="s">
        <v>37</v>
      </c>
      <c r="C328" s="12" t="s">
        <v>4616</v>
      </c>
      <c r="D328" s="11"/>
      <c r="E328" s="11" t="s">
        <v>4617</v>
      </c>
      <c r="F328" s="11" t="s">
        <v>289</v>
      </c>
      <c r="G328" s="11" t="s">
        <v>290</v>
      </c>
      <c r="H328" s="13" t="s">
        <v>291</v>
      </c>
      <c r="I328" s="11"/>
      <c r="J328" s="11" t="s">
        <v>41</v>
      </c>
      <c r="K328" s="13" t="s">
        <v>381</v>
      </c>
      <c r="O328" s="14">
        <v>5555</v>
      </c>
      <c r="P328" s="14"/>
      <c r="Q328" s="14"/>
      <c r="R328" s="14">
        <v>4</v>
      </c>
      <c r="S328" s="14" t="s">
        <v>43</v>
      </c>
      <c r="T328" t="s">
        <v>216</v>
      </c>
      <c r="U328" t="s">
        <v>217</v>
      </c>
      <c r="V328" t="s">
        <v>218</v>
      </c>
      <c r="W328" t="s">
        <v>219</v>
      </c>
      <c r="X328" t="s">
        <v>397</v>
      </c>
      <c r="Y328" t="s">
        <v>221</v>
      </c>
      <c r="AC328" s="14" t="s">
        <v>215</v>
      </c>
      <c r="AG328" t="s">
        <v>294</v>
      </c>
      <c r="AH328" s="5" t="s">
        <v>2179</v>
      </c>
      <c r="AI328" s="14" t="s">
        <v>300</v>
      </c>
      <c r="AJ328" s="14"/>
      <c r="AK328" s="14" t="s">
        <v>292</v>
      </c>
      <c r="AL328" s="14"/>
    </row>
    <row r="329" spans="1:38" ht="14.4" x14ac:dyDescent="0.3">
      <c r="A329" s="11" t="str">
        <f t="shared" si="5"/>
        <v>22,44,66,55/5555/http-generic-click-jacking</v>
      </c>
      <c r="B329" s="11" t="s">
        <v>37</v>
      </c>
      <c r="C329" s="12" t="s">
        <v>4616</v>
      </c>
      <c r="D329" s="11"/>
      <c r="E329" s="11" t="s">
        <v>4617</v>
      </c>
      <c r="F329" s="11" t="s">
        <v>289</v>
      </c>
      <c r="G329" s="11" t="s">
        <v>290</v>
      </c>
      <c r="H329" s="13" t="s">
        <v>291</v>
      </c>
      <c r="I329" s="11"/>
      <c r="J329" s="11" t="s">
        <v>41</v>
      </c>
      <c r="K329" s="13" t="s">
        <v>381</v>
      </c>
      <c r="O329" s="14">
        <v>5555</v>
      </c>
      <c r="P329" s="14"/>
      <c r="Q329" s="14"/>
      <c r="R329" s="14">
        <v>4</v>
      </c>
      <c r="S329" s="14" t="s">
        <v>43</v>
      </c>
      <c r="T329" t="s">
        <v>216</v>
      </c>
      <c r="U329" t="s">
        <v>217</v>
      </c>
      <c r="V329" t="s">
        <v>218</v>
      </c>
      <c r="W329" t="s">
        <v>219</v>
      </c>
      <c r="X329" t="s">
        <v>397</v>
      </c>
      <c r="Y329" t="s">
        <v>221</v>
      </c>
      <c r="AC329" s="14" t="s">
        <v>215</v>
      </c>
      <c r="AG329" t="s">
        <v>294</v>
      </c>
      <c r="AH329" s="5" t="s">
        <v>2179</v>
      </c>
      <c r="AI329" s="14" t="s">
        <v>300</v>
      </c>
      <c r="AJ329" s="14"/>
      <c r="AK329" s="14" t="s">
        <v>292</v>
      </c>
      <c r="AL329" s="14"/>
    </row>
    <row r="330" spans="1:38" ht="14.4" x14ac:dyDescent="0.3">
      <c r="A330" s="11" t="str">
        <f t="shared" si="5"/>
        <v>22,44,66,55/5555/http-generic-click-jacking</v>
      </c>
      <c r="B330" s="11" t="s">
        <v>37</v>
      </c>
      <c r="C330" s="12" t="s">
        <v>4616</v>
      </c>
      <c r="D330" s="11"/>
      <c r="E330" s="11" t="s">
        <v>4617</v>
      </c>
      <c r="F330" s="11" t="s">
        <v>289</v>
      </c>
      <c r="G330" s="11" t="s">
        <v>290</v>
      </c>
      <c r="H330" s="13" t="s">
        <v>291</v>
      </c>
      <c r="I330" s="11"/>
      <c r="J330" s="11" t="s">
        <v>41</v>
      </c>
      <c r="K330" s="13" t="s">
        <v>381</v>
      </c>
      <c r="O330" s="14">
        <v>5555</v>
      </c>
      <c r="P330" s="14"/>
      <c r="Q330" s="14"/>
      <c r="R330" s="14">
        <v>4</v>
      </c>
      <c r="S330" s="14" t="s">
        <v>43</v>
      </c>
      <c r="T330" t="s">
        <v>216</v>
      </c>
      <c r="U330" t="s">
        <v>217</v>
      </c>
      <c r="V330" t="s">
        <v>218</v>
      </c>
      <c r="W330" t="s">
        <v>219</v>
      </c>
      <c r="X330" t="s">
        <v>397</v>
      </c>
      <c r="Y330" t="s">
        <v>221</v>
      </c>
      <c r="AC330" s="14" t="s">
        <v>215</v>
      </c>
      <c r="AG330" t="s">
        <v>294</v>
      </c>
      <c r="AH330" s="5" t="s">
        <v>2179</v>
      </c>
      <c r="AI330" s="14" t="s">
        <v>300</v>
      </c>
      <c r="AJ330" s="14"/>
      <c r="AK330" s="14" t="s">
        <v>292</v>
      </c>
      <c r="AL330" s="14"/>
    </row>
    <row r="331" spans="1:38" ht="14.4" x14ac:dyDescent="0.3">
      <c r="A331" s="11" t="str">
        <f t="shared" si="5"/>
        <v>22,44,66,55/5555/http-generic-click-jacking</v>
      </c>
      <c r="B331" s="11" t="s">
        <v>37</v>
      </c>
      <c r="C331" s="12" t="s">
        <v>4616</v>
      </c>
      <c r="D331" s="11"/>
      <c r="E331" s="11" t="s">
        <v>4617</v>
      </c>
      <c r="F331" s="11" t="s">
        <v>289</v>
      </c>
      <c r="G331" s="11" t="s">
        <v>290</v>
      </c>
      <c r="H331" s="13" t="s">
        <v>291</v>
      </c>
      <c r="I331" s="11"/>
      <c r="J331" s="11" t="s">
        <v>41</v>
      </c>
      <c r="K331" s="13" t="s">
        <v>381</v>
      </c>
      <c r="O331" s="14">
        <v>5555</v>
      </c>
      <c r="P331" s="14"/>
      <c r="Q331" s="14"/>
      <c r="R331" s="14">
        <v>4</v>
      </c>
      <c r="S331" s="14" t="s">
        <v>43</v>
      </c>
      <c r="T331" t="s">
        <v>216</v>
      </c>
      <c r="U331" t="s">
        <v>217</v>
      </c>
      <c r="V331" t="s">
        <v>218</v>
      </c>
      <c r="W331" t="s">
        <v>219</v>
      </c>
      <c r="X331" t="s">
        <v>397</v>
      </c>
      <c r="Y331" t="s">
        <v>221</v>
      </c>
      <c r="AC331" s="14" t="s">
        <v>215</v>
      </c>
      <c r="AG331" t="s">
        <v>294</v>
      </c>
      <c r="AH331" s="5" t="s">
        <v>2179</v>
      </c>
      <c r="AI331" s="14" t="s">
        <v>300</v>
      </c>
      <c r="AJ331" s="14"/>
      <c r="AK331" s="14" t="s">
        <v>292</v>
      </c>
      <c r="AL331" s="14"/>
    </row>
    <row r="332" spans="1:38" ht="14.4" x14ac:dyDescent="0.3">
      <c r="A332" s="11" t="str">
        <f t="shared" si="5"/>
        <v>22,44,66,55/5555/ssl-3des-ciphers</v>
      </c>
      <c r="B332" s="11" t="s">
        <v>37</v>
      </c>
      <c r="C332" s="12" t="s">
        <v>4616</v>
      </c>
      <c r="D332" s="11"/>
      <c r="E332" s="11" t="s">
        <v>4617</v>
      </c>
      <c r="F332" s="11" t="s">
        <v>289</v>
      </c>
      <c r="G332" s="11" t="s">
        <v>290</v>
      </c>
      <c r="H332" s="13" t="s">
        <v>291</v>
      </c>
      <c r="I332" s="11"/>
      <c r="J332" s="11" t="s">
        <v>41</v>
      </c>
      <c r="K332" s="13" t="s">
        <v>381</v>
      </c>
      <c r="O332" s="14">
        <v>5555</v>
      </c>
      <c r="P332" s="14"/>
      <c r="Q332" s="14"/>
      <c r="R332" s="14">
        <v>1</v>
      </c>
      <c r="S332" s="14" t="s">
        <v>222</v>
      </c>
      <c r="T332" t="s">
        <v>307</v>
      </c>
      <c r="U332" t="s">
        <v>308</v>
      </c>
      <c r="V332" t="s">
        <v>309</v>
      </c>
      <c r="W332" t="s">
        <v>310</v>
      </c>
      <c r="X332" t="s">
        <v>311</v>
      </c>
      <c r="Y332" t="s">
        <v>312</v>
      </c>
      <c r="AC332" s="14" t="s">
        <v>215</v>
      </c>
      <c r="AG332" t="s">
        <v>294</v>
      </c>
      <c r="AH332" s="5" t="s">
        <v>2179</v>
      </c>
      <c r="AI332" s="14"/>
      <c r="AJ332" s="14"/>
      <c r="AK332" s="14" t="s">
        <v>292</v>
      </c>
      <c r="AL332" s="14"/>
    </row>
    <row r="333" spans="1:38" ht="14.4" x14ac:dyDescent="0.3">
      <c r="A333" s="11" t="str">
        <f t="shared" si="5"/>
        <v>22,44,66,55/5555/ssl-cve-2011-3389-beast</v>
      </c>
      <c r="B333" s="11" t="s">
        <v>37</v>
      </c>
      <c r="C333" s="12" t="s">
        <v>4616</v>
      </c>
      <c r="D333" s="11"/>
      <c r="E333" s="11" t="s">
        <v>4617</v>
      </c>
      <c r="F333" s="11" t="s">
        <v>289</v>
      </c>
      <c r="G333" s="11" t="s">
        <v>290</v>
      </c>
      <c r="H333" s="13" t="s">
        <v>291</v>
      </c>
      <c r="I333" s="11"/>
      <c r="J333" s="11" t="s">
        <v>41</v>
      </c>
      <c r="K333" s="13" t="s">
        <v>381</v>
      </c>
      <c r="O333" s="14">
        <v>5555</v>
      </c>
      <c r="P333" s="14"/>
      <c r="Q333" s="14"/>
      <c r="R333" s="14">
        <v>4</v>
      </c>
      <c r="S333" s="14" t="s">
        <v>43</v>
      </c>
      <c r="T333" t="s">
        <v>313</v>
      </c>
      <c r="U333" t="s">
        <v>314</v>
      </c>
      <c r="V333" t="s">
        <v>315</v>
      </c>
      <c r="W333" t="s">
        <v>316</v>
      </c>
      <c r="X333" t="s">
        <v>317</v>
      </c>
      <c r="Y333" t="s">
        <v>318</v>
      </c>
      <c r="Z333" t="s">
        <v>319</v>
      </c>
      <c r="AC333" s="14" t="s">
        <v>215</v>
      </c>
      <c r="AG333" t="s">
        <v>294</v>
      </c>
      <c r="AH333" s="5" t="s">
        <v>2179</v>
      </c>
      <c r="AI333" s="14" t="s">
        <v>300</v>
      </c>
      <c r="AJ333" s="14"/>
      <c r="AK333" s="14" t="s">
        <v>292</v>
      </c>
      <c r="AL333" s="14"/>
    </row>
    <row r="334" spans="1:38" ht="14.4" x14ac:dyDescent="0.3">
      <c r="A334" s="11" t="str">
        <f t="shared" si="5"/>
        <v>22,44,66,55/5555/ssl-cve-2016-2183-sweet32</v>
      </c>
      <c r="B334" s="11" t="s">
        <v>37</v>
      </c>
      <c r="C334" s="12" t="s">
        <v>4616</v>
      </c>
      <c r="D334" s="11"/>
      <c r="E334" s="11" t="s">
        <v>4617</v>
      </c>
      <c r="F334" s="11" t="s">
        <v>289</v>
      </c>
      <c r="G334" s="11" t="s">
        <v>290</v>
      </c>
      <c r="H334" s="13" t="s">
        <v>291</v>
      </c>
      <c r="I334" s="11"/>
      <c r="J334" s="11" t="s">
        <v>41</v>
      </c>
      <c r="K334" s="13" t="s">
        <v>381</v>
      </c>
      <c r="O334" s="14">
        <v>5555</v>
      </c>
      <c r="P334" s="14"/>
      <c r="Q334" s="14"/>
      <c r="R334" s="14">
        <v>5</v>
      </c>
      <c r="S334" s="14" t="s">
        <v>43</v>
      </c>
      <c r="T334" t="s">
        <v>320</v>
      </c>
      <c r="U334" t="s">
        <v>321</v>
      </c>
      <c r="V334" t="s">
        <v>322</v>
      </c>
      <c r="W334" t="s">
        <v>310</v>
      </c>
      <c r="X334" t="s">
        <v>311</v>
      </c>
      <c r="Y334" t="s">
        <v>323</v>
      </c>
      <c r="Z334" t="s">
        <v>258</v>
      </c>
      <c r="AC334" s="14" t="s">
        <v>215</v>
      </c>
      <c r="AG334" t="s">
        <v>294</v>
      </c>
      <c r="AH334" s="5" t="s">
        <v>2179</v>
      </c>
      <c r="AI334" s="14" t="s">
        <v>300</v>
      </c>
      <c r="AJ334" s="14"/>
      <c r="AK334" s="14" t="s">
        <v>292</v>
      </c>
      <c r="AL334" s="14"/>
    </row>
    <row r="335" spans="1:38" ht="14.4" x14ac:dyDescent="0.3">
      <c r="A335" s="11" t="str">
        <f t="shared" si="5"/>
        <v>22,44,66,55/5555/ssl-self-signed-certificate</v>
      </c>
      <c r="B335" s="11" t="s">
        <v>37</v>
      </c>
      <c r="C335" s="12" t="s">
        <v>4616</v>
      </c>
      <c r="D335" s="11"/>
      <c r="E335" s="11" t="s">
        <v>4617</v>
      </c>
      <c r="F335" s="11" t="s">
        <v>289</v>
      </c>
      <c r="G335" s="11" t="s">
        <v>290</v>
      </c>
      <c r="H335" s="13" t="s">
        <v>291</v>
      </c>
      <c r="I335" s="11"/>
      <c r="J335" s="11" t="s">
        <v>41</v>
      </c>
      <c r="K335" s="13" t="s">
        <v>381</v>
      </c>
      <c r="O335" s="14">
        <v>5555</v>
      </c>
      <c r="P335" s="14"/>
      <c r="Q335" s="14"/>
      <c r="R335" s="14">
        <v>4</v>
      </c>
      <c r="S335" s="14" t="s">
        <v>43</v>
      </c>
      <c r="T335" t="s">
        <v>324</v>
      </c>
      <c r="U335" t="s">
        <v>325</v>
      </c>
      <c r="V335" t="s">
        <v>326</v>
      </c>
      <c r="W335" t="s">
        <v>327</v>
      </c>
      <c r="X335" t="s">
        <v>328</v>
      </c>
      <c r="Y335" t="s">
        <v>67</v>
      </c>
      <c r="AC335" s="14" t="s">
        <v>215</v>
      </c>
      <c r="AG335" t="s">
        <v>294</v>
      </c>
      <c r="AH335" s="5" t="s">
        <v>2179</v>
      </c>
      <c r="AI335" s="14" t="s">
        <v>300</v>
      </c>
      <c r="AJ335" s="14"/>
      <c r="AK335" s="14" t="s">
        <v>292</v>
      </c>
      <c r="AL335" s="14"/>
    </row>
    <row r="336" spans="1:38" ht="14.4" x14ac:dyDescent="0.3">
      <c r="A336" s="11" t="str">
        <f t="shared" si="5"/>
        <v>22,44,66,55/5555/ssl-static-key-ciphers</v>
      </c>
      <c r="B336" s="11" t="s">
        <v>37</v>
      </c>
      <c r="C336" s="12" t="s">
        <v>4616</v>
      </c>
      <c r="D336" s="11"/>
      <c r="E336" s="11" t="s">
        <v>4617</v>
      </c>
      <c r="F336" s="11" t="s">
        <v>289</v>
      </c>
      <c r="G336" s="11" t="s">
        <v>290</v>
      </c>
      <c r="H336" s="13" t="s">
        <v>291</v>
      </c>
      <c r="I336" s="11"/>
      <c r="J336" s="11" t="s">
        <v>41</v>
      </c>
      <c r="K336" s="13" t="s">
        <v>381</v>
      </c>
      <c r="O336" s="14">
        <v>5555</v>
      </c>
      <c r="P336" s="14"/>
      <c r="Q336" s="14"/>
      <c r="R336" s="14">
        <v>3</v>
      </c>
      <c r="S336" s="14" t="s">
        <v>222</v>
      </c>
      <c r="T336" t="s">
        <v>329</v>
      </c>
      <c r="U336" t="s">
        <v>330</v>
      </c>
      <c r="V336" t="s">
        <v>331</v>
      </c>
      <c r="W336" t="s">
        <v>332</v>
      </c>
      <c r="X336" t="s">
        <v>333</v>
      </c>
      <c r="Y336" t="s">
        <v>334</v>
      </c>
      <c r="AC336" s="14" t="s">
        <v>215</v>
      </c>
      <c r="AG336" t="s">
        <v>294</v>
      </c>
      <c r="AH336" s="5" t="s">
        <v>2179</v>
      </c>
      <c r="AI336" s="14"/>
      <c r="AJ336" s="14"/>
      <c r="AK336" s="14" t="s">
        <v>292</v>
      </c>
      <c r="AL336" s="14"/>
    </row>
    <row r="337" spans="1:38" ht="14.4" x14ac:dyDescent="0.3">
      <c r="A337" s="11" t="str">
        <f t="shared" si="5"/>
        <v>22,44,66,55/5555/tls-dh-primes</v>
      </c>
      <c r="B337" s="11" t="s">
        <v>37</v>
      </c>
      <c r="C337" s="12" t="s">
        <v>4616</v>
      </c>
      <c r="D337" s="11"/>
      <c r="E337" s="11" t="s">
        <v>4617</v>
      </c>
      <c r="F337" s="11" t="s">
        <v>289</v>
      </c>
      <c r="G337" s="11" t="s">
        <v>290</v>
      </c>
      <c r="H337" s="13" t="s">
        <v>291</v>
      </c>
      <c r="I337" s="11"/>
      <c r="J337" s="11" t="s">
        <v>41</v>
      </c>
      <c r="K337" s="13" t="s">
        <v>381</v>
      </c>
      <c r="O337" s="14">
        <v>5555</v>
      </c>
      <c r="P337" s="14"/>
      <c r="Q337" s="14"/>
      <c r="R337" s="14">
        <v>3</v>
      </c>
      <c r="S337" s="14" t="s">
        <v>222</v>
      </c>
      <c r="T337" t="s">
        <v>335</v>
      </c>
      <c r="U337" t="s">
        <v>336</v>
      </c>
      <c r="V337" t="s">
        <v>337</v>
      </c>
      <c r="W337" t="s">
        <v>338</v>
      </c>
      <c r="X337" t="s">
        <v>339</v>
      </c>
      <c r="Y337" t="s">
        <v>340</v>
      </c>
      <c r="AC337" s="14" t="s">
        <v>215</v>
      </c>
      <c r="AG337" t="s">
        <v>294</v>
      </c>
      <c r="AH337" s="5" t="s">
        <v>2179</v>
      </c>
      <c r="AI337" s="14"/>
      <c r="AJ337" s="14"/>
      <c r="AK337" s="14" t="s">
        <v>292</v>
      </c>
      <c r="AL337" s="14"/>
    </row>
    <row r="338" spans="1:38" ht="14.4" x14ac:dyDescent="0.3">
      <c r="A338" s="11" t="str">
        <f t="shared" si="5"/>
        <v>22,44,66,55/5555/tls-untrusted-ca</v>
      </c>
      <c r="B338" s="11" t="s">
        <v>37</v>
      </c>
      <c r="C338" s="12" t="s">
        <v>4616</v>
      </c>
      <c r="D338" s="11"/>
      <c r="E338" s="11" t="s">
        <v>4617</v>
      </c>
      <c r="F338" s="11" t="s">
        <v>289</v>
      </c>
      <c r="G338" s="11" t="s">
        <v>290</v>
      </c>
      <c r="H338" s="13" t="s">
        <v>291</v>
      </c>
      <c r="I338" s="11"/>
      <c r="J338" s="11" t="s">
        <v>41</v>
      </c>
      <c r="K338" s="13" t="s">
        <v>381</v>
      </c>
      <c r="O338" s="14">
        <v>5555</v>
      </c>
      <c r="P338" s="14"/>
      <c r="Q338" s="14"/>
      <c r="R338" s="14">
        <v>6</v>
      </c>
      <c r="S338" s="14" t="s">
        <v>43</v>
      </c>
      <c r="T338" t="s">
        <v>341</v>
      </c>
      <c r="U338" t="s">
        <v>342</v>
      </c>
      <c r="V338" t="s">
        <v>343</v>
      </c>
      <c r="W338" t="s">
        <v>344</v>
      </c>
      <c r="X338" t="s">
        <v>393</v>
      </c>
      <c r="Y338" t="s">
        <v>346</v>
      </c>
      <c r="AC338" s="14" t="s">
        <v>215</v>
      </c>
      <c r="AG338" t="s">
        <v>294</v>
      </c>
      <c r="AH338" s="5" t="s">
        <v>2179</v>
      </c>
      <c r="AI338" s="14" t="s">
        <v>300</v>
      </c>
      <c r="AJ338" s="14"/>
      <c r="AK338" s="14" t="s">
        <v>292</v>
      </c>
      <c r="AL338" s="14"/>
    </row>
    <row r="339" spans="1:38" ht="14.4" x14ac:dyDescent="0.3">
      <c r="A339" s="11" t="str">
        <f t="shared" si="5"/>
        <v>22,44,66,55/5555/tlsv1_0-enabled</v>
      </c>
      <c r="B339" s="11" t="s">
        <v>37</v>
      </c>
      <c r="C339" s="12" t="s">
        <v>4616</v>
      </c>
      <c r="D339" s="11"/>
      <c r="E339" s="11" t="s">
        <v>4617</v>
      </c>
      <c r="F339" s="11" t="s">
        <v>289</v>
      </c>
      <c r="G339" s="11" t="s">
        <v>290</v>
      </c>
      <c r="H339" s="13" t="s">
        <v>291</v>
      </c>
      <c r="I339" s="11"/>
      <c r="J339" s="11" t="s">
        <v>41</v>
      </c>
      <c r="K339" s="13" t="s">
        <v>381</v>
      </c>
      <c r="O339" s="14">
        <v>5555</v>
      </c>
      <c r="P339" s="14"/>
      <c r="Q339" s="14"/>
      <c r="R339" s="14">
        <v>4</v>
      </c>
      <c r="S339" s="14" t="s">
        <v>43</v>
      </c>
      <c r="T339" t="s">
        <v>347</v>
      </c>
      <c r="U339" t="s">
        <v>348</v>
      </c>
      <c r="V339" t="s">
        <v>349</v>
      </c>
      <c r="W339" t="s">
        <v>350</v>
      </c>
      <c r="X339" t="s">
        <v>351</v>
      </c>
      <c r="Y339" t="s">
        <v>352</v>
      </c>
      <c r="AC339" s="14" t="s">
        <v>215</v>
      </c>
      <c r="AG339" t="s">
        <v>294</v>
      </c>
      <c r="AH339" s="5" t="s">
        <v>2179</v>
      </c>
      <c r="AI339" s="14" t="s">
        <v>300</v>
      </c>
      <c r="AJ339" s="14"/>
      <c r="AK339" s="14" t="s">
        <v>292</v>
      </c>
      <c r="AL339" s="14"/>
    </row>
    <row r="340" spans="1:38" ht="14.4" x14ac:dyDescent="0.3">
      <c r="A340" s="11" t="str">
        <f t="shared" si="5"/>
        <v>22,44,66,55/5555/tlsv1_1-enabled</v>
      </c>
      <c r="B340" s="11" t="s">
        <v>37</v>
      </c>
      <c r="C340" s="12" t="s">
        <v>4616</v>
      </c>
      <c r="D340" s="11"/>
      <c r="E340" s="11" t="s">
        <v>4617</v>
      </c>
      <c r="F340" s="11" t="s">
        <v>289</v>
      </c>
      <c r="G340" s="11" t="s">
        <v>290</v>
      </c>
      <c r="H340" s="13" t="s">
        <v>291</v>
      </c>
      <c r="I340" s="11"/>
      <c r="J340" s="11" t="s">
        <v>41</v>
      </c>
      <c r="K340" s="13" t="s">
        <v>381</v>
      </c>
      <c r="O340" s="14">
        <v>5555</v>
      </c>
      <c r="P340" s="14"/>
      <c r="Q340" s="14"/>
      <c r="R340" s="14">
        <v>3</v>
      </c>
      <c r="S340" s="14" t="s">
        <v>222</v>
      </c>
      <c r="T340" t="s">
        <v>353</v>
      </c>
      <c r="U340" t="s">
        <v>354</v>
      </c>
      <c r="V340" t="s">
        <v>349</v>
      </c>
      <c r="W340" t="s">
        <v>350</v>
      </c>
      <c r="X340" t="s">
        <v>355</v>
      </c>
      <c r="Y340" t="s">
        <v>352</v>
      </c>
      <c r="AC340" s="14" t="s">
        <v>215</v>
      </c>
      <c r="AG340" t="s">
        <v>294</v>
      </c>
      <c r="AH340" s="5" t="s">
        <v>2179</v>
      </c>
      <c r="AI340" s="14"/>
      <c r="AJ340" s="14"/>
      <c r="AK340" s="14" t="s">
        <v>292</v>
      </c>
      <c r="AL340" s="14"/>
    </row>
    <row r="341" spans="1:38" ht="14.4" x14ac:dyDescent="0.3">
      <c r="A341" s="11" t="str">
        <f t="shared" si="5"/>
        <v>22,44,66,55/5555/generic-icmp-timestamp</v>
      </c>
      <c r="B341" s="11" t="s">
        <v>37</v>
      </c>
      <c r="C341" s="12" t="s">
        <v>4616</v>
      </c>
      <c r="D341" s="11"/>
      <c r="E341" s="11" t="s">
        <v>4617</v>
      </c>
      <c r="F341" s="11" t="s">
        <v>289</v>
      </c>
      <c r="G341" s="11" t="s">
        <v>290</v>
      </c>
      <c r="H341" s="13" t="s">
        <v>291</v>
      </c>
      <c r="I341" s="11"/>
      <c r="J341" s="11" t="s">
        <v>41</v>
      </c>
      <c r="K341" s="13" t="s">
        <v>381</v>
      </c>
      <c r="O341" s="14">
        <v>5555</v>
      </c>
      <c r="P341" s="14"/>
      <c r="Q341" s="14"/>
      <c r="R341" s="14">
        <v>1</v>
      </c>
      <c r="S341" s="14" t="s">
        <v>222</v>
      </c>
      <c r="T341" t="s">
        <v>229</v>
      </c>
      <c r="U341" t="s">
        <v>230</v>
      </c>
      <c r="V341" t="s">
        <v>231</v>
      </c>
      <c r="W341" t="s">
        <v>232</v>
      </c>
      <c r="X341" t="s">
        <v>233</v>
      </c>
      <c r="Y341" t="s">
        <v>67</v>
      </c>
      <c r="Z341" t="s">
        <v>234</v>
      </c>
      <c r="AC341" s="14" t="s">
        <v>215</v>
      </c>
      <c r="AG341" t="s">
        <v>294</v>
      </c>
      <c r="AH341" s="5" t="s">
        <v>2179</v>
      </c>
      <c r="AI341" s="14"/>
      <c r="AJ341" s="14"/>
      <c r="AK341" s="14" t="s">
        <v>292</v>
      </c>
      <c r="AL341" s="14"/>
    </row>
    <row r="342" spans="1:38" ht="14.4" x14ac:dyDescent="0.3">
      <c r="A342" s="11" t="str">
        <f t="shared" si="5"/>
        <v>22,44,66,55/5555/ssh-3des-ciphers</v>
      </c>
      <c r="B342" s="11" t="s">
        <v>37</v>
      </c>
      <c r="C342" s="12" t="s">
        <v>4616</v>
      </c>
      <c r="D342" s="11"/>
      <c r="E342" s="11" t="s">
        <v>4617</v>
      </c>
      <c r="F342" s="11" t="s">
        <v>289</v>
      </c>
      <c r="G342" s="11" t="s">
        <v>290</v>
      </c>
      <c r="H342" s="13" t="s">
        <v>291</v>
      </c>
      <c r="I342" s="11"/>
      <c r="J342" s="11" t="s">
        <v>41</v>
      </c>
      <c r="K342" s="13" t="s">
        <v>381</v>
      </c>
      <c r="O342" s="14">
        <v>5555</v>
      </c>
      <c r="P342" s="14"/>
      <c r="Q342" s="14"/>
      <c r="R342" s="14">
        <v>1</v>
      </c>
      <c r="S342" s="14" t="s">
        <v>222</v>
      </c>
      <c r="T342" t="s">
        <v>235</v>
      </c>
      <c r="U342" t="s">
        <v>236</v>
      </c>
      <c r="V342" t="s">
        <v>237</v>
      </c>
      <c r="W342" t="s">
        <v>238</v>
      </c>
      <c r="X342" t="s">
        <v>239</v>
      </c>
      <c r="Y342" t="s">
        <v>240</v>
      </c>
      <c r="AC342" s="14" t="s">
        <v>51</v>
      </c>
      <c r="AG342" t="s">
        <v>294</v>
      </c>
      <c r="AH342" s="5" t="s">
        <v>2179</v>
      </c>
      <c r="AI342" s="14"/>
      <c r="AJ342" s="14"/>
      <c r="AK342" s="14" t="s">
        <v>292</v>
      </c>
      <c r="AL342" s="14"/>
    </row>
    <row r="343" spans="1:38" ht="14.4" x14ac:dyDescent="0.3">
      <c r="A343" s="11" t="str">
        <f t="shared" si="5"/>
        <v>22,44,66,55/5555/ssh-cbc-ciphers</v>
      </c>
      <c r="B343" s="11" t="s">
        <v>37</v>
      </c>
      <c r="C343" s="12" t="s">
        <v>4616</v>
      </c>
      <c r="D343" s="11"/>
      <c r="E343" s="11" t="s">
        <v>4617</v>
      </c>
      <c r="F343" s="11" t="s">
        <v>289</v>
      </c>
      <c r="G343" s="11" t="s">
        <v>290</v>
      </c>
      <c r="H343" s="13" t="s">
        <v>291</v>
      </c>
      <c r="I343" s="11"/>
      <c r="J343" s="11" t="s">
        <v>41</v>
      </c>
      <c r="K343" s="13" t="s">
        <v>381</v>
      </c>
      <c r="O343" s="14">
        <v>5555</v>
      </c>
      <c r="P343" s="14"/>
      <c r="Q343" s="14"/>
      <c r="R343" s="14">
        <v>3</v>
      </c>
      <c r="S343" s="14" t="s">
        <v>222</v>
      </c>
      <c r="T343" t="s">
        <v>241</v>
      </c>
      <c r="U343" t="s">
        <v>242</v>
      </c>
      <c r="V343" t="s">
        <v>243</v>
      </c>
      <c r="W343" t="s">
        <v>244</v>
      </c>
      <c r="X343" t="s">
        <v>276</v>
      </c>
      <c r="Y343" t="s">
        <v>246</v>
      </c>
      <c r="AC343" s="14" t="s">
        <v>51</v>
      </c>
      <c r="AG343" t="s">
        <v>294</v>
      </c>
      <c r="AH343" s="5" t="s">
        <v>2179</v>
      </c>
      <c r="AI343" s="14"/>
      <c r="AJ343" s="14"/>
      <c r="AK343" s="14" t="s">
        <v>292</v>
      </c>
      <c r="AL343" s="14"/>
    </row>
    <row r="344" spans="1:38" ht="14.4" x14ac:dyDescent="0.3">
      <c r="A344" s="11" t="str">
        <f t="shared" si="5"/>
        <v>22,44,66,55/5555/ssh-cve-2015-4000</v>
      </c>
      <c r="B344" s="11" t="s">
        <v>37</v>
      </c>
      <c r="C344" s="12" t="s">
        <v>4616</v>
      </c>
      <c r="D344" s="11"/>
      <c r="E344" s="11" t="s">
        <v>4617</v>
      </c>
      <c r="F344" s="11" t="s">
        <v>289</v>
      </c>
      <c r="G344" s="11" t="s">
        <v>290</v>
      </c>
      <c r="H344" s="13" t="s">
        <v>291</v>
      </c>
      <c r="I344" s="11"/>
      <c r="J344" s="11" t="s">
        <v>41</v>
      </c>
      <c r="K344" s="13" t="s">
        <v>381</v>
      </c>
      <c r="O344" s="14">
        <v>5555</v>
      </c>
      <c r="P344" s="14"/>
      <c r="Q344" s="14"/>
      <c r="R344" s="14">
        <v>4</v>
      </c>
      <c r="S344" s="14" t="s">
        <v>43</v>
      </c>
      <c r="T344" t="s">
        <v>247</v>
      </c>
      <c r="U344" t="s">
        <v>248</v>
      </c>
      <c r="V344" t="s">
        <v>249</v>
      </c>
      <c r="W344" t="s">
        <v>250</v>
      </c>
      <c r="X344" t="s">
        <v>251</v>
      </c>
      <c r="Y344" t="s">
        <v>252</v>
      </c>
      <c r="Z344" t="s">
        <v>253</v>
      </c>
      <c r="AC344" s="14" t="s">
        <v>51</v>
      </c>
      <c r="AG344" t="s">
        <v>294</v>
      </c>
      <c r="AH344" s="5" t="s">
        <v>2179</v>
      </c>
      <c r="AI344" s="14" t="s">
        <v>300</v>
      </c>
      <c r="AJ344" s="14"/>
      <c r="AK344" s="14" t="s">
        <v>292</v>
      </c>
      <c r="AL344" s="14"/>
    </row>
    <row r="345" spans="1:38" ht="14.4" x14ac:dyDescent="0.3">
      <c r="A345" s="11" t="str">
        <f t="shared" si="5"/>
        <v>22,44,66,55/5555/ssh-cve-2016-2183-sweet32</v>
      </c>
      <c r="B345" s="11" t="s">
        <v>37</v>
      </c>
      <c r="C345" s="12" t="s">
        <v>4616</v>
      </c>
      <c r="D345" s="11"/>
      <c r="E345" s="11" t="s">
        <v>4617</v>
      </c>
      <c r="F345" s="11" t="s">
        <v>289</v>
      </c>
      <c r="G345" s="11" t="s">
        <v>290</v>
      </c>
      <c r="H345" s="13" t="s">
        <v>291</v>
      </c>
      <c r="I345" s="11"/>
      <c r="J345" s="11" t="s">
        <v>41</v>
      </c>
      <c r="K345" s="13" t="s">
        <v>381</v>
      </c>
      <c r="O345" s="14">
        <v>5555</v>
      </c>
      <c r="P345" s="14"/>
      <c r="Q345" s="14"/>
      <c r="R345" s="14">
        <v>5</v>
      </c>
      <c r="S345" s="14" t="s">
        <v>43</v>
      </c>
      <c r="T345" t="s">
        <v>254</v>
      </c>
      <c r="U345" t="s">
        <v>255</v>
      </c>
      <c r="V345" t="s">
        <v>256</v>
      </c>
      <c r="W345" t="s">
        <v>238</v>
      </c>
      <c r="X345" t="s">
        <v>239</v>
      </c>
      <c r="Y345" t="s">
        <v>257</v>
      </c>
      <c r="Z345" t="s">
        <v>258</v>
      </c>
      <c r="AC345" s="14" t="s">
        <v>51</v>
      </c>
      <c r="AG345" t="s">
        <v>294</v>
      </c>
      <c r="AH345" s="5" t="s">
        <v>2179</v>
      </c>
      <c r="AI345" s="14" t="s">
        <v>300</v>
      </c>
      <c r="AJ345" s="14"/>
      <c r="AK345" s="14" t="s">
        <v>292</v>
      </c>
      <c r="AL345" s="14"/>
    </row>
    <row r="346" spans="1:38" ht="14.4" x14ac:dyDescent="0.3">
      <c r="A346" s="11" t="str">
        <f t="shared" si="5"/>
        <v>22,44,66,55/5555/ssh-rc4-ciphers</v>
      </c>
      <c r="B346" s="11" t="s">
        <v>37</v>
      </c>
      <c r="C346" s="12" t="s">
        <v>4616</v>
      </c>
      <c r="D346" s="11"/>
      <c r="E346" s="11" t="s">
        <v>4617</v>
      </c>
      <c r="F346" s="11" t="s">
        <v>289</v>
      </c>
      <c r="G346" s="11" t="s">
        <v>290</v>
      </c>
      <c r="H346" s="13" t="s">
        <v>291</v>
      </c>
      <c r="I346" s="11"/>
      <c r="J346" s="11" t="s">
        <v>41</v>
      </c>
      <c r="K346" s="13" t="s">
        <v>381</v>
      </c>
      <c r="O346" s="14">
        <v>5555</v>
      </c>
      <c r="P346" s="14"/>
      <c r="Q346" s="14"/>
      <c r="R346" s="14">
        <v>4</v>
      </c>
      <c r="S346" s="14" t="s">
        <v>43</v>
      </c>
      <c r="T346" t="s">
        <v>277</v>
      </c>
      <c r="U346" t="s">
        <v>278</v>
      </c>
      <c r="V346" t="s">
        <v>279</v>
      </c>
      <c r="W346" t="s">
        <v>280</v>
      </c>
      <c r="X346" t="s">
        <v>281</v>
      </c>
      <c r="Y346" t="s">
        <v>282</v>
      </c>
      <c r="AC346" s="14" t="s">
        <v>51</v>
      </c>
      <c r="AG346" t="s">
        <v>294</v>
      </c>
      <c r="AH346" s="5" t="s">
        <v>2179</v>
      </c>
      <c r="AI346" s="14" t="s">
        <v>300</v>
      </c>
      <c r="AJ346" s="14"/>
      <c r="AK346" s="14" t="s">
        <v>292</v>
      </c>
      <c r="AL346" s="14"/>
    </row>
    <row r="347" spans="1:38" ht="14.4" x14ac:dyDescent="0.3">
      <c r="A347" s="11" t="str">
        <f t="shared" si="5"/>
        <v>22,44,66,55/5555/ssh-weak-kex-algorithms</v>
      </c>
      <c r="B347" s="11" t="s">
        <v>37</v>
      </c>
      <c r="C347" s="12" t="s">
        <v>4616</v>
      </c>
      <c r="D347" s="11"/>
      <c r="E347" s="11" t="s">
        <v>4617</v>
      </c>
      <c r="F347" s="11" t="s">
        <v>289</v>
      </c>
      <c r="G347" s="11" t="s">
        <v>290</v>
      </c>
      <c r="H347" s="13" t="s">
        <v>291</v>
      </c>
      <c r="I347" s="11"/>
      <c r="J347" s="11" t="s">
        <v>41</v>
      </c>
      <c r="K347" s="13" t="s">
        <v>381</v>
      </c>
      <c r="O347" s="14">
        <v>5555</v>
      </c>
      <c r="P347" s="14"/>
      <c r="Q347" s="14"/>
      <c r="R347" s="14">
        <v>4</v>
      </c>
      <c r="S347" s="14" t="s">
        <v>43</v>
      </c>
      <c r="T347" t="s">
        <v>259</v>
      </c>
      <c r="U347" t="s">
        <v>260</v>
      </c>
      <c r="V347" t="s">
        <v>261</v>
      </c>
      <c r="W347" t="s">
        <v>262</v>
      </c>
      <c r="X347" t="s">
        <v>263</v>
      </c>
      <c r="Y347" t="s">
        <v>264</v>
      </c>
      <c r="AC347" s="14" t="s">
        <v>51</v>
      </c>
      <c r="AG347" t="s">
        <v>294</v>
      </c>
      <c r="AH347" s="5" t="s">
        <v>2179</v>
      </c>
      <c r="AI347" s="14" t="s">
        <v>300</v>
      </c>
      <c r="AJ347" s="14"/>
      <c r="AK347" s="14" t="s">
        <v>292</v>
      </c>
      <c r="AL347" s="14"/>
    </row>
    <row r="348" spans="1:38" ht="14.4" x14ac:dyDescent="0.3">
      <c r="A348" s="11" t="str">
        <f t="shared" si="5"/>
        <v>22,44,66,55/5555/http-generic-click-jacking</v>
      </c>
      <c r="B348" s="11" t="s">
        <v>37</v>
      </c>
      <c r="C348" s="12" t="s">
        <v>4616</v>
      </c>
      <c r="D348" s="11"/>
      <c r="E348" s="11" t="s">
        <v>4617</v>
      </c>
      <c r="F348" s="11" t="s">
        <v>289</v>
      </c>
      <c r="G348" s="11" t="s">
        <v>290</v>
      </c>
      <c r="H348" s="13" t="s">
        <v>291</v>
      </c>
      <c r="I348" s="11"/>
      <c r="J348" s="11" t="s">
        <v>41</v>
      </c>
      <c r="K348" s="13" t="s">
        <v>381</v>
      </c>
      <c r="O348" s="14">
        <v>5555</v>
      </c>
      <c r="P348" s="14"/>
      <c r="Q348" s="14"/>
      <c r="R348" s="14">
        <v>4</v>
      </c>
      <c r="S348" s="14" t="s">
        <v>43</v>
      </c>
      <c r="T348" t="s">
        <v>216</v>
      </c>
      <c r="U348" t="s">
        <v>217</v>
      </c>
      <c r="V348" t="s">
        <v>218</v>
      </c>
      <c r="W348" t="s">
        <v>219</v>
      </c>
      <c r="X348" t="s">
        <v>398</v>
      </c>
      <c r="Y348" t="s">
        <v>221</v>
      </c>
      <c r="AC348" s="14" t="s">
        <v>215</v>
      </c>
      <c r="AG348" t="s">
        <v>294</v>
      </c>
      <c r="AH348" s="5" t="s">
        <v>2179</v>
      </c>
      <c r="AI348" s="14" t="s">
        <v>300</v>
      </c>
      <c r="AJ348" s="14"/>
      <c r="AK348" s="14" t="s">
        <v>292</v>
      </c>
      <c r="AL348" s="14"/>
    </row>
    <row r="349" spans="1:38" ht="14.4" x14ac:dyDescent="0.3">
      <c r="A349" s="11" t="str">
        <f t="shared" si="5"/>
        <v>22,44,66,55/5555/http-generic-click-jacking</v>
      </c>
      <c r="B349" s="11" t="s">
        <v>37</v>
      </c>
      <c r="C349" s="12" t="s">
        <v>4616</v>
      </c>
      <c r="D349" s="11"/>
      <c r="E349" s="11" t="s">
        <v>4617</v>
      </c>
      <c r="F349" s="11" t="s">
        <v>289</v>
      </c>
      <c r="G349" s="11" t="s">
        <v>290</v>
      </c>
      <c r="H349" s="13" t="s">
        <v>291</v>
      </c>
      <c r="I349" s="11"/>
      <c r="J349" s="11" t="s">
        <v>41</v>
      </c>
      <c r="K349" s="13" t="s">
        <v>381</v>
      </c>
      <c r="O349" s="14">
        <v>5555</v>
      </c>
      <c r="P349" s="14"/>
      <c r="Q349" s="14"/>
      <c r="R349" s="14">
        <v>4</v>
      </c>
      <c r="S349" s="14" t="s">
        <v>43</v>
      </c>
      <c r="T349" t="s">
        <v>216</v>
      </c>
      <c r="U349" t="s">
        <v>217</v>
      </c>
      <c r="V349" t="s">
        <v>218</v>
      </c>
      <c r="W349" t="s">
        <v>219</v>
      </c>
      <c r="X349" t="s">
        <v>398</v>
      </c>
      <c r="Y349" t="s">
        <v>221</v>
      </c>
      <c r="AC349" s="14" t="s">
        <v>215</v>
      </c>
      <c r="AG349" t="s">
        <v>294</v>
      </c>
      <c r="AH349" s="5" t="s">
        <v>2179</v>
      </c>
      <c r="AI349" s="14" t="s">
        <v>300</v>
      </c>
      <c r="AJ349" s="14"/>
      <c r="AK349" s="14" t="s">
        <v>292</v>
      </c>
      <c r="AL349" s="14"/>
    </row>
    <row r="350" spans="1:38" ht="14.4" x14ac:dyDescent="0.3">
      <c r="A350" s="11" t="str">
        <f t="shared" si="5"/>
        <v>22,44,66,55/5555/http-generic-click-jacking</v>
      </c>
      <c r="B350" s="11" t="s">
        <v>37</v>
      </c>
      <c r="C350" s="12" t="s">
        <v>4616</v>
      </c>
      <c r="D350" s="11"/>
      <c r="E350" s="11" t="s">
        <v>4617</v>
      </c>
      <c r="F350" s="11" t="s">
        <v>289</v>
      </c>
      <c r="G350" s="11" t="s">
        <v>290</v>
      </c>
      <c r="H350" s="13" t="s">
        <v>291</v>
      </c>
      <c r="I350" s="11"/>
      <c r="J350" s="11" t="s">
        <v>41</v>
      </c>
      <c r="K350" s="13" t="s">
        <v>381</v>
      </c>
      <c r="O350" s="14">
        <v>5555</v>
      </c>
      <c r="P350" s="14"/>
      <c r="Q350" s="14"/>
      <c r="R350" s="14">
        <v>4</v>
      </c>
      <c r="S350" s="14" t="s">
        <v>43</v>
      </c>
      <c r="T350" t="s">
        <v>216</v>
      </c>
      <c r="U350" t="s">
        <v>217</v>
      </c>
      <c r="V350" t="s">
        <v>218</v>
      </c>
      <c r="W350" t="s">
        <v>219</v>
      </c>
      <c r="X350" t="s">
        <v>398</v>
      </c>
      <c r="Y350" t="s">
        <v>221</v>
      </c>
      <c r="AC350" s="14" t="s">
        <v>215</v>
      </c>
      <c r="AG350" t="s">
        <v>294</v>
      </c>
      <c r="AH350" s="5" t="s">
        <v>2179</v>
      </c>
      <c r="AI350" s="14" t="s">
        <v>300</v>
      </c>
      <c r="AJ350" s="14"/>
      <c r="AK350" s="14" t="s">
        <v>292</v>
      </c>
      <c r="AL350" s="14"/>
    </row>
    <row r="351" spans="1:38" ht="14.4" x14ac:dyDescent="0.3">
      <c r="A351" s="11" t="str">
        <f t="shared" si="5"/>
        <v>22,44,66,55/5555/http-generic-click-jacking</v>
      </c>
      <c r="B351" s="11" t="s">
        <v>37</v>
      </c>
      <c r="C351" s="12" t="s">
        <v>4616</v>
      </c>
      <c r="D351" s="11"/>
      <c r="E351" s="11" t="s">
        <v>4617</v>
      </c>
      <c r="F351" s="11" t="s">
        <v>289</v>
      </c>
      <c r="G351" s="11" t="s">
        <v>290</v>
      </c>
      <c r="H351" s="13" t="s">
        <v>291</v>
      </c>
      <c r="I351" s="11"/>
      <c r="J351" s="11" t="s">
        <v>41</v>
      </c>
      <c r="K351" s="13" t="s">
        <v>381</v>
      </c>
      <c r="O351" s="14">
        <v>5555</v>
      </c>
      <c r="P351" s="14"/>
      <c r="Q351" s="14"/>
      <c r="R351" s="14">
        <v>4</v>
      </c>
      <c r="S351" s="14" t="s">
        <v>43</v>
      </c>
      <c r="T351" t="s">
        <v>216</v>
      </c>
      <c r="U351" t="s">
        <v>217</v>
      </c>
      <c r="V351" t="s">
        <v>218</v>
      </c>
      <c r="W351" t="s">
        <v>219</v>
      </c>
      <c r="X351" t="s">
        <v>398</v>
      </c>
      <c r="Y351" t="s">
        <v>221</v>
      </c>
      <c r="AC351" s="14" t="s">
        <v>215</v>
      </c>
      <c r="AG351" t="s">
        <v>294</v>
      </c>
      <c r="AH351" s="5" t="s">
        <v>2179</v>
      </c>
      <c r="AI351" s="14" t="s">
        <v>300</v>
      </c>
      <c r="AJ351" s="14"/>
      <c r="AK351" s="14" t="s">
        <v>292</v>
      </c>
      <c r="AL351" s="14"/>
    </row>
    <row r="352" spans="1:38" ht="14.4" x14ac:dyDescent="0.3">
      <c r="A352" s="11" t="str">
        <f t="shared" si="5"/>
        <v>22,44,66,55/5555/http-generic-click-jacking</v>
      </c>
      <c r="B352" s="11" t="s">
        <v>37</v>
      </c>
      <c r="C352" s="12" t="s">
        <v>4616</v>
      </c>
      <c r="D352" s="11"/>
      <c r="E352" s="11" t="s">
        <v>4617</v>
      </c>
      <c r="F352" s="11" t="s">
        <v>289</v>
      </c>
      <c r="G352" s="11" t="s">
        <v>290</v>
      </c>
      <c r="H352" s="13" t="s">
        <v>291</v>
      </c>
      <c r="I352" s="11"/>
      <c r="J352" s="11" t="s">
        <v>41</v>
      </c>
      <c r="K352" s="13" t="s">
        <v>381</v>
      </c>
      <c r="O352" s="14">
        <v>5555</v>
      </c>
      <c r="P352" s="14"/>
      <c r="Q352" s="14"/>
      <c r="R352" s="14">
        <v>4</v>
      </c>
      <c r="S352" s="14" t="s">
        <v>43</v>
      </c>
      <c r="T352" t="s">
        <v>216</v>
      </c>
      <c r="U352" t="s">
        <v>217</v>
      </c>
      <c r="V352" t="s">
        <v>218</v>
      </c>
      <c r="W352" t="s">
        <v>219</v>
      </c>
      <c r="X352" t="s">
        <v>398</v>
      </c>
      <c r="Y352" t="s">
        <v>221</v>
      </c>
      <c r="AC352" s="14" t="s">
        <v>215</v>
      </c>
      <c r="AG352" t="s">
        <v>294</v>
      </c>
      <c r="AH352" s="5" t="s">
        <v>2179</v>
      </c>
      <c r="AI352" s="14" t="s">
        <v>300</v>
      </c>
      <c r="AJ352" s="14"/>
      <c r="AK352" s="14" t="s">
        <v>292</v>
      </c>
      <c r="AL352" s="14"/>
    </row>
    <row r="353" spans="1:38" ht="14.4" x14ac:dyDescent="0.3">
      <c r="A353" s="11" t="str">
        <f t="shared" si="5"/>
        <v>22,44,66,55/5555/http-generic-click-jacking</v>
      </c>
      <c r="B353" s="11" t="s">
        <v>37</v>
      </c>
      <c r="C353" s="12" t="s">
        <v>4616</v>
      </c>
      <c r="D353" s="11"/>
      <c r="E353" s="11" t="s">
        <v>4617</v>
      </c>
      <c r="F353" s="11" t="s">
        <v>289</v>
      </c>
      <c r="G353" s="11" t="s">
        <v>290</v>
      </c>
      <c r="H353" s="13" t="s">
        <v>291</v>
      </c>
      <c r="I353" s="11"/>
      <c r="J353" s="11" t="s">
        <v>41</v>
      </c>
      <c r="K353" s="13" t="s">
        <v>381</v>
      </c>
      <c r="O353" s="14">
        <v>5555</v>
      </c>
      <c r="P353" s="14"/>
      <c r="Q353" s="14"/>
      <c r="R353" s="14">
        <v>4</v>
      </c>
      <c r="S353" s="14" t="s">
        <v>43</v>
      </c>
      <c r="T353" t="s">
        <v>216</v>
      </c>
      <c r="U353" t="s">
        <v>217</v>
      </c>
      <c r="V353" t="s">
        <v>218</v>
      </c>
      <c r="W353" t="s">
        <v>219</v>
      </c>
      <c r="X353" t="s">
        <v>398</v>
      </c>
      <c r="Y353" t="s">
        <v>221</v>
      </c>
      <c r="AC353" s="14" t="s">
        <v>215</v>
      </c>
      <c r="AG353" t="s">
        <v>294</v>
      </c>
      <c r="AH353" s="5" t="s">
        <v>2179</v>
      </c>
      <c r="AI353" s="14" t="s">
        <v>300</v>
      </c>
      <c r="AJ353" s="14"/>
      <c r="AK353" s="14" t="s">
        <v>292</v>
      </c>
      <c r="AL353" s="14"/>
    </row>
    <row r="354" spans="1:38" ht="14.4" x14ac:dyDescent="0.3">
      <c r="A354" s="11" t="str">
        <f t="shared" si="5"/>
        <v>22,44,66,55/5555/ssl-3des-ciphers</v>
      </c>
      <c r="B354" s="11" t="s">
        <v>37</v>
      </c>
      <c r="C354" s="12" t="s">
        <v>4616</v>
      </c>
      <c r="D354" s="11"/>
      <c r="E354" s="11" t="s">
        <v>4617</v>
      </c>
      <c r="F354" s="11" t="s">
        <v>289</v>
      </c>
      <c r="G354" s="11" t="s">
        <v>290</v>
      </c>
      <c r="H354" s="13" t="s">
        <v>291</v>
      </c>
      <c r="I354" s="11"/>
      <c r="J354" s="11" t="s">
        <v>41</v>
      </c>
      <c r="K354" s="13" t="s">
        <v>381</v>
      </c>
      <c r="O354" s="14">
        <v>5555</v>
      </c>
      <c r="P354" s="14"/>
      <c r="Q354" s="14"/>
      <c r="R354" s="14">
        <v>1</v>
      </c>
      <c r="S354" s="14" t="s">
        <v>222</v>
      </c>
      <c r="T354" t="s">
        <v>307</v>
      </c>
      <c r="U354" t="s">
        <v>308</v>
      </c>
      <c r="V354" t="s">
        <v>309</v>
      </c>
      <c r="W354" t="s">
        <v>310</v>
      </c>
      <c r="X354" t="s">
        <v>311</v>
      </c>
      <c r="Y354" t="s">
        <v>312</v>
      </c>
      <c r="AC354" s="14" t="s">
        <v>215</v>
      </c>
      <c r="AG354" t="s">
        <v>294</v>
      </c>
      <c r="AH354" s="5" t="s">
        <v>2179</v>
      </c>
      <c r="AI354" s="14"/>
      <c r="AJ354" s="14"/>
      <c r="AK354" s="14" t="s">
        <v>292</v>
      </c>
      <c r="AL354" s="14"/>
    </row>
    <row r="355" spans="1:38" ht="14.4" x14ac:dyDescent="0.3">
      <c r="A355" s="11" t="str">
        <f t="shared" si="5"/>
        <v>22,44,66,55/5555/ssl-cve-2011-3389-beast</v>
      </c>
      <c r="B355" s="11" t="s">
        <v>37</v>
      </c>
      <c r="C355" s="12" t="s">
        <v>4616</v>
      </c>
      <c r="D355" s="11"/>
      <c r="E355" s="11" t="s">
        <v>4617</v>
      </c>
      <c r="F355" s="11" t="s">
        <v>289</v>
      </c>
      <c r="G355" s="11" t="s">
        <v>290</v>
      </c>
      <c r="H355" s="13" t="s">
        <v>291</v>
      </c>
      <c r="I355" s="11"/>
      <c r="J355" s="11" t="s">
        <v>41</v>
      </c>
      <c r="K355" s="13" t="s">
        <v>381</v>
      </c>
      <c r="O355" s="14">
        <v>5555</v>
      </c>
      <c r="P355" s="14"/>
      <c r="Q355" s="14"/>
      <c r="R355" s="14">
        <v>4</v>
      </c>
      <c r="S355" s="14" t="s">
        <v>43</v>
      </c>
      <c r="T355" t="s">
        <v>313</v>
      </c>
      <c r="U355" t="s">
        <v>314</v>
      </c>
      <c r="V355" t="s">
        <v>315</v>
      </c>
      <c r="W355" t="s">
        <v>316</v>
      </c>
      <c r="X355" t="s">
        <v>317</v>
      </c>
      <c r="Y355" t="s">
        <v>318</v>
      </c>
      <c r="Z355" t="s">
        <v>319</v>
      </c>
      <c r="AC355" s="14" t="s">
        <v>215</v>
      </c>
      <c r="AG355" t="s">
        <v>294</v>
      </c>
      <c r="AH355" s="5" t="s">
        <v>2179</v>
      </c>
      <c r="AI355" s="14" t="s">
        <v>300</v>
      </c>
      <c r="AJ355" s="14"/>
      <c r="AK355" s="14" t="s">
        <v>292</v>
      </c>
      <c r="AL355" s="14"/>
    </row>
    <row r="356" spans="1:38" ht="14.4" x14ac:dyDescent="0.3">
      <c r="A356" s="11" t="str">
        <f t="shared" si="5"/>
        <v>22,44,66,55/5555/ssl-cve-2016-2183-sweet32</v>
      </c>
      <c r="B356" s="11" t="s">
        <v>37</v>
      </c>
      <c r="C356" s="12" t="s">
        <v>4616</v>
      </c>
      <c r="D356" s="11"/>
      <c r="E356" s="11" t="s">
        <v>4617</v>
      </c>
      <c r="F356" s="11" t="s">
        <v>289</v>
      </c>
      <c r="G356" s="11" t="s">
        <v>290</v>
      </c>
      <c r="H356" s="13" t="s">
        <v>291</v>
      </c>
      <c r="I356" s="11"/>
      <c r="J356" s="11" t="s">
        <v>41</v>
      </c>
      <c r="K356" s="13" t="s">
        <v>381</v>
      </c>
      <c r="O356" s="14">
        <v>5555</v>
      </c>
      <c r="P356" s="14"/>
      <c r="Q356" s="14"/>
      <c r="R356" s="14">
        <v>5</v>
      </c>
      <c r="S356" s="14" t="s">
        <v>43</v>
      </c>
      <c r="T356" t="s">
        <v>320</v>
      </c>
      <c r="U356" t="s">
        <v>321</v>
      </c>
      <c r="V356" t="s">
        <v>322</v>
      </c>
      <c r="W356" t="s">
        <v>310</v>
      </c>
      <c r="X356" t="s">
        <v>311</v>
      </c>
      <c r="Y356" t="s">
        <v>323</v>
      </c>
      <c r="Z356" t="s">
        <v>258</v>
      </c>
      <c r="AC356" s="14" t="s">
        <v>215</v>
      </c>
      <c r="AG356" t="s">
        <v>294</v>
      </c>
      <c r="AH356" s="5" t="s">
        <v>2179</v>
      </c>
      <c r="AI356" s="14" t="s">
        <v>300</v>
      </c>
      <c r="AJ356" s="14"/>
      <c r="AK356" s="14" t="s">
        <v>292</v>
      </c>
      <c r="AL356" s="14"/>
    </row>
    <row r="357" spans="1:38" ht="14.4" x14ac:dyDescent="0.3">
      <c r="A357" s="11" t="str">
        <f t="shared" si="5"/>
        <v>22,44,66,55/5555/ssl-self-signed-certificate</v>
      </c>
      <c r="B357" s="11" t="s">
        <v>37</v>
      </c>
      <c r="C357" s="12" t="s">
        <v>4616</v>
      </c>
      <c r="D357" s="11"/>
      <c r="E357" s="11" t="s">
        <v>4617</v>
      </c>
      <c r="F357" s="11" t="s">
        <v>289</v>
      </c>
      <c r="G357" s="11" t="s">
        <v>290</v>
      </c>
      <c r="H357" s="13" t="s">
        <v>291</v>
      </c>
      <c r="I357" s="11"/>
      <c r="J357" s="11" t="s">
        <v>41</v>
      </c>
      <c r="K357" s="13" t="s">
        <v>381</v>
      </c>
      <c r="O357" s="14">
        <v>5555</v>
      </c>
      <c r="P357" s="14"/>
      <c r="Q357" s="14"/>
      <c r="R357" s="14">
        <v>4</v>
      </c>
      <c r="S357" s="14" t="s">
        <v>43</v>
      </c>
      <c r="T357" t="s">
        <v>324</v>
      </c>
      <c r="U357" t="s">
        <v>325</v>
      </c>
      <c r="V357" t="s">
        <v>326</v>
      </c>
      <c r="W357" t="s">
        <v>327</v>
      </c>
      <c r="X357" t="s">
        <v>328</v>
      </c>
      <c r="Y357" t="s">
        <v>67</v>
      </c>
      <c r="AC357" s="14" t="s">
        <v>215</v>
      </c>
      <c r="AG357" t="s">
        <v>294</v>
      </c>
      <c r="AH357" s="5" t="s">
        <v>2179</v>
      </c>
      <c r="AI357" s="14" t="s">
        <v>300</v>
      </c>
      <c r="AJ357" s="14"/>
      <c r="AK357" s="14" t="s">
        <v>292</v>
      </c>
      <c r="AL357" s="14"/>
    </row>
    <row r="358" spans="1:38" ht="14.4" x14ac:dyDescent="0.3">
      <c r="A358" s="11" t="str">
        <f t="shared" si="5"/>
        <v>22,44,66,55/5555/ssl-static-key-ciphers</v>
      </c>
      <c r="B358" s="11" t="s">
        <v>37</v>
      </c>
      <c r="C358" s="12" t="s">
        <v>4616</v>
      </c>
      <c r="D358" s="11"/>
      <c r="E358" s="11" t="s">
        <v>4617</v>
      </c>
      <c r="F358" s="11" t="s">
        <v>289</v>
      </c>
      <c r="G358" s="11" t="s">
        <v>290</v>
      </c>
      <c r="H358" s="13" t="s">
        <v>291</v>
      </c>
      <c r="I358" s="11"/>
      <c r="J358" s="11" t="s">
        <v>41</v>
      </c>
      <c r="K358" s="13" t="s">
        <v>381</v>
      </c>
      <c r="O358" s="14">
        <v>5555</v>
      </c>
      <c r="P358" s="14"/>
      <c r="Q358" s="14"/>
      <c r="R358" s="14">
        <v>3</v>
      </c>
      <c r="S358" s="14" t="s">
        <v>222</v>
      </c>
      <c r="T358" t="s">
        <v>329</v>
      </c>
      <c r="U358" t="s">
        <v>330</v>
      </c>
      <c r="V358" t="s">
        <v>331</v>
      </c>
      <c r="W358" t="s">
        <v>332</v>
      </c>
      <c r="X358" t="s">
        <v>333</v>
      </c>
      <c r="Y358" t="s">
        <v>334</v>
      </c>
      <c r="AC358" s="14" t="s">
        <v>215</v>
      </c>
      <c r="AG358" t="s">
        <v>294</v>
      </c>
      <c r="AH358" s="5" t="s">
        <v>2179</v>
      </c>
      <c r="AI358" s="14"/>
      <c r="AJ358" s="14"/>
      <c r="AK358" s="14" t="s">
        <v>292</v>
      </c>
      <c r="AL358" s="14"/>
    </row>
    <row r="359" spans="1:38" ht="14.4" x14ac:dyDescent="0.3">
      <c r="A359" s="11" t="str">
        <f t="shared" si="5"/>
        <v>22,44,66,55/5555/tls-dh-primes</v>
      </c>
      <c r="B359" s="11" t="s">
        <v>37</v>
      </c>
      <c r="C359" s="12" t="s">
        <v>4616</v>
      </c>
      <c r="D359" s="11"/>
      <c r="E359" s="11" t="s">
        <v>4617</v>
      </c>
      <c r="F359" s="11" t="s">
        <v>289</v>
      </c>
      <c r="G359" s="11" t="s">
        <v>290</v>
      </c>
      <c r="H359" s="13" t="s">
        <v>291</v>
      </c>
      <c r="I359" s="11"/>
      <c r="J359" s="11" t="s">
        <v>41</v>
      </c>
      <c r="K359" s="13" t="s">
        <v>381</v>
      </c>
      <c r="O359" s="14">
        <v>5555</v>
      </c>
      <c r="P359" s="14"/>
      <c r="Q359" s="14"/>
      <c r="R359" s="14">
        <v>3</v>
      </c>
      <c r="S359" s="14" t="s">
        <v>222</v>
      </c>
      <c r="T359" t="s">
        <v>335</v>
      </c>
      <c r="U359" t="s">
        <v>336</v>
      </c>
      <c r="V359" t="s">
        <v>337</v>
      </c>
      <c r="W359" t="s">
        <v>338</v>
      </c>
      <c r="X359" t="s">
        <v>339</v>
      </c>
      <c r="Y359" t="s">
        <v>340</v>
      </c>
      <c r="AC359" s="14" t="s">
        <v>215</v>
      </c>
      <c r="AG359" t="s">
        <v>294</v>
      </c>
      <c r="AH359" s="5" t="s">
        <v>2179</v>
      </c>
      <c r="AI359" s="14"/>
      <c r="AJ359" s="14"/>
      <c r="AK359" s="14" t="s">
        <v>292</v>
      </c>
      <c r="AL359" s="14"/>
    </row>
    <row r="360" spans="1:38" ht="14.4" x14ac:dyDescent="0.3">
      <c r="A360" s="11" t="str">
        <f t="shared" si="5"/>
        <v>22,44,66,55/5555/tls-untrusted-ca</v>
      </c>
      <c r="B360" s="11" t="s">
        <v>37</v>
      </c>
      <c r="C360" s="12" t="s">
        <v>4616</v>
      </c>
      <c r="D360" s="11"/>
      <c r="E360" s="11" t="s">
        <v>4617</v>
      </c>
      <c r="F360" s="11" t="s">
        <v>289</v>
      </c>
      <c r="G360" s="11" t="s">
        <v>290</v>
      </c>
      <c r="H360" s="13" t="s">
        <v>291</v>
      </c>
      <c r="I360" s="11"/>
      <c r="J360" s="11" t="s">
        <v>41</v>
      </c>
      <c r="K360" s="13" t="s">
        <v>381</v>
      </c>
      <c r="O360" s="14">
        <v>5555</v>
      </c>
      <c r="P360" s="14"/>
      <c r="Q360" s="14"/>
      <c r="R360" s="14">
        <v>6</v>
      </c>
      <c r="S360" s="14" t="s">
        <v>43</v>
      </c>
      <c r="T360" t="s">
        <v>341</v>
      </c>
      <c r="U360" t="s">
        <v>342</v>
      </c>
      <c r="V360" t="s">
        <v>343</v>
      </c>
      <c r="W360" t="s">
        <v>344</v>
      </c>
      <c r="X360" t="s">
        <v>399</v>
      </c>
      <c r="Y360" t="s">
        <v>346</v>
      </c>
      <c r="AC360" s="14" t="s">
        <v>215</v>
      </c>
      <c r="AG360" t="s">
        <v>294</v>
      </c>
      <c r="AH360" s="5" t="s">
        <v>2179</v>
      </c>
      <c r="AI360" s="14" t="s">
        <v>300</v>
      </c>
      <c r="AJ360" s="14"/>
      <c r="AK360" s="14" t="s">
        <v>292</v>
      </c>
      <c r="AL360" s="14"/>
    </row>
    <row r="361" spans="1:38" ht="14.4" x14ac:dyDescent="0.3">
      <c r="A361" s="11" t="str">
        <f t="shared" si="5"/>
        <v>22,44,66,55/5555/tlsv1_0-enabled</v>
      </c>
      <c r="B361" s="11" t="s">
        <v>37</v>
      </c>
      <c r="C361" s="12" t="s">
        <v>4616</v>
      </c>
      <c r="D361" s="11"/>
      <c r="E361" s="11" t="s">
        <v>4617</v>
      </c>
      <c r="F361" s="11" t="s">
        <v>289</v>
      </c>
      <c r="G361" s="11" t="s">
        <v>290</v>
      </c>
      <c r="H361" s="13" t="s">
        <v>291</v>
      </c>
      <c r="I361" s="11"/>
      <c r="J361" s="11" t="s">
        <v>41</v>
      </c>
      <c r="K361" s="13" t="s">
        <v>381</v>
      </c>
      <c r="O361" s="14">
        <v>5555</v>
      </c>
      <c r="P361" s="14"/>
      <c r="Q361" s="14"/>
      <c r="R361" s="14">
        <v>4</v>
      </c>
      <c r="S361" s="14" t="s">
        <v>43</v>
      </c>
      <c r="T361" t="s">
        <v>347</v>
      </c>
      <c r="U361" t="s">
        <v>348</v>
      </c>
      <c r="V361" t="s">
        <v>349</v>
      </c>
      <c r="W361" t="s">
        <v>350</v>
      </c>
      <c r="X361" t="s">
        <v>351</v>
      </c>
      <c r="Y361" t="s">
        <v>352</v>
      </c>
      <c r="AC361" s="14" t="s">
        <v>215</v>
      </c>
      <c r="AG361" t="s">
        <v>294</v>
      </c>
      <c r="AH361" s="5" t="s">
        <v>2179</v>
      </c>
      <c r="AI361" s="14" t="s">
        <v>300</v>
      </c>
      <c r="AJ361" s="14"/>
      <c r="AK361" s="14" t="s">
        <v>292</v>
      </c>
      <c r="AL361" s="14"/>
    </row>
    <row r="362" spans="1:38" ht="14.4" x14ac:dyDescent="0.3">
      <c r="A362" s="11" t="str">
        <f t="shared" si="5"/>
        <v>22,44,66,55/5555/tlsv1_1-enabled</v>
      </c>
      <c r="B362" s="11" t="s">
        <v>37</v>
      </c>
      <c r="C362" s="12" t="s">
        <v>4616</v>
      </c>
      <c r="D362" s="11"/>
      <c r="E362" s="11" t="s">
        <v>4617</v>
      </c>
      <c r="F362" s="11" t="s">
        <v>289</v>
      </c>
      <c r="G362" s="11" t="s">
        <v>290</v>
      </c>
      <c r="H362" s="13" t="s">
        <v>291</v>
      </c>
      <c r="I362" s="11"/>
      <c r="J362" s="11" t="s">
        <v>41</v>
      </c>
      <c r="K362" s="13" t="s">
        <v>381</v>
      </c>
      <c r="O362" s="14">
        <v>5555</v>
      </c>
      <c r="P362" s="14"/>
      <c r="Q362" s="14"/>
      <c r="R362" s="14">
        <v>3</v>
      </c>
      <c r="S362" s="14" t="s">
        <v>222</v>
      </c>
      <c r="T362" t="s">
        <v>353</v>
      </c>
      <c r="U362" t="s">
        <v>354</v>
      </c>
      <c r="V362" t="s">
        <v>349</v>
      </c>
      <c r="W362" t="s">
        <v>350</v>
      </c>
      <c r="X362" t="s">
        <v>355</v>
      </c>
      <c r="Y362" t="s">
        <v>352</v>
      </c>
      <c r="AC362" s="14" t="s">
        <v>215</v>
      </c>
      <c r="AG362" t="s">
        <v>294</v>
      </c>
      <c r="AH362" s="5" t="s">
        <v>2179</v>
      </c>
      <c r="AI362" s="14"/>
      <c r="AJ362" s="14"/>
      <c r="AK362" s="14" t="s">
        <v>292</v>
      </c>
      <c r="AL362" s="14"/>
    </row>
    <row r="363" spans="1:38" ht="14.4" x14ac:dyDescent="0.3">
      <c r="A363" s="11" t="str">
        <f t="shared" si="5"/>
        <v>22,44,66,55/5555/http-generic-click-jacking</v>
      </c>
      <c r="B363" s="11" t="s">
        <v>37</v>
      </c>
      <c r="C363" s="12" t="s">
        <v>4616</v>
      </c>
      <c r="D363" s="11"/>
      <c r="E363" s="11" t="s">
        <v>4617</v>
      </c>
      <c r="F363" s="11" t="s">
        <v>289</v>
      </c>
      <c r="G363" s="11" t="s">
        <v>290</v>
      </c>
      <c r="H363" s="13" t="s">
        <v>291</v>
      </c>
      <c r="I363" s="11"/>
      <c r="J363" s="11" t="s">
        <v>41</v>
      </c>
      <c r="K363" s="13" t="s">
        <v>381</v>
      </c>
      <c r="O363" s="14">
        <v>5555</v>
      </c>
      <c r="P363" s="14"/>
      <c r="Q363" s="14"/>
      <c r="R363" s="14">
        <v>4</v>
      </c>
      <c r="S363" s="14" t="s">
        <v>43</v>
      </c>
      <c r="T363" t="s">
        <v>216</v>
      </c>
      <c r="U363" t="s">
        <v>217</v>
      </c>
      <c r="V363" t="s">
        <v>218</v>
      </c>
      <c r="W363" t="s">
        <v>219</v>
      </c>
      <c r="X363" t="s">
        <v>400</v>
      </c>
      <c r="Y363" t="s">
        <v>221</v>
      </c>
      <c r="AC363" s="14" t="s">
        <v>215</v>
      </c>
      <c r="AG363" t="s">
        <v>294</v>
      </c>
      <c r="AH363" s="5" t="s">
        <v>2179</v>
      </c>
      <c r="AI363" s="14" t="s">
        <v>300</v>
      </c>
      <c r="AJ363" s="14"/>
      <c r="AK363" s="14" t="s">
        <v>292</v>
      </c>
      <c r="AL363" s="14"/>
    </row>
    <row r="364" spans="1:38" ht="14.4" x14ac:dyDescent="0.3">
      <c r="A364" s="11" t="str">
        <f t="shared" si="5"/>
        <v>22,44,66,55/5555/http-generic-click-jacking</v>
      </c>
      <c r="B364" s="11" t="s">
        <v>37</v>
      </c>
      <c r="C364" s="12" t="s">
        <v>4616</v>
      </c>
      <c r="D364" s="11"/>
      <c r="E364" s="11" t="s">
        <v>4617</v>
      </c>
      <c r="F364" s="11" t="s">
        <v>289</v>
      </c>
      <c r="G364" s="11" t="s">
        <v>290</v>
      </c>
      <c r="H364" s="13" t="s">
        <v>291</v>
      </c>
      <c r="I364" s="11"/>
      <c r="J364" s="11" t="s">
        <v>41</v>
      </c>
      <c r="K364" s="13" t="s">
        <v>381</v>
      </c>
      <c r="O364" s="14">
        <v>5555</v>
      </c>
      <c r="P364" s="14"/>
      <c r="Q364" s="14"/>
      <c r="R364" s="14">
        <v>4</v>
      </c>
      <c r="S364" s="14" t="s">
        <v>43</v>
      </c>
      <c r="T364" t="s">
        <v>216</v>
      </c>
      <c r="U364" t="s">
        <v>217</v>
      </c>
      <c r="V364" t="s">
        <v>218</v>
      </c>
      <c r="W364" t="s">
        <v>219</v>
      </c>
      <c r="X364" t="s">
        <v>400</v>
      </c>
      <c r="Y364" t="s">
        <v>221</v>
      </c>
      <c r="AC364" s="14" t="s">
        <v>215</v>
      </c>
      <c r="AG364" t="s">
        <v>294</v>
      </c>
      <c r="AH364" s="5" t="s">
        <v>2179</v>
      </c>
      <c r="AI364" s="14" t="s">
        <v>300</v>
      </c>
      <c r="AJ364" s="14"/>
      <c r="AK364" s="14" t="s">
        <v>292</v>
      </c>
      <c r="AL364" s="14"/>
    </row>
    <row r="365" spans="1:38" ht="14.4" x14ac:dyDescent="0.3">
      <c r="A365" s="11" t="str">
        <f t="shared" si="5"/>
        <v>22,44,66,55/5555/http-generic-click-jacking</v>
      </c>
      <c r="B365" s="11" t="s">
        <v>37</v>
      </c>
      <c r="C365" s="12" t="s">
        <v>4616</v>
      </c>
      <c r="D365" s="11"/>
      <c r="E365" s="11" t="s">
        <v>4617</v>
      </c>
      <c r="F365" s="11" t="s">
        <v>289</v>
      </c>
      <c r="G365" s="11" t="s">
        <v>290</v>
      </c>
      <c r="H365" s="13" t="s">
        <v>291</v>
      </c>
      <c r="I365" s="11"/>
      <c r="J365" s="11" t="s">
        <v>41</v>
      </c>
      <c r="K365" s="13" t="s">
        <v>381</v>
      </c>
      <c r="O365" s="14">
        <v>5555</v>
      </c>
      <c r="P365" s="14"/>
      <c r="Q365" s="14"/>
      <c r="R365" s="14">
        <v>4</v>
      </c>
      <c r="S365" s="14" t="s">
        <v>43</v>
      </c>
      <c r="T365" t="s">
        <v>216</v>
      </c>
      <c r="U365" t="s">
        <v>217</v>
      </c>
      <c r="V365" t="s">
        <v>218</v>
      </c>
      <c r="W365" t="s">
        <v>219</v>
      </c>
      <c r="X365" t="s">
        <v>400</v>
      </c>
      <c r="Y365" t="s">
        <v>221</v>
      </c>
      <c r="AC365" s="14" t="s">
        <v>215</v>
      </c>
      <c r="AG365" t="s">
        <v>294</v>
      </c>
      <c r="AH365" s="5" t="s">
        <v>2179</v>
      </c>
      <c r="AI365" s="14" t="s">
        <v>300</v>
      </c>
      <c r="AJ365" s="14"/>
      <c r="AK365" s="14" t="s">
        <v>292</v>
      </c>
      <c r="AL365" s="14"/>
    </row>
    <row r="366" spans="1:38" ht="14.4" x14ac:dyDescent="0.3">
      <c r="A366" s="11" t="str">
        <f t="shared" si="5"/>
        <v>22,44,66,55/5555/http-generic-click-jacking</v>
      </c>
      <c r="B366" s="11" t="s">
        <v>37</v>
      </c>
      <c r="C366" s="12" t="s">
        <v>4616</v>
      </c>
      <c r="D366" s="11"/>
      <c r="E366" s="11" t="s">
        <v>4617</v>
      </c>
      <c r="F366" s="11" t="s">
        <v>289</v>
      </c>
      <c r="G366" s="11" t="s">
        <v>290</v>
      </c>
      <c r="H366" s="13" t="s">
        <v>291</v>
      </c>
      <c r="I366" s="11"/>
      <c r="J366" s="11" t="s">
        <v>41</v>
      </c>
      <c r="K366" s="13" t="s">
        <v>381</v>
      </c>
      <c r="O366" s="14">
        <v>5555</v>
      </c>
      <c r="P366" s="14"/>
      <c r="Q366" s="14"/>
      <c r="R366" s="14">
        <v>4</v>
      </c>
      <c r="S366" s="14" t="s">
        <v>43</v>
      </c>
      <c r="T366" t="s">
        <v>216</v>
      </c>
      <c r="U366" t="s">
        <v>217</v>
      </c>
      <c r="V366" t="s">
        <v>218</v>
      </c>
      <c r="W366" t="s">
        <v>219</v>
      </c>
      <c r="X366" t="s">
        <v>400</v>
      </c>
      <c r="Y366" t="s">
        <v>221</v>
      </c>
      <c r="AC366" s="14" t="s">
        <v>215</v>
      </c>
      <c r="AG366" t="s">
        <v>294</v>
      </c>
      <c r="AH366" s="5" t="s">
        <v>2179</v>
      </c>
      <c r="AI366" s="14" t="s">
        <v>300</v>
      </c>
      <c r="AJ366" s="14"/>
      <c r="AK366" s="14" t="s">
        <v>292</v>
      </c>
      <c r="AL366" s="14"/>
    </row>
    <row r="367" spans="1:38" ht="14.4" x14ac:dyDescent="0.3">
      <c r="A367" s="11" t="str">
        <f t="shared" si="5"/>
        <v>22,44,66,55/5555/http-generic-click-jacking</v>
      </c>
      <c r="B367" s="11" t="s">
        <v>37</v>
      </c>
      <c r="C367" s="12" t="s">
        <v>4616</v>
      </c>
      <c r="D367" s="11"/>
      <c r="E367" s="11" t="s">
        <v>4617</v>
      </c>
      <c r="F367" s="11" t="s">
        <v>289</v>
      </c>
      <c r="G367" s="11" t="s">
        <v>290</v>
      </c>
      <c r="H367" s="13" t="s">
        <v>291</v>
      </c>
      <c r="I367" s="11"/>
      <c r="J367" s="11" t="s">
        <v>41</v>
      </c>
      <c r="K367" s="13" t="s">
        <v>381</v>
      </c>
      <c r="O367" s="14">
        <v>5555</v>
      </c>
      <c r="P367" s="14"/>
      <c r="Q367" s="14"/>
      <c r="R367" s="14">
        <v>4</v>
      </c>
      <c r="S367" s="14" t="s">
        <v>43</v>
      </c>
      <c r="T367" t="s">
        <v>216</v>
      </c>
      <c r="U367" t="s">
        <v>217</v>
      </c>
      <c r="V367" t="s">
        <v>218</v>
      </c>
      <c r="W367" t="s">
        <v>219</v>
      </c>
      <c r="X367" t="s">
        <v>400</v>
      </c>
      <c r="Y367" t="s">
        <v>221</v>
      </c>
      <c r="AC367" s="14" t="s">
        <v>215</v>
      </c>
      <c r="AG367" t="s">
        <v>294</v>
      </c>
      <c r="AH367" s="5" t="s">
        <v>2179</v>
      </c>
      <c r="AI367" s="14" t="s">
        <v>300</v>
      </c>
      <c r="AJ367" s="14"/>
      <c r="AK367" s="14" t="s">
        <v>292</v>
      </c>
      <c r="AL367" s="14"/>
    </row>
    <row r="368" spans="1:38" ht="14.4" x14ac:dyDescent="0.3">
      <c r="A368" s="11" t="str">
        <f t="shared" si="5"/>
        <v>22,44,66,55/5555/http-generic-click-jacking</v>
      </c>
      <c r="B368" s="11" t="s">
        <v>37</v>
      </c>
      <c r="C368" s="12" t="s">
        <v>4616</v>
      </c>
      <c r="D368" s="11"/>
      <c r="E368" s="11" t="s">
        <v>4617</v>
      </c>
      <c r="F368" s="11" t="s">
        <v>289</v>
      </c>
      <c r="G368" s="11" t="s">
        <v>290</v>
      </c>
      <c r="H368" s="13" t="s">
        <v>291</v>
      </c>
      <c r="I368" s="11"/>
      <c r="J368" s="11" t="s">
        <v>41</v>
      </c>
      <c r="K368" s="13" t="s">
        <v>381</v>
      </c>
      <c r="O368" s="14">
        <v>5555</v>
      </c>
      <c r="P368" s="14"/>
      <c r="Q368" s="14"/>
      <c r="R368" s="14">
        <v>4</v>
      </c>
      <c r="S368" s="14" t="s">
        <v>43</v>
      </c>
      <c r="T368" t="s">
        <v>216</v>
      </c>
      <c r="U368" t="s">
        <v>217</v>
      </c>
      <c r="V368" t="s">
        <v>218</v>
      </c>
      <c r="W368" t="s">
        <v>219</v>
      </c>
      <c r="X368" t="s">
        <v>400</v>
      </c>
      <c r="Y368" t="s">
        <v>221</v>
      </c>
      <c r="AC368" s="14" t="s">
        <v>215</v>
      </c>
      <c r="AG368" t="s">
        <v>294</v>
      </c>
      <c r="AH368" s="5" t="s">
        <v>2179</v>
      </c>
      <c r="AI368" s="14" t="s">
        <v>300</v>
      </c>
      <c r="AJ368" s="14"/>
      <c r="AK368" s="14" t="s">
        <v>292</v>
      </c>
      <c r="AL368" s="14"/>
    </row>
    <row r="369" spans="1:38" ht="14.4" x14ac:dyDescent="0.3">
      <c r="A369" s="11" t="str">
        <f t="shared" si="5"/>
        <v>22,44,66,55/5555/ssl-3des-ciphers</v>
      </c>
      <c r="B369" s="11" t="s">
        <v>37</v>
      </c>
      <c r="C369" s="12" t="s">
        <v>4616</v>
      </c>
      <c r="D369" s="11"/>
      <c r="E369" s="11" t="s">
        <v>4617</v>
      </c>
      <c r="F369" s="11" t="s">
        <v>289</v>
      </c>
      <c r="G369" s="11" t="s">
        <v>290</v>
      </c>
      <c r="H369" s="13" t="s">
        <v>291</v>
      </c>
      <c r="I369" s="11"/>
      <c r="J369" s="11" t="s">
        <v>41</v>
      </c>
      <c r="K369" s="13" t="s">
        <v>381</v>
      </c>
      <c r="O369" s="14">
        <v>5555</v>
      </c>
      <c r="P369" s="14"/>
      <c r="Q369" s="14"/>
      <c r="R369" s="14">
        <v>1</v>
      </c>
      <c r="S369" s="14" t="s">
        <v>222</v>
      </c>
      <c r="T369" t="s">
        <v>307</v>
      </c>
      <c r="U369" t="s">
        <v>308</v>
      </c>
      <c r="V369" t="s">
        <v>309</v>
      </c>
      <c r="W369" t="s">
        <v>310</v>
      </c>
      <c r="X369" t="s">
        <v>311</v>
      </c>
      <c r="Y369" t="s">
        <v>312</v>
      </c>
      <c r="AC369" s="14" t="s">
        <v>215</v>
      </c>
      <c r="AG369" t="s">
        <v>294</v>
      </c>
      <c r="AH369" s="5" t="s">
        <v>2179</v>
      </c>
      <c r="AI369" s="14"/>
      <c r="AJ369" s="14"/>
      <c r="AK369" s="14" t="s">
        <v>292</v>
      </c>
      <c r="AL369" s="14"/>
    </row>
    <row r="370" spans="1:38" ht="14.4" x14ac:dyDescent="0.3">
      <c r="A370" s="11" t="str">
        <f t="shared" si="5"/>
        <v>22,44,66,55/5555/ssl-cve-2011-3389-beast</v>
      </c>
      <c r="B370" s="11" t="s">
        <v>37</v>
      </c>
      <c r="C370" s="12" t="s">
        <v>4616</v>
      </c>
      <c r="D370" s="11"/>
      <c r="E370" s="11" t="s">
        <v>4617</v>
      </c>
      <c r="F370" s="11" t="s">
        <v>289</v>
      </c>
      <c r="G370" s="11" t="s">
        <v>290</v>
      </c>
      <c r="H370" s="13" t="s">
        <v>291</v>
      </c>
      <c r="I370" s="11"/>
      <c r="J370" s="11" t="s">
        <v>41</v>
      </c>
      <c r="K370" s="13" t="s">
        <v>381</v>
      </c>
      <c r="O370" s="14">
        <v>5555</v>
      </c>
      <c r="P370" s="14"/>
      <c r="Q370" s="14"/>
      <c r="R370" s="14">
        <v>4</v>
      </c>
      <c r="S370" s="14" t="s">
        <v>43</v>
      </c>
      <c r="T370" t="s">
        <v>313</v>
      </c>
      <c r="U370" t="s">
        <v>314</v>
      </c>
      <c r="V370" t="s">
        <v>315</v>
      </c>
      <c r="W370" t="s">
        <v>316</v>
      </c>
      <c r="X370" t="s">
        <v>317</v>
      </c>
      <c r="Y370" t="s">
        <v>318</v>
      </c>
      <c r="Z370" t="s">
        <v>319</v>
      </c>
      <c r="AC370" s="14" t="s">
        <v>215</v>
      </c>
      <c r="AG370" t="s">
        <v>294</v>
      </c>
      <c r="AH370" s="5" t="s">
        <v>2179</v>
      </c>
      <c r="AI370" s="14" t="s">
        <v>300</v>
      </c>
      <c r="AJ370" s="14"/>
      <c r="AK370" s="14" t="s">
        <v>292</v>
      </c>
      <c r="AL370" s="14"/>
    </row>
    <row r="371" spans="1:38" ht="14.4" x14ac:dyDescent="0.3">
      <c r="A371" s="11" t="str">
        <f t="shared" si="5"/>
        <v>22,44,66,55/5555/ssl-cve-2016-2183-sweet32</v>
      </c>
      <c r="B371" s="11" t="s">
        <v>37</v>
      </c>
      <c r="C371" s="12" t="s">
        <v>4616</v>
      </c>
      <c r="D371" s="11"/>
      <c r="E371" s="11" t="s">
        <v>4617</v>
      </c>
      <c r="F371" s="11" t="s">
        <v>289</v>
      </c>
      <c r="G371" s="11" t="s">
        <v>290</v>
      </c>
      <c r="H371" s="13" t="s">
        <v>291</v>
      </c>
      <c r="I371" s="11"/>
      <c r="J371" s="11" t="s">
        <v>41</v>
      </c>
      <c r="K371" s="13" t="s">
        <v>381</v>
      </c>
      <c r="O371" s="14">
        <v>5555</v>
      </c>
      <c r="P371" s="14"/>
      <c r="Q371" s="14"/>
      <c r="R371" s="14">
        <v>5</v>
      </c>
      <c r="S371" s="14" t="s">
        <v>43</v>
      </c>
      <c r="T371" t="s">
        <v>320</v>
      </c>
      <c r="U371" t="s">
        <v>321</v>
      </c>
      <c r="V371" t="s">
        <v>322</v>
      </c>
      <c r="W371" t="s">
        <v>310</v>
      </c>
      <c r="X371" t="s">
        <v>311</v>
      </c>
      <c r="Y371" t="s">
        <v>323</v>
      </c>
      <c r="Z371" t="s">
        <v>258</v>
      </c>
      <c r="AC371" s="14" t="s">
        <v>215</v>
      </c>
      <c r="AG371" t="s">
        <v>294</v>
      </c>
      <c r="AH371" s="5" t="s">
        <v>2179</v>
      </c>
      <c r="AI371" s="14" t="s">
        <v>300</v>
      </c>
      <c r="AJ371" s="14"/>
      <c r="AK371" s="14" t="s">
        <v>292</v>
      </c>
      <c r="AL371" s="14"/>
    </row>
    <row r="372" spans="1:38" ht="14.4" x14ac:dyDescent="0.3">
      <c r="A372" s="11" t="str">
        <f t="shared" si="5"/>
        <v>22,44,66,55/5555/ssl-self-signed-certificate</v>
      </c>
      <c r="B372" s="11" t="s">
        <v>37</v>
      </c>
      <c r="C372" s="12" t="s">
        <v>4616</v>
      </c>
      <c r="D372" s="11"/>
      <c r="E372" s="11" t="s">
        <v>4617</v>
      </c>
      <c r="F372" s="11" t="s">
        <v>289</v>
      </c>
      <c r="G372" s="11" t="s">
        <v>290</v>
      </c>
      <c r="H372" s="13" t="s">
        <v>291</v>
      </c>
      <c r="I372" s="11"/>
      <c r="J372" s="11" t="s">
        <v>41</v>
      </c>
      <c r="K372" s="13" t="s">
        <v>381</v>
      </c>
      <c r="O372" s="14">
        <v>5555</v>
      </c>
      <c r="P372" s="14"/>
      <c r="Q372" s="14"/>
      <c r="R372" s="14">
        <v>4</v>
      </c>
      <c r="S372" s="14" t="s">
        <v>43</v>
      </c>
      <c r="T372" t="s">
        <v>324</v>
      </c>
      <c r="U372" t="s">
        <v>325</v>
      </c>
      <c r="V372" t="s">
        <v>326</v>
      </c>
      <c r="W372" t="s">
        <v>327</v>
      </c>
      <c r="X372" t="s">
        <v>328</v>
      </c>
      <c r="Y372" t="s">
        <v>67</v>
      </c>
      <c r="AC372" s="14" t="s">
        <v>215</v>
      </c>
      <c r="AG372" t="s">
        <v>294</v>
      </c>
      <c r="AH372" s="5" t="s">
        <v>2179</v>
      </c>
      <c r="AI372" s="14" t="s">
        <v>300</v>
      </c>
      <c r="AJ372" s="14"/>
      <c r="AK372" s="14" t="s">
        <v>292</v>
      </c>
      <c r="AL372" s="14"/>
    </row>
    <row r="373" spans="1:38" ht="14.4" x14ac:dyDescent="0.3">
      <c r="A373" s="11" t="str">
        <f t="shared" si="5"/>
        <v>22,44,66,55/5555/ssl-static-key-ciphers</v>
      </c>
      <c r="B373" s="11" t="s">
        <v>37</v>
      </c>
      <c r="C373" s="12" t="s">
        <v>4616</v>
      </c>
      <c r="D373" s="11"/>
      <c r="E373" s="11" t="s">
        <v>4617</v>
      </c>
      <c r="F373" s="11" t="s">
        <v>289</v>
      </c>
      <c r="G373" s="11" t="s">
        <v>290</v>
      </c>
      <c r="H373" s="13" t="s">
        <v>291</v>
      </c>
      <c r="I373" s="11"/>
      <c r="J373" s="11" t="s">
        <v>41</v>
      </c>
      <c r="K373" s="13" t="s">
        <v>381</v>
      </c>
      <c r="O373" s="14">
        <v>5555</v>
      </c>
      <c r="P373" s="14"/>
      <c r="Q373" s="14"/>
      <c r="R373" s="14">
        <v>3</v>
      </c>
      <c r="S373" s="14" t="s">
        <v>222</v>
      </c>
      <c r="T373" t="s">
        <v>329</v>
      </c>
      <c r="U373" t="s">
        <v>330</v>
      </c>
      <c r="V373" t="s">
        <v>331</v>
      </c>
      <c r="W373" t="s">
        <v>332</v>
      </c>
      <c r="X373" t="s">
        <v>333</v>
      </c>
      <c r="Y373" t="s">
        <v>334</v>
      </c>
      <c r="AC373" s="14" t="s">
        <v>215</v>
      </c>
      <c r="AG373" t="s">
        <v>294</v>
      </c>
      <c r="AH373" s="5" t="s">
        <v>2179</v>
      </c>
      <c r="AI373" s="14"/>
      <c r="AJ373" s="14"/>
      <c r="AK373" s="14" t="s">
        <v>292</v>
      </c>
      <c r="AL373" s="14"/>
    </row>
    <row r="374" spans="1:38" ht="14.4" x14ac:dyDescent="0.3">
      <c r="A374" s="11" t="str">
        <f t="shared" si="5"/>
        <v>22,44,66,55/5555/tls-dh-primes</v>
      </c>
      <c r="B374" s="11" t="s">
        <v>37</v>
      </c>
      <c r="C374" s="12" t="s">
        <v>4616</v>
      </c>
      <c r="D374" s="11"/>
      <c r="E374" s="11" t="s">
        <v>4617</v>
      </c>
      <c r="F374" s="11" t="s">
        <v>289</v>
      </c>
      <c r="G374" s="11" t="s">
        <v>290</v>
      </c>
      <c r="H374" s="13" t="s">
        <v>291</v>
      </c>
      <c r="I374" s="11"/>
      <c r="J374" s="11" t="s">
        <v>41</v>
      </c>
      <c r="K374" s="13" t="s">
        <v>381</v>
      </c>
      <c r="O374" s="14">
        <v>5555</v>
      </c>
      <c r="P374" s="14"/>
      <c r="Q374" s="14"/>
      <c r="R374" s="14">
        <v>3</v>
      </c>
      <c r="S374" s="14" t="s">
        <v>222</v>
      </c>
      <c r="T374" t="s">
        <v>335</v>
      </c>
      <c r="U374" t="s">
        <v>336</v>
      </c>
      <c r="V374" t="s">
        <v>337</v>
      </c>
      <c r="W374" t="s">
        <v>338</v>
      </c>
      <c r="X374" t="s">
        <v>339</v>
      </c>
      <c r="Y374" t="s">
        <v>340</v>
      </c>
      <c r="AC374" s="14" t="s">
        <v>215</v>
      </c>
      <c r="AG374" t="s">
        <v>294</v>
      </c>
      <c r="AH374" s="5" t="s">
        <v>2179</v>
      </c>
      <c r="AI374" s="14"/>
      <c r="AJ374" s="14"/>
      <c r="AK374" s="14" t="s">
        <v>292</v>
      </c>
      <c r="AL374" s="14"/>
    </row>
    <row r="375" spans="1:38" ht="14.4" x14ac:dyDescent="0.3">
      <c r="A375" s="11" t="str">
        <f t="shared" si="5"/>
        <v>22,44,66,55/5555/tls-untrusted-ca</v>
      </c>
      <c r="B375" s="11" t="s">
        <v>37</v>
      </c>
      <c r="C375" s="12" t="s">
        <v>4616</v>
      </c>
      <c r="D375" s="11"/>
      <c r="E375" s="11" t="s">
        <v>4617</v>
      </c>
      <c r="F375" s="11" t="s">
        <v>289</v>
      </c>
      <c r="G375" s="11" t="s">
        <v>290</v>
      </c>
      <c r="H375" s="13" t="s">
        <v>291</v>
      </c>
      <c r="I375" s="11"/>
      <c r="J375" s="11" t="s">
        <v>41</v>
      </c>
      <c r="K375" s="13" t="s">
        <v>381</v>
      </c>
      <c r="O375" s="14">
        <v>5555</v>
      </c>
      <c r="P375" s="14"/>
      <c r="Q375" s="14"/>
      <c r="R375" s="14">
        <v>6</v>
      </c>
      <c r="S375" s="14" t="s">
        <v>43</v>
      </c>
      <c r="T375" t="s">
        <v>341</v>
      </c>
      <c r="U375" t="s">
        <v>342</v>
      </c>
      <c r="V375" t="s">
        <v>343</v>
      </c>
      <c r="W375" t="s">
        <v>344</v>
      </c>
      <c r="X375" t="s">
        <v>399</v>
      </c>
      <c r="Y375" t="s">
        <v>346</v>
      </c>
      <c r="AC375" s="14" t="s">
        <v>215</v>
      </c>
      <c r="AG375" t="s">
        <v>294</v>
      </c>
      <c r="AH375" s="5" t="s">
        <v>2179</v>
      </c>
      <c r="AI375" s="14" t="s">
        <v>300</v>
      </c>
      <c r="AJ375" s="14"/>
      <c r="AK375" s="14" t="s">
        <v>292</v>
      </c>
      <c r="AL375" s="14"/>
    </row>
    <row r="376" spans="1:38" ht="14.4" x14ac:dyDescent="0.3">
      <c r="A376" s="11" t="str">
        <f t="shared" si="5"/>
        <v>22,44,66,55/5555/tlsv1_0-enabled</v>
      </c>
      <c r="B376" s="11" t="s">
        <v>37</v>
      </c>
      <c r="C376" s="12" t="s">
        <v>4616</v>
      </c>
      <c r="D376" s="11"/>
      <c r="E376" s="11" t="s">
        <v>4617</v>
      </c>
      <c r="F376" s="11" t="s">
        <v>289</v>
      </c>
      <c r="G376" s="11" t="s">
        <v>290</v>
      </c>
      <c r="H376" s="13" t="s">
        <v>291</v>
      </c>
      <c r="I376" s="11"/>
      <c r="J376" s="11" t="s">
        <v>41</v>
      </c>
      <c r="K376" s="13" t="s">
        <v>381</v>
      </c>
      <c r="O376" s="14">
        <v>5555</v>
      </c>
      <c r="P376" s="14"/>
      <c r="Q376" s="14"/>
      <c r="R376" s="14">
        <v>4</v>
      </c>
      <c r="S376" s="14" t="s">
        <v>43</v>
      </c>
      <c r="T376" t="s">
        <v>347</v>
      </c>
      <c r="U376" t="s">
        <v>348</v>
      </c>
      <c r="V376" t="s">
        <v>349</v>
      </c>
      <c r="W376" t="s">
        <v>350</v>
      </c>
      <c r="X376" t="s">
        <v>351</v>
      </c>
      <c r="Y376" t="s">
        <v>352</v>
      </c>
      <c r="AC376" s="14" t="s">
        <v>215</v>
      </c>
      <c r="AG376" t="s">
        <v>294</v>
      </c>
      <c r="AH376" s="5" t="s">
        <v>2179</v>
      </c>
      <c r="AI376" s="14" t="s">
        <v>300</v>
      </c>
      <c r="AJ376" s="14"/>
      <c r="AK376" s="14" t="s">
        <v>292</v>
      </c>
      <c r="AL376" s="14"/>
    </row>
    <row r="377" spans="1:38" ht="14.4" x14ac:dyDescent="0.3">
      <c r="A377" s="11" t="str">
        <f t="shared" si="5"/>
        <v>22,44,66,55/5555/tlsv1_1-enabled</v>
      </c>
      <c r="B377" s="11" t="s">
        <v>37</v>
      </c>
      <c r="C377" s="12" t="s">
        <v>4616</v>
      </c>
      <c r="D377" s="11"/>
      <c r="E377" s="11" t="s">
        <v>4617</v>
      </c>
      <c r="F377" s="11" t="s">
        <v>289</v>
      </c>
      <c r="G377" s="11" t="s">
        <v>290</v>
      </c>
      <c r="H377" s="13" t="s">
        <v>291</v>
      </c>
      <c r="I377" s="11"/>
      <c r="J377" s="11" t="s">
        <v>41</v>
      </c>
      <c r="K377" s="13" t="s">
        <v>381</v>
      </c>
      <c r="O377" s="14">
        <v>5555</v>
      </c>
      <c r="P377" s="14"/>
      <c r="Q377" s="14"/>
      <c r="R377" s="14">
        <v>3</v>
      </c>
      <c r="S377" s="14" t="s">
        <v>222</v>
      </c>
      <c r="T377" t="s">
        <v>353</v>
      </c>
      <c r="U377" t="s">
        <v>354</v>
      </c>
      <c r="V377" t="s">
        <v>349</v>
      </c>
      <c r="W377" t="s">
        <v>350</v>
      </c>
      <c r="X377" t="s">
        <v>355</v>
      </c>
      <c r="Y377" t="s">
        <v>352</v>
      </c>
      <c r="AC377" s="14" t="s">
        <v>215</v>
      </c>
      <c r="AG377" t="s">
        <v>294</v>
      </c>
      <c r="AH377" s="5" t="s">
        <v>2179</v>
      </c>
      <c r="AI377" s="14"/>
      <c r="AJ377" s="14"/>
      <c r="AK377" s="14" t="s">
        <v>292</v>
      </c>
      <c r="AL377" s="14"/>
    </row>
    <row r="378" spans="1:38" ht="14.4" x14ac:dyDescent="0.3">
      <c r="A378" s="11" t="str">
        <f t="shared" si="5"/>
        <v>22,44,66,55/5555/generic-icmp-timestamp</v>
      </c>
      <c r="B378" s="11" t="s">
        <v>37</v>
      </c>
      <c r="C378" s="12" t="s">
        <v>4616</v>
      </c>
      <c r="D378" s="11"/>
      <c r="E378" s="11" t="s">
        <v>4617</v>
      </c>
      <c r="F378" s="11" t="s">
        <v>289</v>
      </c>
      <c r="G378" s="11" t="s">
        <v>290</v>
      </c>
      <c r="H378" s="13" t="s">
        <v>291</v>
      </c>
      <c r="I378" s="11"/>
      <c r="J378" s="11" t="s">
        <v>41</v>
      </c>
      <c r="K378" s="13" t="s">
        <v>401</v>
      </c>
      <c r="O378" s="14">
        <v>5555</v>
      </c>
      <c r="P378" s="14"/>
      <c r="Q378" s="14"/>
      <c r="R378" s="14">
        <v>1</v>
      </c>
      <c r="S378" s="14" t="s">
        <v>222</v>
      </c>
      <c r="T378" t="s">
        <v>229</v>
      </c>
      <c r="U378" t="s">
        <v>230</v>
      </c>
      <c r="V378" t="s">
        <v>231</v>
      </c>
      <c r="W378" t="s">
        <v>232</v>
      </c>
      <c r="X378" t="s">
        <v>233</v>
      </c>
      <c r="Y378" t="s">
        <v>67</v>
      </c>
      <c r="Z378" t="s">
        <v>234</v>
      </c>
      <c r="AC378" s="14" t="s">
        <v>215</v>
      </c>
      <c r="AG378" t="s">
        <v>402</v>
      </c>
      <c r="AH378" s="5" t="s">
        <v>2179</v>
      </c>
      <c r="AI378" s="14"/>
      <c r="AJ378" s="14"/>
      <c r="AK378" s="14" t="s">
        <v>292</v>
      </c>
      <c r="AL378" s="14"/>
    </row>
    <row r="379" spans="1:38" ht="14.4" x14ac:dyDescent="0.3">
      <c r="A379" s="11" t="str">
        <f t="shared" si="5"/>
        <v>22,44,66,55/5555/udp-ipid-zero</v>
      </c>
      <c r="B379" s="11" t="s">
        <v>37</v>
      </c>
      <c r="C379" s="12" t="s">
        <v>4616</v>
      </c>
      <c r="D379" s="11"/>
      <c r="E379" s="11" t="s">
        <v>4617</v>
      </c>
      <c r="F379" s="11" t="s">
        <v>289</v>
      </c>
      <c r="G379" s="11" t="s">
        <v>290</v>
      </c>
      <c r="H379" s="13" t="s">
        <v>291</v>
      </c>
      <c r="I379" s="11"/>
      <c r="J379" s="11" t="s">
        <v>41</v>
      </c>
      <c r="K379" s="13" t="s">
        <v>401</v>
      </c>
      <c r="O379" s="14">
        <v>5555</v>
      </c>
      <c r="P379" s="14"/>
      <c r="Q379" s="14"/>
      <c r="R379" s="14">
        <v>1</v>
      </c>
      <c r="S379" s="14" t="s">
        <v>222</v>
      </c>
      <c r="T379" t="s">
        <v>295</v>
      </c>
      <c r="U379" t="s">
        <v>296</v>
      </c>
      <c r="V379" t="s">
        <v>297</v>
      </c>
      <c r="W379" t="s">
        <v>298</v>
      </c>
      <c r="X379" t="s">
        <v>403</v>
      </c>
      <c r="Y379" t="s">
        <v>67</v>
      </c>
      <c r="AC379" s="14" t="s">
        <v>51</v>
      </c>
      <c r="AG379" t="s">
        <v>402</v>
      </c>
      <c r="AH379" s="5" t="s">
        <v>2179</v>
      </c>
      <c r="AI379" s="14"/>
      <c r="AJ379" s="14"/>
      <c r="AK379" s="14" t="s">
        <v>292</v>
      </c>
      <c r="AL379" s="14"/>
    </row>
    <row r="380" spans="1:38" ht="14.4" x14ac:dyDescent="0.3">
      <c r="A380" s="11" t="str">
        <f t="shared" si="5"/>
        <v>22,44,66,55/5555/ssl-self-signed-certificate</v>
      </c>
      <c r="B380" s="11" t="s">
        <v>37</v>
      </c>
      <c r="C380" s="12" t="s">
        <v>4616</v>
      </c>
      <c r="D380" s="11"/>
      <c r="E380" s="11" t="s">
        <v>4617</v>
      </c>
      <c r="F380" s="11" t="s">
        <v>289</v>
      </c>
      <c r="G380" s="11" t="s">
        <v>290</v>
      </c>
      <c r="H380" s="13" t="s">
        <v>291</v>
      </c>
      <c r="I380" s="11"/>
      <c r="J380" s="11" t="s">
        <v>41</v>
      </c>
      <c r="K380" s="13" t="s">
        <v>401</v>
      </c>
      <c r="O380" s="14">
        <v>5555</v>
      </c>
      <c r="P380" s="14"/>
      <c r="Q380" s="14"/>
      <c r="R380" s="14">
        <v>4</v>
      </c>
      <c r="S380" s="14" t="s">
        <v>43</v>
      </c>
      <c r="T380" t="s">
        <v>324</v>
      </c>
      <c r="U380" t="s">
        <v>325</v>
      </c>
      <c r="V380" t="s">
        <v>326</v>
      </c>
      <c r="W380" t="s">
        <v>327</v>
      </c>
      <c r="X380" t="s">
        <v>328</v>
      </c>
      <c r="Y380" t="s">
        <v>67</v>
      </c>
      <c r="AC380" s="14" t="s">
        <v>215</v>
      </c>
      <c r="AG380" t="s">
        <v>402</v>
      </c>
      <c r="AH380" s="5" t="s">
        <v>2179</v>
      </c>
      <c r="AI380" s="14" t="s">
        <v>300</v>
      </c>
      <c r="AJ380" s="14"/>
      <c r="AK380" s="14" t="s">
        <v>292</v>
      </c>
      <c r="AL380" s="14"/>
    </row>
    <row r="381" spans="1:38" ht="14.4" x14ac:dyDescent="0.3">
      <c r="A381" s="11" t="str">
        <f t="shared" si="5"/>
        <v>22,44,66,55/5555/tls-untrusted-ca</v>
      </c>
      <c r="B381" s="11" t="s">
        <v>37</v>
      </c>
      <c r="C381" s="12" t="s">
        <v>4616</v>
      </c>
      <c r="D381" s="11"/>
      <c r="E381" s="11" t="s">
        <v>4617</v>
      </c>
      <c r="F381" s="11" t="s">
        <v>289</v>
      </c>
      <c r="G381" s="11" t="s">
        <v>290</v>
      </c>
      <c r="H381" s="13" t="s">
        <v>291</v>
      </c>
      <c r="I381" s="11"/>
      <c r="J381" s="11" t="s">
        <v>41</v>
      </c>
      <c r="K381" s="13" t="s">
        <v>401</v>
      </c>
      <c r="O381" s="14">
        <v>5555</v>
      </c>
      <c r="P381" s="14"/>
      <c r="Q381" s="14"/>
      <c r="R381" s="14">
        <v>6</v>
      </c>
      <c r="S381" s="14" t="s">
        <v>43</v>
      </c>
      <c r="T381" t="s">
        <v>341</v>
      </c>
      <c r="U381" t="s">
        <v>342</v>
      </c>
      <c r="V381" t="s">
        <v>343</v>
      </c>
      <c r="W381" t="s">
        <v>344</v>
      </c>
      <c r="X381" t="s">
        <v>404</v>
      </c>
      <c r="Y381" t="s">
        <v>346</v>
      </c>
      <c r="AC381" s="14" t="s">
        <v>215</v>
      </c>
      <c r="AG381" t="s">
        <v>402</v>
      </c>
      <c r="AH381" s="5" t="s">
        <v>2179</v>
      </c>
      <c r="AI381" s="14" t="s">
        <v>300</v>
      </c>
      <c r="AJ381" s="14"/>
      <c r="AK381" s="14" t="s">
        <v>292</v>
      </c>
      <c r="AL381" s="14"/>
    </row>
    <row r="382" spans="1:38" ht="14.4" x14ac:dyDescent="0.3">
      <c r="A382" s="11" t="str">
        <f t="shared" si="5"/>
        <v>22,44,66,55/5555/tlsv1_0-enabled</v>
      </c>
      <c r="B382" s="11" t="s">
        <v>37</v>
      </c>
      <c r="C382" s="12" t="s">
        <v>4616</v>
      </c>
      <c r="D382" s="11"/>
      <c r="E382" s="11" t="s">
        <v>4617</v>
      </c>
      <c r="F382" s="11" t="s">
        <v>289</v>
      </c>
      <c r="G382" s="11" t="s">
        <v>290</v>
      </c>
      <c r="H382" s="13" t="s">
        <v>291</v>
      </c>
      <c r="I382" s="11"/>
      <c r="J382" s="11" t="s">
        <v>41</v>
      </c>
      <c r="K382" s="13" t="s">
        <v>401</v>
      </c>
      <c r="O382" s="14">
        <v>5555</v>
      </c>
      <c r="P382" s="14"/>
      <c r="Q382" s="14"/>
      <c r="R382" s="14">
        <v>4</v>
      </c>
      <c r="S382" s="14" t="s">
        <v>43</v>
      </c>
      <c r="T382" t="s">
        <v>347</v>
      </c>
      <c r="U382" t="s">
        <v>348</v>
      </c>
      <c r="V382" t="s">
        <v>349</v>
      </c>
      <c r="W382" t="s">
        <v>350</v>
      </c>
      <c r="X382" t="s">
        <v>351</v>
      </c>
      <c r="Y382" t="s">
        <v>352</v>
      </c>
      <c r="AC382" s="14" t="s">
        <v>215</v>
      </c>
      <c r="AG382" t="s">
        <v>402</v>
      </c>
      <c r="AH382" s="5" t="s">
        <v>2179</v>
      </c>
      <c r="AI382" s="14" t="s">
        <v>300</v>
      </c>
      <c r="AJ382" s="14"/>
      <c r="AK382" s="14" t="s">
        <v>292</v>
      </c>
      <c r="AL382" s="14"/>
    </row>
    <row r="383" spans="1:38" ht="14.4" x14ac:dyDescent="0.3">
      <c r="A383" s="11" t="str">
        <f t="shared" si="5"/>
        <v>22,44,66,55/5555/tlsv1_1-enabled</v>
      </c>
      <c r="B383" s="11" t="s">
        <v>37</v>
      </c>
      <c r="C383" s="12" t="s">
        <v>4616</v>
      </c>
      <c r="D383" s="11"/>
      <c r="E383" s="11" t="s">
        <v>4617</v>
      </c>
      <c r="F383" s="11" t="s">
        <v>289</v>
      </c>
      <c r="G383" s="11" t="s">
        <v>290</v>
      </c>
      <c r="H383" s="13" t="s">
        <v>291</v>
      </c>
      <c r="I383" s="11"/>
      <c r="J383" s="11" t="s">
        <v>41</v>
      </c>
      <c r="K383" s="13" t="s">
        <v>401</v>
      </c>
      <c r="O383" s="14">
        <v>5555</v>
      </c>
      <c r="P383" s="14"/>
      <c r="Q383" s="14"/>
      <c r="R383" s="14">
        <v>3</v>
      </c>
      <c r="S383" s="14" t="s">
        <v>222</v>
      </c>
      <c r="T383" t="s">
        <v>353</v>
      </c>
      <c r="U383" t="s">
        <v>354</v>
      </c>
      <c r="V383" t="s">
        <v>349</v>
      </c>
      <c r="W383" t="s">
        <v>350</v>
      </c>
      <c r="X383" t="s">
        <v>355</v>
      </c>
      <c r="Y383" t="s">
        <v>352</v>
      </c>
      <c r="AC383" s="14" t="s">
        <v>215</v>
      </c>
      <c r="AG383" t="s">
        <v>402</v>
      </c>
      <c r="AH383" s="5" t="s">
        <v>2179</v>
      </c>
      <c r="AI383" s="14"/>
      <c r="AJ383" s="14"/>
      <c r="AK383" s="14" t="s">
        <v>292</v>
      </c>
      <c r="AL383" s="14"/>
    </row>
    <row r="384" spans="1:38" ht="14.4" x14ac:dyDescent="0.3">
      <c r="A384" s="11" t="str">
        <f t="shared" si="5"/>
        <v>22,44,66,55/5555/ssh-3des-ciphers</v>
      </c>
      <c r="B384" s="11" t="s">
        <v>37</v>
      </c>
      <c r="C384" s="12" t="s">
        <v>4616</v>
      </c>
      <c r="D384" s="11"/>
      <c r="E384" s="11" t="s">
        <v>4617</v>
      </c>
      <c r="F384" s="11" t="s">
        <v>289</v>
      </c>
      <c r="G384" s="11" t="s">
        <v>290</v>
      </c>
      <c r="H384" s="13" t="s">
        <v>291</v>
      </c>
      <c r="I384" s="11"/>
      <c r="J384" s="11" t="s">
        <v>41</v>
      </c>
      <c r="K384" s="13" t="s">
        <v>401</v>
      </c>
      <c r="O384" s="14">
        <v>5555</v>
      </c>
      <c r="P384" s="14"/>
      <c r="Q384" s="14"/>
      <c r="R384" s="14">
        <v>1</v>
      </c>
      <c r="S384" s="14" t="s">
        <v>222</v>
      </c>
      <c r="T384" t="s">
        <v>235</v>
      </c>
      <c r="U384" t="s">
        <v>236</v>
      </c>
      <c r="V384" t="s">
        <v>237</v>
      </c>
      <c r="W384" t="s">
        <v>238</v>
      </c>
      <c r="X384" t="s">
        <v>239</v>
      </c>
      <c r="Y384" t="s">
        <v>240</v>
      </c>
      <c r="AC384" s="14" t="s">
        <v>51</v>
      </c>
      <c r="AG384" t="s">
        <v>402</v>
      </c>
      <c r="AH384" s="5" t="s">
        <v>2179</v>
      </c>
      <c r="AI384" s="14"/>
      <c r="AJ384" s="14"/>
      <c r="AK384" s="14" t="s">
        <v>292</v>
      </c>
      <c r="AL384" s="14"/>
    </row>
    <row r="385" spans="1:38" ht="14.4" x14ac:dyDescent="0.3">
      <c r="A385" s="11" t="str">
        <f t="shared" si="5"/>
        <v>22,44,66,55/5555/ssh-cbc-ciphers</v>
      </c>
      <c r="B385" s="11" t="s">
        <v>37</v>
      </c>
      <c r="C385" s="12" t="s">
        <v>4616</v>
      </c>
      <c r="D385" s="11"/>
      <c r="E385" s="11" t="s">
        <v>4617</v>
      </c>
      <c r="F385" s="11" t="s">
        <v>289</v>
      </c>
      <c r="G385" s="11" t="s">
        <v>290</v>
      </c>
      <c r="H385" s="13" t="s">
        <v>291</v>
      </c>
      <c r="I385" s="11"/>
      <c r="J385" s="11" t="s">
        <v>41</v>
      </c>
      <c r="K385" s="13" t="s">
        <v>401</v>
      </c>
      <c r="O385" s="14">
        <v>5555</v>
      </c>
      <c r="P385" s="14"/>
      <c r="Q385" s="14"/>
      <c r="R385" s="14">
        <v>3</v>
      </c>
      <c r="S385" s="14" t="s">
        <v>222</v>
      </c>
      <c r="T385" t="s">
        <v>241</v>
      </c>
      <c r="U385" t="s">
        <v>242</v>
      </c>
      <c r="V385" t="s">
        <v>243</v>
      </c>
      <c r="W385" t="s">
        <v>244</v>
      </c>
      <c r="X385" t="s">
        <v>276</v>
      </c>
      <c r="Y385" t="s">
        <v>246</v>
      </c>
      <c r="AC385" s="14" t="s">
        <v>51</v>
      </c>
      <c r="AG385" t="s">
        <v>402</v>
      </c>
      <c r="AH385" s="5" t="s">
        <v>2179</v>
      </c>
      <c r="AI385" s="14"/>
      <c r="AJ385" s="14"/>
      <c r="AK385" s="14" t="s">
        <v>292</v>
      </c>
      <c r="AL385" s="14"/>
    </row>
    <row r="386" spans="1:38" ht="14.4" x14ac:dyDescent="0.3">
      <c r="A386" s="11" t="str">
        <f t="shared" si="5"/>
        <v>22,44,66,55/5555/ssh-cve-2015-4000</v>
      </c>
      <c r="B386" s="11" t="s">
        <v>37</v>
      </c>
      <c r="C386" s="12" t="s">
        <v>4616</v>
      </c>
      <c r="D386" s="11"/>
      <c r="E386" s="11" t="s">
        <v>4617</v>
      </c>
      <c r="F386" s="11" t="s">
        <v>289</v>
      </c>
      <c r="G386" s="11" t="s">
        <v>290</v>
      </c>
      <c r="H386" s="13" t="s">
        <v>291</v>
      </c>
      <c r="I386" s="11"/>
      <c r="J386" s="11" t="s">
        <v>41</v>
      </c>
      <c r="K386" s="13" t="s">
        <v>401</v>
      </c>
      <c r="O386" s="14">
        <v>5555</v>
      </c>
      <c r="P386" s="14"/>
      <c r="Q386" s="14"/>
      <c r="R386" s="14">
        <v>4</v>
      </c>
      <c r="S386" s="14" t="s">
        <v>43</v>
      </c>
      <c r="T386" t="s">
        <v>247</v>
      </c>
      <c r="U386" t="s">
        <v>248</v>
      </c>
      <c r="V386" t="s">
        <v>249</v>
      </c>
      <c r="W386" t="s">
        <v>250</v>
      </c>
      <c r="X386" t="s">
        <v>251</v>
      </c>
      <c r="Y386" t="s">
        <v>252</v>
      </c>
      <c r="Z386" t="s">
        <v>253</v>
      </c>
      <c r="AC386" s="14" t="s">
        <v>51</v>
      </c>
      <c r="AG386" t="s">
        <v>402</v>
      </c>
      <c r="AH386" s="5" t="s">
        <v>2179</v>
      </c>
      <c r="AI386" s="14" t="s">
        <v>300</v>
      </c>
      <c r="AJ386" s="14"/>
      <c r="AK386" s="14" t="s">
        <v>292</v>
      </c>
      <c r="AL386" s="14"/>
    </row>
    <row r="387" spans="1:38" ht="14.4" x14ac:dyDescent="0.3">
      <c r="A387" s="11" t="str">
        <f t="shared" ref="A387:A450" si="6">CONCATENATE(C387,"/",O387,"/",T387)</f>
        <v>22,44,66,55/5555/ssh-cve-2016-2183-sweet32</v>
      </c>
      <c r="B387" s="11" t="s">
        <v>37</v>
      </c>
      <c r="C387" s="12" t="s">
        <v>4616</v>
      </c>
      <c r="D387" s="11"/>
      <c r="E387" s="11" t="s">
        <v>4617</v>
      </c>
      <c r="F387" s="11" t="s">
        <v>289</v>
      </c>
      <c r="G387" s="11" t="s">
        <v>290</v>
      </c>
      <c r="H387" s="13" t="s">
        <v>291</v>
      </c>
      <c r="I387" s="11"/>
      <c r="J387" s="11" t="s">
        <v>41</v>
      </c>
      <c r="K387" s="13" t="s">
        <v>401</v>
      </c>
      <c r="O387" s="14">
        <v>5555</v>
      </c>
      <c r="P387" s="14"/>
      <c r="Q387" s="14"/>
      <c r="R387" s="14">
        <v>5</v>
      </c>
      <c r="S387" s="14" t="s">
        <v>43</v>
      </c>
      <c r="T387" t="s">
        <v>254</v>
      </c>
      <c r="U387" t="s">
        <v>255</v>
      </c>
      <c r="V387" t="s">
        <v>256</v>
      </c>
      <c r="W387" t="s">
        <v>238</v>
      </c>
      <c r="X387" t="s">
        <v>239</v>
      </c>
      <c r="Y387" t="s">
        <v>257</v>
      </c>
      <c r="Z387" t="s">
        <v>258</v>
      </c>
      <c r="AC387" s="14" t="s">
        <v>51</v>
      </c>
      <c r="AG387" t="s">
        <v>402</v>
      </c>
      <c r="AH387" s="5" t="s">
        <v>2179</v>
      </c>
      <c r="AI387" s="14" t="s">
        <v>300</v>
      </c>
      <c r="AJ387" s="14"/>
      <c r="AK387" s="14" t="s">
        <v>292</v>
      </c>
      <c r="AL387" s="14"/>
    </row>
    <row r="388" spans="1:38" ht="14.4" x14ac:dyDescent="0.3">
      <c r="A388" s="11" t="str">
        <f t="shared" si="6"/>
        <v>22,44,66,55/5555/ssh-rc4-ciphers</v>
      </c>
      <c r="B388" s="11" t="s">
        <v>37</v>
      </c>
      <c r="C388" s="12" t="s">
        <v>4616</v>
      </c>
      <c r="D388" s="11"/>
      <c r="E388" s="11" t="s">
        <v>4617</v>
      </c>
      <c r="F388" s="11" t="s">
        <v>289</v>
      </c>
      <c r="G388" s="11" t="s">
        <v>290</v>
      </c>
      <c r="H388" s="13" t="s">
        <v>291</v>
      </c>
      <c r="I388" s="11"/>
      <c r="J388" s="11" t="s">
        <v>41</v>
      </c>
      <c r="K388" s="13" t="s">
        <v>401</v>
      </c>
      <c r="O388" s="14">
        <v>5555</v>
      </c>
      <c r="P388" s="14"/>
      <c r="Q388" s="14"/>
      <c r="R388" s="14">
        <v>4</v>
      </c>
      <c r="S388" s="14" t="s">
        <v>43</v>
      </c>
      <c r="T388" t="s">
        <v>277</v>
      </c>
      <c r="U388" t="s">
        <v>278</v>
      </c>
      <c r="V388" t="s">
        <v>279</v>
      </c>
      <c r="W388" t="s">
        <v>280</v>
      </c>
      <c r="X388" t="s">
        <v>281</v>
      </c>
      <c r="Y388" t="s">
        <v>282</v>
      </c>
      <c r="AC388" s="14" t="s">
        <v>51</v>
      </c>
      <c r="AG388" t="s">
        <v>402</v>
      </c>
      <c r="AH388" s="5" t="s">
        <v>2179</v>
      </c>
      <c r="AI388" s="14" t="s">
        <v>300</v>
      </c>
      <c r="AJ388" s="14"/>
      <c r="AK388" s="14" t="s">
        <v>292</v>
      </c>
      <c r="AL388" s="14"/>
    </row>
    <row r="389" spans="1:38" ht="14.4" x14ac:dyDescent="0.3">
      <c r="A389" s="11" t="str">
        <f t="shared" si="6"/>
        <v>22,44,66,55/5555/ssh-weak-kex-algorithms</v>
      </c>
      <c r="B389" s="11" t="s">
        <v>37</v>
      </c>
      <c r="C389" s="12" t="s">
        <v>4616</v>
      </c>
      <c r="D389" s="11"/>
      <c r="E389" s="11" t="s">
        <v>4617</v>
      </c>
      <c r="F389" s="11" t="s">
        <v>289</v>
      </c>
      <c r="G389" s="11" t="s">
        <v>290</v>
      </c>
      <c r="H389" s="13" t="s">
        <v>291</v>
      </c>
      <c r="I389" s="11"/>
      <c r="J389" s="11" t="s">
        <v>41</v>
      </c>
      <c r="K389" s="13" t="s">
        <v>401</v>
      </c>
      <c r="O389" s="14">
        <v>5555</v>
      </c>
      <c r="P389" s="14"/>
      <c r="Q389" s="14"/>
      <c r="R389" s="14">
        <v>4</v>
      </c>
      <c r="S389" s="14" t="s">
        <v>43</v>
      </c>
      <c r="T389" t="s">
        <v>259</v>
      </c>
      <c r="U389" t="s">
        <v>260</v>
      </c>
      <c r="V389" t="s">
        <v>261</v>
      </c>
      <c r="W389" t="s">
        <v>262</v>
      </c>
      <c r="X389" t="s">
        <v>263</v>
      </c>
      <c r="Y389" t="s">
        <v>264</v>
      </c>
      <c r="AC389" s="14" t="s">
        <v>51</v>
      </c>
      <c r="AG389" t="s">
        <v>402</v>
      </c>
      <c r="AH389" s="5" t="s">
        <v>2179</v>
      </c>
      <c r="AI389" s="14" t="s">
        <v>300</v>
      </c>
      <c r="AJ389" s="14"/>
      <c r="AK389" s="14" t="s">
        <v>292</v>
      </c>
      <c r="AL389" s="14"/>
    </row>
    <row r="390" spans="1:38" ht="14.4" x14ac:dyDescent="0.3">
      <c r="A390" s="11" t="str">
        <f t="shared" si="6"/>
        <v>22,44,66,55/5555/http-generic-click-jacking</v>
      </c>
      <c r="B390" s="11" t="s">
        <v>37</v>
      </c>
      <c r="C390" s="12" t="s">
        <v>4616</v>
      </c>
      <c r="D390" s="11"/>
      <c r="E390" s="11" t="s">
        <v>4617</v>
      </c>
      <c r="F390" s="11" t="s">
        <v>289</v>
      </c>
      <c r="G390" s="11" t="s">
        <v>290</v>
      </c>
      <c r="H390" s="13" t="s">
        <v>291</v>
      </c>
      <c r="I390" s="11"/>
      <c r="J390" s="11" t="s">
        <v>41</v>
      </c>
      <c r="K390" s="13" t="s">
        <v>401</v>
      </c>
      <c r="O390" s="14">
        <v>5555</v>
      </c>
      <c r="P390" s="14"/>
      <c r="Q390" s="14"/>
      <c r="R390" s="14">
        <v>4</v>
      </c>
      <c r="S390" s="14" t="s">
        <v>43</v>
      </c>
      <c r="T390" t="s">
        <v>216</v>
      </c>
      <c r="U390" t="s">
        <v>217</v>
      </c>
      <c r="V390" t="s">
        <v>218</v>
      </c>
      <c r="W390" t="s">
        <v>219</v>
      </c>
      <c r="X390" t="s">
        <v>405</v>
      </c>
      <c r="Y390" t="s">
        <v>221</v>
      </c>
      <c r="AC390" s="14" t="s">
        <v>215</v>
      </c>
      <c r="AG390" t="s">
        <v>402</v>
      </c>
      <c r="AH390" s="5" t="s">
        <v>2179</v>
      </c>
      <c r="AI390" s="14" t="s">
        <v>300</v>
      </c>
      <c r="AJ390" s="14"/>
      <c r="AK390" s="14" t="s">
        <v>292</v>
      </c>
      <c r="AL390" s="14"/>
    </row>
    <row r="391" spans="1:38" ht="14.4" x14ac:dyDescent="0.3">
      <c r="A391" s="11" t="str">
        <f t="shared" si="6"/>
        <v>22,44,66,55/5555/http-generic-click-jacking</v>
      </c>
      <c r="B391" s="11" t="s">
        <v>37</v>
      </c>
      <c r="C391" s="12" t="s">
        <v>4616</v>
      </c>
      <c r="D391" s="11"/>
      <c r="E391" s="11" t="s">
        <v>4617</v>
      </c>
      <c r="F391" s="11" t="s">
        <v>289</v>
      </c>
      <c r="G391" s="11" t="s">
        <v>290</v>
      </c>
      <c r="H391" s="13" t="s">
        <v>291</v>
      </c>
      <c r="I391" s="11"/>
      <c r="J391" s="11" t="s">
        <v>41</v>
      </c>
      <c r="K391" s="13" t="s">
        <v>401</v>
      </c>
      <c r="O391" s="14">
        <v>5555</v>
      </c>
      <c r="P391" s="14"/>
      <c r="Q391" s="14"/>
      <c r="R391" s="14">
        <v>4</v>
      </c>
      <c r="S391" s="14" t="s">
        <v>43</v>
      </c>
      <c r="T391" t="s">
        <v>216</v>
      </c>
      <c r="U391" t="s">
        <v>217</v>
      </c>
      <c r="V391" t="s">
        <v>218</v>
      </c>
      <c r="W391" t="s">
        <v>219</v>
      </c>
      <c r="X391" t="s">
        <v>405</v>
      </c>
      <c r="Y391" t="s">
        <v>221</v>
      </c>
      <c r="AC391" s="14" t="s">
        <v>215</v>
      </c>
      <c r="AG391" t="s">
        <v>402</v>
      </c>
      <c r="AH391" s="5" t="s">
        <v>2179</v>
      </c>
      <c r="AI391" s="14" t="s">
        <v>300</v>
      </c>
      <c r="AJ391" s="14"/>
      <c r="AK391" s="14" t="s">
        <v>292</v>
      </c>
      <c r="AL391" s="14"/>
    </row>
    <row r="392" spans="1:38" ht="14.4" x14ac:dyDescent="0.3">
      <c r="A392" s="11" t="str">
        <f t="shared" si="6"/>
        <v>22,44,66,55/5555/spider-sensitive-form-data-autocomplete-enabled</v>
      </c>
      <c r="B392" s="11" t="s">
        <v>37</v>
      </c>
      <c r="C392" s="12" t="s">
        <v>4616</v>
      </c>
      <c r="D392" s="11"/>
      <c r="E392" s="11" t="s">
        <v>4617</v>
      </c>
      <c r="F392" s="11" t="s">
        <v>289</v>
      </c>
      <c r="G392" s="11" t="s">
        <v>290</v>
      </c>
      <c r="H392" s="13" t="s">
        <v>291</v>
      </c>
      <c r="I392" s="11"/>
      <c r="J392" s="11" t="s">
        <v>41</v>
      </c>
      <c r="K392" s="13" t="s">
        <v>401</v>
      </c>
      <c r="O392" s="14">
        <v>5555</v>
      </c>
      <c r="P392" s="14"/>
      <c r="Q392" s="14"/>
      <c r="R392" s="14">
        <v>3</v>
      </c>
      <c r="S392" s="14" t="s">
        <v>222</v>
      </c>
      <c r="T392" t="s">
        <v>302</v>
      </c>
      <c r="U392" t="s">
        <v>303</v>
      </c>
      <c r="V392" t="s">
        <v>304</v>
      </c>
      <c r="W392" t="s">
        <v>305</v>
      </c>
      <c r="X392" t="s">
        <v>406</v>
      </c>
      <c r="Y392" t="s">
        <v>67</v>
      </c>
      <c r="AC392" s="14" t="s">
        <v>215</v>
      </c>
      <c r="AG392" t="s">
        <v>402</v>
      </c>
      <c r="AH392" s="5" t="s">
        <v>2179</v>
      </c>
      <c r="AI392" s="14"/>
      <c r="AJ392" s="14"/>
      <c r="AK392" s="14" t="s">
        <v>292</v>
      </c>
      <c r="AL392" s="14"/>
    </row>
    <row r="393" spans="1:38" ht="14.4" x14ac:dyDescent="0.3">
      <c r="A393" s="11" t="str">
        <f t="shared" si="6"/>
        <v>22,44,66,55/5555/ssl-3des-ciphers</v>
      </c>
      <c r="B393" s="11" t="s">
        <v>37</v>
      </c>
      <c r="C393" s="12" t="s">
        <v>4616</v>
      </c>
      <c r="D393" s="11"/>
      <c r="E393" s="11" t="s">
        <v>4617</v>
      </c>
      <c r="F393" s="11" t="s">
        <v>289</v>
      </c>
      <c r="G393" s="11" t="s">
        <v>290</v>
      </c>
      <c r="H393" s="13" t="s">
        <v>291</v>
      </c>
      <c r="I393" s="11"/>
      <c r="J393" s="11" t="s">
        <v>41</v>
      </c>
      <c r="K393" s="13" t="s">
        <v>401</v>
      </c>
      <c r="O393" s="14">
        <v>5555</v>
      </c>
      <c r="P393" s="14"/>
      <c r="Q393" s="14"/>
      <c r="R393" s="14">
        <v>1</v>
      </c>
      <c r="S393" s="14" t="s">
        <v>222</v>
      </c>
      <c r="T393" t="s">
        <v>307</v>
      </c>
      <c r="U393" t="s">
        <v>308</v>
      </c>
      <c r="V393" t="s">
        <v>309</v>
      </c>
      <c r="W393" t="s">
        <v>310</v>
      </c>
      <c r="X393" t="s">
        <v>311</v>
      </c>
      <c r="Y393" t="s">
        <v>312</v>
      </c>
      <c r="AC393" s="14" t="s">
        <v>215</v>
      </c>
      <c r="AG393" t="s">
        <v>402</v>
      </c>
      <c r="AH393" s="5" t="s">
        <v>2179</v>
      </c>
      <c r="AI393" s="14"/>
      <c r="AJ393" s="14"/>
      <c r="AK393" s="14" t="s">
        <v>292</v>
      </c>
      <c r="AL393" s="14"/>
    </row>
    <row r="394" spans="1:38" ht="14.4" x14ac:dyDescent="0.3">
      <c r="A394" s="11" t="str">
        <f t="shared" si="6"/>
        <v>22,44,66,55/5555/ssl-cve-2011-3389-beast</v>
      </c>
      <c r="B394" s="11" t="s">
        <v>37</v>
      </c>
      <c r="C394" s="12" t="s">
        <v>4616</v>
      </c>
      <c r="D394" s="11"/>
      <c r="E394" s="11" t="s">
        <v>4617</v>
      </c>
      <c r="F394" s="11" t="s">
        <v>289</v>
      </c>
      <c r="G394" s="11" t="s">
        <v>290</v>
      </c>
      <c r="H394" s="13" t="s">
        <v>291</v>
      </c>
      <c r="I394" s="11"/>
      <c r="J394" s="11" t="s">
        <v>41</v>
      </c>
      <c r="K394" s="13" t="s">
        <v>401</v>
      </c>
      <c r="O394" s="14">
        <v>5555</v>
      </c>
      <c r="P394" s="14"/>
      <c r="Q394" s="14"/>
      <c r="R394" s="14">
        <v>4</v>
      </c>
      <c r="S394" s="14" t="s">
        <v>43</v>
      </c>
      <c r="T394" t="s">
        <v>313</v>
      </c>
      <c r="U394" t="s">
        <v>314</v>
      </c>
      <c r="V394" t="s">
        <v>315</v>
      </c>
      <c r="W394" t="s">
        <v>316</v>
      </c>
      <c r="X394" t="s">
        <v>317</v>
      </c>
      <c r="Y394" t="s">
        <v>318</v>
      </c>
      <c r="Z394" t="s">
        <v>319</v>
      </c>
      <c r="AC394" s="14" t="s">
        <v>215</v>
      </c>
      <c r="AG394" t="s">
        <v>402</v>
      </c>
      <c r="AH394" s="5" t="s">
        <v>2179</v>
      </c>
      <c r="AI394" s="14" t="s">
        <v>300</v>
      </c>
      <c r="AJ394" s="14"/>
      <c r="AK394" s="14" t="s">
        <v>292</v>
      </c>
      <c r="AL394" s="14"/>
    </row>
    <row r="395" spans="1:38" ht="14.4" x14ac:dyDescent="0.3">
      <c r="A395" s="11" t="str">
        <f t="shared" si="6"/>
        <v>22,44,66,55/5555/ssl-cve-2016-2183-sweet32</v>
      </c>
      <c r="B395" s="11" t="s">
        <v>37</v>
      </c>
      <c r="C395" s="12" t="s">
        <v>4616</v>
      </c>
      <c r="D395" s="11"/>
      <c r="E395" s="11" t="s">
        <v>4617</v>
      </c>
      <c r="F395" s="11" t="s">
        <v>289</v>
      </c>
      <c r="G395" s="11" t="s">
        <v>290</v>
      </c>
      <c r="H395" s="13" t="s">
        <v>291</v>
      </c>
      <c r="I395" s="11"/>
      <c r="J395" s="11" t="s">
        <v>41</v>
      </c>
      <c r="K395" s="13" t="s">
        <v>401</v>
      </c>
      <c r="O395" s="14">
        <v>5555</v>
      </c>
      <c r="P395" s="14"/>
      <c r="Q395" s="14"/>
      <c r="R395" s="14">
        <v>5</v>
      </c>
      <c r="S395" s="14" t="s">
        <v>43</v>
      </c>
      <c r="T395" t="s">
        <v>320</v>
      </c>
      <c r="U395" t="s">
        <v>321</v>
      </c>
      <c r="V395" t="s">
        <v>322</v>
      </c>
      <c r="W395" t="s">
        <v>310</v>
      </c>
      <c r="X395" t="s">
        <v>311</v>
      </c>
      <c r="Y395" t="s">
        <v>323</v>
      </c>
      <c r="Z395" t="s">
        <v>258</v>
      </c>
      <c r="AC395" s="14" t="s">
        <v>215</v>
      </c>
      <c r="AG395" t="s">
        <v>402</v>
      </c>
      <c r="AH395" s="5" t="s">
        <v>2179</v>
      </c>
      <c r="AI395" s="14" t="s">
        <v>300</v>
      </c>
      <c r="AJ395" s="14"/>
      <c r="AK395" s="14" t="s">
        <v>292</v>
      </c>
      <c r="AL395" s="14"/>
    </row>
    <row r="396" spans="1:38" ht="14.4" x14ac:dyDescent="0.3">
      <c r="A396" s="11" t="str">
        <f t="shared" si="6"/>
        <v>22,44,66,55/5555/ssl-self-signed-certificate</v>
      </c>
      <c r="B396" s="11" t="s">
        <v>37</v>
      </c>
      <c r="C396" s="12" t="s">
        <v>4616</v>
      </c>
      <c r="D396" s="11"/>
      <c r="E396" s="11" t="s">
        <v>4617</v>
      </c>
      <c r="F396" s="11" t="s">
        <v>289</v>
      </c>
      <c r="G396" s="11" t="s">
        <v>290</v>
      </c>
      <c r="H396" s="13" t="s">
        <v>291</v>
      </c>
      <c r="I396" s="11"/>
      <c r="J396" s="11" t="s">
        <v>41</v>
      </c>
      <c r="K396" s="13" t="s">
        <v>401</v>
      </c>
      <c r="O396" s="14">
        <v>5555</v>
      </c>
      <c r="P396" s="14"/>
      <c r="Q396" s="14"/>
      <c r="R396" s="14">
        <v>4</v>
      </c>
      <c r="S396" s="14" t="s">
        <v>43</v>
      </c>
      <c r="T396" t="s">
        <v>324</v>
      </c>
      <c r="U396" t="s">
        <v>325</v>
      </c>
      <c r="V396" t="s">
        <v>326</v>
      </c>
      <c r="W396" t="s">
        <v>327</v>
      </c>
      <c r="X396" t="s">
        <v>328</v>
      </c>
      <c r="Y396" t="s">
        <v>67</v>
      </c>
      <c r="AC396" s="14" t="s">
        <v>215</v>
      </c>
      <c r="AG396" t="s">
        <v>402</v>
      </c>
      <c r="AH396" s="5" t="s">
        <v>2179</v>
      </c>
      <c r="AI396" s="14" t="s">
        <v>300</v>
      </c>
      <c r="AJ396" s="14"/>
      <c r="AK396" s="14" t="s">
        <v>292</v>
      </c>
      <c r="AL396" s="14"/>
    </row>
    <row r="397" spans="1:38" ht="14.4" x14ac:dyDescent="0.3">
      <c r="A397" s="11" t="str">
        <f t="shared" si="6"/>
        <v>22,44,66,55/5555/ssl-static-key-ciphers</v>
      </c>
      <c r="B397" s="11" t="s">
        <v>37</v>
      </c>
      <c r="C397" s="12" t="s">
        <v>4616</v>
      </c>
      <c r="D397" s="11"/>
      <c r="E397" s="11" t="s">
        <v>4617</v>
      </c>
      <c r="F397" s="11" t="s">
        <v>289</v>
      </c>
      <c r="G397" s="11" t="s">
        <v>290</v>
      </c>
      <c r="H397" s="13" t="s">
        <v>291</v>
      </c>
      <c r="I397" s="11"/>
      <c r="J397" s="11" t="s">
        <v>41</v>
      </c>
      <c r="K397" s="13" t="s">
        <v>401</v>
      </c>
      <c r="O397" s="14">
        <v>5555</v>
      </c>
      <c r="P397" s="14"/>
      <c r="Q397" s="14"/>
      <c r="R397" s="14">
        <v>3</v>
      </c>
      <c r="S397" s="14" t="s">
        <v>222</v>
      </c>
      <c r="T397" t="s">
        <v>329</v>
      </c>
      <c r="U397" t="s">
        <v>330</v>
      </c>
      <c r="V397" t="s">
        <v>331</v>
      </c>
      <c r="W397" t="s">
        <v>332</v>
      </c>
      <c r="X397" t="s">
        <v>333</v>
      </c>
      <c r="Y397" t="s">
        <v>334</v>
      </c>
      <c r="AC397" s="14" t="s">
        <v>215</v>
      </c>
      <c r="AG397" t="s">
        <v>402</v>
      </c>
      <c r="AH397" s="5" t="s">
        <v>2179</v>
      </c>
      <c r="AI397" s="14"/>
      <c r="AJ397" s="14"/>
      <c r="AK397" s="14" t="s">
        <v>292</v>
      </c>
      <c r="AL397" s="14"/>
    </row>
    <row r="398" spans="1:38" ht="14.4" x14ac:dyDescent="0.3">
      <c r="A398" s="11" t="str">
        <f t="shared" si="6"/>
        <v>22,44,66,55/5555/tls-dh-primes</v>
      </c>
      <c r="B398" s="11" t="s">
        <v>37</v>
      </c>
      <c r="C398" s="12" t="s">
        <v>4616</v>
      </c>
      <c r="D398" s="11"/>
      <c r="E398" s="11" t="s">
        <v>4617</v>
      </c>
      <c r="F398" s="11" t="s">
        <v>289</v>
      </c>
      <c r="G398" s="11" t="s">
        <v>290</v>
      </c>
      <c r="H398" s="13" t="s">
        <v>291</v>
      </c>
      <c r="I398" s="11"/>
      <c r="J398" s="11" t="s">
        <v>41</v>
      </c>
      <c r="K398" s="13" t="s">
        <v>401</v>
      </c>
      <c r="O398" s="14">
        <v>5555</v>
      </c>
      <c r="P398" s="14"/>
      <c r="Q398" s="14"/>
      <c r="R398" s="14">
        <v>3</v>
      </c>
      <c r="S398" s="14" t="s">
        <v>222</v>
      </c>
      <c r="T398" t="s">
        <v>335</v>
      </c>
      <c r="U398" t="s">
        <v>336</v>
      </c>
      <c r="V398" t="s">
        <v>337</v>
      </c>
      <c r="W398" t="s">
        <v>338</v>
      </c>
      <c r="X398" t="s">
        <v>339</v>
      </c>
      <c r="Y398" t="s">
        <v>340</v>
      </c>
      <c r="AC398" s="14" t="s">
        <v>215</v>
      </c>
      <c r="AG398" t="s">
        <v>402</v>
      </c>
      <c r="AH398" s="5" t="s">
        <v>2179</v>
      </c>
      <c r="AI398" s="14"/>
      <c r="AJ398" s="14"/>
      <c r="AK398" s="14" t="s">
        <v>292</v>
      </c>
      <c r="AL398" s="14"/>
    </row>
    <row r="399" spans="1:38" ht="14.4" x14ac:dyDescent="0.3">
      <c r="A399" s="11" t="str">
        <f t="shared" si="6"/>
        <v>22,44,66,55/5555/tls-untrusted-ca</v>
      </c>
      <c r="B399" s="11" t="s">
        <v>37</v>
      </c>
      <c r="C399" s="12" t="s">
        <v>4616</v>
      </c>
      <c r="D399" s="11"/>
      <c r="E399" s="11" t="s">
        <v>4617</v>
      </c>
      <c r="F399" s="11" t="s">
        <v>289</v>
      </c>
      <c r="G399" s="11" t="s">
        <v>290</v>
      </c>
      <c r="H399" s="13" t="s">
        <v>291</v>
      </c>
      <c r="I399" s="11"/>
      <c r="J399" s="11" t="s">
        <v>41</v>
      </c>
      <c r="K399" s="13" t="s">
        <v>401</v>
      </c>
      <c r="O399" s="14">
        <v>5555</v>
      </c>
      <c r="P399" s="14"/>
      <c r="Q399" s="14"/>
      <c r="R399" s="14">
        <v>6</v>
      </c>
      <c r="S399" s="14" t="s">
        <v>43</v>
      </c>
      <c r="T399" t="s">
        <v>341</v>
      </c>
      <c r="U399" t="s">
        <v>342</v>
      </c>
      <c r="V399" t="s">
        <v>343</v>
      </c>
      <c r="W399" t="s">
        <v>344</v>
      </c>
      <c r="X399" t="s">
        <v>404</v>
      </c>
      <c r="Y399" t="s">
        <v>346</v>
      </c>
      <c r="AC399" s="14" t="s">
        <v>215</v>
      </c>
      <c r="AG399" t="s">
        <v>402</v>
      </c>
      <c r="AH399" s="5" t="s">
        <v>2179</v>
      </c>
      <c r="AI399" s="14" t="s">
        <v>300</v>
      </c>
      <c r="AJ399" s="14"/>
      <c r="AK399" s="14" t="s">
        <v>292</v>
      </c>
      <c r="AL399" s="14"/>
    </row>
    <row r="400" spans="1:38" ht="14.4" x14ac:dyDescent="0.3">
      <c r="A400" s="11" t="str">
        <f t="shared" si="6"/>
        <v>22,44,66,55/5555/tlsv1_0-enabled</v>
      </c>
      <c r="B400" s="11" t="s">
        <v>37</v>
      </c>
      <c r="C400" s="12" t="s">
        <v>4616</v>
      </c>
      <c r="D400" s="11"/>
      <c r="E400" s="11" t="s">
        <v>4617</v>
      </c>
      <c r="F400" s="11" t="s">
        <v>289</v>
      </c>
      <c r="G400" s="11" t="s">
        <v>290</v>
      </c>
      <c r="H400" s="13" t="s">
        <v>291</v>
      </c>
      <c r="I400" s="11"/>
      <c r="J400" s="11" t="s">
        <v>41</v>
      </c>
      <c r="K400" s="13" t="s">
        <v>401</v>
      </c>
      <c r="O400" s="14">
        <v>5555</v>
      </c>
      <c r="P400" s="14"/>
      <c r="Q400" s="14"/>
      <c r="R400" s="14">
        <v>4</v>
      </c>
      <c r="S400" s="14" t="s">
        <v>43</v>
      </c>
      <c r="T400" t="s">
        <v>347</v>
      </c>
      <c r="U400" t="s">
        <v>348</v>
      </c>
      <c r="V400" t="s">
        <v>349</v>
      </c>
      <c r="W400" t="s">
        <v>350</v>
      </c>
      <c r="X400" t="s">
        <v>351</v>
      </c>
      <c r="Y400" t="s">
        <v>352</v>
      </c>
      <c r="AC400" s="14" t="s">
        <v>215</v>
      </c>
      <c r="AG400" t="s">
        <v>402</v>
      </c>
      <c r="AH400" s="5" t="s">
        <v>2179</v>
      </c>
      <c r="AI400" s="14" t="s">
        <v>300</v>
      </c>
      <c r="AJ400" s="14"/>
      <c r="AK400" s="14" t="s">
        <v>292</v>
      </c>
      <c r="AL400" s="14"/>
    </row>
    <row r="401" spans="1:38" ht="14.4" x14ac:dyDescent="0.3">
      <c r="A401" s="11" t="str">
        <f t="shared" si="6"/>
        <v>22,44,66,55/5555/tlsv1_1-enabled</v>
      </c>
      <c r="B401" s="11" t="s">
        <v>37</v>
      </c>
      <c r="C401" s="12" t="s">
        <v>4616</v>
      </c>
      <c r="D401" s="11"/>
      <c r="E401" s="11" t="s">
        <v>4617</v>
      </c>
      <c r="F401" s="11" t="s">
        <v>289</v>
      </c>
      <c r="G401" s="11" t="s">
        <v>290</v>
      </c>
      <c r="H401" s="13" t="s">
        <v>291</v>
      </c>
      <c r="I401" s="11"/>
      <c r="J401" s="11" t="s">
        <v>41</v>
      </c>
      <c r="K401" s="13" t="s">
        <v>401</v>
      </c>
      <c r="O401" s="14">
        <v>5555</v>
      </c>
      <c r="P401" s="14"/>
      <c r="Q401" s="14"/>
      <c r="R401" s="14">
        <v>3</v>
      </c>
      <c r="S401" s="14" t="s">
        <v>222</v>
      </c>
      <c r="T401" t="s">
        <v>353</v>
      </c>
      <c r="U401" t="s">
        <v>354</v>
      </c>
      <c r="V401" t="s">
        <v>349</v>
      </c>
      <c r="W401" t="s">
        <v>350</v>
      </c>
      <c r="X401" t="s">
        <v>355</v>
      </c>
      <c r="Y401" t="s">
        <v>352</v>
      </c>
      <c r="AC401" s="14" t="s">
        <v>215</v>
      </c>
      <c r="AG401" t="s">
        <v>402</v>
      </c>
      <c r="AH401" s="5" t="s">
        <v>2179</v>
      </c>
      <c r="AI401" s="14"/>
      <c r="AJ401" s="14"/>
      <c r="AK401" s="14" t="s">
        <v>292</v>
      </c>
      <c r="AL401" s="14"/>
    </row>
    <row r="402" spans="1:38" ht="14.4" x14ac:dyDescent="0.3">
      <c r="A402" s="11" t="str">
        <f t="shared" si="6"/>
        <v>22,44,66,55/5555/http-delete-method-enabled</v>
      </c>
      <c r="B402" s="11" t="s">
        <v>37</v>
      </c>
      <c r="C402" s="12" t="s">
        <v>4616</v>
      </c>
      <c r="D402" s="11"/>
      <c r="E402" s="11" t="s">
        <v>4617</v>
      </c>
      <c r="F402" s="11" t="s">
        <v>289</v>
      </c>
      <c r="G402" s="11" t="s">
        <v>290</v>
      </c>
      <c r="H402" s="13" t="s">
        <v>291</v>
      </c>
      <c r="I402" s="11"/>
      <c r="J402" s="11" t="s">
        <v>41</v>
      </c>
      <c r="K402" s="13" t="s">
        <v>401</v>
      </c>
      <c r="O402" s="14">
        <v>5555</v>
      </c>
      <c r="P402" s="14"/>
      <c r="Q402" s="14"/>
      <c r="R402" s="14">
        <v>6</v>
      </c>
      <c r="S402" s="14" t="s">
        <v>43</v>
      </c>
      <c r="T402" t="s">
        <v>407</v>
      </c>
      <c r="U402" t="s">
        <v>408</v>
      </c>
      <c r="V402" t="s">
        <v>409</v>
      </c>
      <c r="W402" t="s">
        <v>410</v>
      </c>
      <c r="X402" t="s">
        <v>411</v>
      </c>
      <c r="Y402" t="s">
        <v>67</v>
      </c>
      <c r="AC402" s="14" t="s">
        <v>215</v>
      </c>
      <c r="AG402" t="s">
        <v>402</v>
      </c>
      <c r="AH402" s="5" t="s">
        <v>2179</v>
      </c>
      <c r="AI402" s="14" t="s">
        <v>300</v>
      </c>
      <c r="AJ402" s="14"/>
      <c r="AK402" s="14" t="s">
        <v>292</v>
      </c>
      <c r="AL402" s="14"/>
    </row>
    <row r="403" spans="1:38" ht="14.4" x14ac:dyDescent="0.3">
      <c r="A403" s="11" t="str">
        <f t="shared" si="6"/>
        <v>22,44,66,55/5555/http-options-method-enabled</v>
      </c>
      <c r="B403" s="11" t="s">
        <v>37</v>
      </c>
      <c r="C403" s="12" t="s">
        <v>4616</v>
      </c>
      <c r="D403" s="11"/>
      <c r="E403" s="11" t="s">
        <v>4617</v>
      </c>
      <c r="F403" s="11" t="s">
        <v>289</v>
      </c>
      <c r="G403" s="11" t="s">
        <v>290</v>
      </c>
      <c r="H403" s="13" t="s">
        <v>291</v>
      </c>
      <c r="I403" s="11"/>
      <c r="J403" s="11" t="s">
        <v>41</v>
      </c>
      <c r="K403" s="13" t="s">
        <v>401</v>
      </c>
      <c r="O403" s="14">
        <v>5555</v>
      </c>
      <c r="P403" s="14"/>
      <c r="Q403" s="14"/>
      <c r="R403" s="14">
        <v>3</v>
      </c>
      <c r="S403" s="14" t="s">
        <v>222</v>
      </c>
      <c r="T403" t="s">
        <v>223</v>
      </c>
      <c r="U403" t="s">
        <v>224</v>
      </c>
      <c r="V403" t="s">
        <v>225</v>
      </c>
      <c r="W403" t="s">
        <v>226</v>
      </c>
      <c r="X403" t="s">
        <v>227</v>
      </c>
      <c r="Y403" t="s">
        <v>228</v>
      </c>
      <c r="AC403" s="14" t="s">
        <v>215</v>
      </c>
      <c r="AG403" t="s">
        <v>402</v>
      </c>
      <c r="AH403" s="5" t="s">
        <v>2179</v>
      </c>
      <c r="AI403" s="14"/>
      <c r="AJ403" s="14"/>
      <c r="AK403" s="14" t="s">
        <v>292</v>
      </c>
      <c r="AL403" s="14"/>
    </row>
    <row r="404" spans="1:38" ht="14.4" x14ac:dyDescent="0.3">
      <c r="A404" s="11" t="str">
        <f t="shared" si="6"/>
        <v>22,44,66,55/5555/http-generic-click-jacking</v>
      </c>
      <c r="B404" s="11" t="s">
        <v>37</v>
      </c>
      <c r="C404" s="12" t="s">
        <v>4616</v>
      </c>
      <c r="D404" s="11"/>
      <c r="E404" s="11" t="s">
        <v>4617</v>
      </c>
      <c r="F404" s="11" t="s">
        <v>289</v>
      </c>
      <c r="G404" s="11" t="s">
        <v>290</v>
      </c>
      <c r="H404" s="13" t="s">
        <v>291</v>
      </c>
      <c r="I404" s="11"/>
      <c r="J404" s="11" t="s">
        <v>41</v>
      </c>
      <c r="K404" s="13" t="s">
        <v>401</v>
      </c>
      <c r="O404" s="14">
        <v>5555</v>
      </c>
      <c r="P404" s="14"/>
      <c r="Q404" s="14"/>
      <c r="R404" s="14">
        <v>4</v>
      </c>
      <c r="S404" s="14" t="s">
        <v>43</v>
      </c>
      <c r="T404" t="s">
        <v>216</v>
      </c>
      <c r="U404" t="s">
        <v>217</v>
      </c>
      <c r="V404" t="s">
        <v>218</v>
      </c>
      <c r="W404" t="s">
        <v>219</v>
      </c>
      <c r="X404" t="s">
        <v>412</v>
      </c>
      <c r="Y404" t="s">
        <v>221</v>
      </c>
      <c r="AC404" s="14" t="s">
        <v>215</v>
      </c>
      <c r="AG404" t="s">
        <v>402</v>
      </c>
      <c r="AH404" s="5" t="s">
        <v>2179</v>
      </c>
      <c r="AI404" s="14" t="s">
        <v>300</v>
      </c>
      <c r="AJ404" s="14"/>
      <c r="AK404" s="14" t="s">
        <v>292</v>
      </c>
      <c r="AL404" s="14"/>
    </row>
    <row r="405" spans="1:38" ht="14.4" x14ac:dyDescent="0.3">
      <c r="A405" s="11" t="str">
        <f t="shared" si="6"/>
        <v>22,44,66,55/5555/http-generic-click-jacking</v>
      </c>
      <c r="B405" s="11" t="s">
        <v>37</v>
      </c>
      <c r="C405" s="12" t="s">
        <v>4616</v>
      </c>
      <c r="D405" s="11"/>
      <c r="E405" s="11" t="s">
        <v>4617</v>
      </c>
      <c r="F405" s="11" t="s">
        <v>289</v>
      </c>
      <c r="G405" s="11" t="s">
        <v>290</v>
      </c>
      <c r="H405" s="13" t="s">
        <v>291</v>
      </c>
      <c r="I405" s="11"/>
      <c r="J405" s="11" t="s">
        <v>41</v>
      </c>
      <c r="K405" s="13" t="s">
        <v>401</v>
      </c>
      <c r="O405" s="14">
        <v>5555</v>
      </c>
      <c r="P405" s="14"/>
      <c r="Q405" s="14"/>
      <c r="R405" s="14">
        <v>4</v>
      </c>
      <c r="S405" s="14" t="s">
        <v>43</v>
      </c>
      <c r="T405" t="s">
        <v>216</v>
      </c>
      <c r="U405" t="s">
        <v>217</v>
      </c>
      <c r="V405" t="s">
        <v>218</v>
      </c>
      <c r="W405" t="s">
        <v>219</v>
      </c>
      <c r="X405" t="s">
        <v>412</v>
      </c>
      <c r="Y405" t="s">
        <v>221</v>
      </c>
      <c r="AC405" s="14" t="s">
        <v>215</v>
      </c>
      <c r="AG405" t="s">
        <v>402</v>
      </c>
      <c r="AH405" s="5" t="s">
        <v>2179</v>
      </c>
      <c r="AI405" s="14" t="s">
        <v>300</v>
      </c>
      <c r="AJ405" s="14"/>
      <c r="AK405" s="14" t="s">
        <v>292</v>
      </c>
      <c r="AL405" s="14"/>
    </row>
    <row r="406" spans="1:38" ht="14.4" x14ac:dyDescent="0.3">
      <c r="A406" s="11" t="str">
        <f t="shared" si="6"/>
        <v>22,44,66,55/5555/spider-sensitive-form-data-autocomplete-enabled</v>
      </c>
      <c r="B406" s="11" t="s">
        <v>37</v>
      </c>
      <c r="C406" s="12" t="s">
        <v>4616</v>
      </c>
      <c r="D406" s="11"/>
      <c r="E406" s="11" t="s">
        <v>4617</v>
      </c>
      <c r="F406" s="11" t="s">
        <v>289</v>
      </c>
      <c r="G406" s="11" t="s">
        <v>290</v>
      </c>
      <c r="H406" s="13" t="s">
        <v>291</v>
      </c>
      <c r="I406" s="11"/>
      <c r="J406" s="11" t="s">
        <v>41</v>
      </c>
      <c r="K406" s="13" t="s">
        <v>401</v>
      </c>
      <c r="O406" s="14">
        <v>5555</v>
      </c>
      <c r="P406" s="14"/>
      <c r="Q406" s="14"/>
      <c r="R406" s="14">
        <v>3</v>
      </c>
      <c r="S406" s="14" t="s">
        <v>222</v>
      </c>
      <c r="T406" t="s">
        <v>302</v>
      </c>
      <c r="U406" t="s">
        <v>303</v>
      </c>
      <c r="V406" t="s">
        <v>304</v>
      </c>
      <c r="W406" t="s">
        <v>305</v>
      </c>
      <c r="X406" t="s">
        <v>413</v>
      </c>
      <c r="Y406" t="s">
        <v>67</v>
      </c>
      <c r="AC406" s="14" t="s">
        <v>215</v>
      </c>
      <c r="AG406" t="s">
        <v>402</v>
      </c>
      <c r="AH406" s="5" t="s">
        <v>2179</v>
      </c>
      <c r="AI406" s="14"/>
      <c r="AJ406" s="14"/>
      <c r="AK406" s="14" t="s">
        <v>292</v>
      </c>
      <c r="AL406" s="14"/>
    </row>
    <row r="407" spans="1:38" ht="14.4" x14ac:dyDescent="0.3">
      <c r="A407" s="11" t="str">
        <f t="shared" si="6"/>
        <v>22,44,66,55/5555/spider-sensitive-form-data-autocomplete-enabled</v>
      </c>
      <c r="B407" s="11" t="s">
        <v>37</v>
      </c>
      <c r="C407" s="12" t="s">
        <v>4616</v>
      </c>
      <c r="D407" s="11"/>
      <c r="E407" s="11" t="s">
        <v>4617</v>
      </c>
      <c r="F407" s="11" t="s">
        <v>289</v>
      </c>
      <c r="G407" s="11" t="s">
        <v>290</v>
      </c>
      <c r="H407" s="13" t="s">
        <v>291</v>
      </c>
      <c r="I407" s="11"/>
      <c r="J407" s="11" t="s">
        <v>41</v>
      </c>
      <c r="K407" s="13" t="s">
        <v>401</v>
      </c>
      <c r="O407" s="14">
        <v>5555</v>
      </c>
      <c r="P407" s="14"/>
      <c r="Q407" s="14"/>
      <c r="R407" s="14">
        <v>3</v>
      </c>
      <c r="S407" s="14" t="s">
        <v>222</v>
      </c>
      <c r="T407" t="s">
        <v>302</v>
      </c>
      <c r="U407" t="s">
        <v>303</v>
      </c>
      <c r="V407" t="s">
        <v>304</v>
      </c>
      <c r="W407" t="s">
        <v>305</v>
      </c>
      <c r="X407" t="s">
        <v>413</v>
      </c>
      <c r="Y407" t="s">
        <v>67</v>
      </c>
      <c r="AC407" s="14" t="s">
        <v>215</v>
      </c>
      <c r="AG407" t="s">
        <v>402</v>
      </c>
      <c r="AH407" s="5" t="s">
        <v>2179</v>
      </c>
      <c r="AI407" s="14"/>
      <c r="AJ407" s="14"/>
      <c r="AK407" s="14" t="s">
        <v>292</v>
      </c>
      <c r="AL407" s="14"/>
    </row>
    <row r="408" spans="1:38" ht="14.4" x14ac:dyDescent="0.3">
      <c r="A408" s="11" t="str">
        <f t="shared" si="6"/>
        <v>22,44,66,55/5555/ssl-3des-ciphers</v>
      </c>
      <c r="B408" s="11" t="s">
        <v>37</v>
      </c>
      <c r="C408" s="12" t="s">
        <v>4616</v>
      </c>
      <c r="D408" s="11"/>
      <c r="E408" s="11" t="s">
        <v>4617</v>
      </c>
      <c r="F408" s="11" t="s">
        <v>289</v>
      </c>
      <c r="G408" s="11" t="s">
        <v>290</v>
      </c>
      <c r="H408" s="13" t="s">
        <v>291</v>
      </c>
      <c r="I408" s="11"/>
      <c r="J408" s="11" t="s">
        <v>41</v>
      </c>
      <c r="K408" s="13" t="s">
        <v>401</v>
      </c>
      <c r="O408" s="14">
        <v>5555</v>
      </c>
      <c r="P408" s="14"/>
      <c r="Q408" s="14"/>
      <c r="R408" s="14">
        <v>1</v>
      </c>
      <c r="S408" s="14" t="s">
        <v>222</v>
      </c>
      <c r="T408" t="s">
        <v>307</v>
      </c>
      <c r="U408" t="s">
        <v>308</v>
      </c>
      <c r="V408" t="s">
        <v>309</v>
      </c>
      <c r="W408" t="s">
        <v>310</v>
      </c>
      <c r="X408" t="s">
        <v>311</v>
      </c>
      <c r="Y408" t="s">
        <v>312</v>
      </c>
      <c r="AC408" s="14" t="s">
        <v>215</v>
      </c>
      <c r="AG408" t="s">
        <v>402</v>
      </c>
      <c r="AH408" s="5" t="s">
        <v>2179</v>
      </c>
      <c r="AI408" s="14"/>
      <c r="AJ408" s="14"/>
      <c r="AK408" s="14" t="s">
        <v>292</v>
      </c>
      <c r="AL408" s="14"/>
    </row>
    <row r="409" spans="1:38" ht="14.4" x14ac:dyDescent="0.3">
      <c r="A409" s="11" t="str">
        <f t="shared" si="6"/>
        <v>22,44,66,55/5555/ssl-cve-2011-3389-beast</v>
      </c>
      <c r="B409" s="11" t="s">
        <v>37</v>
      </c>
      <c r="C409" s="12" t="s">
        <v>4616</v>
      </c>
      <c r="D409" s="11"/>
      <c r="E409" s="11" t="s">
        <v>4617</v>
      </c>
      <c r="F409" s="11" t="s">
        <v>289</v>
      </c>
      <c r="G409" s="11" t="s">
        <v>290</v>
      </c>
      <c r="H409" s="13" t="s">
        <v>291</v>
      </c>
      <c r="I409" s="11"/>
      <c r="J409" s="11" t="s">
        <v>41</v>
      </c>
      <c r="K409" s="13" t="s">
        <v>401</v>
      </c>
      <c r="O409" s="14">
        <v>5555</v>
      </c>
      <c r="P409" s="14"/>
      <c r="Q409" s="14"/>
      <c r="R409" s="14">
        <v>4</v>
      </c>
      <c r="S409" s="14" t="s">
        <v>43</v>
      </c>
      <c r="T409" t="s">
        <v>313</v>
      </c>
      <c r="U409" t="s">
        <v>314</v>
      </c>
      <c r="V409" t="s">
        <v>315</v>
      </c>
      <c r="W409" t="s">
        <v>316</v>
      </c>
      <c r="X409" t="s">
        <v>317</v>
      </c>
      <c r="Y409" t="s">
        <v>318</v>
      </c>
      <c r="Z409" t="s">
        <v>319</v>
      </c>
      <c r="AC409" s="14" t="s">
        <v>215</v>
      </c>
      <c r="AG409" t="s">
        <v>402</v>
      </c>
      <c r="AH409" s="5" t="s">
        <v>2179</v>
      </c>
      <c r="AI409" s="14" t="s">
        <v>300</v>
      </c>
      <c r="AJ409" s="14"/>
      <c r="AK409" s="14" t="s">
        <v>292</v>
      </c>
      <c r="AL409" s="14"/>
    </row>
    <row r="410" spans="1:38" ht="14.4" x14ac:dyDescent="0.3">
      <c r="A410" s="11" t="str">
        <f t="shared" si="6"/>
        <v>22,44,66,55/5555/ssl-cve-2016-2183-sweet32</v>
      </c>
      <c r="B410" s="11" t="s">
        <v>37</v>
      </c>
      <c r="C410" s="12" t="s">
        <v>4616</v>
      </c>
      <c r="D410" s="11"/>
      <c r="E410" s="11" t="s">
        <v>4617</v>
      </c>
      <c r="F410" s="11" t="s">
        <v>289</v>
      </c>
      <c r="G410" s="11" t="s">
        <v>290</v>
      </c>
      <c r="H410" s="13" t="s">
        <v>291</v>
      </c>
      <c r="I410" s="11"/>
      <c r="J410" s="11" t="s">
        <v>41</v>
      </c>
      <c r="K410" s="13" t="s">
        <v>401</v>
      </c>
      <c r="O410" s="14">
        <v>5555</v>
      </c>
      <c r="P410" s="14"/>
      <c r="Q410" s="14"/>
      <c r="R410" s="14">
        <v>5</v>
      </c>
      <c r="S410" s="14" t="s">
        <v>43</v>
      </c>
      <c r="T410" t="s">
        <v>320</v>
      </c>
      <c r="U410" t="s">
        <v>321</v>
      </c>
      <c r="V410" t="s">
        <v>322</v>
      </c>
      <c r="W410" t="s">
        <v>310</v>
      </c>
      <c r="X410" t="s">
        <v>311</v>
      </c>
      <c r="Y410" t="s">
        <v>323</v>
      </c>
      <c r="Z410" t="s">
        <v>258</v>
      </c>
      <c r="AC410" s="14" t="s">
        <v>215</v>
      </c>
      <c r="AG410" t="s">
        <v>402</v>
      </c>
      <c r="AH410" s="5" t="s">
        <v>2179</v>
      </c>
      <c r="AI410" s="14" t="s">
        <v>300</v>
      </c>
      <c r="AJ410" s="14"/>
      <c r="AK410" s="14" t="s">
        <v>292</v>
      </c>
      <c r="AL410" s="14"/>
    </row>
    <row r="411" spans="1:38" ht="14.4" x14ac:dyDescent="0.3">
      <c r="A411" s="11" t="str">
        <f t="shared" si="6"/>
        <v>22,44,66,55/5555/ssl-self-signed-certificate</v>
      </c>
      <c r="B411" s="11" t="s">
        <v>37</v>
      </c>
      <c r="C411" s="12" t="s">
        <v>4616</v>
      </c>
      <c r="D411" s="11"/>
      <c r="E411" s="11" t="s">
        <v>4617</v>
      </c>
      <c r="F411" s="11" t="s">
        <v>289</v>
      </c>
      <c r="G411" s="11" t="s">
        <v>290</v>
      </c>
      <c r="H411" s="13" t="s">
        <v>291</v>
      </c>
      <c r="I411" s="11"/>
      <c r="J411" s="11" t="s">
        <v>41</v>
      </c>
      <c r="K411" s="13" t="s">
        <v>401</v>
      </c>
      <c r="O411" s="14">
        <v>5555</v>
      </c>
      <c r="P411" s="14"/>
      <c r="Q411" s="14"/>
      <c r="R411" s="14">
        <v>4</v>
      </c>
      <c r="S411" s="14" t="s">
        <v>43</v>
      </c>
      <c r="T411" t="s">
        <v>324</v>
      </c>
      <c r="U411" t="s">
        <v>325</v>
      </c>
      <c r="V411" t="s">
        <v>326</v>
      </c>
      <c r="W411" t="s">
        <v>327</v>
      </c>
      <c r="X411" t="s">
        <v>328</v>
      </c>
      <c r="Y411" t="s">
        <v>67</v>
      </c>
      <c r="AC411" s="14" t="s">
        <v>215</v>
      </c>
      <c r="AG411" t="s">
        <v>402</v>
      </c>
      <c r="AH411" s="5" t="s">
        <v>2179</v>
      </c>
      <c r="AI411" s="14" t="s">
        <v>300</v>
      </c>
      <c r="AJ411" s="14"/>
      <c r="AK411" s="14" t="s">
        <v>292</v>
      </c>
      <c r="AL411" s="14"/>
    </row>
    <row r="412" spans="1:38" ht="14.4" x14ac:dyDescent="0.3">
      <c r="A412" s="11" t="str">
        <f t="shared" si="6"/>
        <v>22,44,66,55/5555/ssl-static-key-ciphers</v>
      </c>
      <c r="B412" s="11" t="s">
        <v>37</v>
      </c>
      <c r="C412" s="12" t="s">
        <v>4616</v>
      </c>
      <c r="D412" s="11"/>
      <c r="E412" s="11" t="s">
        <v>4617</v>
      </c>
      <c r="F412" s="11" t="s">
        <v>289</v>
      </c>
      <c r="G412" s="11" t="s">
        <v>290</v>
      </c>
      <c r="H412" s="13" t="s">
        <v>291</v>
      </c>
      <c r="I412" s="11"/>
      <c r="J412" s="11" t="s">
        <v>41</v>
      </c>
      <c r="K412" s="13" t="s">
        <v>401</v>
      </c>
      <c r="O412" s="14">
        <v>5555</v>
      </c>
      <c r="P412" s="14"/>
      <c r="Q412" s="14"/>
      <c r="R412" s="14">
        <v>3</v>
      </c>
      <c r="S412" s="14" t="s">
        <v>222</v>
      </c>
      <c r="T412" t="s">
        <v>329</v>
      </c>
      <c r="U412" t="s">
        <v>330</v>
      </c>
      <c r="V412" t="s">
        <v>331</v>
      </c>
      <c r="W412" t="s">
        <v>332</v>
      </c>
      <c r="X412" t="s">
        <v>333</v>
      </c>
      <c r="Y412" t="s">
        <v>334</v>
      </c>
      <c r="AC412" s="14" t="s">
        <v>215</v>
      </c>
      <c r="AG412" t="s">
        <v>402</v>
      </c>
      <c r="AH412" s="5" t="s">
        <v>2179</v>
      </c>
      <c r="AI412" s="14"/>
      <c r="AJ412" s="14"/>
      <c r="AK412" s="14" t="s">
        <v>292</v>
      </c>
      <c r="AL412" s="14"/>
    </row>
    <row r="413" spans="1:38" ht="14.4" x14ac:dyDescent="0.3">
      <c r="A413" s="11" t="str">
        <f t="shared" si="6"/>
        <v>22,44,66,55/5555/tls-dh-primes</v>
      </c>
      <c r="B413" s="11" t="s">
        <v>37</v>
      </c>
      <c r="C413" s="12" t="s">
        <v>4616</v>
      </c>
      <c r="D413" s="11"/>
      <c r="E413" s="11" t="s">
        <v>4617</v>
      </c>
      <c r="F413" s="11" t="s">
        <v>289</v>
      </c>
      <c r="G413" s="11" t="s">
        <v>290</v>
      </c>
      <c r="H413" s="13" t="s">
        <v>291</v>
      </c>
      <c r="I413" s="11"/>
      <c r="J413" s="11" t="s">
        <v>41</v>
      </c>
      <c r="K413" s="13" t="s">
        <v>401</v>
      </c>
      <c r="O413" s="14">
        <v>5555</v>
      </c>
      <c r="P413" s="14"/>
      <c r="Q413" s="14"/>
      <c r="R413" s="14">
        <v>3</v>
      </c>
      <c r="S413" s="14" t="s">
        <v>222</v>
      </c>
      <c r="T413" t="s">
        <v>335</v>
      </c>
      <c r="U413" t="s">
        <v>336</v>
      </c>
      <c r="V413" t="s">
        <v>337</v>
      </c>
      <c r="W413" t="s">
        <v>338</v>
      </c>
      <c r="X413" t="s">
        <v>339</v>
      </c>
      <c r="Y413" t="s">
        <v>340</v>
      </c>
      <c r="AC413" s="14" t="s">
        <v>215</v>
      </c>
      <c r="AG413" t="s">
        <v>402</v>
      </c>
      <c r="AH413" s="5" t="s">
        <v>2179</v>
      </c>
      <c r="AI413" s="14"/>
      <c r="AJ413" s="14"/>
      <c r="AK413" s="14" t="s">
        <v>292</v>
      </c>
      <c r="AL413" s="14"/>
    </row>
    <row r="414" spans="1:38" ht="14.4" x14ac:dyDescent="0.3">
      <c r="A414" s="11" t="str">
        <f t="shared" si="6"/>
        <v>22,44,66,55/5555/tls-untrusted-ca</v>
      </c>
      <c r="B414" s="11" t="s">
        <v>37</v>
      </c>
      <c r="C414" s="12" t="s">
        <v>4616</v>
      </c>
      <c r="D414" s="11"/>
      <c r="E414" s="11" t="s">
        <v>4617</v>
      </c>
      <c r="F414" s="11" t="s">
        <v>289</v>
      </c>
      <c r="G414" s="11" t="s">
        <v>290</v>
      </c>
      <c r="H414" s="13" t="s">
        <v>291</v>
      </c>
      <c r="I414" s="11"/>
      <c r="J414" s="11" t="s">
        <v>41</v>
      </c>
      <c r="K414" s="13" t="s">
        <v>401</v>
      </c>
      <c r="O414" s="14">
        <v>5555</v>
      </c>
      <c r="P414" s="14"/>
      <c r="Q414" s="14"/>
      <c r="R414" s="14">
        <v>6</v>
      </c>
      <c r="S414" s="14" t="s">
        <v>43</v>
      </c>
      <c r="T414" t="s">
        <v>341</v>
      </c>
      <c r="U414" t="s">
        <v>342</v>
      </c>
      <c r="V414" t="s">
        <v>343</v>
      </c>
      <c r="W414" t="s">
        <v>344</v>
      </c>
      <c r="X414" t="s">
        <v>404</v>
      </c>
      <c r="Y414" t="s">
        <v>346</v>
      </c>
      <c r="AC414" s="14" t="s">
        <v>215</v>
      </c>
      <c r="AG414" t="s">
        <v>402</v>
      </c>
      <c r="AH414" s="5" t="s">
        <v>2179</v>
      </c>
      <c r="AI414" s="14" t="s">
        <v>300</v>
      </c>
      <c r="AJ414" s="14"/>
      <c r="AK414" s="14" t="s">
        <v>292</v>
      </c>
      <c r="AL414" s="14"/>
    </row>
    <row r="415" spans="1:38" ht="14.4" x14ac:dyDescent="0.3">
      <c r="A415" s="11" t="str">
        <f t="shared" si="6"/>
        <v>22,44,66,55/5555/tlsv1_0-enabled</v>
      </c>
      <c r="B415" s="11" t="s">
        <v>37</v>
      </c>
      <c r="C415" s="12" t="s">
        <v>4616</v>
      </c>
      <c r="D415" s="11"/>
      <c r="E415" s="11" t="s">
        <v>4617</v>
      </c>
      <c r="F415" s="11" t="s">
        <v>289</v>
      </c>
      <c r="G415" s="11" t="s">
        <v>290</v>
      </c>
      <c r="H415" s="13" t="s">
        <v>291</v>
      </c>
      <c r="I415" s="11"/>
      <c r="J415" s="11" t="s">
        <v>41</v>
      </c>
      <c r="K415" s="13" t="s">
        <v>401</v>
      </c>
      <c r="O415" s="14">
        <v>5555</v>
      </c>
      <c r="P415" s="14"/>
      <c r="Q415" s="14"/>
      <c r="R415" s="14">
        <v>4</v>
      </c>
      <c r="S415" s="14" t="s">
        <v>43</v>
      </c>
      <c r="T415" t="s">
        <v>347</v>
      </c>
      <c r="U415" t="s">
        <v>348</v>
      </c>
      <c r="V415" t="s">
        <v>349</v>
      </c>
      <c r="W415" t="s">
        <v>350</v>
      </c>
      <c r="X415" t="s">
        <v>351</v>
      </c>
      <c r="Y415" t="s">
        <v>352</v>
      </c>
      <c r="AC415" s="14" t="s">
        <v>215</v>
      </c>
      <c r="AG415" t="s">
        <v>402</v>
      </c>
      <c r="AH415" s="5" t="s">
        <v>2179</v>
      </c>
      <c r="AI415" s="14" t="s">
        <v>300</v>
      </c>
      <c r="AJ415" s="14"/>
      <c r="AK415" s="14" t="s">
        <v>292</v>
      </c>
      <c r="AL415" s="14"/>
    </row>
    <row r="416" spans="1:38" ht="14.4" x14ac:dyDescent="0.3">
      <c r="A416" s="11" t="str">
        <f t="shared" si="6"/>
        <v>22,44,66,55/5555/tlsv1_1-enabled</v>
      </c>
      <c r="B416" s="11" t="s">
        <v>37</v>
      </c>
      <c r="C416" s="12" t="s">
        <v>4616</v>
      </c>
      <c r="D416" s="11"/>
      <c r="E416" s="11" t="s">
        <v>4617</v>
      </c>
      <c r="F416" s="11" t="s">
        <v>289</v>
      </c>
      <c r="G416" s="11" t="s">
        <v>290</v>
      </c>
      <c r="H416" s="13" t="s">
        <v>291</v>
      </c>
      <c r="I416" s="11"/>
      <c r="J416" s="11" t="s">
        <v>41</v>
      </c>
      <c r="K416" s="13" t="s">
        <v>401</v>
      </c>
      <c r="O416" s="14">
        <v>5555</v>
      </c>
      <c r="P416" s="14"/>
      <c r="Q416" s="14"/>
      <c r="R416" s="14">
        <v>3</v>
      </c>
      <c r="S416" s="14" t="s">
        <v>222</v>
      </c>
      <c r="T416" t="s">
        <v>353</v>
      </c>
      <c r="U416" t="s">
        <v>354</v>
      </c>
      <c r="V416" t="s">
        <v>349</v>
      </c>
      <c r="W416" t="s">
        <v>350</v>
      </c>
      <c r="X416" t="s">
        <v>355</v>
      </c>
      <c r="Y416" t="s">
        <v>352</v>
      </c>
      <c r="AC416" s="14" t="s">
        <v>215</v>
      </c>
      <c r="AG416" t="s">
        <v>402</v>
      </c>
      <c r="AH416" s="5" t="s">
        <v>2179</v>
      </c>
      <c r="AI416" s="14"/>
      <c r="AJ416" s="14"/>
      <c r="AK416" s="14" t="s">
        <v>292</v>
      </c>
      <c r="AL416" s="14"/>
    </row>
    <row r="417" spans="1:38" ht="14.4" x14ac:dyDescent="0.3">
      <c r="A417" s="11" t="str">
        <f t="shared" si="6"/>
        <v>22,44,66,55/5555/http-delete-method-enabled</v>
      </c>
      <c r="B417" s="11" t="s">
        <v>37</v>
      </c>
      <c r="C417" s="12" t="s">
        <v>4616</v>
      </c>
      <c r="D417" s="11"/>
      <c r="E417" s="11" t="s">
        <v>4617</v>
      </c>
      <c r="F417" s="11" t="s">
        <v>289</v>
      </c>
      <c r="G417" s="11" t="s">
        <v>290</v>
      </c>
      <c r="H417" s="13" t="s">
        <v>291</v>
      </c>
      <c r="I417" s="11"/>
      <c r="J417" s="11" t="s">
        <v>41</v>
      </c>
      <c r="K417" s="13" t="s">
        <v>401</v>
      </c>
      <c r="O417" s="14">
        <v>5555</v>
      </c>
      <c r="P417" s="14"/>
      <c r="Q417" s="14"/>
      <c r="R417" s="14">
        <v>6</v>
      </c>
      <c r="S417" s="14" t="s">
        <v>43</v>
      </c>
      <c r="T417" t="s">
        <v>407</v>
      </c>
      <c r="U417" t="s">
        <v>408</v>
      </c>
      <c r="V417" t="s">
        <v>409</v>
      </c>
      <c r="W417" t="s">
        <v>410</v>
      </c>
      <c r="X417" t="s">
        <v>411</v>
      </c>
      <c r="Y417" t="s">
        <v>67</v>
      </c>
      <c r="AC417" s="14" t="s">
        <v>215</v>
      </c>
      <c r="AG417" t="s">
        <v>402</v>
      </c>
      <c r="AH417" s="5" t="s">
        <v>2179</v>
      </c>
      <c r="AI417" s="14" t="s">
        <v>300</v>
      </c>
      <c r="AJ417" s="14"/>
      <c r="AK417" s="14" t="s">
        <v>292</v>
      </c>
      <c r="AL417" s="14"/>
    </row>
    <row r="418" spans="1:38" ht="14.4" x14ac:dyDescent="0.3">
      <c r="A418" s="11" t="str">
        <f t="shared" si="6"/>
        <v>22,44,66,55/5555/http-options-method-enabled</v>
      </c>
      <c r="B418" s="11" t="s">
        <v>37</v>
      </c>
      <c r="C418" s="12" t="s">
        <v>4616</v>
      </c>
      <c r="D418" s="11"/>
      <c r="E418" s="11" t="s">
        <v>4617</v>
      </c>
      <c r="F418" s="11" t="s">
        <v>289</v>
      </c>
      <c r="G418" s="11" t="s">
        <v>290</v>
      </c>
      <c r="H418" s="13" t="s">
        <v>291</v>
      </c>
      <c r="I418" s="11"/>
      <c r="J418" s="11" t="s">
        <v>41</v>
      </c>
      <c r="K418" s="13" t="s">
        <v>401</v>
      </c>
      <c r="O418" s="14">
        <v>5555</v>
      </c>
      <c r="P418" s="14"/>
      <c r="Q418" s="14"/>
      <c r="R418" s="14">
        <v>3</v>
      </c>
      <c r="S418" s="14" t="s">
        <v>222</v>
      </c>
      <c r="T418" t="s">
        <v>223</v>
      </c>
      <c r="U418" t="s">
        <v>224</v>
      </c>
      <c r="V418" t="s">
        <v>225</v>
      </c>
      <c r="W418" t="s">
        <v>226</v>
      </c>
      <c r="X418" t="s">
        <v>227</v>
      </c>
      <c r="Y418" t="s">
        <v>228</v>
      </c>
      <c r="AC418" s="14" t="s">
        <v>215</v>
      </c>
      <c r="AG418" t="s">
        <v>402</v>
      </c>
      <c r="AH418" s="5" t="s">
        <v>2179</v>
      </c>
      <c r="AI418" s="14"/>
      <c r="AJ418" s="14"/>
      <c r="AK418" s="14" t="s">
        <v>292</v>
      </c>
      <c r="AL418" s="14"/>
    </row>
    <row r="419" spans="1:38" ht="14.4" x14ac:dyDescent="0.3">
      <c r="A419" s="11" t="str">
        <f t="shared" si="6"/>
        <v>22,44,66,55/5555/ssl-3des-ciphers</v>
      </c>
      <c r="B419" s="11" t="s">
        <v>37</v>
      </c>
      <c r="C419" s="12" t="s">
        <v>4616</v>
      </c>
      <c r="D419" s="11"/>
      <c r="E419" s="11" t="s">
        <v>4617</v>
      </c>
      <c r="F419" s="11" t="s">
        <v>289</v>
      </c>
      <c r="G419" s="11" t="s">
        <v>290</v>
      </c>
      <c r="H419" s="13" t="s">
        <v>291</v>
      </c>
      <c r="I419" s="11"/>
      <c r="J419" s="11" t="s">
        <v>41</v>
      </c>
      <c r="K419" s="13" t="s">
        <v>401</v>
      </c>
      <c r="O419" s="14">
        <v>5555</v>
      </c>
      <c r="P419" s="14"/>
      <c r="Q419" s="14"/>
      <c r="R419" s="14">
        <v>1</v>
      </c>
      <c r="S419" s="14" t="s">
        <v>222</v>
      </c>
      <c r="T419" t="s">
        <v>307</v>
      </c>
      <c r="U419" t="s">
        <v>308</v>
      </c>
      <c r="V419" t="s">
        <v>309</v>
      </c>
      <c r="W419" t="s">
        <v>310</v>
      </c>
      <c r="X419" t="s">
        <v>311</v>
      </c>
      <c r="Y419" t="s">
        <v>312</v>
      </c>
      <c r="AC419" s="14" t="s">
        <v>215</v>
      </c>
      <c r="AG419" t="s">
        <v>402</v>
      </c>
      <c r="AH419" s="5" t="s">
        <v>2179</v>
      </c>
      <c r="AI419" s="14"/>
      <c r="AJ419" s="14"/>
      <c r="AK419" s="14" t="s">
        <v>292</v>
      </c>
      <c r="AL419" s="14"/>
    </row>
    <row r="420" spans="1:38" ht="14.4" x14ac:dyDescent="0.3">
      <c r="A420" s="11" t="str">
        <f t="shared" si="6"/>
        <v>22,44,66,55/5555/ssl-cve-2011-3389-beast</v>
      </c>
      <c r="B420" s="11" t="s">
        <v>37</v>
      </c>
      <c r="C420" s="12" t="s">
        <v>4616</v>
      </c>
      <c r="D420" s="11"/>
      <c r="E420" s="11" t="s">
        <v>4617</v>
      </c>
      <c r="F420" s="11" t="s">
        <v>289</v>
      </c>
      <c r="G420" s="11" t="s">
        <v>290</v>
      </c>
      <c r="H420" s="13" t="s">
        <v>291</v>
      </c>
      <c r="I420" s="11"/>
      <c r="J420" s="11" t="s">
        <v>41</v>
      </c>
      <c r="K420" s="13" t="s">
        <v>401</v>
      </c>
      <c r="O420" s="14">
        <v>5555</v>
      </c>
      <c r="P420" s="14"/>
      <c r="Q420" s="14"/>
      <c r="R420" s="14">
        <v>4</v>
      </c>
      <c r="S420" s="14" t="s">
        <v>43</v>
      </c>
      <c r="T420" t="s">
        <v>313</v>
      </c>
      <c r="U420" t="s">
        <v>314</v>
      </c>
      <c r="V420" t="s">
        <v>315</v>
      </c>
      <c r="W420" t="s">
        <v>316</v>
      </c>
      <c r="X420" t="s">
        <v>317</v>
      </c>
      <c r="Y420" t="s">
        <v>318</v>
      </c>
      <c r="Z420" t="s">
        <v>319</v>
      </c>
      <c r="AC420" s="14" t="s">
        <v>215</v>
      </c>
      <c r="AG420" t="s">
        <v>402</v>
      </c>
      <c r="AH420" s="5" t="s">
        <v>2179</v>
      </c>
      <c r="AI420" s="14" t="s">
        <v>300</v>
      </c>
      <c r="AJ420" s="14"/>
      <c r="AK420" s="14" t="s">
        <v>292</v>
      </c>
      <c r="AL420" s="14"/>
    </row>
    <row r="421" spans="1:38" ht="14.4" x14ac:dyDescent="0.3">
      <c r="A421" s="11" t="str">
        <f t="shared" si="6"/>
        <v>22,44,66,55/5555/ssl-cve-2016-2183-sweet32</v>
      </c>
      <c r="B421" s="11" t="s">
        <v>37</v>
      </c>
      <c r="C421" s="12" t="s">
        <v>4616</v>
      </c>
      <c r="D421" s="11"/>
      <c r="E421" s="11" t="s">
        <v>4617</v>
      </c>
      <c r="F421" s="11" t="s">
        <v>289</v>
      </c>
      <c r="G421" s="11" t="s">
        <v>290</v>
      </c>
      <c r="H421" s="13" t="s">
        <v>291</v>
      </c>
      <c r="I421" s="11"/>
      <c r="J421" s="11" t="s">
        <v>41</v>
      </c>
      <c r="K421" s="13" t="s">
        <v>401</v>
      </c>
      <c r="O421" s="14">
        <v>5555</v>
      </c>
      <c r="P421" s="14"/>
      <c r="Q421" s="14"/>
      <c r="R421" s="14">
        <v>5</v>
      </c>
      <c r="S421" s="14" t="s">
        <v>43</v>
      </c>
      <c r="T421" t="s">
        <v>320</v>
      </c>
      <c r="U421" t="s">
        <v>321</v>
      </c>
      <c r="V421" t="s">
        <v>322</v>
      </c>
      <c r="W421" t="s">
        <v>310</v>
      </c>
      <c r="X421" t="s">
        <v>311</v>
      </c>
      <c r="Y421" t="s">
        <v>323</v>
      </c>
      <c r="Z421" t="s">
        <v>258</v>
      </c>
      <c r="AC421" s="14" t="s">
        <v>215</v>
      </c>
      <c r="AG421" t="s">
        <v>402</v>
      </c>
      <c r="AH421" s="5" t="s">
        <v>2179</v>
      </c>
      <c r="AI421" s="14" t="s">
        <v>300</v>
      </c>
      <c r="AJ421" s="14"/>
      <c r="AK421" s="14" t="s">
        <v>292</v>
      </c>
      <c r="AL421" s="14"/>
    </row>
    <row r="422" spans="1:38" ht="14.4" x14ac:dyDescent="0.3">
      <c r="A422" s="11" t="str">
        <f t="shared" si="6"/>
        <v>22,44,66,55/5555/ssl-self-signed-certificate</v>
      </c>
      <c r="B422" s="11" t="s">
        <v>37</v>
      </c>
      <c r="C422" s="12" t="s">
        <v>4616</v>
      </c>
      <c r="D422" s="11"/>
      <c r="E422" s="11" t="s">
        <v>4617</v>
      </c>
      <c r="F422" s="11" t="s">
        <v>289</v>
      </c>
      <c r="G422" s="11" t="s">
        <v>290</v>
      </c>
      <c r="H422" s="13" t="s">
        <v>291</v>
      </c>
      <c r="I422" s="11"/>
      <c r="J422" s="11" t="s">
        <v>41</v>
      </c>
      <c r="K422" s="13" t="s">
        <v>401</v>
      </c>
      <c r="O422" s="14">
        <v>5555</v>
      </c>
      <c r="P422" s="14"/>
      <c r="Q422" s="14"/>
      <c r="R422" s="14">
        <v>4</v>
      </c>
      <c r="S422" s="14" t="s">
        <v>43</v>
      </c>
      <c r="T422" t="s">
        <v>324</v>
      </c>
      <c r="U422" t="s">
        <v>325</v>
      </c>
      <c r="V422" t="s">
        <v>326</v>
      </c>
      <c r="W422" t="s">
        <v>327</v>
      </c>
      <c r="X422" t="s">
        <v>328</v>
      </c>
      <c r="Y422" t="s">
        <v>67</v>
      </c>
      <c r="AC422" s="14" t="s">
        <v>215</v>
      </c>
      <c r="AG422" t="s">
        <v>402</v>
      </c>
      <c r="AH422" s="5" t="s">
        <v>2179</v>
      </c>
      <c r="AI422" s="14" t="s">
        <v>300</v>
      </c>
      <c r="AJ422" s="14"/>
      <c r="AK422" s="14" t="s">
        <v>292</v>
      </c>
      <c r="AL422" s="14"/>
    </row>
    <row r="423" spans="1:38" ht="14.4" x14ac:dyDescent="0.3">
      <c r="A423" s="11" t="str">
        <f t="shared" si="6"/>
        <v>22,44,66,55/5555/ssl-static-key-ciphers</v>
      </c>
      <c r="B423" s="11" t="s">
        <v>37</v>
      </c>
      <c r="C423" s="12" t="s">
        <v>4616</v>
      </c>
      <c r="D423" s="11"/>
      <c r="E423" s="11" t="s">
        <v>4617</v>
      </c>
      <c r="F423" s="11" t="s">
        <v>289</v>
      </c>
      <c r="G423" s="11" t="s">
        <v>290</v>
      </c>
      <c r="H423" s="13" t="s">
        <v>291</v>
      </c>
      <c r="I423" s="11"/>
      <c r="J423" s="11" t="s">
        <v>41</v>
      </c>
      <c r="K423" s="13" t="s">
        <v>401</v>
      </c>
      <c r="O423" s="14">
        <v>5555</v>
      </c>
      <c r="P423" s="14"/>
      <c r="Q423" s="14"/>
      <c r="R423" s="14">
        <v>3</v>
      </c>
      <c r="S423" s="14" t="s">
        <v>222</v>
      </c>
      <c r="T423" t="s">
        <v>329</v>
      </c>
      <c r="U423" t="s">
        <v>330</v>
      </c>
      <c r="V423" t="s">
        <v>331</v>
      </c>
      <c r="W423" t="s">
        <v>332</v>
      </c>
      <c r="X423" t="s">
        <v>333</v>
      </c>
      <c r="Y423" t="s">
        <v>334</v>
      </c>
      <c r="AC423" s="14" t="s">
        <v>215</v>
      </c>
      <c r="AG423" t="s">
        <v>402</v>
      </c>
      <c r="AH423" s="5" t="s">
        <v>2179</v>
      </c>
      <c r="AI423" s="14"/>
      <c r="AJ423" s="14"/>
      <c r="AK423" s="14" t="s">
        <v>292</v>
      </c>
      <c r="AL423" s="14"/>
    </row>
    <row r="424" spans="1:38" ht="14.4" x14ac:dyDescent="0.3">
      <c r="A424" s="11" t="str">
        <f t="shared" si="6"/>
        <v>22,44,66,55/5555/tls-dh-primes</v>
      </c>
      <c r="B424" s="11" t="s">
        <v>37</v>
      </c>
      <c r="C424" s="12" t="s">
        <v>4616</v>
      </c>
      <c r="D424" s="11"/>
      <c r="E424" s="11" t="s">
        <v>4617</v>
      </c>
      <c r="F424" s="11" t="s">
        <v>289</v>
      </c>
      <c r="G424" s="11" t="s">
        <v>290</v>
      </c>
      <c r="H424" s="13" t="s">
        <v>291</v>
      </c>
      <c r="I424" s="11"/>
      <c r="J424" s="11" t="s">
        <v>41</v>
      </c>
      <c r="K424" s="13" t="s">
        <v>401</v>
      </c>
      <c r="O424" s="14">
        <v>5555</v>
      </c>
      <c r="P424" s="14"/>
      <c r="Q424" s="14"/>
      <c r="R424" s="14">
        <v>3</v>
      </c>
      <c r="S424" s="14" t="s">
        <v>222</v>
      </c>
      <c r="T424" t="s">
        <v>335</v>
      </c>
      <c r="U424" t="s">
        <v>336</v>
      </c>
      <c r="V424" t="s">
        <v>337</v>
      </c>
      <c r="W424" t="s">
        <v>338</v>
      </c>
      <c r="X424" t="s">
        <v>339</v>
      </c>
      <c r="Y424" t="s">
        <v>340</v>
      </c>
      <c r="AC424" s="14" t="s">
        <v>215</v>
      </c>
      <c r="AG424" t="s">
        <v>402</v>
      </c>
      <c r="AH424" s="5" t="s">
        <v>2179</v>
      </c>
      <c r="AI424" s="14"/>
      <c r="AJ424" s="14"/>
      <c r="AK424" s="14" t="s">
        <v>292</v>
      </c>
      <c r="AL424" s="14"/>
    </row>
    <row r="425" spans="1:38" ht="14.4" x14ac:dyDescent="0.3">
      <c r="A425" s="11" t="str">
        <f t="shared" si="6"/>
        <v>22,44,66,55/5555/tls-untrusted-ca</v>
      </c>
      <c r="B425" s="11" t="s">
        <v>37</v>
      </c>
      <c r="C425" s="12" t="s">
        <v>4616</v>
      </c>
      <c r="D425" s="11"/>
      <c r="E425" s="11" t="s">
        <v>4617</v>
      </c>
      <c r="F425" s="11" t="s">
        <v>289</v>
      </c>
      <c r="G425" s="11" t="s">
        <v>290</v>
      </c>
      <c r="H425" s="13" t="s">
        <v>291</v>
      </c>
      <c r="I425" s="11"/>
      <c r="J425" s="11" t="s">
        <v>41</v>
      </c>
      <c r="K425" s="13" t="s">
        <v>401</v>
      </c>
      <c r="O425" s="14">
        <v>5555</v>
      </c>
      <c r="P425" s="14"/>
      <c r="Q425" s="14"/>
      <c r="R425" s="14">
        <v>6</v>
      </c>
      <c r="S425" s="14" t="s">
        <v>43</v>
      </c>
      <c r="T425" t="s">
        <v>341</v>
      </c>
      <c r="U425" t="s">
        <v>342</v>
      </c>
      <c r="V425" t="s">
        <v>343</v>
      </c>
      <c r="W425" t="s">
        <v>344</v>
      </c>
      <c r="X425" t="s">
        <v>404</v>
      </c>
      <c r="Y425" t="s">
        <v>346</v>
      </c>
      <c r="AC425" s="14" t="s">
        <v>215</v>
      </c>
      <c r="AG425" t="s">
        <v>402</v>
      </c>
      <c r="AH425" s="5" t="s">
        <v>2179</v>
      </c>
      <c r="AI425" s="14" t="s">
        <v>300</v>
      </c>
      <c r="AJ425" s="14"/>
      <c r="AK425" s="14" t="s">
        <v>292</v>
      </c>
      <c r="AL425" s="14"/>
    </row>
    <row r="426" spans="1:38" ht="14.4" x14ac:dyDescent="0.3">
      <c r="A426" s="11" t="str">
        <f t="shared" si="6"/>
        <v>22,44,66,55/5555/tlsv1_0-enabled</v>
      </c>
      <c r="B426" s="11" t="s">
        <v>37</v>
      </c>
      <c r="C426" s="12" t="s">
        <v>4616</v>
      </c>
      <c r="D426" s="11"/>
      <c r="E426" s="11" t="s">
        <v>4617</v>
      </c>
      <c r="F426" s="11" t="s">
        <v>289</v>
      </c>
      <c r="G426" s="11" t="s">
        <v>290</v>
      </c>
      <c r="H426" s="13" t="s">
        <v>291</v>
      </c>
      <c r="I426" s="11"/>
      <c r="J426" s="11" t="s">
        <v>41</v>
      </c>
      <c r="K426" s="13" t="s">
        <v>401</v>
      </c>
      <c r="O426" s="14">
        <v>5555</v>
      </c>
      <c r="P426" s="14"/>
      <c r="Q426" s="14"/>
      <c r="R426" s="14">
        <v>4</v>
      </c>
      <c r="S426" s="14" t="s">
        <v>43</v>
      </c>
      <c r="T426" t="s">
        <v>347</v>
      </c>
      <c r="U426" t="s">
        <v>348</v>
      </c>
      <c r="V426" t="s">
        <v>349</v>
      </c>
      <c r="W426" t="s">
        <v>350</v>
      </c>
      <c r="X426" t="s">
        <v>351</v>
      </c>
      <c r="Y426" t="s">
        <v>352</v>
      </c>
      <c r="AC426" s="14" t="s">
        <v>215</v>
      </c>
      <c r="AG426" t="s">
        <v>402</v>
      </c>
      <c r="AH426" s="5" t="s">
        <v>2179</v>
      </c>
      <c r="AI426" s="14" t="s">
        <v>300</v>
      </c>
      <c r="AJ426" s="14"/>
      <c r="AK426" s="14" t="s">
        <v>292</v>
      </c>
      <c r="AL426" s="14"/>
    </row>
    <row r="427" spans="1:38" ht="14.4" x14ac:dyDescent="0.3">
      <c r="A427" s="11" t="str">
        <f t="shared" si="6"/>
        <v>22,44,66,55/5555/tlsv1_1-enabled</v>
      </c>
      <c r="B427" s="11" t="s">
        <v>37</v>
      </c>
      <c r="C427" s="12" t="s">
        <v>4616</v>
      </c>
      <c r="D427" s="11"/>
      <c r="E427" s="11" t="s">
        <v>4617</v>
      </c>
      <c r="F427" s="11" t="s">
        <v>289</v>
      </c>
      <c r="G427" s="11" t="s">
        <v>290</v>
      </c>
      <c r="H427" s="13" t="s">
        <v>291</v>
      </c>
      <c r="I427" s="11"/>
      <c r="J427" s="11" t="s">
        <v>41</v>
      </c>
      <c r="K427" s="13" t="s">
        <v>401</v>
      </c>
      <c r="O427" s="14">
        <v>5555</v>
      </c>
      <c r="P427" s="14"/>
      <c r="Q427" s="14"/>
      <c r="R427" s="14">
        <v>3</v>
      </c>
      <c r="S427" s="14" t="s">
        <v>222</v>
      </c>
      <c r="T427" t="s">
        <v>353</v>
      </c>
      <c r="U427" t="s">
        <v>354</v>
      </c>
      <c r="V427" t="s">
        <v>349</v>
      </c>
      <c r="W427" t="s">
        <v>350</v>
      </c>
      <c r="X427" t="s">
        <v>355</v>
      </c>
      <c r="Y427" t="s">
        <v>352</v>
      </c>
      <c r="AC427" s="14" t="s">
        <v>215</v>
      </c>
      <c r="AG427" t="s">
        <v>402</v>
      </c>
      <c r="AH427" s="5" t="s">
        <v>2179</v>
      </c>
      <c r="AI427" s="14"/>
      <c r="AJ427" s="14"/>
      <c r="AK427" s="14" t="s">
        <v>292</v>
      </c>
      <c r="AL427" s="14"/>
    </row>
    <row r="428" spans="1:38" ht="14.4" x14ac:dyDescent="0.3">
      <c r="A428" s="11" t="str">
        <f t="shared" si="6"/>
        <v>22,44,66,55/5555/ssl-3des-ciphers</v>
      </c>
      <c r="B428" s="11" t="s">
        <v>37</v>
      </c>
      <c r="C428" s="12" t="s">
        <v>4616</v>
      </c>
      <c r="D428" s="11"/>
      <c r="E428" s="11" t="s">
        <v>4617</v>
      </c>
      <c r="F428" s="11" t="s">
        <v>289</v>
      </c>
      <c r="G428" s="11" t="s">
        <v>290</v>
      </c>
      <c r="H428" s="13" t="s">
        <v>291</v>
      </c>
      <c r="I428" s="11"/>
      <c r="J428" s="11" t="s">
        <v>41</v>
      </c>
      <c r="K428" s="13" t="s">
        <v>401</v>
      </c>
      <c r="O428" s="14">
        <v>5555</v>
      </c>
      <c r="P428" s="14"/>
      <c r="Q428" s="14"/>
      <c r="R428" s="14">
        <v>1</v>
      </c>
      <c r="S428" s="14" t="s">
        <v>222</v>
      </c>
      <c r="T428" t="s">
        <v>307</v>
      </c>
      <c r="U428" t="s">
        <v>308</v>
      </c>
      <c r="V428" t="s">
        <v>309</v>
      </c>
      <c r="W428" t="s">
        <v>310</v>
      </c>
      <c r="X428" t="s">
        <v>394</v>
      </c>
      <c r="Y428" t="s">
        <v>312</v>
      </c>
      <c r="AC428" s="14" t="s">
        <v>215</v>
      </c>
      <c r="AG428" t="s">
        <v>402</v>
      </c>
      <c r="AH428" s="5" t="s">
        <v>2179</v>
      </c>
      <c r="AI428" s="14"/>
      <c r="AJ428" s="14"/>
      <c r="AK428" s="14" t="s">
        <v>292</v>
      </c>
      <c r="AL428" s="14"/>
    </row>
    <row r="429" spans="1:38" ht="14.4" x14ac:dyDescent="0.3">
      <c r="A429" s="11" t="str">
        <f t="shared" si="6"/>
        <v>22,44,66,55/5555/ssl-cve-2011-3389-beast</v>
      </c>
      <c r="B429" s="11" t="s">
        <v>37</v>
      </c>
      <c r="C429" s="12" t="s">
        <v>4616</v>
      </c>
      <c r="D429" s="11"/>
      <c r="E429" s="11" t="s">
        <v>4617</v>
      </c>
      <c r="F429" s="11" t="s">
        <v>289</v>
      </c>
      <c r="G429" s="11" t="s">
        <v>290</v>
      </c>
      <c r="H429" s="13" t="s">
        <v>291</v>
      </c>
      <c r="I429" s="11"/>
      <c r="J429" s="11" t="s">
        <v>41</v>
      </c>
      <c r="K429" s="13" t="s">
        <v>401</v>
      </c>
      <c r="O429" s="14">
        <v>5555</v>
      </c>
      <c r="P429" s="14"/>
      <c r="Q429" s="14"/>
      <c r="R429" s="14">
        <v>4</v>
      </c>
      <c r="S429" s="14" t="s">
        <v>43</v>
      </c>
      <c r="T429" t="s">
        <v>313</v>
      </c>
      <c r="U429" t="s">
        <v>314</v>
      </c>
      <c r="V429" t="s">
        <v>315</v>
      </c>
      <c r="W429" t="s">
        <v>316</v>
      </c>
      <c r="X429" t="s">
        <v>414</v>
      </c>
      <c r="Y429" t="s">
        <v>318</v>
      </c>
      <c r="Z429" t="s">
        <v>319</v>
      </c>
      <c r="AC429" s="14" t="s">
        <v>215</v>
      </c>
      <c r="AG429" t="s">
        <v>402</v>
      </c>
      <c r="AH429" s="5" t="s">
        <v>2179</v>
      </c>
      <c r="AI429" s="14" t="s">
        <v>300</v>
      </c>
      <c r="AJ429" s="14"/>
      <c r="AK429" s="14" t="s">
        <v>292</v>
      </c>
      <c r="AL429" s="14"/>
    </row>
    <row r="430" spans="1:38" ht="14.4" x14ac:dyDescent="0.3">
      <c r="A430" s="11" t="str">
        <f t="shared" si="6"/>
        <v>22,44,66,55/5555/ssl-cve-2016-2183-sweet32</v>
      </c>
      <c r="B430" s="11" t="s">
        <v>37</v>
      </c>
      <c r="C430" s="12" t="s">
        <v>4616</v>
      </c>
      <c r="D430" s="11"/>
      <c r="E430" s="11" t="s">
        <v>4617</v>
      </c>
      <c r="F430" s="11" t="s">
        <v>289</v>
      </c>
      <c r="G430" s="11" t="s">
        <v>290</v>
      </c>
      <c r="H430" s="13" t="s">
        <v>291</v>
      </c>
      <c r="I430" s="11"/>
      <c r="J430" s="11" t="s">
        <v>41</v>
      </c>
      <c r="K430" s="13" t="s">
        <v>401</v>
      </c>
      <c r="O430" s="14">
        <v>5555</v>
      </c>
      <c r="P430" s="14"/>
      <c r="Q430" s="14"/>
      <c r="R430" s="14">
        <v>5</v>
      </c>
      <c r="S430" s="14" t="s">
        <v>43</v>
      </c>
      <c r="T430" t="s">
        <v>320</v>
      </c>
      <c r="U430" t="s">
        <v>321</v>
      </c>
      <c r="V430" t="s">
        <v>322</v>
      </c>
      <c r="W430" t="s">
        <v>310</v>
      </c>
      <c r="X430" t="s">
        <v>394</v>
      </c>
      <c r="Y430" t="s">
        <v>323</v>
      </c>
      <c r="Z430" t="s">
        <v>258</v>
      </c>
      <c r="AC430" s="14" t="s">
        <v>215</v>
      </c>
      <c r="AG430" t="s">
        <v>402</v>
      </c>
      <c r="AH430" s="5" t="s">
        <v>2179</v>
      </c>
      <c r="AI430" s="14" t="s">
        <v>300</v>
      </c>
      <c r="AJ430" s="14"/>
      <c r="AK430" s="14" t="s">
        <v>292</v>
      </c>
      <c r="AL430" s="14"/>
    </row>
    <row r="431" spans="1:38" ht="14.4" x14ac:dyDescent="0.3">
      <c r="A431" s="11" t="str">
        <f t="shared" si="6"/>
        <v>22,44,66,55/5555/ssl-only-weak-ciphers</v>
      </c>
      <c r="B431" s="11" t="s">
        <v>37</v>
      </c>
      <c r="C431" s="12" t="s">
        <v>4616</v>
      </c>
      <c r="D431" s="11"/>
      <c r="E431" s="11" t="s">
        <v>4617</v>
      </c>
      <c r="F431" s="11" t="s">
        <v>289</v>
      </c>
      <c r="G431" s="11" t="s">
        <v>290</v>
      </c>
      <c r="H431" s="13" t="s">
        <v>291</v>
      </c>
      <c r="I431" s="11"/>
      <c r="J431" s="11" t="s">
        <v>41</v>
      </c>
      <c r="K431" s="13" t="s">
        <v>401</v>
      </c>
      <c r="O431" s="14">
        <v>5555</v>
      </c>
      <c r="P431" s="14"/>
      <c r="Q431" s="14"/>
      <c r="R431" s="14">
        <v>1</v>
      </c>
      <c r="S431" s="14" t="s">
        <v>222</v>
      </c>
      <c r="T431" t="s">
        <v>363</v>
      </c>
      <c r="U431" t="s">
        <v>364</v>
      </c>
      <c r="V431" t="s">
        <v>365</v>
      </c>
      <c r="W431" t="s">
        <v>366</v>
      </c>
      <c r="X431" t="s">
        <v>415</v>
      </c>
      <c r="Y431" t="s">
        <v>362</v>
      </c>
      <c r="AC431" s="14" t="s">
        <v>215</v>
      </c>
      <c r="AG431" t="s">
        <v>402</v>
      </c>
      <c r="AH431" s="5" t="s">
        <v>2179</v>
      </c>
      <c r="AI431" s="14"/>
      <c r="AJ431" s="14"/>
      <c r="AK431" s="14" t="s">
        <v>292</v>
      </c>
      <c r="AL431" s="14"/>
    </row>
    <row r="432" spans="1:38" ht="14.4" x14ac:dyDescent="0.3">
      <c r="A432" s="11" t="str">
        <f t="shared" si="6"/>
        <v>22,44,66,55/5555/ssl-self-signed-certificate</v>
      </c>
      <c r="B432" s="11" t="s">
        <v>37</v>
      </c>
      <c r="C432" s="12" t="s">
        <v>4616</v>
      </c>
      <c r="D432" s="11"/>
      <c r="E432" s="11" t="s">
        <v>4617</v>
      </c>
      <c r="F432" s="11" t="s">
        <v>289</v>
      </c>
      <c r="G432" s="11" t="s">
        <v>290</v>
      </c>
      <c r="H432" s="13" t="s">
        <v>291</v>
      </c>
      <c r="I432" s="11"/>
      <c r="J432" s="11" t="s">
        <v>41</v>
      </c>
      <c r="K432" s="13" t="s">
        <v>401</v>
      </c>
      <c r="O432" s="14">
        <v>5555</v>
      </c>
      <c r="P432" s="14"/>
      <c r="Q432" s="14"/>
      <c r="R432" s="14">
        <v>4</v>
      </c>
      <c r="S432" s="14" t="s">
        <v>43</v>
      </c>
      <c r="T432" t="s">
        <v>324</v>
      </c>
      <c r="U432" t="s">
        <v>325</v>
      </c>
      <c r="V432" t="s">
        <v>326</v>
      </c>
      <c r="W432" t="s">
        <v>327</v>
      </c>
      <c r="X432" t="s">
        <v>328</v>
      </c>
      <c r="Y432" t="s">
        <v>67</v>
      </c>
      <c r="AC432" s="14" t="s">
        <v>215</v>
      </c>
      <c r="AG432" t="s">
        <v>402</v>
      </c>
      <c r="AH432" s="5" t="s">
        <v>2179</v>
      </c>
      <c r="AI432" s="14" t="s">
        <v>300</v>
      </c>
      <c r="AJ432" s="14"/>
      <c r="AK432" s="14" t="s">
        <v>292</v>
      </c>
      <c r="AL432" s="14"/>
    </row>
    <row r="433" spans="1:38" ht="14.4" x14ac:dyDescent="0.3">
      <c r="A433" s="11" t="str">
        <f t="shared" si="6"/>
        <v>22,44,66,55/5555/ssl-static-key-ciphers</v>
      </c>
      <c r="B433" s="11" t="s">
        <v>37</v>
      </c>
      <c r="C433" s="12" t="s">
        <v>4616</v>
      </c>
      <c r="D433" s="11"/>
      <c r="E433" s="11" t="s">
        <v>4617</v>
      </c>
      <c r="F433" s="11" t="s">
        <v>289</v>
      </c>
      <c r="G433" s="11" t="s">
        <v>290</v>
      </c>
      <c r="H433" s="13" t="s">
        <v>291</v>
      </c>
      <c r="I433" s="11"/>
      <c r="J433" s="11" t="s">
        <v>41</v>
      </c>
      <c r="K433" s="13" t="s">
        <v>401</v>
      </c>
      <c r="O433" s="14">
        <v>5555</v>
      </c>
      <c r="P433" s="14"/>
      <c r="Q433" s="14"/>
      <c r="R433" s="14">
        <v>3</v>
      </c>
      <c r="S433" s="14" t="s">
        <v>222</v>
      </c>
      <c r="T433" t="s">
        <v>329</v>
      </c>
      <c r="U433" t="s">
        <v>330</v>
      </c>
      <c r="V433" t="s">
        <v>331</v>
      </c>
      <c r="W433" t="s">
        <v>332</v>
      </c>
      <c r="X433" t="s">
        <v>415</v>
      </c>
      <c r="Y433" t="s">
        <v>334</v>
      </c>
      <c r="AC433" s="14" t="s">
        <v>215</v>
      </c>
      <c r="AG433" t="s">
        <v>402</v>
      </c>
      <c r="AH433" s="5" t="s">
        <v>2179</v>
      </c>
      <c r="AI433" s="14"/>
      <c r="AJ433" s="14"/>
      <c r="AK433" s="14" t="s">
        <v>292</v>
      </c>
      <c r="AL433" s="14"/>
    </row>
    <row r="434" spans="1:38" ht="14.4" x14ac:dyDescent="0.3">
      <c r="A434" s="11" t="str">
        <f t="shared" si="6"/>
        <v>22,44,66,55/5555/tls-untrusted-ca</v>
      </c>
      <c r="B434" s="11" t="s">
        <v>37</v>
      </c>
      <c r="C434" s="12" t="s">
        <v>4616</v>
      </c>
      <c r="D434" s="11"/>
      <c r="E434" s="11" t="s">
        <v>4617</v>
      </c>
      <c r="F434" s="11" t="s">
        <v>289</v>
      </c>
      <c r="G434" s="11" t="s">
        <v>290</v>
      </c>
      <c r="H434" s="13" t="s">
        <v>291</v>
      </c>
      <c r="I434" s="11"/>
      <c r="J434" s="11" t="s">
        <v>41</v>
      </c>
      <c r="K434" s="13" t="s">
        <v>401</v>
      </c>
      <c r="O434" s="14">
        <v>5555</v>
      </c>
      <c r="P434" s="14"/>
      <c r="Q434" s="14"/>
      <c r="R434" s="14">
        <v>6</v>
      </c>
      <c r="S434" s="14" t="s">
        <v>43</v>
      </c>
      <c r="T434" t="s">
        <v>341</v>
      </c>
      <c r="U434" t="s">
        <v>342</v>
      </c>
      <c r="V434" t="s">
        <v>343</v>
      </c>
      <c r="W434" t="s">
        <v>344</v>
      </c>
      <c r="X434" t="s">
        <v>404</v>
      </c>
      <c r="Y434" t="s">
        <v>346</v>
      </c>
      <c r="AC434" s="14" t="s">
        <v>215</v>
      </c>
      <c r="AG434" t="s">
        <v>402</v>
      </c>
      <c r="AH434" s="5" t="s">
        <v>2179</v>
      </c>
      <c r="AI434" s="14" t="s">
        <v>300</v>
      </c>
      <c r="AJ434" s="14"/>
      <c r="AK434" s="14" t="s">
        <v>292</v>
      </c>
      <c r="AL434" s="14"/>
    </row>
    <row r="435" spans="1:38" ht="14.4" x14ac:dyDescent="0.3">
      <c r="A435" s="11" t="str">
        <f t="shared" si="6"/>
        <v>22,44,66,55/5555/tlsv1_0-enabled</v>
      </c>
      <c r="B435" s="11" t="s">
        <v>37</v>
      </c>
      <c r="C435" s="12" t="s">
        <v>4616</v>
      </c>
      <c r="D435" s="11"/>
      <c r="E435" s="11" t="s">
        <v>4617</v>
      </c>
      <c r="F435" s="11" t="s">
        <v>289</v>
      </c>
      <c r="G435" s="11" t="s">
        <v>290</v>
      </c>
      <c r="H435" s="13" t="s">
        <v>291</v>
      </c>
      <c r="I435" s="11"/>
      <c r="J435" s="11" t="s">
        <v>41</v>
      </c>
      <c r="K435" s="13" t="s">
        <v>401</v>
      </c>
      <c r="O435" s="14">
        <v>5555</v>
      </c>
      <c r="P435" s="14"/>
      <c r="Q435" s="14"/>
      <c r="R435" s="14">
        <v>4</v>
      </c>
      <c r="S435" s="14" t="s">
        <v>43</v>
      </c>
      <c r="T435" t="s">
        <v>347</v>
      </c>
      <c r="U435" t="s">
        <v>348</v>
      </c>
      <c r="V435" t="s">
        <v>349</v>
      </c>
      <c r="W435" t="s">
        <v>350</v>
      </c>
      <c r="X435" t="s">
        <v>351</v>
      </c>
      <c r="Y435" t="s">
        <v>352</v>
      </c>
      <c r="AC435" s="14" t="s">
        <v>215</v>
      </c>
      <c r="AG435" t="s">
        <v>402</v>
      </c>
      <c r="AH435" s="5" t="s">
        <v>2179</v>
      </c>
      <c r="AI435" s="14" t="s">
        <v>300</v>
      </c>
      <c r="AJ435" s="14"/>
      <c r="AK435" s="14" t="s">
        <v>292</v>
      </c>
      <c r="AL435" s="14"/>
    </row>
    <row r="436" spans="1:38" ht="14.4" x14ac:dyDescent="0.3">
      <c r="A436" s="11" t="str">
        <f t="shared" si="6"/>
        <v>22,44,66,55/5555/tlsv1_1-enabled</v>
      </c>
      <c r="B436" s="11" t="s">
        <v>37</v>
      </c>
      <c r="C436" s="12" t="s">
        <v>4616</v>
      </c>
      <c r="D436" s="11"/>
      <c r="E436" s="11" t="s">
        <v>4617</v>
      </c>
      <c r="F436" s="11" t="s">
        <v>289</v>
      </c>
      <c r="G436" s="11" t="s">
        <v>290</v>
      </c>
      <c r="H436" s="13" t="s">
        <v>291</v>
      </c>
      <c r="I436" s="11"/>
      <c r="J436" s="11" t="s">
        <v>41</v>
      </c>
      <c r="K436" s="13" t="s">
        <v>401</v>
      </c>
      <c r="O436" s="14">
        <v>5555</v>
      </c>
      <c r="P436" s="14"/>
      <c r="Q436" s="14"/>
      <c r="R436" s="14">
        <v>3</v>
      </c>
      <c r="S436" s="14" t="s">
        <v>222</v>
      </c>
      <c r="T436" t="s">
        <v>353</v>
      </c>
      <c r="U436" t="s">
        <v>354</v>
      </c>
      <c r="V436" t="s">
        <v>349</v>
      </c>
      <c r="W436" t="s">
        <v>350</v>
      </c>
      <c r="X436" t="s">
        <v>355</v>
      </c>
      <c r="Y436" t="s">
        <v>352</v>
      </c>
      <c r="AC436" s="14" t="s">
        <v>215</v>
      </c>
      <c r="AG436" t="s">
        <v>402</v>
      </c>
      <c r="AH436" s="5" t="s">
        <v>2179</v>
      </c>
      <c r="AI436" s="14"/>
      <c r="AJ436" s="14"/>
      <c r="AK436" s="14" t="s">
        <v>292</v>
      </c>
      <c r="AL436" s="14"/>
    </row>
    <row r="437" spans="1:38" ht="14.4" x14ac:dyDescent="0.3">
      <c r="A437" s="11" t="str">
        <f t="shared" si="6"/>
        <v>22,44,66,55/5555/generic-icmp-timestamp</v>
      </c>
      <c r="B437" s="11" t="s">
        <v>37</v>
      </c>
      <c r="C437" s="12" t="s">
        <v>4616</v>
      </c>
      <c r="D437" s="11"/>
      <c r="E437" s="11" t="s">
        <v>4617</v>
      </c>
      <c r="F437" s="11" t="s">
        <v>289</v>
      </c>
      <c r="G437" s="11" t="s">
        <v>290</v>
      </c>
      <c r="H437" s="13" t="s">
        <v>291</v>
      </c>
      <c r="I437" s="16"/>
      <c r="J437" s="11" t="s">
        <v>41</v>
      </c>
      <c r="K437" s="13" t="s">
        <v>416</v>
      </c>
      <c r="O437" s="14">
        <v>5555</v>
      </c>
      <c r="P437" s="14"/>
      <c r="Q437" s="14"/>
      <c r="R437" s="14">
        <v>1</v>
      </c>
      <c r="S437" s="14" t="s">
        <v>222</v>
      </c>
      <c r="T437" t="s">
        <v>229</v>
      </c>
      <c r="U437" t="s">
        <v>230</v>
      </c>
      <c r="V437" t="s">
        <v>231</v>
      </c>
      <c r="W437" t="s">
        <v>232</v>
      </c>
      <c r="X437" t="s">
        <v>233</v>
      </c>
      <c r="Y437" t="s">
        <v>67</v>
      </c>
      <c r="Z437" t="s">
        <v>234</v>
      </c>
      <c r="AC437" s="14" t="s">
        <v>215</v>
      </c>
      <c r="AG437" t="s">
        <v>402</v>
      </c>
      <c r="AH437" s="5" t="s">
        <v>2179</v>
      </c>
      <c r="AI437" s="14"/>
      <c r="AJ437" s="14"/>
      <c r="AK437" s="14" t="s">
        <v>292</v>
      </c>
      <c r="AL437" s="14"/>
    </row>
    <row r="438" spans="1:38" ht="14.4" x14ac:dyDescent="0.3">
      <c r="A438" s="11" t="str">
        <f t="shared" si="6"/>
        <v>22,44,66,55/5555/generic-tcp-timestamp</v>
      </c>
      <c r="B438" s="11" t="s">
        <v>37</v>
      </c>
      <c r="C438" s="12" t="s">
        <v>4616</v>
      </c>
      <c r="D438" s="11"/>
      <c r="E438" s="11" t="s">
        <v>4617</v>
      </c>
      <c r="F438" s="11" t="s">
        <v>289</v>
      </c>
      <c r="G438" s="11" t="s">
        <v>290</v>
      </c>
      <c r="H438" s="13" t="s">
        <v>291</v>
      </c>
      <c r="I438" s="16"/>
      <c r="J438" s="11" t="s">
        <v>41</v>
      </c>
      <c r="K438" s="13" t="s">
        <v>416</v>
      </c>
      <c r="O438" s="14">
        <v>5555</v>
      </c>
      <c r="P438" s="14"/>
      <c r="Q438" s="14"/>
      <c r="R438" s="14">
        <v>1</v>
      </c>
      <c r="S438" s="14" t="s">
        <v>222</v>
      </c>
      <c r="T438" t="s">
        <v>270</v>
      </c>
      <c r="U438" t="s">
        <v>271</v>
      </c>
      <c r="V438" t="s">
        <v>272</v>
      </c>
      <c r="W438" t="s">
        <v>273</v>
      </c>
      <c r="X438" t="s">
        <v>274</v>
      </c>
      <c r="Y438" t="s">
        <v>275</v>
      </c>
      <c r="AC438" s="14" t="s">
        <v>215</v>
      </c>
      <c r="AG438" t="s">
        <v>402</v>
      </c>
      <c r="AH438" s="5" t="s">
        <v>2179</v>
      </c>
      <c r="AI438" s="14"/>
      <c r="AJ438" s="14"/>
      <c r="AK438" s="14" t="s">
        <v>292</v>
      </c>
      <c r="AL438" s="14"/>
    </row>
    <row r="439" spans="1:38" ht="14.4" x14ac:dyDescent="0.3">
      <c r="A439" s="11" t="str">
        <f t="shared" si="6"/>
        <v>22,44,66,55/5555/netbios-nbstat-amplification</v>
      </c>
      <c r="B439" s="11" t="s">
        <v>37</v>
      </c>
      <c r="C439" s="12" t="s">
        <v>4616</v>
      </c>
      <c r="D439" s="11"/>
      <c r="E439" s="11" t="s">
        <v>4617</v>
      </c>
      <c r="F439" s="11" t="s">
        <v>289</v>
      </c>
      <c r="G439" s="11" t="s">
        <v>290</v>
      </c>
      <c r="H439" s="13" t="s">
        <v>291</v>
      </c>
      <c r="I439" s="16"/>
      <c r="J439" s="11" t="s">
        <v>41</v>
      </c>
      <c r="K439" s="13" t="s">
        <v>416</v>
      </c>
      <c r="O439" s="14">
        <v>5555</v>
      </c>
      <c r="P439" s="14"/>
      <c r="Q439" s="14"/>
      <c r="R439" s="14">
        <v>1</v>
      </c>
      <c r="S439" s="14" t="s">
        <v>222</v>
      </c>
      <c r="T439" t="s">
        <v>417</v>
      </c>
      <c r="U439" t="s">
        <v>418</v>
      </c>
      <c r="V439" t="s">
        <v>419</v>
      </c>
      <c r="W439" t="s">
        <v>420</v>
      </c>
      <c r="X439" t="s">
        <v>421</v>
      </c>
      <c r="Y439" t="s">
        <v>67</v>
      </c>
      <c r="AC439" s="14" t="s">
        <v>51</v>
      </c>
      <c r="AG439" t="s">
        <v>402</v>
      </c>
      <c r="AH439" s="5" t="s">
        <v>2179</v>
      </c>
      <c r="AI439" s="14"/>
      <c r="AJ439" s="14"/>
      <c r="AK439" s="14" t="s">
        <v>292</v>
      </c>
      <c r="AL439" s="14"/>
    </row>
    <row r="440" spans="1:38" ht="14.4" x14ac:dyDescent="0.3">
      <c r="A440" s="11" t="str">
        <f t="shared" si="6"/>
        <v>22,44,66,55/5555/cifs-smb1-deprecated</v>
      </c>
      <c r="B440" s="11" t="s">
        <v>37</v>
      </c>
      <c r="C440" s="12" t="s">
        <v>4616</v>
      </c>
      <c r="D440" s="11"/>
      <c r="E440" s="11" t="s">
        <v>4617</v>
      </c>
      <c r="F440" s="11" t="s">
        <v>289</v>
      </c>
      <c r="G440" s="11" t="s">
        <v>290</v>
      </c>
      <c r="H440" s="13" t="s">
        <v>291</v>
      </c>
      <c r="I440" s="11"/>
      <c r="J440" s="11" t="s">
        <v>41</v>
      </c>
      <c r="K440" s="13" t="s">
        <v>416</v>
      </c>
      <c r="O440" s="14">
        <v>5555</v>
      </c>
      <c r="P440" s="14"/>
      <c r="Q440" s="14"/>
      <c r="R440" s="14">
        <v>6</v>
      </c>
      <c r="S440" s="14" t="s">
        <v>43</v>
      </c>
      <c r="T440" t="s">
        <v>422</v>
      </c>
      <c r="U440" t="s">
        <v>423</v>
      </c>
      <c r="V440" t="s">
        <v>424</v>
      </c>
      <c r="W440" t="s">
        <v>425</v>
      </c>
      <c r="X440" t="s">
        <v>426</v>
      </c>
      <c r="Y440" t="s">
        <v>427</v>
      </c>
      <c r="AC440" s="14" t="s">
        <v>215</v>
      </c>
      <c r="AG440" t="s">
        <v>402</v>
      </c>
      <c r="AH440" s="5" t="s">
        <v>2179</v>
      </c>
      <c r="AI440" s="14" t="s">
        <v>300</v>
      </c>
      <c r="AJ440" s="14"/>
      <c r="AK440" s="14" t="s">
        <v>292</v>
      </c>
      <c r="AL440" s="14"/>
    </row>
    <row r="441" spans="1:38" ht="14.4" x14ac:dyDescent="0.3">
      <c r="A441" s="11" t="str">
        <f t="shared" si="6"/>
        <v>22,44,66,55/5555/cifs-smb-signing-disabled</v>
      </c>
      <c r="B441" s="11" t="s">
        <v>37</v>
      </c>
      <c r="C441" s="12" t="s">
        <v>4616</v>
      </c>
      <c r="D441" s="11"/>
      <c r="E441" s="11" t="s">
        <v>4617</v>
      </c>
      <c r="F441" s="11" t="s">
        <v>289</v>
      </c>
      <c r="G441" s="11" t="s">
        <v>290</v>
      </c>
      <c r="H441" s="13" t="s">
        <v>291</v>
      </c>
      <c r="I441" s="11"/>
      <c r="J441" s="11" t="s">
        <v>41</v>
      </c>
      <c r="K441" s="13" t="s">
        <v>416</v>
      </c>
      <c r="O441" s="14">
        <v>5555</v>
      </c>
      <c r="P441" s="14"/>
      <c r="Q441" s="14"/>
      <c r="R441" s="14">
        <v>7</v>
      </c>
      <c r="S441" s="14" t="s">
        <v>79</v>
      </c>
      <c r="T441" t="s">
        <v>428</v>
      </c>
      <c r="U441" t="s">
        <v>429</v>
      </c>
      <c r="V441" t="s">
        <v>430</v>
      </c>
      <c r="W441" t="s">
        <v>431</v>
      </c>
      <c r="X441" t="s">
        <v>432</v>
      </c>
      <c r="Y441" t="s">
        <v>433</v>
      </c>
      <c r="AC441" s="14" t="s">
        <v>215</v>
      </c>
      <c r="AG441" t="s">
        <v>402</v>
      </c>
      <c r="AH441" s="5" t="s">
        <v>2179</v>
      </c>
      <c r="AI441" s="14" t="s">
        <v>300</v>
      </c>
      <c r="AJ441" s="14"/>
      <c r="AK441" s="14" t="s">
        <v>292</v>
      </c>
      <c r="AL441" s="14"/>
    </row>
    <row r="442" spans="1:38" ht="14.4" x14ac:dyDescent="0.3">
      <c r="A442" s="11" t="str">
        <f t="shared" si="6"/>
        <v>22,44,66,55/5555/cifs-smb-signing-not-required</v>
      </c>
      <c r="B442" s="11" t="s">
        <v>37</v>
      </c>
      <c r="C442" s="12" t="s">
        <v>4616</v>
      </c>
      <c r="D442" s="11"/>
      <c r="E442" s="11" t="s">
        <v>4617</v>
      </c>
      <c r="F442" s="11" t="s">
        <v>289</v>
      </c>
      <c r="G442" s="11" t="s">
        <v>290</v>
      </c>
      <c r="H442" s="13" t="s">
        <v>291</v>
      </c>
      <c r="I442" s="11"/>
      <c r="J442" s="11" t="s">
        <v>41</v>
      </c>
      <c r="K442" s="13" t="s">
        <v>416</v>
      </c>
      <c r="O442" s="14">
        <v>5555</v>
      </c>
      <c r="P442" s="14"/>
      <c r="Q442" s="14"/>
      <c r="R442" s="14">
        <v>6</v>
      </c>
      <c r="S442" s="14" t="s">
        <v>43</v>
      </c>
      <c r="T442" t="s">
        <v>434</v>
      </c>
      <c r="U442" t="s">
        <v>435</v>
      </c>
      <c r="V442" t="s">
        <v>436</v>
      </c>
      <c r="W442" t="s">
        <v>431</v>
      </c>
      <c r="X442" t="s">
        <v>437</v>
      </c>
      <c r="Y442" t="s">
        <v>433</v>
      </c>
      <c r="AC442" s="14" t="s">
        <v>215</v>
      </c>
      <c r="AG442" t="s">
        <v>402</v>
      </c>
      <c r="AH442" s="5" t="s">
        <v>2179</v>
      </c>
      <c r="AI442" s="14" t="s">
        <v>300</v>
      </c>
      <c r="AJ442" s="14"/>
      <c r="AK442" s="14" t="s">
        <v>292</v>
      </c>
      <c r="AL442" s="14"/>
    </row>
    <row r="443" spans="1:38" ht="14.4" x14ac:dyDescent="0.3">
      <c r="A443" s="11" t="str">
        <f t="shared" si="6"/>
        <v>22,44,66,55/5555/database-open-access</v>
      </c>
      <c r="B443" s="11" t="s">
        <v>37</v>
      </c>
      <c r="C443" s="12" t="s">
        <v>4616</v>
      </c>
      <c r="D443" s="11"/>
      <c r="E443" s="11" t="s">
        <v>4617</v>
      </c>
      <c r="F443" s="11" t="s">
        <v>289</v>
      </c>
      <c r="G443" s="11" t="s">
        <v>290</v>
      </c>
      <c r="H443" s="13" t="s">
        <v>291</v>
      </c>
      <c r="I443" s="11"/>
      <c r="J443" s="11" t="s">
        <v>41</v>
      </c>
      <c r="K443" s="13" t="s">
        <v>416</v>
      </c>
      <c r="O443" s="14">
        <v>5555</v>
      </c>
      <c r="P443" s="14"/>
      <c r="Q443" s="14"/>
      <c r="R443" s="14">
        <v>5</v>
      </c>
      <c r="S443" s="14" t="s">
        <v>43</v>
      </c>
      <c r="T443" t="s">
        <v>438</v>
      </c>
      <c r="U443" t="s">
        <v>439</v>
      </c>
      <c r="V443" t="s">
        <v>440</v>
      </c>
      <c r="W443" t="s">
        <v>441</v>
      </c>
      <c r="X443" t="s">
        <v>442</v>
      </c>
      <c r="Y443" t="s">
        <v>443</v>
      </c>
      <c r="AC443" s="14" t="s">
        <v>51</v>
      </c>
      <c r="AG443" t="s">
        <v>402</v>
      </c>
      <c r="AH443" s="5" t="s">
        <v>2179</v>
      </c>
      <c r="AI443" s="14" t="s">
        <v>300</v>
      </c>
      <c r="AJ443" s="14"/>
      <c r="AK443" s="14" t="s">
        <v>292</v>
      </c>
      <c r="AL443" s="14"/>
    </row>
    <row r="444" spans="1:38" ht="14.4" x14ac:dyDescent="0.3">
      <c r="A444" s="11" t="str">
        <f t="shared" si="6"/>
        <v>22,44,66,55/5555/ssh-cbc-ciphers</v>
      </c>
      <c r="B444" s="11" t="s">
        <v>37</v>
      </c>
      <c r="C444" s="12" t="s">
        <v>4616</v>
      </c>
      <c r="D444" s="11"/>
      <c r="E444" s="11" t="s">
        <v>4617</v>
      </c>
      <c r="F444" s="11" t="s">
        <v>289</v>
      </c>
      <c r="G444" s="11" t="s">
        <v>290</v>
      </c>
      <c r="H444" s="13" t="s">
        <v>291</v>
      </c>
      <c r="I444" s="16"/>
      <c r="J444" s="11" t="s">
        <v>41</v>
      </c>
      <c r="K444" s="13" t="s">
        <v>416</v>
      </c>
      <c r="O444" s="14">
        <v>5555</v>
      </c>
      <c r="P444" s="14"/>
      <c r="Q444" s="14"/>
      <c r="R444" s="14">
        <v>3</v>
      </c>
      <c r="S444" s="14" t="s">
        <v>222</v>
      </c>
      <c r="T444" t="s">
        <v>241</v>
      </c>
      <c r="U444" t="s">
        <v>242</v>
      </c>
      <c r="V444" t="s">
        <v>243</v>
      </c>
      <c r="W444" t="s">
        <v>244</v>
      </c>
      <c r="X444" t="s">
        <v>444</v>
      </c>
      <c r="Y444" t="s">
        <v>246</v>
      </c>
      <c r="AC444" s="14" t="s">
        <v>51</v>
      </c>
      <c r="AG444" t="s">
        <v>402</v>
      </c>
      <c r="AH444" s="5" t="s">
        <v>2179</v>
      </c>
      <c r="AI444" s="14"/>
      <c r="AJ444" s="14"/>
      <c r="AK444" s="14" t="s">
        <v>292</v>
      </c>
      <c r="AL444" s="14"/>
    </row>
    <row r="445" spans="1:38" ht="14.4" x14ac:dyDescent="0.3">
      <c r="A445" s="11" t="str">
        <f t="shared" si="6"/>
        <v>22,44,66,55/5555/ssh-cve-2015-4000</v>
      </c>
      <c r="B445" s="11" t="s">
        <v>37</v>
      </c>
      <c r="C445" s="12" t="s">
        <v>4616</v>
      </c>
      <c r="D445" s="11"/>
      <c r="E445" s="11" t="s">
        <v>4617</v>
      </c>
      <c r="F445" s="11" t="s">
        <v>289</v>
      </c>
      <c r="G445" s="11" t="s">
        <v>290</v>
      </c>
      <c r="H445" s="13" t="s">
        <v>291</v>
      </c>
      <c r="I445" s="11"/>
      <c r="J445" s="11" t="s">
        <v>41</v>
      </c>
      <c r="K445" s="13" t="s">
        <v>416</v>
      </c>
      <c r="O445" s="14">
        <v>5555</v>
      </c>
      <c r="P445" s="14"/>
      <c r="Q445" s="14"/>
      <c r="R445" s="14">
        <v>4</v>
      </c>
      <c r="S445" s="14" t="s">
        <v>43</v>
      </c>
      <c r="T445" t="s">
        <v>247</v>
      </c>
      <c r="U445" t="s">
        <v>248</v>
      </c>
      <c r="V445" t="s">
        <v>249</v>
      </c>
      <c r="W445" t="s">
        <v>250</v>
      </c>
      <c r="X445" t="s">
        <v>251</v>
      </c>
      <c r="Y445" t="s">
        <v>252</v>
      </c>
      <c r="Z445" t="s">
        <v>253</v>
      </c>
      <c r="AC445" s="14" t="s">
        <v>51</v>
      </c>
      <c r="AG445" t="s">
        <v>402</v>
      </c>
      <c r="AH445" s="5" t="s">
        <v>2179</v>
      </c>
      <c r="AI445" s="14" t="s">
        <v>300</v>
      </c>
      <c r="AJ445" s="14"/>
      <c r="AK445" s="14" t="s">
        <v>292</v>
      </c>
      <c r="AL445" s="14"/>
    </row>
    <row r="446" spans="1:38" ht="14.4" x14ac:dyDescent="0.3">
      <c r="A446" s="11" t="str">
        <f t="shared" si="6"/>
        <v>22,44,66,55/5555/ssh-weak-kex-algorithms</v>
      </c>
      <c r="B446" s="11" t="s">
        <v>37</v>
      </c>
      <c r="C446" s="12" t="s">
        <v>4616</v>
      </c>
      <c r="D446" s="11"/>
      <c r="E446" s="11" t="s">
        <v>4617</v>
      </c>
      <c r="F446" s="11" t="s">
        <v>289</v>
      </c>
      <c r="G446" s="11" t="s">
        <v>290</v>
      </c>
      <c r="H446" s="13" t="s">
        <v>291</v>
      </c>
      <c r="I446" s="11"/>
      <c r="J446" s="11" t="s">
        <v>41</v>
      </c>
      <c r="K446" s="13" t="s">
        <v>416</v>
      </c>
      <c r="O446" s="14">
        <v>5555</v>
      </c>
      <c r="P446" s="14"/>
      <c r="Q446" s="14"/>
      <c r="R446" s="14">
        <v>4</v>
      </c>
      <c r="S446" s="14" t="s">
        <v>43</v>
      </c>
      <c r="T446" t="s">
        <v>259</v>
      </c>
      <c r="U446" t="s">
        <v>260</v>
      </c>
      <c r="V446" t="s">
        <v>261</v>
      </c>
      <c r="W446" t="s">
        <v>262</v>
      </c>
      <c r="X446" t="s">
        <v>263</v>
      </c>
      <c r="Y446" t="s">
        <v>264</v>
      </c>
      <c r="AC446" s="14" t="s">
        <v>51</v>
      </c>
      <c r="AG446" t="s">
        <v>402</v>
      </c>
      <c r="AH446" s="5" t="s">
        <v>2179</v>
      </c>
      <c r="AI446" s="14" t="s">
        <v>300</v>
      </c>
      <c r="AJ446" s="14"/>
      <c r="AK446" s="14" t="s">
        <v>292</v>
      </c>
      <c r="AL446" s="14"/>
    </row>
    <row r="447" spans="1:38" ht="14.4" x14ac:dyDescent="0.3">
      <c r="A447" s="11" t="str">
        <f t="shared" si="6"/>
        <v>22,44,66,55/5555/ssh-weak-message-authentication-code-algorithms</v>
      </c>
      <c r="B447" s="11" t="s">
        <v>37</v>
      </c>
      <c r="C447" s="12" t="s">
        <v>4616</v>
      </c>
      <c r="D447" s="11"/>
      <c r="E447" s="11" t="s">
        <v>4617</v>
      </c>
      <c r="F447" s="11" t="s">
        <v>289</v>
      </c>
      <c r="G447" s="11" t="s">
        <v>290</v>
      </c>
      <c r="H447" s="13" t="s">
        <v>291</v>
      </c>
      <c r="I447" s="11"/>
      <c r="J447" s="11" t="s">
        <v>41</v>
      </c>
      <c r="K447" s="13" t="s">
        <v>416</v>
      </c>
      <c r="O447" s="14">
        <v>5555</v>
      </c>
      <c r="P447" s="14"/>
      <c r="Q447" s="14"/>
      <c r="R447" s="14">
        <v>4</v>
      </c>
      <c r="S447" s="14" t="s">
        <v>43</v>
      </c>
      <c r="T447" t="s">
        <v>283</v>
      </c>
      <c r="U447" t="s">
        <v>284</v>
      </c>
      <c r="V447" t="s">
        <v>285</v>
      </c>
      <c r="W447" t="s">
        <v>286</v>
      </c>
      <c r="X447" t="s">
        <v>445</v>
      </c>
      <c r="Y447" t="s">
        <v>288</v>
      </c>
      <c r="AC447" s="14" t="s">
        <v>51</v>
      </c>
      <c r="AG447" t="s">
        <v>402</v>
      </c>
      <c r="AH447" s="5" t="s">
        <v>2179</v>
      </c>
      <c r="AI447" s="14" t="s">
        <v>300</v>
      </c>
      <c r="AJ447" s="14"/>
      <c r="AK447" s="14" t="s">
        <v>292</v>
      </c>
      <c r="AL447" s="14"/>
    </row>
    <row r="448" spans="1:38" ht="14.4" x14ac:dyDescent="0.3">
      <c r="A448" s="11" t="str">
        <f t="shared" si="6"/>
        <v>22,44,66,55/5555/certificate-common-name-mismatch</v>
      </c>
      <c r="B448" s="11" t="s">
        <v>37</v>
      </c>
      <c r="C448" s="12" t="s">
        <v>4616</v>
      </c>
      <c r="D448" s="11"/>
      <c r="E448" s="11" t="s">
        <v>4617</v>
      </c>
      <c r="F448" s="11" t="s">
        <v>289</v>
      </c>
      <c r="G448" s="11" t="s">
        <v>290</v>
      </c>
      <c r="H448" s="13" t="s">
        <v>291</v>
      </c>
      <c r="I448" s="11"/>
      <c r="J448" s="11" t="s">
        <v>41</v>
      </c>
      <c r="K448" s="13" t="s">
        <v>416</v>
      </c>
      <c r="O448" s="14">
        <v>5555</v>
      </c>
      <c r="P448" s="14"/>
      <c r="Q448" s="14"/>
      <c r="R448" s="14">
        <v>7</v>
      </c>
      <c r="S448" s="14" t="s">
        <v>79</v>
      </c>
      <c r="T448" t="s">
        <v>446</v>
      </c>
      <c r="U448" t="s">
        <v>447</v>
      </c>
      <c r="V448" t="s">
        <v>448</v>
      </c>
      <c r="W448" t="s">
        <v>449</v>
      </c>
      <c r="X448" t="s">
        <v>450</v>
      </c>
      <c r="Y448" t="s">
        <v>67</v>
      </c>
      <c r="AC448" s="14" t="s">
        <v>215</v>
      </c>
      <c r="AG448" t="s">
        <v>402</v>
      </c>
      <c r="AH448" s="5" t="s">
        <v>2179</v>
      </c>
      <c r="AI448" s="14" t="s">
        <v>300</v>
      </c>
      <c r="AJ448" s="14"/>
      <c r="AK448" s="14" t="s">
        <v>292</v>
      </c>
      <c r="AL448" s="14"/>
    </row>
    <row r="449" spans="1:38" ht="14.4" x14ac:dyDescent="0.3">
      <c r="A449" s="11" t="str">
        <f t="shared" si="6"/>
        <v>22,44,66,55/5555/rc4-cve-2013-2566</v>
      </c>
      <c r="B449" s="11" t="s">
        <v>37</v>
      </c>
      <c r="C449" s="12" t="s">
        <v>4616</v>
      </c>
      <c r="D449" s="11"/>
      <c r="E449" s="11" t="s">
        <v>4617</v>
      </c>
      <c r="F449" s="11" t="s">
        <v>289</v>
      </c>
      <c r="G449" s="11" t="s">
        <v>290</v>
      </c>
      <c r="H449" s="13" t="s">
        <v>291</v>
      </c>
      <c r="I449" s="11"/>
      <c r="J449" s="11" t="s">
        <v>41</v>
      </c>
      <c r="K449" s="13" t="s">
        <v>416</v>
      </c>
      <c r="O449" s="14">
        <v>5555</v>
      </c>
      <c r="P449" s="14"/>
      <c r="Q449" s="14"/>
      <c r="R449" s="14">
        <v>4</v>
      </c>
      <c r="S449" s="14" t="s">
        <v>43</v>
      </c>
      <c r="T449" t="s">
        <v>451</v>
      </c>
      <c r="U449" t="s">
        <v>452</v>
      </c>
      <c r="V449" t="s">
        <v>453</v>
      </c>
      <c r="W449" t="s">
        <v>454</v>
      </c>
      <c r="X449" t="s">
        <v>455</v>
      </c>
      <c r="Y449" t="s">
        <v>456</v>
      </c>
      <c r="Z449" t="s">
        <v>457</v>
      </c>
      <c r="AC449" s="14" t="s">
        <v>215</v>
      </c>
      <c r="AG449" t="s">
        <v>402</v>
      </c>
      <c r="AH449" s="5" t="s">
        <v>2179</v>
      </c>
      <c r="AI449" s="14" t="s">
        <v>300</v>
      </c>
      <c r="AJ449" s="14"/>
      <c r="AK449" s="14" t="s">
        <v>292</v>
      </c>
      <c r="AL449" s="14"/>
    </row>
    <row r="450" spans="1:38" ht="14.4" x14ac:dyDescent="0.3">
      <c r="A450" s="11" t="str">
        <f t="shared" si="6"/>
        <v>22,44,66,55/5555/ssl-3des-ciphers</v>
      </c>
      <c r="B450" s="11" t="s">
        <v>37</v>
      </c>
      <c r="C450" s="12" t="s">
        <v>4616</v>
      </c>
      <c r="D450" s="11"/>
      <c r="E450" s="11" t="s">
        <v>4617</v>
      </c>
      <c r="F450" s="11" t="s">
        <v>289</v>
      </c>
      <c r="G450" s="11" t="s">
        <v>290</v>
      </c>
      <c r="H450" s="13" t="s">
        <v>291</v>
      </c>
      <c r="I450" s="16"/>
      <c r="J450" s="11" t="s">
        <v>41</v>
      </c>
      <c r="K450" s="13" t="s">
        <v>416</v>
      </c>
      <c r="O450" s="14">
        <v>5555</v>
      </c>
      <c r="P450" s="14"/>
      <c r="Q450" s="14"/>
      <c r="R450" s="14">
        <v>1</v>
      </c>
      <c r="S450" s="14" t="s">
        <v>222</v>
      </c>
      <c r="T450" t="s">
        <v>307</v>
      </c>
      <c r="U450" t="s">
        <v>308</v>
      </c>
      <c r="V450" t="s">
        <v>309</v>
      </c>
      <c r="W450" t="s">
        <v>310</v>
      </c>
      <c r="X450" t="s">
        <v>394</v>
      </c>
      <c r="Y450" t="s">
        <v>312</v>
      </c>
      <c r="AC450" s="14" t="s">
        <v>215</v>
      </c>
      <c r="AG450" t="s">
        <v>402</v>
      </c>
      <c r="AH450" s="5" t="s">
        <v>2179</v>
      </c>
      <c r="AI450" s="14"/>
      <c r="AJ450" s="14"/>
      <c r="AK450" s="14" t="s">
        <v>292</v>
      </c>
      <c r="AL450" s="14"/>
    </row>
    <row r="451" spans="1:38" ht="14.4" x14ac:dyDescent="0.3">
      <c r="A451" s="11" t="str">
        <f t="shared" ref="A451:A514" si="7">CONCATENATE(C451,"/",O451,"/",T451)</f>
        <v>22,44,66,55/5555/ssl-cve-2011-3389-beast</v>
      </c>
      <c r="B451" s="11" t="s">
        <v>37</v>
      </c>
      <c r="C451" s="12" t="s">
        <v>4616</v>
      </c>
      <c r="D451" s="11"/>
      <c r="E451" s="11" t="s">
        <v>4617</v>
      </c>
      <c r="F451" s="11" t="s">
        <v>289</v>
      </c>
      <c r="G451" s="11" t="s">
        <v>290</v>
      </c>
      <c r="H451" s="13" t="s">
        <v>291</v>
      </c>
      <c r="I451" s="11"/>
      <c r="J451" s="11" t="s">
        <v>41</v>
      </c>
      <c r="K451" s="13" t="s">
        <v>416</v>
      </c>
      <c r="O451" s="14">
        <v>5555</v>
      </c>
      <c r="P451" s="14"/>
      <c r="Q451" s="14"/>
      <c r="R451" s="14">
        <v>4</v>
      </c>
      <c r="S451" s="14" t="s">
        <v>43</v>
      </c>
      <c r="T451" t="s">
        <v>313</v>
      </c>
      <c r="U451" t="s">
        <v>314</v>
      </c>
      <c r="V451" t="s">
        <v>315</v>
      </c>
      <c r="W451" t="s">
        <v>316</v>
      </c>
      <c r="X451" t="s">
        <v>458</v>
      </c>
      <c r="Y451" t="s">
        <v>318</v>
      </c>
      <c r="Z451" t="s">
        <v>319</v>
      </c>
      <c r="AC451" s="14" t="s">
        <v>215</v>
      </c>
      <c r="AG451" t="s">
        <v>402</v>
      </c>
      <c r="AH451" s="5" t="s">
        <v>2179</v>
      </c>
      <c r="AI451" s="14" t="s">
        <v>300</v>
      </c>
      <c r="AJ451" s="14"/>
      <c r="AK451" s="14" t="s">
        <v>292</v>
      </c>
      <c r="AL451" s="14"/>
    </row>
    <row r="452" spans="1:38" ht="14.4" x14ac:dyDescent="0.3">
      <c r="A452" s="11" t="str">
        <f t="shared" si="7"/>
        <v>22,44,66,55/5555/ssl-cve-2016-2183-sweet32</v>
      </c>
      <c r="B452" s="11" t="s">
        <v>37</v>
      </c>
      <c r="C452" s="12" t="s">
        <v>4616</v>
      </c>
      <c r="D452" s="11"/>
      <c r="E452" s="11" t="s">
        <v>4617</v>
      </c>
      <c r="F452" s="11" t="s">
        <v>289</v>
      </c>
      <c r="G452" s="11" t="s">
        <v>290</v>
      </c>
      <c r="H452" s="13" t="s">
        <v>291</v>
      </c>
      <c r="I452" s="11"/>
      <c r="J452" s="11" t="s">
        <v>41</v>
      </c>
      <c r="K452" s="13" t="s">
        <v>416</v>
      </c>
      <c r="O452" s="14">
        <v>5555</v>
      </c>
      <c r="P452" s="14"/>
      <c r="Q452" s="14"/>
      <c r="R452" s="14">
        <v>5</v>
      </c>
      <c r="S452" s="14" t="s">
        <v>43</v>
      </c>
      <c r="T452" t="s">
        <v>320</v>
      </c>
      <c r="U452" t="s">
        <v>321</v>
      </c>
      <c r="V452" t="s">
        <v>322</v>
      </c>
      <c r="W452" t="s">
        <v>310</v>
      </c>
      <c r="X452" t="s">
        <v>394</v>
      </c>
      <c r="Y452" t="s">
        <v>323</v>
      </c>
      <c r="Z452" t="s">
        <v>258</v>
      </c>
      <c r="AC452" s="14" t="s">
        <v>215</v>
      </c>
      <c r="AG452" t="s">
        <v>402</v>
      </c>
      <c r="AH452" s="5" t="s">
        <v>2179</v>
      </c>
      <c r="AI452" s="14" t="s">
        <v>300</v>
      </c>
      <c r="AJ452" s="14"/>
      <c r="AK452" s="14" t="s">
        <v>292</v>
      </c>
      <c r="AL452" s="14"/>
    </row>
    <row r="453" spans="1:38" ht="14.4" x14ac:dyDescent="0.3">
      <c r="A453" s="11" t="str">
        <f t="shared" si="7"/>
        <v>22,44,66,55/5555/ssl-self-signed-certificate</v>
      </c>
      <c r="B453" s="11" t="s">
        <v>37</v>
      </c>
      <c r="C453" s="12" t="s">
        <v>4616</v>
      </c>
      <c r="D453" s="11"/>
      <c r="E453" s="11" t="s">
        <v>4617</v>
      </c>
      <c r="F453" s="11" t="s">
        <v>289</v>
      </c>
      <c r="G453" s="11" t="s">
        <v>290</v>
      </c>
      <c r="H453" s="13" t="s">
        <v>291</v>
      </c>
      <c r="I453" s="11"/>
      <c r="J453" s="11" t="s">
        <v>41</v>
      </c>
      <c r="K453" s="13" t="s">
        <v>416</v>
      </c>
      <c r="O453" s="14">
        <v>5555</v>
      </c>
      <c r="P453" s="14"/>
      <c r="Q453" s="14"/>
      <c r="R453" s="14">
        <v>4</v>
      </c>
      <c r="S453" s="14" t="s">
        <v>43</v>
      </c>
      <c r="T453" t="s">
        <v>324</v>
      </c>
      <c r="U453" t="s">
        <v>325</v>
      </c>
      <c r="V453" t="s">
        <v>326</v>
      </c>
      <c r="W453" t="s">
        <v>327</v>
      </c>
      <c r="X453" t="s">
        <v>328</v>
      </c>
      <c r="Y453" t="s">
        <v>67</v>
      </c>
      <c r="AC453" s="14" t="s">
        <v>215</v>
      </c>
      <c r="AG453" t="s">
        <v>402</v>
      </c>
      <c r="AH453" s="5" t="s">
        <v>2179</v>
      </c>
      <c r="AI453" s="14" t="s">
        <v>300</v>
      </c>
      <c r="AJ453" s="14"/>
      <c r="AK453" s="14" t="s">
        <v>292</v>
      </c>
      <c r="AL453" s="14"/>
    </row>
    <row r="454" spans="1:38" ht="14.4" x14ac:dyDescent="0.3">
      <c r="A454" s="11" t="str">
        <f t="shared" si="7"/>
        <v>22,44,66,55/5555/ssl-static-key-ciphers</v>
      </c>
      <c r="B454" s="11" t="s">
        <v>37</v>
      </c>
      <c r="C454" s="12" t="s">
        <v>4616</v>
      </c>
      <c r="D454" s="11"/>
      <c r="E454" s="11" t="s">
        <v>4617</v>
      </c>
      <c r="F454" s="11" t="s">
        <v>289</v>
      </c>
      <c r="G454" s="11" t="s">
        <v>290</v>
      </c>
      <c r="H454" s="13" t="s">
        <v>291</v>
      </c>
      <c r="I454" s="16"/>
      <c r="J454" s="11" t="s">
        <v>41</v>
      </c>
      <c r="K454" s="13" t="s">
        <v>416</v>
      </c>
      <c r="O454" s="14">
        <v>5555</v>
      </c>
      <c r="P454" s="14"/>
      <c r="Q454" s="14"/>
      <c r="R454" s="14">
        <v>3</v>
      </c>
      <c r="S454" s="14" t="s">
        <v>222</v>
      </c>
      <c r="T454" t="s">
        <v>329</v>
      </c>
      <c r="U454" t="s">
        <v>330</v>
      </c>
      <c r="V454" t="s">
        <v>331</v>
      </c>
      <c r="W454" t="s">
        <v>332</v>
      </c>
      <c r="X454" t="s">
        <v>459</v>
      </c>
      <c r="Y454" t="s">
        <v>334</v>
      </c>
      <c r="AC454" s="14" t="s">
        <v>215</v>
      </c>
      <c r="AG454" t="s">
        <v>402</v>
      </c>
      <c r="AH454" s="5" t="s">
        <v>2179</v>
      </c>
      <c r="AI454" s="14"/>
      <c r="AJ454" s="14"/>
      <c r="AK454" s="14" t="s">
        <v>292</v>
      </c>
      <c r="AL454" s="14"/>
    </row>
    <row r="455" spans="1:38" ht="14.4" x14ac:dyDescent="0.3">
      <c r="A455" s="11" t="str">
        <f t="shared" si="7"/>
        <v>22,44,66,55/5555/tls-server-cert-sig-alg-sha1</v>
      </c>
      <c r="B455" s="11" t="s">
        <v>37</v>
      </c>
      <c r="C455" s="12" t="s">
        <v>4616</v>
      </c>
      <c r="D455" s="11"/>
      <c r="E455" s="11" t="s">
        <v>4617</v>
      </c>
      <c r="F455" s="11" t="s">
        <v>289</v>
      </c>
      <c r="G455" s="11" t="s">
        <v>290</v>
      </c>
      <c r="H455" s="13" t="s">
        <v>291</v>
      </c>
      <c r="I455" s="16"/>
      <c r="J455" s="11" t="s">
        <v>41</v>
      </c>
      <c r="K455" s="13" t="s">
        <v>416</v>
      </c>
      <c r="O455" s="14">
        <v>5555</v>
      </c>
      <c r="P455" s="14"/>
      <c r="Q455" s="14"/>
      <c r="R455" s="14">
        <v>3</v>
      </c>
      <c r="S455" s="14" t="s">
        <v>222</v>
      </c>
      <c r="T455" t="s">
        <v>460</v>
      </c>
      <c r="U455" t="s">
        <v>461</v>
      </c>
      <c r="V455" t="s">
        <v>462</v>
      </c>
      <c r="W455" t="s">
        <v>463</v>
      </c>
      <c r="X455" t="s">
        <v>464</v>
      </c>
      <c r="Y455" t="s">
        <v>465</v>
      </c>
      <c r="AC455" s="14" t="s">
        <v>215</v>
      </c>
      <c r="AG455" t="s">
        <v>402</v>
      </c>
      <c r="AH455" s="5" t="s">
        <v>2179</v>
      </c>
      <c r="AI455" s="14"/>
      <c r="AJ455" s="14"/>
      <c r="AK455" s="14" t="s">
        <v>292</v>
      </c>
      <c r="AL455" s="14"/>
    </row>
    <row r="456" spans="1:38" ht="14.4" x14ac:dyDescent="0.3">
      <c r="A456" s="11" t="str">
        <f t="shared" si="7"/>
        <v>22,44,66,55/5555/tls-untrusted-ca</v>
      </c>
      <c r="B456" s="11" t="s">
        <v>37</v>
      </c>
      <c r="C456" s="12" t="s">
        <v>4616</v>
      </c>
      <c r="D456" s="11"/>
      <c r="E456" s="11" t="s">
        <v>4617</v>
      </c>
      <c r="F456" s="11" t="s">
        <v>289</v>
      </c>
      <c r="G456" s="11" t="s">
        <v>290</v>
      </c>
      <c r="H456" s="13" t="s">
        <v>291</v>
      </c>
      <c r="I456" s="11"/>
      <c r="J456" s="11" t="s">
        <v>41</v>
      </c>
      <c r="K456" s="13" t="s">
        <v>416</v>
      </c>
      <c r="O456" s="14">
        <v>5555</v>
      </c>
      <c r="P456" s="14"/>
      <c r="Q456" s="14"/>
      <c r="R456" s="14">
        <v>6</v>
      </c>
      <c r="S456" s="14" t="s">
        <v>43</v>
      </c>
      <c r="T456" t="s">
        <v>341</v>
      </c>
      <c r="U456" t="s">
        <v>342</v>
      </c>
      <c r="V456" t="s">
        <v>343</v>
      </c>
      <c r="W456" t="s">
        <v>344</v>
      </c>
      <c r="X456" t="s">
        <v>466</v>
      </c>
      <c r="Y456" t="s">
        <v>346</v>
      </c>
      <c r="AC456" s="14" t="s">
        <v>215</v>
      </c>
      <c r="AG456" t="s">
        <v>402</v>
      </c>
      <c r="AH456" s="5" t="s">
        <v>2179</v>
      </c>
      <c r="AI456" s="14" t="s">
        <v>300</v>
      </c>
      <c r="AJ456" s="14"/>
      <c r="AK456" s="14" t="s">
        <v>292</v>
      </c>
      <c r="AL456" s="14"/>
    </row>
    <row r="457" spans="1:38" ht="14.4" x14ac:dyDescent="0.3">
      <c r="A457" s="11" t="str">
        <f t="shared" si="7"/>
        <v>22,44,66,55/5555/tlsv1_0-enabled</v>
      </c>
      <c r="B457" s="11" t="s">
        <v>37</v>
      </c>
      <c r="C457" s="12" t="s">
        <v>4616</v>
      </c>
      <c r="D457" s="11"/>
      <c r="E457" s="11" t="s">
        <v>4617</v>
      </c>
      <c r="F457" s="11" t="s">
        <v>289</v>
      </c>
      <c r="G457" s="11" t="s">
        <v>290</v>
      </c>
      <c r="H457" s="13" t="s">
        <v>291</v>
      </c>
      <c r="I457" s="11"/>
      <c r="J457" s="11" t="s">
        <v>41</v>
      </c>
      <c r="K457" s="13" t="s">
        <v>416</v>
      </c>
      <c r="O457" s="14">
        <v>5555</v>
      </c>
      <c r="P457" s="14"/>
      <c r="Q457" s="14"/>
      <c r="R457" s="14">
        <v>4</v>
      </c>
      <c r="S457" s="14" t="s">
        <v>43</v>
      </c>
      <c r="T457" t="s">
        <v>347</v>
      </c>
      <c r="U457" t="s">
        <v>348</v>
      </c>
      <c r="V457" t="s">
        <v>349</v>
      </c>
      <c r="W457" t="s">
        <v>350</v>
      </c>
      <c r="X457" t="s">
        <v>351</v>
      </c>
      <c r="Y457" t="s">
        <v>352</v>
      </c>
      <c r="AC457" s="14" t="s">
        <v>215</v>
      </c>
      <c r="AG457" t="s">
        <v>402</v>
      </c>
      <c r="AH457" s="5" t="s">
        <v>2179</v>
      </c>
      <c r="AI457" s="14" t="s">
        <v>300</v>
      </c>
      <c r="AJ457" s="14"/>
      <c r="AK457" s="14" t="s">
        <v>292</v>
      </c>
      <c r="AL457" s="14"/>
    </row>
    <row r="458" spans="1:38" ht="14.4" x14ac:dyDescent="0.3">
      <c r="A458" s="11" t="str">
        <f t="shared" si="7"/>
        <v>22,44,66,55/5555/tlsv1_1-enabled</v>
      </c>
      <c r="B458" s="11" t="s">
        <v>37</v>
      </c>
      <c r="C458" s="12" t="s">
        <v>4616</v>
      </c>
      <c r="D458" s="11"/>
      <c r="E458" s="11" t="s">
        <v>4617</v>
      </c>
      <c r="F458" s="11" t="s">
        <v>289</v>
      </c>
      <c r="G458" s="11" t="s">
        <v>290</v>
      </c>
      <c r="H458" s="13" t="s">
        <v>291</v>
      </c>
      <c r="I458" s="16"/>
      <c r="J458" s="11" t="s">
        <v>41</v>
      </c>
      <c r="K458" s="13" t="s">
        <v>416</v>
      </c>
      <c r="O458" s="14">
        <v>5555</v>
      </c>
      <c r="P458" s="14"/>
      <c r="Q458" s="14"/>
      <c r="R458" s="14">
        <v>3</v>
      </c>
      <c r="S458" s="14" t="s">
        <v>222</v>
      </c>
      <c r="T458" t="s">
        <v>353</v>
      </c>
      <c r="U458" t="s">
        <v>354</v>
      </c>
      <c r="V458" t="s">
        <v>349</v>
      </c>
      <c r="W458" t="s">
        <v>350</v>
      </c>
      <c r="X458" t="s">
        <v>355</v>
      </c>
      <c r="Y458" t="s">
        <v>352</v>
      </c>
      <c r="AC458" s="14" t="s">
        <v>215</v>
      </c>
      <c r="AG458" t="s">
        <v>402</v>
      </c>
      <c r="AH458" s="5" t="s">
        <v>2179</v>
      </c>
      <c r="AI458" s="14"/>
      <c r="AJ458" s="14"/>
      <c r="AK458" s="14" t="s">
        <v>292</v>
      </c>
      <c r="AL458" s="14"/>
    </row>
    <row r="459" spans="1:38" ht="14.4" x14ac:dyDescent="0.3">
      <c r="A459" s="11" t="str">
        <f t="shared" si="7"/>
        <v>22,44,66,55/5555/cifs-smb1-deprecated</v>
      </c>
      <c r="B459" s="11" t="s">
        <v>37</v>
      </c>
      <c r="C459" s="12" t="s">
        <v>4616</v>
      </c>
      <c r="D459" s="11"/>
      <c r="E459" s="11" t="s">
        <v>4617</v>
      </c>
      <c r="F459" s="11" t="s">
        <v>289</v>
      </c>
      <c r="G459" s="11" t="s">
        <v>290</v>
      </c>
      <c r="H459" s="13" t="s">
        <v>291</v>
      </c>
      <c r="I459" s="11"/>
      <c r="J459" s="11" t="s">
        <v>41</v>
      </c>
      <c r="K459" s="13" t="s">
        <v>416</v>
      </c>
      <c r="O459" s="14">
        <v>5555</v>
      </c>
      <c r="P459" s="14"/>
      <c r="Q459" s="14"/>
      <c r="R459" s="14">
        <v>6</v>
      </c>
      <c r="S459" s="14" t="s">
        <v>43</v>
      </c>
      <c r="T459" t="s">
        <v>422</v>
      </c>
      <c r="U459" t="s">
        <v>423</v>
      </c>
      <c r="V459" t="s">
        <v>424</v>
      </c>
      <c r="W459" t="s">
        <v>425</v>
      </c>
      <c r="X459" t="s">
        <v>426</v>
      </c>
      <c r="Y459" t="s">
        <v>427</v>
      </c>
      <c r="AC459" s="14" t="s">
        <v>215</v>
      </c>
      <c r="AG459" t="s">
        <v>402</v>
      </c>
      <c r="AH459" s="5" t="s">
        <v>2179</v>
      </c>
      <c r="AI459" s="14" t="s">
        <v>300</v>
      </c>
      <c r="AJ459" s="14"/>
      <c r="AK459" s="14" t="s">
        <v>292</v>
      </c>
      <c r="AL459" s="14"/>
    </row>
    <row r="460" spans="1:38" ht="14.4" x14ac:dyDescent="0.3">
      <c r="A460" s="11" t="str">
        <f t="shared" si="7"/>
        <v>22,44,66,55/5555/cifs-smb2-signing-not-required</v>
      </c>
      <c r="B460" s="11" t="s">
        <v>37</v>
      </c>
      <c r="C460" s="12" t="s">
        <v>4616</v>
      </c>
      <c r="D460" s="11"/>
      <c r="E460" s="11" t="s">
        <v>4617</v>
      </c>
      <c r="F460" s="11" t="s">
        <v>289</v>
      </c>
      <c r="G460" s="11" t="s">
        <v>290</v>
      </c>
      <c r="H460" s="13" t="s">
        <v>291</v>
      </c>
      <c r="I460" s="11"/>
      <c r="J460" s="11" t="s">
        <v>41</v>
      </c>
      <c r="K460" s="13" t="s">
        <v>416</v>
      </c>
      <c r="O460" s="14">
        <v>5555</v>
      </c>
      <c r="P460" s="14"/>
      <c r="Q460" s="14"/>
      <c r="R460" s="14">
        <v>6</v>
      </c>
      <c r="S460" s="14" t="s">
        <v>43</v>
      </c>
      <c r="T460" t="s">
        <v>467</v>
      </c>
      <c r="U460" t="s">
        <v>468</v>
      </c>
      <c r="V460" t="s">
        <v>469</v>
      </c>
      <c r="W460" t="s">
        <v>431</v>
      </c>
      <c r="X460" t="s">
        <v>470</v>
      </c>
      <c r="Y460" t="s">
        <v>471</v>
      </c>
      <c r="AC460" s="14" t="s">
        <v>51</v>
      </c>
      <c r="AG460" t="s">
        <v>402</v>
      </c>
      <c r="AH460" s="5" t="s">
        <v>2179</v>
      </c>
      <c r="AI460" s="14" t="s">
        <v>300</v>
      </c>
      <c r="AJ460" s="14"/>
      <c r="AK460" s="14" t="s">
        <v>292</v>
      </c>
      <c r="AL460" s="14"/>
    </row>
    <row r="461" spans="1:38" ht="14.4" x14ac:dyDescent="0.3">
      <c r="A461" s="11" t="str">
        <f t="shared" si="7"/>
        <v>22,44,66,55/5555/cifs-smb-signing-disabled</v>
      </c>
      <c r="B461" s="11" t="s">
        <v>37</v>
      </c>
      <c r="C461" s="12" t="s">
        <v>4616</v>
      </c>
      <c r="D461" s="11"/>
      <c r="E461" s="11" t="s">
        <v>4617</v>
      </c>
      <c r="F461" s="11" t="s">
        <v>289</v>
      </c>
      <c r="G461" s="11" t="s">
        <v>290</v>
      </c>
      <c r="H461" s="13" t="s">
        <v>291</v>
      </c>
      <c r="I461" s="11"/>
      <c r="J461" s="11" t="s">
        <v>41</v>
      </c>
      <c r="K461" s="13" t="s">
        <v>416</v>
      </c>
      <c r="O461" s="14">
        <v>5555</v>
      </c>
      <c r="P461" s="14"/>
      <c r="Q461" s="14"/>
      <c r="R461" s="14">
        <v>7</v>
      </c>
      <c r="S461" s="14" t="s">
        <v>79</v>
      </c>
      <c r="T461" t="s">
        <v>428</v>
      </c>
      <c r="U461" t="s">
        <v>429</v>
      </c>
      <c r="V461" t="s">
        <v>430</v>
      </c>
      <c r="W461" t="s">
        <v>431</v>
      </c>
      <c r="X461" t="s">
        <v>432</v>
      </c>
      <c r="Y461" t="s">
        <v>433</v>
      </c>
      <c r="AC461" s="14" t="s">
        <v>215</v>
      </c>
      <c r="AG461" t="s">
        <v>402</v>
      </c>
      <c r="AH461" s="5" t="s">
        <v>2179</v>
      </c>
      <c r="AI461" s="14" t="s">
        <v>300</v>
      </c>
      <c r="AJ461" s="14"/>
      <c r="AK461" s="14" t="s">
        <v>292</v>
      </c>
      <c r="AL461" s="14"/>
    </row>
    <row r="462" spans="1:38" ht="14.4" x14ac:dyDescent="0.3">
      <c r="A462" s="11" t="str">
        <f t="shared" si="7"/>
        <v>22,44,66,55/5555/cifs-smb-signing-not-required</v>
      </c>
      <c r="B462" s="11" t="s">
        <v>37</v>
      </c>
      <c r="C462" s="12" t="s">
        <v>4616</v>
      </c>
      <c r="D462" s="11"/>
      <c r="E462" s="11" t="s">
        <v>4617</v>
      </c>
      <c r="F462" s="11" t="s">
        <v>289</v>
      </c>
      <c r="G462" s="11" t="s">
        <v>290</v>
      </c>
      <c r="H462" s="13" t="s">
        <v>291</v>
      </c>
      <c r="I462" s="11"/>
      <c r="J462" s="11" t="s">
        <v>41</v>
      </c>
      <c r="K462" s="13" t="s">
        <v>416</v>
      </c>
      <c r="O462" s="14">
        <v>5555</v>
      </c>
      <c r="P462" s="14"/>
      <c r="Q462" s="14"/>
      <c r="R462" s="14">
        <v>6</v>
      </c>
      <c r="S462" s="14" t="s">
        <v>43</v>
      </c>
      <c r="T462" t="s">
        <v>434</v>
      </c>
      <c r="U462" t="s">
        <v>435</v>
      </c>
      <c r="V462" t="s">
        <v>436</v>
      </c>
      <c r="W462" t="s">
        <v>431</v>
      </c>
      <c r="X462" t="s">
        <v>437</v>
      </c>
      <c r="Y462" t="s">
        <v>433</v>
      </c>
      <c r="AC462" s="14" t="s">
        <v>215</v>
      </c>
      <c r="AG462" t="s">
        <v>402</v>
      </c>
      <c r="AH462" s="5" t="s">
        <v>2179</v>
      </c>
      <c r="AI462" s="14" t="s">
        <v>300</v>
      </c>
      <c r="AJ462" s="14"/>
      <c r="AK462" s="14" t="s">
        <v>292</v>
      </c>
      <c r="AL462" s="14"/>
    </row>
    <row r="463" spans="1:38" ht="14.4" x14ac:dyDescent="0.3">
      <c r="A463" s="11" t="str">
        <f t="shared" si="7"/>
        <v>22,44,66,55/5555/http-generic-click-jacking</v>
      </c>
      <c r="B463" s="11" t="s">
        <v>37</v>
      </c>
      <c r="C463" s="12" t="s">
        <v>4616</v>
      </c>
      <c r="D463" s="11"/>
      <c r="E463" s="11" t="s">
        <v>4617</v>
      </c>
      <c r="F463" s="11" t="s">
        <v>289</v>
      </c>
      <c r="G463" s="11" t="s">
        <v>290</v>
      </c>
      <c r="H463" s="13" t="s">
        <v>291</v>
      </c>
      <c r="I463" s="11"/>
      <c r="J463" s="11" t="s">
        <v>41</v>
      </c>
      <c r="K463" s="13" t="s">
        <v>416</v>
      </c>
      <c r="O463" s="14">
        <v>5555</v>
      </c>
      <c r="P463" s="14"/>
      <c r="Q463" s="14"/>
      <c r="R463" s="14">
        <v>4</v>
      </c>
      <c r="S463" s="14" t="s">
        <v>43</v>
      </c>
      <c r="T463" t="s">
        <v>216</v>
      </c>
      <c r="U463" t="s">
        <v>217</v>
      </c>
      <c r="V463" t="s">
        <v>218</v>
      </c>
      <c r="W463" t="s">
        <v>219</v>
      </c>
      <c r="X463" t="s">
        <v>472</v>
      </c>
      <c r="Y463" t="s">
        <v>221</v>
      </c>
      <c r="AC463" s="14" t="s">
        <v>215</v>
      </c>
      <c r="AG463" t="s">
        <v>402</v>
      </c>
      <c r="AH463" s="5" t="s">
        <v>2179</v>
      </c>
      <c r="AI463" s="14" t="s">
        <v>300</v>
      </c>
      <c r="AJ463" s="14"/>
      <c r="AK463" s="14" t="s">
        <v>292</v>
      </c>
      <c r="AL463" s="14"/>
    </row>
    <row r="464" spans="1:38" ht="14.4" x14ac:dyDescent="0.3">
      <c r="A464" s="11" t="str">
        <f t="shared" si="7"/>
        <v>22,44,66,55/5555/http-iis-default-install-page</v>
      </c>
      <c r="B464" s="11" t="s">
        <v>37</v>
      </c>
      <c r="C464" s="12" t="s">
        <v>4616</v>
      </c>
      <c r="D464" s="11"/>
      <c r="E464" s="11" t="s">
        <v>4617</v>
      </c>
      <c r="F464" s="11" t="s">
        <v>289</v>
      </c>
      <c r="G464" s="11" t="s">
        <v>290</v>
      </c>
      <c r="H464" s="13" t="s">
        <v>291</v>
      </c>
      <c r="I464" s="11"/>
      <c r="J464" s="11" t="s">
        <v>41</v>
      </c>
      <c r="K464" s="13" t="s">
        <v>416</v>
      </c>
      <c r="O464" s="14">
        <v>5555</v>
      </c>
      <c r="P464" s="14"/>
      <c r="Q464" s="14"/>
      <c r="R464" s="14">
        <v>5</v>
      </c>
      <c r="S464" s="14" t="s">
        <v>43</v>
      </c>
      <c r="T464" t="s">
        <v>473</v>
      </c>
      <c r="U464" t="s">
        <v>474</v>
      </c>
      <c r="V464" t="s">
        <v>475</v>
      </c>
      <c r="W464" t="s">
        <v>476</v>
      </c>
      <c r="X464" t="s">
        <v>477</v>
      </c>
      <c r="Y464" t="s">
        <v>67</v>
      </c>
      <c r="AC464" s="14" t="s">
        <v>215</v>
      </c>
      <c r="AG464" t="s">
        <v>402</v>
      </c>
      <c r="AH464" s="5" t="s">
        <v>2179</v>
      </c>
      <c r="AI464" s="14" t="s">
        <v>300</v>
      </c>
      <c r="AJ464" s="14"/>
      <c r="AK464" s="14" t="s">
        <v>292</v>
      </c>
      <c r="AL464" s="14"/>
    </row>
    <row r="465" spans="1:38" ht="14.4" x14ac:dyDescent="0.3">
      <c r="A465" s="11" t="str">
        <f t="shared" si="7"/>
        <v>22,44,66,55/5555/http-options-method-enabled</v>
      </c>
      <c r="B465" s="11" t="s">
        <v>37</v>
      </c>
      <c r="C465" s="12" t="s">
        <v>4616</v>
      </c>
      <c r="D465" s="11"/>
      <c r="E465" s="11" t="s">
        <v>4617</v>
      </c>
      <c r="F465" s="11" t="s">
        <v>289</v>
      </c>
      <c r="G465" s="11" t="s">
        <v>290</v>
      </c>
      <c r="H465" s="13" t="s">
        <v>291</v>
      </c>
      <c r="I465" s="16"/>
      <c r="J465" s="11" t="s">
        <v>41</v>
      </c>
      <c r="K465" s="13" t="s">
        <v>416</v>
      </c>
      <c r="O465" s="14">
        <v>5555</v>
      </c>
      <c r="P465" s="14"/>
      <c r="Q465" s="14"/>
      <c r="R465" s="14">
        <v>3</v>
      </c>
      <c r="S465" s="14" t="s">
        <v>222</v>
      </c>
      <c r="T465" t="s">
        <v>223</v>
      </c>
      <c r="U465" t="s">
        <v>224</v>
      </c>
      <c r="V465" t="s">
        <v>225</v>
      </c>
      <c r="W465" t="s">
        <v>226</v>
      </c>
      <c r="X465" t="s">
        <v>227</v>
      </c>
      <c r="Y465" t="s">
        <v>228</v>
      </c>
      <c r="AC465" s="14" t="s">
        <v>215</v>
      </c>
      <c r="AG465" t="s">
        <v>402</v>
      </c>
      <c r="AH465" s="5" t="s">
        <v>2179</v>
      </c>
      <c r="AI465" s="14"/>
      <c r="AJ465" s="14"/>
      <c r="AK465" s="14" t="s">
        <v>292</v>
      </c>
      <c r="AL465" s="14"/>
    </row>
    <row r="466" spans="1:38" ht="14.4" x14ac:dyDescent="0.3">
      <c r="A466" s="11" t="str">
        <f t="shared" si="7"/>
        <v>22,44,66,55/5555/windows-hotfix-ms15-034</v>
      </c>
      <c r="B466" s="11" t="s">
        <v>37</v>
      </c>
      <c r="C466" s="12" t="s">
        <v>4616</v>
      </c>
      <c r="D466" s="11"/>
      <c r="E466" s="11" t="s">
        <v>4617</v>
      </c>
      <c r="F466" s="11" t="s">
        <v>289</v>
      </c>
      <c r="G466" s="11" t="s">
        <v>290</v>
      </c>
      <c r="H466" s="13" t="s">
        <v>291</v>
      </c>
      <c r="I466" s="11"/>
      <c r="J466" s="11" t="s">
        <v>41</v>
      </c>
      <c r="K466" s="13" t="s">
        <v>416</v>
      </c>
      <c r="O466" s="14">
        <v>5555</v>
      </c>
      <c r="P466" s="14"/>
      <c r="Q466" s="14"/>
      <c r="R466" s="14">
        <v>10</v>
      </c>
      <c r="S466" s="14" t="s">
        <v>478</v>
      </c>
      <c r="T466" t="s">
        <v>479</v>
      </c>
      <c r="U466" t="s">
        <v>480</v>
      </c>
      <c r="V466" t="s">
        <v>481</v>
      </c>
      <c r="W466" t="s">
        <v>482</v>
      </c>
      <c r="X466" t="s">
        <v>483</v>
      </c>
      <c r="Y466" t="s">
        <v>67</v>
      </c>
      <c r="Z466" t="s">
        <v>484</v>
      </c>
      <c r="AC466" s="14" t="s">
        <v>215</v>
      </c>
      <c r="AG466" t="s">
        <v>402</v>
      </c>
      <c r="AH466" s="5" t="s">
        <v>2179</v>
      </c>
      <c r="AI466" s="14" t="s">
        <v>300</v>
      </c>
      <c r="AJ466" s="14"/>
      <c r="AK466" s="14" t="s">
        <v>292</v>
      </c>
      <c r="AL466" s="14"/>
    </row>
    <row r="467" spans="1:38" ht="14.4" x14ac:dyDescent="0.3">
      <c r="A467" s="11" t="str">
        <f t="shared" si="7"/>
        <v>22,44,66,55/5555/generic-icmp-timestamp</v>
      </c>
      <c r="B467" s="11" t="s">
        <v>37</v>
      </c>
      <c r="C467" s="12" t="s">
        <v>4616</v>
      </c>
      <c r="D467" s="11"/>
      <c r="E467" s="11" t="s">
        <v>4617</v>
      </c>
      <c r="F467" s="11" t="s">
        <v>289</v>
      </c>
      <c r="G467" s="11" t="s">
        <v>290</v>
      </c>
      <c r="H467" s="13" t="s">
        <v>291</v>
      </c>
      <c r="I467" s="16"/>
      <c r="J467" s="11" t="s">
        <v>41</v>
      </c>
      <c r="K467" s="13" t="s">
        <v>485</v>
      </c>
      <c r="O467" s="14">
        <v>5555</v>
      </c>
      <c r="P467" s="14"/>
      <c r="Q467" s="14"/>
      <c r="R467" s="14">
        <v>1</v>
      </c>
      <c r="S467" s="14" t="s">
        <v>222</v>
      </c>
      <c r="T467" t="s">
        <v>229</v>
      </c>
      <c r="U467" t="s">
        <v>230</v>
      </c>
      <c r="V467" t="s">
        <v>231</v>
      </c>
      <c r="W467" t="s">
        <v>232</v>
      </c>
      <c r="X467" t="s">
        <v>233</v>
      </c>
      <c r="Y467" t="s">
        <v>67</v>
      </c>
      <c r="Z467" t="s">
        <v>234</v>
      </c>
      <c r="AC467" s="14" t="s">
        <v>215</v>
      </c>
      <c r="AG467" t="s">
        <v>294</v>
      </c>
      <c r="AH467" s="5" t="s">
        <v>2179</v>
      </c>
      <c r="AI467" s="14"/>
      <c r="AJ467" s="14"/>
      <c r="AK467" s="14" t="s">
        <v>292</v>
      </c>
      <c r="AL467" s="14"/>
    </row>
    <row r="468" spans="1:38" ht="14.4" x14ac:dyDescent="0.3">
      <c r="A468" s="11" t="str">
        <f t="shared" si="7"/>
        <v>22,44,66,55/5555/generic-tcp-timestamp</v>
      </c>
      <c r="B468" s="11" t="s">
        <v>37</v>
      </c>
      <c r="C468" s="12" t="s">
        <v>4616</v>
      </c>
      <c r="D468" s="11"/>
      <c r="E468" s="11" t="s">
        <v>4617</v>
      </c>
      <c r="F468" s="11" t="s">
        <v>289</v>
      </c>
      <c r="G468" s="11" t="s">
        <v>290</v>
      </c>
      <c r="H468" s="13" t="s">
        <v>291</v>
      </c>
      <c r="I468" s="16"/>
      <c r="J468" s="11" t="s">
        <v>41</v>
      </c>
      <c r="K468" s="13" t="s">
        <v>485</v>
      </c>
      <c r="O468" s="14">
        <v>5555</v>
      </c>
      <c r="P468" s="14"/>
      <c r="Q468" s="14"/>
      <c r="R468" s="14">
        <v>1</v>
      </c>
      <c r="S468" s="14" t="s">
        <v>222</v>
      </c>
      <c r="T468" t="s">
        <v>270</v>
      </c>
      <c r="U468" t="s">
        <v>271</v>
      </c>
      <c r="V468" t="s">
        <v>272</v>
      </c>
      <c r="W468" t="s">
        <v>273</v>
      </c>
      <c r="X468" t="s">
        <v>274</v>
      </c>
      <c r="Y468" t="s">
        <v>275</v>
      </c>
      <c r="AC468" s="14" t="s">
        <v>215</v>
      </c>
      <c r="AG468" t="s">
        <v>294</v>
      </c>
      <c r="AH468" s="5" t="s">
        <v>2179</v>
      </c>
      <c r="AI468" s="14"/>
      <c r="AJ468" s="14"/>
      <c r="AK468" s="14" t="s">
        <v>292</v>
      </c>
      <c r="AL468" s="14"/>
    </row>
    <row r="469" spans="1:38" ht="14.4" x14ac:dyDescent="0.3">
      <c r="A469" s="11" t="str">
        <f t="shared" si="7"/>
        <v>22,44,66,55/5555/netbios-nbstat-amplification</v>
      </c>
      <c r="B469" s="11" t="s">
        <v>37</v>
      </c>
      <c r="C469" s="12" t="s">
        <v>4616</v>
      </c>
      <c r="D469" s="11"/>
      <c r="E469" s="11" t="s">
        <v>4617</v>
      </c>
      <c r="F469" s="11" t="s">
        <v>289</v>
      </c>
      <c r="G469" s="11" t="s">
        <v>290</v>
      </c>
      <c r="H469" s="13" t="s">
        <v>291</v>
      </c>
      <c r="I469" s="16"/>
      <c r="J469" s="11" t="s">
        <v>41</v>
      </c>
      <c r="K469" s="13" t="s">
        <v>485</v>
      </c>
      <c r="O469" s="14">
        <v>5555</v>
      </c>
      <c r="P469" s="14"/>
      <c r="Q469" s="14"/>
      <c r="R469" s="14">
        <v>1</v>
      </c>
      <c r="S469" s="14" t="s">
        <v>222</v>
      </c>
      <c r="T469" t="s">
        <v>417</v>
      </c>
      <c r="U469" t="s">
        <v>418</v>
      </c>
      <c r="V469" t="s">
        <v>419</v>
      </c>
      <c r="W469" t="s">
        <v>420</v>
      </c>
      <c r="X469" t="s">
        <v>421</v>
      </c>
      <c r="Y469" t="s">
        <v>67</v>
      </c>
      <c r="AC469" s="14" t="s">
        <v>51</v>
      </c>
      <c r="AG469" t="s">
        <v>294</v>
      </c>
      <c r="AH469" s="5" t="s">
        <v>2179</v>
      </c>
      <c r="AI469" s="14"/>
      <c r="AJ469" s="14"/>
      <c r="AK469" s="14" t="s">
        <v>292</v>
      </c>
      <c r="AL469" s="14"/>
    </row>
    <row r="470" spans="1:38" ht="14.4" x14ac:dyDescent="0.3">
      <c r="A470" s="11" t="str">
        <f t="shared" si="7"/>
        <v>22,44,66,55/5555/cifs-smb1-deprecated</v>
      </c>
      <c r="B470" s="11" t="s">
        <v>37</v>
      </c>
      <c r="C470" s="12" t="s">
        <v>4616</v>
      </c>
      <c r="D470" s="11"/>
      <c r="E470" s="11" t="s">
        <v>4617</v>
      </c>
      <c r="F470" s="11" t="s">
        <v>289</v>
      </c>
      <c r="G470" s="11" t="s">
        <v>290</v>
      </c>
      <c r="H470" s="13" t="s">
        <v>291</v>
      </c>
      <c r="I470" s="16"/>
      <c r="J470" s="11" t="s">
        <v>41</v>
      </c>
      <c r="K470" s="13" t="s">
        <v>485</v>
      </c>
      <c r="O470" s="14">
        <v>5555</v>
      </c>
      <c r="P470" s="14"/>
      <c r="Q470" s="14"/>
      <c r="R470" s="14">
        <v>6</v>
      </c>
      <c r="S470" s="14" t="s">
        <v>43</v>
      </c>
      <c r="T470" t="s">
        <v>422</v>
      </c>
      <c r="U470" t="s">
        <v>423</v>
      </c>
      <c r="V470" t="s">
        <v>424</v>
      </c>
      <c r="W470" t="s">
        <v>425</v>
      </c>
      <c r="X470" t="s">
        <v>426</v>
      </c>
      <c r="Y470" t="s">
        <v>427</v>
      </c>
      <c r="AC470" s="14" t="s">
        <v>215</v>
      </c>
      <c r="AG470" t="s">
        <v>294</v>
      </c>
      <c r="AH470" s="5" t="s">
        <v>2179</v>
      </c>
      <c r="AI470" s="14" t="s">
        <v>300</v>
      </c>
      <c r="AJ470" s="14"/>
      <c r="AK470" s="14" t="s">
        <v>292</v>
      </c>
      <c r="AL470" s="14"/>
    </row>
    <row r="471" spans="1:38" ht="14.4" x14ac:dyDescent="0.3">
      <c r="A471" s="11" t="str">
        <f t="shared" si="7"/>
        <v>22,44,66,55/5555/cifs-smb-signing-disabled</v>
      </c>
      <c r="B471" s="11" t="s">
        <v>37</v>
      </c>
      <c r="C471" s="12" t="s">
        <v>4616</v>
      </c>
      <c r="D471" s="11"/>
      <c r="E471" s="11" t="s">
        <v>4617</v>
      </c>
      <c r="F471" s="11" t="s">
        <v>289</v>
      </c>
      <c r="G471" s="11" t="s">
        <v>290</v>
      </c>
      <c r="H471" s="13" t="s">
        <v>291</v>
      </c>
      <c r="I471" s="16"/>
      <c r="J471" s="11" t="s">
        <v>41</v>
      </c>
      <c r="K471" s="13" t="s">
        <v>485</v>
      </c>
      <c r="O471" s="14">
        <v>5555</v>
      </c>
      <c r="P471" s="14"/>
      <c r="Q471" s="14"/>
      <c r="R471" s="14">
        <v>7</v>
      </c>
      <c r="S471" s="14" t="s">
        <v>79</v>
      </c>
      <c r="T471" t="s">
        <v>428</v>
      </c>
      <c r="U471" t="s">
        <v>429</v>
      </c>
      <c r="V471" t="s">
        <v>430</v>
      </c>
      <c r="W471" t="s">
        <v>431</v>
      </c>
      <c r="X471" t="s">
        <v>432</v>
      </c>
      <c r="Y471" t="s">
        <v>433</v>
      </c>
      <c r="AC471" s="14" t="s">
        <v>215</v>
      </c>
      <c r="AG471" t="s">
        <v>294</v>
      </c>
      <c r="AH471" s="5" t="s">
        <v>2179</v>
      </c>
      <c r="AI471" s="14" t="s">
        <v>300</v>
      </c>
      <c r="AJ471" s="14"/>
      <c r="AK471" s="14" t="s">
        <v>292</v>
      </c>
      <c r="AL471" s="14"/>
    </row>
    <row r="472" spans="1:38" ht="14.4" x14ac:dyDescent="0.3">
      <c r="A472" s="11" t="str">
        <f t="shared" si="7"/>
        <v>22,44,66,55/5555/cifs-smb-signing-not-required</v>
      </c>
      <c r="B472" s="11" t="s">
        <v>37</v>
      </c>
      <c r="C472" s="12" t="s">
        <v>4616</v>
      </c>
      <c r="D472" s="11"/>
      <c r="E472" s="11" t="s">
        <v>4617</v>
      </c>
      <c r="F472" s="11" t="s">
        <v>289</v>
      </c>
      <c r="G472" s="11" t="s">
        <v>290</v>
      </c>
      <c r="H472" s="13" t="s">
        <v>291</v>
      </c>
      <c r="I472" s="16"/>
      <c r="J472" s="11" t="s">
        <v>41</v>
      </c>
      <c r="K472" s="13" t="s">
        <v>485</v>
      </c>
      <c r="O472" s="14">
        <v>5555</v>
      </c>
      <c r="P472" s="14"/>
      <c r="Q472" s="14"/>
      <c r="R472" s="14">
        <v>6</v>
      </c>
      <c r="S472" s="14" t="s">
        <v>43</v>
      </c>
      <c r="T472" t="s">
        <v>434</v>
      </c>
      <c r="U472" t="s">
        <v>435</v>
      </c>
      <c r="V472" t="s">
        <v>436</v>
      </c>
      <c r="W472" t="s">
        <v>431</v>
      </c>
      <c r="X472" t="s">
        <v>437</v>
      </c>
      <c r="Y472" t="s">
        <v>433</v>
      </c>
      <c r="AC472" s="14" t="s">
        <v>215</v>
      </c>
      <c r="AG472" t="s">
        <v>294</v>
      </c>
      <c r="AH472" s="5" t="s">
        <v>2179</v>
      </c>
      <c r="AI472" s="14" t="s">
        <v>300</v>
      </c>
      <c r="AJ472" s="14"/>
      <c r="AK472" s="14" t="s">
        <v>292</v>
      </c>
      <c r="AL472" s="14"/>
    </row>
    <row r="473" spans="1:38" ht="14.4" x14ac:dyDescent="0.3">
      <c r="A473" s="11" t="str">
        <f t="shared" si="7"/>
        <v>22,44,66,55/5555/database-open-access</v>
      </c>
      <c r="B473" s="11" t="s">
        <v>37</v>
      </c>
      <c r="C473" s="12" t="s">
        <v>4616</v>
      </c>
      <c r="D473" s="11"/>
      <c r="E473" s="11" t="s">
        <v>4617</v>
      </c>
      <c r="F473" s="11" t="s">
        <v>289</v>
      </c>
      <c r="G473" s="11" t="s">
        <v>290</v>
      </c>
      <c r="H473" s="13" t="s">
        <v>291</v>
      </c>
      <c r="I473" s="16"/>
      <c r="J473" s="11" t="s">
        <v>41</v>
      </c>
      <c r="K473" s="13" t="s">
        <v>485</v>
      </c>
      <c r="O473" s="14">
        <v>5555</v>
      </c>
      <c r="P473" s="14"/>
      <c r="Q473" s="14"/>
      <c r="R473" s="14">
        <v>5</v>
      </c>
      <c r="S473" s="14" t="s">
        <v>43</v>
      </c>
      <c r="T473" t="s">
        <v>438</v>
      </c>
      <c r="U473" t="s">
        <v>439</v>
      </c>
      <c r="V473" t="s">
        <v>440</v>
      </c>
      <c r="W473" t="s">
        <v>486</v>
      </c>
      <c r="X473" t="s">
        <v>442</v>
      </c>
      <c r="Y473" t="s">
        <v>443</v>
      </c>
      <c r="AC473" s="14" t="s">
        <v>51</v>
      </c>
      <c r="AG473" t="s">
        <v>294</v>
      </c>
      <c r="AH473" s="5" t="s">
        <v>2179</v>
      </c>
      <c r="AI473" s="14" t="s">
        <v>300</v>
      </c>
      <c r="AJ473" s="14"/>
      <c r="AK473" s="14" t="s">
        <v>292</v>
      </c>
      <c r="AL473" s="14"/>
    </row>
    <row r="474" spans="1:38" ht="14.4" x14ac:dyDescent="0.3">
      <c r="A474" s="11" t="str">
        <f t="shared" si="7"/>
        <v>22,44,66,55/5555/rc4-cve-2013-2566</v>
      </c>
      <c r="B474" s="11" t="s">
        <v>37</v>
      </c>
      <c r="C474" s="12" t="s">
        <v>4616</v>
      </c>
      <c r="D474" s="11"/>
      <c r="E474" s="11" t="s">
        <v>4617</v>
      </c>
      <c r="F474" s="11" t="s">
        <v>289</v>
      </c>
      <c r="G474" s="11" t="s">
        <v>290</v>
      </c>
      <c r="H474" s="13" t="s">
        <v>291</v>
      </c>
      <c r="I474" s="16"/>
      <c r="J474" s="11" t="s">
        <v>41</v>
      </c>
      <c r="K474" s="13" t="s">
        <v>485</v>
      </c>
      <c r="O474" s="14">
        <v>5555</v>
      </c>
      <c r="P474" s="14"/>
      <c r="Q474" s="14"/>
      <c r="R474" s="14">
        <v>4</v>
      </c>
      <c r="S474" s="14" t="s">
        <v>43</v>
      </c>
      <c r="T474" t="s">
        <v>451</v>
      </c>
      <c r="U474" t="s">
        <v>452</v>
      </c>
      <c r="V474" t="s">
        <v>453</v>
      </c>
      <c r="W474" t="s">
        <v>454</v>
      </c>
      <c r="X474" t="s">
        <v>455</v>
      </c>
      <c r="Y474" t="s">
        <v>456</v>
      </c>
      <c r="Z474" t="s">
        <v>457</v>
      </c>
      <c r="AC474" s="14" t="s">
        <v>215</v>
      </c>
      <c r="AG474" t="s">
        <v>294</v>
      </c>
      <c r="AH474" s="5" t="s">
        <v>2179</v>
      </c>
      <c r="AI474" s="14" t="s">
        <v>300</v>
      </c>
      <c r="AJ474" s="14"/>
      <c r="AK474" s="14" t="s">
        <v>292</v>
      </c>
      <c r="AL474" s="14"/>
    </row>
    <row r="475" spans="1:38" ht="14.4" x14ac:dyDescent="0.3">
      <c r="A475" s="11" t="str">
        <f t="shared" si="7"/>
        <v>22,44,66,55/5555/ssl-3des-ciphers</v>
      </c>
      <c r="B475" s="11" t="s">
        <v>37</v>
      </c>
      <c r="C475" s="12" t="s">
        <v>4616</v>
      </c>
      <c r="D475" s="11"/>
      <c r="E475" s="11" t="s">
        <v>4617</v>
      </c>
      <c r="F475" s="11" t="s">
        <v>289</v>
      </c>
      <c r="G475" s="11" t="s">
        <v>290</v>
      </c>
      <c r="H475" s="13" t="s">
        <v>291</v>
      </c>
      <c r="I475" s="16"/>
      <c r="J475" s="11" t="s">
        <v>41</v>
      </c>
      <c r="K475" s="13" t="s">
        <v>485</v>
      </c>
      <c r="O475" s="14">
        <v>5555</v>
      </c>
      <c r="P475" s="14"/>
      <c r="Q475" s="14"/>
      <c r="R475" s="14">
        <v>1</v>
      </c>
      <c r="S475" s="14" t="s">
        <v>222</v>
      </c>
      <c r="T475" t="s">
        <v>307</v>
      </c>
      <c r="U475" t="s">
        <v>308</v>
      </c>
      <c r="V475" t="s">
        <v>309</v>
      </c>
      <c r="W475" t="s">
        <v>310</v>
      </c>
      <c r="X475" t="s">
        <v>394</v>
      </c>
      <c r="Y475" t="s">
        <v>312</v>
      </c>
      <c r="AC475" s="14" t="s">
        <v>215</v>
      </c>
      <c r="AG475" t="s">
        <v>294</v>
      </c>
      <c r="AH475" s="5" t="s">
        <v>2179</v>
      </c>
      <c r="AI475" s="14"/>
      <c r="AJ475" s="14"/>
      <c r="AK475" s="14" t="s">
        <v>292</v>
      </c>
      <c r="AL475" s="14"/>
    </row>
    <row r="476" spans="1:38" ht="14.4" x14ac:dyDescent="0.3">
      <c r="A476" s="11" t="str">
        <f t="shared" si="7"/>
        <v>22,44,66,55/5555/ssl-cve-2011-3389-beast</v>
      </c>
      <c r="B476" s="11" t="s">
        <v>37</v>
      </c>
      <c r="C476" s="12" t="s">
        <v>4616</v>
      </c>
      <c r="D476" s="11"/>
      <c r="E476" s="11" t="s">
        <v>4617</v>
      </c>
      <c r="F476" s="11" t="s">
        <v>289</v>
      </c>
      <c r="G476" s="11" t="s">
        <v>290</v>
      </c>
      <c r="H476" s="13" t="s">
        <v>291</v>
      </c>
      <c r="I476" s="16"/>
      <c r="J476" s="11" t="s">
        <v>41</v>
      </c>
      <c r="K476" s="13" t="s">
        <v>485</v>
      </c>
      <c r="O476" s="14">
        <v>5555</v>
      </c>
      <c r="P476" s="14"/>
      <c r="Q476" s="14"/>
      <c r="R476" s="14">
        <v>4</v>
      </c>
      <c r="S476" s="14" t="s">
        <v>43</v>
      </c>
      <c r="T476" t="s">
        <v>313</v>
      </c>
      <c r="U476" t="s">
        <v>314</v>
      </c>
      <c r="V476" t="s">
        <v>315</v>
      </c>
      <c r="W476" t="s">
        <v>316</v>
      </c>
      <c r="X476" t="s">
        <v>458</v>
      </c>
      <c r="Y476" t="s">
        <v>318</v>
      </c>
      <c r="Z476" t="s">
        <v>319</v>
      </c>
      <c r="AC476" s="14" t="s">
        <v>215</v>
      </c>
      <c r="AG476" t="s">
        <v>294</v>
      </c>
      <c r="AH476" s="5" t="s">
        <v>2179</v>
      </c>
      <c r="AI476" s="14" t="s">
        <v>300</v>
      </c>
      <c r="AJ476" s="14"/>
      <c r="AK476" s="14" t="s">
        <v>292</v>
      </c>
      <c r="AL476" s="14"/>
    </row>
    <row r="477" spans="1:38" ht="14.4" x14ac:dyDescent="0.3">
      <c r="A477" s="11" t="str">
        <f t="shared" si="7"/>
        <v>22,44,66,55/5555/ssl-cve-2016-2183-sweet32</v>
      </c>
      <c r="B477" s="11" t="s">
        <v>37</v>
      </c>
      <c r="C477" s="12" t="s">
        <v>4616</v>
      </c>
      <c r="D477" s="11"/>
      <c r="E477" s="11" t="s">
        <v>4617</v>
      </c>
      <c r="F477" s="11" t="s">
        <v>289</v>
      </c>
      <c r="G477" s="11" t="s">
        <v>290</v>
      </c>
      <c r="H477" s="13" t="s">
        <v>291</v>
      </c>
      <c r="I477" s="16"/>
      <c r="J477" s="11" t="s">
        <v>41</v>
      </c>
      <c r="K477" s="13" t="s">
        <v>485</v>
      </c>
      <c r="O477" s="14">
        <v>5555</v>
      </c>
      <c r="P477" s="14"/>
      <c r="Q477" s="14"/>
      <c r="R477" s="14">
        <v>5</v>
      </c>
      <c r="S477" s="14" t="s">
        <v>43</v>
      </c>
      <c r="T477" t="s">
        <v>320</v>
      </c>
      <c r="U477" t="s">
        <v>321</v>
      </c>
      <c r="V477" t="s">
        <v>322</v>
      </c>
      <c r="W477" t="s">
        <v>310</v>
      </c>
      <c r="X477" t="s">
        <v>394</v>
      </c>
      <c r="Y477" t="s">
        <v>323</v>
      </c>
      <c r="Z477" t="s">
        <v>258</v>
      </c>
      <c r="AC477" s="14" t="s">
        <v>215</v>
      </c>
      <c r="AG477" t="s">
        <v>294</v>
      </c>
      <c r="AH477" s="5" t="s">
        <v>2179</v>
      </c>
      <c r="AI477" s="14" t="s">
        <v>300</v>
      </c>
      <c r="AJ477" s="14"/>
      <c r="AK477" s="14" t="s">
        <v>292</v>
      </c>
      <c r="AL477" s="14"/>
    </row>
    <row r="478" spans="1:38" ht="14.4" x14ac:dyDescent="0.3">
      <c r="A478" s="11" t="str">
        <f t="shared" si="7"/>
        <v>22,44,66,55/5555/ssl-static-key-ciphers</v>
      </c>
      <c r="B478" s="11" t="s">
        <v>37</v>
      </c>
      <c r="C478" s="12" t="s">
        <v>4616</v>
      </c>
      <c r="D478" s="11"/>
      <c r="E478" s="11" t="s">
        <v>4617</v>
      </c>
      <c r="F478" s="11" t="s">
        <v>289</v>
      </c>
      <c r="G478" s="11" t="s">
        <v>290</v>
      </c>
      <c r="H478" s="13" t="s">
        <v>291</v>
      </c>
      <c r="I478" s="16"/>
      <c r="J478" s="11" t="s">
        <v>41</v>
      </c>
      <c r="K478" s="13" t="s">
        <v>485</v>
      </c>
      <c r="O478" s="14">
        <v>5555</v>
      </c>
      <c r="P478" s="14"/>
      <c r="Q478" s="14"/>
      <c r="R478" s="14">
        <v>3</v>
      </c>
      <c r="S478" s="14" t="s">
        <v>222</v>
      </c>
      <c r="T478" t="s">
        <v>329</v>
      </c>
      <c r="U478" t="s">
        <v>330</v>
      </c>
      <c r="V478" t="s">
        <v>331</v>
      </c>
      <c r="W478" t="s">
        <v>332</v>
      </c>
      <c r="X478" t="s">
        <v>459</v>
      </c>
      <c r="Y478" t="s">
        <v>334</v>
      </c>
      <c r="AC478" s="14" t="s">
        <v>215</v>
      </c>
      <c r="AG478" t="s">
        <v>294</v>
      </c>
      <c r="AH478" s="5" t="s">
        <v>2179</v>
      </c>
      <c r="AI478" s="14"/>
      <c r="AJ478" s="14"/>
      <c r="AK478" s="14" t="s">
        <v>292</v>
      </c>
      <c r="AL478" s="14"/>
    </row>
    <row r="479" spans="1:38" ht="14.4" x14ac:dyDescent="0.3">
      <c r="A479" s="11" t="str">
        <f t="shared" si="7"/>
        <v>22,44,66,55/5555/tlsv1_0-enabled</v>
      </c>
      <c r="B479" s="11" t="s">
        <v>37</v>
      </c>
      <c r="C479" s="12" t="s">
        <v>4616</v>
      </c>
      <c r="D479" s="11"/>
      <c r="E479" s="11" t="s">
        <v>4617</v>
      </c>
      <c r="F479" s="11" t="s">
        <v>289</v>
      </c>
      <c r="G479" s="11" t="s">
        <v>290</v>
      </c>
      <c r="H479" s="13" t="s">
        <v>291</v>
      </c>
      <c r="I479" s="16"/>
      <c r="J479" s="11" t="s">
        <v>41</v>
      </c>
      <c r="K479" s="13" t="s">
        <v>485</v>
      </c>
      <c r="O479" s="14">
        <v>5555</v>
      </c>
      <c r="P479" s="14"/>
      <c r="Q479" s="14"/>
      <c r="R479" s="14">
        <v>4</v>
      </c>
      <c r="S479" s="14" t="s">
        <v>43</v>
      </c>
      <c r="T479" t="s">
        <v>347</v>
      </c>
      <c r="U479" t="s">
        <v>348</v>
      </c>
      <c r="V479" t="s">
        <v>349</v>
      </c>
      <c r="W479" t="s">
        <v>350</v>
      </c>
      <c r="X479" t="s">
        <v>351</v>
      </c>
      <c r="Y479" t="s">
        <v>352</v>
      </c>
      <c r="AC479" s="14" t="s">
        <v>215</v>
      </c>
      <c r="AG479" t="s">
        <v>294</v>
      </c>
      <c r="AH479" s="5" t="s">
        <v>2179</v>
      </c>
      <c r="AI479" s="14" t="s">
        <v>300</v>
      </c>
      <c r="AJ479" s="14"/>
      <c r="AK479" s="14" t="s">
        <v>292</v>
      </c>
      <c r="AL479" s="14"/>
    </row>
    <row r="480" spans="1:38" ht="14.4" x14ac:dyDescent="0.3">
      <c r="A480" s="11" t="str">
        <f t="shared" si="7"/>
        <v>22,44,66,55/5555/tlsv1_1-enabled</v>
      </c>
      <c r="B480" s="11" t="s">
        <v>37</v>
      </c>
      <c r="C480" s="12" t="s">
        <v>4616</v>
      </c>
      <c r="D480" s="11"/>
      <c r="E480" s="11" t="s">
        <v>4617</v>
      </c>
      <c r="F480" s="11" t="s">
        <v>289</v>
      </c>
      <c r="G480" s="11" t="s">
        <v>290</v>
      </c>
      <c r="H480" s="13" t="s">
        <v>291</v>
      </c>
      <c r="I480" s="16"/>
      <c r="J480" s="11" t="s">
        <v>41</v>
      </c>
      <c r="K480" s="13" t="s">
        <v>485</v>
      </c>
      <c r="O480" s="14">
        <v>5555</v>
      </c>
      <c r="P480" s="14"/>
      <c r="Q480" s="14"/>
      <c r="R480" s="14">
        <v>3</v>
      </c>
      <c r="S480" s="14" t="s">
        <v>222</v>
      </c>
      <c r="T480" t="s">
        <v>353</v>
      </c>
      <c r="U480" t="s">
        <v>354</v>
      </c>
      <c r="V480" t="s">
        <v>349</v>
      </c>
      <c r="W480" t="s">
        <v>350</v>
      </c>
      <c r="X480" t="s">
        <v>355</v>
      </c>
      <c r="Y480" t="s">
        <v>352</v>
      </c>
      <c r="AC480" s="14" t="s">
        <v>215</v>
      </c>
      <c r="AG480" t="s">
        <v>294</v>
      </c>
      <c r="AH480" s="5" t="s">
        <v>2179</v>
      </c>
      <c r="AI480" s="14"/>
      <c r="AJ480" s="14"/>
      <c r="AK480" s="14" t="s">
        <v>292</v>
      </c>
      <c r="AL480" s="14"/>
    </row>
    <row r="481" spans="1:38" ht="14.4" x14ac:dyDescent="0.3">
      <c r="A481" s="11" t="str">
        <f t="shared" si="7"/>
        <v>22,44,66,55/5555/cifs-smb1-deprecated</v>
      </c>
      <c r="B481" s="11" t="s">
        <v>37</v>
      </c>
      <c r="C481" s="12" t="s">
        <v>4616</v>
      </c>
      <c r="D481" s="11"/>
      <c r="E481" s="11" t="s">
        <v>4617</v>
      </c>
      <c r="F481" s="11" t="s">
        <v>289</v>
      </c>
      <c r="G481" s="11" t="s">
        <v>290</v>
      </c>
      <c r="H481" s="13" t="s">
        <v>291</v>
      </c>
      <c r="I481" s="16"/>
      <c r="J481" s="11" t="s">
        <v>41</v>
      </c>
      <c r="K481" s="13" t="s">
        <v>485</v>
      </c>
      <c r="O481" s="14">
        <v>5555</v>
      </c>
      <c r="P481" s="14"/>
      <c r="Q481" s="14"/>
      <c r="R481" s="14">
        <v>6</v>
      </c>
      <c r="S481" s="14" t="s">
        <v>43</v>
      </c>
      <c r="T481" t="s">
        <v>422</v>
      </c>
      <c r="U481" t="s">
        <v>423</v>
      </c>
      <c r="V481" t="s">
        <v>424</v>
      </c>
      <c r="W481" t="s">
        <v>425</v>
      </c>
      <c r="X481" t="s">
        <v>426</v>
      </c>
      <c r="Y481" t="s">
        <v>427</v>
      </c>
      <c r="AC481" s="14" t="s">
        <v>215</v>
      </c>
      <c r="AG481" t="s">
        <v>294</v>
      </c>
      <c r="AH481" s="5" t="s">
        <v>2179</v>
      </c>
      <c r="AI481" s="14" t="s">
        <v>300</v>
      </c>
      <c r="AJ481" s="14"/>
      <c r="AK481" s="14" t="s">
        <v>292</v>
      </c>
      <c r="AL481" s="14"/>
    </row>
    <row r="482" spans="1:38" ht="14.4" x14ac:dyDescent="0.3">
      <c r="A482" s="11" t="str">
        <f t="shared" si="7"/>
        <v>22,44,66,55/5555/cifs-smb2-signing-not-required</v>
      </c>
      <c r="B482" s="11" t="s">
        <v>37</v>
      </c>
      <c r="C482" s="12" t="s">
        <v>4616</v>
      </c>
      <c r="D482" s="11"/>
      <c r="E482" s="11" t="s">
        <v>4617</v>
      </c>
      <c r="F482" s="11" t="s">
        <v>289</v>
      </c>
      <c r="G482" s="11" t="s">
        <v>290</v>
      </c>
      <c r="H482" s="13" t="s">
        <v>291</v>
      </c>
      <c r="I482" s="16"/>
      <c r="J482" s="11" t="s">
        <v>41</v>
      </c>
      <c r="K482" s="13" t="s">
        <v>485</v>
      </c>
      <c r="O482" s="14">
        <v>5555</v>
      </c>
      <c r="P482" s="14"/>
      <c r="Q482" s="14"/>
      <c r="R482" s="14">
        <v>6</v>
      </c>
      <c r="S482" s="14" t="s">
        <v>43</v>
      </c>
      <c r="T482" t="s">
        <v>467</v>
      </c>
      <c r="U482" t="s">
        <v>468</v>
      </c>
      <c r="V482" t="s">
        <v>469</v>
      </c>
      <c r="W482" t="s">
        <v>431</v>
      </c>
      <c r="X482" t="s">
        <v>470</v>
      </c>
      <c r="Y482" t="s">
        <v>471</v>
      </c>
      <c r="AC482" s="14" t="s">
        <v>51</v>
      </c>
      <c r="AG482" t="s">
        <v>294</v>
      </c>
      <c r="AH482" s="5" t="s">
        <v>2179</v>
      </c>
      <c r="AI482" s="14" t="s">
        <v>300</v>
      </c>
      <c r="AJ482" s="14"/>
      <c r="AK482" s="14" t="s">
        <v>292</v>
      </c>
      <c r="AL482" s="14"/>
    </row>
    <row r="483" spans="1:38" ht="14.4" x14ac:dyDescent="0.3">
      <c r="A483" s="11" t="str">
        <f t="shared" si="7"/>
        <v>22,44,66,55/5555/cifs-smb-signing-disabled</v>
      </c>
      <c r="B483" s="11" t="s">
        <v>37</v>
      </c>
      <c r="C483" s="12" t="s">
        <v>4616</v>
      </c>
      <c r="D483" s="11"/>
      <c r="E483" s="11" t="s">
        <v>4617</v>
      </c>
      <c r="F483" s="11" t="s">
        <v>289</v>
      </c>
      <c r="G483" s="11" t="s">
        <v>290</v>
      </c>
      <c r="H483" s="13" t="s">
        <v>291</v>
      </c>
      <c r="I483" s="16"/>
      <c r="J483" s="11" t="s">
        <v>41</v>
      </c>
      <c r="K483" s="13" t="s">
        <v>485</v>
      </c>
      <c r="O483" s="14">
        <v>5555</v>
      </c>
      <c r="P483" s="14"/>
      <c r="Q483" s="14"/>
      <c r="R483" s="14">
        <v>7</v>
      </c>
      <c r="S483" s="14" t="s">
        <v>79</v>
      </c>
      <c r="T483" t="s">
        <v>428</v>
      </c>
      <c r="U483" t="s">
        <v>429</v>
      </c>
      <c r="V483" t="s">
        <v>430</v>
      </c>
      <c r="W483" t="s">
        <v>431</v>
      </c>
      <c r="X483" t="s">
        <v>432</v>
      </c>
      <c r="Y483" t="s">
        <v>433</v>
      </c>
      <c r="AC483" s="14" t="s">
        <v>215</v>
      </c>
      <c r="AG483" t="s">
        <v>294</v>
      </c>
      <c r="AH483" s="5" t="s">
        <v>2179</v>
      </c>
      <c r="AI483" s="14" t="s">
        <v>300</v>
      </c>
      <c r="AJ483" s="14"/>
      <c r="AK483" s="14" t="s">
        <v>292</v>
      </c>
      <c r="AL483" s="14"/>
    </row>
    <row r="484" spans="1:38" ht="14.4" x14ac:dyDescent="0.3">
      <c r="A484" s="11" t="str">
        <f t="shared" si="7"/>
        <v>22,44,66,55/5555/cifs-smb-signing-not-required</v>
      </c>
      <c r="B484" s="11" t="s">
        <v>37</v>
      </c>
      <c r="C484" s="12" t="s">
        <v>4616</v>
      </c>
      <c r="D484" s="11"/>
      <c r="E484" s="11" t="s">
        <v>4617</v>
      </c>
      <c r="F484" s="11" t="s">
        <v>289</v>
      </c>
      <c r="G484" s="11" t="s">
        <v>290</v>
      </c>
      <c r="H484" s="13" t="s">
        <v>291</v>
      </c>
      <c r="I484" s="16"/>
      <c r="J484" s="11" t="s">
        <v>41</v>
      </c>
      <c r="K484" s="13" t="s">
        <v>485</v>
      </c>
      <c r="O484" s="14">
        <v>5555</v>
      </c>
      <c r="P484" s="14"/>
      <c r="Q484" s="14"/>
      <c r="R484" s="14">
        <v>6</v>
      </c>
      <c r="S484" s="14" t="s">
        <v>43</v>
      </c>
      <c r="T484" t="s">
        <v>434</v>
      </c>
      <c r="U484" t="s">
        <v>435</v>
      </c>
      <c r="V484" t="s">
        <v>436</v>
      </c>
      <c r="W484" t="s">
        <v>431</v>
      </c>
      <c r="X484" t="s">
        <v>437</v>
      </c>
      <c r="Y484" t="s">
        <v>433</v>
      </c>
      <c r="AC484" s="14" t="s">
        <v>215</v>
      </c>
      <c r="AG484" t="s">
        <v>294</v>
      </c>
      <c r="AH484" s="5" t="s">
        <v>2179</v>
      </c>
      <c r="AI484" s="14" t="s">
        <v>300</v>
      </c>
      <c r="AJ484" s="14"/>
      <c r="AK484" s="14" t="s">
        <v>292</v>
      </c>
      <c r="AL484" s="14"/>
    </row>
    <row r="485" spans="1:38" ht="14.4" x14ac:dyDescent="0.3">
      <c r="A485" s="11" t="str">
        <f t="shared" si="7"/>
        <v>22,44,66,55/5555/http-generic-click-jacking</v>
      </c>
      <c r="B485" s="11" t="s">
        <v>37</v>
      </c>
      <c r="C485" s="12" t="s">
        <v>4616</v>
      </c>
      <c r="D485" s="11"/>
      <c r="E485" s="11" t="s">
        <v>4617</v>
      </c>
      <c r="F485" s="11" t="s">
        <v>289</v>
      </c>
      <c r="G485" s="11" t="s">
        <v>290</v>
      </c>
      <c r="H485" s="13" t="s">
        <v>291</v>
      </c>
      <c r="I485" s="16"/>
      <c r="J485" s="11" t="s">
        <v>41</v>
      </c>
      <c r="K485" s="13" t="s">
        <v>485</v>
      </c>
      <c r="O485" s="14">
        <v>5555</v>
      </c>
      <c r="P485" s="14"/>
      <c r="Q485" s="14"/>
      <c r="R485" s="14">
        <v>4</v>
      </c>
      <c r="S485" s="14" t="s">
        <v>43</v>
      </c>
      <c r="T485" t="s">
        <v>216</v>
      </c>
      <c r="U485" t="s">
        <v>217</v>
      </c>
      <c r="V485" t="s">
        <v>218</v>
      </c>
      <c r="W485" t="s">
        <v>219</v>
      </c>
      <c r="X485" t="s">
        <v>487</v>
      </c>
      <c r="Y485" t="s">
        <v>221</v>
      </c>
      <c r="AC485" s="14" t="s">
        <v>215</v>
      </c>
      <c r="AG485" t="s">
        <v>294</v>
      </c>
      <c r="AH485" s="5" t="s">
        <v>2179</v>
      </c>
      <c r="AI485" s="14" t="s">
        <v>300</v>
      </c>
      <c r="AJ485" s="14"/>
      <c r="AK485" s="14" t="s">
        <v>292</v>
      </c>
      <c r="AL485" s="14"/>
    </row>
    <row r="486" spans="1:38" ht="14.4" x14ac:dyDescent="0.3">
      <c r="A486" s="11" t="str">
        <f t="shared" si="7"/>
        <v>22,44,66,55/5555/http-iis-default-install-page</v>
      </c>
      <c r="B486" s="11" t="s">
        <v>37</v>
      </c>
      <c r="C486" s="12" t="s">
        <v>4616</v>
      </c>
      <c r="D486" s="11"/>
      <c r="E486" s="11" t="s">
        <v>4617</v>
      </c>
      <c r="F486" s="11" t="s">
        <v>289</v>
      </c>
      <c r="G486" s="11" t="s">
        <v>290</v>
      </c>
      <c r="H486" s="13" t="s">
        <v>291</v>
      </c>
      <c r="I486" s="16"/>
      <c r="J486" s="11" t="s">
        <v>41</v>
      </c>
      <c r="K486" s="13" t="s">
        <v>485</v>
      </c>
      <c r="O486" s="14">
        <v>5555</v>
      </c>
      <c r="P486" s="14"/>
      <c r="Q486" s="14"/>
      <c r="R486" s="14">
        <v>5</v>
      </c>
      <c r="S486" s="14" t="s">
        <v>43</v>
      </c>
      <c r="T486" t="s">
        <v>473</v>
      </c>
      <c r="U486" t="s">
        <v>474</v>
      </c>
      <c r="V486" t="s">
        <v>475</v>
      </c>
      <c r="W486" t="s">
        <v>476</v>
      </c>
      <c r="X486" t="s">
        <v>488</v>
      </c>
      <c r="Y486" t="s">
        <v>67</v>
      </c>
      <c r="AC486" s="14" t="s">
        <v>215</v>
      </c>
      <c r="AG486" t="s">
        <v>294</v>
      </c>
      <c r="AH486" s="5" t="s">
        <v>2179</v>
      </c>
      <c r="AI486" s="14" t="s">
        <v>300</v>
      </c>
      <c r="AJ486" s="14"/>
      <c r="AK486" s="14" t="s">
        <v>292</v>
      </c>
      <c r="AL486" s="14"/>
    </row>
    <row r="487" spans="1:38" ht="14.4" x14ac:dyDescent="0.3">
      <c r="A487" s="11" t="str">
        <f t="shared" si="7"/>
        <v>22,44,66,55/5555/http-options-method-enabled</v>
      </c>
      <c r="B487" s="11" t="s">
        <v>37</v>
      </c>
      <c r="C487" s="12" t="s">
        <v>4616</v>
      </c>
      <c r="D487" s="11"/>
      <c r="E487" s="11" t="s">
        <v>4617</v>
      </c>
      <c r="F487" s="11" t="s">
        <v>289</v>
      </c>
      <c r="G487" s="11" t="s">
        <v>290</v>
      </c>
      <c r="H487" s="13" t="s">
        <v>291</v>
      </c>
      <c r="I487" s="16"/>
      <c r="J487" s="11" t="s">
        <v>41</v>
      </c>
      <c r="K487" s="13" t="s">
        <v>485</v>
      </c>
      <c r="O487" s="14">
        <v>5555</v>
      </c>
      <c r="P487" s="14"/>
      <c r="Q487" s="14"/>
      <c r="R487" s="14">
        <v>3</v>
      </c>
      <c r="S487" s="14" t="s">
        <v>222</v>
      </c>
      <c r="T487" t="s">
        <v>223</v>
      </c>
      <c r="U487" t="s">
        <v>224</v>
      </c>
      <c r="V487" t="s">
        <v>225</v>
      </c>
      <c r="W487" t="s">
        <v>226</v>
      </c>
      <c r="X487" t="s">
        <v>227</v>
      </c>
      <c r="Y487" t="s">
        <v>228</v>
      </c>
      <c r="AC487" s="14" t="s">
        <v>215</v>
      </c>
      <c r="AG487" t="s">
        <v>294</v>
      </c>
      <c r="AH487" s="5" t="s">
        <v>2179</v>
      </c>
      <c r="AI487" s="14"/>
      <c r="AJ487" s="14"/>
      <c r="AK487" s="14" t="s">
        <v>292</v>
      </c>
      <c r="AL487" s="14"/>
    </row>
    <row r="488" spans="1:38" ht="14.4" x14ac:dyDescent="0.3">
      <c r="A488" s="11" t="str">
        <f t="shared" si="7"/>
        <v>22,44,66,55/5555/windows-hotfix-ms15-034</v>
      </c>
      <c r="B488" s="11" t="s">
        <v>37</v>
      </c>
      <c r="C488" s="12" t="s">
        <v>4616</v>
      </c>
      <c r="D488" s="11"/>
      <c r="E488" s="11" t="s">
        <v>4617</v>
      </c>
      <c r="F488" s="11" t="s">
        <v>289</v>
      </c>
      <c r="G488" s="11" t="s">
        <v>290</v>
      </c>
      <c r="H488" s="13" t="s">
        <v>291</v>
      </c>
      <c r="I488" s="16"/>
      <c r="J488" s="11" t="s">
        <v>41</v>
      </c>
      <c r="K488" s="13" t="s">
        <v>485</v>
      </c>
      <c r="O488" s="14">
        <v>5555</v>
      </c>
      <c r="P488" s="14"/>
      <c r="Q488" s="14"/>
      <c r="R488" s="14">
        <v>10</v>
      </c>
      <c r="S488" s="14" t="s">
        <v>478</v>
      </c>
      <c r="T488" t="s">
        <v>479</v>
      </c>
      <c r="U488" t="s">
        <v>480</v>
      </c>
      <c r="V488" t="s">
        <v>481</v>
      </c>
      <c r="W488" t="s">
        <v>482</v>
      </c>
      <c r="X488" t="s">
        <v>489</v>
      </c>
      <c r="Y488" t="s">
        <v>67</v>
      </c>
      <c r="Z488" t="s">
        <v>484</v>
      </c>
      <c r="AC488" s="14" t="s">
        <v>215</v>
      </c>
      <c r="AG488" t="s">
        <v>294</v>
      </c>
      <c r="AH488" s="5" t="s">
        <v>2179</v>
      </c>
      <c r="AI488" s="14" t="s">
        <v>300</v>
      </c>
      <c r="AJ488" s="14"/>
      <c r="AK488" s="14" t="s">
        <v>292</v>
      </c>
      <c r="AL488" s="14"/>
    </row>
    <row r="489" spans="1:38" ht="14.4" x14ac:dyDescent="0.3">
      <c r="A489" s="11" t="str">
        <f t="shared" si="7"/>
        <v>22,44,66,55/5555/generic-icmp-timestamp</v>
      </c>
      <c r="B489" s="11" t="s">
        <v>37</v>
      </c>
      <c r="C489" s="12" t="s">
        <v>4616</v>
      </c>
      <c r="D489" s="11"/>
      <c r="E489" s="11" t="s">
        <v>4617</v>
      </c>
      <c r="F489" s="11" t="s">
        <v>289</v>
      </c>
      <c r="G489" s="11" t="s">
        <v>490</v>
      </c>
      <c r="H489" s="13" t="s">
        <v>291</v>
      </c>
      <c r="I489" s="11"/>
      <c r="J489" s="11" t="s">
        <v>41</v>
      </c>
      <c r="K489" s="13" t="s">
        <v>491</v>
      </c>
      <c r="O489" s="14">
        <v>5555</v>
      </c>
      <c r="P489" s="14"/>
      <c r="Q489" s="14"/>
      <c r="R489" s="14">
        <v>1</v>
      </c>
      <c r="S489" s="14" t="s">
        <v>222</v>
      </c>
      <c r="T489" t="s">
        <v>229</v>
      </c>
      <c r="U489" t="s">
        <v>230</v>
      </c>
      <c r="V489" t="s">
        <v>231</v>
      </c>
      <c r="W489" t="s">
        <v>232</v>
      </c>
      <c r="X489" t="s">
        <v>233</v>
      </c>
      <c r="Y489" t="s">
        <v>67</v>
      </c>
      <c r="Z489" t="s">
        <v>234</v>
      </c>
      <c r="AC489" s="14" t="s">
        <v>215</v>
      </c>
      <c r="AG489" t="s">
        <v>294</v>
      </c>
      <c r="AH489" s="5" t="s">
        <v>2179</v>
      </c>
      <c r="AI489" s="14" t="s">
        <v>300</v>
      </c>
      <c r="AJ489" s="14"/>
      <c r="AK489" s="14" t="s">
        <v>292</v>
      </c>
      <c r="AL489" s="14"/>
    </row>
    <row r="490" spans="1:38" ht="14.4" x14ac:dyDescent="0.3">
      <c r="A490" s="11" t="str">
        <f t="shared" si="7"/>
        <v>22,44,66,55/5555/generic-tcp-timestamp</v>
      </c>
      <c r="B490" s="11" t="s">
        <v>37</v>
      </c>
      <c r="C490" s="12" t="s">
        <v>4616</v>
      </c>
      <c r="D490" s="11"/>
      <c r="E490" s="11" t="s">
        <v>4617</v>
      </c>
      <c r="F490" s="11" t="s">
        <v>289</v>
      </c>
      <c r="G490" s="11" t="s">
        <v>490</v>
      </c>
      <c r="H490" s="13" t="s">
        <v>291</v>
      </c>
      <c r="I490" s="11"/>
      <c r="J490" s="11" t="s">
        <v>41</v>
      </c>
      <c r="K490" s="13" t="s">
        <v>491</v>
      </c>
      <c r="O490" s="14">
        <v>5555</v>
      </c>
      <c r="P490" s="14"/>
      <c r="Q490" s="14"/>
      <c r="R490" s="14">
        <v>1</v>
      </c>
      <c r="S490" s="14" t="s">
        <v>222</v>
      </c>
      <c r="T490" t="s">
        <v>270</v>
      </c>
      <c r="U490" t="s">
        <v>271</v>
      </c>
      <c r="V490" t="s">
        <v>272</v>
      </c>
      <c r="W490" t="s">
        <v>273</v>
      </c>
      <c r="X490" t="s">
        <v>274</v>
      </c>
      <c r="Y490" t="s">
        <v>275</v>
      </c>
      <c r="AC490" s="14" t="s">
        <v>215</v>
      </c>
      <c r="AG490" t="s">
        <v>294</v>
      </c>
      <c r="AH490" s="5" t="s">
        <v>2179</v>
      </c>
      <c r="AI490" s="14" t="s">
        <v>300</v>
      </c>
      <c r="AJ490" s="14"/>
      <c r="AK490" s="14" t="s">
        <v>292</v>
      </c>
      <c r="AL490" s="14"/>
    </row>
    <row r="491" spans="1:38" ht="14.4" x14ac:dyDescent="0.3">
      <c r="A491" s="11" t="str">
        <f t="shared" si="7"/>
        <v>22,44,66,55/5555/database-open-access</v>
      </c>
      <c r="B491" s="11" t="s">
        <v>37</v>
      </c>
      <c r="C491" s="12" t="s">
        <v>4616</v>
      </c>
      <c r="D491" s="11"/>
      <c r="E491" s="11" t="s">
        <v>4617</v>
      </c>
      <c r="F491" s="11" t="s">
        <v>289</v>
      </c>
      <c r="G491" s="11" t="s">
        <v>490</v>
      </c>
      <c r="H491" s="13" t="s">
        <v>291</v>
      </c>
      <c r="I491" s="11"/>
      <c r="J491" s="11" t="s">
        <v>41</v>
      </c>
      <c r="K491" s="13" t="s">
        <v>491</v>
      </c>
      <c r="O491" s="14">
        <v>5555</v>
      </c>
      <c r="P491" s="14"/>
      <c r="Q491" s="14"/>
      <c r="R491" s="14">
        <v>5</v>
      </c>
      <c r="S491" s="14" t="s">
        <v>43</v>
      </c>
      <c r="T491" t="s">
        <v>438</v>
      </c>
      <c r="U491" t="s">
        <v>439</v>
      </c>
      <c r="V491" t="s">
        <v>440</v>
      </c>
      <c r="W491" t="s">
        <v>486</v>
      </c>
      <c r="X491" t="s">
        <v>492</v>
      </c>
      <c r="Y491" t="s">
        <v>443</v>
      </c>
      <c r="AC491" s="14" t="s">
        <v>51</v>
      </c>
      <c r="AG491" t="s">
        <v>294</v>
      </c>
      <c r="AH491" s="5" t="s">
        <v>2179</v>
      </c>
      <c r="AI491" s="14" t="s">
        <v>300</v>
      </c>
      <c r="AJ491" s="14"/>
      <c r="AK491" s="14" t="s">
        <v>292</v>
      </c>
      <c r="AL491" s="14"/>
    </row>
    <row r="492" spans="1:38" ht="14.4" x14ac:dyDescent="0.3">
      <c r="A492" s="11" t="str">
        <f t="shared" si="7"/>
        <v>22,44,66,55/5555/ssh-3des-ciphers</v>
      </c>
      <c r="B492" s="11" t="s">
        <v>37</v>
      </c>
      <c r="C492" s="12" t="s">
        <v>4616</v>
      </c>
      <c r="D492" s="11"/>
      <c r="E492" s="11" t="s">
        <v>4617</v>
      </c>
      <c r="F492" s="11" t="s">
        <v>289</v>
      </c>
      <c r="G492" s="11" t="s">
        <v>490</v>
      </c>
      <c r="H492" s="13" t="s">
        <v>291</v>
      </c>
      <c r="I492" s="11"/>
      <c r="J492" s="11" t="s">
        <v>41</v>
      </c>
      <c r="K492" s="13" t="s">
        <v>491</v>
      </c>
      <c r="O492" s="14">
        <v>5555</v>
      </c>
      <c r="P492" s="14"/>
      <c r="Q492" s="14"/>
      <c r="R492" s="14">
        <v>1</v>
      </c>
      <c r="S492" s="14" t="s">
        <v>222</v>
      </c>
      <c r="T492" t="s">
        <v>235</v>
      </c>
      <c r="U492" t="s">
        <v>236</v>
      </c>
      <c r="V492" t="s">
        <v>237</v>
      </c>
      <c r="W492" t="s">
        <v>238</v>
      </c>
      <c r="X492" t="s">
        <v>239</v>
      </c>
      <c r="Y492" t="s">
        <v>240</v>
      </c>
      <c r="AC492" s="14" t="s">
        <v>51</v>
      </c>
      <c r="AG492" t="s">
        <v>294</v>
      </c>
      <c r="AH492" s="5" t="s">
        <v>2179</v>
      </c>
      <c r="AI492" s="14" t="s">
        <v>300</v>
      </c>
      <c r="AJ492" s="14"/>
      <c r="AK492" s="14" t="s">
        <v>292</v>
      </c>
      <c r="AL492" s="14"/>
    </row>
    <row r="493" spans="1:38" ht="14.4" x14ac:dyDescent="0.3">
      <c r="A493" s="11" t="str">
        <f t="shared" si="7"/>
        <v>22,44,66,55/5555/ssh-cbc-ciphers</v>
      </c>
      <c r="B493" s="11" t="s">
        <v>37</v>
      </c>
      <c r="C493" s="12" t="s">
        <v>4616</v>
      </c>
      <c r="D493" s="11"/>
      <c r="E493" s="11" t="s">
        <v>4617</v>
      </c>
      <c r="F493" s="11" t="s">
        <v>289</v>
      </c>
      <c r="G493" s="11" t="s">
        <v>490</v>
      </c>
      <c r="H493" s="13" t="s">
        <v>291</v>
      </c>
      <c r="I493" s="11"/>
      <c r="J493" s="11" t="s">
        <v>41</v>
      </c>
      <c r="K493" s="13" t="s">
        <v>491</v>
      </c>
      <c r="O493" s="14">
        <v>5555</v>
      </c>
      <c r="P493" s="14"/>
      <c r="Q493" s="14"/>
      <c r="R493" s="14">
        <v>3</v>
      </c>
      <c r="S493" s="14" t="s">
        <v>222</v>
      </c>
      <c r="T493" t="s">
        <v>241</v>
      </c>
      <c r="U493" t="s">
        <v>242</v>
      </c>
      <c r="V493" t="s">
        <v>243</v>
      </c>
      <c r="W493" t="s">
        <v>244</v>
      </c>
      <c r="X493" t="s">
        <v>493</v>
      </c>
      <c r="Y493" t="s">
        <v>246</v>
      </c>
      <c r="AC493" s="14" t="s">
        <v>51</v>
      </c>
      <c r="AG493" t="s">
        <v>294</v>
      </c>
      <c r="AH493" s="5" t="s">
        <v>2179</v>
      </c>
      <c r="AI493" s="14" t="s">
        <v>300</v>
      </c>
      <c r="AJ493" s="14"/>
      <c r="AK493" s="14" t="s">
        <v>292</v>
      </c>
      <c r="AL493" s="14"/>
    </row>
    <row r="494" spans="1:38" ht="14.4" x14ac:dyDescent="0.3">
      <c r="A494" s="11" t="str">
        <f t="shared" si="7"/>
        <v>22,44,66,55/5555/ssh-cve-2015-4000</v>
      </c>
      <c r="B494" s="11" t="s">
        <v>37</v>
      </c>
      <c r="C494" s="12" t="s">
        <v>4616</v>
      </c>
      <c r="D494" s="11"/>
      <c r="E494" s="11" t="s">
        <v>4617</v>
      </c>
      <c r="F494" s="11" t="s">
        <v>289</v>
      </c>
      <c r="G494" s="11" t="s">
        <v>490</v>
      </c>
      <c r="H494" s="13" t="s">
        <v>291</v>
      </c>
      <c r="I494" s="11"/>
      <c r="J494" s="11" t="s">
        <v>41</v>
      </c>
      <c r="K494" s="13" t="s">
        <v>491</v>
      </c>
      <c r="O494" s="14">
        <v>5555</v>
      </c>
      <c r="P494" s="14"/>
      <c r="Q494" s="14"/>
      <c r="R494" s="14">
        <v>4</v>
      </c>
      <c r="S494" s="14" t="s">
        <v>43</v>
      </c>
      <c r="T494" t="s">
        <v>247</v>
      </c>
      <c r="U494" t="s">
        <v>248</v>
      </c>
      <c r="V494" t="s">
        <v>249</v>
      </c>
      <c r="W494" t="s">
        <v>250</v>
      </c>
      <c r="X494" t="s">
        <v>251</v>
      </c>
      <c r="Y494" t="s">
        <v>252</v>
      </c>
      <c r="Z494" t="s">
        <v>253</v>
      </c>
      <c r="AC494" s="14" t="s">
        <v>51</v>
      </c>
      <c r="AG494" t="s">
        <v>294</v>
      </c>
      <c r="AH494" s="5" t="s">
        <v>2179</v>
      </c>
      <c r="AI494" s="14" t="s">
        <v>300</v>
      </c>
      <c r="AJ494" s="14"/>
      <c r="AK494" s="14" t="s">
        <v>292</v>
      </c>
      <c r="AL494" s="14"/>
    </row>
    <row r="495" spans="1:38" ht="14.4" x14ac:dyDescent="0.3">
      <c r="A495" s="11" t="str">
        <f t="shared" si="7"/>
        <v>22,44,66,55/5555/ssh-cve-2016-2183-sweet32</v>
      </c>
      <c r="B495" s="11" t="s">
        <v>37</v>
      </c>
      <c r="C495" s="12" t="s">
        <v>4616</v>
      </c>
      <c r="D495" s="11"/>
      <c r="E495" s="11" t="s">
        <v>4617</v>
      </c>
      <c r="F495" s="11" t="s">
        <v>289</v>
      </c>
      <c r="G495" s="11" t="s">
        <v>490</v>
      </c>
      <c r="H495" s="13" t="s">
        <v>291</v>
      </c>
      <c r="I495" s="11"/>
      <c r="J495" s="11" t="s">
        <v>41</v>
      </c>
      <c r="K495" s="13" t="s">
        <v>491</v>
      </c>
      <c r="O495" s="14">
        <v>5555</v>
      </c>
      <c r="P495" s="14"/>
      <c r="Q495" s="14"/>
      <c r="R495" s="14">
        <v>5</v>
      </c>
      <c r="S495" s="14" t="s">
        <v>43</v>
      </c>
      <c r="T495" t="s">
        <v>254</v>
      </c>
      <c r="U495" t="s">
        <v>255</v>
      </c>
      <c r="V495" t="s">
        <v>256</v>
      </c>
      <c r="W495" t="s">
        <v>238</v>
      </c>
      <c r="X495" t="s">
        <v>239</v>
      </c>
      <c r="Y495" t="s">
        <v>257</v>
      </c>
      <c r="Z495" t="s">
        <v>258</v>
      </c>
      <c r="AC495" s="14" t="s">
        <v>51</v>
      </c>
      <c r="AG495" t="s">
        <v>294</v>
      </c>
      <c r="AH495" s="5" t="s">
        <v>2179</v>
      </c>
      <c r="AI495" s="14" t="s">
        <v>300</v>
      </c>
      <c r="AJ495" s="14"/>
      <c r="AK495" s="14" t="s">
        <v>292</v>
      </c>
      <c r="AL495" s="14"/>
    </row>
    <row r="496" spans="1:38" ht="14.4" x14ac:dyDescent="0.3">
      <c r="A496" s="11" t="str">
        <f t="shared" si="7"/>
        <v>22,44,66,55/5555/ssh-weak-kex-algorithms</v>
      </c>
      <c r="B496" s="11" t="s">
        <v>37</v>
      </c>
      <c r="C496" s="12" t="s">
        <v>4616</v>
      </c>
      <c r="D496" s="11"/>
      <c r="E496" s="11" t="s">
        <v>4617</v>
      </c>
      <c r="F496" s="11" t="s">
        <v>289</v>
      </c>
      <c r="G496" s="11" t="s">
        <v>490</v>
      </c>
      <c r="H496" s="13" t="s">
        <v>291</v>
      </c>
      <c r="I496" s="11"/>
      <c r="J496" s="11" t="s">
        <v>41</v>
      </c>
      <c r="K496" s="13" t="s">
        <v>491</v>
      </c>
      <c r="O496" s="14">
        <v>5555</v>
      </c>
      <c r="P496" s="14"/>
      <c r="Q496" s="14"/>
      <c r="R496" s="14">
        <v>4</v>
      </c>
      <c r="S496" s="14" t="s">
        <v>43</v>
      </c>
      <c r="T496" t="s">
        <v>259</v>
      </c>
      <c r="U496" t="s">
        <v>260</v>
      </c>
      <c r="V496" t="s">
        <v>261</v>
      </c>
      <c r="W496" t="s">
        <v>262</v>
      </c>
      <c r="X496" t="s">
        <v>494</v>
      </c>
      <c r="Y496" t="s">
        <v>264</v>
      </c>
      <c r="AC496" s="14" t="s">
        <v>51</v>
      </c>
      <c r="AG496" t="s">
        <v>294</v>
      </c>
      <c r="AH496" s="5" t="s">
        <v>2179</v>
      </c>
      <c r="AI496" s="14" t="s">
        <v>300</v>
      </c>
      <c r="AJ496" s="14"/>
      <c r="AK496" s="14" t="s">
        <v>292</v>
      </c>
      <c r="AL496" s="14"/>
    </row>
    <row r="497" spans="1:38" ht="14.4" x14ac:dyDescent="0.3">
      <c r="A497" s="11" t="str">
        <f t="shared" si="7"/>
        <v>22,44,66,55/5555/ssh-weak-message-authentication-code-algorithms</v>
      </c>
      <c r="B497" s="11" t="s">
        <v>37</v>
      </c>
      <c r="C497" s="12" t="s">
        <v>4616</v>
      </c>
      <c r="D497" s="11"/>
      <c r="E497" s="11" t="s">
        <v>4617</v>
      </c>
      <c r="F497" s="11" t="s">
        <v>289</v>
      </c>
      <c r="G497" s="11" t="s">
        <v>490</v>
      </c>
      <c r="H497" s="13" t="s">
        <v>291</v>
      </c>
      <c r="I497" s="11"/>
      <c r="J497" s="11" t="s">
        <v>41</v>
      </c>
      <c r="K497" s="13" t="s">
        <v>491</v>
      </c>
      <c r="O497" s="14">
        <v>5555</v>
      </c>
      <c r="P497" s="14"/>
      <c r="Q497" s="14"/>
      <c r="R497" s="14">
        <v>4</v>
      </c>
      <c r="S497" s="14" t="s">
        <v>43</v>
      </c>
      <c r="T497" t="s">
        <v>283</v>
      </c>
      <c r="U497" t="s">
        <v>284</v>
      </c>
      <c r="V497" t="s">
        <v>285</v>
      </c>
      <c r="W497" t="s">
        <v>286</v>
      </c>
      <c r="X497" t="s">
        <v>445</v>
      </c>
      <c r="Y497" t="s">
        <v>288</v>
      </c>
      <c r="AC497" s="14" t="s">
        <v>51</v>
      </c>
      <c r="AG497" t="s">
        <v>294</v>
      </c>
      <c r="AH497" s="5" t="s">
        <v>2179</v>
      </c>
      <c r="AI497" s="14" t="s">
        <v>300</v>
      </c>
      <c r="AJ497" s="14"/>
      <c r="AK497" s="14" t="s">
        <v>292</v>
      </c>
      <c r="AL497" s="14"/>
    </row>
    <row r="498" spans="1:38" ht="14.4" x14ac:dyDescent="0.3">
      <c r="A498" s="11" t="str">
        <f t="shared" si="7"/>
        <v>22,44,66,55/5555/certificate-common-name-mismatch</v>
      </c>
      <c r="B498" s="11" t="s">
        <v>37</v>
      </c>
      <c r="C498" s="12" t="s">
        <v>4616</v>
      </c>
      <c r="D498" s="11"/>
      <c r="E498" s="11" t="s">
        <v>4617</v>
      </c>
      <c r="F498" s="11" t="s">
        <v>289</v>
      </c>
      <c r="G498" s="11" t="s">
        <v>490</v>
      </c>
      <c r="H498" s="13" t="s">
        <v>291</v>
      </c>
      <c r="I498" s="11"/>
      <c r="J498" s="11" t="s">
        <v>41</v>
      </c>
      <c r="K498" s="13" t="s">
        <v>491</v>
      </c>
      <c r="O498" s="14">
        <v>5555</v>
      </c>
      <c r="P498" s="14"/>
      <c r="Q498" s="14"/>
      <c r="R498" s="14">
        <v>7</v>
      </c>
      <c r="S498" s="14" t="s">
        <v>79</v>
      </c>
      <c r="T498" t="s">
        <v>446</v>
      </c>
      <c r="U498" t="s">
        <v>447</v>
      </c>
      <c r="V498" t="s">
        <v>448</v>
      </c>
      <c r="W498" t="s">
        <v>449</v>
      </c>
      <c r="X498" t="s">
        <v>495</v>
      </c>
      <c r="Y498" t="s">
        <v>67</v>
      </c>
      <c r="AC498" s="14" t="s">
        <v>215</v>
      </c>
      <c r="AG498" t="s">
        <v>294</v>
      </c>
      <c r="AH498" s="5" t="s">
        <v>2179</v>
      </c>
      <c r="AI498" s="14" t="s">
        <v>300</v>
      </c>
      <c r="AJ498" s="14"/>
      <c r="AK498" s="14" t="s">
        <v>292</v>
      </c>
      <c r="AL498" s="14"/>
    </row>
    <row r="499" spans="1:38" ht="14.4" x14ac:dyDescent="0.3">
      <c r="A499" s="11" t="str">
        <f t="shared" si="7"/>
        <v>22,44,66,55/5555/rc4-cve-2013-2566</v>
      </c>
      <c r="B499" s="11" t="s">
        <v>37</v>
      </c>
      <c r="C499" s="12" t="s">
        <v>4616</v>
      </c>
      <c r="D499" s="11"/>
      <c r="E499" s="11" t="s">
        <v>4617</v>
      </c>
      <c r="F499" s="11" t="s">
        <v>289</v>
      </c>
      <c r="G499" s="11" t="s">
        <v>490</v>
      </c>
      <c r="H499" s="13" t="s">
        <v>291</v>
      </c>
      <c r="I499" s="11"/>
      <c r="J499" s="11" t="s">
        <v>41</v>
      </c>
      <c r="K499" s="13" t="s">
        <v>491</v>
      </c>
      <c r="O499" s="14">
        <v>5555</v>
      </c>
      <c r="P499" s="14"/>
      <c r="Q499" s="14"/>
      <c r="R499" s="14">
        <v>4</v>
      </c>
      <c r="S499" s="14" t="s">
        <v>43</v>
      </c>
      <c r="T499" t="s">
        <v>451</v>
      </c>
      <c r="U499" t="s">
        <v>452</v>
      </c>
      <c r="V499" t="s">
        <v>453</v>
      </c>
      <c r="W499" t="s">
        <v>454</v>
      </c>
      <c r="X499" t="s">
        <v>455</v>
      </c>
      <c r="Y499" t="s">
        <v>456</v>
      </c>
      <c r="Z499" t="s">
        <v>457</v>
      </c>
      <c r="AC499" s="14" t="s">
        <v>215</v>
      </c>
      <c r="AG499" t="s">
        <v>294</v>
      </c>
      <c r="AH499" s="5" t="s">
        <v>2179</v>
      </c>
      <c r="AI499" s="14" t="s">
        <v>300</v>
      </c>
      <c r="AJ499" s="14"/>
      <c r="AK499" s="14" t="s">
        <v>292</v>
      </c>
      <c r="AL499" s="14"/>
    </row>
    <row r="500" spans="1:38" ht="14.4" x14ac:dyDescent="0.3">
      <c r="A500" s="11" t="str">
        <f t="shared" si="7"/>
        <v>22,44,66,55/5555/ssl-3des-ciphers</v>
      </c>
      <c r="B500" s="11" t="s">
        <v>37</v>
      </c>
      <c r="C500" s="12" t="s">
        <v>4616</v>
      </c>
      <c r="D500" s="11"/>
      <c r="E500" s="11" t="s">
        <v>4617</v>
      </c>
      <c r="F500" s="11" t="s">
        <v>289</v>
      </c>
      <c r="G500" s="11" t="s">
        <v>490</v>
      </c>
      <c r="H500" s="13" t="s">
        <v>291</v>
      </c>
      <c r="I500" s="11"/>
      <c r="J500" s="11" t="s">
        <v>41</v>
      </c>
      <c r="K500" s="13" t="s">
        <v>491</v>
      </c>
      <c r="O500" s="14">
        <v>5555</v>
      </c>
      <c r="P500" s="14"/>
      <c r="Q500" s="14"/>
      <c r="R500" s="14">
        <v>1</v>
      </c>
      <c r="S500" s="14" t="s">
        <v>222</v>
      </c>
      <c r="T500" t="s">
        <v>307</v>
      </c>
      <c r="U500" t="s">
        <v>308</v>
      </c>
      <c r="V500" t="s">
        <v>309</v>
      </c>
      <c r="W500" t="s">
        <v>310</v>
      </c>
      <c r="X500" t="s">
        <v>394</v>
      </c>
      <c r="Y500" t="s">
        <v>312</v>
      </c>
      <c r="AC500" s="14" t="s">
        <v>215</v>
      </c>
      <c r="AG500" t="s">
        <v>294</v>
      </c>
      <c r="AH500" s="5" t="s">
        <v>2179</v>
      </c>
      <c r="AI500" s="14" t="s">
        <v>300</v>
      </c>
      <c r="AJ500" s="14"/>
      <c r="AK500" s="14" t="s">
        <v>292</v>
      </c>
      <c r="AL500" s="14"/>
    </row>
    <row r="501" spans="1:38" ht="14.4" x14ac:dyDescent="0.3">
      <c r="A501" s="11" t="str">
        <f t="shared" si="7"/>
        <v>22,44,66,55/5555/ssl-cve-2011-3389-beast</v>
      </c>
      <c r="B501" s="11" t="s">
        <v>37</v>
      </c>
      <c r="C501" s="12" t="s">
        <v>4616</v>
      </c>
      <c r="D501" s="11"/>
      <c r="E501" s="11" t="s">
        <v>4617</v>
      </c>
      <c r="F501" s="11" t="s">
        <v>289</v>
      </c>
      <c r="G501" s="11" t="s">
        <v>490</v>
      </c>
      <c r="H501" s="13" t="s">
        <v>291</v>
      </c>
      <c r="I501" s="11"/>
      <c r="J501" s="11" t="s">
        <v>41</v>
      </c>
      <c r="K501" s="13" t="s">
        <v>491</v>
      </c>
      <c r="O501" s="14">
        <v>5555</v>
      </c>
      <c r="P501" s="14"/>
      <c r="Q501" s="14"/>
      <c r="R501" s="14">
        <v>4</v>
      </c>
      <c r="S501" s="14" t="s">
        <v>43</v>
      </c>
      <c r="T501" t="s">
        <v>313</v>
      </c>
      <c r="U501" t="s">
        <v>314</v>
      </c>
      <c r="V501" t="s">
        <v>315</v>
      </c>
      <c r="W501" t="s">
        <v>316</v>
      </c>
      <c r="X501" t="s">
        <v>496</v>
      </c>
      <c r="Y501" t="s">
        <v>318</v>
      </c>
      <c r="Z501" t="s">
        <v>319</v>
      </c>
      <c r="AC501" s="14" t="s">
        <v>215</v>
      </c>
      <c r="AG501" t="s">
        <v>294</v>
      </c>
      <c r="AH501" s="5" t="s">
        <v>2179</v>
      </c>
      <c r="AI501" s="14" t="s">
        <v>300</v>
      </c>
      <c r="AJ501" s="14"/>
      <c r="AK501" s="14" t="s">
        <v>292</v>
      </c>
      <c r="AL501" s="14"/>
    </row>
    <row r="502" spans="1:38" ht="14.4" x14ac:dyDescent="0.3">
      <c r="A502" s="11" t="str">
        <f t="shared" si="7"/>
        <v>22,44,66,55/5555/ssl-cve-2016-2183-sweet32</v>
      </c>
      <c r="B502" s="11" t="s">
        <v>37</v>
      </c>
      <c r="C502" s="12" t="s">
        <v>4616</v>
      </c>
      <c r="D502" s="11"/>
      <c r="E502" s="11" t="s">
        <v>4617</v>
      </c>
      <c r="F502" s="11" t="s">
        <v>289</v>
      </c>
      <c r="G502" s="11" t="s">
        <v>490</v>
      </c>
      <c r="H502" s="13" t="s">
        <v>291</v>
      </c>
      <c r="I502" s="11"/>
      <c r="J502" s="11" t="s">
        <v>41</v>
      </c>
      <c r="K502" s="13" t="s">
        <v>491</v>
      </c>
      <c r="O502" s="14">
        <v>5555</v>
      </c>
      <c r="P502" s="14"/>
      <c r="Q502" s="14"/>
      <c r="R502" s="14">
        <v>5</v>
      </c>
      <c r="S502" s="14" t="s">
        <v>43</v>
      </c>
      <c r="T502" t="s">
        <v>320</v>
      </c>
      <c r="U502" t="s">
        <v>321</v>
      </c>
      <c r="V502" t="s">
        <v>322</v>
      </c>
      <c r="W502" t="s">
        <v>310</v>
      </c>
      <c r="X502" t="s">
        <v>394</v>
      </c>
      <c r="Y502" t="s">
        <v>323</v>
      </c>
      <c r="Z502" t="s">
        <v>258</v>
      </c>
      <c r="AC502" s="14" t="s">
        <v>215</v>
      </c>
      <c r="AG502" t="s">
        <v>294</v>
      </c>
      <c r="AH502" s="5" t="s">
        <v>2179</v>
      </c>
      <c r="AI502" s="14" t="s">
        <v>300</v>
      </c>
      <c r="AJ502" s="14"/>
      <c r="AK502" s="14" t="s">
        <v>292</v>
      </c>
      <c r="AL502" s="14"/>
    </row>
    <row r="503" spans="1:38" ht="14.4" x14ac:dyDescent="0.3">
      <c r="A503" s="11" t="str">
        <f t="shared" si="7"/>
        <v>22,44,66,55/5555/ssl-self-signed-certificate</v>
      </c>
      <c r="B503" s="11" t="s">
        <v>37</v>
      </c>
      <c r="C503" s="12" t="s">
        <v>4616</v>
      </c>
      <c r="D503" s="11"/>
      <c r="E503" s="11" t="s">
        <v>4617</v>
      </c>
      <c r="F503" s="11" t="s">
        <v>289</v>
      </c>
      <c r="G503" s="11" t="s">
        <v>490</v>
      </c>
      <c r="H503" s="13" t="s">
        <v>291</v>
      </c>
      <c r="I503" s="11"/>
      <c r="J503" s="11" t="s">
        <v>41</v>
      </c>
      <c r="K503" s="13" t="s">
        <v>491</v>
      </c>
      <c r="O503" s="14">
        <v>5555</v>
      </c>
      <c r="P503" s="14"/>
      <c r="Q503" s="14"/>
      <c r="R503" s="14">
        <v>4</v>
      </c>
      <c r="S503" s="14" t="s">
        <v>43</v>
      </c>
      <c r="T503" t="s">
        <v>324</v>
      </c>
      <c r="U503" t="s">
        <v>325</v>
      </c>
      <c r="V503" t="s">
        <v>326</v>
      </c>
      <c r="W503" t="s">
        <v>327</v>
      </c>
      <c r="X503" t="s">
        <v>328</v>
      </c>
      <c r="Y503" t="s">
        <v>67</v>
      </c>
      <c r="AC503" s="14" t="s">
        <v>215</v>
      </c>
      <c r="AG503" t="s">
        <v>294</v>
      </c>
      <c r="AH503" s="5" t="s">
        <v>2179</v>
      </c>
      <c r="AI503" s="14" t="s">
        <v>300</v>
      </c>
      <c r="AJ503" s="14"/>
      <c r="AK503" s="14" t="s">
        <v>292</v>
      </c>
      <c r="AL503" s="14"/>
    </row>
    <row r="504" spans="1:38" ht="14.4" x14ac:dyDescent="0.3">
      <c r="A504" s="11" t="str">
        <f t="shared" si="7"/>
        <v>22,44,66,55/5555/ssl-static-key-ciphers</v>
      </c>
      <c r="B504" s="11" t="s">
        <v>37</v>
      </c>
      <c r="C504" s="12" t="s">
        <v>4616</v>
      </c>
      <c r="D504" s="11"/>
      <c r="E504" s="11" t="s">
        <v>4617</v>
      </c>
      <c r="F504" s="11" t="s">
        <v>289</v>
      </c>
      <c r="G504" s="11" t="s">
        <v>490</v>
      </c>
      <c r="H504" s="13" t="s">
        <v>291</v>
      </c>
      <c r="I504" s="11"/>
      <c r="J504" s="11" t="s">
        <v>41</v>
      </c>
      <c r="K504" s="13" t="s">
        <v>491</v>
      </c>
      <c r="O504" s="14">
        <v>5555</v>
      </c>
      <c r="P504" s="14"/>
      <c r="Q504" s="14"/>
      <c r="R504" s="14">
        <v>3</v>
      </c>
      <c r="S504" s="14" t="s">
        <v>222</v>
      </c>
      <c r="T504" t="s">
        <v>329</v>
      </c>
      <c r="U504" t="s">
        <v>330</v>
      </c>
      <c r="V504" t="s">
        <v>331</v>
      </c>
      <c r="W504" t="s">
        <v>332</v>
      </c>
      <c r="X504" t="s">
        <v>459</v>
      </c>
      <c r="Y504" t="s">
        <v>334</v>
      </c>
      <c r="AC504" s="14" t="s">
        <v>215</v>
      </c>
      <c r="AG504" t="s">
        <v>294</v>
      </c>
      <c r="AH504" s="5" t="s">
        <v>2179</v>
      </c>
      <c r="AI504" s="14" t="s">
        <v>300</v>
      </c>
      <c r="AJ504" s="14"/>
      <c r="AK504" s="14" t="s">
        <v>292</v>
      </c>
      <c r="AL504" s="14"/>
    </row>
    <row r="505" spans="1:38" ht="14.4" x14ac:dyDescent="0.3">
      <c r="A505" s="11" t="str">
        <f t="shared" si="7"/>
        <v>22,44,66,55/5555/tls-dh-primes</v>
      </c>
      <c r="B505" s="11" t="s">
        <v>37</v>
      </c>
      <c r="C505" s="12" t="s">
        <v>4616</v>
      </c>
      <c r="D505" s="11"/>
      <c r="E505" s="11" t="s">
        <v>4617</v>
      </c>
      <c r="F505" s="11" t="s">
        <v>289</v>
      </c>
      <c r="G505" s="11" t="s">
        <v>490</v>
      </c>
      <c r="H505" s="13" t="s">
        <v>291</v>
      </c>
      <c r="I505" s="11"/>
      <c r="J505" s="11" t="s">
        <v>41</v>
      </c>
      <c r="K505" s="13" t="s">
        <v>491</v>
      </c>
      <c r="O505" s="14">
        <v>5555</v>
      </c>
      <c r="P505" s="14"/>
      <c r="Q505" s="14"/>
      <c r="R505" s="14">
        <v>3</v>
      </c>
      <c r="S505" s="14" t="s">
        <v>222</v>
      </c>
      <c r="T505" t="s">
        <v>335</v>
      </c>
      <c r="U505" t="s">
        <v>336</v>
      </c>
      <c r="V505" t="s">
        <v>337</v>
      </c>
      <c r="W505" t="s">
        <v>338</v>
      </c>
      <c r="X505" t="s">
        <v>497</v>
      </c>
      <c r="Y505" t="s">
        <v>340</v>
      </c>
      <c r="AC505" s="14" t="s">
        <v>215</v>
      </c>
      <c r="AG505" t="s">
        <v>294</v>
      </c>
      <c r="AH505" s="5" t="s">
        <v>2179</v>
      </c>
      <c r="AI505" s="14" t="s">
        <v>300</v>
      </c>
      <c r="AJ505" s="14"/>
      <c r="AK505" s="14" t="s">
        <v>292</v>
      </c>
      <c r="AL505" s="14"/>
    </row>
    <row r="506" spans="1:38" ht="14.4" x14ac:dyDescent="0.3">
      <c r="A506" s="11" t="str">
        <f t="shared" si="7"/>
        <v>22,44,66,55/5555/tls-dh-prime-under-2048-bits</v>
      </c>
      <c r="B506" s="11" t="s">
        <v>37</v>
      </c>
      <c r="C506" s="12" t="s">
        <v>4616</v>
      </c>
      <c r="D506" s="11"/>
      <c r="E506" s="11" t="s">
        <v>4617</v>
      </c>
      <c r="F506" s="11" t="s">
        <v>289</v>
      </c>
      <c r="G506" s="11" t="s">
        <v>490</v>
      </c>
      <c r="H506" s="13" t="s">
        <v>291</v>
      </c>
      <c r="I506" s="11"/>
      <c r="J506" s="11" t="s">
        <v>41</v>
      </c>
      <c r="K506" s="13" t="s">
        <v>491</v>
      </c>
      <c r="O506" s="14">
        <v>5555</v>
      </c>
      <c r="P506" s="14"/>
      <c r="Q506" s="14"/>
      <c r="R506" s="14">
        <v>3</v>
      </c>
      <c r="S506" s="14" t="s">
        <v>222</v>
      </c>
      <c r="T506" t="s">
        <v>498</v>
      </c>
      <c r="U506" t="s">
        <v>499</v>
      </c>
      <c r="V506" t="s">
        <v>500</v>
      </c>
      <c r="W506" t="s">
        <v>501</v>
      </c>
      <c r="X506" t="s">
        <v>502</v>
      </c>
      <c r="Y506" t="s">
        <v>252</v>
      </c>
      <c r="AC506" s="14" t="s">
        <v>215</v>
      </c>
      <c r="AG506" t="s">
        <v>294</v>
      </c>
      <c r="AH506" s="5" t="s">
        <v>2179</v>
      </c>
      <c r="AI506" s="14" t="s">
        <v>300</v>
      </c>
      <c r="AJ506" s="14"/>
      <c r="AK506" s="14" t="s">
        <v>292</v>
      </c>
      <c r="AL506" s="14"/>
    </row>
    <row r="507" spans="1:38" ht="14.4" x14ac:dyDescent="0.3">
      <c r="A507" s="11" t="str">
        <f t="shared" si="7"/>
        <v>22,44,66,55/5555/tls-untrusted-ca</v>
      </c>
      <c r="B507" s="11" t="s">
        <v>37</v>
      </c>
      <c r="C507" s="12" t="s">
        <v>4616</v>
      </c>
      <c r="D507" s="11"/>
      <c r="E507" s="11" t="s">
        <v>4617</v>
      </c>
      <c r="F507" s="11" t="s">
        <v>289</v>
      </c>
      <c r="G507" s="11" t="s">
        <v>490</v>
      </c>
      <c r="H507" s="13" t="s">
        <v>291</v>
      </c>
      <c r="I507" s="11"/>
      <c r="J507" s="11" t="s">
        <v>41</v>
      </c>
      <c r="K507" s="13" t="s">
        <v>491</v>
      </c>
      <c r="O507" s="14">
        <v>5555</v>
      </c>
      <c r="P507" s="14"/>
      <c r="Q507" s="14"/>
      <c r="R507" s="14">
        <v>6</v>
      </c>
      <c r="S507" s="14" t="s">
        <v>43</v>
      </c>
      <c r="T507" t="s">
        <v>341</v>
      </c>
      <c r="U507" t="s">
        <v>342</v>
      </c>
      <c r="V507" t="s">
        <v>343</v>
      </c>
      <c r="W507" t="s">
        <v>344</v>
      </c>
      <c r="X507" t="s">
        <v>503</v>
      </c>
      <c r="Y507" t="s">
        <v>346</v>
      </c>
      <c r="AC507" s="14" t="s">
        <v>215</v>
      </c>
      <c r="AG507" t="s">
        <v>294</v>
      </c>
      <c r="AH507" s="5" t="s">
        <v>2179</v>
      </c>
      <c r="AI507" s="14" t="s">
        <v>300</v>
      </c>
      <c r="AJ507" s="14"/>
      <c r="AK507" s="14" t="s">
        <v>292</v>
      </c>
      <c r="AL507" s="14"/>
    </row>
    <row r="508" spans="1:38" ht="14.4" x14ac:dyDescent="0.3">
      <c r="A508" s="11" t="str">
        <f t="shared" si="7"/>
        <v>22,44,66,55/5555/tlsv1_0-enabled</v>
      </c>
      <c r="B508" s="11" t="s">
        <v>37</v>
      </c>
      <c r="C508" s="12" t="s">
        <v>4616</v>
      </c>
      <c r="D508" s="11"/>
      <c r="E508" s="11" t="s">
        <v>4617</v>
      </c>
      <c r="F508" s="11" t="s">
        <v>289</v>
      </c>
      <c r="G508" s="11" t="s">
        <v>490</v>
      </c>
      <c r="H508" s="13" t="s">
        <v>291</v>
      </c>
      <c r="I508" s="11"/>
      <c r="J508" s="11" t="s">
        <v>41</v>
      </c>
      <c r="K508" s="13" t="s">
        <v>491</v>
      </c>
      <c r="O508" s="14">
        <v>5555</v>
      </c>
      <c r="P508" s="14"/>
      <c r="Q508" s="14"/>
      <c r="R508" s="14">
        <v>4</v>
      </c>
      <c r="S508" s="14" t="s">
        <v>43</v>
      </c>
      <c r="T508" t="s">
        <v>347</v>
      </c>
      <c r="U508" t="s">
        <v>348</v>
      </c>
      <c r="V508" t="s">
        <v>349</v>
      </c>
      <c r="W508" t="s">
        <v>350</v>
      </c>
      <c r="X508" t="s">
        <v>351</v>
      </c>
      <c r="Y508" t="s">
        <v>352</v>
      </c>
      <c r="AC508" s="14" t="s">
        <v>215</v>
      </c>
      <c r="AG508" t="s">
        <v>294</v>
      </c>
      <c r="AH508" s="5" t="s">
        <v>2179</v>
      </c>
      <c r="AI508" s="14" t="s">
        <v>300</v>
      </c>
      <c r="AJ508" s="14"/>
      <c r="AK508" s="14" t="s">
        <v>292</v>
      </c>
      <c r="AL508" s="14"/>
    </row>
    <row r="509" spans="1:38" ht="14.4" x14ac:dyDescent="0.3">
      <c r="A509" s="11" t="str">
        <f t="shared" si="7"/>
        <v>22,44,66,55/5555/tlsv1_1-enabled</v>
      </c>
      <c r="B509" s="11" t="s">
        <v>37</v>
      </c>
      <c r="C509" s="12" t="s">
        <v>4616</v>
      </c>
      <c r="D509" s="11"/>
      <c r="E509" s="11" t="s">
        <v>4617</v>
      </c>
      <c r="F509" s="11" t="s">
        <v>289</v>
      </c>
      <c r="G509" s="11" t="s">
        <v>490</v>
      </c>
      <c r="H509" s="13" t="s">
        <v>291</v>
      </c>
      <c r="I509" s="11"/>
      <c r="J509" s="11" t="s">
        <v>41</v>
      </c>
      <c r="K509" s="13" t="s">
        <v>491</v>
      </c>
      <c r="O509" s="14">
        <v>5555</v>
      </c>
      <c r="P509" s="14"/>
      <c r="Q509" s="14"/>
      <c r="R509" s="14">
        <v>3</v>
      </c>
      <c r="S509" s="14" t="s">
        <v>222</v>
      </c>
      <c r="T509" t="s">
        <v>353</v>
      </c>
      <c r="U509" t="s">
        <v>354</v>
      </c>
      <c r="V509" t="s">
        <v>349</v>
      </c>
      <c r="W509" t="s">
        <v>350</v>
      </c>
      <c r="X509" t="s">
        <v>355</v>
      </c>
      <c r="Y509" t="s">
        <v>352</v>
      </c>
      <c r="AC509" s="14" t="s">
        <v>215</v>
      </c>
      <c r="AG509" t="s">
        <v>294</v>
      </c>
      <c r="AH509" s="5" t="s">
        <v>2179</v>
      </c>
      <c r="AI509" s="14" t="s">
        <v>300</v>
      </c>
      <c r="AJ509" s="14"/>
      <c r="AK509" s="14" t="s">
        <v>292</v>
      </c>
      <c r="AL509" s="14"/>
    </row>
    <row r="510" spans="1:38" ht="14.4" x14ac:dyDescent="0.3">
      <c r="A510" s="11" t="str">
        <f t="shared" si="7"/>
        <v>22,44,66,55/5555/cifs-smb1-deprecated</v>
      </c>
      <c r="B510" s="11" t="s">
        <v>37</v>
      </c>
      <c r="C510" s="12" t="s">
        <v>4616</v>
      </c>
      <c r="D510" s="11"/>
      <c r="E510" s="11" t="s">
        <v>4617</v>
      </c>
      <c r="F510" s="11" t="s">
        <v>289</v>
      </c>
      <c r="G510" s="11" t="s">
        <v>490</v>
      </c>
      <c r="H510" s="13" t="s">
        <v>291</v>
      </c>
      <c r="I510" s="11"/>
      <c r="J510" s="11" t="s">
        <v>41</v>
      </c>
      <c r="K510" s="13" t="s">
        <v>491</v>
      </c>
      <c r="O510" s="14">
        <v>5555</v>
      </c>
      <c r="P510" s="14"/>
      <c r="Q510" s="14"/>
      <c r="R510" s="14">
        <v>6</v>
      </c>
      <c r="S510" s="14" t="s">
        <v>43</v>
      </c>
      <c r="T510" t="s">
        <v>422</v>
      </c>
      <c r="U510" t="s">
        <v>423</v>
      </c>
      <c r="V510" t="s">
        <v>424</v>
      </c>
      <c r="W510" t="s">
        <v>425</v>
      </c>
      <c r="X510" t="s">
        <v>426</v>
      </c>
      <c r="Y510" t="s">
        <v>427</v>
      </c>
      <c r="AC510" s="14" t="s">
        <v>215</v>
      </c>
      <c r="AG510" t="s">
        <v>294</v>
      </c>
      <c r="AH510" s="5" t="s">
        <v>2179</v>
      </c>
      <c r="AI510" s="14" t="s">
        <v>300</v>
      </c>
      <c r="AJ510" s="14"/>
      <c r="AK510" s="14" t="s">
        <v>292</v>
      </c>
      <c r="AL510" s="14"/>
    </row>
    <row r="511" spans="1:38" ht="14.4" x14ac:dyDescent="0.3">
      <c r="A511" s="11" t="str">
        <f t="shared" si="7"/>
        <v>22,44,66,55/5555/cifs-smb2-signing-not-required</v>
      </c>
      <c r="B511" s="11" t="s">
        <v>37</v>
      </c>
      <c r="C511" s="12" t="s">
        <v>4616</v>
      </c>
      <c r="D511" s="11"/>
      <c r="E511" s="11" t="s">
        <v>4617</v>
      </c>
      <c r="F511" s="11" t="s">
        <v>289</v>
      </c>
      <c r="G511" s="11" t="s">
        <v>490</v>
      </c>
      <c r="H511" s="13" t="s">
        <v>291</v>
      </c>
      <c r="I511" s="11"/>
      <c r="J511" s="11" t="s">
        <v>41</v>
      </c>
      <c r="K511" s="13" t="s">
        <v>491</v>
      </c>
      <c r="O511" s="14">
        <v>5555</v>
      </c>
      <c r="P511" s="14"/>
      <c r="Q511" s="14"/>
      <c r="R511" s="14">
        <v>6</v>
      </c>
      <c r="S511" s="14" t="s">
        <v>43</v>
      </c>
      <c r="T511" t="s">
        <v>467</v>
      </c>
      <c r="U511" t="s">
        <v>468</v>
      </c>
      <c r="V511" t="s">
        <v>469</v>
      </c>
      <c r="W511" t="s">
        <v>431</v>
      </c>
      <c r="X511" t="s">
        <v>470</v>
      </c>
      <c r="Y511" t="s">
        <v>471</v>
      </c>
      <c r="AC511" s="14" t="s">
        <v>51</v>
      </c>
      <c r="AG511" t="s">
        <v>294</v>
      </c>
      <c r="AH511" s="5" t="s">
        <v>2179</v>
      </c>
      <c r="AI511" s="14" t="s">
        <v>300</v>
      </c>
      <c r="AJ511" s="14"/>
      <c r="AK511" s="14" t="s">
        <v>292</v>
      </c>
      <c r="AL511" s="14"/>
    </row>
    <row r="512" spans="1:38" ht="14.4" x14ac:dyDescent="0.3">
      <c r="A512" s="11" t="str">
        <f t="shared" si="7"/>
        <v>22,44,66,55/5555/cifs-smb-signing-disabled</v>
      </c>
      <c r="B512" s="11" t="s">
        <v>37</v>
      </c>
      <c r="C512" s="12" t="s">
        <v>4616</v>
      </c>
      <c r="D512" s="11"/>
      <c r="E512" s="11" t="s">
        <v>4617</v>
      </c>
      <c r="F512" s="11" t="s">
        <v>289</v>
      </c>
      <c r="G512" s="11" t="s">
        <v>490</v>
      </c>
      <c r="H512" s="13" t="s">
        <v>291</v>
      </c>
      <c r="I512" s="11"/>
      <c r="J512" s="11" t="s">
        <v>41</v>
      </c>
      <c r="K512" s="13" t="s">
        <v>491</v>
      </c>
      <c r="O512" s="14">
        <v>5555</v>
      </c>
      <c r="P512" s="14"/>
      <c r="Q512" s="14"/>
      <c r="R512" s="14">
        <v>7</v>
      </c>
      <c r="S512" s="14" t="s">
        <v>79</v>
      </c>
      <c r="T512" t="s">
        <v>428</v>
      </c>
      <c r="U512" t="s">
        <v>429</v>
      </c>
      <c r="V512" t="s">
        <v>430</v>
      </c>
      <c r="W512" t="s">
        <v>431</v>
      </c>
      <c r="X512" t="s">
        <v>432</v>
      </c>
      <c r="Y512" t="s">
        <v>433</v>
      </c>
      <c r="AC512" s="14" t="s">
        <v>215</v>
      </c>
      <c r="AG512" t="s">
        <v>294</v>
      </c>
      <c r="AH512" s="5" t="s">
        <v>2179</v>
      </c>
      <c r="AI512" s="14" t="s">
        <v>300</v>
      </c>
      <c r="AJ512" s="14"/>
      <c r="AK512" s="14" t="s">
        <v>292</v>
      </c>
      <c r="AL512" s="14"/>
    </row>
    <row r="513" spans="1:38" ht="14.4" x14ac:dyDescent="0.3">
      <c r="A513" s="11" t="str">
        <f t="shared" si="7"/>
        <v>22,44,66,55/5555/cifs-smb-signing-not-required</v>
      </c>
      <c r="B513" s="11" t="s">
        <v>37</v>
      </c>
      <c r="C513" s="12" t="s">
        <v>4616</v>
      </c>
      <c r="D513" s="11"/>
      <c r="E513" s="11" t="s">
        <v>4617</v>
      </c>
      <c r="F513" s="11" t="s">
        <v>289</v>
      </c>
      <c r="G513" s="11" t="s">
        <v>490</v>
      </c>
      <c r="H513" s="13" t="s">
        <v>291</v>
      </c>
      <c r="I513" s="11"/>
      <c r="J513" s="11" t="s">
        <v>41</v>
      </c>
      <c r="K513" s="13" t="s">
        <v>491</v>
      </c>
      <c r="O513" s="14">
        <v>5555</v>
      </c>
      <c r="P513" s="14"/>
      <c r="Q513" s="14"/>
      <c r="R513" s="14">
        <v>6</v>
      </c>
      <c r="S513" s="14" t="s">
        <v>43</v>
      </c>
      <c r="T513" t="s">
        <v>434</v>
      </c>
      <c r="U513" t="s">
        <v>435</v>
      </c>
      <c r="V513" t="s">
        <v>436</v>
      </c>
      <c r="W513" t="s">
        <v>431</v>
      </c>
      <c r="X513" t="s">
        <v>437</v>
      </c>
      <c r="Y513" t="s">
        <v>433</v>
      </c>
      <c r="AC513" s="14" t="s">
        <v>215</v>
      </c>
      <c r="AG513" t="s">
        <v>294</v>
      </c>
      <c r="AH513" s="5" t="s">
        <v>2179</v>
      </c>
      <c r="AI513" s="14" t="s">
        <v>300</v>
      </c>
      <c r="AJ513" s="14"/>
      <c r="AK513" s="14" t="s">
        <v>292</v>
      </c>
      <c r="AL513" s="14"/>
    </row>
    <row r="514" spans="1:38" ht="14.4" x14ac:dyDescent="0.3">
      <c r="A514" s="11" t="str">
        <f t="shared" si="7"/>
        <v>22,44,66,55/5555/http-generic-click-jacking</v>
      </c>
      <c r="B514" s="11" t="s">
        <v>37</v>
      </c>
      <c r="C514" s="12" t="s">
        <v>4616</v>
      </c>
      <c r="D514" s="11"/>
      <c r="E514" s="11" t="s">
        <v>4617</v>
      </c>
      <c r="F514" s="11" t="s">
        <v>289</v>
      </c>
      <c r="G514" s="11" t="s">
        <v>490</v>
      </c>
      <c r="H514" s="13" t="s">
        <v>291</v>
      </c>
      <c r="I514" s="11"/>
      <c r="J514" s="11" t="s">
        <v>41</v>
      </c>
      <c r="K514" s="13" t="s">
        <v>491</v>
      </c>
      <c r="O514" s="14">
        <v>5555</v>
      </c>
      <c r="P514" s="14"/>
      <c r="Q514" s="14"/>
      <c r="R514" s="14">
        <v>4</v>
      </c>
      <c r="S514" s="14" t="s">
        <v>43</v>
      </c>
      <c r="T514" t="s">
        <v>216</v>
      </c>
      <c r="U514" t="s">
        <v>217</v>
      </c>
      <c r="V514" t="s">
        <v>218</v>
      </c>
      <c r="W514" t="s">
        <v>219</v>
      </c>
      <c r="X514" t="s">
        <v>504</v>
      </c>
      <c r="Y514" t="s">
        <v>221</v>
      </c>
      <c r="AC514" s="14" t="s">
        <v>215</v>
      </c>
      <c r="AG514" t="s">
        <v>294</v>
      </c>
      <c r="AH514" s="5" t="s">
        <v>2179</v>
      </c>
      <c r="AI514" s="14" t="s">
        <v>300</v>
      </c>
      <c r="AJ514" s="14"/>
      <c r="AK514" s="14" t="s">
        <v>292</v>
      </c>
      <c r="AL514" s="14"/>
    </row>
    <row r="515" spans="1:38" ht="14.4" x14ac:dyDescent="0.3">
      <c r="A515" s="11" t="str">
        <f t="shared" ref="A515:A578" si="8">CONCATENATE(C515,"/",O515,"/",T515)</f>
        <v>22,44,66,55/5555/http-iis-default-install-page</v>
      </c>
      <c r="B515" s="11" t="s">
        <v>37</v>
      </c>
      <c r="C515" s="12" t="s">
        <v>4616</v>
      </c>
      <c r="D515" s="11"/>
      <c r="E515" s="11" t="s">
        <v>4617</v>
      </c>
      <c r="F515" s="11" t="s">
        <v>289</v>
      </c>
      <c r="G515" s="11" t="s">
        <v>490</v>
      </c>
      <c r="H515" s="13" t="s">
        <v>291</v>
      </c>
      <c r="I515" s="11"/>
      <c r="J515" s="11" t="s">
        <v>41</v>
      </c>
      <c r="K515" s="13" t="s">
        <v>491</v>
      </c>
      <c r="O515" s="14">
        <v>5555</v>
      </c>
      <c r="P515" s="14"/>
      <c r="Q515" s="14"/>
      <c r="R515" s="14">
        <v>5</v>
      </c>
      <c r="S515" s="14" t="s">
        <v>43</v>
      </c>
      <c r="T515" t="s">
        <v>473</v>
      </c>
      <c r="U515" t="s">
        <v>474</v>
      </c>
      <c r="V515" t="s">
        <v>475</v>
      </c>
      <c r="W515" t="s">
        <v>476</v>
      </c>
      <c r="X515" t="s">
        <v>505</v>
      </c>
      <c r="Y515" t="s">
        <v>67</v>
      </c>
      <c r="AC515" s="14" t="s">
        <v>215</v>
      </c>
      <c r="AG515" t="s">
        <v>294</v>
      </c>
      <c r="AH515" s="5" t="s">
        <v>2179</v>
      </c>
      <c r="AI515" s="14" t="s">
        <v>300</v>
      </c>
      <c r="AJ515" s="14"/>
      <c r="AK515" s="14" t="s">
        <v>292</v>
      </c>
      <c r="AL515" s="14"/>
    </row>
    <row r="516" spans="1:38" ht="14.4" x14ac:dyDescent="0.3">
      <c r="A516" s="11" t="str">
        <f t="shared" si="8"/>
        <v>22,44,66,55/5555/http-options-method-enabled</v>
      </c>
      <c r="B516" s="11" t="s">
        <v>37</v>
      </c>
      <c r="C516" s="12" t="s">
        <v>4616</v>
      </c>
      <c r="D516" s="11"/>
      <c r="E516" s="11" t="s">
        <v>4617</v>
      </c>
      <c r="F516" s="11" t="s">
        <v>289</v>
      </c>
      <c r="G516" s="11" t="s">
        <v>490</v>
      </c>
      <c r="H516" s="13" t="s">
        <v>291</v>
      </c>
      <c r="I516" s="11"/>
      <c r="J516" s="11" t="s">
        <v>41</v>
      </c>
      <c r="K516" s="13" t="s">
        <v>491</v>
      </c>
      <c r="O516" s="14">
        <v>5555</v>
      </c>
      <c r="P516" s="14"/>
      <c r="Q516" s="14"/>
      <c r="R516" s="14">
        <v>3</v>
      </c>
      <c r="S516" s="14" t="s">
        <v>222</v>
      </c>
      <c r="T516" t="s">
        <v>223</v>
      </c>
      <c r="U516" t="s">
        <v>224</v>
      </c>
      <c r="V516" t="s">
        <v>225</v>
      </c>
      <c r="W516" t="s">
        <v>226</v>
      </c>
      <c r="X516" t="s">
        <v>227</v>
      </c>
      <c r="Y516" t="s">
        <v>228</v>
      </c>
      <c r="AC516" s="14" t="s">
        <v>215</v>
      </c>
      <c r="AG516" t="s">
        <v>294</v>
      </c>
      <c r="AH516" s="5" t="s">
        <v>2179</v>
      </c>
      <c r="AI516" s="14" t="s">
        <v>300</v>
      </c>
      <c r="AJ516" s="14"/>
      <c r="AK516" s="14" t="s">
        <v>292</v>
      </c>
      <c r="AL516" s="14"/>
    </row>
    <row r="517" spans="1:38" ht="14.4" x14ac:dyDescent="0.3">
      <c r="A517" s="11" t="str">
        <f t="shared" si="8"/>
        <v>22,44,66,55/5555/generic-icmp-timestamp</v>
      </c>
      <c r="B517" s="11" t="s">
        <v>37</v>
      </c>
      <c r="C517" s="12" t="s">
        <v>4616</v>
      </c>
      <c r="D517" s="11"/>
      <c r="E517" s="11" t="s">
        <v>4617</v>
      </c>
      <c r="F517" s="11" t="s">
        <v>289</v>
      </c>
      <c r="G517" s="11" t="s">
        <v>490</v>
      </c>
      <c r="H517" s="13" t="s">
        <v>506</v>
      </c>
      <c r="I517" s="16"/>
      <c r="J517" s="11" t="s">
        <v>41</v>
      </c>
      <c r="K517" s="13" t="s">
        <v>507</v>
      </c>
      <c r="O517" s="14">
        <v>5555</v>
      </c>
      <c r="P517" s="14"/>
      <c r="Q517" s="14"/>
      <c r="R517" s="14">
        <v>1</v>
      </c>
      <c r="S517" s="14" t="s">
        <v>222</v>
      </c>
      <c r="T517" t="s">
        <v>229</v>
      </c>
      <c r="U517" t="s">
        <v>230</v>
      </c>
      <c r="V517" t="s">
        <v>231</v>
      </c>
      <c r="W517" t="s">
        <v>232</v>
      </c>
      <c r="X517" t="s">
        <v>233</v>
      </c>
      <c r="Y517" t="s">
        <v>67</v>
      </c>
      <c r="Z517" t="s">
        <v>234</v>
      </c>
      <c r="AC517" s="14" t="s">
        <v>215</v>
      </c>
      <c r="AG517" t="s">
        <v>508</v>
      </c>
      <c r="AH517" s="5" t="s">
        <v>2189</v>
      </c>
      <c r="AI517" s="14" t="s">
        <v>509</v>
      </c>
      <c r="AJ517" s="14"/>
      <c r="AK517" s="14" t="s">
        <v>510</v>
      </c>
      <c r="AL517" s="14"/>
    </row>
    <row r="518" spans="1:38" ht="14.4" x14ac:dyDescent="0.3">
      <c r="A518" s="11" t="str">
        <f t="shared" si="8"/>
        <v>22,44,66,55/5555/generic-tcp-timestamp</v>
      </c>
      <c r="B518" s="11" t="s">
        <v>37</v>
      </c>
      <c r="C518" s="12" t="s">
        <v>4616</v>
      </c>
      <c r="D518" s="11"/>
      <c r="E518" s="11" t="s">
        <v>4617</v>
      </c>
      <c r="F518" s="11" t="s">
        <v>289</v>
      </c>
      <c r="G518" s="11" t="s">
        <v>490</v>
      </c>
      <c r="H518" s="13" t="s">
        <v>506</v>
      </c>
      <c r="I518" s="16"/>
      <c r="J518" s="11" t="s">
        <v>41</v>
      </c>
      <c r="K518" s="13" t="s">
        <v>507</v>
      </c>
      <c r="O518" s="14">
        <v>5555</v>
      </c>
      <c r="P518" s="14"/>
      <c r="Q518" s="14"/>
      <c r="R518" s="14">
        <v>1</v>
      </c>
      <c r="S518" s="14" t="s">
        <v>222</v>
      </c>
      <c r="T518" t="s">
        <v>270</v>
      </c>
      <c r="U518" t="s">
        <v>271</v>
      </c>
      <c r="V518" t="s">
        <v>272</v>
      </c>
      <c r="W518" t="s">
        <v>273</v>
      </c>
      <c r="X518" t="s">
        <v>274</v>
      </c>
      <c r="Y518" t="s">
        <v>275</v>
      </c>
      <c r="AC518" s="14" t="s">
        <v>215</v>
      </c>
      <c r="AG518" t="s">
        <v>508</v>
      </c>
      <c r="AH518" s="5" t="s">
        <v>2189</v>
      </c>
      <c r="AI518" s="14" t="s">
        <v>509</v>
      </c>
      <c r="AJ518" s="14"/>
      <c r="AK518" s="14" t="s">
        <v>510</v>
      </c>
      <c r="AL518" s="14"/>
    </row>
    <row r="519" spans="1:38" ht="14.4" x14ac:dyDescent="0.3">
      <c r="A519" s="11" t="str">
        <f t="shared" si="8"/>
        <v>22,44,66,55/5555/ssh-cbc-ciphers</v>
      </c>
      <c r="B519" s="11" t="s">
        <v>37</v>
      </c>
      <c r="C519" s="12" t="s">
        <v>4616</v>
      </c>
      <c r="D519" s="11"/>
      <c r="E519" s="11" t="s">
        <v>4617</v>
      </c>
      <c r="F519" s="11" t="s">
        <v>289</v>
      </c>
      <c r="G519" s="11" t="s">
        <v>490</v>
      </c>
      <c r="H519" s="13" t="s">
        <v>506</v>
      </c>
      <c r="I519" s="16"/>
      <c r="J519" s="11" t="s">
        <v>41</v>
      </c>
      <c r="K519" s="13" t="s">
        <v>507</v>
      </c>
      <c r="O519" s="14">
        <v>5555</v>
      </c>
      <c r="P519" s="14"/>
      <c r="Q519" s="14"/>
      <c r="R519" s="14">
        <v>3</v>
      </c>
      <c r="S519" s="14" t="s">
        <v>222</v>
      </c>
      <c r="T519" t="s">
        <v>241</v>
      </c>
      <c r="U519" t="s">
        <v>242</v>
      </c>
      <c r="V519" t="s">
        <v>243</v>
      </c>
      <c r="W519" t="s">
        <v>244</v>
      </c>
      <c r="X519" t="s">
        <v>511</v>
      </c>
      <c r="Y519" t="s">
        <v>246</v>
      </c>
      <c r="AC519" s="14" t="s">
        <v>51</v>
      </c>
      <c r="AG519" t="s">
        <v>508</v>
      </c>
      <c r="AH519" s="5" t="s">
        <v>2189</v>
      </c>
      <c r="AI519" s="14" t="s">
        <v>509</v>
      </c>
      <c r="AJ519" s="14"/>
      <c r="AK519" s="14" t="s">
        <v>510</v>
      </c>
      <c r="AL519" s="14"/>
    </row>
    <row r="520" spans="1:38" ht="14.4" x14ac:dyDescent="0.3">
      <c r="A520" s="11" t="str">
        <f t="shared" si="8"/>
        <v>22,44,66,55/5555/ssh-cve-2015-4000</v>
      </c>
      <c r="B520" s="11" t="s">
        <v>37</v>
      </c>
      <c r="C520" s="12" t="s">
        <v>4616</v>
      </c>
      <c r="D520" s="11"/>
      <c r="E520" s="11" t="s">
        <v>4617</v>
      </c>
      <c r="F520" s="11" t="s">
        <v>289</v>
      </c>
      <c r="G520" s="11" t="s">
        <v>490</v>
      </c>
      <c r="H520" s="13" t="s">
        <v>506</v>
      </c>
      <c r="I520" s="16"/>
      <c r="J520" s="11" t="s">
        <v>41</v>
      </c>
      <c r="K520" s="13" t="s">
        <v>507</v>
      </c>
      <c r="O520" s="14">
        <v>5555</v>
      </c>
      <c r="P520" s="14"/>
      <c r="Q520" s="14"/>
      <c r="R520" s="14">
        <v>4</v>
      </c>
      <c r="S520" s="14" t="s">
        <v>43</v>
      </c>
      <c r="T520" t="s">
        <v>247</v>
      </c>
      <c r="U520" t="s">
        <v>248</v>
      </c>
      <c r="V520" t="s">
        <v>249</v>
      </c>
      <c r="W520" t="s">
        <v>250</v>
      </c>
      <c r="X520" t="s">
        <v>251</v>
      </c>
      <c r="Y520" t="s">
        <v>252</v>
      </c>
      <c r="Z520" t="s">
        <v>253</v>
      </c>
      <c r="AC520" s="14" t="s">
        <v>51</v>
      </c>
      <c r="AG520" t="s">
        <v>508</v>
      </c>
      <c r="AH520" s="5" t="s">
        <v>2189</v>
      </c>
      <c r="AI520" s="14" t="s">
        <v>509</v>
      </c>
      <c r="AJ520" s="14"/>
      <c r="AK520" s="14" t="s">
        <v>510</v>
      </c>
      <c r="AL520" s="14"/>
    </row>
    <row r="521" spans="1:38" ht="14.4" x14ac:dyDescent="0.3">
      <c r="A521" s="11" t="str">
        <f t="shared" si="8"/>
        <v>22,44,66,55/5555/ssh-weak-kex-algorithms</v>
      </c>
      <c r="B521" s="11" t="s">
        <v>37</v>
      </c>
      <c r="C521" s="12" t="s">
        <v>4616</v>
      </c>
      <c r="D521" s="11"/>
      <c r="E521" s="11" t="s">
        <v>4617</v>
      </c>
      <c r="F521" s="11" t="s">
        <v>289</v>
      </c>
      <c r="G521" s="11" t="s">
        <v>490</v>
      </c>
      <c r="H521" s="13" t="s">
        <v>506</v>
      </c>
      <c r="I521" s="16"/>
      <c r="J521" s="11" t="s">
        <v>41</v>
      </c>
      <c r="K521" s="13" t="s">
        <v>507</v>
      </c>
      <c r="O521" s="14">
        <v>5555</v>
      </c>
      <c r="P521" s="14"/>
      <c r="Q521" s="14"/>
      <c r="R521" s="14">
        <v>4</v>
      </c>
      <c r="S521" s="14" t="s">
        <v>43</v>
      </c>
      <c r="T521" t="s">
        <v>259</v>
      </c>
      <c r="U521" t="s">
        <v>260</v>
      </c>
      <c r="V521" t="s">
        <v>261</v>
      </c>
      <c r="W521" t="s">
        <v>262</v>
      </c>
      <c r="X521" t="s">
        <v>494</v>
      </c>
      <c r="Y521" t="s">
        <v>264</v>
      </c>
      <c r="AC521" s="14" t="s">
        <v>51</v>
      </c>
      <c r="AG521" t="s">
        <v>508</v>
      </c>
      <c r="AH521" s="5" t="s">
        <v>2189</v>
      </c>
      <c r="AI521" s="14" t="s">
        <v>509</v>
      </c>
      <c r="AJ521" s="14"/>
      <c r="AK521" s="14" t="s">
        <v>510</v>
      </c>
      <c r="AL521" s="14"/>
    </row>
    <row r="522" spans="1:38" ht="14.4" x14ac:dyDescent="0.3">
      <c r="A522" s="11" t="str">
        <f t="shared" si="8"/>
        <v>22,44,66,55/5555/ssl-cve-2011-3389-beast</v>
      </c>
      <c r="B522" s="11" t="s">
        <v>37</v>
      </c>
      <c r="C522" s="12" t="s">
        <v>4616</v>
      </c>
      <c r="D522" s="11"/>
      <c r="E522" s="11" t="s">
        <v>4617</v>
      </c>
      <c r="F522" s="11" t="s">
        <v>289</v>
      </c>
      <c r="G522" s="11" t="s">
        <v>490</v>
      </c>
      <c r="H522" s="13" t="s">
        <v>506</v>
      </c>
      <c r="I522" s="16"/>
      <c r="J522" s="11" t="s">
        <v>41</v>
      </c>
      <c r="K522" s="13" t="s">
        <v>507</v>
      </c>
      <c r="O522" s="14">
        <v>5555</v>
      </c>
      <c r="P522" s="14"/>
      <c r="Q522" s="14"/>
      <c r="R522" s="14">
        <v>4</v>
      </c>
      <c r="S522" s="14" t="s">
        <v>43</v>
      </c>
      <c r="T522" t="s">
        <v>313</v>
      </c>
      <c r="U522" t="s">
        <v>314</v>
      </c>
      <c r="V522" t="s">
        <v>315</v>
      </c>
      <c r="W522" t="s">
        <v>316</v>
      </c>
      <c r="X522" t="s">
        <v>512</v>
      </c>
      <c r="Y522" t="s">
        <v>318</v>
      </c>
      <c r="Z522" t="s">
        <v>319</v>
      </c>
      <c r="AC522" s="14" t="s">
        <v>215</v>
      </c>
      <c r="AG522" t="s">
        <v>508</v>
      </c>
      <c r="AH522" s="5" t="s">
        <v>2189</v>
      </c>
      <c r="AI522" s="14" t="s">
        <v>509</v>
      </c>
      <c r="AJ522" s="14"/>
      <c r="AK522" s="14" t="s">
        <v>510</v>
      </c>
      <c r="AL522" s="14"/>
    </row>
    <row r="523" spans="1:38" ht="14.4" x14ac:dyDescent="0.3">
      <c r="A523" s="11" t="str">
        <f t="shared" si="8"/>
        <v>22,44,66,55/5555/ssl-static-key-ciphers</v>
      </c>
      <c r="B523" s="11" t="s">
        <v>37</v>
      </c>
      <c r="C523" s="12" t="s">
        <v>4616</v>
      </c>
      <c r="D523" s="11"/>
      <c r="E523" s="11" t="s">
        <v>4617</v>
      </c>
      <c r="F523" s="11" t="s">
        <v>289</v>
      </c>
      <c r="G523" s="11" t="s">
        <v>490</v>
      </c>
      <c r="H523" s="13" t="s">
        <v>506</v>
      </c>
      <c r="I523" s="16"/>
      <c r="J523" s="11" t="s">
        <v>41</v>
      </c>
      <c r="K523" s="13" t="s">
        <v>507</v>
      </c>
      <c r="O523" s="14">
        <v>5555</v>
      </c>
      <c r="P523" s="14"/>
      <c r="Q523" s="14"/>
      <c r="R523" s="14">
        <v>3</v>
      </c>
      <c r="S523" s="14" t="s">
        <v>222</v>
      </c>
      <c r="T523" t="s">
        <v>329</v>
      </c>
      <c r="U523" t="s">
        <v>330</v>
      </c>
      <c r="V523" t="s">
        <v>331</v>
      </c>
      <c r="W523" t="s">
        <v>332</v>
      </c>
      <c r="X523" t="s">
        <v>513</v>
      </c>
      <c r="Y523" t="s">
        <v>334</v>
      </c>
      <c r="AC523" s="14" t="s">
        <v>215</v>
      </c>
      <c r="AG523" t="s">
        <v>508</v>
      </c>
      <c r="AH523" s="5" t="s">
        <v>2189</v>
      </c>
      <c r="AI523" s="14" t="s">
        <v>509</v>
      </c>
      <c r="AJ523" s="14"/>
      <c r="AK523" s="14" t="s">
        <v>510</v>
      </c>
      <c r="AL523" s="14"/>
    </row>
    <row r="524" spans="1:38" ht="14.4" x14ac:dyDescent="0.3">
      <c r="A524" s="11" t="str">
        <f t="shared" si="8"/>
        <v>22,44,66,55/5555/tls-dh-primes</v>
      </c>
      <c r="B524" s="11" t="s">
        <v>37</v>
      </c>
      <c r="C524" s="12" t="s">
        <v>4616</v>
      </c>
      <c r="D524" s="11"/>
      <c r="E524" s="11" t="s">
        <v>4617</v>
      </c>
      <c r="F524" s="11" t="s">
        <v>289</v>
      </c>
      <c r="G524" s="11" t="s">
        <v>490</v>
      </c>
      <c r="H524" s="13" t="s">
        <v>506</v>
      </c>
      <c r="I524" s="16"/>
      <c r="J524" s="11" t="s">
        <v>41</v>
      </c>
      <c r="K524" s="13" t="s">
        <v>507</v>
      </c>
      <c r="O524" s="14">
        <v>5555</v>
      </c>
      <c r="P524" s="14"/>
      <c r="Q524" s="14"/>
      <c r="R524" s="14">
        <v>3</v>
      </c>
      <c r="S524" s="14" t="s">
        <v>222</v>
      </c>
      <c r="T524" t="s">
        <v>335</v>
      </c>
      <c r="U524" t="s">
        <v>336</v>
      </c>
      <c r="V524" t="s">
        <v>337</v>
      </c>
      <c r="W524" t="s">
        <v>338</v>
      </c>
      <c r="X524" t="s">
        <v>514</v>
      </c>
      <c r="Y524" t="s">
        <v>340</v>
      </c>
      <c r="AC524" s="14" t="s">
        <v>215</v>
      </c>
      <c r="AG524" t="s">
        <v>508</v>
      </c>
      <c r="AH524" s="5" t="s">
        <v>2189</v>
      </c>
      <c r="AI524" s="14" t="s">
        <v>509</v>
      </c>
      <c r="AJ524" s="14"/>
      <c r="AK524" s="14" t="s">
        <v>510</v>
      </c>
      <c r="AL524" s="14"/>
    </row>
    <row r="525" spans="1:38" ht="14.4" x14ac:dyDescent="0.3">
      <c r="A525" s="11" t="str">
        <f t="shared" si="8"/>
        <v>22,44,66,55/5555/tls-untrusted-ca</v>
      </c>
      <c r="B525" s="11" t="s">
        <v>37</v>
      </c>
      <c r="C525" s="12" t="s">
        <v>4616</v>
      </c>
      <c r="D525" s="11"/>
      <c r="E525" s="11" t="s">
        <v>4617</v>
      </c>
      <c r="F525" s="11" t="s">
        <v>289</v>
      </c>
      <c r="G525" s="11" t="s">
        <v>490</v>
      </c>
      <c r="H525" s="13" t="s">
        <v>506</v>
      </c>
      <c r="I525" s="16"/>
      <c r="J525" s="11" t="s">
        <v>41</v>
      </c>
      <c r="K525" s="13" t="s">
        <v>507</v>
      </c>
      <c r="O525" s="14">
        <v>5555</v>
      </c>
      <c r="P525" s="14"/>
      <c r="Q525" s="14"/>
      <c r="R525" s="14">
        <v>6</v>
      </c>
      <c r="S525" s="14" t="s">
        <v>43</v>
      </c>
      <c r="T525" t="s">
        <v>341</v>
      </c>
      <c r="U525" t="s">
        <v>342</v>
      </c>
      <c r="V525" t="s">
        <v>343</v>
      </c>
      <c r="W525" t="s">
        <v>344</v>
      </c>
      <c r="X525" t="s">
        <v>515</v>
      </c>
      <c r="Y525" t="s">
        <v>346</v>
      </c>
      <c r="AC525" s="14" t="s">
        <v>215</v>
      </c>
      <c r="AG525" t="s">
        <v>508</v>
      </c>
      <c r="AH525" s="5" t="s">
        <v>2189</v>
      </c>
      <c r="AI525" s="14" t="s">
        <v>509</v>
      </c>
      <c r="AJ525" s="14"/>
      <c r="AK525" s="14" t="s">
        <v>510</v>
      </c>
      <c r="AL525" s="14"/>
    </row>
    <row r="526" spans="1:38" ht="14.4" x14ac:dyDescent="0.3">
      <c r="A526" s="11" t="str">
        <f t="shared" si="8"/>
        <v>22,44,66,55/5555/tlsv1_0-enabled</v>
      </c>
      <c r="B526" s="11" t="s">
        <v>37</v>
      </c>
      <c r="C526" s="12" t="s">
        <v>4616</v>
      </c>
      <c r="D526" s="11"/>
      <c r="E526" s="11" t="s">
        <v>4617</v>
      </c>
      <c r="F526" s="11" t="s">
        <v>289</v>
      </c>
      <c r="G526" s="11" t="s">
        <v>490</v>
      </c>
      <c r="H526" s="13" t="s">
        <v>506</v>
      </c>
      <c r="I526" s="16"/>
      <c r="J526" s="11" t="s">
        <v>41</v>
      </c>
      <c r="K526" s="13" t="s">
        <v>507</v>
      </c>
      <c r="O526" s="14">
        <v>5555</v>
      </c>
      <c r="P526" s="14"/>
      <c r="Q526" s="14"/>
      <c r="R526" s="14">
        <v>4</v>
      </c>
      <c r="S526" s="14" t="s">
        <v>43</v>
      </c>
      <c r="T526" t="s">
        <v>347</v>
      </c>
      <c r="U526" t="s">
        <v>348</v>
      </c>
      <c r="V526" t="s">
        <v>349</v>
      </c>
      <c r="W526" t="s">
        <v>350</v>
      </c>
      <c r="X526" t="s">
        <v>351</v>
      </c>
      <c r="Y526" t="s">
        <v>352</v>
      </c>
      <c r="AC526" s="14" t="s">
        <v>215</v>
      </c>
      <c r="AG526" t="s">
        <v>508</v>
      </c>
      <c r="AH526" s="5" t="s">
        <v>2189</v>
      </c>
      <c r="AI526" s="14" t="s">
        <v>509</v>
      </c>
      <c r="AJ526" s="14"/>
      <c r="AK526" s="14" t="s">
        <v>510</v>
      </c>
      <c r="AL526" s="14"/>
    </row>
    <row r="527" spans="1:38" ht="14.4" x14ac:dyDescent="0.3">
      <c r="A527" s="11" t="str">
        <f t="shared" si="8"/>
        <v>22,44,66,55/5555/tlsv1_1-enabled</v>
      </c>
      <c r="B527" s="11" t="s">
        <v>37</v>
      </c>
      <c r="C527" s="12" t="s">
        <v>4616</v>
      </c>
      <c r="D527" s="11"/>
      <c r="E527" s="11" t="s">
        <v>4617</v>
      </c>
      <c r="F527" s="11" t="s">
        <v>289</v>
      </c>
      <c r="G527" s="11" t="s">
        <v>490</v>
      </c>
      <c r="H527" s="13" t="s">
        <v>506</v>
      </c>
      <c r="I527" s="16"/>
      <c r="J527" s="11" t="s">
        <v>41</v>
      </c>
      <c r="K527" s="13" t="s">
        <v>507</v>
      </c>
      <c r="O527" s="14">
        <v>5555</v>
      </c>
      <c r="P527" s="14"/>
      <c r="Q527" s="14"/>
      <c r="R527" s="14">
        <v>3</v>
      </c>
      <c r="S527" s="14" t="s">
        <v>222</v>
      </c>
      <c r="T527" t="s">
        <v>353</v>
      </c>
      <c r="U527" t="s">
        <v>354</v>
      </c>
      <c r="V527" t="s">
        <v>349</v>
      </c>
      <c r="W527" t="s">
        <v>350</v>
      </c>
      <c r="X527" t="s">
        <v>355</v>
      </c>
      <c r="Y527" t="s">
        <v>352</v>
      </c>
      <c r="AC527" s="14" t="s">
        <v>215</v>
      </c>
      <c r="AG527" t="s">
        <v>508</v>
      </c>
      <c r="AH527" s="5" t="s">
        <v>2189</v>
      </c>
      <c r="AI527" s="14" t="s">
        <v>509</v>
      </c>
      <c r="AJ527" s="14"/>
      <c r="AK527" s="14" t="s">
        <v>510</v>
      </c>
      <c r="AL527" s="14"/>
    </row>
    <row r="528" spans="1:38" ht="14.4" x14ac:dyDescent="0.3">
      <c r="A528" s="11" t="str">
        <f t="shared" si="8"/>
        <v>22,44,66,55/5555/ssl-3des-ciphers</v>
      </c>
      <c r="B528" s="11" t="s">
        <v>37</v>
      </c>
      <c r="C528" s="12" t="s">
        <v>4616</v>
      </c>
      <c r="D528" s="11"/>
      <c r="E528" s="11" t="s">
        <v>4617</v>
      </c>
      <c r="F528" s="11" t="s">
        <v>289</v>
      </c>
      <c r="G528" s="11" t="s">
        <v>490</v>
      </c>
      <c r="H528" s="13" t="s">
        <v>506</v>
      </c>
      <c r="I528" s="16"/>
      <c r="J528" s="11" t="s">
        <v>41</v>
      </c>
      <c r="K528" s="13" t="s">
        <v>507</v>
      </c>
      <c r="O528" s="14">
        <v>5555</v>
      </c>
      <c r="P528" s="14"/>
      <c r="Q528" s="14"/>
      <c r="R528" s="14">
        <v>1</v>
      </c>
      <c r="S528" s="14" t="s">
        <v>222</v>
      </c>
      <c r="T528" t="s">
        <v>307</v>
      </c>
      <c r="U528" t="s">
        <v>308</v>
      </c>
      <c r="V528" t="s">
        <v>309</v>
      </c>
      <c r="W528" t="s">
        <v>310</v>
      </c>
      <c r="X528" t="s">
        <v>516</v>
      </c>
      <c r="Y528" t="s">
        <v>312</v>
      </c>
      <c r="AC528" s="14" t="s">
        <v>215</v>
      </c>
      <c r="AG528" t="s">
        <v>508</v>
      </c>
      <c r="AH528" s="5" t="s">
        <v>2189</v>
      </c>
      <c r="AI528" s="14" t="s">
        <v>509</v>
      </c>
      <c r="AJ528" s="14"/>
      <c r="AK528" s="14" t="s">
        <v>510</v>
      </c>
      <c r="AL528" s="14"/>
    </row>
    <row r="529" spans="1:38" ht="14.4" x14ac:dyDescent="0.3">
      <c r="A529" s="11" t="str">
        <f t="shared" si="8"/>
        <v>22,44,66,55/5555/ssl-cve-2011-3389-beast</v>
      </c>
      <c r="B529" s="11" t="s">
        <v>37</v>
      </c>
      <c r="C529" s="12" t="s">
        <v>4616</v>
      </c>
      <c r="D529" s="11"/>
      <c r="E529" s="11" t="s">
        <v>4617</v>
      </c>
      <c r="F529" s="11" t="s">
        <v>289</v>
      </c>
      <c r="G529" s="11" t="s">
        <v>490</v>
      </c>
      <c r="H529" s="13" t="s">
        <v>506</v>
      </c>
      <c r="I529" s="16"/>
      <c r="J529" s="11" t="s">
        <v>41</v>
      </c>
      <c r="K529" s="13" t="s">
        <v>507</v>
      </c>
      <c r="O529" s="14">
        <v>5555</v>
      </c>
      <c r="P529" s="14"/>
      <c r="Q529" s="14"/>
      <c r="R529" s="14">
        <v>4</v>
      </c>
      <c r="S529" s="14" t="s">
        <v>43</v>
      </c>
      <c r="T529" t="s">
        <v>313</v>
      </c>
      <c r="U529" t="s">
        <v>314</v>
      </c>
      <c r="V529" t="s">
        <v>315</v>
      </c>
      <c r="W529" t="s">
        <v>316</v>
      </c>
      <c r="X529" t="s">
        <v>517</v>
      </c>
      <c r="Y529" t="s">
        <v>318</v>
      </c>
      <c r="Z529" t="s">
        <v>319</v>
      </c>
      <c r="AC529" s="14" t="s">
        <v>215</v>
      </c>
      <c r="AG529" t="s">
        <v>508</v>
      </c>
      <c r="AH529" s="5" t="s">
        <v>2189</v>
      </c>
      <c r="AI529" s="14" t="s">
        <v>509</v>
      </c>
      <c r="AJ529" s="14"/>
      <c r="AK529" s="14" t="s">
        <v>510</v>
      </c>
      <c r="AL529" s="14"/>
    </row>
    <row r="530" spans="1:38" ht="14.4" x14ac:dyDescent="0.3">
      <c r="A530" s="11" t="str">
        <f t="shared" si="8"/>
        <v>22,44,66,55/5555/ssl-cve-2016-2183-sweet32</v>
      </c>
      <c r="B530" s="11" t="s">
        <v>37</v>
      </c>
      <c r="C530" s="12" t="s">
        <v>4616</v>
      </c>
      <c r="D530" s="11"/>
      <c r="E530" s="11" t="s">
        <v>4617</v>
      </c>
      <c r="F530" s="11" t="s">
        <v>289</v>
      </c>
      <c r="G530" s="11" t="s">
        <v>490</v>
      </c>
      <c r="H530" s="13" t="s">
        <v>506</v>
      </c>
      <c r="I530" s="16"/>
      <c r="J530" s="11" t="s">
        <v>41</v>
      </c>
      <c r="K530" s="13" t="s">
        <v>507</v>
      </c>
      <c r="O530" s="14">
        <v>5555</v>
      </c>
      <c r="P530" s="14"/>
      <c r="Q530" s="14"/>
      <c r="R530" s="14">
        <v>5</v>
      </c>
      <c r="S530" s="14" t="s">
        <v>43</v>
      </c>
      <c r="T530" t="s">
        <v>320</v>
      </c>
      <c r="U530" t="s">
        <v>321</v>
      </c>
      <c r="V530" t="s">
        <v>322</v>
      </c>
      <c r="W530" t="s">
        <v>310</v>
      </c>
      <c r="X530" t="s">
        <v>516</v>
      </c>
      <c r="Y530" t="s">
        <v>323</v>
      </c>
      <c r="Z530" t="s">
        <v>258</v>
      </c>
      <c r="AC530" s="14" t="s">
        <v>215</v>
      </c>
      <c r="AG530" t="s">
        <v>508</v>
      </c>
      <c r="AH530" s="5" t="s">
        <v>2189</v>
      </c>
      <c r="AI530" s="14" t="s">
        <v>509</v>
      </c>
      <c r="AJ530" s="14"/>
      <c r="AK530" s="14" t="s">
        <v>510</v>
      </c>
      <c r="AL530" s="14"/>
    </row>
    <row r="531" spans="1:38" ht="14.4" x14ac:dyDescent="0.3">
      <c r="A531" s="11" t="str">
        <f t="shared" si="8"/>
        <v>22,44,66,55/5555/ssl-static-key-ciphers</v>
      </c>
      <c r="B531" s="11" t="s">
        <v>37</v>
      </c>
      <c r="C531" s="12" t="s">
        <v>4616</v>
      </c>
      <c r="D531" s="11"/>
      <c r="E531" s="11" t="s">
        <v>4617</v>
      </c>
      <c r="F531" s="11" t="s">
        <v>289</v>
      </c>
      <c r="G531" s="11" t="s">
        <v>490</v>
      </c>
      <c r="H531" s="13" t="s">
        <v>506</v>
      </c>
      <c r="I531" s="16"/>
      <c r="J531" s="11" t="s">
        <v>41</v>
      </c>
      <c r="K531" s="13" t="s">
        <v>507</v>
      </c>
      <c r="O531" s="14">
        <v>5555</v>
      </c>
      <c r="P531" s="14"/>
      <c r="Q531" s="14"/>
      <c r="R531" s="14">
        <v>3</v>
      </c>
      <c r="S531" s="14" t="s">
        <v>222</v>
      </c>
      <c r="T531" t="s">
        <v>329</v>
      </c>
      <c r="U531" t="s">
        <v>330</v>
      </c>
      <c r="V531" t="s">
        <v>331</v>
      </c>
      <c r="W531" t="s">
        <v>332</v>
      </c>
      <c r="X531" t="s">
        <v>518</v>
      </c>
      <c r="Y531" t="s">
        <v>334</v>
      </c>
      <c r="AC531" s="14" t="s">
        <v>215</v>
      </c>
      <c r="AG531" t="s">
        <v>508</v>
      </c>
      <c r="AH531" s="5" t="s">
        <v>2189</v>
      </c>
      <c r="AI531" s="14" t="s">
        <v>509</v>
      </c>
      <c r="AJ531" s="14"/>
      <c r="AK531" s="14" t="s">
        <v>510</v>
      </c>
      <c r="AL531" s="14"/>
    </row>
    <row r="532" spans="1:38" ht="14.4" x14ac:dyDescent="0.3">
      <c r="A532" s="11" t="str">
        <f t="shared" si="8"/>
        <v>22,44,66,55/5555/tls-dh-prime-under-2048-bits</v>
      </c>
      <c r="B532" s="11" t="s">
        <v>37</v>
      </c>
      <c r="C532" s="12" t="s">
        <v>4616</v>
      </c>
      <c r="D532" s="11"/>
      <c r="E532" s="11" t="s">
        <v>4617</v>
      </c>
      <c r="F532" s="11" t="s">
        <v>289</v>
      </c>
      <c r="G532" s="11" t="s">
        <v>490</v>
      </c>
      <c r="H532" s="13" t="s">
        <v>506</v>
      </c>
      <c r="I532" s="16"/>
      <c r="J532" s="11" t="s">
        <v>41</v>
      </c>
      <c r="K532" s="13" t="s">
        <v>507</v>
      </c>
      <c r="O532" s="14">
        <v>5555</v>
      </c>
      <c r="P532" s="14"/>
      <c r="Q532" s="14"/>
      <c r="R532" s="14">
        <v>3</v>
      </c>
      <c r="S532" s="14" t="s">
        <v>222</v>
      </c>
      <c r="T532" t="s">
        <v>498</v>
      </c>
      <c r="U532" t="s">
        <v>499</v>
      </c>
      <c r="V532" t="s">
        <v>500</v>
      </c>
      <c r="W532" t="s">
        <v>501</v>
      </c>
      <c r="X532" t="s">
        <v>519</v>
      </c>
      <c r="Y532" t="s">
        <v>252</v>
      </c>
      <c r="AC532" s="14" t="s">
        <v>215</v>
      </c>
      <c r="AG532" t="s">
        <v>508</v>
      </c>
      <c r="AH532" s="5" t="s">
        <v>2189</v>
      </c>
      <c r="AI532" s="14" t="s">
        <v>509</v>
      </c>
      <c r="AJ532" s="14"/>
      <c r="AK532" s="14" t="s">
        <v>510</v>
      </c>
      <c r="AL532" s="14"/>
    </row>
    <row r="533" spans="1:38" ht="14.4" x14ac:dyDescent="0.3">
      <c r="A533" s="11" t="str">
        <f t="shared" si="8"/>
        <v>22,44,66,55/5555/tls-untrusted-ca</v>
      </c>
      <c r="B533" s="11" t="s">
        <v>37</v>
      </c>
      <c r="C533" s="12" t="s">
        <v>4616</v>
      </c>
      <c r="D533" s="11"/>
      <c r="E533" s="11" t="s">
        <v>4617</v>
      </c>
      <c r="F533" s="11" t="s">
        <v>289</v>
      </c>
      <c r="G533" s="11" t="s">
        <v>490</v>
      </c>
      <c r="H533" s="13" t="s">
        <v>506</v>
      </c>
      <c r="I533" s="16"/>
      <c r="J533" s="11" t="s">
        <v>41</v>
      </c>
      <c r="K533" s="13" t="s">
        <v>507</v>
      </c>
      <c r="O533" s="14">
        <v>5555</v>
      </c>
      <c r="P533" s="14"/>
      <c r="Q533" s="14"/>
      <c r="R533" s="14">
        <v>6</v>
      </c>
      <c r="S533" s="14" t="s">
        <v>43</v>
      </c>
      <c r="T533" t="s">
        <v>341</v>
      </c>
      <c r="U533" t="s">
        <v>342</v>
      </c>
      <c r="V533" t="s">
        <v>343</v>
      </c>
      <c r="W533" t="s">
        <v>344</v>
      </c>
      <c r="X533" t="s">
        <v>515</v>
      </c>
      <c r="Y533" t="s">
        <v>346</v>
      </c>
      <c r="AC533" s="14" t="s">
        <v>215</v>
      </c>
      <c r="AG533" t="s">
        <v>508</v>
      </c>
      <c r="AH533" s="5" t="s">
        <v>2189</v>
      </c>
      <c r="AI533" s="14" t="s">
        <v>509</v>
      </c>
      <c r="AJ533" s="14"/>
      <c r="AK533" s="14" t="s">
        <v>510</v>
      </c>
      <c r="AL533" s="14"/>
    </row>
    <row r="534" spans="1:38" ht="14.4" x14ac:dyDescent="0.3">
      <c r="A534" s="11" t="str">
        <f t="shared" si="8"/>
        <v>22,44,66,55/5555/tlsv1_0-enabled</v>
      </c>
      <c r="B534" s="11" t="s">
        <v>37</v>
      </c>
      <c r="C534" s="12" t="s">
        <v>4616</v>
      </c>
      <c r="D534" s="11"/>
      <c r="E534" s="11" t="s">
        <v>4617</v>
      </c>
      <c r="F534" s="11" t="s">
        <v>289</v>
      </c>
      <c r="G534" s="11" t="s">
        <v>490</v>
      </c>
      <c r="H534" s="13" t="s">
        <v>506</v>
      </c>
      <c r="I534" s="16"/>
      <c r="J534" s="11" t="s">
        <v>41</v>
      </c>
      <c r="K534" s="13" t="s">
        <v>507</v>
      </c>
      <c r="O534" s="14">
        <v>5555</v>
      </c>
      <c r="P534" s="14"/>
      <c r="Q534" s="14"/>
      <c r="R534" s="14">
        <v>4</v>
      </c>
      <c r="S534" s="14" t="s">
        <v>43</v>
      </c>
      <c r="T534" t="s">
        <v>347</v>
      </c>
      <c r="U534" t="s">
        <v>348</v>
      </c>
      <c r="V534" t="s">
        <v>349</v>
      </c>
      <c r="W534" t="s">
        <v>350</v>
      </c>
      <c r="X534" t="s">
        <v>351</v>
      </c>
      <c r="Y534" t="s">
        <v>352</v>
      </c>
      <c r="AC534" s="14" t="s">
        <v>215</v>
      </c>
      <c r="AG534" t="s">
        <v>508</v>
      </c>
      <c r="AH534" s="5" t="s">
        <v>2189</v>
      </c>
      <c r="AI534" s="14" t="s">
        <v>509</v>
      </c>
      <c r="AJ534" s="14"/>
      <c r="AK534" s="14" t="s">
        <v>510</v>
      </c>
      <c r="AL534" s="14"/>
    </row>
    <row r="535" spans="1:38" ht="14.4" x14ac:dyDescent="0.3">
      <c r="A535" s="11" t="str">
        <f t="shared" si="8"/>
        <v>22,44,66,55/5555/tlsv1_1-enabled</v>
      </c>
      <c r="B535" s="11" t="s">
        <v>37</v>
      </c>
      <c r="C535" s="12" t="s">
        <v>4616</v>
      </c>
      <c r="D535" s="11"/>
      <c r="E535" s="11" t="s">
        <v>4617</v>
      </c>
      <c r="F535" s="11" t="s">
        <v>289</v>
      </c>
      <c r="G535" s="11" t="s">
        <v>490</v>
      </c>
      <c r="H535" s="13" t="s">
        <v>506</v>
      </c>
      <c r="I535" s="16"/>
      <c r="J535" s="11" t="s">
        <v>41</v>
      </c>
      <c r="K535" s="13" t="s">
        <v>507</v>
      </c>
      <c r="O535" s="14">
        <v>5555</v>
      </c>
      <c r="P535" s="14"/>
      <c r="Q535" s="14"/>
      <c r="R535" s="14">
        <v>3</v>
      </c>
      <c r="S535" s="14" t="s">
        <v>222</v>
      </c>
      <c r="T535" t="s">
        <v>353</v>
      </c>
      <c r="U535" t="s">
        <v>354</v>
      </c>
      <c r="V535" t="s">
        <v>349</v>
      </c>
      <c r="W535" t="s">
        <v>350</v>
      </c>
      <c r="X535" t="s">
        <v>355</v>
      </c>
      <c r="Y535" t="s">
        <v>352</v>
      </c>
      <c r="AC535" s="14" t="s">
        <v>215</v>
      </c>
      <c r="AG535" t="s">
        <v>508</v>
      </c>
      <c r="AH535" s="5" t="s">
        <v>2189</v>
      </c>
      <c r="AI535" s="14" t="s">
        <v>509</v>
      </c>
      <c r="AJ535" s="14"/>
      <c r="AK535" s="14" t="s">
        <v>510</v>
      </c>
      <c r="AL535" s="14"/>
    </row>
    <row r="536" spans="1:38" ht="14.4" x14ac:dyDescent="0.3">
      <c r="A536" s="11" t="str">
        <f t="shared" si="8"/>
        <v>22,44,66,55/5555/generic-icmp-timestamp</v>
      </c>
      <c r="B536" s="11" t="s">
        <v>37</v>
      </c>
      <c r="C536" s="12" t="s">
        <v>4616</v>
      </c>
      <c r="D536" s="11"/>
      <c r="E536" s="11" t="s">
        <v>4617</v>
      </c>
      <c r="F536" s="11" t="s">
        <v>520</v>
      </c>
      <c r="G536" s="11" t="s">
        <v>521</v>
      </c>
      <c r="H536" s="13" t="s">
        <v>291</v>
      </c>
      <c r="I536" s="11"/>
      <c r="J536" s="11" t="s">
        <v>41</v>
      </c>
      <c r="K536" s="13" t="s">
        <v>523</v>
      </c>
      <c r="O536" s="14">
        <v>5555</v>
      </c>
      <c r="P536" s="14"/>
      <c r="Q536" s="14"/>
      <c r="R536" s="14">
        <v>1</v>
      </c>
      <c r="S536" s="14" t="s">
        <v>222</v>
      </c>
      <c r="T536" t="s">
        <v>229</v>
      </c>
      <c r="U536" t="s">
        <v>230</v>
      </c>
      <c r="V536" t="s">
        <v>231</v>
      </c>
      <c r="W536" t="s">
        <v>232</v>
      </c>
      <c r="X536" t="s">
        <v>233</v>
      </c>
      <c r="Y536" t="s">
        <v>67</v>
      </c>
      <c r="Z536" t="s">
        <v>234</v>
      </c>
      <c r="AC536" s="14" t="s">
        <v>215</v>
      </c>
      <c r="AG536" t="s">
        <v>524</v>
      </c>
      <c r="AH536" s="5" t="s">
        <v>2184</v>
      </c>
      <c r="AI536" s="14" t="s">
        <v>525</v>
      </c>
      <c r="AJ536" s="14"/>
      <c r="AK536" s="14" t="s">
        <v>526</v>
      </c>
      <c r="AL536" s="14"/>
    </row>
    <row r="537" spans="1:38" ht="14.4" x14ac:dyDescent="0.3">
      <c r="A537" s="11" t="str">
        <f t="shared" si="8"/>
        <v>22,44,66,55/5555/certificate-common-name-mismatch</v>
      </c>
      <c r="B537" s="11" t="s">
        <v>37</v>
      </c>
      <c r="C537" s="12" t="s">
        <v>4616</v>
      </c>
      <c r="D537" s="11"/>
      <c r="E537" s="11" t="s">
        <v>4617</v>
      </c>
      <c r="F537" s="11" t="s">
        <v>520</v>
      </c>
      <c r="G537" s="11" t="s">
        <v>521</v>
      </c>
      <c r="H537" s="13" t="s">
        <v>291</v>
      </c>
      <c r="I537" s="11"/>
      <c r="J537" s="11" t="s">
        <v>41</v>
      </c>
      <c r="K537" s="13" t="s">
        <v>523</v>
      </c>
      <c r="O537" s="14">
        <v>5555</v>
      </c>
      <c r="P537" s="14"/>
      <c r="Q537" s="14"/>
      <c r="R537" s="14">
        <v>7</v>
      </c>
      <c r="S537" s="14" t="s">
        <v>79</v>
      </c>
      <c r="T537" t="s">
        <v>446</v>
      </c>
      <c r="U537" t="s">
        <v>447</v>
      </c>
      <c r="V537" t="s">
        <v>448</v>
      </c>
      <c r="W537" t="s">
        <v>449</v>
      </c>
      <c r="X537" t="s">
        <v>527</v>
      </c>
      <c r="Y537" t="s">
        <v>67</v>
      </c>
      <c r="AC537" s="14" t="s">
        <v>215</v>
      </c>
      <c r="AG537" t="s">
        <v>524</v>
      </c>
      <c r="AH537" s="5" t="s">
        <v>2184</v>
      </c>
      <c r="AI537" s="14" t="s">
        <v>525</v>
      </c>
      <c r="AJ537" s="14"/>
      <c r="AK537" s="14" t="s">
        <v>526</v>
      </c>
      <c r="AL537" s="14"/>
    </row>
    <row r="538" spans="1:38" ht="14.4" x14ac:dyDescent="0.3">
      <c r="A538" s="11" t="str">
        <f t="shared" si="8"/>
        <v>22,44,66,55/5555/http-generic-click-jacking</v>
      </c>
      <c r="B538" s="11" t="s">
        <v>37</v>
      </c>
      <c r="C538" s="12" t="s">
        <v>4616</v>
      </c>
      <c r="D538" s="11"/>
      <c r="E538" s="11" t="s">
        <v>4617</v>
      </c>
      <c r="F538" s="11" t="s">
        <v>520</v>
      </c>
      <c r="G538" s="11" t="s">
        <v>521</v>
      </c>
      <c r="H538" s="13" t="s">
        <v>291</v>
      </c>
      <c r="I538" s="11"/>
      <c r="J538" s="11" t="s">
        <v>41</v>
      </c>
      <c r="K538" s="13" t="s">
        <v>523</v>
      </c>
      <c r="O538" s="14">
        <v>5555</v>
      </c>
      <c r="P538" s="14"/>
      <c r="Q538" s="14"/>
      <c r="R538" s="14">
        <v>4</v>
      </c>
      <c r="S538" s="14" t="s">
        <v>43</v>
      </c>
      <c r="T538" t="s">
        <v>216</v>
      </c>
      <c r="U538" t="s">
        <v>217</v>
      </c>
      <c r="V538" t="s">
        <v>218</v>
      </c>
      <c r="W538" t="s">
        <v>219</v>
      </c>
      <c r="X538" t="s">
        <v>528</v>
      </c>
      <c r="Y538" t="s">
        <v>221</v>
      </c>
      <c r="AC538" s="14" t="s">
        <v>215</v>
      </c>
      <c r="AG538" t="s">
        <v>524</v>
      </c>
      <c r="AH538" s="5" t="s">
        <v>2184</v>
      </c>
      <c r="AI538" s="14" t="s">
        <v>525</v>
      </c>
      <c r="AJ538" s="14"/>
      <c r="AK538" s="14" t="s">
        <v>526</v>
      </c>
      <c r="AL538" s="14"/>
    </row>
    <row r="539" spans="1:38" ht="14.4" x14ac:dyDescent="0.3">
      <c r="A539" s="11" t="str">
        <f t="shared" si="8"/>
        <v>22,44,66,55/5555/http-generic-click-jacking</v>
      </c>
      <c r="B539" s="11" t="s">
        <v>37</v>
      </c>
      <c r="C539" s="12" t="s">
        <v>4616</v>
      </c>
      <c r="D539" s="11"/>
      <c r="E539" s="11" t="s">
        <v>4617</v>
      </c>
      <c r="F539" s="11" t="s">
        <v>520</v>
      </c>
      <c r="G539" s="11" t="s">
        <v>521</v>
      </c>
      <c r="H539" s="13" t="s">
        <v>291</v>
      </c>
      <c r="I539" s="11"/>
      <c r="J539" s="11" t="s">
        <v>41</v>
      </c>
      <c r="K539" s="13" t="s">
        <v>523</v>
      </c>
      <c r="O539" s="14">
        <v>5555</v>
      </c>
      <c r="P539" s="14"/>
      <c r="Q539" s="14"/>
      <c r="R539" s="14">
        <v>4</v>
      </c>
      <c r="S539" s="14" t="s">
        <v>43</v>
      </c>
      <c r="T539" t="s">
        <v>216</v>
      </c>
      <c r="U539" t="s">
        <v>217</v>
      </c>
      <c r="V539" t="s">
        <v>218</v>
      </c>
      <c r="W539" t="s">
        <v>219</v>
      </c>
      <c r="X539" t="s">
        <v>528</v>
      </c>
      <c r="Y539" t="s">
        <v>221</v>
      </c>
      <c r="AC539" s="14" t="s">
        <v>215</v>
      </c>
      <c r="AG539" t="s">
        <v>524</v>
      </c>
      <c r="AH539" s="5" t="s">
        <v>2184</v>
      </c>
      <c r="AI539" s="14" t="s">
        <v>525</v>
      </c>
      <c r="AJ539" s="14"/>
      <c r="AK539" s="14" t="s">
        <v>526</v>
      </c>
      <c r="AL539" s="14"/>
    </row>
    <row r="540" spans="1:38" ht="14.4" x14ac:dyDescent="0.3">
      <c r="A540" s="11" t="str">
        <f t="shared" si="8"/>
        <v>22,44,66,55/5555/http-generic-click-jacking</v>
      </c>
      <c r="B540" s="11" t="s">
        <v>37</v>
      </c>
      <c r="C540" s="12" t="s">
        <v>4616</v>
      </c>
      <c r="D540" s="11"/>
      <c r="E540" s="11" t="s">
        <v>4617</v>
      </c>
      <c r="F540" s="11" t="s">
        <v>520</v>
      </c>
      <c r="G540" s="11" t="s">
        <v>521</v>
      </c>
      <c r="H540" s="13" t="s">
        <v>291</v>
      </c>
      <c r="I540" s="11"/>
      <c r="J540" s="11" t="s">
        <v>41</v>
      </c>
      <c r="K540" s="13" t="s">
        <v>523</v>
      </c>
      <c r="O540" s="14">
        <v>5555</v>
      </c>
      <c r="P540" s="14"/>
      <c r="Q540" s="14"/>
      <c r="R540" s="14">
        <v>4</v>
      </c>
      <c r="S540" s="14" t="s">
        <v>43</v>
      </c>
      <c r="T540" t="s">
        <v>216</v>
      </c>
      <c r="U540" t="s">
        <v>217</v>
      </c>
      <c r="V540" t="s">
        <v>218</v>
      </c>
      <c r="W540" t="s">
        <v>219</v>
      </c>
      <c r="X540" t="s">
        <v>528</v>
      </c>
      <c r="Y540" t="s">
        <v>221</v>
      </c>
      <c r="AC540" s="14" t="s">
        <v>215</v>
      </c>
      <c r="AG540" t="s">
        <v>524</v>
      </c>
      <c r="AH540" s="5" t="s">
        <v>2184</v>
      </c>
      <c r="AI540" s="14" t="s">
        <v>525</v>
      </c>
      <c r="AJ540" s="14"/>
      <c r="AK540" s="14" t="s">
        <v>526</v>
      </c>
      <c r="AL540" s="14"/>
    </row>
    <row r="541" spans="1:38" ht="14.4" x14ac:dyDescent="0.3">
      <c r="A541" s="11" t="str">
        <f t="shared" si="8"/>
        <v>22,44,66,55/5555/http-options-method-enabled</v>
      </c>
      <c r="B541" s="11" t="s">
        <v>37</v>
      </c>
      <c r="C541" s="12" t="s">
        <v>4616</v>
      </c>
      <c r="D541" s="11"/>
      <c r="E541" s="11" t="s">
        <v>4617</v>
      </c>
      <c r="F541" s="11" t="s">
        <v>520</v>
      </c>
      <c r="G541" s="11" t="s">
        <v>521</v>
      </c>
      <c r="H541" s="13" t="s">
        <v>291</v>
      </c>
      <c r="I541" s="11"/>
      <c r="J541" s="11" t="s">
        <v>41</v>
      </c>
      <c r="K541" s="13" t="s">
        <v>523</v>
      </c>
      <c r="O541" s="14">
        <v>5555</v>
      </c>
      <c r="P541" s="14"/>
      <c r="Q541" s="14"/>
      <c r="R541" s="14">
        <v>3</v>
      </c>
      <c r="S541" s="14" t="s">
        <v>222</v>
      </c>
      <c r="T541" t="s">
        <v>223</v>
      </c>
      <c r="U541" t="s">
        <v>224</v>
      </c>
      <c r="V541" t="s">
        <v>225</v>
      </c>
      <c r="W541" t="s">
        <v>226</v>
      </c>
      <c r="X541" t="s">
        <v>227</v>
      </c>
      <c r="Y541" t="s">
        <v>228</v>
      </c>
      <c r="AC541" s="14" t="s">
        <v>215</v>
      </c>
      <c r="AG541" t="s">
        <v>524</v>
      </c>
      <c r="AH541" s="5" t="s">
        <v>2184</v>
      </c>
      <c r="AI541" s="14" t="s">
        <v>525</v>
      </c>
      <c r="AJ541" s="14"/>
      <c r="AK541" s="14" t="s">
        <v>526</v>
      </c>
      <c r="AL541" s="14"/>
    </row>
    <row r="542" spans="1:38" ht="14.4" x14ac:dyDescent="0.3">
      <c r="A542" s="11" t="str">
        <f t="shared" si="8"/>
        <v>22,44,66,55/5555/ssl-cve-2011-3389-beast</v>
      </c>
      <c r="B542" s="11" t="s">
        <v>37</v>
      </c>
      <c r="C542" s="12" t="s">
        <v>4616</v>
      </c>
      <c r="D542" s="11"/>
      <c r="E542" s="11" t="s">
        <v>4617</v>
      </c>
      <c r="F542" s="11" t="s">
        <v>520</v>
      </c>
      <c r="G542" s="11" t="s">
        <v>521</v>
      </c>
      <c r="H542" s="13" t="s">
        <v>291</v>
      </c>
      <c r="I542" s="11"/>
      <c r="J542" s="11" t="s">
        <v>41</v>
      </c>
      <c r="K542" s="13" t="s">
        <v>523</v>
      </c>
      <c r="O542" s="14">
        <v>5555</v>
      </c>
      <c r="P542" s="14"/>
      <c r="Q542" s="14"/>
      <c r="R542" s="14">
        <v>4</v>
      </c>
      <c r="S542" s="14" t="s">
        <v>43</v>
      </c>
      <c r="T542" t="s">
        <v>313</v>
      </c>
      <c r="U542" t="s">
        <v>314</v>
      </c>
      <c r="V542" t="s">
        <v>315</v>
      </c>
      <c r="W542" t="s">
        <v>316</v>
      </c>
      <c r="X542" t="s">
        <v>529</v>
      </c>
      <c r="Y542" t="s">
        <v>318</v>
      </c>
      <c r="Z542" t="s">
        <v>319</v>
      </c>
      <c r="AC542" s="14" t="s">
        <v>215</v>
      </c>
      <c r="AG542" t="s">
        <v>524</v>
      </c>
      <c r="AH542" s="5" t="s">
        <v>2184</v>
      </c>
      <c r="AI542" s="14" t="s">
        <v>525</v>
      </c>
      <c r="AJ542" s="14"/>
      <c r="AK542" s="14" t="s">
        <v>526</v>
      </c>
      <c r="AL542" s="14"/>
    </row>
    <row r="543" spans="1:38" ht="14.4" x14ac:dyDescent="0.3">
      <c r="A543" s="11" t="str">
        <f t="shared" si="8"/>
        <v>22,44,66,55/5555/ssl-static-key-ciphers</v>
      </c>
      <c r="B543" s="11" t="s">
        <v>37</v>
      </c>
      <c r="C543" s="12" t="s">
        <v>4616</v>
      </c>
      <c r="D543" s="11"/>
      <c r="E543" s="11" t="s">
        <v>4617</v>
      </c>
      <c r="F543" s="11" t="s">
        <v>520</v>
      </c>
      <c r="G543" s="11" t="s">
        <v>521</v>
      </c>
      <c r="H543" s="13" t="s">
        <v>291</v>
      </c>
      <c r="I543" s="11"/>
      <c r="J543" s="11" t="s">
        <v>41</v>
      </c>
      <c r="K543" s="13" t="s">
        <v>523</v>
      </c>
      <c r="O543" s="14">
        <v>5555</v>
      </c>
      <c r="P543" s="14"/>
      <c r="Q543" s="14"/>
      <c r="R543" s="14">
        <v>3</v>
      </c>
      <c r="S543" s="14" t="s">
        <v>222</v>
      </c>
      <c r="T543" t="s">
        <v>329</v>
      </c>
      <c r="U543" t="s">
        <v>330</v>
      </c>
      <c r="V543" t="s">
        <v>331</v>
      </c>
      <c r="W543" t="s">
        <v>332</v>
      </c>
      <c r="X543" t="s">
        <v>530</v>
      </c>
      <c r="Y543" t="s">
        <v>334</v>
      </c>
      <c r="AC543" s="14" t="s">
        <v>215</v>
      </c>
      <c r="AG543" t="s">
        <v>524</v>
      </c>
      <c r="AH543" s="5" t="s">
        <v>2184</v>
      </c>
      <c r="AI543" s="14" t="s">
        <v>525</v>
      </c>
      <c r="AJ543" s="14"/>
      <c r="AK543" s="14" t="s">
        <v>526</v>
      </c>
      <c r="AL543" s="14"/>
    </row>
    <row r="544" spans="1:38" ht="14.4" x14ac:dyDescent="0.3">
      <c r="A544" s="11" t="str">
        <f t="shared" si="8"/>
        <v>22,44,66,55/5555/tls-dh-primes</v>
      </c>
      <c r="B544" s="11" t="s">
        <v>37</v>
      </c>
      <c r="C544" s="12" t="s">
        <v>4616</v>
      </c>
      <c r="D544" s="11"/>
      <c r="E544" s="11" t="s">
        <v>4617</v>
      </c>
      <c r="F544" s="11" t="s">
        <v>520</v>
      </c>
      <c r="G544" s="11" t="s">
        <v>521</v>
      </c>
      <c r="H544" s="13" t="s">
        <v>291</v>
      </c>
      <c r="I544" s="11"/>
      <c r="J544" s="11" t="s">
        <v>41</v>
      </c>
      <c r="K544" s="13" t="s">
        <v>523</v>
      </c>
      <c r="O544" s="14">
        <v>5555</v>
      </c>
      <c r="P544" s="14"/>
      <c r="Q544" s="14"/>
      <c r="R544" s="14">
        <v>3</v>
      </c>
      <c r="S544" s="14" t="s">
        <v>222</v>
      </c>
      <c r="T544" t="s">
        <v>335</v>
      </c>
      <c r="U544" t="s">
        <v>336</v>
      </c>
      <c r="V544" t="s">
        <v>337</v>
      </c>
      <c r="W544" t="s">
        <v>338</v>
      </c>
      <c r="X544" t="s">
        <v>514</v>
      </c>
      <c r="Y544" t="s">
        <v>340</v>
      </c>
      <c r="AC544" s="14" t="s">
        <v>215</v>
      </c>
      <c r="AG544" t="s">
        <v>524</v>
      </c>
      <c r="AH544" s="5" t="s">
        <v>2184</v>
      </c>
      <c r="AI544" s="14" t="s">
        <v>525</v>
      </c>
      <c r="AJ544" s="14"/>
      <c r="AK544" s="14" t="s">
        <v>526</v>
      </c>
      <c r="AL544" s="14"/>
    </row>
    <row r="545" spans="1:38" ht="14.4" x14ac:dyDescent="0.3">
      <c r="A545" s="11" t="str">
        <f t="shared" si="8"/>
        <v>22,44,66,55/5555/tls-server-cert-sig-alg-sha1</v>
      </c>
      <c r="B545" s="11" t="s">
        <v>37</v>
      </c>
      <c r="C545" s="12" t="s">
        <v>4616</v>
      </c>
      <c r="D545" s="11"/>
      <c r="E545" s="11" t="s">
        <v>4617</v>
      </c>
      <c r="F545" s="11" t="s">
        <v>520</v>
      </c>
      <c r="G545" s="11" t="s">
        <v>521</v>
      </c>
      <c r="H545" s="13" t="s">
        <v>291</v>
      </c>
      <c r="I545" s="11"/>
      <c r="J545" s="11" t="s">
        <v>41</v>
      </c>
      <c r="K545" s="13" t="s">
        <v>523</v>
      </c>
      <c r="O545" s="14">
        <v>5555</v>
      </c>
      <c r="P545" s="14"/>
      <c r="Q545" s="14"/>
      <c r="R545" s="14">
        <v>3</v>
      </c>
      <c r="S545" s="14" t="s">
        <v>222</v>
      </c>
      <c r="T545" t="s">
        <v>460</v>
      </c>
      <c r="U545" t="s">
        <v>461</v>
      </c>
      <c r="V545" t="s">
        <v>462</v>
      </c>
      <c r="W545" t="s">
        <v>463</v>
      </c>
      <c r="X545" t="s">
        <v>464</v>
      </c>
      <c r="Y545" t="s">
        <v>465</v>
      </c>
      <c r="AC545" s="14" t="s">
        <v>215</v>
      </c>
      <c r="AG545" t="s">
        <v>524</v>
      </c>
      <c r="AH545" s="5" t="s">
        <v>2184</v>
      </c>
      <c r="AI545" s="14" t="s">
        <v>525</v>
      </c>
      <c r="AJ545" s="14"/>
      <c r="AK545" s="14" t="s">
        <v>526</v>
      </c>
      <c r="AL545" s="14"/>
    </row>
    <row r="546" spans="1:38" ht="14.4" x14ac:dyDescent="0.3">
      <c r="A546" s="11" t="str">
        <f t="shared" si="8"/>
        <v>22,44,66,55/5555/tls-untrusted-ca</v>
      </c>
      <c r="B546" s="11" t="s">
        <v>37</v>
      </c>
      <c r="C546" s="12" t="s">
        <v>4616</v>
      </c>
      <c r="D546" s="11"/>
      <c r="E546" s="11" t="s">
        <v>4617</v>
      </c>
      <c r="F546" s="11" t="s">
        <v>520</v>
      </c>
      <c r="G546" s="11" t="s">
        <v>521</v>
      </c>
      <c r="H546" s="13" t="s">
        <v>291</v>
      </c>
      <c r="I546" s="11"/>
      <c r="J546" s="11" t="s">
        <v>41</v>
      </c>
      <c r="K546" s="13" t="s">
        <v>523</v>
      </c>
      <c r="O546" s="14">
        <v>5555</v>
      </c>
      <c r="P546" s="14"/>
      <c r="Q546" s="14"/>
      <c r="R546" s="14">
        <v>6</v>
      </c>
      <c r="S546" s="14" t="s">
        <v>43</v>
      </c>
      <c r="T546" t="s">
        <v>341</v>
      </c>
      <c r="U546" t="s">
        <v>342</v>
      </c>
      <c r="V546" t="s">
        <v>343</v>
      </c>
      <c r="W546" t="s">
        <v>344</v>
      </c>
      <c r="X546" t="s">
        <v>531</v>
      </c>
      <c r="Y546" t="s">
        <v>346</v>
      </c>
      <c r="AC546" s="14" t="s">
        <v>215</v>
      </c>
      <c r="AG546" t="s">
        <v>524</v>
      </c>
      <c r="AH546" s="5" t="s">
        <v>2184</v>
      </c>
      <c r="AI546" s="14" t="s">
        <v>525</v>
      </c>
      <c r="AJ546" s="14"/>
      <c r="AK546" s="14" t="s">
        <v>526</v>
      </c>
      <c r="AL546" s="14"/>
    </row>
    <row r="547" spans="1:38" ht="14.4" x14ac:dyDescent="0.3">
      <c r="A547" s="11" t="str">
        <f t="shared" si="8"/>
        <v>22,44,66,55/5555/tlsv1_0-enabled</v>
      </c>
      <c r="B547" s="11" t="s">
        <v>37</v>
      </c>
      <c r="C547" s="12" t="s">
        <v>4616</v>
      </c>
      <c r="D547" s="11"/>
      <c r="E547" s="11" t="s">
        <v>4617</v>
      </c>
      <c r="F547" s="11" t="s">
        <v>520</v>
      </c>
      <c r="G547" s="11" t="s">
        <v>521</v>
      </c>
      <c r="H547" s="13" t="s">
        <v>291</v>
      </c>
      <c r="I547" s="11"/>
      <c r="J547" s="11" t="s">
        <v>41</v>
      </c>
      <c r="K547" s="13" t="s">
        <v>523</v>
      </c>
      <c r="O547" s="14">
        <v>5555</v>
      </c>
      <c r="P547" s="14"/>
      <c r="Q547" s="14"/>
      <c r="R547" s="14">
        <v>4</v>
      </c>
      <c r="S547" s="14" t="s">
        <v>43</v>
      </c>
      <c r="T547" t="s">
        <v>347</v>
      </c>
      <c r="U547" t="s">
        <v>348</v>
      </c>
      <c r="V547" t="s">
        <v>349</v>
      </c>
      <c r="W547" t="s">
        <v>350</v>
      </c>
      <c r="X547" t="s">
        <v>351</v>
      </c>
      <c r="Y547" t="s">
        <v>352</v>
      </c>
      <c r="AC547" s="14" t="s">
        <v>215</v>
      </c>
      <c r="AG547" t="s">
        <v>524</v>
      </c>
      <c r="AH547" s="5" t="s">
        <v>2184</v>
      </c>
      <c r="AI547" s="14" t="s">
        <v>525</v>
      </c>
      <c r="AJ547" s="14"/>
      <c r="AK547" s="14" t="s">
        <v>526</v>
      </c>
      <c r="AL547" s="14"/>
    </row>
    <row r="548" spans="1:38" ht="14.4" x14ac:dyDescent="0.3">
      <c r="A548" s="11" t="str">
        <f t="shared" si="8"/>
        <v>22,44,66,55/5555/tlsv1_1-enabled</v>
      </c>
      <c r="B548" s="11" t="s">
        <v>37</v>
      </c>
      <c r="C548" s="12" t="s">
        <v>4616</v>
      </c>
      <c r="D548" s="11"/>
      <c r="E548" s="11" t="s">
        <v>4617</v>
      </c>
      <c r="F548" s="11" t="s">
        <v>520</v>
      </c>
      <c r="G548" s="11" t="s">
        <v>521</v>
      </c>
      <c r="H548" s="13" t="s">
        <v>291</v>
      </c>
      <c r="I548" s="11"/>
      <c r="J548" s="11" t="s">
        <v>41</v>
      </c>
      <c r="K548" s="13" t="s">
        <v>523</v>
      </c>
      <c r="O548" s="14">
        <v>5555</v>
      </c>
      <c r="P548" s="14"/>
      <c r="Q548" s="14"/>
      <c r="R548" s="14">
        <v>3</v>
      </c>
      <c r="S548" s="14" t="s">
        <v>222</v>
      </c>
      <c r="T548" t="s">
        <v>353</v>
      </c>
      <c r="U548" t="s">
        <v>354</v>
      </c>
      <c r="V548" t="s">
        <v>349</v>
      </c>
      <c r="W548" t="s">
        <v>350</v>
      </c>
      <c r="X548" t="s">
        <v>355</v>
      </c>
      <c r="Y548" t="s">
        <v>352</v>
      </c>
      <c r="AC548" s="14" t="s">
        <v>215</v>
      </c>
      <c r="AG548" t="s">
        <v>524</v>
      </c>
      <c r="AH548" s="5" t="s">
        <v>2184</v>
      </c>
      <c r="AI548" s="14" t="s">
        <v>525</v>
      </c>
      <c r="AJ548" s="14"/>
      <c r="AK548" s="14" t="s">
        <v>526</v>
      </c>
      <c r="AL548" s="14"/>
    </row>
    <row r="549" spans="1:38" ht="14.4" x14ac:dyDescent="0.3">
      <c r="A549" s="11" t="str">
        <f t="shared" si="8"/>
        <v>22,44,66,55/5555/oracle-mysql-cve-2018-2562</v>
      </c>
      <c r="B549" s="11" t="s">
        <v>37</v>
      </c>
      <c r="C549" s="12" t="s">
        <v>4616</v>
      </c>
      <c r="D549" s="11"/>
      <c r="E549" s="11" t="s">
        <v>4617</v>
      </c>
      <c r="F549" s="11" t="s">
        <v>38</v>
      </c>
      <c r="G549" s="11" t="s">
        <v>532</v>
      </c>
      <c r="H549" s="13" t="s">
        <v>533</v>
      </c>
      <c r="I549" s="11"/>
      <c r="J549" s="11" t="s">
        <v>41</v>
      </c>
      <c r="K549" s="13" t="s">
        <v>532</v>
      </c>
      <c r="O549" s="14">
        <v>5555</v>
      </c>
      <c r="P549" s="14"/>
      <c r="Q549" s="14"/>
      <c r="R549" s="14">
        <v>8</v>
      </c>
      <c r="S549" s="14" t="s">
        <v>79</v>
      </c>
      <c r="T549" t="s">
        <v>534</v>
      </c>
      <c r="U549" t="s">
        <v>535</v>
      </c>
      <c r="V549" t="s">
        <v>536</v>
      </c>
      <c r="W549" t="s">
        <v>537</v>
      </c>
      <c r="X549" t="s">
        <v>538</v>
      </c>
      <c r="Y549" t="s">
        <v>539</v>
      </c>
      <c r="Z549" t="s">
        <v>540</v>
      </c>
      <c r="AC549" s="14" t="s">
        <v>51</v>
      </c>
      <c r="AG549" t="s">
        <v>541</v>
      </c>
      <c r="AH549" s="5" t="s">
        <v>2191</v>
      </c>
      <c r="AI549" s="14"/>
      <c r="AJ549" s="14"/>
      <c r="AK549" s="14"/>
      <c r="AL549" s="14"/>
    </row>
    <row r="550" spans="1:38" ht="14.4" x14ac:dyDescent="0.3">
      <c r="A550" s="11" t="str">
        <f t="shared" si="8"/>
        <v>22,44,66,55/5555/oracle-mysql-cve-2018-2573</v>
      </c>
      <c r="B550" s="11" t="s">
        <v>37</v>
      </c>
      <c r="C550" s="12" t="s">
        <v>4616</v>
      </c>
      <c r="D550" s="11"/>
      <c r="E550" s="11" t="s">
        <v>4617</v>
      </c>
      <c r="F550" s="11" t="s">
        <v>38</v>
      </c>
      <c r="G550" s="11" t="s">
        <v>532</v>
      </c>
      <c r="H550" s="13" t="s">
        <v>533</v>
      </c>
      <c r="I550" s="11"/>
      <c r="J550" s="11" t="s">
        <v>41</v>
      </c>
      <c r="K550" s="13" t="s">
        <v>532</v>
      </c>
      <c r="O550" s="14">
        <v>5555</v>
      </c>
      <c r="P550" s="14"/>
      <c r="Q550" s="14"/>
      <c r="R550" s="14">
        <v>7</v>
      </c>
      <c r="S550" s="14" t="s">
        <v>79</v>
      </c>
      <c r="T550" t="s">
        <v>542</v>
      </c>
      <c r="U550" t="s">
        <v>543</v>
      </c>
      <c r="V550" t="s">
        <v>544</v>
      </c>
      <c r="W550" t="s">
        <v>537</v>
      </c>
      <c r="X550" t="s">
        <v>538</v>
      </c>
      <c r="Y550" t="s">
        <v>539</v>
      </c>
      <c r="Z550" t="s">
        <v>545</v>
      </c>
      <c r="AC550" s="14" t="s">
        <v>51</v>
      </c>
      <c r="AG550" t="s">
        <v>541</v>
      </c>
      <c r="AH550" s="5" t="s">
        <v>2191</v>
      </c>
      <c r="AI550" s="14"/>
      <c r="AJ550" s="14"/>
      <c r="AK550" s="14"/>
      <c r="AL550" s="14"/>
    </row>
    <row r="551" spans="1:38" ht="14.4" x14ac:dyDescent="0.3">
      <c r="A551" s="11" t="str">
        <f t="shared" si="8"/>
        <v>22,44,66,55/5555/oracle-mysql-cve-2018-2583</v>
      </c>
      <c r="B551" s="11" t="s">
        <v>37</v>
      </c>
      <c r="C551" s="12" t="s">
        <v>4616</v>
      </c>
      <c r="D551" s="11"/>
      <c r="E551" s="11" t="s">
        <v>4617</v>
      </c>
      <c r="F551" s="11" t="s">
        <v>38</v>
      </c>
      <c r="G551" s="11" t="s">
        <v>532</v>
      </c>
      <c r="H551" s="13" t="s">
        <v>533</v>
      </c>
      <c r="I551" s="11"/>
      <c r="J551" s="11" t="s">
        <v>41</v>
      </c>
      <c r="K551" s="13" t="s">
        <v>532</v>
      </c>
      <c r="O551" s="14">
        <v>5555</v>
      </c>
      <c r="P551" s="14"/>
      <c r="Q551" s="14"/>
      <c r="R551" s="14">
        <v>7</v>
      </c>
      <c r="S551" s="14" t="s">
        <v>79</v>
      </c>
      <c r="T551" t="s">
        <v>546</v>
      </c>
      <c r="U551" t="s">
        <v>547</v>
      </c>
      <c r="V551" t="s">
        <v>548</v>
      </c>
      <c r="W551" t="s">
        <v>537</v>
      </c>
      <c r="X551" t="s">
        <v>538</v>
      </c>
      <c r="Y551" t="s">
        <v>539</v>
      </c>
      <c r="Z551" t="s">
        <v>549</v>
      </c>
      <c r="AC551" s="14" t="s">
        <v>51</v>
      </c>
      <c r="AG551" t="s">
        <v>541</v>
      </c>
      <c r="AH551" s="5" t="s">
        <v>2191</v>
      </c>
      <c r="AI551" s="14"/>
      <c r="AJ551" s="14"/>
      <c r="AK551" s="14"/>
      <c r="AL551" s="14"/>
    </row>
    <row r="552" spans="1:38" ht="14.4" x14ac:dyDescent="0.3">
      <c r="A552" s="11" t="str">
        <f t="shared" si="8"/>
        <v>22,44,66,55/5555/oracle-mysql-cve-2018-2590</v>
      </c>
      <c r="B552" s="11" t="s">
        <v>37</v>
      </c>
      <c r="C552" s="12" t="s">
        <v>4616</v>
      </c>
      <c r="D552" s="11"/>
      <c r="E552" s="11" t="s">
        <v>4617</v>
      </c>
      <c r="F552" s="11" t="s">
        <v>38</v>
      </c>
      <c r="G552" s="11" t="s">
        <v>532</v>
      </c>
      <c r="H552" s="13" t="s">
        <v>533</v>
      </c>
      <c r="I552" s="11"/>
      <c r="J552" s="11" t="s">
        <v>41</v>
      </c>
      <c r="K552" s="13" t="s">
        <v>532</v>
      </c>
      <c r="O552" s="14">
        <v>5555</v>
      </c>
      <c r="P552" s="14"/>
      <c r="Q552" s="14"/>
      <c r="R552" s="14">
        <v>7</v>
      </c>
      <c r="S552" s="14" t="s">
        <v>79</v>
      </c>
      <c r="T552" t="s">
        <v>550</v>
      </c>
      <c r="U552" t="s">
        <v>551</v>
      </c>
      <c r="V552" t="s">
        <v>552</v>
      </c>
      <c r="W552" t="s">
        <v>537</v>
      </c>
      <c r="X552" t="s">
        <v>538</v>
      </c>
      <c r="Y552" t="s">
        <v>539</v>
      </c>
      <c r="Z552" t="s">
        <v>553</v>
      </c>
      <c r="AC552" s="14" t="s">
        <v>51</v>
      </c>
      <c r="AG552" t="s">
        <v>541</v>
      </c>
      <c r="AH552" s="5" t="s">
        <v>2191</v>
      </c>
      <c r="AI552" s="14"/>
      <c r="AJ552" s="14"/>
      <c r="AK552" s="14"/>
      <c r="AL552" s="14"/>
    </row>
    <row r="553" spans="1:38" ht="14.4" x14ac:dyDescent="0.3">
      <c r="A553" s="11" t="str">
        <f t="shared" si="8"/>
        <v>22,44,66,55/5555/oracle-mysql-cve-2018-2591</v>
      </c>
      <c r="B553" s="11" t="s">
        <v>37</v>
      </c>
      <c r="C553" s="12" t="s">
        <v>4616</v>
      </c>
      <c r="D553" s="11"/>
      <c r="E553" s="11" t="s">
        <v>4617</v>
      </c>
      <c r="F553" s="11" t="s">
        <v>38</v>
      </c>
      <c r="G553" s="11" t="s">
        <v>532</v>
      </c>
      <c r="H553" s="13" t="s">
        <v>533</v>
      </c>
      <c r="I553" s="11"/>
      <c r="J553" s="11" t="s">
        <v>41</v>
      </c>
      <c r="K553" s="13" t="s">
        <v>532</v>
      </c>
      <c r="O553" s="14">
        <v>5555</v>
      </c>
      <c r="P553" s="14"/>
      <c r="Q553" s="14"/>
      <c r="R553" s="14">
        <v>7</v>
      </c>
      <c r="S553" s="14" t="s">
        <v>79</v>
      </c>
      <c r="T553" t="s">
        <v>554</v>
      </c>
      <c r="U553" t="s">
        <v>555</v>
      </c>
      <c r="V553" t="s">
        <v>556</v>
      </c>
      <c r="W553" t="s">
        <v>537</v>
      </c>
      <c r="X553" t="s">
        <v>538</v>
      </c>
      <c r="Y553" t="s">
        <v>539</v>
      </c>
      <c r="Z553" t="s">
        <v>557</v>
      </c>
      <c r="AC553" s="14" t="s">
        <v>51</v>
      </c>
      <c r="AG553" t="s">
        <v>541</v>
      </c>
      <c r="AH553" s="5" t="s">
        <v>2191</v>
      </c>
      <c r="AI553" s="14"/>
      <c r="AJ553" s="14"/>
      <c r="AK553" s="14"/>
      <c r="AL553" s="14"/>
    </row>
    <row r="554" spans="1:38" ht="14.4" x14ac:dyDescent="0.3">
      <c r="A554" s="11" t="str">
        <f t="shared" si="8"/>
        <v>22,44,66,55/5555/oracle-mysql-cve-2018-2612</v>
      </c>
      <c r="B554" s="11" t="s">
        <v>37</v>
      </c>
      <c r="C554" s="12" t="s">
        <v>4616</v>
      </c>
      <c r="D554" s="11"/>
      <c r="E554" s="11" t="s">
        <v>4617</v>
      </c>
      <c r="F554" s="11" t="s">
        <v>38</v>
      </c>
      <c r="G554" s="11" t="s">
        <v>532</v>
      </c>
      <c r="H554" s="13" t="s">
        <v>533</v>
      </c>
      <c r="I554" s="11"/>
      <c r="J554" s="11" t="s">
        <v>41</v>
      </c>
      <c r="K554" s="13" t="s">
        <v>532</v>
      </c>
      <c r="O554" s="14">
        <v>5555</v>
      </c>
      <c r="P554" s="14"/>
      <c r="Q554" s="14"/>
      <c r="R554" s="14">
        <v>8</v>
      </c>
      <c r="S554" s="14" t="s">
        <v>79</v>
      </c>
      <c r="T554" t="s">
        <v>558</v>
      </c>
      <c r="U554" t="s">
        <v>559</v>
      </c>
      <c r="V554" t="s">
        <v>560</v>
      </c>
      <c r="W554" t="s">
        <v>537</v>
      </c>
      <c r="X554" t="s">
        <v>538</v>
      </c>
      <c r="Y554" t="s">
        <v>539</v>
      </c>
      <c r="Z554" t="s">
        <v>561</v>
      </c>
      <c r="AC554" s="14" t="s">
        <v>51</v>
      </c>
      <c r="AG554" t="s">
        <v>541</v>
      </c>
      <c r="AH554" s="5" t="s">
        <v>2191</v>
      </c>
      <c r="AI554" s="14"/>
      <c r="AJ554" s="14"/>
      <c r="AK554" s="14"/>
      <c r="AL554" s="14"/>
    </row>
    <row r="555" spans="1:38" ht="14.4" x14ac:dyDescent="0.3">
      <c r="A555" s="11" t="str">
        <f t="shared" si="8"/>
        <v>22,44,66,55/5555/oracle-mysql-cve-2018-2622</v>
      </c>
      <c r="B555" s="11" t="s">
        <v>37</v>
      </c>
      <c r="C555" s="12" t="s">
        <v>4616</v>
      </c>
      <c r="D555" s="11"/>
      <c r="E555" s="11" t="s">
        <v>4617</v>
      </c>
      <c r="F555" s="11" t="s">
        <v>38</v>
      </c>
      <c r="G555" s="11" t="s">
        <v>532</v>
      </c>
      <c r="H555" s="13" t="s">
        <v>533</v>
      </c>
      <c r="I555" s="11"/>
      <c r="J555" s="11" t="s">
        <v>41</v>
      </c>
      <c r="K555" s="13" t="s">
        <v>532</v>
      </c>
      <c r="O555" s="14">
        <v>5555</v>
      </c>
      <c r="P555" s="14"/>
      <c r="Q555" s="14"/>
      <c r="R555" s="14">
        <v>7</v>
      </c>
      <c r="S555" s="14" t="s">
        <v>79</v>
      </c>
      <c r="T555" t="s">
        <v>562</v>
      </c>
      <c r="U555" t="s">
        <v>563</v>
      </c>
      <c r="V555" t="s">
        <v>564</v>
      </c>
      <c r="W555" t="s">
        <v>537</v>
      </c>
      <c r="X555" t="s">
        <v>538</v>
      </c>
      <c r="Y555" t="s">
        <v>539</v>
      </c>
      <c r="Z555" t="s">
        <v>565</v>
      </c>
      <c r="AC555" s="14" t="s">
        <v>51</v>
      </c>
      <c r="AG555" t="s">
        <v>541</v>
      </c>
      <c r="AH555" s="5" t="s">
        <v>2191</v>
      </c>
      <c r="AI555" s="14"/>
      <c r="AJ555" s="14"/>
      <c r="AK555" s="14"/>
      <c r="AL555" s="14"/>
    </row>
    <row r="556" spans="1:38" ht="14.4" x14ac:dyDescent="0.3">
      <c r="A556" s="11" t="str">
        <f t="shared" si="8"/>
        <v>22,44,66,55/5555/oracle-mysql-cve-2018-2640</v>
      </c>
      <c r="B556" s="11" t="s">
        <v>37</v>
      </c>
      <c r="C556" s="12" t="s">
        <v>4616</v>
      </c>
      <c r="D556" s="11"/>
      <c r="E556" s="11" t="s">
        <v>4617</v>
      </c>
      <c r="F556" s="11" t="s">
        <v>38</v>
      </c>
      <c r="G556" s="11" t="s">
        <v>532</v>
      </c>
      <c r="H556" s="13" t="s">
        <v>533</v>
      </c>
      <c r="I556" s="11"/>
      <c r="J556" s="11" t="s">
        <v>41</v>
      </c>
      <c r="K556" s="13" t="s">
        <v>532</v>
      </c>
      <c r="O556" s="14">
        <v>5555</v>
      </c>
      <c r="P556" s="14"/>
      <c r="Q556" s="14"/>
      <c r="R556" s="14">
        <v>7</v>
      </c>
      <c r="S556" s="14" t="s">
        <v>79</v>
      </c>
      <c r="T556" t="s">
        <v>566</v>
      </c>
      <c r="U556" t="s">
        <v>567</v>
      </c>
      <c r="V556" t="s">
        <v>568</v>
      </c>
      <c r="W556" t="s">
        <v>537</v>
      </c>
      <c r="X556" t="s">
        <v>538</v>
      </c>
      <c r="Y556" t="s">
        <v>539</v>
      </c>
      <c r="Z556" t="s">
        <v>569</v>
      </c>
      <c r="AC556" s="14" t="s">
        <v>51</v>
      </c>
      <c r="AG556" t="s">
        <v>541</v>
      </c>
      <c r="AH556" s="5" t="s">
        <v>2191</v>
      </c>
      <c r="AI556" s="14"/>
      <c r="AJ556" s="14"/>
      <c r="AK556" s="14"/>
      <c r="AL556" s="14"/>
    </row>
    <row r="557" spans="1:38" ht="14.4" x14ac:dyDescent="0.3">
      <c r="A557" s="11" t="str">
        <f t="shared" si="8"/>
        <v>22,44,66,55/5555/oracle-mysql-cve-2018-2647</v>
      </c>
      <c r="B557" s="11" t="s">
        <v>37</v>
      </c>
      <c r="C557" s="12" t="s">
        <v>4616</v>
      </c>
      <c r="D557" s="11"/>
      <c r="E557" s="11" t="s">
        <v>4617</v>
      </c>
      <c r="F557" s="11" t="s">
        <v>38</v>
      </c>
      <c r="G557" s="11" t="s">
        <v>532</v>
      </c>
      <c r="H557" s="13" t="s">
        <v>533</v>
      </c>
      <c r="I557" s="11"/>
      <c r="J557" s="11" t="s">
        <v>41</v>
      </c>
      <c r="K557" s="13" t="s">
        <v>532</v>
      </c>
      <c r="O557" s="14">
        <v>5555</v>
      </c>
      <c r="P557" s="14"/>
      <c r="Q557" s="14"/>
      <c r="R557" s="14">
        <v>8</v>
      </c>
      <c r="S557" s="14" t="s">
        <v>79</v>
      </c>
      <c r="T557" t="s">
        <v>570</v>
      </c>
      <c r="U557" t="s">
        <v>571</v>
      </c>
      <c r="V557" t="s">
        <v>572</v>
      </c>
      <c r="W557" t="s">
        <v>537</v>
      </c>
      <c r="X557" t="s">
        <v>538</v>
      </c>
      <c r="Y557" t="s">
        <v>539</v>
      </c>
      <c r="Z557" t="s">
        <v>573</v>
      </c>
      <c r="AC557" s="14" t="s">
        <v>51</v>
      </c>
      <c r="AG557" t="s">
        <v>541</v>
      </c>
      <c r="AH557" s="5" t="s">
        <v>2191</v>
      </c>
      <c r="AI557" s="14"/>
      <c r="AJ557" s="14"/>
      <c r="AK557" s="14"/>
      <c r="AL557" s="14"/>
    </row>
    <row r="558" spans="1:38" ht="14.4" x14ac:dyDescent="0.3">
      <c r="A558" s="11" t="str">
        <f t="shared" si="8"/>
        <v>22,44,66,55/5555/oracle-mysql-cve-2018-2665</v>
      </c>
      <c r="B558" s="11" t="s">
        <v>37</v>
      </c>
      <c r="C558" s="12" t="s">
        <v>4616</v>
      </c>
      <c r="D558" s="11"/>
      <c r="E558" s="11" t="s">
        <v>4617</v>
      </c>
      <c r="F558" s="11" t="s">
        <v>38</v>
      </c>
      <c r="G558" s="11" t="s">
        <v>532</v>
      </c>
      <c r="H558" s="13" t="s">
        <v>533</v>
      </c>
      <c r="I558" s="11"/>
      <c r="J558" s="11" t="s">
        <v>41</v>
      </c>
      <c r="K558" s="13" t="s">
        <v>532</v>
      </c>
      <c r="O558" s="14">
        <v>5555</v>
      </c>
      <c r="P558" s="14"/>
      <c r="Q558" s="14"/>
      <c r="R558" s="14">
        <v>7</v>
      </c>
      <c r="S558" s="14" t="s">
        <v>79</v>
      </c>
      <c r="T558" t="s">
        <v>574</v>
      </c>
      <c r="U558" t="s">
        <v>575</v>
      </c>
      <c r="V558" t="s">
        <v>568</v>
      </c>
      <c r="W558" t="s">
        <v>537</v>
      </c>
      <c r="X558" t="s">
        <v>538</v>
      </c>
      <c r="Y558" t="s">
        <v>539</v>
      </c>
      <c r="Z558" t="s">
        <v>576</v>
      </c>
      <c r="AC558" s="14" t="s">
        <v>51</v>
      </c>
      <c r="AG558" t="s">
        <v>541</v>
      </c>
      <c r="AH558" s="5" t="s">
        <v>2191</v>
      </c>
      <c r="AI558" s="14"/>
      <c r="AJ558" s="14"/>
      <c r="AK558" s="14"/>
      <c r="AL558" s="14"/>
    </row>
    <row r="559" spans="1:38" ht="14.4" x14ac:dyDescent="0.3">
      <c r="A559" s="11" t="str">
        <f t="shared" si="8"/>
        <v>22,44,66,55/5555/oracle-mysql-cve-2018-2668</v>
      </c>
      <c r="B559" s="11" t="s">
        <v>37</v>
      </c>
      <c r="C559" s="12" t="s">
        <v>4616</v>
      </c>
      <c r="D559" s="11"/>
      <c r="E559" s="11" t="s">
        <v>4617</v>
      </c>
      <c r="F559" s="11" t="s">
        <v>38</v>
      </c>
      <c r="G559" s="11" t="s">
        <v>532</v>
      </c>
      <c r="H559" s="13" t="s">
        <v>533</v>
      </c>
      <c r="I559" s="11"/>
      <c r="J559" s="11" t="s">
        <v>41</v>
      </c>
      <c r="K559" s="13" t="s">
        <v>532</v>
      </c>
      <c r="O559" s="14">
        <v>5555</v>
      </c>
      <c r="P559" s="14"/>
      <c r="Q559" s="14"/>
      <c r="R559" s="14">
        <v>7</v>
      </c>
      <c r="S559" s="14" t="s">
        <v>79</v>
      </c>
      <c r="T559" t="s">
        <v>577</v>
      </c>
      <c r="U559" t="s">
        <v>578</v>
      </c>
      <c r="V559" t="s">
        <v>568</v>
      </c>
      <c r="W559" t="s">
        <v>537</v>
      </c>
      <c r="X559" t="s">
        <v>538</v>
      </c>
      <c r="Y559" t="s">
        <v>539</v>
      </c>
      <c r="Z559" t="s">
        <v>579</v>
      </c>
      <c r="AC559" s="14" t="s">
        <v>51</v>
      </c>
      <c r="AG559" t="s">
        <v>541</v>
      </c>
      <c r="AH559" s="5" t="s">
        <v>2191</v>
      </c>
      <c r="AI559" s="14"/>
      <c r="AJ559" s="14"/>
      <c r="AK559" s="14"/>
      <c r="AL559" s="14"/>
    </row>
    <row r="560" spans="1:38" ht="14.4" x14ac:dyDescent="0.3">
      <c r="A560" s="11" t="str">
        <f t="shared" si="8"/>
        <v>22,44,66,55/5555/oracle-mysql-cve-2018-2696</v>
      </c>
      <c r="B560" s="11" t="s">
        <v>37</v>
      </c>
      <c r="C560" s="12" t="s">
        <v>4616</v>
      </c>
      <c r="D560" s="11"/>
      <c r="E560" s="11" t="s">
        <v>4617</v>
      </c>
      <c r="F560" s="11" t="s">
        <v>38</v>
      </c>
      <c r="G560" s="11" t="s">
        <v>532</v>
      </c>
      <c r="H560" s="13" t="s">
        <v>533</v>
      </c>
      <c r="I560" s="11"/>
      <c r="J560" s="11" t="s">
        <v>41</v>
      </c>
      <c r="K560" s="13" t="s">
        <v>532</v>
      </c>
      <c r="O560" s="14">
        <v>5555</v>
      </c>
      <c r="P560" s="14"/>
      <c r="Q560" s="14"/>
      <c r="R560" s="14">
        <v>8</v>
      </c>
      <c r="S560" s="14" t="s">
        <v>79</v>
      </c>
      <c r="T560" t="s">
        <v>580</v>
      </c>
      <c r="U560" t="s">
        <v>581</v>
      </c>
      <c r="V560" t="s">
        <v>582</v>
      </c>
      <c r="W560" t="s">
        <v>537</v>
      </c>
      <c r="X560" t="s">
        <v>538</v>
      </c>
      <c r="Y560" t="s">
        <v>67</v>
      </c>
      <c r="Z560" t="s">
        <v>583</v>
      </c>
      <c r="AC560" s="14" t="s">
        <v>51</v>
      </c>
      <c r="AG560" t="s">
        <v>541</v>
      </c>
      <c r="AH560" s="5" t="s">
        <v>2191</v>
      </c>
      <c r="AI560" s="14"/>
      <c r="AJ560" s="14"/>
      <c r="AK560" s="14"/>
      <c r="AL560" s="14"/>
    </row>
    <row r="561" spans="1:38" ht="14.4" x14ac:dyDescent="0.3">
      <c r="A561" s="11" t="str">
        <f t="shared" si="8"/>
        <v>22,44,66,55/5555/oracle-mysql-cve-2018-2703</v>
      </c>
      <c r="B561" s="11" t="s">
        <v>37</v>
      </c>
      <c r="C561" s="12" t="s">
        <v>4616</v>
      </c>
      <c r="D561" s="11"/>
      <c r="E561" s="11" t="s">
        <v>4617</v>
      </c>
      <c r="F561" s="11" t="s">
        <v>38</v>
      </c>
      <c r="G561" s="11" t="s">
        <v>532</v>
      </c>
      <c r="H561" s="13" t="s">
        <v>533</v>
      </c>
      <c r="I561" s="11"/>
      <c r="J561" s="11" t="s">
        <v>41</v>
      </c>
      <c r="K561" s="13" t="s">
        <v>532</v>
      </c>
      <c r="O561" s="14">
        <v>5555</v>
      </c>
      <c r="P561" s="14"/>
      <c r="Q561" s="14"/>
      <c r="R561" s="14">
        <v>7</v>
      </c>
      <c r="S561" s="14" t="s">
        <v>79</v>
      </c>
      <c r="T561" t="s">
        <v>584</v>
      </c>
      <c r="U561" t="s">
        <v>585</v>
      </c>
      <c r="V561" t="s">
        <v>586</v>
      </c>
      <c r="W561" t="s">
        <v>537</v>
      </c>
      <c r="X561" t="s">
        <v>538</v>
      </c>
      <c r="Y561" t="s">
        <v>539</v>
      </c>
      <c r="Z561" t="s">
        <v>587</v>
      </c>
      <c r="AC561" s="14" t="s">
        <v>51</v>
      </c>
      <c r="AG561" t="s">
        <v>541</v>
      </c>
      <c r="AH561" s="5" t="s">
        <v>2191</v>
      </c>
      <c r="AI561" s="14"/>
      <c r="AJ561" s="14"/>
      <c r="AK561" s="14"/>
      <c r="AL561" s="14"/>
    </row>
    <row r="562" spans="1:38" ht="14.4" x14ac:dyDescent="0.3">
      <c r="A562" s="11" t="str">
        <f t="shared" si="8"/>
        <v>22,44,66,55/5555/oracle-mysql-cve-2018-2766</v>
      </c>
      <c r="B562" s="11" t="s">
        <v>37</v>
      </c>
      <c r="C562" s="12" t="s">
        <v>4616</v>
      </c>
      <c r="D562" s="11"/>
      <c r="E562" s="11" t="s">
        <v>4617</v>
      </c>
      <c r="F562" s="11" t="s">
        <v>38</v>
      </c>
      <c r="G562" s="11" t="s">
        <v>532</v>
      </c>
      <c r="H562" s="13" t="s">
        <v>533</v>
      </c>
      <c r="I562" s="11"/>
      <c r="J562" s="11" t="s">
        <v>41</v>
      </c>
      <c r="K562" s="13" t="s">
        <v>532</v>
      </c>
      <c r="O562" s="14">
        <v>5555</v>
      </c>
      <c r="P562" s="14"/>
      <c r="Q562" s="14"/>
      <c r="R562" s="14">
        <v>7</v>
      </c>
      <c r="S562" s="14" t="s">
        <v>79</v>
      </c>
      <c r="T562" t="s">
        <v>588</v>
      </c>
      <c r="U562" t="s">
        <v>589</v>
      </c>
      <c r="V562" t="s">
        <v>590</v>
      </c>
      <c r="W562" t="s">
        <v>537</v>
      </c>
      <c r="X562" t="s">
        <v>538</v>
      </c>
      <c r="Y562" t="s">
        <v>591</v>
      </c>
      <c r="Z562" t="s">
        <v>592</v>
      </c>
      <c r="AC562" s="14" t="s">
        <v>51</v>
      </c>
      <c r="AG562" t="s">
        <v>541</v>
      </c>
      <c r="AH562" s="5" t="s">
        <v>2191</v>
      </c>
      <c r="AI562" s="14"/>
      <c r="AJ562" s="14"/>
      <c r="AK562" s="14"/>
      <c r="AL562" s="14"/>
    </row>
    <row r="563" spans="1:38" ht="14.4" x14ac:dyDescent="0.3">
      <c r="A563" s="11" t="str">
        <f t="shared" si="8"/>
        <v>22,44,66,55/5555/oracle-mysql-cve-2020-2804</v>
      </c>
      <c r="B563" s="11" t="s">
        <v>37</v>
      </c>
      <c r="C563" s="12" t="s">
        <v>4616</v>
      </c>
      <c r="D563" s="11"/>
      <c r="E563" s="11" t="s">
        <v>4617</v>
      </c>
      <c r="F563" s="11" t="s">
        <v>38</v>
      </c>
      <c r="G563" s="11" t="s">
        <v>532</v>
      </c>
      <c r="H563" s="13" t="s">
        <v>533</v>
      </c>
      <c r="I563" s="11"/>
      <c r="J563" s="11" t="s">
        <v>41</v>
      </c>
      <c r="K563" s="13" t="s">
        <v>532</v>
      </c>
      <c r="O563" s="14">
        <v>5555</v>
      </c>
      <c r="P563" s="14"/>
      <c r="Q563" s="14"/>
      <c r="R563" s="14">
        <v>7</v>
      </c>
      <c r="S563" s="14" t="s">
        <v>79</v>
      </c>
      <c r="T563" t="s">
        <v>593</v>
      </c>
      <c r="U563" t="s">
        <v>594</v>
      </c>
      <c r="V563" t="s">
        <v>595</v>
      </c>
      <c r="W563" t="s">
        <v>537</v>
      </c>
      <c r="X563" t="s">
        <v>538</v>
      </c>
      <c r="Y563" t="s">
        <v>596</v>
      </c>
      <c r="Z563" t="s">
        <v>597</v>
      </c>
      <c r="AC563" s="14" t="s">
        <v>51</v>
      </c>
      <c r="AG563" t="s">
        <v>541</v>
      </c>
      <c r="AH563" s="5" t="s">
        <v>2191</v>
      </c>
      <c r="AI563" s="14"/>
      <c r="AJ563" s="14"/>
      <c r="AK563" s="14"/>
      <c r="AL563" s="14"/>
    </row>
    <row r="564" spans="1:38" ht="14.4" x14ac:dyDescent="0.3">
      <c r="A564" s="11" t="str">
        <f t="shared" si="8"/>
        <v>22,44,66,55/5555/certificate-common-name-mismatch</v>
      </c>
      <c r="B564" s="11" t="s">
        <v>37</v>
      </c>
      <c r="C564" s="12" t="s">
        <v>4616</v>
      </c>
      <c r="D564" s="11"/>
      <c r="E564" s="11" t="s">
        <v>4617</v>
      </c>
      <c r="F564" s="11" t="s">
        <v>38</v>
      </c>
      <c r="G564" s="11" t="s">
        <v>598</v>
      </c>
      <c r="H564" s="13" t="s">
        <v>533</v>
      </c>
      <c r="I564" s="11"/>
      <c r="J564" s="11" t="s">
        <v>41</v>
      </c>
      <c r="K564" s="13" t="s">
        <v>532</v>
      </c>
      <c r="O564" s="14">
        <v>5555</v>
      </c>
      <c r="P564" s="14"/>
      <c r="Q564" s="14"/>
      <c r="R564" s="14">
        <v>7</v>
      </c>
      <c r="S564" s="14" t="s">
        <v>79</v>
      </c>
      <c r="T564" t="s">
        <v>446</v>
      </c>
      <c r="U564" t="s">
        <v>447</v>
      </c>
      <c r="V564" t="s">
        <v>448</v>
      </c>
      <c r="W564" t="s">
        <v>449</v>
      </c>
      <c r="X564" t="s">
        <v>599</v>
      </c>
      <c r="Y564" t="s">
        <v>67</v>
      </c>
      <c r="AC564" s="14" t="s">
        <v>215</v>
      </c>
      <c r="AG564" t="s">
        <v>541</v>
      </c>
      <c r="AH564" s="5" t="s">
        <v>2191</v>
      </c>
      <c r="AI564" s="14"/>
      <c r="AJ564" s="14"/>
      <c r="AK564" s="14"/>
      <c r="AL564" s="14"/>
    </row>
    <row r="565" spans="1:38" ht="14.4" x14ac:dyDescent="0.3">
      <c r="A565" s="11" t="str">
        <f t="shared" si="8"/>
        <v>22,44,66,55/5555/http-basic-auth-cleartext</v>
      </c>
      <c r="B565" s="11" t="s">
        <v>37</v>
      </c>
      <c r="C565" s="12" t="s">
        <v>4616</v>
      </c>
      <c r="D565" s="11"/>
      <c r="E565" s="11" t="s">
        <v>4617</v>
      </c>
      <c r="F565" s="11" t="s">
        <v>38</v>
      </c>
      <c r="G565" s="11" t="s">
        <v>598</v>
      </c>
      <c r="H565" s="13" t="s">
        <v>533</v>
      </c>
      <c r="I565" s="11"/>
      <c r="J565" s="11" t="s">
        <v>41</v>
      </c>
      <c r="K565" s="13" t="s">
        <v>532</v>
      </c>
      <c r="O565" s="14">
        <v>5555</v>
      </c>
      <c r="P565" s="14"/>
      <c r="Q565" s="14"/>
      <c r="R565" s="14">
        <v>7</v>
      </c>
      <c r="S565" s="14" t="s">
        <v>79</v>
      </c>
      <c r="T565" t="s">
        <v>600</v>
      </c>
      <c r="U565" t="s">
        <v>601</v>
      </c>
      <c r="V565" t="s">
        <v>602</v>
      </c>
      <c r="W565" t="s">
        <v>603</v>
      </c>
      <c r="X565" t="s">
        <v>604</v>
      </c>
      <c r="Y565" t="s">
        <v>605</v>
      </c>
      <c r="AC565" s="14" t="s">
        <v>215</v>
      </c>
      <c r="AG565" t="s">
        <v>541</v>
      </c>
      <c r="AH565" s="5" t="s">
        <v>2191</v>
      </c>
      <c r="AI565" s="14"/>
      <c r="AJ565" s="14"/>
      <c r="AK565" s="14"/>
      <c r="AL565" s="14"/>
    </row>
    <row r="566" spans="1:38" ht="14.4" x14ac:dyDescent="0.3">
      <c r="A566" s="11" t="str">
        <f t="shared" si="8"/>
        <v>22,44,66,55/5555/http-basic-auth-cleartext</v>
      </c>
      <c r="B566" s="11" t="s">
        <v>37</v>
      </c>
      <c r="C566" s="12" t="s">
        <v>4616</v>
      </c>
      <c r="D566" s="11"/>
      <c r="E566" s="11" t="s">
        <v>4617</v>
      </c>
      <c r="F566" s="11" t="s">
        <v>38</v>
      </c>
      <c r="G566" s="11" t="s">
        <v>598</v>
      </c>
      <c r="H566" s="13" t="s">
        <v>533</v>
      </c>
      <c r="I566" s="11"/>
      <c r="J566" s="11" t="s">
        <v>41</v>
      </c>
      <c r="K566" s="13" t="s">
        <v>532</v>
      </c>
      <c r="O566" s="14">
        <v>5555</v>
      </c>
      <c r="P566" s="14"/>
      <c r="Q566" s="14"/>
      <c r="R566" s="14">
        <v>7</v>
      </c>
      <c r="S566" s="14" t="s">
        <v>79</v>
      </c>
      <c r="T566" t="s">
        <v>600</v>
      </c>
      <c r="U566" t="s">
        <v>601</v>
      </c>
      <c r="V566" t="s">
        <v>602</v>
      </c>
      <c r="W566" t="s">
        <v>603</v>
      </c>
      <c r="X566" t="s">
        <v>604</v>
      </c>
      <c r="Y566" t="s">
        <v>605</v>
      </c>
      <c r="AC566" s="14" t="s">
        <v>215</v>
      </c>
      <c r="AG566" t="s">
        <v>541</v>
      </c>
      <c r="AH566" s="5" t="s">
        <v>2191</v>
      </c>
      <c r="AI566" s="14"/>
      <c r="AJ566" s="14"/>
      <c r="AK566" s="14"/>
      <c r="AL566" s="14"/>
    </row>
    <row r="567" spans="1:38" ht="14.4" x14ac:dyDescent="0.3">
      <c r="A567" s="11" t="str">
        <f t="shared" si="8"/>
        <v>22,44,66,55/5555/http-basic-auth-cleartext</v>
      </c>
      <c r="B567" s="11" t="s">
        <v>37</v>
      </c>
      <c r="C567" s="12" t="s">
        <v>4616</v>
      </c>
      <c r="D567" s="11"/>
      <c r="E567" s="11" t="s">
        <v>4617</v>
      </c>
      <c r="F567" s="11" t="s">
        <v>38</v>
      </c>
      <c r="G567" s="11" t="s">
        <v>598</v>
      </c>
      <c r="H567" s="13" t="s">
        <v>533</v>
      </c>
      <c r="I567" s="11"/>
      <c r="J567" s="11" t="s">
        <v>41</v>
      </c>
      <c r="K567" s="13" t="s">
        <v>532</v>
      </c>
      <c r="O567" s="14">
        <v>5555</v>
      </c>
      <c r="P567" s="14"/>
      <c r="Q567" s="14"/>
      <c r="R567" s="14">
        <v>7</v>
      </c>
      <c r="S567" s="14" t="s">
        <v>79</v>
      </c>
      <c r="T567" t="s">
        <v>600</v>
      </c>
      <c r="U567" t="s">
        <v>601</v>
      </c>
      <c r="V567" t="s">
        <v>602</v>
      </c>
      <c r="W567" t="s">
        <v>603</v>
      </c>
      <c r="X567" t="s">
        <v>604</v>
      </c>
      <c r="Y567" t="s">
        <v>605</v>
      </c>
      <c r="AC567" s="14" t="s">
        <v>215</v>
      </c>
      <c r="AG567" t="s">
        <v>541</v>
      </c>
      <c r="AH567" s="5" t="s">
        <v>2191</v>
      </c>
      <c r="AI567" s="14"/>
      <c r="AJ567" s="14"/>
      <c r="AK567" s="14"/>
      <c r="AL567" s="14"/>
    </row>
    <row r="568" spans="1:38" ht="14.4" x14ac:dyDescent="0.3">
      <c r="A568" s="11" t="str">
        <f t="shared" si="8"/>
        <v>22,44,66,55/5555/certificate-common-name-mismatch</v>
      </c>
      <c r="B568" s="11" t="s">
        <v>37</v>
      </c>
      <c r="C568" s="12" t="s">
        <v>4616</v>
      </c>
      <c r="D568" s="11"/>
      <c r="E568" s="11" t="s">
        <v>4617</v>
      </c>
      <c r="F568" s="11" t="s">
        <v>38</v>
      </c>
      <c r="G568" s="11" t="s">
        <v>598</v>
      </c>
      <c r="H568" s="13" t="s">
        <v>533</v>
      </c>
      <c r="I568" s="11"/>
      <c r="J568" s="11" t="s">
        <v>41</v>
      </c>
      <c r="K568" s="13" t="s">
        <v>532</v>
      </c>
      <c r="O568" s="14">
        <v>5555</v>
      </c>
      <c r="P568" s="14"/>
      <c r="Q568" s="14"/>
      <c r="R568" s="14">
        <v>7</v>
      </c>
      <c r="S568" s="14" t="s">
        <v>79</v>
      </c>
      <c r="T568" t="s">
        <v>446</v>
      </c>
      <c r="U568" t="s">
        <v>447</v>
      </c>
      <c r="V568" t="s">
        <v>448</v>
      </c>
      <c r="W568" t="s">
        <v>449</v>
      </c>
      <c r="X568" t="s">
        <v>599</v>
      </c>
      <c r="Y568" t="s">
        <v>67</v>
      </c>
      <c r="AC568" s="14" t="s">
        <v>215</v>
      </c>
      <c r="AG568" t="s">
        <v>541</v>
      </c>
      <c r="AH568" s="5" t="s">
        <v>2191</v>
      </c>
      <c r="AI568" s="14"/>
      <c r="AJ568" s="14"/>
      <c r="AK568" s="14"/>
      <c r="AL568" s="14"/>
    </row>
    <row r="569" spans="1:38" ht="14.4" x14ac:dyDescent="0.3">
      <c r="A569" s="11" t="str">
        <f t="shared" si="8"/>
        <v>22,44,66,55/5555/tls-server-cert-expired</v>
      </c>
      <c r="B569" s="11" t="s">
        <v>37</v>
      </c>
      <c r="C569" s="12" t="s">
        <v>4616</v>
      </c>
      <c r="D569" s="11"/>
      <c r="E569" s="11" t="s">
        <v>4617</v>
      </c>
      <c r="F569" s="11" t="s">
        <v>38</v>
      </c>
      <c r="G569" s="11" t="s">
        <v>598</v>
      </c>
      <c r="H569" s="13" t="s">
        <v>533</v>
      </c>
      <c r="I569" s="11"/>
      <c r="J569" s="11" t="s">
        <v>41</v>
      </c>
      <c r="K569" s="13" t="s">
        <v>532</v>
      </c>
      <c r="O569" s="14">
        <v>5555</v>
      </c>
      <c r="P569" s="14"/>
      <c r="Q569" s="14"/>
      <c r="R569" s="14">
        <v>7</v>
      </c>
      <c r="S569" s="14" t="s">
        <v>79</v>
      </c>
      <c r="T569" t="s">
        <v>606</v>
      </c>
      <c r="U569" t="s">
        <v>607</v>
      </c>
      <c r="V569" t="s">
        <v>608</v>
      </c>
      <c r="W569" t="s">
        <v>609</v>
      </c>
      <c r="X569" t="s">
        <v>610</v>
      </c>
      <c r="Y569" t="s">
        <v>67</v>
      </c>
      <c r="AC569" s="14" t="s">
        <v>215</v>
      </c>
      <c r="AG569" t="s">
        <v>541</v>
      </c>
      <c r="AH569" s="5" t="s">
        <v>2191</v>
      </c>
      <c r="AI569" s="14"/>
      <c r="AJ569" s="14"/>
      <c r="AK569" s="14"/>
      <c r="AL569" s="14"/>
    </row>
    <row r="570" spans="1:38" ht="14.4" x14ac:dyDescent="0.3">
      <c r="A570" s="11" t="str">
        <f t="shared" si="8"/>
        <v>22,44,66,55/5555/certificate-common-name-mismatch</v>
      </c>
      <c r="B570" s="11" t="s">
        <v>37</v>
      </c>
      <c r="C570" s="12" t="s">
        <v>4616</v>
      </c>
      <c r="D570" s="11"/>
      <c r="E570" s="11" t="s">
        <v>4617</v>
      </c>
      <c r="F570" s="11" t="s">
        <v>38</v>
      </c>
      <c r="G570" s="11" t="s">
        <v>598</v>
      </c>
      <c r="H570" s="13" t="s">
        <v>40</v>
      </c>
      <c r="I570" s="11"/>
      <c r="J570" s="11" t="s">
        <v>41</v>
      </c>
      <c r="K570" s="13" t="s">
        <v>532</v>
      </c>
      <c r="O570" s="14">
        <v>5555</v>
      </c>
      <c r="P570" s="14"/>
      <c r="Q570" s="14"/>
      <c r="R570" s="14">
        <v>7</v>
      </c>
      <c r="S570" s="14" t="s">
        <v>79</v>
      </c>
      <c r="T570" t="s">
        <v>446</v>
      </c>
      <c r="U570" t="s">
        <v>447</v>
      </c>
      <c r="V570" t="s">
        <v>448</v>
      </c>
      <c r="W570" t="s">
        <v>449</v>
      </c>
      <c r="X570" t="s">
        <v>611</v>
      </c>
      <c r="Y570" t="s">
        <v>67</v>
      </c>
      <c r="AC570" s="14" t="s">
        <v>215</v>
      </c>
      <c r="AH570" s="5" t="s">
        <v>40</v>
      </c>
      <c r="AI570" s="14"/>
      <c r="AJ570" s="14"/>
      <c r="AK570" s="14"/>
      <c r="AL570" s="14"/>
    </row>
    <row r="571" spans="1:38" ht="14.4" x14ac:dyDescent="0.3">
      <c r="A571" s="11" t="str">
        <f t="shared" si="8"/>
        <v>22,44,66,55/5555/generic-icmp-timestamp</v>
      </c>
      <c r="B571" s="11" t="s">
        <v>37</v>
      </c>
      <c r="C571" s="12" t="s">
        <v>4616</v>
      </c>
      <c r="D571" s="11"/>
      <c r="E571" s="11" t="s">
        <v>4617</v>
      </c>
      <c r="F571" s="11" t="s">
        <v>38</v>
      </c>
      <c r="G571" s="11" t="s">
        <v>598</v>
      </c>
      <c r="H571" s="13" t="s">
        <v>533</v>
      </c>
      <c r="I571" s="11"/>
      <c r="J571" s="11" t="s">
        <v>41</v>
      </c>
      <c r="K571" s="13" t="s">
        <v>532</v>
      </c>
      <c r="O571" s="14">
        <v>5555</v>
      </c>
      <c r="P571" s="14"/>
      <c r="Q571" s="14"/>
      <c r="R571" s="14">
        <v>1</v>
      </c>
      <c r="S571" s="14" t="s">
        <v>222</v>
      </c>
      <c r="T571" t="s">
        <v>229</v>
      </c>
      <c r="U571" t="s">
        <v>230</v>
      </c>
      <c r="V571" t="s">
        <v>231</v>
      </c>
      <c r="W571" t="s">
        <v>232</v>
      </c>
      <c r="X571" t="s">
        <v>233</v>
      </c>
      <c r="Y571" t="s">
        <v>67</v>
      </c>
      <c r="Z571" t="s">
        <v>234</v>
      </c>
      <c r="AC571" s="14" t="s">
        <v>215</v>
      </c>
      <c r="AG571" t="s">
        <v>541</v>
      </c>
      <c r="AH571" s="5" t="s">
        <v>2191</v>
      </c>
      <c r="AI571" s="14"/>
      <c r="AJ571" s="14"/>
      <c r="AK571" s="14"/>
      <c r="AL571" s="14"/>
    </row>
    <row r="572" spans="1:38" ht="14.4" x14ac:dyDescent="0.3">
      <c r="A572" s="11" t="str">
        <f t="shared" si="8"/>
        <v>22,44,66,55/5555/generic-tcp-timestamp</v>
      </c>
      <c r="B572" s="11" t="s">
        <v>37</v>
      </c>
      <c r="C572" s="12" t="s">
        <v>4616</v>
      </c>
      <c r="D572" s="11"/>
      <c r="E572" s="11" t="s">
        <v>4617</v>
      </c>
      <c r="F572" s="11" t="s">
        <v>38</v>
      </c>
      <c r="G572" s="11" t="s">
        <v>598</v>
      </c>
      <c r="H572" s="13" t="s">
        <v>533</v>
      </c>
      <c r="I572" s="11"/>
      <c r="J572" s="11" t="s">
        <v>41</v>
      </c>
      <c r="K572" s="13" t="s">
        <v>532</v>
      </c>
      <c r="O572" s="14">
        <v>5555</v>
      </c>
      <c r="P572" s="14"/>
      <c r="Q572" s="14"/>
      <c r="R572" s="14">
        <v>1</v>
      </c>
      <c r="S572" s="14" t="s">
        <v>222</v>
      </c>
      <c r="T572" t="s">
        <v>270</v>
      </c>
      <c r="U572" t="s">
        <v>271</v>
      </c>
      <c r="V572" t="s">
        <v>272</v>
      </c>
      <c r="W572" t="s">
        <v>273</v>
      </c>
      <c r="X572" t="s">
        <v>274</v>
      </c>
      <c r="Y572" t="s">
        <v>275</v>
      </c>
      <c r="AC572" s="14" t="s">
        <v>215</v>
      </c>
      <c r="AG572" t="s">
        <v>541</v>
      </c>
      <c r="AH572" s="5" t="s">
        <v>2191</v>
      </c>
      <c r="AI572" s="14"/>
      <c r="AJ572" s="14"/>
      <c r="AK572" s="14"/>
      <c r="AL572" s="14"/>
    </row>
    <row r="573" spans="1:38" ht="14.4" x14ac:dyDescent="0.3">
      <c r="A573" s="11" t="str">
        <f t="shared" si="8"/>
        <v>22,44,66,55/5555/memcached-cve-2018-1000115</v>
      </c>
      <c r="B573" s="11" t="s">
        <v>37</v>
      </c>
      <c r="C573" s="12" t="s">
        <v>4616</v>
      </c>
      <c r="D573" s="11"/>
      <c r="E573" s="11" t="s">
        <v>4617</v>
      </c>
      <c r="F573" s="11" t="s">
        <v>38</v>
      </c>
      <c r="G573" s="11" t="s">
        <v>598</v>
      </c>
      <c r="H573" s="13" t="s">
        <v>533</v>
      </c>
      <c r="I573" s="11"/>
      <c r="J573" s="11" t="s">
        <v>41</v>
      </c>
      <c r="K573" s="13" t="s">
        <v>532</v>
      </c>
      <c r="O573" s="14">
        <v>5555</v>
      </c>
      <c r="P573" s="14"/>
      <c r="Q573" s="14"/>
      <c r="R573" s="14">
        <v>5</v>
      </c>
      <c r="S573" s="14" t="s">
        <v>43</v>
      </c>
      <c r="T573" t="s">
        <v>612</v>
      </c>
      <c r="U573" t="s">
        <v>613</v>
      </c>
      <c r="V573" t="s">
        <v>614</v>
      </c>
      <c r="W573" t="s">
        <v>615</v>
      </c>
      <c r="X573" t="s">
        <v>616</v>
      </c>
      <c r="Y573" t="s">
        <v>617</v>
      </c>
      <c r="Z573" t="s">
        <v>618</v>
      </c>
      <c r="AC573" s="14" t="s">
        <v>215</v>
      </c>
      <c r="AG573" t="s">
        <v>541</v>
      </c>
      <c r="AH573" s="5" t="s">
        <v>2191</v>
      </c>
      <c r="AI573" s="14"/>
      <c r="AJ573" s="14"/>
      <c r="AK573" s="14"/>
      <c r="AL573" s="14"/>
    </row>
    <row r="574" spans="1:38" ht="14.4" x14ac:dyDescent="0.3">
      <c r="A574" s="11" t="str">
        <f t="shared" si="8"/>
        <v>22,44,66,55/5555/ssh-3des-ciphers</v>
      </c>
      <c r="B574" s="11" t="s">
        <v>37</v>
      </c>
      <c r="C574" s="12" t="s">
        <v>4616</v>
      </c>
      <c r="D574" s="11"/>
      <c r="E574" s="11" t="s">
        <v>4617</v>
      </c>
      <c r="F574" s="11" t="s">
        <v>38</v>
      </c>
      <c r="G574" s="11" t="s">
        <v>598</v>
      </c>
      <c r="H574" s="13" t="s">
        <v>533</v>
      </c>
      <c r="I574" s="11"/>
      <c r="J574" s="11" t="s">
        <v>41</v>
      </c>
      <c r="K574" s="13" t="s">
        <v>532</v>
      </c>
      <c r="O574" s="14">
        <v>5555</v>
      </c>
      <c r="P574" s="14"/>
      <c r="Q574" s="14"/>
      <c r="R574" s="14">
        <v>1</v>
      </c>
      <c r="S574" s="14" t="s">
        <v>222</v>
      </c>
      <c r="T574" t="s">
        <v>235</v>
      </c>
      <c r="U574" t="s">
        <v>236</v>
      </c>
      <c r="V574" t="s">
        <v>237</v>
      </c>
      <c r="W574" t="s">
        <v>238</v>
      </c>
      <c r="X574" t="s">
        <v>239</v>
      </c>
      <c r="Y574" t="s">
        <v>240</v>
      </c>
      <c r="AC574" s="14" t="s">
        <v>51</v>
      </c>
      <c r="AG574" t="s">
        <v>541</v>
      </c>
      <c r="AH574" s="5" t="s">
        <v>2191</v>
      </c>
      <c r="AI574" s="14"/>
      <c r="AJ574" s="14"/>
      <c r="AK574" s="14"/>
      <c r="AL574" s="14"/>
    </row>
    <row r="575" spans="1:38" ht="14.4" x14ac:dyDescent="0.3">
      <c r="A575" s="11" t="str">
        <f t="shared" si="8"/>
        <v>22,44,66,55/5555/ssh-cbc-ciphers</v>
      </c>
      <c r="B575" s="11" t="s">
        <v>37</v>
      </c>
      <c r="C575" s="12" t="s">
        <v>4616</v>
      </c>
      <c r="D575" s="11"/>
      <c r="E575" s="11" t="s">
        <v>4617</v>
      </c>
      <c r="F575" s="11" t="s">
        <v>38</v>
      </c>
      <c r="G575" s="11" t="s">
        <v>598</v>
      </c>
      <c r="H575" s="13" t="s">
        <v>533</v>
      </c>
      <c r="I575" s="11"/>
      <c r="J575" s="11" t="s">
        <v>41</v>
      </c>
      <c r="K575" s="13" t="s">
        <v>532</v>
      </c>
      <c r="O575" s="14">
        <v>5555</v>
      </c>
      <c r="P575" s="14"/>
      <c r="Q575" s="14"/>
      <c r="R575" s="14">
        <v>3</v>
      </c>
      <c r="S575" s="14" t="s">
        <v>222</v>
      </c>
      <c r="T575" t="s">
        <v>241</v>
      </c>
      <c r="U575" t="s">
        <v>242</v>
      </c>
      <c r="V575" t="s">
        <v>243</v>
      </c>
      <c r="W575" t="s">
        <v>244</v>
      </c>
      <c r="X575" t="s">
        <v>276</v>
      </c>
      <c r="Y575" t="s">
        <v>246</v>
      </c>
      <c r="AC575" s="14" t="s">
        <v>51</v>
      </c>
      <c r="AG575" t="s">
        <v>541</v>
      </c>
      <c r="AH575" s="5" t="s">
        <v>2191</v>
      </c>
      <c r="AI575" s="14"/>
      <c r="AJ575" s="14"/>
      <c r="AK575" s="14"/>
      <c r="AL575" s="14"/>
    </row>
    <row r="576" spans="1:38" ht="14.4" x14ac:dyDescent="0.3">
      <c r="A576" s="11" t="str">
        <f t="shared" si="8"/>
        <v>22,44,66,55/5555/ssh-cve-2015-4000</v>
      </c>
      <c r="B576" s="11" t="s">
        <v>37</v>
      </c>
      <c r="C576" s="12" t="s">
        <v>4616</v>
      </c>
      <c r="D576" s="11"/>
      <c r="E576" s="11" t="s">
        <v>4617</v>
      </c>
      <c r="F576" s="11" t="s">
        <v>38</v>
      </c>
      <c r="G576" s="11" t="s">
        <v>598</v>
      </c>
      <c r="H576" s="13" t="s">
        <v>533</v>
      </c>
      <c r="I576" s="11"/>
      <c r="J576" s="11" t="s">
        <v>41</v>
      </c>
      <c r="K576" s="13" t="s">
        <v>532</v>
      </c>
      <c r="O576" s="14">
        <v>5555</v>
      </c>
      <c r="P576" s="14"/>
      <c r="Q576" s="14"/>
      <c r="R576" s="14">
        <v>4</v>
      </c>
      <c r="S576" s="14" t="s">
        <v>43</v>
      </c>
      <c r="T576" t="s">
        <v>247</v>
      </c>
      <c r="U576" t="s">
        <v>248</v>
      </c>
      <c r="V576" t="s">
        <v>249</v>
      </c>
      <c r="W576" t="s">
        <v>250</v>
      </c>
      <c r="X576" t="s">
        <v>251</v>
      </c>
      <c r="Y576" t="s">
        <v>252</v>
      </c>
      <c r="Z576" t="s">
        <v>253</v>
      </c>
      <c r="AC576" s="14" t="s">
        <v>51</v>
      </c>
      <c r="AG576" t="s">
        <v>541</v>
      </c>
      <c r="AH576" s="5" t="s">
        <v>2191</v>
      </c>
      <c r="AI576" s="14"/>
      <c r="AJ576" s="14"/>
      <c r="AK576" s="14"/>
      <c r="AL576" s="14"/>
    </row>
    <row r="577" spans="1:38" ht="14.4" x14ac:dyDescent="0.3">
      <c r="A577" s="11" t="str">
        <f t="shared" si="8"/>
        <v>22,44,66,55/5555/ssh-cve-2016-2183-sweet32</v>
      </c>
      <c r="B577" s="11" t="s">
        <v>37</v>
      </c>
      <c r="C577" s="12" t="s">
        <v>4616</v>
      </c>
      <c r="D577" s="11"/>
      <c r="E577" s="11" t="s">
        <v>4617</v>
      </c>
      <c r="F577" s="11" t="s">
        <v>38</v>
      </c>
      <c r="G577" s="11" t="s">
        <v>598</v>
      </c>
      <c r="H577" s="13" t="s">
        <v>533</v>
      </c>
      <c r="I577" s="11"/>
      <c r="J577" s="11" t="s">
        <v>41</v>
      </c>
      <c r="K577" s="13" t="s">
        <v>532</v>
      </c>
      <c r="O577" s="14">
        <v>5555</v>
      </c>
      <c r="P577" s="14"/>
      <c r="Q577" s="14"/>
      <c r="R577" s="14">
        <v>5</v>
      </c>
      <c r="S577" s="14" t="s">
        <v>43</v>
      </c>
      <c r="T577" t="s">
        <v>254</v>
      </c>
      <c r="U577" t="s">
        <v>255</v>
      </c>
      <c r="V577" t="s">
        <v>256</v>
      </c>
      <c r="W577" t="s">
        <v>238</v>
      </c>
      <c r="X577" t="s">
        <v>239</v>
      </c>
      <c r="Y577" t="s">
        <v>257</v>
      </c>
      <c r="Z577" t="s">
        <v>258</v>
      </c>
      <c r="AC577" s="14" t="s">
        <v>51</v>
      </c>
      <c r="AG577" t="s">
        <v>541</v>
      </c>
      <c r="AH577" s="5" t="s">
        <v>2191</v>
      </c>
      <c r="AI577" s="14"/>
      <c r="AJ577" s="14"/>
      <c r="AK577" s="14"/>
      <c r="AL577" s="14"/>
    </row>
    <row r="578" spans="1:38" ht="14.4" x14ac:dyDescent="0.3">
      <c r="A578" s="11" t="str">
        <f t="shared" si="8"/>
        <v>22,44,66,55/5555/ssh-rc4-ciphers</v>
      </c>
      <c r="B578" s="11" t="s">
        <v>37</v>
      </c>
      <c r="C578" s="12" t="s">
        <v>4616</v>
      </c>
      <c r="D578" s="11"/>
      <c r="E578" s="11" t="s">
        <v>4617</v>
      </c>
      <c r="F578" s="11" t="s">
        <v>38</v>
      </c>
      <c r="G578" s="11" t="s">
        <v>598</v>
      </c>
      <c r="H578" s="13" t="s">
        <v>533</v>
      </c>
      <c r="I578" s="11"/>
      <c r="J578" s="11" t="s">
        <v>41</v>
      </c>
      <c r="K578" s="13" t="s">
        <v>532</v>
      </c>
      <c r="O578" s="14">
        <v>5555</v>
      </c>
      <c r="P578" s="14"/>
      <c r="Q578" s="14"/>
      <c r="R578" s="14">
        <v>4</v>
      </c>
      <c r="S578" s="14" t="s">
        <v>43</v>
      </c>
      <c r="T578" t="s">
        <v>277</v>
      </c>
      <c r="U578" t="s">
        <v>278</v>
      </c>
      <c r="V578" t="s">
        <v>279</v>
      </c>
      <c r="W578" t="s">
        <v>280</v>
      </c>
      <c r="X578" t="s">
        <v>281</v>
      </c>
      <c r="Y578" t="s">
        <v>282</v>
      </c>
      <c r="AC578" s="14" t="s">
        <v>51</v>
      </c>
      <c r="AG578" t="s">
        <v>541</v>
      </c>
      <c r="AH578" s="5" t="s">
        <v>2191</v>
      </c>
      <c r="AI578" s="14"/>
      <c r="AJ578" s="14"/>
      <c r="AK578" s="14"/>
      <c r="AL578" s="14"/>
    </row>
    <row r="579" spans="1:38" ht="14.4" x14ac:dyDescent="0.3">
      <c r="A579" s="11" t="str">
        <f t="shared" ref="A579:A642" si="9">CONCATENATE(C579,"/",O579,"/",T579)</f>
        <v>22,44,66,55/5555/ssh-weak-kex-algorithms</v>
      </c>
      <c r="B579" s="11" t="s">
        <v>37</v>
      </c>
      <c r="C579" s="12" t="s">
        <v>4616</v>
      </c>
      <c r="D579" s="11"/>
      <c r="E579" s="11" t="s">
        <v>4617</v>
      </c>
      <c r="F579" s="11" t="s">
        <v>38</v>
      </c>
      <c r="G579" s="11" t="s">
        <v>598</v>
      </c>
      <c r="H579" s="13" t="s">
        <v>533</v>
      </c>
      <c r="I579" s="11"/>
      <c r="J579" s="11" t="s">
        <v>41</v>
      </c>
      <c r="K579" s="13" t="s">
        <v>532</v>
      </c>
      <c r="O579" s="14">
        <v>5555</v>
      </c>
      <c r="P579" s="14"/>
      <c r="Q579" s="14"/>
      <c r="R579" s="14">
        <v>4</v>
      </c>
      <c r="S579" s="14" t="s">
        <v>43</v>
      </c>
      <c r="T579" t="s">
        <v>259</v>
      </c>
      <c r="U579" t="s">
        <v>260</v>
      </c>
      <c r="V579" t="s">
        <v>261</v>
      </c>
      <c r="W579" t="s">
        <v>262</v>
      </c>
      <c r="X579" t="s">
        <v>263</v>
      </c>
      <c r="Y579" t="s">
        <v>264</v>
      </c>
      <c r="AC579" s="14" t="s">
        <v>51</v>
      </c>
      <c r="AG579" t="s">
        <v>541</v>
      </c>
      <c r="AH579" s="5" t="s">
        <v>2191</v>
      </c>
      <c r="AI579" s="14"/>
      <c r="AJ579" s="14"/>
      <c r="AK579" s="14"/>
      <c r="AL579" s="14"/>
    </row>
    <row r="580" spans="1:38" ht="14.4" x14ac:dyDescent="0.3">
      <c r="A580" s="11" t="str">
        <f t="shared" si="9"/>
        <v>22,44,66,55/5555/ssh-weak-message-authentication-code-algorithms</v>
      </c>
      <c r="B580" s="11" t="s">
        <v>37</v>
      </c>
      <c r="C580" s="12" t="s">
        <v>4616</v>
      </c>
      <c r="D580" s="11"/>
      <c r="E580" s="11" t="s">
        <v>4617</v>
      </c>
      <c r="F580" s="11" t="s">
        <v>38</v>
      </c>
      <c r="G580" s="11" t="s">
        <v>598</v>
      </c>
      <c r="H580" s="13" t="s">
        <v>533</v>
      </c>
      <c r="I580" s="11"/>
      <c r="J580" s="11" t="s">
        <v>41</v>
      </c>
      <c r="K580" s="13" t="s">
        <v>532</v>
      </c>
      <c r="O580" s="14">
        <v>5555</v>
      </c>
      <c r="P580" s="14"/>
      <c r="Q580" s="14"/>
      <c r="R580" s="14">
        <v>4</v>
      </c>
      <c r="S580" s="14" t="s">
        <v>43</v>
      </c>
      <c r="T580" t="s">
        <v>283</v>
      </c>
      <c r="U580" t="s">
        <v>284</v>
      </c>
      <c r="V580" t="s">
        <v>285</v>
      </c>
      <c r="W580" t="s">
        <v>286</v>
      </c>
      <c r="X580" t="s">
        <v>287</v>
      </c>
      <c r="Y580" t="s">
        <v>288</v>
      </c>
      <c r="AC580" s="14" t="s">
        <v>51</v>
      </c>
      <c r="AG580" t="s">
        <v>541</v>
      </c>
      <c r="AH580" s="5" t="s">
        <v>2191</v>
      </c>
      <c r="AI580" s="14"/>
      <c r="AJ580" s="14"/>
      <c r="AK580" s="14"/>
      <c r="AL580" s="14"/>
    </row>
    <row r="581" spans="1:38" ht="14.4" x14ac:dyDescent="0.3">
      <c r="A581" s="11" t="str">
        <f t="shared" si="9"/>
        <v>22,44,66,55/5555/database-open-access</v>
      </c>
      <c r="B581" s="11" t="s">
        <v>37</v>
      </c>
      <c r="C581" s="12" t="s">
        <v>4616</v>
      </c>
      <c r="D581" s="11"/>
      <c r="E581" s="11" t="s">
        <v>4617</v>
      </c>
      <c r="F581" s="11" t="s">
        <v>38</v>
      </c>
      <c r="G581" s="11" t="s">
        <v>598</v>
      </c>
      <c r="H581" s="13" t="s">
        <v>533</v>
      </c>
      <c r="I581" s="11"/>
      <c r="J581" s="11" t="s">
        <v>41</v>
      </c>
      <c r="K581" s="13" t="s">
        <v>532</v>
      </c>
      <c r="O581" s="14">
        <v>5555</v>
      </c>
      <c r="P581" s="14"/>
      <c r="Q581" s="14"/>
      <c r="R581" s="14">
        <v>5</v>
      </c>
      <c r="S581" s="14" t="s">
        <v>43</v>
      </c>
      <c r="T581" t="s">
        <v>438</v>
      </c>
      <c r="U581" t="s">
        <v>439</v>
      </c>
      <c r="V581" t="s">
        <v>440</v>
      </c>
      <c r="W581" t="s">
        <v>486</v>
      </c>
      <c r="X581" t="s">
        <v>619</v>
      </c>
      <c r="Y581" t="s">
        <v>443</v>
      </c>
      <c r="AC581" s="14" t="s">
        <v>51</v>
      </c>
      <c r="AG581" t="s">
        <v>541</v>
      </c>
      <c r="AH581" s="5" t="s">
        <v>2191</v>
      </c>
      <c r="AI581" s="14"/>
      <c r="AJ581" s="14"/>
      <c r="AK581" s="14"/>
      <c r="AL581" s="14"/>
    </row>
    <row r="582" spans="1:38" ht="14.4" x14ac:dyDescent="0.3">
      <c r="A582" s="11" t="str">
        <f t="shared" si="9"/>
        <v>22,44,66,55/5555/oracle-mysql-cve-2017-10155</v>
      </c>
      <c r="B582" s="11" t="s">
        <v>37</v>
      </c>
      <c r="C582" s="12" t="s">
        <v>4616</v>
      </c>
      <c r="D582" s="11"/>
      <c r="E582" s="11" t="s">
        <v>4617</v>
      </c>
      <c r="F582" s="11" t="s">
        <v>38</v>
      </c>
      <c r="G582" s="11" t="s">
        <v>532</v>
      </c>
      <c r="H582" s="13" t="s">
        <v>533</v>
      </c>
      <c r="I582" s="11"/>
      <c r="J582" s="11" t="s">
        <v>41</v>
      </c>
      <c r="K582" s="13" t="s">
        <v>532</v>
      </c>
      <c r="O582" s="14">
        <v>5555</v>
      </c>
      <c r="P582" s="14"/>
      <c r="Q582" s="14"/>
      <c r="R582" s="14">
        <v>5</v>
      </c>
      <c r="S582" s="14" t="s">
        <v>43</v>
      </c>
      <c r="T582" t="s">
        <v>620</v>
      </c>
      <c r="U582" t="s">
        <v>621</v>
      </c>
      <c r="V582" t="s">
        <v>622</v>
      </c>
      <c r="W582" t="s">
        <v>537</v>
      </c>
      <c r="X582" t="s">
        <v>538</v>
      </c>
      <c r="Y582" t="s">
        <v>623</v>
      </c>
      <c r="Z582" t="s">
        <v>624</v>
      </c>
      <c r="AC582" s="14" t="s">
        <v>51</v>
      </c>
      <c r="AG582" t="s">
        <v>541</v>
      </c>
      <c r="AH582" s="5" t="s">
        <v>2191</v>
      </c>
      <c r="AI582" s="14"/>
      <c r="AJ582" s="14"/>
      <c r="AK582" s="14"/>
      <c r="AL582" s="14"/>
    </row>
    <row r="583" spans="1:38" ht="14.4" x14ac:dyDescent="0.3">
      <c r="A583" s="11" t="str">
        <f t="shared" si="9"/>
        <v>22,44,66,55/5555/oracle-mysql-cve-2017-10227</v>
      </c>
      <c r="B583" s="11" t="s">
        <v>37</v>
      </c>
      <c r="C583" s="12" t="s">
        <v>4616</v>
      </c>
      <c r="D583" s="11"/>
      <c r="E583" s="11" t="s">
        <v>4617</v>
      </c>
      <c r="F583" s="11" t="s">
        <v>38</v>
      </c>
      <c r="G583" s="11" t="s">
        <v>532</v>
      </c>
      <c r="H583" s="13" t="s">
        <v>533</v>
      </c>
      <c r="I583" s="11"/>
      <c r="J583" s="11" t="s">
        <v>41</v>
      </c>
      <c r="K583" s="13" t="s">
        <v>532</v>
      </c>
      <c r="O583" s="14">
        <v>5555</v>
      </c>
      <c r="P583" s="14"/>
      <c r="Q583" s="14"/>
      <c r="R583" s="14">
        <v>4</v>
      </c>
      <c r="S583" s="14" t="s">
        <v>43</v>
      </c>
      <c r="T583" t="s">
        <v>625</v>
      </c>
      <c r="U583" t="s">
        <v>626</v>
      </c>
      <c r="V583" t="s">
        <v>627</v>
      </c>
      <c r="W583" t="s">
        <v>537</v>
      </c>
      <c r="X583" t="s">
        <v>538</v>
      </c>
      <c r="Y583" t="s">
        <v>623</v>
      </c>
      <c r="Z583" t="s">
        <v>628</v>
      </c>
      <c r="AC583" s="14" t="s">
        <v>51</v>
      </c>
      <c r="AG583" t="s">
        <v>541</v>
      </c>
      <c r="AH583" s="5" t="s">
        <v>2191</v>
      </c>
      <c r="AI583" s="14"/>
      <c r="AJ583" s="14"/>
      <c r="AK583" s="14"/>
      <c r="AL583" s="14"/>
    </row>
    <row r="584" spans="1:38" ht="14.4" x14ac:dyDescent="0.3">
      <c r="A584" s="11" t="str">
        <f t="shared" si="9"/>
        <v>22,44,66,55/5555/oracle-mysql-cve-2017-10268</v>
      </c>
      <c r="B584" s="11" t="s">
        <v>37</v>
      </c>
      <c r="C584" s="12" t="s">
        <v>4616</v>
      </c>
      <c r="D584" s="11"/>
      <c r="E584" s="11" t="s">
        <v>4617</v>
      </c>
      <c r="F584" s="11" t="s">
        <v>38</v>
      </c>
      <c r="G584" s="11" t="s">
        <v>532</v>
      </c>
      <c r="H584" s="13" t="s">
        <v>533</v>
      </c>
      <c r="I584" s="11"/>
      <c r="J584" s="11" t="s">
        <v>41</v>
      </c>
      <c r="K584" s="13" t="s">
        <v>532</v>
      </c>
      <c r="O584" s="14">
        <v>5555</v>
      </c>
      <c r="P584" s="14"/>
      <c r="Q584" s="14"/>
      <c r="R584" s="14">
        <v>2</v>
      </c>
      <c r="S584" s="14" t="s">
        <v>222</v>
      </c>
      <c r="T584" t="s">
        <v>629</v>
      </c>
      <c r="U584" t="s">
        <v>630</v>
      </c>
      <c r="V584" t="s">
        <v>631</v>
      </c>
      <c r="W584" t="s">
        <v>537</v>
      </c>
      <c r="X584" t="s">
        <v>538</v>
      </c>
      <c r="Y584" t="s">
        <v>623</v>
      </c>
      <c r="Z584" t="s">
        <v>632</v>
      </c>
      <c r="AC584" s="14" t="s">
        <v>51</v>
      </c>
      <c r="AG584" t="s">
        <v>541</v>
      </c>
      <c r="AH584" s="5" t="s">
        <v>2191</v>
      </c>
      <c r="AI584" s="14"/>
      <c r="AJ584" s="14"/>
      <c r="AK584" s="14"/>
      <c r="AL584" s="14"/>
    </row>
    <row r="585" spans="1:38" ht="14.4" x14ac:dyDescent="0.3">
      <c r="A585" s="11" t="str">
        <f t="shared" si="9"/>
        <v>22,44,66,55/5555/oracle-mysql-cve-2017-10276</v>
      </c>
      <c r="B585" s="11" t="s">
        <v>37</v>
      </c>
      <c r="C585" s="12" t="s">
        <v>4616</v>
      </c>
      <c r="D585" s="11"/>
      <c r="E585" s="11" t="s">
        <v>4617</v>
      </c>
      <c r="F585" s="11" t="s">
        <v>38</v>
      </c>
      <c r="G585" s="11" t="s">
        <v>532</v>
      </c>
      <c r="H585" s="13" t="s">
        <v>533</v>
      </c>
      <c r="I585" s="11"/>
      <c r="J585" s="11" t="s">
        <v>41</v>
      </c>
      <c r="K585" s="13" t="s">
        <v>532</v>
      </c>
      <c r="O585" s="14">
        <v>5555</v>
      </c>
      <c r="P585" s="14"/>
      <c r="Q585" s="14"/>
      <c r="R585" s="14">
        <v>5</v>
      </c>
      <c r="S585" s="14" t="s">
        <v>43</v>
      </c>
      <c r="T585" t="s">
        <v>633</v>
      </c>
      <c r="U585" t="s">
        <v>634</v>
      </c>
      <c r="V585" t="s">
        <v>635</v>
      </c>
      <c r="W585" t="s">
        <v>537</v>
      </c>
      <c r="X585" t="s">
        <v>538</v>
      </c>
      <c r="Y585" t="s">
        <v>623</v>
      </c>
      <c r="Z585" t="s">
        <v>636</v>
      </c>
      <c r="AC585" s="14" t="s">
        <v>51</v>
      </c>
      <c r="AG585" t="s">
        <v>541</v>
      </c>
      <c r="AH585" s="5" t="s">
        <v>2191</v>
      </c>
      <c r="AI585" s="14"/>
      <c r="AJ585" s="14"/>
      <c r="AK585" s="14"/>
      <c r="AL585" s="14"/>
    </row>
    <row r="586" spans="1:38" ht="14.4" x14ac:dyDescent="0.3">
      <c r="A586" s="11" t="str">
        <f t="shared" si="9"/>
        <v>22,44,66,55/5555/oracle-mysql-cve-2017-10283</v>
      </c>
      <c r="B586" s="11" t="s">
        <v>37</v>
      </c>
      <c r="C586" s="12" t="s">
        <v>4616</v>
      </c>
      <c r="D586" s="11"/>
      <c r="E586" s="11" t="s">
        <v>4617</v>
      </c>
      <c r="F586" s="11" t="s">
        <v>38</v>
      </c>
      <c r="G586" s="11" t="s">
        <v>532</v>
      </c>
      <c r="H586" s="13" t="s">
        <v>533</v>
      </c>
      <c r="I586" s="11"/>
      <c r="J586" s="11" t="s">
        <v>41</v>
      </c>
      <c r="K586" s="13" t="s">
        <v>532</v>
      </c>
      <c r="O586" s="14">
        <v>5555</v>
      </c>
      <c r="P586" s="14"/>
      <c r="Q586" s="14"/>
      <c r="R586" s="14">
        <v>4</v>
      </c>
      <c r="S586" s="14" t="s">
        <v>43</v>
      </c>
      <c r="T586" t="s">
        <v>637</v>
      </c>
      <c r="U586" t="s">
        <v>638</v>
      </c>
      <c r="V586" t="s">
        <v>639</v>
      </c>
      <c r="W586" t="s">
        <v>537</v>
      </c>
      <c r="X586" t="s">
        <v>538</v>
      </c>
      <c r="Y586" t="s">
        <v>623</v>
      </c>
      <c r="Z586" t="s">
        <v>640</v>
      </c>
      <c r="AC586" s="14" t="s">
        <v>51</v>
      </c>
      <c r="AG586" t="s">
        <v>541</v>
      </c>
      <c r="AH586" s="5" t="s">
        <v>2191</v>
      </c>
      <c r="AI586" s="14"/>
      <c r="AJ586" s="14"/>
      <c r="AK586" s="14"/>
      <c r="AL586" s="14"/>
    </row>
    <row r="587" spans="1:38" ht="14.4" x14ac:dyDescent="0.3">
      <c r="A587" s="11" t="str">
        <f t="shared" si="9"/>
        <v>22,44,66,55/5555/oracle-mysql-cve-2017-10286</v>
      </c>
      <c r="B587" s="11" t="s">
        <v>37</v>
      </c>
      <c r="C587" s="12" t="s">
        <v>4616</v>
      </c>
      <c r="D587" s="11"/>
      <c r="E587" s="11" t="s">
        <v>4617</v>
      </c>
      <c r="F587" s="11" t="s">
        <v>38</v>
      </c>
      <c r="G587" s="11" t="s">
        <v>532</v>
      </c>
      <c r="H587" s="13" t="s">
        <v>533</v>
      </c>
      <c r="I587" s="11"/>
      <c r="J587" s="11" t="s">
        <v>41</v>
      </c>
      <c r="K587" s="13" t="s">
        <v>532</v>
      </c>
      <c r="O587" s="14">
        <v>5555</v>
      </c>
      <c r="P587" s="14"/>
      <c r="Q587" s="14"/>
      <c r="R587" s="14">
        <v>4</v>
      </c>
      <c r="S587" s="14" t="s">
        <v>43</v>
      </c>
      <c r="T587" t="s">
        <v>641</v>
      </c>
      <c r="U587" t="s">
        <v>642</v>
      </c>
      <c r="V587" t="s">
        <v>643</v>
      </c>
      <c r="W587" t="s">
        <v>537</v>
      </c>
      <c r="X587" t="s">
        <v>538</v>
      </c>
      <c r="Y587" t="s">
        <v>623</v>
      </c>
      <c r="Z587" t="s">
        <v>644</v>
      </c>
      <c r="AC587" s="14" t="s">
        <v>51</v>
      </c>
      <c r="AG587" t="s">
        <v>541</v>
      </c>
      <c r="AH587" s="5" t="s">
        <v>2191</v>
      </c>
      <c r="AI587" s="14"/>
      <c r="AJ587" s="14"/>
      <c r="AK587" s="14"/>
      <c r="AL587" s="14"/>
    </row>
    <row r="588" spans="1:38" ht="14.4" x14ac:dyDescent="0.3">
      <c r="A588" s="11" t="str">
        <f t="shared" si="9"/>
        <v>22,44,66,55/5555/oracle-mysql-cve-2017-10294</v>
      </c>
      <c r="B588" s="11" t="s">
        <v>37</v>
      </c>
      <c r="C588" s="12" t="s">
        <v>4616</v>
      </c>
      <c r="D588" s="11"/>
      <c r="E588" s="11" t="s">
        <v>4617</v>
      </c>
      <c r="F588" s="11" t="s">
        <v>38</v>
      </c>
      <c r="G588" s="11" t="s">
        <v>532</v>
      </c>
      <c r="H588" s="13" t="s">
        <v>533</v>
      </c>
      <c r="I588" s="11"/>
      <c r="J588" s="11" t="s">
        <v>41</v>
      </c>
      <c r="K588" s="13" t="s">
        <v>532</v>
      </c>
      <c r="O588" s="14">
        <v>5555</v>
      </c>
      <c r="P588" s="14"/>
      <c r="Q588" s="14"/>
      <c r="R588" s="14">
        <v>2</v>
      </c>
      <c r="S588" s="14" t="s">
        <v>222</v>
      </c>
      <c r="T588" t="s">
        <v>645</v>
      </c>
      <c r="U588" t="s">
        <v>646</v>
      </c>
      <c r="V588" t="s">
        <v>627</v>
      </c>
      <c r="W588" t="s">
        <v>537</v>
      </c>
      <c r="X588" t="s">
        <v>538</v>
      </c>
      <c r="Y588" t="s">
        <v>623</v>
      </c>
      <c r="Z588" t="s">
        <v>647</v>
      </c>
      <c r="AC588" s="14" t="s">
        <v>51</v>
      </c>
      <c r="AG588" t="s">
        <v>541</v>
      </c>
      <c r="AH588" s="5" t="s">
        <v>2191</v>
      </c>
      <c r="AI588" s="14"/>
      <c r="AJ588" s="14"/>
      <c r="AK588" s="14"/>
      <c r="AL588" s="14"/>
    </row>
    <row r="589" spans="1:38" ht="14.4" x14ac:dyDescent="0.3">
      <c r="A589" s="11" t="str">
        <f t="shared" si="9"/>
        <v>22,44,66,55/5555/oracle-mysql-cve-2017-10314</v>
      </c>
      <c r="B589" s="11" t="s">
        <v>37</v>
      </c>
      <c r="C589" s="12" t="s">
        <v>4616</v>
      </c>
      <c r="D589" s="11"/>
      <c r="E589" s="11" t="s">
        <v>4617</v>
      </c>
      <c r="F589" s="11" t="s">
        <v>38</v>
      </c>
      <c r="G589" s="11" t="s">
        <v>532</v>
      </c>
      <c r="H589" s="13" t="s">
        <v>533</v>
      </c>
      <c r="I589" s="11"/>
      <c r="J589" s="11" t="s">
        <v>41</v>
      </c>
      <c r="K589" s="13" t="s">
        <v>532</v>
      </c>
      <c r="O589" s="14">
        <v>5555</v>
      </c>
      <c r="P589" s="14"/>
      <c r="Q589" s="14"/>
      <c r="R589" s="14">
        <v>4</v>
      </c>
      <c r="S589" s="14" t="s">
        <v>43</v>
      </c>
      <c r="T589" t="s">
        <v>648</v>
      </c>
      <c r="U589" t="s">
        <v>649</v>
      </c>
      <c r="V589" t="s">
        <v>650</v>
      </c>
      <c r="W589" t="s">
        <v>537</v>
      </c>
      <c r="X589" t="s">
        <v>538</v>
      </c>
      <c r="Y589" t="s">
        <v>623</v>
      </c>
      <c r="Z589" t="s">
        <v>651</v>
      </c>
      <c r="AC589" s="14" t="s">
        <v>51</v>
      </c>
      <c r="AG589" t="s">
        <v>541</v>
      </c>
      <c r="AH589" s="5" t="s">
        <v>2191</v>
      </c>
      <c r="AI589" s="14"/>
      <c r="AJ589" s="14"/>
      <c r="AK589" s="14"/>
      <c r="AL589" s="14"/>
    </row>
    <row r="590" spans="1:38" ht="14.4" x14ac:dyDescent="0.3">
      <c r="A590" s="11" t="str">
        <f t="shared" si="9"/>
        <v>22,44,66,55/5555/oracle-mysql-cve-2017-10378</v>
      </c>
      <c r="B590" s="11" t="s">
        <v>37</v>
      </c>
      <c r="C590" s="12" t="s">
        <v>4616</v>
      </c>
      <c r="D590" s="11"/>
      <c r="E590" s="11" t="s">
        <v>4617</v>
      </c>
      <c r="F590" s="11" t="s">
        <v>38</v>
      </c>
      <c r="G590" s="11" t="s">
        <v>532</v>
      </c>
      <c r="H590" s="13" t="s">
        <v>533</v>
      </c>
      <c r="I590" s="11"/>
      <c r="J590" s="11" t="s">
        <v>41</v>
      </c>
      <c r="K590" s="13" t="s">
        <v>532</v>
      </c>
      <c r="O590" s="14">
        <v>5555</v>
      </c>
      <c r="P590" s="14"/>
      <c r="Q590" s="14"/>
      <c r="R590" s="14">
        <v>4</v>
      </c>
      <c r="S590" s="14" t="s">
        <v>43</v>
      </c>
      <c r="T590" t="s">
        <v>652</v>
      </c>
      <c r="U590" t="s">
        <v>653</v>
      </c>
      <c r="V590" t="s">
        <v>654</v>
      </c>
      <c r="W590" t="s">
        <v>537</v>
      </c>
      <c r="X590" t="s">
        <v>538</v>
      </c>
      <c r="Y590" t="s">
        <v>623</v>
      </c>
      <c r="Z590" t="s">
        <v>655</v>
      </c>
      <c r="AC590" s="14" t="s">
        <v>51</v>
      </c>
      <c r="AG590" t="s">
        <v>541</v>
      </c>
      <c r="AH590" s="5" t="s">
        <v>2191</v>
      </c>
      <c r="AI590" s="14"/>
      <c r="AJ590" s="14"/>
      <c r="AK590" s="14"/>
      <c r="AL590" s="14"/>
    </row>
    <row r="591" spans="1:38" ht="14.4" x14ac:dyDescent="0.3">
      <c r="A591" s="11" t="str">
        <f t="shared" si="9"/>
        <v>22,44,66,55/5555/oracle-mysql-cve-2017-10379</v>
      </c>
      <c r="B591" s="11" t="s">
        <v>37</v>
      </c>
      <c r="C591" s="12" t="s">
        <v>4616</v>
      </c>
      <c r="D591" s="11"/>
      <c r="E591" s="11" t="s">
        <v>4617</v>
      </c>
      <c r="F591" s="11" t="s">
        <v>38</v>
      </c>
      <c r="G591" s="11" t="s">
        <v>532</v>
      </c>
      <c r="H591" s="13" t="s">
        <v>533</v>
      </c>
      <c r="I591" s="11"/>
      <c r="J591" s="11" t="s">
        <v>41</v>
      </c>
      <c r="K591" s="13" t="s">
        <v>532</v>
      </c>
      <c r="O591" s="14">
        <v>5555</v>
      </c>
      <c r="P591" s="14"/>
      <c r="Q591" s="14"/>
      <c r="R591" s="14">
        <v>4</v>
      </c>
      <c r="S591" s="14" t="s">
        <v>43</v>
      </c>
      <c r="T591" t="s">
        <v>656</v>
      </c>
      <c r="U591" t="s">
        <v>657</v>
      </c>
      <c r="V591" t="s">
        <v>658</v>
      </c>
      <c r="W591" t="s">
        <v>537</v>
      </c>
      <c r="X591" t="s">
        <v>538</v>
      </c>
      <c r="Y591" t="s">
        <v>623</v>
      </c>
      <c r="Z591" t="s">
        <v>659</v>
      </c>
      <c r="AC591" s="14" t="s">
        <v>51</v>
      </c>
      <c r="AG591" t="s">
        <v>541</v>
      </c>
      <c r="AH591" s="5" t="s">
        <v>2191</v>
      </c>
      <c r="AI591" s="14"/>
      <c r="AJ591" s="14"/>
      <c r="AK591" s="14"/>
      <c r="AL591" s="14"/>
    </row>
    <row r="592" spans="1:38" ht="14.4" x14ac:dyDescent="0.3">
      <c r="A592" s="11" t="str">
        <f t="shared" si="9"/>
        <v>22,44,66,55/5555/oracle-mysql-cve-2017-10384</v>
      </c>
      <c r="B592" s="11" t="s">
        <v>37</v>
      </c>
      <c r="C592" s="12" t="s">
        <v>4616</v>
      </c>
      <c r="D592" s="11"/>
      <c r="E592" s="11" t="s">
        <v>4617</v>
      </c>
      <c r="F592" s="11" t="s">
        <v>38</v>
      </c>
      <c r="G592" s="11" t="s">
        <v>532</v>
      </c>
      <c r="H592" s="13" t="s">
        <v>533</v>
      </c>
      <c r="I592" s="11"/>
      <c r="J592" s="11" t="s">
        <v>41</v>
      </c>
      <c r="K592" s="13" t="s">
        <v>532</v>
      </c>
      <c r="O592" s="14">
        <v>5555</v>
      </c>
      <c r="P592" s="14"/>
      <c r="Q592" s="14"/>
      <c r="R592" s="14">
        <v>4</v>
      </c>
      <c r="S592" s="14" t="s">
        <v>43</v>
      </c>
      <c r="T592" t="s">
        <v>660</v>
      </c>
      <c r="U592" t="s">
        <v>661</v>
      </c>
      <c r="V592" t="s">
        <v>662</v>
      </c>
      <c r="W592" t="s">
        <v>537</v>
      </c>
      <c r="X592" t="s">
        <v>538</v>
      </c>
      <c r="Y592" t="s">
        <v>623</v>
      </c>
      <c r="Z592" t="s">
        <v>663</v>
      </c>
      <c r="AC592" s="14" t="s">
        <v>51</v>
      </c>
      <c r="AG592" t="s">
        <v>541</v>
      </c>
      <c r="AH592" s="5" t="s">
        <v>2191</v>
      </c>
      <c r="AI592" s="14"/>
      <c r="AJ592" s="14"/>
      <c r="AK592" s="14"/>
      <c r="AL592" s="14"/>
    </row>
    <row r="593" spans="1:38" ht="14.4" x14ac:dyDescent="0.3">
      <c r="A593" s="11" t="str">
        <f t="shared" si="9"/>
        <v>22,44,66,55/5555/oracle-mysql-cve-2018-0735</v>
      </c>
      <c r="B593" s="11" t="s">
        <v>37</v>
      </c>
      <c r="C593" s="12" t="s">
        <v>4616</v>
      </c>
      <c r="D593" s="11"/>
      <c r="E593" s="11" t="s">
        <v>4617</v>
      </c>
      <c r="F593" s="11" t="s">
        <v>38</v>
      </c>
      <c r="G593" s="11" t="s">
        <v>532</v>
      </c>
      <c r="H593" s="13" t="s">
        <v>533</v>
      </c>
      <c r="I593" s="11"/>
      <c r="J593" s="11" t="s">
        <v>41</v>
      </c>
      <c r="K593" s="13" t="s">
        <v>532</v>
      </c>
      <c r="O593" s="14">
        <v>5555</v>
      </c>
      <c r="P593" s="14"/>
      <c r="Q593" s="14"/>
      <c r="R593" s="14">
        <v>4</v>
      </c>
      <c r="S593" s="14" t="s">
        <v>43</v>
      </c>
      <c r="T593" t="s">
        <v>664</v>
      </c>
      <c r="U593" t="s">
        <v>665</v>
      </c>
      <c r="V593" t="s">
        <v>666</v>
      </c>
      <c r="W593" t="s">
        <v>537</v>
      </c>
      <c r="X593" t="s">
        <v>538</v>
      </c>
      <c r="Y593" t="s">
        <v>67</v>
      </c>
      <c r="Z593" t="s">
        <v>667</v>
      </c>
      <c r="AC593" s="14" t="s">
        <v>51</v>
      </c>
      <c r="AG593" t="s">
        <v>541</v>
      </c>
      <c r="AH593" s="5" t="s">
        <v>2191</v>
      </c>
      <c r="AI593" s="14"/>
      <c r="AJ593" s="14"/>
      <c r="AK593" s="14"/>
      <c r="AL593" s="14"/>
    </row>
    <row r="594" spans="1:38" ht="14.4" x14ac:dyDescent="0.3">
      <c r="A594" s="11" t="str">
        <f t="shared" si="9"/>
        <v>22,44,66,55/5555/oracle-mysql-cve-2018-2645</v>
      </c>
      <c r="B594" s="11" t="s">
        <v>37</v>
      </c>
      <c r="C594" s="12" t="s">
        <v>4616</v>
      </c>
      <c r="D594" s="11"/>
      <c r="E594" s="11" t="s">
        <v>4617</v>
      </c>
      <c r="F594" s="11" t="s">
        <v>38</v>
      </c>
      <c r="G594" s="11" t="s">
        <v>532</v>
      </c>
      <c r="H594" s="13" t="s">
        <v>533</v>
      </c>
      <c r="I594" s="11"/>
      <c r="J594" s="11" t="s">
        <v>41</v>
      </c>
      <c r="K594" s="13" t="s">
        <v>532</v>
      </c>
      <c r="O594" s="14">
        <v>5555</v>
      </c>
      <c r="P594" s="14"/>
      <c r="Q594" s="14"/>
      <c r="R594" s="14">
        <v>4</v>
      </c>
      <c r="S594" s="14" t="s">
        <v>43</v>
      </c>
      <c r="T594" t="s">
        <v>668</v>
      </c>
      <c r="U594" t="s">
        <v>669</v>
      </c>
      <c r="V594" t="s">
        <v>670</v>
      </c>
      <c r="W594" t="s">
        <v>537</v>
      </c>
      <c r="X594" t="s">
        <v>538</v>
      </c>
      <c r="Y594" t="s">
        <v>539</v>
      </c>
      <c r="Z594" t="s">
        <v>671</v>
      </c>
      <c r="AC594" s="14" t="s">
        <v>51</v>
      </c>
      <c r="AG594" t="s">
        <v>541</v>
      </c>
      <c r="AH594" s="5" t="s">
        <v>2191</v>
      </c>
      <c r="AI594" s="14"/>
      <c r="AJ594" s="14"/>
      <c r="AK594" s="14"/>
      <c r="AL594" s="14"/>
    </row>
    <row r="595" spans="1:38" ht="14.4" x14ac:dyDescent="0.3">
      <c r="A595" s="11" t="str">
        <f t="shared" si="9"/>
        <v>22,44,66,55/5555/oracle-mysql-cve-2018-2755</v>
      </c>
      <c r="B595" s="11" t="s">
        <v>37</v>
      </c>
      <c r="C595" s="12" t="s">
        <v>4616</v>
      </c>
      <c r="D595" s="11"/>
      <c r="E595" s="11" t="s">
        <v>4617</v>
      </c>
      <c r="F595" s="11" t="s">
        <v>38</v>
      </c>
      <c r="G595" s="11" t="s">
        <v>532</v>
      </c>
      <c r="H595" s="13" t="s">
        <v>533</v>
      </c>
      <c r="I595" s="11"/>
      <c r="J595" s="11" t="s">
        <v>41</v>
      </c>
      <c r="K595" s="13" t="s">
        <v>532</v>
      </c>
      <c r="O595" s="14">
        <v>5555</v>
      </c>
      <c r="P595" s="14"/>
      <c r="Q595" s="14"/>
      <c r="R595" s="14">
        <v>4</v>
      </c>
      <c r="S595" s="14" t="s">
        <v>43</v>
      </c>
      <c r="T595" t="s">
        <v>672</v>
      </c>
      <c r="U595" t="s">
        <v>673</v>
      </c>
      <c r="V595" t="s">
        <v>674</v>
      </c>
      <c r="W595" t="s">
        <v>537</v>
      </c>
      <c r="X595" t="s">
        <v>538</v>
      </c>
      <c r="Y595" t="s">
        <v>591</v>
      </c>
      <c r="Z595" t="s">
        <v>675</v>
      </c>
      <c r="AC595" s="14" t="s">
        <v>51</v>
      </c>
      <c r="AG595" t="s">
        <v>541</v>
      </c>
      <c r="AH595" s="5" t="s">
        <v>2191</v>
      </c>
      <c r="AI595" s="14"/>
      <c r="AJ595" s="14"/>
      <c r="AK595" s="14"/>
      <c r="AL595" s="14"/>
    </row>
    <row r="596" spans="1:38" ht="14.4" x14ac:dyDescent="0.3">
      <c r="A596" s="11" t="str">
        <f t="shared" si="9"/>
        <v>22,44,66,55/5555/oracle-mysql-cve-2018-2758</v>
      </c>
      <c r="B596" s="11" t="s">
        <v>37</v>
      </c>
      <c r="C596" s="12" t="s">
        <v>4616</v>
      </c>
      <c r="D596" s="11"/>
      <c r="E596" s="11" t="s">
        <v>4617</v>
      </c>
      <c r="F596" s="11" t="s">
        <v>38</v>
      </c>
      <c r="G596" s="11" t="s">
        <v>532</v>
      </c>
      <c r="H596" s="13" t="s">
        <v>533</v>
      </c>
      <c r="I596" s="11"/>
      <c r="J596" s="11" t="s">
        <v>41</v>
      </c>
      <c r="K596" s="13" t="s">
        <v>532</v>
      </c>
      <c r="O596" s="14">
        <v>5555</v>
      </c>
      <c r="P596" s="14"/>
      <c r="Q596" s="14"/>
      <c r="R596" s="14">
        <v>4</v>
      </c>
      <c r="S596" s="14" t="s">
        <v>43</v>
      </c>
      <c r="T596" t="s">
        <v>676</v>
      </c>
      <c r="U596" t="s">
        <v>677</v>
      </c>
      <c r="V596" t="s">
        <v>678</v>
      </c>
      <c r="W596" t="s">
        <v>537</v>
      </c>
      <c r="X596" t="s">
        <v>538</v>
      </c>
      <c r="Y596" t="s">
        <v>591</v>
      </c>
      <c r="Z596" t="s">
        <v>679</v>
      </c>
      <c r="AC596" s="14" t="s">
        <v>51</v>
      </c>
      <c r="AG596" t="s">
        <v>541</v>
      </c>
      <c r="AH596" s="5" t="s">
        <v>2191</v>
      </c>
      <c r="AI596" s="14"/>
      <c r="AJ596" s="14"/>
      <c r="AK596" s="14"/>
      <c r="AL596" s="14"/>
    </row>
    <row r="597" spans="1:38" ht="14.4" x14ac:dyDescent="0.3">
      <c r="A597" s="11" t="str">
        <f t="shared" si="9"/>
        <v>22,44,66,55/5555/oracle-mysql-cve-2018-2761</v>
      </c>
      <c r="B597" s="11" t="s">
        <v>37</v>
      </c>
      <c r="C597" s="12" t="s">
        <v>4616</v>
      </c>
      <c r="D597" s="11"/>
      <c r="E597" s="11" t="s">
        <v>4617</v>
      </c>
      <c r="F597" s="11" t="s">
        <v>38</v>
      </c>
      <c r="G597" s="11" t="s">
        <v>532</v>
      </c>
      <c r="H597" s="13" t="s">
        <v>533</v>
      </c>
      <c r="I597" s="11"/>
      <c r="J597" s="11" t="s">
        <v>41</v>
      </c>
      <c r="K597" s="13" t="s">
        <v>532</v>
      </c>
      <c r="O597" s="14">
        <v>5555</v>
      </c>
      <c r="P597" s="14"/>
      <c r="Q597" s="14"/>
      <c r="R597" s="14">
        <v>4</v>
      </c>
      <c r="S597" s="14" t="s">
        <v>43</v>
      </c>
      <c r="T597" t="s">
        <v>680</v>
      </c>
      <c r="U597" t="s">
        <v>681</v>
      </c>
      <c r="V597" t="s">
        <v>682</v>
      </c>
      <c r="W597" t="s">
        <v>537</v>
      </c>
      <c r="X597" t="s">
        <v>538</v>
      </c>
      <c r="Y597" t="s">
        <v>591</v>
      </c>
      <c r="Z597" t="s">
        <v>683</v>
      </c>
      <c r="AC597" s="14" t="s">
        <v>51</v>
      </c>
      <c r="AG597" t="s">
        <v>541</v>
      </c>
      <c r="AH597" s="5" t="s">
        <v>2191</v>
      </c>
      <c r="AI597" s="14"/>
      <c r="AJ597" s="14"/>
      <c r="AK597" s="14"/>
      <c r="AL597" s="14"/>
    </row>
    <row r="598" spans="1:38" ht="14.4" x14ac:dyDescent="0.3">
      <c r="A598" s="11" t="str">
        <f t="shared" si="9"/>
        <v>22,44,66,55/5555/oracle-mysql-cve-2018-2767</v>
      </c>
      <c r="B598" s="11" t="s">
        <v>37</v>
      </c>
      <c r="C598" s="12" t="s">
        <v>4616</v>
      </c>
      <c r="D598" s="11"/>
      <c r="E598" s="11" t="s">
        <v>4617</v>
      </c>
      <c r="F598" s="11" t="s">
        <v>38</v>
      </c>
      <c r="G598" s="11" t="s">
        <v>532</v>
      </c>
      <c r="H598" s="13" t="s">
        <v>533</v>
      </c>
      <c r="I598" s="11"/>
      <c r="J598" s="11" t="s">
        <v>41</v>
      </c>
      <c r="K598" s="13" t="s">
        <v>532</v>
      </c>
      <c r="O598" s="14">
        <v>5555</v>
      </c>
      <c r="P598" s="14"/>
      <c r="Q598" s="14"/>
      <c r="R598" s="14">
        <v>4</v>
      </c>
      <c r="S598" s="14" t="s">
        <v>43</v>
      </c>
      <c r="T598" t="s">
        <v>684</v>
      </c>
      <c r="U598" t="s">
        <v>685</v>
      </c>
      <c r="V598" t="s">
        <v>686</v>
      </c>
      <c r="W598" t="s">
        <v>537</v>
      </c>
      <c r="X598" t="s">
        <v>538</v>
      </c>
      <c r="Y598" t="s">
        <v>687</v>
      </c>
      <c r="Z598" t="s">
        <v>688</v>
      </c>
      <c r="AC598" s="14" t="s">
        <v>51</v>
      </c>
      <c r="AG598" t="s">
        <v>541</v>
      </c>
      <c r="AH598" s="5" t="s">
        <v>2191</v>
      </c>
      <c r="AI598" s="14"/>
      <c r="AJ598" s="14"/>
      <c r="AK598" s="14"/>
      <c r="AL598" s="14"/>
    </row>
    <row r="599" spans="1:38" ht="14.4" x14ac:dyDescent="0.3">
      <c r="A599" s="11" t="str">
        <f t="shared" si="9"/>
        <v>22,44,66,55/5555/oracle-mysql-cve-2018-2771</v>
      </c>
      <c r="B599" s="11" t="s">
        <v>37</v>
      </c>
      <c r="C599" s="12" t="s">
        <v>4616</v>
      </c>
      <c r="D599" s="11"/>
      <c r="E599" s="11" t="s">
        <v>4617</v>
      </c>
      <c r="F599" s="11" t="s">
        <v>38</v>
      </c>
      <c r="G599" s="11" t="s">
        <v>532</v>
      </c>
      <c r="H599" s="13" t="s">
        <v>533</v>
      </c>
      <c r="I599" s="11"/>
      <c r="J599" s="11" t="s">
        <v>41</v>
      </c>
      <c r="K599" s="13" t="s">
        <v>532</v>
      </c>
      <c r="O599" s="14">
        <v>5555</v>
      </c>
      <c r="P599" s="14"/>
      <c r="Q599" s="14"/>
      <c r="R599" s="14">
        <v>4</v>
      </c>
      <c r="S599" s="14" t="s">
        <v>43</v>
      </c>
      <c r="T599" t="s">
        <v>689</v>
      </c>
      <c r="U599" t="s">
        <v>690</v>
      </c>
      <c r="V599" t="s">
        <v>691</v>
      </c>
      <c r="W599" t="s">
        <v>537</v>
      </c>
      <c r="X599" t="s">
        <v>538</v>
      </c>
      <c r="Y599" t="s">
        <v>591</v>
      </c>
      <c r="Z599" t="s">
        <v>692</v>
      </c>
      <c r="AC599" s="14" t="s">
        <v>51</v>
      </c>
      <c r="AG599" t="s">
        <v>541</v>
      </c>
      <c r="AH599" s="5" t="s">
        <v>2191</v>
      </c>
      <c r="AI599" s="14"/>
      <c r="AJ599" s="14"/>
      <c r="AK599" s="14"/>
      <c r="AL599" s="14"/>
    </row>
    <row r="600" spans="1:38" ht="14.4" x14ac:dyDescent="0.3">
      <c r="A600" s="11" t="str">
        <f t="shared" si="9"/>
        <v>22,44,66,55/5555/oracle-mysql-cve-2018-2773</v>
      </c>
      <c r="B600" s="11" t="s">
        <v>37</v>
      </c>
      <c r="C600" s="12" t="s">
        <v>4616</v>
      </c>
      <c r="D600" s="11"/>
      <c r="E600" s="11" t="s">
        <v>4617</v>
      </c>
      <c r="F600" s="11" t="s">
        <v>38</v>
      </c>
      <c r="G600" s="11" t="s">
        <v>532</v>
      </c>
      <c r="H600" s="13" t="s">
        <v>533</v>
      </c>
      <c r="I600" s="11"/>
      <c r="J600" s="11" t="s">
        <v>41</v>
      </c>
      <c r="K600" s="13" t="s">
        <v>532</v>
      </c>
      <c r="O600" s="14">
        <v>5555</v>
      </c>
      <c r="P600" s="14"/>
      <c r="Q600" s="14"/>
      <c r="R600" s="14">
        <v>2</v>
      </c>
      <c r="S600" s="14" t="s">
        <v>222</v>
      </c>
      <c r="T600" t="s">
        <v>693</v>
      </c>
      <c r="U600" t="s">
        <v>694</v>
      </c>
      <c r="V600" t="s">
        <v>695</v>
      </c>
      <c r="W600" t="s">
        <v>537</v>
      </c>
      <c r="X600" t="s">
        <v>538</v>
      </c>
      <c r="Y600" t="s">
        <v>591</v>
      </c>
      <c r="Z600" t="s">
        <v>696</v>
      </c>
      <c r="AC600" s="14" t="s">
        <v>51</v>
      </c>
      <c r="AG600" t="s">
        <v>541</v>
      </c>
      <c r="AH600" s="5" t="s">
        <v>2191</v>
      </c>
      <c r="AI600" s="14"/>
      <c r="AJ600" s="14"/>
      <c r="AK600" s="14"/>
      <c r="AL600" s="14"/>
    </row>
    <row r="601" spans="1:38" ht="14.4" x14ac:dyDescent="0.3">
      <c r="A601" s="11" t="str">
        <f t="shared" si="9"/>
        <v>22,44,66,55/5555/oracle-mysql-cve-2018-2781</v>
      </c>
      <c r="B601" s="11" t="s">
        <v>37</v>
      </c>
      <c r="C601" s="12" t="s">
        <v>4616</v>
      </c>
      <c r="D601" s="11"/>
      <c r="E601" s="11" t="s">
        <v>4617</v>
      </c>
      <c r="F601" s="11" t="s">
        <v>38</v>
      </c>
      <c r="G601" s="11" t="s">
        <v>532</v>
      </c>
      <c r="H601" s="13" t="s">
        <v>533</v>
      </c>
      <c r="I601" s="11"/>
      <c r="J601" s="11" t="s">
        <v>41</v>
      </c>
      <c r="K601" s="13" t="s">
        <v>532</v>
      </c>
      <c r="O601" s="14">
        <v>5555</v>
      </c>
      <c r="P601" s="14"/>
      <c r="Q601" s="14"/>
      <c r="R601" s="14">
        <v>4</v>
      </c>
      <c r="S601" s="14" t="s">
        <v>43</v>
      </c>
      <c r="T601" t="s">
        <v>697</v>
      </c>
      <c r="U601" t="s">
        <v>698</v>
      </c>
      <c r="V601" t="s">
        <v>699</v>
      </c>
      <c r="W601" t="s">
        <v>537</v>
      </c>
      <c r="X601" t="s">
        <v>538</v>
      </c>
      <c r="Y601" t="s">
        <v>591</v>
      </c>
      <c r="Z601" t="s">
        <v>700</v>
      </c>
      <c r="AC601" s="14" t="s">
        <v>51</v>
      </c>
      <c r="AG601" t="s">
        <v>541</v>
      </c>
      <c r="AH601" s="5" t="s">
        <v>2191</v>
      </c>
      <c r="AI601" s="14"/>
      <c r="AJ601" s="14"/>
      <c r="AK601" s="14"/>
      <c r="AL601" s="14"/>
    </row>
    <row r="602" spans="1:38" ht="14.4" x14ac:dyDescent="0.3">
      <c r="A602" s="11" t="str">
        <f t="shared" si="9"/>
        <v>22,44,66,55/5555/oracle-mysql-cve-2018-2782</v>
      </c>
      <c r="B602" s="11" t="s">
        <v>37</v>
      </c>
      <c r="C602" s="12" t="s">
        <v>4616</v>
      </c>
      <c r="D602" s="11"/>
      <c r="E602" s="11" t="s">
        <v>4617</v>
      </c>
      <c r="F602" s="11" t="s">
        <v>38</v>
      </c>
      <c r="G602" s="11" t="s">
        <v>532</v>
      </c>
      <c r="H602" s="13" t="s">
        <v>533</v>
      </c>
      <c r="I602" s="11"/>
      <c r="J602" s="11" t="s">
        <v>41</v>
      </c>
      <c r="K602" s="13" t="s">
        <v>532</v>
      </c>
      <c r="O602" s="14">
        <v>5555</v>
      </c>
      <c r="P602" s="14"/>
      <c r="Q602" s="14"/>
      <c r="R602" s="14">
        <v>4</v>
      </c>
      <c r="S602" s="14" t="s">
        <v>43</v>
      </c>
      <c r="T602" t="s">
        <v>701</v>
      </c>
      <c r="U602" t="s">
        <v>702</v>
      </c>
      <c r="V602" t="s">
        <v>703</v>
      </c>
      <c r="W602" t="s">
        <v>537</v>
      </c>
      <c r="X602" t="s">
        <v>538</v>
      </c>
      <c r="Y602" t="s">
        <v>591</v>
      </c>
      <c r="Z602" t="s">
        <v>704</v>
      </c>
      <c r="AC602" s="14" t="s">
        <v>51</v>
      </c>
      <c r="AG602" t="s">
        <v>541</v>
      </c>
      <c r="AH602" s="5" t="s">
        <v>2191</v>
      </c>
      <c r="AI602" s="14"/>
      <c r="AJ602" s="14"/>
      <c r="AK602" s="14"/>
      <c r="AL602" s="14"/>
    </row>
    <row r="603" spans="1:38" ht="14.4" x14ac:dyDescent="0.3">
      <c r="A603" s="11" t="str">
        <f t="shared" si="9"/>
        <v>22,44,66,55/5555/oracle-mysql-cve-2018-2784</v>
      </c>
      <c r="B603" s="11" t="s">
        <v>37</v>
      </c>
      <c r="C603" s="12" t="s">
        <v>4616</v>
      </c>
      <c r="D603" s="11"/>
      <c r="E603" s="11" t="s">
        <v>4617</v>
      </c>
      <c r="F603" s="11" t="s">
        <v>38</v>
      </c>
      <c r="G603" s="11" t="s">
        <v>532</v>
      </c>
      <c r="H603" s="13" t="s">
        <v>533</v>
      </c>
      <c r="I603" s="11"/>
      <c r="J603" s="11" t="s">
        <v>41</v>
      </c>
      <c r="K603" s="13" t="s">
        <v>532</v>
      </c>
      <c r="O603" s="14">
        <v>5555</v>
      </c>
      <c r="P603" s="14"/>
      <c r="Q603" s="14"/>
      <c r="R603" s="14">
        <v>4</v>
      </c>
      <c r="S603" s="14" t="s">
        <v>43</v>
      </c>
      <c r="T603" t="s">
        <v>705</v>
      </c>
      <c r="U603" t="s">
        <v>706</v>
      </c>
      <c r="V603" t="s">
        <v>703</v>
      </c>
      <c r="W603" t="s">
        <v>537</v>
      </c>
      <c r="X603" t="s">
        <v>538</v>
      </c>
      <c r="Y603" t="s">
        <v>591</v>
      </c>
      <c r="Z603" t="s">
        <v>707</v>
      </c>
      <c r="AC603" s="14" t="s">
        <v>51</v>
      </c>
      <c r="AG603" t="s">
        <v>541</v>
      </c>
      <c r="AH603" s="5" t="s">
        <v>2191</v>
      </c>
      <c r="AI603" s="14"/>
      <c r="AJ603" s="14"/>
      <c r="AK603" s="14"/>
      <c r="AL603" s="14"/>
    </row>
    <row r="604" spans="1:38" ht="14.4" x14ac:dyDescent="0.3">
      <c r="A604" s="11" t="str">
        <f t="shared" si="9"/>
        <v>22,44,66,55/5555/oracle-mysql-cve-2018-2787</v>
      </c>
      <c r="B604" s="11" t="s">
        <v>37</v>
      </c>
      <c r="C604" s="12" t="s">
        <v>4616</v>
      </c>
      <c r="D604" s="11"/>
      <c r="E604" s="11" t="s">
        <v>4617</v>
      </c>
      <c r="F604" s="11" t="s">
        <v>38</v>
      </c>
      <c r="G604" s="11" t="s">
        <v>532</v>
      </c>
      <c r="H604" s="13" t="s">
        <v>533</v>
      </c>
      <c r="I604" s="11"/>
      <c r="J604" s="11" t="s">
        <v>41</v>
      </c>
      <c r="K604" s="13" t="s">
        <v>532</v>
      </c>
      <c r="O604" s="14">
        <v>5555</v>
      </c>
      <c r="P604" s="14"/>
      <c r="Q604" s="14"/>
      <c r="R604" s="14">
        <v>6</v>
      </c>
      <c r="S604" s="14" t="s">
        <v>43</v>
      </c>
      <c r="T604" t="s">
        <v>708</v>
      </c>
      <c r="U604" t="s">
        <v>709</v>
      </c>
      <c r="V604" t="s">
        <v>710</v>
      </c>
      <c r="W604" t="s">
        <v>537</v>
      </c>
      <c r="X604" t="s">
        <v>538</v>
      </c>
      <c r="Y604" t="s">
        <v>591</v>
      </c>
      <c r="Z604" t="s">
        <v>711</v>
      </c>
      <c r="AC604" s="14" t="s">
        <v>51</v>
      </c>
      <c r="AG604" t="s">
        <v>541</v>
      </c>
      <c r="AH604" s="5" t="s">
        <v>2191</v>
      </c>
      <c r="AI604" s="14"/>
      <c r="AJ604" s="14"/>
      <c r="AK604" s="14"/>
      <c r="AL604" s="14"/>
    </row>
    <row r="605" spans="1:38" ht="14.4" x14ac:dyDescent="0.3">
      <c r="A605" s="11" t="str">
        <f t="shared" si="9"/>
        <v>22,44,66,55/5555/oracle-mysql-cve-2018-2805</v>
      </c>
      <c r="B605" s="11" t="s">
        <v>37</v>
      </c>
      <c r="C605" s="12" t="s">
        <v>4616</v>
      </c>
      <c r="D605" s="11"/>
      <c r="E605" s="11" t="s">
        <v>4617</v>
      </c>
      <c r="F605" s="11" t="s">
        <v>38</v>
      </c>
      <c r="G605" s="11" t="s">
        <v>532</v>
      </c>
      <c r="H605" s="13" t="s">
        <v>533</v>
      </c>
      <c r="I605" s="11"/>
      <c r="J605" s="11" t="s">
        <v>41</v>
      </c>
      <c r="K605" s="13" t="s">
        <v>532</v>
      </c>
      <c r="O605" s="14">
        <v>5555</v>
      </c>
      <c r="P605" s="14"/>
      <c r="Q605" s="14"/>
      <c r="R605" s="14">
        <v>4</v>
      </c>
      <c r="S605" s="14" t="s">
        <v>43</v>
      </c>
      <c r="T605" t="s">
        <v>712</v>
      </c>
      <c r="U605" t="s">
        <v>713</v>
      </c>
      <c r="V605" t="s">
        <v>714</v>
      </c>
      <c r="W605" t="s">
        <v>537</v>
      </c>
      <c r="X605" t="s">
        <v>538</v>
      </c>
      <c r="Y605" t="s">
        <v>591</v>
      </c>
      <c r="Z605" t="s">
        <v>715</v>
      </c>
      <c r="AC605" s="14" t="s">
        <v>51</v>
      </c>
      <c r="AG605" t="s">
        <v>541</v>
      </c>
      <c r="AH605" s="5" t="s">
        <v>2191</v>
      </c>
      <c r="AI605" s="14"/>
      <c r="AJ605" s="14"/>
      <c r="AK605" s="14"/>
      <c r="AL605" s="14"/>
    </row>
    <row r="606" spans="1:38" ht="14.4" x14ac:dyDescent="0.3">
      <c r="A606" s="11" t="str">
        <f t="shared" si="9"/>
        <v>22,44,66,55/5555/oracle-mysql-cve-2018-2813</v>
      </c>
      <c r="B606" s="11" t="s">
        <v>37</v>
      </c>
      <c r="C606" s="12" t="s">
        <v>4616</v>
      </c>
      <c r="D606" s="11"/>
      <c r="E606" s="11" t="s">
        <v>4617</v>
      </c>
      <c r="F606" s="11" t="s">
        <v>38</v>
      </c>
      <c r="G606" s="11" t="s">
        <v>532</v>
      </c>
      <c r="H606" s="13" t="s">
        <v>533</v>
      </c>
      <c r="I606" s="11"/>
      <c r="J606" s="11" t="s">
        <v>41</v>
      </c>
      <c r="K606" s="13" t="s">
        <v>532</v>
      </c>
      <c r="O606" s="14">
        <v>5555</v>
      </c>
      <c r="P606" s="14"/>
      <c r="Q606" s="14"/>
      <c r="R606" s="14">
        <v>4</v>
      </c>
      <c r="S606" s="14" t="s">
        <v>43</v>
      </c>
      <c r="T606" t="s">
        <v>716</v>
      </c>
      <c r="U606" t="s">
        <v>717</v>
      </c>
      <c r="V606" t="s">
        <v>718</v>
      </c>
      <c r="W606" t="s">
        <v>537</v>
      </c>
      <c r="X606" t="s">
        <v>538</v>
      </c>
      <c r="Y606" t="s">
        <v>591</v>
      </c>
      <c r="Z606" t="s">
        <v>719</v>
      </c>
      <c r="AC606" s="14" t="s">
        <v>51</v>
      </c>
      <c r="AG606" t="s">
        <v>541</v>
      </c>
      <c r="AH606" s="5" t="s">
        <v>2191</v>
      </c>
      <c r="AI606" s="14"/>
      <c r="AJ606" s="14"/>
      <c r="AK606" s="14"/>
      <c r="AL606" s="14"/>
    </row>
    <row r="607" spans="1:38" ht="14.4" x14ac:dyDescent="0.3">
      <c r="A607" s="11" t="str">
        <f t="shared" si="9"/>
        <v>22,44,66,55/5555/oracle-mysql-cve-2018-2817</v>
      </c>
      <c r="B607" s="11" t="s">
        <v>37</v>
      </c>
      <c r="C607" s="12" t="s">
        <v>4616</v>
      </c>
      <c r="D607" s="11"/>
      <c r="E607" s="11" t="s">
        <v>4617</v>
      </c>
      <c r="F607" s="11" t="s">
        <v>38</v>
      </c>
      <c r="G607" s="11" t="s">
        <v>532</v>
      </c>
      <c r="H607" s="13" t="s">
        <v>533</v>
      </c>
      <c r="I607" s="11"/>
      <c r="J607" s="11" t="s">
        <v>41</v>
      </c>
      <c r="K607" s="13" t="s">
        <v>532</v>
      </c>
      <c r="O607" s="14">
        <v>5555</v>
      </c>
      <c r="P607" s="14"/>
      <c r="Q607" s="14"/>
      <c r="R607" s="14">
        <v>4</v>
      </c>
      <c r="S607" s="14" t="s">
        <v>43</v>
      </c>
      <c r="T607" t="s">
        <v>720</v>
      </c>
      <c r="U607" t="s">
        <v>721</v>
      </c>
      <c r="V607" t="s">
        <v>722</v>
      </c>
      <c r="W607" t="s">
        <v>537</v>
      </c>
      <c r="X607" t="s">
        <v>538</v>
      </c>
      <c r="Y607" t="s">
        <v>591</v>
      </c>
      <c r="Z607" t="s">
        <v>723</v>
      </c>
      <c r="AC607" s="14" t="s">
        <v>51</v>
      </c>
      <c r="AG607" t="s">
        <v>541</v>
      </c>
      <c r="AH607" s="5" t="s">
        <v>2191</v>
      </c>
      <c r="AI607" s="14"/>
      <c r="AJ607" s="14"/>
      <c r="AK607" s="14"/>
      <c r="AL607" s="14"/>
    </row>
    <row r="608" spans="1:38" ht="14.4" x14ac:dyDescent="0.3">
      <c r="A608" s="11" t="str">
        <f t="shared" si="9"/>
        <v>22,44,66,55/5555/oracle-mysql-cve-2018-2818</v>
      </c>
      <c r="B608" s="11" t="s">
        <v>37</v>
      </c>
      <c r="C608" s="12" t="s">
        <v>4616</v>
      </c>
      <c r="D608" s="11"/>
      <c r="E608" s="11" t="s">
        <v>4617</v>
      </c>
      <c r="F608" s="11" t="s">
        <v>38</v>
      </c>
      <c r="G608" s="11" t="s">
        <v>532</v>
      </c>
      <c r="H608" s="13" t="s">
        <v>533</v>
      </c>
      <c r="I608" s="11"/>
      <c r="J608" s="11" t="s">
        <v>41</v>
      </c>
      <c r="K608" s="13" t="s">
        <v>532</v>
      </c>
      <c r="O608" s="14">
        <v>5555</v>
      </c>
      <c r="P608" s="14"/>
      <c r="Q608" s="14"/>
      <c r="R608" s="14">
        <v>4</v>
      </c>
      <c r="S608" s="14" t="s">
        <v>43</v>
      </c>
      <c r="T608" t="s">
        <v>724</v>
      </c>
      <c r="U608" t="s">
        <v>725</v>
      </c>
      <c r="V608" t="s">
        <v>726</v>
      </c>
      <c r="W608" t="s">
        <v>537</v>
      </c>
      <c r="X608" t="s">
        <v>538</v>
      </c>
      <c r="Y608" t="s">
        <v>591</v>
      </c>
      <c r="Z608" t="s">
        <v>727</v>
      </c>
      <c r="AC608" s="14" t="s">
        <v>51</v>
      </c>
      <c r="AG608" t="s">
        <v>541</v>
      </c>
      <c r="AH608" s="5" t="s">
        <v>2191</v>
      </c>
      <c r="AI608" s="14"/>
      <c r="AJ608" s="14"/>
      <c r="AK608" s="14"/>
      <c r="AL608" s="14"/>
    </row>
    <row r="609" spans="1:38" ht="14.4" x14ac:dyDescent="0.3">
      <c r="A609" s="11" t="str">
        <f t="shared" si="9"/>
        <v>22,44,66,55/5555/oracle-mysql-cve-2018-2819</v>
      </c>
      <c r="B609" s="11" t="s">
        <v>37</v>
      </c>
      <c r="C609" s="12" t="s">
        <v>4616</v>
      </c>
      <c r="D609" s="11"/>
      <c r="E609" s="11" t="s">
        <v>4617</v>
      </c>
      <c r="F609" s="11" t="s">
        <v>38</v>
      </c>
      <c r="G609" s="11" t="s">
        <v>532</v>
      </c>
      <c r="H609" s="13" t="s">
        <v>533</v>
      </c>
      <c r="I609" s="11"/>
      <c r="J609" s="11" t="s">
        <v>41</v>
      </c>
      <c r="K609" s="13" t="s">
        <v>532</v>
      </c>
      <c r="O609" s="14">
        <v>5555</v>
      </c>
      <c r="P609" s="14"/>
      <c r="Q609" s="14"/>
      <c r="R609" s="14">
        <v>4</v>
      </c>
      <c r="S609" s="14" t="s">
        <v>43</v>
      </c>
      <c r="T609" t="s">
        <v>728</v>
      </c>
      <c r="U609" t="s">
        <v>729</v>
      </c>
      <c r="V609" t="s">
        <v>730</v>
      </c>
      <c r="W609" t="s">
        <v>537</v>
      </c>
      <c r="X609" t="s">
        <v>538</v>
      </c>
      <c r="Y609" t="s">
        <v>591</v>
      </c>
      <c r="Z609" t="s">
        <v>731</v>
      </c>
      <c r="AC609" s="14" t="s">
        <v>51</v>
      </c>
      <c r="AG609" t="s">
        <v>541</v>
      </c>
      <c r="AH609" s="5" t="s">
        <v>2191</v>
      </c>
      <c r="AI609" s="14"/>
      <c r="AJ609" s="14"/>
      <c r="AK609" s="14"/>
      <c r="AL609" s="14"/>
    </row>
    <row r="610" spans="1:38" ht="14.4" x14ac:dyDescent="0.3">
      <c r="A610" s="11" t="str">
        <f t="shared" si="9"/>
        <v>22,44,66,55/5555/oracle-mysql-cve-2018-3058</v>
      </c>
      <c r="B610" s="11" t="s">
        <v>37</v>
      </c>
      <c r="C610" s="12" t="s">
        <v>4616</v>
      </c>
      <c r="D610" s="11"/>
      <c r="E610" s="11" t="s">
        <v>4617</v>
      </c>
      <c r="F610" s="11" t="s">
        <v>38</v>
      </c>
      <c r="G610" s="11" t="s">
        <v>532</v>
      </c>
      <c r="H610" s="13" t="s">
        <v>533</v>
      </c>
      <c r="I610" s="11"/>
      <c r="J610" s="11" t="s">
        <v>41</v>
      </c>
      <c r="K610" s="13" t="s">
        <v>532</v>
      </c>
      <c r="O610" s="14">
        <v>5555</v>
      </c>
      <c r="P610" s="14"/>
      <c r="Q610" s="14"/>
      <c r="R610" s="14">
        <v>4</v>
      </c>
      <c r="S610" s="14" t="s">
        <v>43</v>
      </c>
      <c r="T610" t="s">
        <v>732</v>
      </c>
      <c r="U610" t="s">
        <v>733</v>
      </c>
      <c r="V610" t="s">
        <v>734</v>
      </c>
      <c r="W610" t="s">
        <v>537</v>
      </c>
      <c r="X610" t="s">
        <v>538</v>
      </c>
      <c r="Y610" t="s">
        <v>687</v>
      </c>
      <c r="Z610" t="s">
        <v>735</v>
      </c>
      <c r="AC610" s="14" t="s">
        <v>51</v>
      </c>
      <c r="AG610" t="s">
        <v>541</v>
      </c>
      <c r="AH610" s="5" t="s">
        <v>2191</v>
      </c>
      <c r="AI610" s="14"/>
      <c r="AJ610" s="14"/>
      <c r="AK610" s="14"/>
      <c r="AL610" s="14"/>
    </row>
    <row r="611" spans="1:38" ht="14.4" x14ac:dyDescent="0.3">
      <c r="A611" s="11" t="str">
        <f t="shared" si="9"/>
        <v>22,44,66,55/5555/oracle-mysql-cve-2018-3062</v>
      </c>
      <c r="B611" s="11" t="s">
        <v>37</v>
      </c>
      <c r="C611" s="12" t="s">
        <v>4616</v>
      </c>
      <c r="D611" s="11"/>
      <c r="E611" s="11" t="s">
        <v>4617</v>
      </c>
      <c r="F611" s="11" t="s">
        <v>38</v>
      </c>
      <c r="G611" s="11" t="s">
        <v>532</v>
      </c>
      <c r="H611" s="13" t="s">
        <v>533</v>
      </c>
      <c r="I611" s="11"/>
      <c r="J611" s="11" t="s">
        <v>41</v>
      </c>
      <c r="K611" s="13" t="s">
        <v>532</v>
      </c>
      <c r="O611" s="14">
        <v>5555</v>
      </c>
      <c r="P611" s="14"/>
      <c r="Q611" s="14"/>
      <c r="R611" s="14">
        <v>4</v>
      </c>
      <c r="S611" s="14" t="s">
        <v>43</v>
      </c>
      <c r="T611" t="s">
        <v>736</v>
      </c>
      <c r="U611" t="s">
        <v>737</v>
      </c>
      <c r="V611" t="s">
        <v>738</v>
      </c>
      <c r="W611" t="s">
        <v>537</v>
      </c>
      <c r="X611" t="s">
        <v>538</v>
      </c>
      <c r="Y611" t="s">
        <v>687</v>
      </c>
      <c r="Z611" t="s">
        <v>739</v>
      </c>
      <c r="AC611" s="14" t="s">
        <v>51</v>
      </c>
      <c r="AG611" t="s">
        <v>541</v>
      </c>
      <c r="AH611" s="5" t="s">
        <v>2191</v>
      </c>
      <c r="AI611" s="14"/>
      <c r="AJ611" s="14"/>
      <c r="AK611" s="14"/>
      <c r="AL611" s="14"/>
    </row>
    <row r="612" spans="1:38" ht="14.4" x14ac:dyDescent="0.3">
      <c r="A612" s="11" t="str">
        <f t="shared" si="9"/>
        <v>22,44,66,55/5555/oracle-mysql-cve-2018-3064</v>
      </c>
      <c r="B612" s="11" t="s">
        <v>37</v>
      </c>
      <c r="C612" s="12" t="s">
        <v>4616</v>
      </c>
      <c r="D612" s="11"/>
      <c r="E612" s="11" t="s">
        <v>4617</v>
      </c>
      <c r="F612" s="11" t="s">
        <v>38</v>
      </c>
      <c r="G612" s="11" t="s">
        <v>532</v>
      </c>
      <c r="H612" s="13" t="s">
        <v>533</v>
      </c>
      <c r="I612" s="11"/>
      <c r="J612" s="11" t="s">
        <v>41</v>
      </c>
      <c r="K612" s="13" t="s">
        <v>532</v>
      </c>
      <c r="O612" s="14">
        <v>5555</v>
      </c>
      <c r="P612" s="14"/>
      <c r="Q612" s="14"/>
      <c r="R612" s="14">
        <v>6</v>
      </c>
      <c r="S612" s="14" t="s">
        <v>43</v>
      </c>
      <c r="T612" t="s">
        <v>740</v>
      </c>
      <c r="U612" t="s">
        <v>741</v>
      </c>
      <c r="V612" t="s">
        <v>742</v>
      </c>
      <c r="W612" t="s">
        <v>537</v>
      </c>
      <c r="X612" t="s">
        <v>538</v>
      </c>
      <c r="Y612" t="s">
        <v>687</v>
      </c>
      <c r="Z612" t="s">
        <v>743</v>
      </c>
      <c r="AC612" s="14" t="s">
        <v>51</v>
      </c>
      <c r="AG612" t="s">
        <v>541</v>
      </c>
      <c r="AH612" s="5" t="s">
        <v>2191</v>
      </c>
      <c r="AI612" s="14"/>
      <c r="AJ612" s="14"/>
      <c r="AK612" s="14"/>
      <c r="AL612" s="14"/>
    </row>
    <row r="613" spans="1:38" ht="14.4" x14ac:dyDescent="0.3">
      <c r="A613" s="11" t="str">
        <f t="shared" si="9"/>
        <v>22,44,66,55/5555/oracle-mysql-cve-2018-3066</v>
      </c>
      <c r="B613" s="11" t="s">
        <v>37</v>
      </c>
      <c r="C613" s="12" t="s">
        <v>4616</v>
      </c>
      <c r="D613" s="11"/>
      <c r="E613" s="11" t="s">
        <v>4617</v>
      </c>
      <c r="F613" s="11" t="s">
        <v>38</v>
      </c>
      <c r="G613" s="11" t="s">
        <v>532</v>
      </c>
      <c r="H613" s="13" t="s">
        <v>533</v>
      </c>
      <c r="I613" s="11"/>
      <c r="J613" s="11" t="s">
        <v>41</v>
      </c>
      <c r="K613" s="13" t="s">
        <v>532</v>
      </c>
      <c r="O613" s="14">
        <v>5555</v>
      </c>
      <c r="P613" s="14"/>
      <c r="Q613" s="14"/>
      <c r="R613" s="14">
        <v>5</v>
      </c>
      <c r="S613" s="14" t="s">
        <v>43</v>
      </c>
      <c r="T613" t="s">
        <v>744</v>
      </c>
      <c r="U613" t="s">
        <v>745</v>
      </c>
      <c r="V613" t="s">
        <v>746</v>
      </c>
      <c r="W613" t="s">
        <v>537</v>
      </c>
      <c r="X613" t="s">
        <v>538</v>
      </c>
      <c r="Y613" t="s">
        <v>687</v>
      </c>
      <c r="Z613" t="s">
        <v>747</v>
      </c>
      <c r="AC613" s="14" t="s">
        <v>51</v>
      </c>
      <c r="AG613" t="s">
        <v>541</v>
      </c>
      <c r="AH613" s="5" t="s">
        <v>2191</v>
      </c>
      <c r="AI613" s="14"/>
      <c r="AJ613" s="14"/>
      <c r="AK613" s="14"/>
      <c r="AL613" s="14"/>
    </row>
    <row r="614" spans="1:38" ht="14.4" x14ac:dyDescent="0.3">
      <c r="A614" s="11" t="str">
        <f t="shared" si="9"/>
        <v>22,44,66,55/5555/oracle-mysql-cve-2018-3070</v>
      </c>
      <c r="B614" s="11" t="s">
        <v>37</v>
      </c>
      <c r="C614" s="12" t="s">
        <v>4616</v>
      </c>
      <c r="D614" s="11"/>
      <c r="E614" s="11" t="s">
        <v>4617</v>
      </c>
      <c r="F614" s="11" t="s">
        <v>38</v>
      </c>
      <c r="G614" s="11" t="s">
        <v>532</v>
      </c>
      <c r="H614" s="13" t="s">
        <v>533</v>
      </c>
      <c r="I614" s="11"/>
      <c r="J614" s="11" t="s">
        <v>41</v>
      </c>
      <c r="K614" s="13" t="s">
        <v>532</v>
      </c>
      <c r="O614" s="14">
        <v>5555</v>
      </c>
      <c r="P614" s="14"/>
      <c r="Q614" s="14"/>
      <c r="R614" s="14">
        <v>4</v>
      </c>
      <c r="S614" s="14" t="s">
        <v>43</v>
      </c>
      <c r="T614" t="s">
        <v>748</v>
      </c>
      <c r="U614" t="s">
        <v>749</v>
      </c>
      <c r="V614" t="s">
        <v>750</v>
      </c>
      <c r="W614" t="s">
        <v>537</v>
      </c>
      <c r="X614" t="s">
        <v>538</v>
      </c>
      <c r="Y614" t="s">
        <v>687</v>
      </c>
      <c r="Z614" t="s">
        <v>751</v>
      </c>
      <c r="AC614" s="14" t="s">
        <v>51</v>
      </c>
      <c r="AG614" t="s">
        <v>541</v>
      </c>
      <c r="AH614" s="5" t="s">
        <v>2191</v>
      </c>
      <c r="AI614" s="14"/>
      <c r="AJ614" s="14"/>
      <c r="AK614" s="14"/>
      <c r="AL614" s="14"/>
    </row>
    <row r="615" spans="1:38" ht="14.4" x14ac:dyDescent="0.3">
      <c r="A615" s="11" t="str">
        <f t="shared" si="9"/>
        <v>22,44,66,55/5555/oracle-mysql-cve-2018-3081</v>
      </c>
      <c r="B615" s="11" t="s">
        <v>37</v>
      </c>
      <c r="C615" s="12" t="s">
        <v>4616</v>
      </c>
      <c r="D615" s="11"/>
      <c r="E615" s="11" t="s">
        <v>4617</v>
      </c>
      <c r="F615" s="11" t="s">
        <v>38</v>
      </c>
      <c r="G615" s="11" t="s">
        <v>532</v>
      </c>
      <c r="H615" s="13" t="s">
        <v>533</v>
      </c>
      <c r="I615" s="11"/>
      <c r="J615" s="11" t="s">
        <v>41</v>
      </c>
      <c r="K615" s="13" t="s">
        <v>532</v>
      </c>
      <c r="O615" s="14">
        <v>5555</v>
      </c>
      <c r="P615" s="14"/>
      <c r="Q615" s="14"/>
      <c r="R615" s="14">
        <v>5</v>
      </c>
      <c r="S615" s="14" t="s">
        <v>43</v>
      </c>
      <c r="T615" t="s">
        <v>752</v>
      </c>
      <c r="U615" t="s">
        <v>753</v>
      </c>
      <c r="V615" t="s">
        <v>754</v>
      </c>
      <c r="W615" t="s">
        <v>537</v>
      </c>
      <c r="X615" t="s">
        <v>538</v>
      </c>
      <c r="Y615" t="s">
        <v>687</v>
      </c>
      <c r="Z615" t="s">
        <v>755</v>
      </c>
      <c r="AC615" s="14" t="s">
        <v>51</v>
      </c>
      <c r="AG615" t="s">
        <v>541</v>
      </c>
      <c r="AH615" s="5" t="s">
        <v>2191</v>
      </c>
      <c r="AI615" s="14"/>
      <c r="AJ615" s="14"/>
      <c r="AK615" s="14"/>
      <c r="AL615" s="14"/>
    </row>
    <row r="616" spans="1:38" ht="14.4" x14ac:dyDescent="0.3">
      <c r="A616" s="11" t="str">
        <f t="shared" si="9"/>
        <v>22,44,66,55/5555/oracle-mysql-cve-2018-3123</v>
      </c>
      <c r="B616" s="11" t="s">
        <v>37</v>
      </c>
      <c r="C616" s="12" t="s">
        <v>4616</v>
      </c>
      <c r="D616" s="11"/>
      <c r="E616" s="11" t="s">
        <v>4617</v>
      </c>
      <c r="F616" s="11" t="s">
        <v>38</v>
      </c>
      <c r="G616" s="11" t="s">
        <v>532</v>
      </c>
      <c r="H616" s="13" t="s">
        <v>533</v>
      </c>
      <c r="I616" s="11"/>
      <c r="J616" s="11" t="s">
        <v>41</v>
      </c>
      <c r="K616" s="13" t="s">
        <v>532</v>
      </c>
      <c r="O616" s="14">
        <v>5555</v>
      </c>
      <c r="P616" s="14"/>
      <c r="Q616" s="14"/>
      <c r="R616" s="14">
        <v>4</v>
      </c>
      <c r="S616" s="14" t="s">
        <v>43</v>
      </c>
      <c r="T616" t="s">
        <v>756</v>
      </c>
      <c r="U616" t="s">
        <v>757</v>
      </c>
      <c r="V616" t="s">
        <v>758</v>
      </c>
      <c r="W616" t="s">
        <v>537</v>
      </c>
      <c r="X616" t="s">
        <v>538</v>
      </c>
      <c r="Y616" t="s">
        <v>759</v>
      </c>
      <c r="Z616" t="s">
        <v>760</v>
      </c>
      <c r="AC616" s="14" t="s">
        <v>51</v>
      </c>
      <c r="AG616" t="s">
        <v>541</v>
      </c>
      <c r="AH616" s="5" t="s">
        <v>2191</v>
      </c>
      <c r="AI616" s="14"/>
      <c r="AJ616" s="14"/>
      <c r="AK616" s="14"/>
      <c r="AL616" s="14"/>
    </row>
    <row r="617" spans="1:38" ht="14.4" x14ac:dyDescent="0.3">
      <c r="A617" s="11" t="str">
        <f t="shared" si="9"/>
        <v>22,44,66,55/5555/oracle-mysql-cve-2018-3133</v>
      </c>
      <c r="B617" s="11" t="s">
        <v>37</v>
      </c>
      <c r="C617" s="12" t="s">
        <v>4616</v>
      </c>
      <c r="D617" s="11"/>
      <c r="E617" s="11" t="s">
        <v>4617</v>
      </c>
      <c r="F617" s="11" t="s">
        <v>38</v>
      </c>
      <c r="G617" s="11" t="s">
        <v>532</v>
      </c>
      <c r="H617" s="13" t="s">
        <v>533</v>
      </c>
      <c r="I617" s="11"/>
      <c r="J617" s="11" t="s">
        <v>41</v>
      </c>
      <c r="K617" s="13" t="s">
        <v>532</v>
      </c>
      <c r="O617" s="14">
        <v>5555</v>
      </c>
      <c r="P617" s="14"/>
      <c r="Q617" s="14"/>
      <c r="R617" s="14">
        <v>4</v>
      </c>
      <c r="S617" s="14" t="s">
        <v>43</v>
      </c>
      <c r="T617" t="s">
        <v>761</v>
      </c>
      <c r="U617" t="s">
        <v>762</v>
      </c>
      <c r="V617" t="s">
        <v>763</v>
      </c>
      <c r="W617" t="s">
        <v>537</v>
      </c>
      <c r="X617" t="s">
        <v>538</v>
      </c>
      <c r="Y617" t="s">
        <v>764</v>
      </c>
      <c r="Z617" t="s">
        <v>765</v>
      </c>
      <c r="AC617" s="14" t="s">
        <v>51</v>
      </c>
      <c r="AG617" t="s">
        <v>541</v>
      </c>
      <c r="AH617" s="5" t="s">
        <v>2191</v>
      </c>
      <c r="AI617" s="14"/>
      <c r="AJ617" s="14"/>
      <c r="AK617" s="14"/>
      <c r="AL617" s="14"/>
    </row>
    <row r="618" spans="1:38" ht="14.4" x14ac:dyDescent="0.3">
      <c r="A618" s="11" t="str">
        <f t="shared" si="9"/>
        <v>22,44,66,55/5555/oracle-mysql-cve-2018-3143</v>
      </c>
      <c r="B618" s="11" t="s">
        <v>37</v>
      </c>
      <c r="C618" s="12" t="s">
        <v>4616</v>
      </c>
      <c r="D618" s="11"/>
      <c r="E618" s="11" t="s">
        <v>4617</v>
      </c>
      <c r="F618" s="11" t="s">
        <v>38</v>
      </c>
      <c r="G618" s="11" t="s">
        <v>532</v>
      </c>
      <c r="H618" s="13" t="s">
        <v>533</v>
      </c>
      <c r="I618" s="11"/>
      <c r="J618" s="11" t="s">
        <v>41</v>
      </c>
      <c r="K618" s="13" t="s">
        <v>532</v>
      </c>
      <c r="O618" s="14">
        <v>5555</v>
      </c>
      <c r="P618" s="14"/>
      <c r="Q618" s="14"/>
      <c r="R618" s="14">
        <v>4</v>
      </c>
      <c r="S618" s="14" t="s">
        <v>43</v>
      </c>
      <c r="T618" t="s">
        <v>766</v>
      </c>
      <c r="U618" t="s">
        <v>767</v>
      </c>
      <c r="V618" t="s">
        <v>768</v>
      </c>
      <c r="W618" t="s">
        <v>537</v>
      </c>
      <c r="X618" t="s">
        <v>538</v>
      </c>
      <c r="Y618" t="s">
        <v>764</v>
      </c>
      <c r="Z618" t="s">
        <v>769</v>
      </c>
      <c r="AC618" s="14" t="s">
        <v>51</v>
      </c>
      <c r="AG618" t="s">
        <v>541</v>
      </c>
      <c r="AH618" s="5" t="s">
        <v>2191</v>
      </c>
      <c r="AI618" s="14"/>
      <c r="AJ618" s="14"/>
      <c r="AK618" s="14"/>
      <c r="AL618" s="14"/>
    </row>
    <row r="619" spans="1:38" ht="14.4" x14ac:dyDescent="0.3">
      <c r="A619" s="11" t="str">
        <f t="shared" si="9"/>
        <v>22,44,66,55/5555/oracle-mysql-cve-2018-3156</v>
      </c>
      <c r="B619" s="11" t="s">
        <v>37</v>
      </c>
      <c r="C619" s="12" t="s">
        <v>4616</v>
      </c>
      <c r="D619" s="11"/>
      <c r="E619" s="11" t="s">
        <v>4617</v>
      </c>
      <c r="F619" s="11" t="s">
        <v>38</v>
      </c>
      <c r="G619" s="11" t="s">
        <v>532</v>
      </c>
      <c r="H619" s="13" t="s">
        <v>533</v>
      </c>
      <c r="I619" s="11"/>
      <c r="J619" s="11" t="s">
        <v>41</v>
      </c>
      <c r="K619" s="13" t="s">
        <v>532</v>
      </c>
      <c r="O619" s="14">
        <v>5555</v>
      </c>
      <c r="P619" s="14"/>
      <c r="Q619" s="14"/>
      <c r="R619" s="14">
        <v>4</v>
      </c>
      <c r="S619" s="14" t="s">
        <v>43</v>
      </c>
      <c r="T619" t="s">
        <v>770</v>
      </c>
      <c r="U619" t="s">
        <v>771</v>
      </c>
      <c r="V619" t="s">
        <v>768</v>
      </c>
      <c r="W619" t="s">
        <v>537</v>
      </c>
      <c r="X619" t="s">
        <v>538</v>
      </c>
      <c r="Y619" t="s">
        <v>764</v>
      </c>
      <c r="Z619" t="s">
        <v>772</v>
      </c>
      <c r="AC619" s="14" t="s">
        <v>51</v>
      </c>
      <c r="AG619" t="s">
        <v>541</v>
      </c>
      <c r="AH619" s="5" t="s">
        <v>2191</v>
      </c>
      <c r="AI619" s="14"/>
      <c r="AJ619" s="14"/>
      <c r="AK619" s="14"/>
      <c r="AL619" s="14"/>
    </row>
    <row r="620" spans="1:38" ht="14.4" x14ac:dyDescent="0.3">
      <c r="A620" s="11" t="str">
        <f t="shared" si="9"/>
        <v>22,44,66,55/5555/oracle-mysql-cve-2018-3174</v>
      </c>
      <c r="B620" s="11" t="s">
        <v>37</v>
      </c>
      <c r="C620" s="12" t="s">
        <v>4616</v>
      </c>
      <c r="D620" s="11"/>
      <c r="E620" s="11" t="s">
        <v>4617</v>
      </c>
      <c r="F620" s="11" t="s">
        <v>38</v>
      </c>
      <c r="G620" s="11" t="s">
        <v>532</v>
      </c>
      <c r="H620" s="13" t="s">
        <v>533</v>
      </c>
      <c r="I620" s="11"/>
      <c r="J620" s="11" t="s">
        <v>41</v>
      </c>
      <c r="K620" s="13" t="s">
        <v>532</v>
      </c>
      <c r="O620" s="14">
        <v>5555</v>
      </c>
      <c r="P620" s="14"/>
      <c r="Q620" s="14"/>
      <c r="R620" s="14">
        <v>2</v>
      </c>
      <c r="S620" s="14" t="s">
        <v>222</v>
      </c>
      <c r="T620" t="s">
        <v>773</v>
      </c>
      <c r="U620" t="s">
        <v>774</v>
      </c>
      <c r="V620" t="s">
        <v>775</v>
      </c>
      <c r="W620" t="s">
        <v>537</v>
      </c>
      <c r="X620" t="s">
        <v>538</v>
      </c>
      <c r="Y620" t="s">
        <v>764</v>
      </c>
      <c r="Z620" t="s">
        <v>776</v>
      </c>
      <c r="AC620" s="14" t="s">
        <v>51</v>
      </c>
      <c r="AG620" t="s">
        <v>541</v>
      </c>
      <c r="AH620" s="5" t="s">
        <v>2191</v>
      </c>
      <c r="AI620" s="14"/>
      <c r="AJ620" s="14"/>
      <c r="AK620" s="14"/>
      <c r="AL620" s="14"/>
    </row>
    <row r="621" spans="1:38" ht="14.4" x14ac:dyDescent="0.3">
      <c r="A621" s="11" t="str">
        <f t="shared" si="9"/>
        <v>22,44,66,55/5555/oracle-mysql-cve-2018-3247</v>
      </c>
      <c r="B621" s="11" t="s">
        <v>37</v>
      </c>
      <c r="C621" s="12" t="s">
        <v>4616</v>
      </c>
      <c r="D621" s="11"/>
      <c r="E621" s="11" t="s">
        <v>4617</v>
      </c>
      <c r="F621" s="11" t="s">
        <v>38</v>
      </c>
      <c r="G621" s="11" t="s">
        <v>532</v>
      </c>
      <c r="H621" s="13" t="s">
        <v>533</v>
      </c>
      <c r="I621" s="11"/>
      <c r="J621" s="11" t="s">
        <v>41</v>
      </c>
      <c r="K621" s="13" t="s">
        <v>532</v>
      </c>
      <c r="O621" s="14">
        <v>5555</v>
      </c>
      <c r="P621" s="14"/>
      <c r="Q621" s="14"/>
      <c r="R621" s="14">
        <v>6</v>
      </c>
      <c r="S621" s="14" t="s">
        <v>43</v>
      </c>
      <c r="T621" t="s">
        <v>777</v>
      </c>
      <c r="U621" t="s">
        <v>778</v>
      </c>
      <c r="V621" t="s">
        <v>779</v>
      </c>
      <c r="W621" t="s">
        <v>537</v>
      </c>
      <c r="X621" t="s">
        <v>538</v>
      </c>
      <c r="Y621" t="s">
        <v>764</v>
      </c>
      <c r="Z621" t="s">
        <v>780</v>
      </c>
      <c r="AC621" s="14" t="s">
        <v>51</v>
      </c>
      <c r="AG621" t="s">
        <v>541</v>
      </c>
      <c r="AH621" s="5" t="s">
        <v>2191</v>
      </c>
      <c r="AI621" s="14"/>
      <c r="AJ621" s="14"/>
      <c r="AK621" s="14"/>
      <c r="AL621" s="14"/>
    </row>
    <row r="622" spans="1:38" ht="14.4" x14ac:dyDescent="0.3">
      <c r="A622" s="11" t="str">
        <f t="shared" si="9"/>
        <v>22,44,66,55/5555/oracle-mysql-cve-2018-3251</v>
      </c>
      <c r="B622" s="11" t="s">
        <v>37</v>
      </c>
      <c r="C622" s="12" t="s">
        <v>4616</v>
      </c>
      <c r="D622" s="11"/>
      <c r="E622" s="11" t="s">
        <v>4617</v>
      </c>
      <c r="F622" s="11" t="s">
        <v>38</v>
      </c>
      <c r="G622" s="11" t="s">
        <v>532</v>
      </c>
      <c r="H622" s="13" t="s">
        <v>533</v>
      </c>
      <c r="I622" s="11"/>
      <c r="J622" s="11" t="s">
        <v>41</v>
      </c>
      <c r="K622" s="13" t="s">
        <v>532</v>
      </c>
      <c r="O622" s="14">
        <v>5555</v>
      </c>
      <c r="P622" s="14"/>
      <c r="Q622" s="14"/>
      <c r="R622" s="14">
        <v>4</v>
      </c>
      <c r="S622" s="14" t="s">
        <v>43</v>
      </c>
      <c r="T622" t="s">
        <v>781</v>
      </c>
      <c r="U622" t="s">
        <v>782</v>
      </c>
      <c r="V622" t="s">
        <v>768</v>
      </c>
      <c r="W622" t="s">
        <v>537</v>
      </c>
      <c r="X622" t="s">
        <v>538</v>
      </c>
      <c r="Y622" t="s">
        <v>764</v>
      </c>
      <c r="Z622" t="s">
        <v>783</v>
      </c>
      <c r="AC622" s="14" t="s">
        <v>51</v>
      </c>
      <c r="AG622" t="s">
        <v>541</v>
      </c>
      <c r="AH622" s="5" t="s">
        <v>2191</v>
      </c>
      <c r="AI622" s="14"/>
      <c r="AJ622" s="14"/>
      <c r="AK622" s="14"/>
      <c r="AL622" s="14"/>
    </row>
    <row r="623" spans="1:38" ht="14.4" x14ac:dyDescent="0.3">
      <c r="A623" s="11" t="str">
        <f t="shared" si="9"/>
        <v>22,44,66,55/5555/oracle-mysql-cve-2018-3276</v>
      </c>
      <c r="B623" s="11" t="s">
        <v>37</v>
      </c>
      <c r="C623" s="12" t="s">
        <v>4616</v>
      </c>
      <c r="D623" s="11"/>
      <c r="E623" s="11" t="s">
        <v>4617</v>
      </c>
      <c r="F623" s="11" t="s">
        <v>38</v>
      </c>
      <c r="G623" s="11" t="s">
        <v>532</v>
      </c>
      <c r="H623" s="13" t="s">
        <v>533</v>
      </c>
      <c r="I623" s="11"/>
      <c r="J623" s="11" t="s">
        <v>41</v>
      </c>
      <c r="K623" s="13" t="s">
        <v>532</v>
      </c>
      <c r="O623" s="14">
        <v>5555</v>
      </c>
      <c r="P623" s="14"/>
      <c r="Q623" s="14"/>
      <c r="R623" s="14">
        <v>4</v>
      </c>
      <c r="S623" s="14" t="s">
        <v>43</v>
      </c>
      <c r="T623" t="s">
        <v>784</v>
      </c>
      <c r="U623" t="s">
        <v>785</v>
      </c>
      <c r="V623" t="s">
        <v>786</v>
      </c>
      <c r="W623" t="s">
        <v>537</v>
      </c>
      <c r="X623" t="s">
        <v>538</v>
      </c>
      <c r="Y623" t="s">
        <v>764</v>
      </c>
      <c r="Z623" t="s">
        <v>787</v>
      </c>
      <c r="AC623" s="14" t="s">
        <v>51</v>
      </c>
      <c r="AG623" t="s">
        <v>541</v>
      </c>
      <c r="AH623" s="5" t="s">
        <v>2191</v>
      </c>
      <c r="AI623" s="14"/>
      <c r="AJ623" s="14"/>
      <c r="AK623" s="14"/>
      <c r="AL623" s="14"/>
    </row>
    <row r="624" spans="1:38" ht="14.4" x14ac:dyDescent="0.3">
      <c r="A624" s="11" t="str">
        <f t="shared" si="9"/>
        <v>22,44,66,55/5555/oracle-mysql-cve-2018-3278</v>
      </c>
      <c r="B624" s="11" t="s">
        <v>37</v>
      </c>
      <c r="C624" s="12" t="s">
        <v>4616</v>
      </c>
      <c r="D624" s="11"/>
      <c r="E624" s="11" t="s">
        <v>4617</v>
      </c>
      <c r="F624" s="11" t="s">
        <v>38</v>
      </c>
      <c r="G624" s="11" t="s">
        <v>532</v>
      </c>
      <c r="H624" s="13" t="s">
        <v>533</v>
      </c>
      <c r="I624" s="11"/>
      <c r="J624" s="11" t="s">
        <v>41</v>
      </c>
      <c r="K624" s="13" t="s">
        <v>532</v>
      </c>
      <c r="O624" s="14">
        <v>5555</v>
      </c>
      <c r="P624" s="14"/>
      <c r="Q624" s="14"/>
      <c r="R624" s="14">
        <v>4</v>
      </c>
      <c r="S624" s="14" t="s">
        <v>43</v>
      </c>
      <c r="T624" t="s">
        <v>788</v>
      </c>
      <c r="U624" t="s">
        <v>789</v>
      </c>
      <c r="V624" t="s">
        <v>790</v>
      </c>
      <c r="W624" t="s">
        <v>537</v>
      </c>
      <c r="X624" t="s">
        <v>538</v>
      </c>
      <c r="Y624" t="s">
        <v>764</v>
      </c>
      <c r="Z624" t="s">
        <v>791</v>
      </c>
      <c r="AC624" s="14" t="s">
        <v>51</v>
      </c>
      <c r="AG624" t="s">
        <v>541</v>
      </c>
      <c r="AH624" s="5" t="s">
        <v>2191</v>
      </c>
      <c r="AI624" s="14"/>
      <c r="AJ624" s="14"/>
      <c r="AK624" s="14"/>
      <c r="AL624" s="14"/>
    </row>
    <row r="625" spans="1:38" ht="14.4" x14ac:dyDescent="0.3">
      <c r="A625" s="11" t="str">
        <f t="shared" si="9"/>
        <v>22,44,66,55/5555/oracle-mysql-cve-2018-3282</v>
      </c>
      <c r="B625" s="11" t="s">
        <v>37</v>
      </c>
      <c r="C625" s="12" t="s">
        <v>4616</v>
      </c>
      <c r="D625" s="11"/>
      <c r="E625" s="11" t="s">
        <v>4617</v>
      </c>
      <c r="F625" s="11" t="s">
        <v>38</v>
      </c>
      <c r="G625" s="11" t="s">
        <v>532</v>
      </c>
      <c r="H625" s="13" t="s">
        <v>533</v>
      </c>
      <c r="I625" s="11"/>
      <c r="J625" s="11" t="s">
        <v>41</v>
      </c>
      <c r="K625" s="13" t="s">
        <v>532</v>
      </c>
      <c r="O625" s="14">
        <v>5555</v>
      </c>
      <c r="P625" s="14"/>
      <c r="Q625" s="14"/>
      <c r="R625" s="14">
        <v>4</v>
      </c>
      <c r="S625" s="14" t="s">
        <v>43</v>
      </c>
      <c r="T625" t="s">
        <v>792</v>
      </c>
      <c r="U625" t="s">
        <v>793</v>
      </c>
      <c r="V625" t="s">
        <v>794</v>
      </c>
      <c r="W625" t="s">
        <v>537</v>
      </c>
      <c r="X625" t="s">
        <v>538</v>
      </c>
      <c r="Y625" t="s">
        <v>764</v>
      </c>
      <c r="Z625" t="s">
        <v>795</v>
      </c>
      <c r="AC625" s="14" t="s">
        <v>51</v>
      </c>
      <c r="AG625" t="s">
        <v>541</v>
      </c>
      <c r="AH625" s="5" t="s">
        <v>2191</v>
      </c>
      <c r="AI625" s="14"/>
      <c r="AJ625" s="14"/>
      <c r="AK625" s="14"/>
      <c r="AL625" s="14"/>
    </row>
    <row r="626" spans="1:38" ht="14.4" x14ac:dyDescent="0.3">
      <c r="A626" s="11" t="str">
        <f t="shared" si="9"/>
        <v>22,44,66,55/5555/oracle-mysql-cve-2019-2455</v>
      </c>
      <c r="B626" s="11" t="s">
        <v>37</v>
      </c>
      <c r="C626" s="12" t="s">
        <v>4616</v>
      </c>
      <c r="D626" s="11"/>
      <c r="E626" s="11" t="s">
        <v>4617</v>
      </c>
      <c r="F626" s="11" t="s">
        <v>38</v>
      </c>
      <c r="G626" s="11" t="s">
        <v>532</v>
      </c>
      <c r="H626" s="13" t="s">
        <v>533</v>
      </c>
      <c r="I626" s="11"/>
      <c r="J626" s="11" t="s">
        <v>41</v>
      </c>
      <c r="K626" s="13" t="s">
        <v>532</v>
      </c>
      <c r="O626" s="14">
        <v>5555</v>
      </c>
      <c r="P626" s="14"/>
      <c r="Q626" s="14"/>
      <c r="R626" s="14">
        <v>4</v>
      </c>
      <c r="S626" s="14" t="s">
        <v>43</v>
      </c>
      <c r="T626" t="s">
        <v>796</v>
      </c>
      <c r="U626" t="s">
        <v>797</v>
      </c>
      <c r="V626" t="s">
        <v>798</v>
      </c>
      <c r="W626" t="s">
        <v>537</v>
      </c>
      <c r="X626" t="s">
        <v>538</v>
      </c>
      <c r="Y626" t="s">
        <v>799</v>
      </c>
      <c r="Z626" t="s">
        <v>800</v>
      </c>
      <c r="AC626" s="14" t="s">
        <v>51</v>
      </c>
      <c r="AG626" t="s">
        <v>541</v>
      </c>
      <c r="AH626" s="5" t="s">
        <v>2191</v>
      </c>
      <c r="AI626" s="14"/>
      <c r="AJ626" s="14"/>
      <c r="AK626" s="14"/>
      <c r="AL626" s="14"/>
    </row>
    <row r="627" spans="1:38" ht="14.4" x14ac:dyDescent="0.3">
      <c r="A627" s="11" t="str">
        <f t="shared" si="9"/>
        <v>22,44,66,55/5555/oracle-mysql-cve-2019-2481</v>
      </c>
      <c r="B627" s="11" t="s">
        <v>37</v>
      </c>
      <c r="C627" s="12" t="s">
        <v>4616</v>
      </c>
      <c r="D627" s="11"/>
      <c r="E627" s="11" t="s">
        <v>4617</v>
      </c>
      <c r="F627" s="11" t="s">
        <v>38</v>
      </c>
      <c r="G627" s="11" t="s">
        <v>532</v>
      </c>
      <c r="H627" s="13" t="s">
        <v>533</v>
      </c>
      <c r="I627" s="11"/>
      <c r="J627" s="11" t="s">
        <v>41</v>
      </c>
      <c r="K627" s="13" t="s">
        <v>532</v>
      </c>
      <c r="O627" s="14">
        <v>5555</v>
      </c>
      <c r="P627" s="14"/>
      <c r="Q627" s="14"/>
      <c r="R627" s="14">
        <v>4</v>
      </c>
      <c r="S627" s="14" t="s">
        <v>43</v>
      </c>
      <c r="T627" t="s">
        <v>801</v>
      </c>
      <c r="U627" t="s">
        <v>802</v>
      </c>
      <c r="V627" t="s">
        <v>803</v>
      </c>
      <c r="W627" t="s">
        <v>537</v>
      </c>
      <c r="X627" t="s">
        <v>538</v>
      </c>
      <c r="Y627" t="s">
        <v>799</v>
      </c>
      <c r="Z627" t="s">
        <v>804</v>
      </c>
      <c r="AC627" s="14" t="s">
        <v>51</v>
      </c>
      <c r="AG627" t="s">
        <v>541</v>
      </c>
      <c r="AH627" s="5" t="s">
        <v>2191</v>
      </c>
      <c r="AI627" s="14"/>
      <c r="AJ627" s="14"/>
      <c r="AK627" s="14"/>
      <c r="AL627" s="14"/>
    </row>
    <row r="628" spans="1:38" ht="14.4" x14ac:dyDescent="0.3">
      <c r="A628" s="11" t="str">
        <f t="shared" si="9"/>
        <v>22,44,66,55/5555/oracle-mysql-cve-2019-2482</v>
      </c>
      <c r="B628" s="11" t="s">
        <v>37</v>
      </c>
      <c r="C628" s="12" t="s">
        <v>4616</v>
      </c>
      <c r="D628" s="11"/>
      <c r="E628" s="11" t="s">
        <v>4617</v>
      </c>
      <c r="F628" s="11" t="s">
        <v>38</v>
      </c>
      <c r="G628" s="11" t="s">
        <v>532</v>
      </c>
      <c r="H628" s="13" t="s">
        <v>533</v>
      </c>
      <c r="I628" s="11"/>
      <c r="J628" s="11" t="s">
        <v>41</v>
      </c>
      <c r="K628" s="13" t="s">
        <v>532</v>
      </c>
      <c r="O628" s="14">
        <v>5555</v>
      </c>
      <c r="P628" s="14"/>
      <c r="Q628" s="14"/>
      <c r="R628" s="14">
        <v>4</v>
      </c>
      <c r="S628" s="14" t="s">
        <v>43</v>
      </c>
      <c r="T628" t="s">
        <v>805</v>
      </c>
      <c r="U628" t="s">
        <v>806</v>
      </c>
      <c r="V628" t="s">
        <v>807</v>
      </c>
      <c r="W628" t="s">
        <v>537</v>
      </c>
      <c r="X628" t="s">
        <v>538</v>
      </c>
      <c r="Y628" t="s">
        <v>799</v>
      </c>
      <c r="Z628" t="s">
        <v>808</v>
      </c>
      <c r="AC628" s="14" t="s">
        <v>51</v>
      </c>
      <c r="AG628" t="s">
        <v>541</v>
      </c>
      <c r="AH628" s="5" t="s">
        <v>2191</v>
      </c>
      <c r="AI628" s="14"/>
      <c r="AJ628" s="14"/>
      <c r="AK628" s="14"/>
      <c r="AL628" s="14"/>
    </row>
    <row r="629" spans="1:38" ht="14.4" x14ac:dyDescent="0.3">
      <c r="A629" s="11" t="str">
        <f t="shared" si="9"/>
        <v>22,44,66,55/5555/oracle-mysql-cve-2019-2503</v>
      </c>
      <c r="B629" s="11" t="s">
        <v>37</v>
      </c>
      <c r="C629" s="12" t="s">
        <v>4616</v>
      </c>
      <c r="D629" s="11"/>
      <c r="E629" s="11" t="s">
        <v>4617</v>
      </c>
      <c r="F629" s="11" t="s">
        <v>38</v>
      </c>
      <c r="G629" s="11" t="s">
        <v>532</v>
      </c>
      <c r="H629" s="13" t="s">
        <v>533</v>
      </c>
      <c r="I629" s="11"/>
      <c r="J629" s="11" t="s">
        <v>41</v>
      </c>
      <c r="K629" s="13" t="s">
        <v>532</v>
      </c>
      <c r="O629" s="14">
        <v>5555</v>
      </c>
      <c r="P629" s="14"/>
      <c r="Q629" s="14"/>
      <c r="R629" s="14">
        <v>4</v>
      </c>
      <c r="S629" s="14" t="s">
        <v>43</v>
      </c>
      <c r="T629" t="s">
        <v>809</v>
      </c>
      <c r="U629" t="s">
        <v>810</v>
      </c>
      <c r="V629" t="s">
        <v>811</v>
      </c>
      <c r="W629" t="s">
        <v>537</v>
      </c>
      <c r="X629" t="s">
        <v>538</v>
      </c>
      <c r="Y629" t="s">
        <v>799</v>
      </c>
      <c r="Z629" t="s">
        <v>812</v>
      </c>
      <c r="AC629" s="14" t="s">
        <v>51</v>
      </c>
      <c r="AG629" t="s">
        <v>541</v>
      </c>
      <c r="AH629" s="5" t="s">
        <v>2191</v>
      </c>
      <c r="AI629" s="14"/>
      <c r="AJ629" s="14"/>
      <c r="AK629" s="14"/>
      <c r="AL629" s="14"/>
    </row>
    <row r="630" spans="1:38" ht="14.4" x14ac:dyDescent="0.3">
      <c r="A630" s="11" t="str">
        <f t="shared" si="9"/>
        <v>22,44,66,55/5555/oracle-mysql-cve-2019-2507</v>
      </c>
      <c r="B630" s="11" t="s">
        <v>37</v>
      </c>
      <c r="C630" s="12" t="s">
        <v>4616</v>
      </c>
      <c r="D630" s="11"/>
      <c r="E630" s="11" t="s">
        <v>4617</v>
      </c>
      <c r="F630" s="11" t="s">
        <v>38</v>
      </c>
      <c r="G630" s="11" t="s">
        <v>532</v>
      </c>
      <c r="H630" s="13" t="s">
        <v>533</v>
      </c>
      <c r="I630" s="11"/>
      <c r="J630" s="11" t="s">
        <v>41</v>
      </c>
      <c r="K630" s="13" t="s">
        <v>532</v>
      </c>
      <c r="O630" s="14">
        <v>5555</v>
      </c>
      <c r="P630" s="14"/>
      <c r="Q630" s="14"/>
      <c r="R630" s="14">
        <v>4</v>
      </c>
      <c r="S630" s="14" t="s">
        <v>43</v>
      </c>
      <c r="T630" t="s">
        <v>813</v>
      </c>
      <c r="U630" t="s">
        <v>814</v>
      </c>
      <c r="V630" t="s">
        <v>803</v>
      </c>
      <c r="W630" t="s">
        <v>537</v>
      </c>
      <c r="X630" t="s">
        <v>538</v>
      </c>
      <c r="Y630" t="s">
        <v>799</v>
      </c>
      <c r="Z630" t="s">
        <v>815</v>
      </c>
      <c r="AC630" s="14" t="s">
        <v>51</v>
      </c>
      <c r="AG630" t="s">
        <v>541</v>
      </c>
      <c r="AH630" s="5" t="s">
        <v>2191</v>
      </c>
      <c r="AI630" s="14"/>
      <c r="AJ630" s="14"/>
      <c r="AK630" s="14"/>
      <c r="AL630" s="14"/>
    </row>
    <row r="631" spans="1:38" ht="14.4" x14ac:dyDescent="0.3">
      <c r="A631" s="11" t="str">
        <f t="shared" si="9"/>
        <v>22,44,66,55/5555/oracle-mysql-cve-2019-2529</v>
      </c>
      <c r="B631" s="11" t="s">
        <v>37</v>
      </c>
      <c r="C631" s="12" t="s">
        <v>4616</v>
      </c>
      <c r="D631" s="11"/>
      <c r="E631" s="11" t="s">
        <v>4617</v>
      </c>
      <c r="F631" s="11" t="s">
        <v>38</v>
      </c>
      <c r="G631" s="11" t="s">
        <v>532</v>
      </c>
      <c r="H631" s="13" t="s">
        <v>533</v>
      </c>
      <c r="I631" s="11"/>
      <c r="J631" s="11" t="s">
        <v>41</v>
      </c>
      <c r="K631" s="13" t="s">
        <v>532</v>
      </c>
      <c r="O631" s="14">
        <v>5555</v>
      </c>
      <c r="P631" s="14"/>
      <c r="Q631" s="14"/>
      <c r="R631" s="14">
        <v>4</v>
      </c>
      <c r="S631" s="14" t="s">
        <v>43</v>
      </c>
      <c r="T631" t="s">
        <v>816</v>
      </c>
      <c r="U631" t="s">
        <v>817</v>
      </c>
      <c r="V631" t="s">
        <v>818</v>
      </c>
      <c r="W631" t="s">
        <v>537</v>
      </c>
      <c r="X631" t="s">
        <v>538</v>
      </c>
      <c r="Y631" t="s">
        <v>799</v>
      </c>
      <c r="Z631" t="s">
        <v>819</v>
      </c>
      <c r="AC631" s="14" t="s">
        <v>51</v>
      </c>
      <c r="AG631" t="s">
        <v>541</v>
      </c>
      <c r="AH631" s="5" t="s">
        <v>2191</v>
      </c>
      <c r="AI631" s="14"/>
      <c r="AJ631" s="14"/>
      <c r="AK631" s="14"/>
      <c r="AL631" s="14"/>
    </row>
    <row r="632" spans="1:38" ht="14.4" x14ac:dyDescent="0.3">
      <c r="A632" s="11" t="str">
        <f t="shared" si="9"/>
        <v>22,44,66,55/5555/oracle-mysql-cve-2019-2531</v>
      </c>
      <c r="B632" s="11" t="s">
        <v>37</v>
      </c>
      <c r="C632" s="12" t="s">
        <v>4616</v>
      </c>
      <c r="D632" s="11"/>
      <c r="E632" s="11" t="s">
        <v>4617</v>
      </c>
      <c r="F632" s="11" t="s">
        <v>38</v>
      </c>
      <c r="G632" s="11" t="s">
        <v>532</v>
      </c>
      <c r="H632" s="13" t="s">
        <v>533</v>
      </c>
      <c r="I632" s="11"/>
      <c r="J632" s="11" t="s">
        <v>41</v>
      </c>
      <c r="K632" s="13" t="s">
        <v>532</v>
      </c>
      <c r="O632" s="14">
        <v>5555</v>
      </c>
      <c r="P632" s="14"/>
      <c r="Q632" s="14"/>
      <c r="R632" s="14">
        <v>4</v>
      </c>
      <c r="S632" s="14" t="s">
        <v>43</v>
      </c>
      <c r="T632" t="s">
        <v>820</v>
      </c>
      <c r="U632" t="s">
        <v>821</v>
      </c>
      <c r="V632" t="s">
        <v>822</v>
      </c>
      <c r="W632" t="s">
        <v>537</v>
      </c>
      <c r="X632" t="s">
        <v>538</v>
      </c>
      <c r="Y632" t="s">
        <v>799</v>
      </c>
      <c r="Z632" t="s">
        <v>823</v>
      </c>
      <c r="AC632" s="14" t="s">
        <v>51</v>
      </c>
      <c r="AG632" t="s">
        <v>541</v>
      </c>
      <c r="AH632" s="5" t="s">
        <v>2191</v>
      </c>
      <c r="AI632" s="14"/>
      <c r="AJ632" s="14"/>
      <c r="AK632" s="14"/>
      <c r="AL632" s="14"/>
    </row>
    <row r="633" spans="1:38" ht="14.4" x14ac:dyDescent="0.3">
      <c r="A633" s="11" t="str">
        <f t="shared" si="9"/>
        <v>22,44,66,55/5555/oracle-mysql-cve-2019-2534</v>
      </c>
      <c r="B633" s="11" t="s">
        <v>37</v>
      </c>
      <c r="C633" s="12" t="s">
        <v>4616</v>
      </c>
      <c r="D633" s="11"/>
      <c r="E633" s="11" t="s">
        <v>4617</v>
      </c>
      <c r="F633" s="11" t="s">
        <v>38</v>
      </c>
      <c r="G633" s="11" t="s">
        <v>532</v>
      </c>
      <c r="H633" s="13" t="s">
        <v>533</v>
      </c>
      <c r="I633" s="11"/>
      <c r="J633" s="11" t="s">
        <v>41</v>
      </c>
      <c r="K633" s="13" t="s">
        <v>532</v>
      </c>
      <c r="O633" s="14">
        <v>5555</v>
      </c>
      <c r="P633" s="14"/>
      <c r="Q633" s="14"/>
      <c r="R633" s="14">
        <v>6</v>
      </c>
      <c r="S633" s="14" t="s">
        <v>43</v>
      </c>
      <c r="T633" t="s">
        <v>824</v>
      </c>
      <c r="U633" t="s">
        <v>825</v>
      </c>
      <c r="V633" t="s">
        <v>826</v>
      </c>
      <c r="W633" t="s">
        <v>537</v>
      </c>
      <c r="X633" t="s">
        <v>538</v>
      </c>
      <c r="Y633" t="s">
        <v>799</v>
      </c>
      <c r="Z633" t="s">
        <v>827</v>
      </c>
      <c r="AC633" s="14" t="s">
        <v>51</v>
      </c>
      <c r="AG633" t="s">
        <v>541</v>
      </c>
      <c r="AH633" s="5" t="s">
        <v>2191</v>
      </c>
      <c r="AI633" s="14"/>
      <c r="AJ633" s="14"/>
      <c r="AK633" s="14"/>
      <c r="AL633" s="14"/>
    </row>
    <row r="634" spans="1:38" ht="14.4" x14ac:dyDescent="0.3">
      <c r="A634" s="11" t="str">
        <f t="shared" si="9"/>
        <v>22,44,66,55/5555/oracle-mysql-cve-2019-2537</v>
      </c>
      <c r="B634" s="11" t="s">
        <v>37</v>
      </c>
      <c r="C634" s="12" t="s">
        <v>4616</v>
      </c>
      <c r="D634" s="11"/>
      <c r="E634" s="11" t="s">
        <v>4617</v>
      </c>
      <c r="F634" s="11" t="s">
        <v>38</v>
      </c>
      <c r="G634" s="11" t="s">
        <v>532</v>
      </c>
      <c r="H634" s="13" t="s">
        <v>533</v>
      </c>
      <c r="I634" s="11"/>
      <c r="J634" s="11" t="s">
        <v>41</v>
      </c>
      <c r="K634" s="13" t="s">
        <v>532</v>
      </c>
      <c r="O634" s="14">
        <v>5555</v>
      </c>
      <c r="P634" s="14"/>
      <c r="Q634" s="14"/>
      <c r="R634" s="14">
        <v>4</v>
      </c>
      <c r="S634" s="14" t="s">
        <v>43</v>
      </c>
      <c r="T634" t="s">
        <v>828</v>
      </c>
      <c r="U634" t="s">
        <v>829</v>
      </c>
      <c r="V634" t="s">
        <v>830</v>
      </c>
      <c r="W634" t="s">
        <v>537</v>
      </c>
      <c r="X634" t="s">
        <v>538</v>
      </c>
      <c r="Y634" t="s">
        <v>799</v>
      </c>
      <c r="Z634" t="s">
        <v>831</v>
      </c>
      <c r="AC634" s="14" t="s">
        <v>51</v>
      </c>
      <c r="AG634" t="s">
        <v>541</v>
      </c>
      <c r="AH634" s="5" t="s">
        <v>2191</v>
      </c>
      <c r="AI634" s="14"/>
      <c r="AJ634" s="14"/>
      <c r="AK634" s="14"/>
      <c r="AL634" s="14"/>
    </row>
    <row r="635" spans="1:38" ht="14.4" x14ac:dyDescent="0.3">
      <c r="A635" s="11" t="str">
        <f t="shared" si="9"/>
        <v>22,44,66,55/5555/oracle-mysql-cve-2019-2614</v>
      </c>
      <c r="B635" s="11" t="s">
        <v>37</v>
      </c>
      <c r="C635" s="12" t="s">
        <v>4616</v>
      </c>
      <c r="D635" s="11"/>
      <c r="E635" s="11" t="s">
        <v>4617</v>
      </c>
      <c r="F635" s="11" t="s">
        <v>38</v>
      </c>
      <c r="G635" s="11" t="s">
        <v>532</v>
      </c>
      <c r="H635" s="13" t="s">
        <v>533</v>
      </c>
      <c r="I635" s="11"/>
      <c r="J635" s="11" t="s">
        <v>41</v>
      </c>
      <c r="K635" s="13" t="s">
        <v>532</v>
      </c>
      <c r="O635" s="14">
        <v>5555</v>
      </c>
      <c r="P635" s="14"/>
      <c r="Q635" s="14"/>
      <c r="R635" s="14">
        <v>4</v>
      </c>
      <c r="S635" s="14" t="s">
        <v>43</v>
      </c>
      <c r="T635" t="s">
        <v>832</v>
      </c>
      <c r="U635" t="s">
        <v>833</v>
      </c>
      <c r="V635" t="s">
        <v>834</v>
      </c>
      <c r="W635" t="s">
        <v>537</v>
      </c>
      <c r="X635" t="s">
        <v>538</v>
      </c>
      <c r="Y635" t="s">
        <v>759</v>
      </c>
      <c r="Z635" t="s">
        <v>835</v>
      </c>
      <c r="AC635" s="14" t="s">
        <v>51</v>
      </c>
      <c r="AG635" t="s">
        <v>541</v>
      </c>
      <c r="AH635" s="5" t="s">
        <v>2191</v>
      </c>
      <c r="AI635" s="14"/>
      <c r="AJ635" s="14"/>
      <c r="AK635" s="14"/>
      <c r="AL635" s="14"/>
    </row>
    <row r="636" spans="1:38" ht="14.4" x14ac:dyDescent="0.3">
      <c r="A636" s="11" t="str">
        <f t="shared" si="9"/>
        <v>22,44,66,55/5555/oracle-mysql-cve-2019-2627</v>
      </c>
      <c r="B636" s="11" t="s">
        <v>37</v>
      </c>
      <c r="C636" s="12" t="s">
        <v>4616</v>
      </c>
      <c r="D636" s="11"/>
      <c r="E636" s="11" t="s">
        <v>4617</v>
      </c>
      <c r="F636" s="11" t="s">
        <v>38</v>
      </c>
      <c r="G636" s="11" t="s">
        <v>532</v>
      </c>
      <c r="H636" s="13" t="s">
        <v>533</v>
      </c>
      <c r="I636" s="11"/>
      <c r="J636" s="11" t="s">
        <v>41</v>
      </c>
      <c r="K636" s="13" t="s">
        <v>532</v>
      </c>
      <c r="O636" s="14">
        <v>5555</v>
      </c>
      <c r="P636" s="14"/>
      <c r="Q636" s="14"/>
      <c r="R636" s="14">
        <v>4</v>
      </c>
      <c r="S636" s="14" t="s">
        <v>43</v>
      </c>
      <c r="T636" t="s">
        <v>836</v>
      </c>
      <c r="U636" t="s">
        <v>837</v>
      </c>
      <c r="V636" t="s">
        <v>838</v>
      </c>
      <c r="W636" t="s">
        <v>537</v>
      </c>
      <c r="X636" t="s">
        <v>538</v>
      </c>
      <c r="Y636" t="s">
        <v>759</v>
      </c>
      <c r="Z636" t="s">
        <v>839</v>
      </c>
      <c r="AC636" s="14" t="s">
        <v>51</v>
      </c>
      <c r="AG636" t="s">
        <v>541</v>
      </c>
      <c r="AH636" s="5" t="s">
        <v>2191</v>
      </c>
      <c r="AI636" s="14"/>
      <c r="AJ636" s="14"/>
      <c r="AK636" s="14"/>
      <c r="AL636" s="14"/>
    </row>
    <row r="637" spans="1:38" ht="14.4" x14ac:dyDescent="0.3">
      <c r="A637" s="11" t="str">
        <f t="shared" si="9"/>
        <v>22,44,66,55/5555/oracle-mysql-cve-2019-2683</v>
      </c>
      <c r="B637" s="11" t="s">
        <v>37</v>
      </c>
      <c r="C637" s="12" t="s">
        <v>4616</v>
      </c>
      <c r="D637" s="11"/>
      <c r="E637" s="11" t="s">
        <v>4617</v>
      </c>
      <c r="F637" s="11" t="s">
        <v>38</v>
      </c>
      <c r="G637" s="11" t="s">
        <v>532</v>
      </c>
      <c r="H637" s="13" t="s">
        <v>533</v>
      </c>
      <c r="I637" s="11"/>
      <c r="J637" s="11" t="s">
        <v>41</v>
      </c>
      <c r="K637" s="13" t="s">
        <v>532</v>
      </c>
      <c r="O637" s="14">
        <v>5555</v>
      </c>
      <c r="P637" s="14"/>
      <c r="Q637" s="14"/>
      <c r="R637" s="14">
        <v>4</v>
      </c>
      <c r="S637" s="14" t="s">
        <v>43</v>
      </c>
      <c r="T637" t="s">
        <v>840</v>
      </c>
      <c r="U637" t="s">
        <v>841</v>
      </c>
      <c r="V637" t="s">
        <v>842</v>
      </c>
      <c r="W637" t="s">
        <v>537</v>
      </c>
      <c r="X637" t="s">
        <v>538</v>
      </c>
      <c r="Y637" t="s">
        <v>759</v>
      </c>
      <c r="Z637" t="s">
        <v>843</v>
      </c>
      <c r="AC637" s="14" t="s">
        <v>51</v>
      </c>
      <c r="AG637" t="s">
        <v>541</v>
      </c>
      <c r="AH637" s="5" t="s">
        <v>2191</v>
      </c>
      <c r="AI637" s="14"/>
      <c r="AJ637" s="14"/>
      <c r="AK637" s="14"/>
      <c r="AL637" s="14"/>
    </row>
    <row r="638" spans="1:38" ht="14.4" x14ac:dyDescent="0.3">
      <c r="A638" s="11" t="str">
        <f t="shared" si="9"/>
        <v>22,44,66,55/5555/oracle-mysql-cve-2019-2730</v>
      </c>
      <c r="B638" s="11" t="s">
        <v>37</v>
      </c>
      <c r="C638" s="12" t="s">
        <v>4616</v>
      </c>
      <c r="D638" s="11"/>
      <c r="E638" s="11" t="s">
        <v>4617</v>
      </c>
      <c r="F638" s="11" t="s">
        <v>38</v>
      </c>
      <c r="G638" s="11" t="s">
        <v>532</v>
      </c>
      <c r="H638" s="13" t="s">
        <v>533</v>
      </c>
      <c r="I638" s="11"/>
      <c r="J638" s="11" t="s">
        <v>41</v>
      </c>
      <c r="K638" s="13" t="s">
        <v>532</v>
      </c>
      <c r="O638" s="14">
        <v>5555</v>
      </c>
      <c r="P638" s="14"/>
      <c r="Q638" s="14"/>
      <c r="R638" s="14">
        <v>4</v>
      </c>
      <c r="S638" s="14" t="s">
        <v>43</v>
      </c>
      <c r="T638" t="s">
        <v>844</v>
      </c>
      <c r="U638" t="s">
        <v>845</v>
      </c>
      <c r="V638" t="s">
        <v>846</v>
      </c>
      <c r="W638" t="s">
        <v>537</v>
      </c>
      <c r="X638" t="s">
        <v>538</v>
      </c>
      <c r="Y638" t="s">
        <v>847</v>
      </c>
      <c r="Z638" t="s">
        <v>848</v>
      </c>
      <c r="AC638" s="14" t="s">
        <v>51</v>
      </c>
      <c r="AG638" t="s">
        <v>541</v>
      </c>
      <c r="AH638" s="5" t="s">
        <v>2191</v>
      </c>
      <c r="AI638" s="14"/>
      <c r="AJ638" s="14"/>
      <c r="AK638" s="14"/>
      <c r="AL638" s="14"/>
    </row>
    <row r="639" spans="1:38" ht="14.4" x14ac:dyDescent="0.3">
      <c r="A639" s="11" t="str">
        <f t="shared" si="9"/>
        <v>22,44,66,55/5555/oracle-mysql-cve-2019-2737</v>
      </c>
      <c r="B639" s="11" t="s">
        <v>37</v>
      </c>
      <c r="C639" s="12" t="s">
        <v>4616</v>
      </c>
      <c r="D639" s="11"/>
      <c r="E639" s="11" t="s">
        <v>4617</v>
      </c>
      <c r="F639" s="11" t="s">
        <v>38</v>
      </c>
      <c r="G639" s="11" t="s">
        <v>532</v>
      </c>
      <c r="H639" s="13" t="s">
        <v>533</v>
      </c>
      <c r="I639" s="11"/>
      <c r="J639" s="11" t="s">
        <v>41</v>
      </c>
      <c r="K639" s="13" t="s">
        <v>532</v>
      </c>
      <c r="O639" s="14">
        <v>5555</v>
      </c>
      <c r="P639" s="14"/>
      <c r="Q639" s="14"/>
      <c r="R639" s="14">
        <v>4</v>
      </c>
      <c r="S639" s="14" t="s">
        <v>43</v>
      </c>
      <c r="T639" t="s">
        <v>849</v>
      </c>
      <c r="U639" t="s">
        <v>850</v>
      </c>
      <c r="V639" t="s">
        <v>851</v>
      </c>
      <c r="W639" t="s">
        <v>537</v>
      </c>
      <c r="X639" t="s">
        <v>538</v>
      </c>
      <c r="Y639" t="s">
        <v>847</v>
      </c>
      <c r="Z639" t="s">
        <v>852</v>
      </c>
      <c r="AC639" s="14" t="s">
        <v>51</v>
      </c>
      <c r="AG639" t="s">
        <v>541</v>
      </c>
      <c r="AH639" s="5" t="s">
        <v>2191</v>
      </c>
      <c r="AI639" s="14"/>
      <c r="AJ639" s="14"/>
      <c r="AK639" s="14"/>
      <c r="AL639" s="14"/>
    </row>
    <row r="640" spans="1:38" ht="14.4" x14ac:dyDescent="0.3">
      <c r="A640" s="11" t="str">
        <f t="shared" si="9"/>
        <v>22,44,66,55/5555/oracle-mysql-cve-2019-2738</v>
      </c>
      <c r="B640" s="11" t="s">
        <v>37</v>
      </c>
      <c r="C640" s="12" t="s">
        <v>4616</v>
      </c>
      <c r="D640" s="11"/>
      <c r="E640" s="11" t="s">
        <v>4617</v>
      </c>
      <c r="F640" s="11" t="s">
        <v>38</v>
      </c>
      <c r="G640" s="11" t="s">
        <v>532</v>
      </c>
      <c r="H640" s="13" t="s">
        <v>533</v>
      </c>
      <c r="I640" s="11"/>
      <c r="J640" s="11" t="s">
        <v>41</v>
      </c>
      <c r="K640" s="13" t="s">
        <v>532</v>
      </c>
      <c r="O640" s="14">
        <v>5555</v>
      </c>
      <c r="P640" s="14"/>
      <c r="Q640" s="14"/>
      <c r="R640" s="14">
        <v>4</v>
      </c>
      <c r="S640" s="14" t="s">
        <v>43</v>
      </c>
      <c r="T640" t="s">
        <v>853</v>
      </c>
      <c r="U640" t="s">
        <v>854</v>
      </c>
      <c r="V640" t="s">
        <v>855</v>
      </c>
      <c r="W640" t="s">
        <v>537</v>
      </c>
      <c r="X640" t="s">
        <v>538</v>
      </c>
      <c r="Y640" t="s">
        <v>847</v>
      </c>
      <c r="Z640" t="s">
        <v>856</v>
      </c>
      <c r="AC640" s="14" t="s">
        <v>51</v>
      </c>
      <c r="AG640" t="s">
        <v>541</v>
      </c>
      <c r="AH640" s="5" t="s">
        <v>2191</v>
      </c>
      <c r="AI640" s="14"/>
      <c r="AJ640" s="14"/>
      <c r="AK640" s="14"/>
      <c r="AL640" s="14"/>
    </row>
    <row r="641" spans="1:38" ht="14.4" x14ac:dyDescent="0.3">
      <c r="A641" s="11" t="str">
        <f t="shared" si="9"/>
        <v>22,44,66,55/5555/oracle-mysql-cve-2019-2739</v>
      </c>
      <c r="B641" s="11" t="s">
        <v>37</v>
      </c>
      <c r="C641" s="12" t="s">
        <v>4616</v>
      </c>
      <c r="D641" s="11"/>
      <c r="E641" s="11" t="s">
        <v>4617</v>
      </c>
      <c r="F641" s="11" t="s">
        <v>38</v>
      </c>
      <c r="G641" s="11" t="s">
        <v>532</v>
      </c>
      <c r="H641" s="13" t="s">
        <v>533</v>
      </c>
      <c r="I641" s="11"/>
      <c r="J641" s="11" t="s">
        <v>41</v>
      </c>
      <c r="K641" s="13" t="s">
        <v>532</v>
      </c>
      <c r="O641" s="14">
        <v>5555</v>
      </c>
      <c r="P641" s="14"/>
      <c r="Q641" s="14"/>
      <c r="R641" s="14">
        <v>4</v>
      </c>
      <c r="S641" s="14" t="s">
        <v>43</v>
      </c>
      <c r="T641" t="s">
        <v>857</v>
      </c>
      <c r="U641" t="s">
        <v>858</v>
      </c>
      <c r="V641" t="s">
        <v>859</v>
      </c>
      <c r="W641" t="s">
        <v>537</v>
      </c>
      <c r="X641" t="s">
        <v>538</v>
      </c>
      <c r="Y641" t="s">
        <v>847</v>
      </c>
      <c r="Z641" t="s">
        <v>860</v>
      </c>
      <c r="AC641" s="14" t="s">
        <v>51</v>
      </c>
      <c r="AG641" t="s">
        <v>541</v>
      </c>
      <c r="AH641" s="5" t="s">
        <v>2191</v>
      </c>
      <c r="AI641" s="14"/>
      <c r="AJ641" s="14"/>
      <c r="AK641" s="14"/>
      <c r="AL641" s="14"/>
    </row>
    <row r="642" spans="1:38" ht="14.4" x14ac:dyDescent="0.3">
      <c r="A642" s="11" t="str">
        <f t="shared" si="9"/>
        <v>22,44,66,55/5555/oracle-mysql-cve-2019-2740</v>
      </c>
      <c r="B642" s="11" t="s">
        <v>37</v>
      </c>
      <c r="C642" s="12" t="s">
        <v>4616</v>
      </c>
      <c r="D642" s="11"/>
      <c r="E642" s="11" t="s">
        <v>4617</v>
      </c>
      <c r="F642" s="11" t="s">
        <v>38</v>
      </c>
      <c r="G642" s="11" t="s">
        <v>532</v>
      </c>
      <c r="H642" s="13" t="s">
        <v>533</v>
      </c>
      <c r="I642" s="11"/>
      <c r="J642" s="11" t="s">
        <v>41</v>
      </c>
      <c r="K642" s="13" t="s">
        <v>532</v>
      </c>
      <c r="O642" s="14">
        <v>5555</v>
      </c>
      <c r="P642" s="14"/>
      <c r="Q642" s="14"/>
      <c r="R642" s="14">
        <v>4</v>
      </c>
      <c r="S642" s="14" t="s">
        <v>43</v>
      </c>
      <c r="T642" t="s">
        <v>861</v>
      </c>
      <c r="U642" t="s">
        <v>862</v>
      </c>
      <c r="V642" t="s">
        <v>863</v>
      </c>
      <c r="W642" t="s">
        <v>537</v>
      </c>
      <c r="X642" t="s">
        <v>538</v>
      </c>
      <c r="Y642" t="s">
        <v>847</v>
      </c>
      <c r="Z642" t="s">
        <v>864</v>
      </c>
      <c r="AC642" s="14" t="s">
        <v>51</v>
      </c>
      <c r="AG642" t="s">
        <v>541</v>
      </c>
      <c r="AH642" s="5" t="s">
        <v>2191</v>
      </c>
      <c r="AI642" s="14"/>
      <c r="AJ642" s="14"/>
      <c r="AK642" s="14"/>
      <c r="AL642" s="14"/>
    </row>
    <row r="643" spans="1:38" ht="14.4" x14ac:dyDescent="0.3">
      <c r="A643" s="11" t="str">
        <f t="shared" ref="A643:A706" si="10">CONCATENATE(C643,"/",O643,"/",T643)</f>
        <v>22,44,66,55/5555/oracle-mysql-cve-2019-2805</v>
      </c>
      <c r="B643" s="11" t="s">
        <v>37</v>
      </c>
      <c r="C643" s="12" t="s">
        <v>4616</v>
      </c>
      <c r="D643" s="11"/>
      <c r="E643" s="11" t="s">
        <v>4617</v>
      </c>
      <c r="F643" s="11" t="s">
        <v>38</v>
      </c>
      <c r="G643" s="11" t="s">
        <v>532</v>
      </c>
      <c r="H643" s="13" t="s">
        <v>533</v>
      </c>
      <c r="I643" s="11"/>
      <c r="J643" s="11" t="s">
        <v>41</v>
      </c>
      <c r="K643" s="13" t="s">
        <v>532</v>
      </c>
      <c r="O643" s="14">
        <v>5555</v>
      </c>
      <c r="P643" s="14"/>
      <c r="Q643" s="14"/>
      <c r="R643" s="14">
        <v>4</v>
      </c>
      <c r="S643" s="14" t="s">
        <v>43</v>
      </c>
      <c r="T643" t="s">
        <v>865</v>
      </c>
      <c r="U643" t="s">
        <v>866</v>
      </c>
      <c r="V643" t="s">
        <v>867</v>
      </c>
      <c r="W643" t="s">
        <v>537</v>
      </c>
      <c r="X643" t="s">
        <v>538</v>
      </c>
      <c r="Y643" t="s">
        <v>847</v>
      </c>
      <c r="Z643" t="s">
        <v>868</v>
      </c>
      <c r="AC643" s="14" t="s">
        <v>51</v>
      </c>
      <c r="AG643" t="s">
        <v>541</v>
      </c>
      <c r="AH643" s="5" t="s">
        <v>2191</v>
      </c>
      <c r="AI643" s="14"/>
      <c r="AJ643" s="14"/>
      <c r="AK643" s="14"/>
      <c r="AL643" s="14"/>
    </row>
    <row r="644" spans="1:38" ht="14.4" x14ac:dyDescent="0.3">
      <c r="A644" s="11" t="str">
        <f t="shared" si="10"/>
        <v>22,44,66,55/5555/oracle-mysql-cve-2019-2819</v>
      </c>
      <c r="B644" s="11" t="s">
        <v>37</v>
      </c>
      <c r="C644" s="12" t="s">
        <v>4616</v>
      </c>
      <c r="D644" s="11"/>
      <c r="E644" s="11" t="s">
        <v>4617</v>
      </c>
      <c r="F644" s="11" t="s">
        <v>38</v>
      </c>
      <c r="G644" s="11" t="s">
        <v>532</v>
      </c>
      <c r="H644" s="13" t="s">
        <v>533</v>
      </c>
      <c r="I644" s="11"/>
      <c r="J644" s="11" t="s">
        <v>41</v>
      </c>
      <c r="K644" s="13" t="s">
        <v>532</v>
      </c>
      <c r="O644" s="14">
        <v>5555</v>
      </c>
      <c r="P644" s="14"/>
      <c r="Q644" s="14"/>
      <c r="R644" s="14">
        <v>6</v>
      </c>
      <c r="S644" s="14" t="s">
        <v>43</v>
      </c>
      <c r="T644" t="s">
        <v>869</v>
      </c>
      <c r="U644" t="s">
        <v>870</v>
      </c>
      <c r="V644" t="s">
        <v>871</v>
      </c>
      <c r="W644" t="s">
        <v>537</v>
      </c>
      <c r="X644" t="s">
        <v>538</v>
      </c>
      <c r="Y644" t="s">
        <v>847</v>
      </c>
      <c r="Z644" t="s">
        <v>872</v>
      </c>
      <c r="AC644" s="14" t="s">
        <v>51</v>
      </c>
      <c r="AG644" t="s">
        <v>541</v>
      </c>
      <c r="AH644" s="5" t="s">
        <v>2191</v>
      </c>
      <c r="AI644" s="14"/>
      <c r="AJ644" s="14"/>
      <c r="AK644" s="14"/>
      <c r="AL644" s="14"/>
    </row>
    <row r="645" spans="1:38" ht="14.4" x14ac:dyDescent="0.3">
      <c r="A645" s="11" t="str">
        <f t="shared" si="10"/>
        <v>22,44,66,55/5555/oracle-mysql-cve-2019-2910</v>
      </c>
      <c r="B645" s="11" t="s">
        <v>37</v>
      </c>
      <c r="C645" s="12" t="s">
        <v>4616</v>
      </c>
      <c r="D645" s="11"/>
      <c r="E645" s="11" t="s">
        <v>4617</v>
      </c>
      <c r="F645" s="11" t="s">
        <v>38</v>
      </c>
      <c r="G645" s="11" t="s">
        <v>532</v>
      </c>
      <c r="H645" s="13" t="s">
        <v>533</v>
      </c>
      <c r="I645" s="11"/>
      <c r="J645" s="11" t="s">
        <v>41</v>
      </c>
      <c r="K645" s="13" t="s">
        <v>532</v>
      </c>
      <c r="O645" s="14">
        <v>5555</v>
      </c>
      <c r="P645" s="14"/>
      <c r="Q645" s="14"/>
      <c r="R645" s="14">
        <v>4</v>
      </c>
      <c r="S645" s="14" t="s">
        <v>43</v>
      </c>
      <c r="T645" t="s">
        <v>873</v>
      </c>
      <c r="U645" t="s">
        <v>874</v>
      </c>
      <c r="V645" t="s">
        <v>875</v>
      </c>
      <c r="W645" t="s">
        <v>537</v>
      </c>
      <c r="X645" t="s">
        <v>538</v>
      </c>
      <c r="Y645" t="s">
        <v>876</v>
      </c>
      <c r="Z645" t="s">
        <v>877</v>
      </c>
      <c r="AC645" s="14" t="s">
        <v>51</v>
      </c>
      <c r="AG645" t="s">
        <v>541</v>
      </c>
      <c r="AH645" s="5" t="s">
        <v>2191</v>
      </c>
      <c r="AI645" s="14"/>
      <c r="AJ645" s="14"/>
      <c r="AK645" s="14"/>
      <c r="AL645" s="14"/>
    </row>
    <row r="646" spans="1:38" ht="14.4" x14ac:dyDescent="0.3">
      <c r="A646" s="11" t="str">
        <f t="shared" si="10"/>
        <v>22,44,66,55/5555/oracle-mysql-cve-2019-2911</v>
      </c>
      <c r="B646" s="11" t="s">
        <v>37</v>
      </c>
      <c r="C646" s="12" t="s">
        <v>4616</v>
      </c>
      <c r="D646" s="11"/>
      <c r="E646" s="11" t="s">
        <v>4617</v>
      </c>
      <c r="F646" s="11" t="s">
        <v>38</v>
      </c>
      <c r="G646" s="11" t="s">
        <v>532</v>
      </c>
      <c r="H646" s="13" t="s">
        <v>533</v>
      </c>
      <c r="I646" s="11"/>
      <c r="J646" s="11" t="s">
        <v>41</v>
      </c>
      <c r="K646" s="13" t="s">
        <v>532</v>
      </c>
      <c r="O646" s="14">
        <v>5555</v>
      </c>
      <c r="P646" s="14"/>
      <c r="Q646" s="14"/>
      <c r="R646" s="14">
        <v>4</v>
      </c>
      <c r="S646" s="14" t="s">
        <v>43</v>
      </c>
      <c r="T646" t="s">
        <v>878</v>
      </c>
      <c r="U646" t="s">
        <v>879</v>
      </c>
      <c r="V646" t="s">
        <v>880</v>
      </c>
      <c r="W646" t="s">
        <v>537</v>
      </c>
      <c r="X646" t="s">
        <v>538</v>
      </c>
      <c r="Y646" t="s">
        <v>876</v>
      </c>
      <c r="Z646" t="s">
        <v>881</v>
      </c>
      <c r="AC646" s="14" t="s">
        <v>51</v>
      </c>
      <c r="AG646" t="s">
        <v>541</v>
      </c>
      <c r="AH646" s="5" t="s">
        <v>2191</v>
      </c>
      <c r="AI646" s="14"/>
      <c r="AJ646" s="14"/>
      <c r="AK646" s="14"/>
      <c r="AL646" s="14"/>
    </row>
    <row r="647" spans="1:38" ht="14.4" x14ac:dyDescent="0.3">
      <c r="A647" s="11" t="str">
        <f t="shared" si="10"/>
        <v>22,44,66,55/5555/oracle-mysql-cve-2019-2922</v>
      </c>
      <c r="B647" s="11" t="s">
        <v>37</v>
      </c>
      <c r="C647" s="12" t="s">
        <v>4616</v>
      </c>
      <c r="D647" s="11"/>
      <c r="E647" s="11" t="s">
        <v>4617</v>
      </c>
      <c r="F647" s="11" t="s">
        <v>38</v>
      </c>
      <c r="G647" s="11" t="s">
        <v>532</v>
      </c>
      <c r="H647" s="13" t="s">
        <v>533</v>
      </c>
      <c r="I647" s="11"/>
      <c r="J647" s="11" t="s">
        <v>41</v>
      </c>
      <c r="K647" s="13" t="s">
        <v>532</v>
      </c>
      <c r="O647" s="14">
        <v>5555</v>
      </c>
      <c r="P647" s="14"/>
      <c r="Q647" s="14"/>
      <c r="R647" s="14">
        <v>5</v>
      </c>
      <c r="S647" s="14" t="s">
        <v>43</v>
      </c>
      <c r="T647" t="s">
        <v>882</v>
      </c>
      <c r="U647" t="s">
        <v>883</v>
      </c>
      <c r="V647" t="s">
        <v>884</v>
      </c>
      <c r="W647" t="s">
        <v>537</v>
      </c>
      <c r="X647" t="s">
        <v>538</v>
      </c>
      <c r="Y647" t="s">
        <v>876</v>
      </c>
      <c r="Z647" t="s">
        <v>885</v>
      </c>
      <c r="AC647" s="14" t="s">
        <v>51</v>
      </c>
      <c r="AG647" t="s">
        <v>541</v>
      </c>
      <c r="AH647" s="5" t="s">
        <v>2191</v>
      </c>
      <c r="AI647" s="14"/>
      <c r="AJ647" s="14"/>
      <c r="AK647" s="14"/>
      <c r="AL647" s="14"/>
    </row>
    <row r="648" spans="1:38" ht="14.4" x14ac:dyDescent="0.3">
      <c r="A648" s="11" t="str">
        <f t="shared" si="10"/>
        <v>22,44,66,55/5555/oracle-mysql-cve-2019-2923</v>
      </c>
      <c r="B648" s="11" t="s">
        <v>37</v>
      </c>
      <c r="C648" s="12" t="s">
        <v>4616</v>
      </c>
      <c r="D648" s="11"/>
      <c r="E648" s="11" t="s">
        <v>4617</v>
      </c>
      <c r="F648" s="11" t="s">
        <v>38</v>
      </c>
      <c r="G648" s="11" t="s">
        <v>532</v>
      </c>
      <c r="H648" s="13" t="s">
        <v>533</v>
      </c>
      <c r="I648" s="11"/>
      <c r="J648" s="11" t="s">
        <v>41</v>
      </c>
      <c r="K648" s="13" t="s">
        <v>532</v>
      </c>
      <c r="O648" s="14">
        <v>5555</v>
      </c>
      <c r="P648" s="14"/>
      <c r="Q648" s="14"/>
      <c r="R648" s="14">
        <v>5</v>
      </c>
      <c r="S648" s="14" t="s">
        <v>43</v>
      </c>
      <c r="T648" t="s">
        <v>886</v>
      </c>
      <c r="U648" t="s">
        <v>887</v>
      </c>
      <c r="V648" t="s">
        <v>884</v>
      </c>
      <c r="W648" t="s">
        <v>537</v>
      </c>
      <c r="X648" t="s">
        <v>538</v>
      </c>
      <c r="Y648" t="s">
        <v>876</v>
      </c>
      <c r="Z648" t="s">
        <v>888</v>
      </c>
      <c r="AC648" s="14" t="s">
        <v>51</v>
      </c>
      <c r="AG648" t="s">
        <v>541</v>
      </c>
      <c r="AH648" s="5" t="s">
        <v>2191</v>
      </c>
      <c r="AI648" s="14"/>
      <c r="AJ648" s="14"/>
      <c r="AK648" s="14"/>
      <c r="AL648" s="14"/>
    </row>
    <row r="649" spans="1:38" ht="14.4" x14ac:dyDescent="0.3">
      <c r="A649" s="11" t="str">
        <f t="shared" si="10"/>
        <v>22,44,66,55/5555/oracle-mysql-cve-2019-2924</v>
      </c>
      <c r="B649" s="11" t="s">
        <v>37</v>
      </c>
      <c r="C649" s="12" t="s">
        <v>4616</v>
      </c>
      <c r="D649" s="11"/>
      <c r="E649" s="11" t="s">
        <v>4617</v>
      </c>
      <c r="F649" s="11" t="s">
        <v>38</v>
      </c>
      <c r="G649" s="11" t="s">
        <v>532</v>
      </c>
      <c r="H649" s="13" t="s">
        <v>533</v>
      </c>
      <c r="I649" s="11"/>
      <c r="J649" s="11" t="s">
        <v>41</v>
      </c>
      <c r="K649" s="13" t="s">
        <v>532</v>
      </c>
      <c r="O649" s="14">
        <v>5555</v>
      </c>
      <c r="P649" s="14"/>
      <c r="Q649" s="14"/>
      <c r="R649" s="14">
        <v>5</v>
      </c>
      <c r="S649" s="14" t="s">
        <v>43</v>
      </c>
      <c r="T649" t="s">
        <v>889</v>
      </c>
      <c r="U649" t="s">
        <v>890</v>
      </c>
      <c r="V649" t="s">
        <v>884</v>
      </c>
      <c r="W649" t="s">
        <v>537</v>
      </c>
      <c r="X649" t="s">
        <v>538</v>
      </c>
      <c r="Y649" t="s">
        <v>876</v>
      </c>
      <c r="Z649" t="s">
        <v>891</v>
      </c>
      <c r="AC649" s="14" t="s">
        <v>51</v>
      </c>
      <c r="AG649" t="s">
        <v>541</v>
      </c>
      <c r="AH649" s="5" t="s">
        <v>2191</v>
      </c>
      <c r="AI649" s="14"/>
      <c r="AJ649" s="14"/>
      <c r="AK649" s="14"/>
      <c r="AL649" s="14"/>
    </row>
    <row r="650" spans="1:38" ht="14.4" x14ac:dyDescent="0.3">
      <c r="A650" s="11" t="str">
        <f t="shared" si="10"/>
        <v>22,44,66,55/5555/oracle-mysql-cve-2019-2969</v>
      </c>
      <c r="B650" s="11" t="s">
        <v>37</v>
      </c>
      <c r="C650" s="12" t="s">
        <v>4616</v>
      </c>
      <c r="D650" s="11"/>
      <c r="E650" s="11" t="s">
        <v>4617</v>
      </c>
      <c r="F650" s="11" t="s">
        <v>38</v>
      </c>
      <c r="G650" s="11" t="s">
        <v>532</v>
      </c>
      <c r="H650" s="13" t="s">
        <v>533</v>
      </c>
      <c r="I650" s="11"/>
      <c r="J650" s="11" t="s">
        <v>41</v>
      </c>
      <c r="K650" s="13" t="s">
        <v>532</v>
      </c>
      <c r="O650" s="14">
        <v>5555</v>
      </c>
      <c r="P650" s="14"/>
      <c r="Q650" s="14"/>
      <c r="R650" s="14">
        <v>2</v>
      </c>
      <c r="S650" s="14" t="s">
        <v>222</v>
      </c>
      <c r="T650" t="s">
        <v>892</v>
      </c>
      <c r="U650" t="s">
        <v>893</v>
      </c>
      <c r="V650" t="s">
        <v>894</v>
      </c>
      <c r="W650" t="s">
        <v>537</v>
      </c>
      <c r="X650" t="s">
        <v>538</v>
      </c>
      <c r="Y650" t="s">
        <v>876</v>
      </c>
      <c r="Z650" t="s">
        <v>895</v>
      </c>
      <c r="AC650" s="14" t="s">
        <v>51</v>
      </c>
      <c r="AG650" t="s">
        <v>541</v>
      </c>
      <c r="AH650" s="5" t="s">
        <v>2191</v>
      </c>
      <c r="AI650" s="14"/>
      <c r="AJ650" s="14"/>
      <c r="AK650" s="14"/>
      <c r="AL650" s="14"/>
    </row>
    <row r="651" spans="1:38" ht="14.4" x14ac:dyDescent="0.3">
      <c r="A651" s="11" t="str">
        <f t="shared" si="10"/>
        <v>22,44,66,55/5555/oracle-mysql-cve-2019-2974</v>
      </c>
      <c r="B651" s="11" t="s">
        <v>37</v>
      </c>
      <c r="C651" s="12" t="s">
        <v>4616</v>
      </c>
      <c r="D651" s="11"/>
      <c r="E651" s="11" t="s">
        <v>4617</v>
      </c>
      <c r="F651" s="11" t="s">
        <v>38</v>
      </c>
      <c r="G651" s="11" t="s">
        <v>532</v>
      </c>
      <c r="H651" s="13" t="s">
        <v>533</v>
      </c>
      <c r="I651" s="11"/>
      <c r="J651" s="11" t="s">
        <v>41</v>
      </c>
      <c r="K651" s="13" t="s">
        <v>532</v>
      </c>
      <c r="O651" s="14">
        <v>5555</v>
      </c>
      <c r="P651" s="14"/>
      <c r="Q651" s="14"/>
      <c r="R651" s="14">
        <v>4</v>
      </c>
      <c r="S651" s="14" t="s">
        <v>43</v>
      </c>
      <c r="T651" t="s">
        <v>896</v>
      </c>
      <c r="U651" t="s">
        <v>897</v>
      </c>
      <c r="V651" t="s">
        <v>898</v>
      </c>
      <c r="W651" t="s">
        <v>537</v>
      </c>
      <c r="X651" t="s">
        <v>538</v>
      </c>
      <c r="Y651" t="s">
        <v>876</v>
      </c>
      <c r="Z651" t="s">
        <v>899</v>
      </c>
      <c r="AC651" s="14" t="s">
        <v>51</v>
      </c>
      <c r="AG651" t="s">
        <v>541</v>
      </c>
      <c r="AH651" s="5" t="s">
        <v>2191</v>
      </c>
      <c r="AI651" s="14"/>
      <c r="AJ651" s="14"/>
      <c r="AK651" s="14"/>
      <c r="AL651" s="14"/>
    </row>
    <row r="652" spans="1:38" ht="14.4" x14ac:dyDescent="0.3">
      <c r="A652" s="11" t="str">
        <f t="shared" si="10"/>
        <v>22,44,66,55/5555/oracle-mysql-cve-2020-2574</v>
      </c>
      <c r="B652" s="11" t="s">
        <v>37</v>
      </c>
      <c r="C652" s="12" t="s">
        <v>4616</v>
      </c>
      <c r="D652" s="11"/>
      <c r="E652" s="11" t="s">
        <v>4617</v>
      </c>
      <c r="F652" s="11" t="s">
        <v>38</v>
      </c>
      <c r="G652" s="11" t="s">
        <v>532</v>
      </c>
      <c r="H652" s="13" t="s">
        <v>533</v>
      </c>
      <c r="I652" s="11"/>
      <c r="J652" s="11" t="s">
        <v>41</v>
      </c>
      <c r="K652" s="13" t="s">
        <v>532</v>
      </c>
      <c r="O652" s="14">
        <v>5555</v>
      </c>
      <c r="P652" s="14"/>
      <c r="Q652" s="14"/>
      <c r="R652" s="14">
        <v>4</v>
      </c>
      <c r="S652" s="14" t="s">
        <v>43</v>
      </c>
      <c r="T652" t="s">
        <v>900</v>
      </c>
      <c r="U652" t="s">
        <v>901</v>
      </c>
      <c r="V652" t="s">
        <v>902</v>
      </c>
      <c r="W652" t="s">
        <v>537</v>
      </c>
      <c r="X652" t="s">
        <v>538</v>
      </c>
      <c r="Y652" t="s">
        <v>903</v>
      </c>
      <c r="Z652" t="s">
        <v>904</v>
      </c>
      <c r="AC652" s="14" t="s">
        <v>51</v>
      </c>
      <c r="AG652" t="s">
        <v>541</v>
      </c>
      <c r="AH652" s="5" t="s">
        <v>2191</v>
      </c>
      <c r="AI652" s="14"/>
      <c r="AJ652" s="14"/>
      <c r="AK652" s="14"/>
      <c r="AL652" s="14"/>
    </row>
    <row r="653" spans="1:38" ht="14.4" x14ac:dyDescent="0.3">
      <c r="A653" s="11" t="str">
        <f t="shared" si="10"/>
        <v>22,44,66,55/5555/oracle-mysql-cve-2020-2579</v>
      </c>
      <c r="B653" s="11" t="s">
        <v>37</v>
      </c>
      <c r="C653" s="12" t="s">
        <v>4616</v>
      </c>
      <c r="D653" s="11"/>
      <c r="E653" s="11" t="s">
        <v>4617</v>
      </c>
      <c r="F653" s="11" t="s">
        <v>38</v>
      </c>
      <c r="G653" s="11" t="s">
        <v>532</v>
      </c>
      <c r="H653" s="13" t="s">
        <v>533</v>
      </c>
      <c r="I653" s="11"/>
      <c r="J653" s="11" t="s">
        <v>41</v>
      </c>
      <c r="K653" s="13" t="s">
        <v>532</v>
      </c>
      <c r="O653" s="14">
        <v>5555</v>
      </c>
      <c r="P653" s="14"/>
      <c r="Q653" s="14"/>
      <c r="R653" s="14">
        <v>4</v>
      </c>
      <c r="S653" s="14" t="s">
        <v>43</v>
      </c>
      <c r="T653" t="s">
        <v>905</v>
      </c>
      <c r="U653" t="s">
        <v>906</v>
      </c>
      <c r="V653" t="s">
        <v>907</v>
      </c>
      <c r="W653" t="s">
        <v>537</v>
      </c>
      <c r="X653" t="s">
        <v>538</v>
      </c>
      <c r="Y653" t="s">
        <v>903</v>
      </c>
      <c r="Z653" t="s">
        <v>908</v>
      </c>
      <c r="AC653" s="14" t="s">
        <v>51</v>
      </c>
      <c r="AG653" t="s">
        <v>541</v>
      </c>
      <c r="AH653" s="5" t="s">
        <v>2191</v>
      </c>
      <c r="AI653" s="14"/>
      <c r="AJ653" s="14"/>
      <c r="AK653" s="14"/>
      <c r="AL653" s="14"/>
    </row>
    <row r="654" spans="1:38" ht="14.4" x14ac:dyDescent="0.3">
      <c r="A654" s="11" t="str">
        <f t="shared" si="10"/>
        <v>22,44,66,55/5555/oracle-mysql-cve-2020-2752</v>
      </c>
      <c r="B654" s="11" t="s">
        <v>37</v>
      </c>
      <c r="C654" s="12" t="s">
        <v>4616</v>
      </c>
      <c r="D654" s="11"/>
      <c r="E654" s="11" t="s">
        <v>4617</v>
      </c>
      <c r="F654" s="11" t="s">
        <v>38</v>
      </c>
      <c r="G654" s="11" t="s">
        <v>532</v>
      </c>
      <c r="H654" s="13" t="s">
        <v>533</v>
      </c>
      <c r="I654" s="11"/>
      <c r="J654" s="11" t="s">
        <v>41</v>
      </c>
      <c r="K654" s="13" t="s">
        <v>532</v>
      </c>
      <c r="O654" s="14">
        <v>5555</v>
      </c>
      <c r="P654" s="14"/>
      <c r="Q654" s="14"/>
      <c r="R654" s="14">
        <v>4</v>
      </c>
      <c r="S654" s="14" t="s">
        <v>43</v>
      </c>
      <c r="T654" t="s">
        <v>909</v>
      </c>
      <c r="U654" t="s">
        <v>910</v>
      </c>
      <c r="V654" t="s">
        <v>911</v>
      </c>
      <c r="W654" t="s">
        <v>537</v>
      </c>
      <c r="X654" t="s">
        <v>538</v>
      </c>
      <c r="Y654" t="s">
        <v>596</v>
      </c>
      <c r="Z654" t="s">
        <v>912</v>
      </c>
      <c r="AC654" s="14" t="s">
        <v>51</v>
      </c>
      <c r="AG654" t="s">
        <v>541</v>
      </c>
      <c r="AH654" s="5" t="s">
        <v>2191</v>
      </c>
      <c r="AI654" s="14"/>
      <c r="AJ654" s="14"/>
      <c r="AK654" s="14"/>
      <c r="AL654" s="14"/>
    </row>
    <row r="655" spans="1:38" ht="14.4" x14ac:dyDescent="0.3">
      <c r="A655" s="11" t="str">
        <f t="shared" si="10"/>
        <v>22,44,66,55/5555/oracle-mysql-cve-2020-2763</v>
      </c>
      <c r="B655" s="11" t="s">
        <v>37</v>
      </c>
      <c r="C655" s="12" t="s">
        <v>4616</v>
      </c>
      <c r="D655" s="11"/>
      <c r="E655" s="11" t="s">
        <v>4617</v>
      </c>
      <c r="F655" s="11" t="s">
        <v>38</v>
      </c>
      <c r="G655" s="11" t="s">
        <v>532</v>
      </c>
      <c r="H655" s="13" t="s">
        <v>533</v>
      </c>
      <c r="I655" s="11"/>
      <c r="J655" s="11" t="s">
        <v>41</v>
      </c>
      <c r="K655" s="13" t="s">
        <v>532</v>
      </c>
      <c r="O655" s="14">
        <v>5555</v>
      </c>
      <c r="P655" s="14"/>
      <c r="Q655" s="14"/>
      <c r="R655" s="14">
        <v>4</v>
      </c>
      <c r="S655" s="14" t="s">
        <v>43</v>
      </c>
      <c r="T655" t="s">
        <v>913</v>
      </c>
      <c r="U655" t="s">
        <v>914</v>
      </c>
      <c r="V655" t="s">
        <v>915</v>
      </c>
      <c r="W655" t="s">
        <v>537</v>
      </c>
      <c r="X655" t="s">
        <v>538</v>
      </c>
      <c r="Y655" t="s">
        <v>596</v>
      </c>
      <c r="Z655" t="s">
        <v>916</v>
      </c>
      <c r="AC655" s="14" t="s">
        <v>51</v>
      </c>
      <c r="AG655" t="s">
        <v>541</v>
      </c>
      <c r="AH655" s="5" t="s">
        <v>2191</v>
      </c>
      <c r="AI655" s="14"/>
      <c r="AJ655" s="14"/>
      <c r="AK655" s="14"/>
      <c r="AL655" s="14"/>
    </row>
    <row r="656" spans="1:38" ht="14.4" x14ac:dyDescent="0.3">
      <c r="A656" s="11" t="str">
        <f t="shared" si="10"/>
        <v>22,44,66,55/5555/oracle-mysql-cve-2020-2780</v>
      </c>
      <c r="B656" s="11" t="s">
        <v>37</v>
      </c>
      <c r="C656" s="12" t="s">
        <v>4616</v>
      </c>
      <c r="D656" s="11"/>
      <c r="E656" s="11" t="s">
        <v>4617</v>
      </c>
      <c r="F656" s="11" t="s">
        <v>38</v>
      </c>
      <c r="G656" s="11" t="s">
        <v>532</v>
      </c>
      <c r="H656" s="13" t="s">
        <v>533</v>
      </c>
      <c r="I656" s="11"/>
      <c r="J656" s="11" t="s">
        <v>41</v>
      </c>
      <c r="K656" s="13" t="s">
        <v>532</v>
      </c>
      <c r="O656" s="14">
        <v>5555</v>
      </c>
      <c r="P656" s="14"/>
      <c r="Q656" s="14"/>
      <c r="R656" s="14">
        <v>4</v>
      </c>
      <c r="S656" s="14" t="s">
        <v>43</v>
      </c>
      <c r="T656" t="s">
        <v>917</v>
      </c>
      <c r="U656" t="s">
        <v>918</v>
      </c>
      <c r="V656" t="s">
        <v>919</v>
      </c>
      <c r="W656" t="s">
        <v>537</v>
      </c>
      <c r="X656" t="s">
        <v>538</v>
      </c>
      <c r="Y656" t="s">
        <v>596</v>
      </c>
      <c r="Z656" t="s">
        <v>920</v>
      </c>
      <c r="AC656" s="14" t="s">
        <v>51</v>
      </c>
      <c r="AG656" t="s">
        <v>541</v>
      </c>
      <c r="AH656" s="5" t="s">
        <v>2191</v>
      </c>
      <c r="AI656" s="14"/>
      <c r="AJ656" s="14"/>
      <c r="AK656" s="14"/>
      <c r="AL656" s="14"/>
    </row>
    <row r="657" spans="1:38" ht="14.4" x14ac:dyDescent="0.3">
      <c r="A657" s="11" t="str">
        <f t="shared" si="10"/>
        <v>22,44,66,55/5555/oracle-mysql-cve-2020-2812</v>
      </c>
      <c r="B657" s="11" t="s">
        <v>37</v>
      </c>
      <c r="C657" s="12" t="s">
        <v>4616</v>
      </c>
      <c r="D657" s="11"/>
      <c r="E657" s="11" t="s">
        <v>4617</v>
      </c>
      <c r="F657" s="11" t="s">
        <v>38</v>
      </c>
      <c r="G657" s="11" t="s">
        <v>532</v>
      </c>
      <c r="H657" s="13" t="s">
        <v>533</v>
      </c>
      <c r="I657" s="11"/>
      <c r="J657" s="11" t="s">
        <v>41</v>
      </c>
      <c r="K657" s="13" t="s">
        <v>532</v>
      </c>
      <c r="O657" s="14">
        <v>5555</v>
      </c>
      <c r="P657" s="14"/>
      <c r="Q657" s="14"/>
      <c r="R657" s="14">
        <v>4</v>
      </c>
      <c r="S657" s="14" t="s">
        <v>43</v>
      </c>
      <c r="T657" t="s">
        <v>921</v>
      </c>
      <c r="U657" t="s">
        <v>922</v>
      </c>
      <c r="V657" t="s">
        <v>923</v>
      </c>
      <c r="W657" t="s">
        <v>537</v>
      </c>
      <c r="X657" t="s">
        <v>538</v>
      </c>
      <c r="Y657" t="s">
        <v>596</v>
      </c>
      <c r="Z657" t="s">
        <v>924</v>
      </c>
      <c r="AC657" s="14" t="s">
        <v>51</v>
      </c>
      <c r="AG657" t="s">
        <v>541</v>
      </c>
      <c r="AH657" s="5" t="s">
        <v>2191</v>
      </c>
      <c r="AI657" s="14"/>
      <c r="AJ657" s="14"/>
      <c r="AK657" s="14"/>
      <c r="AL657" s="14"/>
    </row>
    <row r="658" spans="1:38" ht="14.4" x14ac:dyDescent="0.3">
      <c r="A658" s="11" t="str">
        <f t="shared" si="10"/>
        <v>22,44,66,55/5555/oracle-mysql-cve-2020-2814</v>
      </c>
      <c r="B658" s="11" t="s">
        <v>37</v>
      </c>
      <c r="C658" s="12" t="s">
        <v>4616</v>
      </c>
      <c r="D658" s="11"/>
      <c r="E658" s="11" t="s">
        <v>4617</v>
      </c>
      <c r="F658" s="11" t="s">
        <v>38</v>
      </c>
      <c r="G658" s="11" t="s">
        <v>532</v>
      </c>
      <c r="H658" s="13" t="s">
        <v>533</v>
      </c>
      <c r="I658" s="11"/>
      <c r="J658" s="11" t="s">
        <v>41</v>
      </c>
      <c r="K658" s="13" t="s">
        <v>532</v>
      </c>
      <c r="O658" s="14">
        <v>5555</v>
      </c>
      <c r="P658" s="14"/>
      <c r="Q658" s="14"/>
      <c r="R658" s="14">
        <v>4</v>
      </c>
      <c r="S658" s="14" t="s">
        <v>43</v>
      </c>
      <c r="T658" t="s">
        <v>925</v>
      </c>
      <c r="U658" t="s">
        <v>926</v>
      </c>
      <c r="V658" t="s">
        <v>927</v>
      </c>
      <c r="W658" t="s">
        <v>537</v>
      </c>
      <c r="X658" t="s">
        <v>538</v>
      </c>
      <c r="Y658" t="s">
        <v>596</v>
      </c>
      <c r="Z658" t="s">
        <v>928</v>
      </c>
      <c r="AC658" s="14" t="s">
        <v>51</v>
      </c>
      <c r="AG658" t="s">
        <v>541</v>
      </c>
      <c r="AH658" s="5" t="s">
        <v>2191</v>
      </c>
      <c r="AI658" s="14"/>
      <c r="AJ658" s="14"/>
      <c r="AK658" s="14"/>
      <c r="AL658" s="14"/>
    </row>
    <row r="659" spans="1:38" ht="14.4" x14ac:dyDescent="0.3">
      <c r="A659" s="11" t="str">
        <f t="shared" si="10"/>
        <v>22,44,66,55/5555/oracle-mysql-cve-2020-2922</v>
      </c>
      <c r="B659" s="11" t="s">
        <v>37</v>
      </c>
      <c r="C659" s="12" t="s">
        <v>4616</v>
      </c>
      <c r="D659" s="11"/>
      <c r="E659" s="11" t="s">
        <v>4617</v>
      </c>
      <c r="F659" s="11" t="s">
        <v>38</v>
      </c>
      <c r="G659" s="11" t="s">
        <v>532</v>
      </c>
      <c r="H659" s="13" t="s">
        <v>533</v>
      </c>
      <c r="I659" s="11"/>
      <c r="J659" s="11" t="s">
        <v>41</v>
      </c>
      <c r="K659" s="13" t="s">
        <v>532</v>
      </c>
      <c r="O659" s="14">
        <v>5555</v>
      </c>
      <c r="P659" s="14"/>
      <c r="Q659" s="14"/>
      <c r="R659" s="14">
        <v>4</v>
      </c>
      <c r="S659" s="14" t="s">
        <v>43</v>
      </c>
      <c r="T659" t="s">
        <v>929</v>
      </c>
      <c r="U659" t="s">
        <v>930</v>
      </c>
      <c r="V659" t="s">
        <v>931</v>
      </c>
      <c r="W659" t="s">
        <v>537</v>
      </c>
      <c r="X659" t="s">
        <v>538</v>
      </c>
      <c r="Y659" t="s">
        <v>596</v>
      </c>
      <c r="Z659" t="s">
        <v>932</v>
      </c>
      <c r="AC659" s="14" t="s">
        <v>51</v>
      </c>
      <c r="AG659" t="s">
        <v>541</v>
      </c>
      <c r="AH659" s="5" t="s">
        <v>2191</v>
      </c>
      <c r="AI659" s="14"/>
      <c r="AJ659" s="14"/>
      <c r="AK659" s="14"/>
      <c r="AL659" s="14"/>
    </row>
    <row r="660" spans="1:38" ht="14.4" x14ac:dyDescent="0.3">
      <c r="A660" s="11" t="str">
        <f t="shared" si="10"/>
        <v>22,44,66,55/5555/http-generic-browsable-dir</v>
      </c>
      <c r="B660" s="11" t="s">
        <v>37</v>
      </c>
      <c r="C660" s="12" t="s">
        <v>4616</v>
      </c>
      <c r="D660" s="11"/>
      <c r="E660" s="11" t="s">
        <v>4617</v>
      </c>
      <c r="F660" s="11" t="s">
        <v>38</v>
      </c>
      <c r="G660" s="11" t="s">
        <v>598</v>
      </c>
      <c r="H660" s="13" t="s">
        <v>533</v>
      </c>
      <c r="I660" s="11"/>
      <c r="J660" s="11" t="s">
        <v>41</v>
      </c>
      <c r="K660" s="13" t="s">
        <v>532</v>
      </c>
      <c r="O660" s="14">
        <v>5555</v>
      </c>
      <c r="P660" s="14"/>
      <c r="Q660" s="14"/>
      <c r="R660" s="14">
        <v>5</v>
      </c>
      <c r="S660" s="14" t="s">
        <v>43</v>
      </c>
      <c r="T660" t="s">
        <v>210</v>
      </c>
      <c r="U660" t="s">
        <v>211</v>
      </c>
      <c r="V660" t="s">
        <v>212</v>
      </c>
      <c r="W660" t="s">
        <v>213</v>
      </c>
      <c r="X660" t="s">
        <v>933</v>
      </c>
      <c r="Y660" t="s">
        <v>67</v>
      </c>
      <c r="AC660" s="14" t="s">
        <v>215</v>
      </c>
      <c r="AG660" t="s">
        <v>541</v>
      </c>
      <c r="AH660" s="5" t="s">
        <v>2191</v>
      </c>
      <c r="AI660" s="14"/>
      <c r="AJ660" s="14"/>
      <c r="AK660" s="14"/>
      <c r="AL660" s="14"/>
    </row>
    <row r="661" spans="1:38" ht="14.4" x14ac:dyDescent="0.3">
      <c r="A661" s="11" t="str">
        <f t="shared" si="10"/>
        <v>22,44,66,55/5555/http-generic-browsable-dir</v>
      </c>
      <c r="B661" s="11" t="s">
        <v>37</v>
      </c>
      <c r="C661" s="12" t="s">
        <v>4616</v>
      </c>
      <c r="D661" s="11"/>
      <c r="E661" s="11" t="s">
        <v>4617</v>
      </c>
      <c r="F661" s="11" t="s">
        <v>38</v>
      </c>
      <c r="G661" s="11" t="s">
        <v>598</v>
      </c>
      <c r="H661" s="13" t="s">
        <v>533</v>
      </c>
      <c r="I661" s="11"/>
      <c r="J661" s="11" t="s">
        <v>41</v>
      </c>
      <c r="K661" s="13" t="s">
        <v>532</v>
      </c>
      <c r="O661" s="14">
        <v>5555</v>
      </c>
      <c r="P661" s="14"/>
      <c r="Q661" s="14"/>
      <c r="R661" s="14">
        <v>5</v>
      </c>
      <c r="S661" s="14" t="s">
        <v>43</v>
      </c>
      <c r="T661" t="s">
        <v>210</v>
      </c>
      <c r="U661" t="s">
        <v>211</v>
      </c>
      <c r="V661" t="s">
        <v>212</v>
      </c>
      <c r="W661" t="s">
        <v>213</v>
      </c>
      <c r="X661" t="s">
        <v>933</v>
      </c>
      <c r="Y661" t="s">
        <v>67</v>
      </c>
      <c r="AC661" s="14" t="s">
        <v>215</v>
      </c>
      <c r="AG661" t="s">
        <v>541</v>
      </c>
      <c r="AH661" s="5" t="s">
        <v>2191</v>
      </c>
      <c r="AI661" s="14"/>
      <c r="AJ661" s="14"/>
      <c r="AK661" s="14"/>
      <c r="AL661" s="14"/>
    </row>
    <row r="662" spans="1:38" ht="14.4" x14ac:dyDescent="0.3">
      <c r="A662" s="11" t="str">
        <f t="shared" si="10"/>
        <v>22,44,66,55/5555/http-generic-browsable-dir</v>
      </c>
      <c r="B662" s="11" t="s">
        <v>37</v>
      </c>
      <c r="C662" s="12" t="s">
        <v>4616</v>
      </c>
      <c r="D662" s="11"/>
      <c r="E662" s="11" t="s">
        <v>4617</v>
      </c>
      <c r="F662" s="11" t="s">
        <v>38</v>
      </c>
      <c r="G662" s="11" t="s">
        <v>598</v>
      </c>
      <c r="H662" s="13" t="s">
        <v>533</v>
      </c>
      <c r="I662" s="11"/>
      <c r="J662" s="11" t="s">
        <v>41</v>
      </c>
      <c r="K662" s="13" t="s">
        <v>532</v>
      </c>
      <c r="O662" s="14">
        <v>5555</v>
      </c>
      <c r="P662" s="14"/>
      <c r="Q662" s="14"/>
      <c r="R662" s="14">
        <v>5</v>
      </c>
      <c r="S662" s="14" t="s">
        <v>43</v>
      </c>
      <c r="T662" t="s">
        <v>210</v>
      </c>
      <c r="U662" t="s">
        <v>211</v>
      </c>
      <c r="V662" t="s">
        <v>212</v>
      </c>
      <c r="W662" t="s">
        <v>213</v>
      </c>
      <c r="X662" t="s">
        <v>933</v>
      </c>
      <c r="Y662" t="s">
        <v>67</v>
      </c>
      <c r="AC662" s="14" t="s">
        <v>215</v>
      </c>
      <c r="AG662" t="s">
        <v>541</v>
      </c>
      <c r="AH662" s="5" t="s">
        <v>2191</v>
      </c>
      <c r="AI662" s="14"/>
      <c r="AJ662" s="14"/>
      <c r="AK662" s="14"/>
      <c r="AL662" s="14"/>
    </row>
    <row r="663" spans="1:38" ht="14.4" x14ac:dyDescent="0.3">
      <c r="A663" s="11" t="str">
        <f t="shared" si="10"/>
        <v>22,44,66,55/5555/http-generic-browsable-dir</v>
      </c>
      <c r="B663" s="11" t="s">
        <v>37</v>
      </c>
      <c r="C663" s="12" t="s">
        <v>4616</v>
      </c>
      <c r="D663" s="11"/>
      <c r="E663" s="11" t="s">
        <v>4617</v>
      </c>
      <c r="F663" s="11" t="s">
        <v>38</v>
      </c>
      <c r="G663" s="11" t="s">
        <v>598</v>
      </c>
      <c r="H663" s="13" t="s">
        <v>533</v>
      </c>
      <c r="I663" s="11"/>
      <c r="J663" s="11" t="s">
        <v>41</v>
      </c>
      <c r="K663" s="13" t="s">
        <v>532</v>
      </c>
      <c r="O663" s="14">
        <v>5555</v>
      </c>
      <c r="P663" s="14"/>
      <c r="Q663" s="14"/>
      <c r="R663" s="14">
        <v>5</v>
      </c>
      <c r="S663" s="14" t="s">
        <v>43</v>
      </c>
      <c r="T663" t="s">
        <v>210</v>
      </c>
      <c r="U663" t="s">
        <v>211</v>
      </c>
      <c r="V663" t="s">
        <v>212</v>
      </c>
      <c r="W663" t="s">
        <v>213</v>
      </c>
      <c r="X663" t="s">
        <v>933</v>
      </c>
      <c r="Y663" t="s">
        <v>67</v>
      </c>
      <c r="AC663" s="14" t="s">
        <v>215</v>
      </c>
      <c r="AG663" t="s">
        <v>541</v>
      </c>
      <c r="AH663" s="5" t="s">
        <v>2191</v>
      </c>
      <c r="AI663" s="14"/>
      <c r="AJ663" s="14"/>
      <c r="AK663" s="14"/>
      <c r="AL663" s="14"/>
    </row>
    <row r="664" spans="1:38" ht="14.4" x14ac:dyDescent="0.3">
      <c r="A664" s="11" t="str">
        <f t="shared" si="10"/>
        <v>22,44,66,55/5555/http-generic-click-jacking</v>
      </c>
      <c r="B664" s="11" t="s">
        <v>37</v>
      </c>
      <c r="C664" s="12" t="s">
        <v>4616</v>
      </c>
      <c r="D664" s="11"/>
      <c r="E664" s="11" t="s">
        <v>4617</v>
      </c>
      <c r="F664" s="11" t="s">
        <v>38</v>
      </c>
      <c r="G664" s="11" t="s">
        <v>598</v>
      </c>
      <c r="H664" s="13" t="s">
        <v>533</v>
      </c>
      <c r="I664" s="11"/>
      <c r="J664" s="11" t="s">
        <v>41</v>
      </c>
      <c r="K664" s="13" t="s">
        <v>532</v>
      </c>
      <c r="O664" s="14">
        <v>5555</v>
      </c>
      <c r="P664" s="14"/>
      <c r="Q664" s="14"/>
      <c r="R664" s="14">
        <v>4</v>
      </c>
      <c r="S664" s="14" t="s">
        <v>43</v>
      </c>
      <c r="T664" t="s">
        <v>216</v>
      </c>
      <c r="U664" t="s">
        <v>217</v>
      </c>
      <c r="V664" t="s">
        <v>218</v>
      </c>
      <c r="W664" t="s">
        <v>219</v>
      </c>
      <c r="X664" t="s">
        <v>934</v>
      </c>
      <c r="Y664" t="s">
        <v>221</v>
      </c>
      <c r="AC664" s="14" t="s">
        <v>215</v>
      </c>
      <c r="AG664" t="s">
        <v>541</v>
      </c>
      <c r="AH664" s="5" t="s">
        <v>2191</v>
      </c>
      <c r="AI664" s="14"/>
      <c r="AJ664" s="14"/>
      <c r="AK664" s="14"/>
      <c r="AL664" s="14"/>
    </row>
    <row r="665" spans="1:38" ht="14.4" x14ac:dyDescent="0.3">
      <c r="A665" s="11" t="str">
        <f t="shared" si="10"/>
        <v>22,44,66,55/5555/http-generic-click-jacking</v>
      </c>
      <c r="B665" s="11" t="s">
        <v>37</v>
      </c>
      <c r="C665" s="12" t="s">
        <v>4616</v>
      </c>
      <c r="D665" s="11"/>
      <c r="E665" s="11" t="s">
        <v>4617</v>
      </c>
      <c r="F665" s="11" t="s">
        <v>38</v>
      </c>
      <c r="G665" s="11" t="s">
        <v>598</v>
      </c>
      <c r="H665" s="13" t="s">
        <v>533</v>
      </c>
      <c r="I665" s="11"/>
      <c r="J665" s="11" t="s">
        <v>41</v>
      </c>
      <c r="K665" s="13" t="s">
        <v>532</v>
      </c>
      <c r="O665" s="14">
        <v>5555</v>
      </c>
      <c r="P665" s="14"/>
      <c r="Q665" s="14"/>
      <c r="R665" s="14">
        <v>4</v>
      </c>
      <c r="S665" s="14" t="s">
        <v>43</v>
      </c>
      <c r="T665" t="s">
        <v>216</v>
      </c>
      <c r="U665" t="s">
        <v>217</v>
      </c>
      <c r="V665" t="s">
        <v>218</v>
      </c>
      <c r="W665" t="s">
        <v>219</v>
      </c>
      <c r="X665" t="s">
        <v>934</v>
      </c>
      <c r="Y665" t="s">
        <v>221</v>
      </c>
      <c r="AC665" s="14" t="s">
        <v>215</v>
      </c>
      <c r="AG665" t="s">
        <v>541</v>
      </c>
      <c r="AH665" s="5" t="s">
        <v>2191</v>
      </c>
      <c r="AI665" s="14"/>
      <c r="AJ665" s="14"/>
      <c r="AK665" s="14"/>
      <c r="AL665" s="14"/>
    </row>
    <row r="666" spans="1:38" ht="14.4" x14ac:dyDescent="0.3">
      <c r="A666" s="11" t="str">
        <f t="shared" si="10"/>
        <v>22,44,66,55/5555/http-generic-click-jacking</v>
      </c>
      <c r="B666" s="11" t="s">
        <v>37</v>
      </c>
      <c r="C666" s="12" t="s">
        <v>4616</v>
      </c>
      <c r="D666" s="11"/>
      <c r="E666" s="11" t="s">
        <v>4617</v>
      </c>
      <c r="F666" s="11" t="s">
        <v>38</v>
      </c>
      <c r="G666" s="11" t="s">
        <v>598</v>
      </c>
      <c r="H666" s="13" t="s">
        <v>533</v>
      </c>
      <c r="I666" s="11"/>
      <c r="J666" s="11" t="s">
        <v>41</v>
      </c>
      <c r="K666" s="13" t="s">
        <v>532</v>
      </c>
      <c r="O666" s="14">
        <v>5555</v>
      </c>
      <c r="P666" s="14"/>
      <c r="Q666" s="14"/>
      <c r="R666" s="14">
        <v>4</v>
      </c>
      <c r="S666" s="14" t="s">
        <v>43</v>
      </c>
      <c r="T666" t="s">
        <v>216</v>
      </c>
      <c r="U666" t="s">
        <v>217</v>
      </c>
      <c r="V666" t="s">
        <v>218</v>
      </c>
      <c r="W666" t="s">
        <v>219</v>
      </c>
      <c r="X666" t="s">
        <v>934</v>
      </c>
      <c r="Y666" t="s">
        <v>221</v>
      </c>
      <c r="AC666" s="14" t="s">
        <v>215</v>
      </c>
      <c r="AG666" t="s">
        <v>541</v>
      </c>
      <c r="AH666" s="5" t="s">
        <v>2191</v>
      </c>
      <c r="AI666" s="14"/>
      <c r="AJ666" s="14"/>
      <c r="AK666" s="14"/>
      <c r="AL666" s="14"/>
    </row>
    <row r="667" spans="1:38" ht="14.4" x14ac:dyDescent="0.3">
      <c r="A667" s="11" t="str">
        <f t="shared" si="10"/>
        <v>22,44,66,55/5555/http-generic-click-jacking</v>
      </c>
      <c r="B667" s="11" t="s">
        <v>37</v>
      </c>
      <c r="C667" s="12" t="s">
        <v>4616</v>
      </c>
      <c r="D667" s="11"/>
      <c r="E667" s="11" t="s">
        <v>4617</v>
      </c>
      <c r="F667" s="11" t="s">
        <v>38</v>
      </c>
      <c r="G667" s="11" t="s">
        <v>598</v>
      </c>
      <c r="H667" s="13" t="s">
        <v>533</v>
      </c>
      <c r="I667" s="11"/>
      <c r="J667" s="11" t="s">
        <v>41</v>
      </c>
      <c r="K667" s="13" t="s">
        <v>532</v>
      </c>
      <c r="O667" s="14">
        <v>5555</v>
      </c>
      <c r="P667" s="14"/>
      <c r="Q667" s="14"/>
      <c r="R667" s="14">
        <v>4</v>
      </c>
      <c r="S667" s="14" t="s">
        <v>43</v>
      </c>
      <c r="T667" t="s">
        <v>216</v>
      </c>
      <c r="U667" t="s">
        <v>217</v>
      </c>
      <c r="V667" t="s">
        <v>218</v>
      </c>
      <c r="W667" t="s">
        <v>219</v>
      </c>
      <c r="X667" t="s">
        <v>934</v>
      </c>
      <c r="Y667" t="s">
        <v>221</v>
      </c>
      <c r="AC667" s="14" t="s">
        <v>215</v>
      </c>
      <c r="AG667" t="s">
        <v>541</v>
      </c>
      <c r="AH667" s="5" t="s">
        <v>2191</v>
      </c>
      <c r="AI667" s="14"/>
      <c r="AJ667" s="14"/>
      <c r="AK667" s="14"/>
      <c r="AL667" s="14"/>
    </row>
    <row r="668" spans="1:38" ht="14.4" x14ac:dyDescent="0.3">
      <c r="A668" s="11" t="str">
        <f t="shared" si="10"/>
        <v>22,44,66,55/5555/http-trace-method-enabled</v>
      </c>
      <c r="B668" s="11" t="s">
        <v>37</v>
      </c>
      <c r="C668" s="12" t="s">
        <v>4616</v>
      </c>
      <c r="D668" s="11"/>
      <c r="E668" s="11" t="s">
        <v>4617</v>
      </c>
      <c r="F668" s="11" t="s">
        <v>38</v>
      </c>
      <c r="G668" s="11" t="s">
        <v>598</v>
      </c>
      <c r="H668" s="13" t="s">
        <v>533</v>
      </c>
      <c r="I668" s="11"/>
      <c r="J668" s="11" t="s">
        <v>41</v>
      </c>
      <c r="K668" s="13" t="s">
        <v>532</v>
      </c>
      <c r="O668" s="14">
        <v>5555</v>
      </c>
      <c r="P668" s="14"/>
      <c r="Q668" s="14"/>
      <c r="R668" s="14">
        <v>6</v>
      </c>
      <c r="S668" s="14" t="s">
        <v>43</v>
      </c>
      <c r="T668" t="s">
        <v>935</v>
      </c>
      <c r="U668" t="s">
        <v>936</v>
      </c>
      <c r="V668" t="s">
        <v>937</v>
      </c>
      <c r="W668" t="s">
        <v>938</v>
      </c>
      <c r="X668" t="s">
        <v>939</v>
      </c>
      <c r="Y668" t="s">
        <v>940</v>
      </c>
      <c r="Z668" t="s">
        <v>941</v>
      </c>
      <c r="AC668" s="14" t="s">
        <v>215</v>
      </c>
      <c r="AG668" t="s">
        <v>541</v>
      </c>
      <c r="AH668" s="5" t="s">
        <v>2191</v>
      </c>
      <c r="AI668" s="14"/>
      <c r="AJ668" s="14"/>
      <c r="AK668" s="14"/>
      <c r="AL668" s="14"/>
    </row>
    <row r="669" spans="1:38" ht="14.4" x14ac:dyDescent="0.3">
      <c r="A669" s="11" t="str">
        <f t="shared" si="10"/>
        <v>22,44,66,55/5555/ssl-self-signed-certificate</v>
      </c>
      <c r="B669" s="11" t="s">
        <v>37</v>
      </c>
      <c r="C669" s="12" t="s">
        <v>4616</v>
      </c>
      <c r="D669" s="11"/>
      <c r="E669" s="11" t="s">
        <v>4617</v>
      </c>
      <c r="F669" s="11" t="s">
        <v>38</v>
      </c>
      <c r="G669" s="11" t="s">
        <v>598</v>
      </c>
      <c r="H669" s="13" t="s">
        <v>533</v>
      </c>
      <c r="I669" s="11"/>
      <c r="J669" s="11" t="s">
        <v>41</v>
      </c>
      <c r="K669" s="13" t="s">
        <v>532</v>
      </c>
      <c r="O669" s="14">
        <v>5555</v>
      </c>
      <c r="P669" s="14"/>
      <c r="Q669" s="14"/>
      <c r="R669" s="14">
        <v>4</v>
      </c>
      <c r="S669" s="14" t="s">
        <v>43</v>
      </c>
      <c r="T669" t="s">
        <v>324</v>
      </c>
      <c r="U669" t="s">
        <v>325</v>
      </c>
      <c r="V669" t="s">
        <v>326</v>
      </c>
      <c r="W669" t="s">
        <v>327</v>
      </c>
      <c r="X669" t="s">
        <v>328</v>
      </c>
      <c r="Y669" t="s">
        <v>67</v>
      </c>
      <c r="AC669" s="14" t="s">
        <v>215</v>
      </c>
      <c r="AG669" t="s">
        <v>541</v>
      </c>
      <c r="AH669" s="5" t="s">
        <v>2191</v>
      </c>
      <c r="AI669" s="14"/>
      <c r="AJ669" s="14"/>
      <c r="AK669" s="14"/>
      <c r="AL669" s="14"/>
    </row>
    <row r="670" spans="1:38" ht="14.4" x14ac:dyDescent="0.3">
      <c r="A670" s="11" t="str">
        <f t="shared" si="10"/>
        <v>22,44,66,55/5555/ssl-static-key-ciphers</v>
      </c>
      <c r="B670" s="11" t="s">
        <v>37</v>
      </c>
      <c r="C670" s="12" t="s">
        <v>4616</v>
      </c>
      <c r="D670" s="11"/>
      <c r="E670" s="11" t="s">
        <v>4617</v>
      </c>
      <c r="F670" s="11" t="s">
        <v>38</v>
      </c>
      <c r="G670" s="11" t="s">
        <v>598</v>
      </c>
      <c r="H670" s="13" t="s">
        <v>533</v>
      </c>
      <c r="I670" s="11"/>
      <c r="J670" s="11" t="s">
        <v>41</v>
      </c>
      <c r="K670" s="13" t="s">
        <v>532</v>
      </c>
      <c r="O670" s="14">
        <v>5555</v>
      </c>
      <c r="P670" s="14"/>
      <c r="Q670" s="14"/>
      <c r="R670" s="14">
        <v>3</v>
      </c>
      <c r="S670" s="14" t="s">
        <v>222</v>
      </c>
      <c r="T670" t="s">
        <v>329</v>
      </c>
      <c r="U670" t="s">
        <v>330</v>
      </c>
      <c r="V670" t="s">
        <v>331</v>
      </c>
      <c r="W670" t="s">
        <v>332</v>
      </c>
      <c r="X670" t="s">
        <v>942</v>
      </c>
      <c r="Y670" t="s">
        <v>334</v>
      </c>
      <c r="AC670" s="14" t="s">
        <v>215</v>
      </c>
      <c r="AG670" t="s">
        <v>541</v>
      </c>
      <c r="AH670" s="5" t="s">
        <v>2191</v>
      </c>
      <c r="AI670" s="14"/>
      <c r="AJ670" s="14"/>
      <c r="AK670" s="14"/>
      <c r="AL670" s="14"/>
    </row>
    <row r="671" spans="1:38" ht="14.4" x14ac:dyDescent="0.3">
      <c r="A671" s="11" t="str">
        <f t="shared" si="10"/>
        <v>22,44,66,55/5555/tls-server-cert-sig-alg-sha1</v>
      </c>
      <c r="B671" s="11" t="s">
        <v>37</v>
      </c>
      <c r="C671" s="12" t="s">
        <v>4616</v>
      </c>
      <c r="D671" s="11"/>
      <c r="E671" s="11" t="s">
        <v>4617</v>
      </c>
      <c r="F671" s="11" t="s">
        <v>38</v>
      </c>
      <c r="G671" s="11" t="s">
        <v>598</v>
      </c>
      <c r="H671" s="13" t="s">
        <v>533</v>
      </c>
      <c r="I671" s="11"/>
      <c r="J671" s="11" t="s">
        <v>41</v>
      </c>
      <c r="K671" s="13" t="s">
        <v>532</v>
      </c>
      <c r="O671" s="14">
        <v>5555</v>
      </c>
      <c r="P671" s="14"/>
      <c r="Q671" s="14"/>
      <c r="R671" s="14">
        <v>3</v>
      </c>
      <c r="S671" s="14" t="s">
        <v>222</v>
      </c>
      <c r="T671" t="s">
        <v>460</v>
      </c>
      <c r="U671" t="s">
        <v>461</v>
      </c>
      <c r="V671" t="s">
        <v>462</v>
      </c>
      <c r="W671" t="s">
        <v>463</v>
      </c>
      <c r="X671" t="s">
        <v>464</v>
      </c>
      <c r="Y671" t="s">
        <v>465</v>
      </c>
      <c r="AC671" s="14" t="s">
        <v>215</v>
      </c>
      <c r="AG671" t="s">
        <v>541</v>
      </c>
      <c r="AH671" s="5" t="s">
        <v>2191</v>
      </c>
      <c r="AI671" s="14"/>
      <c r="AJ671" s="14"/>
      <c r="AK671" s="14"/>
      <c r="AL671" s="14"/>
    </row>
    <row r="672" spans="1:38" ht="14.4" x14ac:dyDescent="0.3">
      <c r="A672" s="11" t="str">
        <f t="shared" si="10"/>
        <v>22,44,66,55/5555/tls-untrusted-ca</v>
      </c>
      <c r="B672" s="11" t="s">
        <v>37</v>
      </c>
      <c r="C672" s="12" t="s">
        <v>4616</v>
      </c>
      <c r="D672" s="11"/>
      <c r="E672" s="11" t="s">
        <v>4617</v>
      </c>
      <c r="F672" s="11" t="s">
        <v>38</v>
      </c>
      <c r="G672" s="11" t="s">
        <v>598</v>
      </c>
      <c r="H672" s="13" t="s">
        <v>533</v>
      </c>
      <c r="I672" s="11"/>
      <c r="J672" s="11" t="s">
        <v>41</v>
      </c>
      <c r="K672" s="13" t="s">
        <v>532</v>
      </c>
      <c r="O672" s="14">
        <v>5555</v>
      </c>
      <c r="P672" s="14"/>
      <c r="Q672" s="14"/>
      <c r="R672" s="14">
        <v>6</v>
      </c>
      <c r="S672" s="14" t="s">
        <v>43</v>
      </c>
      <c r="T672" t="s">
        <v>341</v>
      </c>
      <c r="U672" t="s">
        <v>342</v>
      </c>
      <c r="V672" t="s">
        <v>343</v>
      </c>
      <c r="W672" t="s">
        <v>344</v>
      </c>
      <c r="X672" t="s">
        <v>943</v>
      </c>
      <c r="Y672" t="s">
        <v>346</v>
      </c>
      <c r="AC672" s="14" t="s">
        <v>215</v>
      </c>
      <c r="AG672" t="s">
        <v>541</v>
      </c>
      <c r="AH672" s="5" t="s">
        <v>2191</v>
      </c>
      <c r="AI672" s="14"/>
      <c r="AJ672" s="14"/>
      <c r="AK672" s="14"/>
      <c r="AL672" s="14"/>
    </row>
    <row r="673" spans="1:38" ht="14.4" x14ac:dyDescent="0.3">
      <c r="A673" s="11" t="str">
        <f t="shared" si="10"/>
        <v>22,44,66,55/5555/http-generic-browsable-dir</v>
      </c>
      <c r="B673" s="11" t="s">
        <v>37</v>
      </c>
      <c r="C673" s="12" t="s">
        <v>4616</v>
      </c>
      <c r="D673" s="11"/>
      <c r="E673" s="11" t="s">
        <v>4617</v>
      </c>
      <c r="F673" s="11" t="s">
        <v>38</v>
      </c>
      <c r="G673" s="11" t="s">
        <v>598</v>
      </c>
      <c r="H673" s="13" t="s">
        <v>533</v>
      </c>
      <c r="I673" s="11"/>
      <c r="J673" s="11" t="s">
        <v>41</v>
      </c>
      <c r="K673" s="13" t="s">
        <v>532</v>
      </c>
      <c r="O673" s="14">
        <v>5555</v>
      </c>
      <c r="P673" s="14"/>
      <c r="Q673" s="14"/>
      <c r="R673" s="14">
        <v>5</v>
      </c>
      <c r="S673" s="14" t="s">
        <v>43</v>
      </c>
      <c r="T673" t="s">
        <v>210</v>
      </c>
      <c r="U673" t="s">
        <v>211</v>
      </c>
      <c r="V673" t="s">
        <v>212</v>
      </c>
      <c r="W673" t="s">
        <v>213</v>
      </c>
      <c r="X673" t="s">
        <v>944</v>
      </c>
      <c r="Y673" t="s">
        <v>67</v>
      </c>
      <c r="AC673" s="14" t="s">
        <v>215</v>
      </c>
      <c r="AG673" t="s">
        <v>541</v>
      </c>
      <c r="AH673" s="5" t="s">
        <v>2191</v>
      </c>
      <c r="AI673" s="14"/>
      <c r="AJ673" s="14"/>
      <c r="AK673" s="14"/>
      <c r="AL673" s="14"/>
    </row>
    <row r="674" spans="1:38" ht="14.4" x14ac:dyDescent="0.3">
      <c r="A674" s="11" t="str">
        <f t="shared" si="10"/>
        <v>22,44,66,55/5555/http-generic-browsable-dir</v>
      </c>
      <c r="B674" s="11" t="s">
        <v>37</v>
      </c>
      <c r="C674" s="12" t="s">
        <v>4616</v>
      </c>
      <c r="D674" s="11"/>
      <c r="E674" s="11" t="s">
        <v>4617</v>
      </c>
      <c r="F674" s="11" t="s">
        <v>38</v>
      </c>
      <c r="G674" s="11" t="s">
        <v>598</v>
      </c>
      <c r="H674" s="13" t="s">
        <v>533</v>
      </c>
      <c r="I674" s="11"/>
      <c r="J674" s="11" t="s">
        <v>41</v>
      </c>
      <c r="K674" s="13" t="s">
        <v>532</v>
      </c>
      <c r="O674" s="14">
        <v>5555</v>
      </c>
      <c r="P674" s="14"/>
      <c r="Q674" s="14"/>
      <c r="R674" s="14">
        <v>5</v>
      </c>
      <c r="S674" s="14" t="s">
        <v>43</v>
      </c>
      <c r="T674" t="s">
        <v>210</v>
      </c>
      <c r="U674" t="s">
        <v>211</v>
      </c>
      <c r="V674" t="s">
        <v>212</v>
      </c>
      <c r="W674" t="s">
        <v>213</v>
      </c>
      <c r="X674" t="s">
        <v>944</v>
      </c>
      <c r="Y674" t="s">
        <v>67</v>
      </c>
      <c r="AC674" s="14" t="s">
        <v>215</v>
      </c>
      <c r="AG674" t="s">
        <v>541</v>
      </c>
      <c r="AH674" s="5" t="s">
        <v>2191</v>
      </c>
      <c r="AI674" s="14"/>
      <c r="AJ674" s="14"/>
      <c r="AK674" s="14"/>
      <c r="AL674" s="14"/>
    </row>
    <row r="675" spans="1:38" ht="14.4" x14ac:dyDescent="0.3">
      <c r="A675" s="11" t="str">
        <f t="shared" si="10"/>
        <v>22,44,66,55/5555/http-generic-browsable-dir</v>
      </c>
      <c r="B675" s="11" t="s">
        <v>37</v>
      </c>
      <c r="C675" s="12" t="s">
        <v>4616</v>
      </c>
      <c r="D675" s="11"/>
      <c r="E675" s="11" t="s">
        <v>4617</v>
      </c>
      <c r="F675" s="11" t="s">
        <v>38</v>
      </c>
      <c r="G675" s="11" t="s">
        <v>598</v>
      </c>
      <c r="H675" s="13" t="s">
        <v>533</v>
      </c>
      <c r="I675" s="11"/>
      <c r="J675" s="11" t="s">
        <v>41</v>
      </c>
      <c r="K675" s="13" t="s">
        <v>532</v>
      </c>
      <c r="O675" s="14">
        <v>5555</v>
      </c>
      <c r="P675" s="14"/>
      <c r="Q675" s="14"/>
      <c r="R675" s="14">
        <v>5</v>
      </c>
      <c r="S675" s="14" t="s">
        <v>43</v>
      </c>
      <c r="T675" t="s">
        <v>210</v>
      </c>
      <c r="U675" t="s">
        <v>211</v>
      </c>
      <c r="V675" t="s">
        <v>212</v>
      </c>
      <c r="W675" t="s">
        <v>213</v>
      </c>
      <c r="X675" t="s">
        <v>944</v>
      </c>
      <c r="Y675" t="s">
        <v>67</v>
      </c>
      <c r="AC675" s="14" t="s">
        <v>215</v>
      </c>
      <c r="AG675" t="s">
        <v>541</v>
      </c>
      <c r="AH675" s="5" t="s">
        <v>2191</v>
      </c>
      <c r="AI675" s="14"/>
      <c r="AJ675" s="14"/>
      <c r="AK675" s="14"/>
      <c r="AL675" s="14"/>
    </row>
    <row r="676" spans="1:38" ht="14.4" x14ac:dyDescent="0.3">
      <c r="A676" s="11" t="str">
        <f t="shared" si="10"/>
        <v>22,44,66,55/5555/http-generic-browsable-dir</v>
      </c>
      <c r="B676" s="11" t="s">
        <v>37</v>
      </c>
      <c r="C676" s="12" t="s">
        <v>4616</v>
      </c>
      <c r="D676" s="11"/>
      <c r="E676" s="11" t="s">
        <v>4617</v>
      </c>
      <c r="F676" s="11" t="s">
        <v>38</v>
      </c>
      <c r="G676" s="11" t="s">
        <v>598</v>
      </c>
      <c r="H676" s="13" t="s">
        <v>533</v>
      </c>
      <c r="I676" s="11"/>
      <c r="J676" s="11" t="s">
        <v>41</v>
      </c>
      <c r="K676" s="13" t="s">
        <v>532</v>
      </c>
      <c r="O676" s="14">
        <v>5555</v>
      </c>
      <c r="P676" s="14"/>
      <c r="Q676" s="14"/>
      <c r="R676" s="14">
        <v>5</v>
      </c>
      <c r="S676" s="14" t="s">
        <v>43</v>
      </c>
      <c r="T676" t="s">
        <v>210</v>
      </c>
      <c r="U676" t="s">
        <v>211</v>
      </c>
      <c r="V676" t="s">
        <v>212</v>
      </c>
      <c r="W676" t="s">
        <v>213</v>
      </c>
      <c r="X676" t="s">
        <v>944</v>
      </c>
      <c r="Y676" t="s">
        <v>67</v>
      </c>
      <c r="AC676" s="14" t="s">
        <v>215</v>
      </c>
      <c r="AG676" t="s">
        <v>541</v>
      </c>
      <c r="AH676" s="5" t="s">
        <v>2191</v>
      </c>
      <c r="AI676" s="14"/>
      <c r="AJ676" s="14"/>
      <c r="AK676" s="14"/>
      <c r="AL676" s="14"/>
    </row>
    <row r="677" spans="1:38" ht="14.4" x14ac:dyDescent="0.3">
      <c r="A677" s="11" t="str">
        <f t="shared" si="10"/>
        <v>22,44,66,55/5555/http-generic-click-jacking</v>
      </c>
      <c r="B677" s="11" t="s">
        <v>37</v>
      </c>
      <c r="C677" s="12" t="s">
        <v>4616</v>
      </c>
      <c r="D677" s="11"/>
      <c r="E677" s="11" t="s">
        <v>4617</v>
      </c>
      <c r="F677" s="11" t="s">
        <v>38</v>
      </c>
      <c r="G677" s="11" t="s">
        <v>598</v>
      </c>
      <c r="H677" s="13" t="s">
        <v>533</v>
      </c>
      <c r="I677" s="11"/>
      <c r="J677" s="11" t="s">
        <v>41</v>
      </c>
      <c r="K677" s="13" t="s">
        <v>532</v>
      </c>
      <c r="O677" s="14">
        <v>5555</v>
      </c>
      <c r="P677" s="14"/>
      <c r="Q677" s="14"/>
      <c r="R677" s="14">
        <v>4</v>
      </c>
      <c r="S677" s="14" t="s">
        <v>43</v>
      </c>
      <c r="T677" t="s">
        <v>216</v>
      </c>
      <c r="U677" t="s">
        <v>217</v>
      </c>
      <c r="V677" t="s">
        <v>218</v>
      </c>
      <c r="W677" t="s">
        <v>219</v>
      </c>
      <c r="X677" t="s">
        <v>945</v>
      </c>
      <c r="Y677" t="s">
        <v>221</v>
      </c>
      <c r="AC677" s="14" t="s">
        <v>215</v>
      </c>
      <c r="AG677" t="s">
        <v>541</v>
      </c>
      <c r="AH677" s="5" t="s">
        <v>2191</v>
      </c>
      <c r="AI677" s="14"/>
      <c r="AJ677" s="14"/>
      <c r="AK677" s="14"/>
      <c r="AL677" s="14"/>
    </row>
    <row r="678" spans="1:38" ht="14.4" x14ac:dyDescent="0.3">
      <c r="A678" s="11" t="str">
        <f t="shared" si="10"/>
        <v>22,44,66,55/5555/http-generic-click-jacking</v>
      </c>
      <c r="B678" s="11" t="s">
        <v>37</v>
      </c>
      <c r="C678" s="12" t="s">
        <v>4616</v>
      </c>
      <c r="D678" s="11"/>
      <c r="E678" s="11" t="s">
        <v>4617</v>
      </c>
      <c r="F678" s="11" t="s">
        <v>38</v>
      </c>
      <c r="G678" s="11" t="s">
        <v>598</v>
      </c>
      <c r="H678" s="13" t="s">
        <v>533</v>
      </c>
      <c r="I678" s="11"/>
      <c r="J678" s="11" t="s">
        <v>41</v>
      </c>
      <c r="K678" s="13" t="s">
        <v>532</v>
      </c>
      <c r="O678" s="14">
        <v>5555</v>
      </c>
      <c r="P678" s="14"/>
      <c r="Q678" s="14"/>
      <c r="R678" s="14">
        <v>4</v>
      </c>
      <c r="S678" s="14" t="s">
        <v>43</v>
      </c>
      <c r="T678" t="s">
        <v>216</v>
      </c>
      <c r="U678" t="s">
        <v>217</v>
      </c>
      <c r="V678" t="s">
        <v>218</v>
      </c>
      <c r="W678" t="s">
        <v>219</v>
      </c>
      <c r="X678" t="s">
        <v>945</v>
      </c>
      <c r="Y678" t="s">
        <v>221</v>
      </c>
      <c r="AC678" s="14" t="s">
        <v>215</v>
      </c>
      <c r="AG678" t="s">
        <v>541</v>
      </c>
      <c r="AH678" s="5" t="s">
        <v>2191</v>
      </c>
      <c r="AI678" s="14"/>
      <c r="AJ678" s="14"/>
      <c r="AK678" s="14"/>
      <c r="AL678" s="14"/>
    </row>
    <row r="679" spans="1:38" ht="14.4" x14ac:dyDescent="0.3">
      <c r="A679" s="11" t="str">
        <f t="shared" si="10"/>
        <v>22,44,66,55/5555/http-generic-click-jacking</v>
      </c>
      <c r="B679" s="11" t="s">
        <v>37</v>
      </c>
      <c r="C679" s="12" t="s">
        <v>4616</v>
      </c>
      <c r="D679" s="11"/>
      <c r="E679" s="11" t="s">
        <v>4617</v>
      </c>
      <c r="F679" s="11" t="s">
        <v>38</v>
      </c>
      <c r="G679" s="11" t="s">
        <v>598</v>
      </c>
      <c r="H679" s="13" t="s">
        <v>533</v>
      </c>
      <c r="I679" s="11"/>
      <c r="J679" s="11" t="s">
        <v>41</v>
      </c>
      <c r="K679" s="13" t="s">
        <v>532</v>
      </c>
      <c r="O679" s="14">
        <v>5555</v>
      </c>
      <c r="P679" s="14"/>
      <c r="Q679" s="14"/>
      <c r="R679" s="14">
        <v>4</v>
      </c>
      <c r="S679" s="14" t="s">
        <v>43</v>
      </c>
      <c r="T679" t="s">
        <v>216</v>
      </c>
      <c r="U679" t="s">
        <v>217</v>
      </c>
      <c r="V679" t="s">
        <v>218</v>
      </c>
      <c r="W679" t="s">
        <v>219</v>
      </c>
      <c r="X679" t="s">
        <v>945</v>
      </c>
      <c r="Y679" t="s">
        <v>221</v>
      </c>
      <c r="AC679" s="14" t="s">
        <v>215</v>
      </c>
      <c r="AG679" t="s">
        <v>541</v>
      </c>
      <c r="AH679" s="5" t="s">
        <v>2191</v>
      </c>
      <c r="AI679" s="14"/>
      <c r="AJ679" s="14"/>
      <c r="AK679" s="14"/>
      <c r="AL679" s="14"/>
    </row>
    <row r="680" spans="1:38" ht="14.4" x14ac:dyDescent="0.3">
      <c r="A680" s="11" t="str">
        <f t="shared" si="10"/>
        <v>22,44,66,55/5555/http-generic-click-jacking</v>
      </c>
      <c r="B680" s="11" t="s">
        <v>37</v>
      </c>
      <c r="C680" s="12" t="s">
        <v>4616</v>
      </c>
      <c r="D680" s="11"/>
      <c r="E680" s="11" t="s">
        <v>4617</v>
      </c>
      <c r="F680" s="11" t="s">
        <v>38</v>
      </c>
      <c r="G680" s="11" t="s">
        <v>598</v>
      </c>
      <c r="H680" s="13" t="s">
        <v>533</v>
      </c>
      <c r="I680" s="11"/>
      <c r="J680" s="11" t="s">
        <v>41</v>
      </c>
      <c r="K680" s="13" t="s">
        <v>532</v>
      </c>
      <c r="O680" s="14">
        <v>5555</v>
      </c>
      <c r="P680" s="14"/>
      <c r="Q680" s="14"/>
      <c r="R680" s="14">
        <v>4</v>
      </c>
      <c r="S680" s="14" t="s">
        <v>43</v>
      </c>
      <c r="T680" t="s">
        <v>216</v>
      </c>
      <c r="U680" t="s">
        <v>217</v>
      </c>
      <c r="V680" t="s">
        <v>218</v>
      </c>
      <c r="W680" t="s">
        <v>219</v>
      </c>
      <c r="X680" t="s">
        <v>945</v>
      </c>
      <c r="Y680" t="s">
        <v>221</v>
      </c>
      <c r="AC680" s="14" t="s">
        <v>215</v>
      </c>
      <c r="AG680" t="s">
        <v>541</v>
      </c>
      <c r="AH680" s="5" t="s">
        <v>2191</v>
      </c>
      <c r="AI680" s="14"/>
      <c r="AJ680" s="14"/>
      <c r="AK680" s="14"/>
      <c r="AL680" s="14"/>
    </row>
    <row r="681" spans="1:38" ht="14.4" x14ac:dyDescent="0.3">
      <c r="A681" s="11" t="str">
        <f t="shared" si="10"/>
        <v>22,44,66,55/5555/http-trace-method-enabled</v>
      </c>
      <c r="B681" s="11" t="s">
        <v>37</v>
      </c>
      <c r="C681" s="12" t="s">
        <v>4616</v>
      </c>
      <c r="D681" s="11"/>
      <c r="E681" s="11" t="s">
        <v>4617</v>
      </c>
      <c r="F681" s="11" t="s">
        <v>38</v>
      </c>
      <c r="G681" s="11" t="s">
        <v>598</v>
      </c>
      <c r="H681" s="13" t="s">
        <v>533</v>
      </c>
      <c r="I681" s="11"/>
      <c r="J681" s="11" t="s">
        <v>41</v>
      </c>
      <c r="K681" s="13" t="s">
        <v>532</v>
      </c>
      <c r="O681" s="14">
        <v>5555</v>
      </c>
      <c r="P681" s="14"/>
      <c r="Q681" s="14"/>
      <c r="R681" s="14">
        <v>6</v>
      </c>
      <c r="S681" s="14" t="s">
        <v>43</v>
      </c>
      <c r="T681" t="s">
        <v>935</v>
      </c>
      <c r="U681" t="s">
        <v>936</v>
      </c>
      <c r="V681" t="s">
        <v>937</v>
      </c>
      <c r="W681" t="s">
        <v>938</v>
      </c>
      <c r="X681" t="s">
        <v>946</v>
      </c>
      <c r="Y681" t="s">
        <v>940</v>
      </c>
      <c r="Z681" t="s">
        <v>941</v>
      </c>
      <c r="AC681" s="14" t="s">
        <v>215</v>
      </c>
      <c r="AG681" t="s">
        <v>541</v>
      </c>
      <c r="AH681" s="5" t="s">
        <v>2191</v>
      </c>
      <c r="AI681" s="14"/>
      <c r="AJ681" s="14"/>
      <c r="AK681" s="14"/>
      <c r="AL681" s="14"/>
    </row>
    <row r="682" spans="1:38" ht="14.4" x14ac:dyDescent="0.3">
      <c r="A682" s="11" t="str">
        <f t="shared" si="10"/>
        <v>22,44,66,55/5555/http-generic-browsable-dir</v>
      </c>
      <c r="B682" s="11" t="s">
        <v>37</v>
      </c>
      <c r="C682" s="12" t="s">
        <v>4616</v>
      </c>
      <c r="D682" s="11"/>
      <c r="E682" s="11" t="s">
        <v>4617</v>
      </c>
      <c r="F682" s="11" t="s">
        <v>38</v>
      </c>
      <c r="G682" s="11" t="s">
        <v>598</v>
      </c>
      <c r="H682" s="13" t="s">
        <v>533</v>
      </c>
      <c r="I682" s="11"/>
      <c r="J682" s="11" t="s">
        <v>41</v>
      </c>
      <c r="K682" s="13" t="s">
        <v>532</v>
      </c>
      <c r="O682" s="14">
        <v>5555</v>
      </c>
      <c r="P682" s="14"/>
      <c r="Q682" s="14"/>
      <c r="R682" s="14">
        <v>5</v>
      </c>
      <c r="S682" s="14" t="s">
        <v>43</v>
      </c>
      <c r="T682" t="s">
        <v>210</v>
      </c>
      <c r="U682" t="s">
        <v>211</v>
      </c>
      <c r="V682" t="s">
        <v>212</v>
      </c>
      <c r="W682" t="s">
        <v>213</v>
      </c>
      <c r="X682" t="s">
        <v>947</v>
      </c>
      <c r="Y682" t="s">
        <v>67</v>
      </c>
      <c r="AC682" s="14" t="s">
        <v>215</v>
      </c>
      <c r="AG682" t="s">
        <v>541</v>
      </c>
      <c r="AH682" s="5" t="s">
        <v>2191</v>
      </c>
      <c r="AI682" s="14"/>
      <c r="AJ682" s="14"/>
      <c r="AK682" s="14"/>
      <c r="AL682" s="14"/>
    </row>
    <row r="683" spans="1:38" ht="14.4" x14ac:dyDescent="0.3">
      <c r="A683" s="11" t="str">
        <f t="shared" si="10"/>
        <v>22,44,66,55/5555/http-generic-browsable-dir</v>
      </c>
      <c r="B683" s="11" t="s">
        <v>37</v>
      </c>
      <c r="C683" s="12" t="s">
        <v>4616</v>
      </c>
      <c r="D683" s="11"/>
      <c r="E683" s="11" t="s">
        <v>4617</v>
      </c>
      <c r="F683" s="11" t="s">
        <v>38</v>
      </c>
      <c r="G683" s="11" t="s">
        <v>598</v>
      </c>
      <c r="H683" s="13" t="s">
        <v>533</v>
      </c>
      <c r="I683" s="11"/>
      <c r="J683" s="11" t="s">
        <v>41</v>
      </c>
      <c r="K683" s="13" t="s">
        <v>532</v>
      </c>
      <c r="O683" s="14">
        <v>5555</v>
      </c>
      <c r="P683" s="14"/>
      <c r="Q683" s="14"/>
      <c r="R683" s="14">
        <v>5</v>
      </c>
      <c r="S683" s="14" t="s">
        <v>43</v>
      </c>
      <c r="T683" t="s">
        <v>210</v>
      </c>
      <c r="U683" t="s">
        <v>211</v>
      </c>
      <c r="V683" t="s">
        <v>212</v>
      </c>
      <c r="W683" t="s">
        <v>213</v>
      </c>
      <c r="X683" t="s">
        <v>947</v>
      </c>
      <c r="Y683" t="s">
        <v>67</v>
      </c>
      <c r="AC683" s="14" t="s">
        <v>215</v>
      </c>
      <c r="AG683" t="s">
        <v>541</v>
      </c>
      <c r="AH683" s="5" t="s">
        <v>2191</v>
      </c>
      <c r="AI683" s="14"/>
      <c r="AJ683" s="14"/>
      <c r="AK683" s="14"/>
      <c r="AL683" s="14"/>
    </row>
    <row r="684" spans="1:38" ht="14.4" x14ac:dyDescent="0.3">
      <c r="A684" s="11" t="str">
        <f t="shared" si="10"/>
        <v>22,44,66,55/5555/http-generic-browsable-dir</v>
      </c>
      <c r="B684" s="11" t="s">
        <v>37</v>
      </c>
      <c r="C684" s="12" t="s">
        <v>4616</v>
      </c>
      <c r="D684" s="11"/>
      <c r="E684" s="11" t="s">
        <v>4617</v>
      </c>
      <c r="F684" s="11" t="s">
        <v>38</v>
      </c>
      <c r="G684" s="11" t="s">
        <v>598</v>
      </c>
      <c r="H684" s="13" t="s">
        <v>533</v>
      </c>
      <c r="I684" s="11"/>
      <c r="J684" s="11" t="s">
        <v>41</v>
      </c>
      <c r="K684" s="13" t="s">
        <v>532</v>
      </c>
      <c r="O684" s="14">
        <v>5555</v>
      </c>
      <c r="P684" s="14"/>
      <c r="Q684" s="14"/>
      <c r="R684" s="14">
        <v>5</v>
      </c>
      <c r="S684" s="14" t="s">
        <v>43</v>
      </c>
      <c r="T684" t="s">
        <v>210</v>
      </c>
      <c r="U684" t="s">
        <v>211</v>
      </c>
      <c r="V684" t="s">
        <v>212</v>
      </c>
      <c r="W684" t="s">
        <v>213</v>
      </c>
      <c r="X684" t="s">
        <v>947</v>
      </c>
      <c r="Y684" t="s">
        <v>67</v>
      </c>
      <c r="AC684" s="14" t="s">
        <v>215</v>
      </c>
      <c r="AG684" t="s">
        <v>541</v>
      </c>
      <c r="AH684" s="5" t="s">
        <v>2191</v>
      </c>
      <c r="AI684" s="14"/>
      <c r="AJ684" s="14"/>
      <c r="AK684" s="14"/>
      <c r="AL684" s="14"/>
    </row>
    <row r="685" spans="1:38" ht="14.4" x14ac:dyDescent="0.3">
      <c r="A685" s="11" t="str">
        <f t="shared" si="10"/>
        <v>22,44,66,55/5555/http-generic-browsable-dir</v>
      </c>
      <c r="B685" s="11" t="s">
        <v>37</v>
      </c>
      <c r="C685" s="12" t="s">
        <v>4616</v>
      </c>
      <c r="D685" s="11"/>
      <c r="E685" s="11" t="s">
        <v>4617</v>
      </c>
      <c r="F685" s="11" t="s">
        <v>38</v>
      </c>
      <c r="G685" s="11" t="s">
        <v>598</v>
      </c>
      <c r="H685" s="13" t="s">
        <v>533</v>
      </c>
      <c r="I685" s="11"/>
      <c r="J685" s="11" t="s">
        <v>41</v>
      </c>
      <c r="K685" s="13" t="s">
        <v>532</v>
      </c>
      <c r="O685" s="14">
        <v>5555</v>
      </c>
      <c r="P685" s="14"/>
      <c r="Q685" s="14"/>
      <c r="R685" s="14">
        <v>5</v>
      </c>
      <c r="S685" s="14" t="s">
        <v>43</v>
      </c>
      <c r="T685" t="s">
        <v>210</v>
      </c>
      <c r="U685" t="s">
        <v>211</v>
      </c>
      <c r="V685" t="s">
        <v>212</v>
      </c>
      <c r="W685" t="s">
        <v>213</v>
      </c>
      <c r="X685" t="s">
        <v>947</v>
      </c>
      <c r="Y685" t="s">
        <v>67</v>
      </c>
      <c r="AC685" s="14" t="s">
        <v>215</v>
      </c>
      <c r="AG685" t="s">
        <v>541</v>
      </c>
      <c r="AH685" s="5" t="s">
        <v>2191</v>
      </c>
      <c r="AI685" s="14"/>
      <c r="AJ685" s="14"/>
      <c r="AK685" s="14"/>
      <c r="AL685" s="14"/>
    </row>
    <row r="686" spans="1:38" ht="14.4" x14ac:dyDescent="0.3">
      <c r="A686" s="11" t="str">
        <f t="shared" si="10"/>
        <v>22,44,66,55/5555/http-generic-click-jacking</v>
      </c>
      <c r="B686" s="11" t="s">
        <v>37</v>
      </c>
      <c r="C686" s="12" t="s">
        <v>4616</v>
      </c>
      <c r="D686" s="11"/>
      <c r="E686" s="11" t="s">
        <v>4617</v>
      </c>
      <c r="F686" s="11" t="s">
        <v>38</v>
      </c>
      <c r="G686" s="11" t="s">
        <v>598</v>
      </c>
      <c r="H686" s="13" t="s">
        <v>533</v>
      </c>
      <c r="I686" s="11"/>
      <c r="J686" s="11" t="s">
        <v>41</v>
      </c>
      <c r="K686" s="13" t="s">
        <v>532</v>
      </c>
      <c r="O686" s="14">
        <v>5555</v>
      </c>
      <c r="P686" s="14"/>
      <c r="Q686" s="14"/>
      <c r="R686" s="14">
        <v>4</v>
      </c>
      <c r="S686" s="14" t="s">
        <v>43</v>
      </c>
      <c r="T686" t="s">
        <v>216</v>
      </c>
      <c r="U686" t="s">
        <v>217</v>
      </c>
      <c r="V686" t="s">
        <v>218</v>
      </c>
      <c r="W686" t="s">
        <v>219</v>
      </c>
      <c r="X686" t="s">
        <v>948</v>
      </c>
      <c r="Y686" t="s">
        <v>221</v>
      </c>
      <c r="AC686" s="14" t="s">
        <v>215</v>
      </c>
      <c r="AG686" t="s">
        <v>541</v>
      </c>
      <c r="AH686" s="5" t="s">
        <v>2191</v>
      </c>
      <c r="AI686" s="14"/>
      <c r="AJ686" s="14"/>
      <c r="AK686" s="14"/>
      <c r="AL686" s="14"/>
    </row>
    <row r="687" spans="1:38" ht="14.4" x14ac:dyDescent="0.3">
      <c r="A687" s="11" t="str">
        <f t="shared" si="10"/>
        <v>22,44,66,55/5555/http-generic-click-jacking</v>
      </c>
      <c r="B687" s="11" t="s">
        <v>37</v>
      </c>
      <c r="C687" s="12" t="s">
        <v>4616</v>
      </c>
      <c r="D687" s="11"/>
      <c r="E687" s="11" t="s">
        <v>4617</v>
      </c>
      <c r="F687" s="11" t="s">
        <v>38</v>
      </c>
      <c r="G687" s="11" t="s">
        <v>598</v>
      </c>
      <c r="H687" s="13" t="s">
        <v>533</v>
      </c>
      <c r="I687" s="11"/>
      <c r="J687" s="11" t="s">
        <v>41</v>
      </c>
      <c r="K687" s="13" t="s">
        <v>532</v>
      </c>
      <c r="O687" s="14">
        <v>5555</v>
      </c>
      <c r="P687" s="14"/>
      <c r="Q687" s="14"/>
      <c r="R687" s="14">
        <v>4</v>
      </c>
      <c r="S687" s="14" t="s">
        <v>43</v>
      </c>
      <c r="T687" t="s">
        <v>216</v>
      </c>
      <c r="U687" t="s">
        <v>217</v>
      </c>
      <c r="V687" t="s">
        <v>218</v>
      </c>
      <c r="W687" t="s">
        <v>219</v>
      </c>
      <c r="X687" t="s">
        <v>948</v>
      </c>
      <c r="Y687" t="s">
        <v>221</v>
      </c>
      <c r="AC687" s="14" t="s">
        <v>215</v>
      </c>
      <c r="AG687" t="s">
        <v>541</v>
      </c>
      <c r="AH687" s="5" t="s">
        <v>2191</v>
      </c>
      <c r="AI687" s="14"/>
      <c r="AJ687" s="14"/>
      <c r="AK687" s="14"/>
      <c r="AL687" s="14"/>
    </row>
    <row r="688" spans="1:38" ht="14.4" x14ac:dyDescent="0.3">
      <c r="A688" s="11" t="str">
        <f t="shared" si="10"/>
        <v>22,44,66,55/5555/http-generic-click-jacking</v>
      </c>
      <c r="B688" s="11" t="s">
        <v>37</v>
      </c>
      <c r="C688" s="12" t="s">
        <v>4616</v>
      </c>
      <c r="D688" s="11"/>
      <c r="E688" s="11" t="s">
        <v>4617</v>
      </c>
      <c r="F688" s="11" t="s">
        <v>38</v>
      </c>
      <c r="G688" s="11" t="s">
        <v>598</v>
      </c>
      <c r="H688" s="13" t="s">
        <v>533</v>
      </c>
      <c r="I688" s="11"/>
      <c r="J688" s="11" t="s">
        <v>41</v>
      </c>
      <c r="K688" s="13" t="s">
        <v>532</v>
      </c>
      <c r="O688" s="14">
        <v>5555</v>
      </c>
      <c r="P688" s="14"/>
      <c r="Q688" s="14"/>
      <c r="R688" s="14">
        <v>4</v>
      </c>
      <c r="S688" s="14" t="s">
        <v>43</v>
      </c>
      <c r="T688" t="s">
        <v>216</v>
      </c>
      <c r="U688" t="s">
        <v>217</v>
      </c>
      <c r="V688" t="s">
        <v>218</v>
      </c>
      <c r="W688" t="s">
        <v>219</v>
      </c>
      <c r="X688" t="s">
        <v>948</v>
      </c>
      <c r="Y688" t="s">
        <v>221</v>
      </c>
      <c r="AC688" s="14" t="s">
        <v>215</v>
      </c>
      <c r="AG688" t="s">
        <v>541</v>
      </c>
      <c r="AH688" s="5" t="s">
        <v>2191</v>
      </c>
      <c r="AI688" s="14"/>
      <c r="AJ688" s="14"/>
      <c r="AK688" s="14"/>
      <c r="AL688" s="14"/>
    </row>
    <row r="689" spans="1:38" ht="14.4" x14ac:dyDescent="0.3">
      <c r="A689" s="11" t="str">
        <f t="shared" si="10"/>
        <v>22,44,66,55/5555/http-generic-click-jacking</v>
      </c>
      <c r="B689" s="11" t="s">
        <v>37</v>
      </c>
      <c r="C689" s="12" t="s">
        <v>4616</v>
      </c>
      <c r="D689" s="11"/>
      <c r="E689" s="11" t="s">
        <v>4617</v>
      </c>
      <c r="F689" s="11" t="s">
        <v>38</v>
      </c>
      <c r="G689" s="11" t="s">
        <v>598</v>
      </c>
      <c r="H689" s="13" t="s">
        <v>533</v>
      </c>
      <c r="I689" s="11"/>
      <c r="J689" s="11" t="s">
        <v>41</v>
      </c>
      <c r="K689" s="13" t="s">
        <v>532</v>
      </c>
      <c r="O689" s="14">
        <v>5555</v>
      </c>
      <c r="P689" s="14"/>
      <c r="Q689" s="14"/>
      <c r="R689" s="14">
        <v>4</v>
      </c>
      <c r="S689" s="14" t="s">
        <v>43</v>
      </c>
      <c r="T689" t="s">
        <v>216</v>
      </c>
      <c r="U689" t="s">
        <v>217</v>
      </c>
      <c r="V689" t="s">
        <v>218</v>
      </c>
      <c r="W689" t="s">
        <v>219</v>
      </c>
      <c r="X689" t="s">
        <v>948</v>
      </c>
      <c r="Y689" t="s">
        <v>221</v>
      </c>
      <c r="AC689" s="14" t="s">
        <v>215</v>
      </c>
      <c r="AG689" t="s">
        <v>541</v>
      </c>
      <c r="AH689" s="5" t="s">
        <v>2191</v>
      </c>
      <c r="AI689" s="14"/>
      <c r="AJ689" s="14"/>
      <c r="AK689" s="14"/>
      <c r="AL689" s="14"/>
    </row>
    <row r="690" spans="1:38" ht="14.4" x14ac:dyDescent="0.3">
      <c r="A690" s="11" t="str">
        <f t="shared" si="10"/>
        <v>22,44,66,55/5555/http-options-method-enabled</v>
      </c>
      <c r="B690" s="11" t="s">
        <v>37</v>
      </c>
      <c r="C690" s="12" t="s">
        <v>4616</v>
      </c>
      <c r="D690" s="11"/>
      <c r="E690" s="11" t="s">
        <v>4617</v>
      </c>
      <c r="F690" s="11" t="s">
        <v>38</v>
      </c>
      <c r="G690" s="11" t="s">
        <v>598</v>
      </c>
      <c r="H690" s="13" t="s">
        <v>533</v>
      </c>
      <c r="I690" s="11"/>
      <c r="J690" s="11" t="s">
        <v>41</v>
      </c>
      <c r="K690" s="13" t="s">
        <v>532</v>
      </c>
      <c r="O690" s="14">
        <v>5555</v>
      </c>
      <c r="P690" s="14"/>
      <c r="Q690" s="14"/>
      <c r="R690" s="14">
        <v>3</v>
      </c>
      <c r="S690" s="14" t="s">
        <v>222</v>
      </c>
      <c r="T690" t="s">
        <v>223</v>
      </c>
      <c r="U690" t="s">
        <v>224</v>
      </c>
      <c r="V690" t="s">
        <v>225</v>
      </c>
      <c r="W690" t="s">
        <v>226</v>
      </c>
      <c r="X690" t="s">
        <v>227</v>
      </c>
      <c r="Y690" t="s">
        <v>228</v>
      </c>
      <c r="AC690" s="14" t="s">
        <v>215</v>
      </c>
      <c r="AG690" t="s">
        <v>541</v>
      </c>
      <c r="AH690" s="5" t="s">
        <v>2191</v>
      </c>
      <c r="AI690" s="14"/>
      <c r="AJ690" s="14"/>
      <c r="AK690" s="14"/>
      <c r="AL690" s="14"/>
    </row>
    <row r="691" spans="1:38" ht="14.4" x14ac:dyDescent="0.3">
      <c r="A691" s="11" t="str">
        <f t="shared" si="10"/>
        <v>22,44,66,55/5555/http-trace-method-enabled</v>
      </c>
      <c r="B691" s="11" t="s">
        <v>37</v>
      </c>
      <c r="C691" s="12" t="s">
        <v>4616</v>
      </c>
      <c r="D691" s="11"/>
      <c r="E691" s="11" t="s">
        <v>4617</v>
      </c>
      <c r="F691" s="11" t="s">
        <v>38</v>
      </c>
      <c r="G691" s="11" t="s">
        <v>598</v>
      </c>
      <c r="H691" s="13" t="s">
        <v>533</v>
      </c>
      <c r="I691" s="11"/>
      <c r="J691" s="11" t="s">
        <v>41</v>
      </c>
      <c r="K691" s="13" t="s">
        <v>532</v>
      </c>
      <c r="O691" s="14">
        <v>5555</v>
      </c>
      <c r="P691" s="14"/>
      <c r="Q691" s="14"/>
      <c r="R691" s="14">
        <v>6</v>
      </c>
      <c r="S691" s="14" t="s">
        <v>43</v>
      </c>
      <c r="T691" t="s">
        <v>935</v>
      </c>
      <c r="U691" t="s">
        <v>936</v>
      </c>
      <c r="V691" t="s">
        <v>937</v>
      </c>
      <c r="W691" t="s">
        <v>938</v>
      </c>
      <c r="X691" t="s">
        <v>949</v>
      </c>
      <c r="Y691" t="s">
        <v>940</v>
      </c>
      <c r="Z691" t="s">
        <v>941</v>
      </c>
      <c r="AC691" s="14" t="s">
        <v>215</v>
      </c>
      <c r="AG691" t="s">
        <v>541</v>
      </c>
      <c r="AH691" s="5" t="s">
        <v>2191</v>
      </c>
      <c r="AI691" s="14"/>
      <c r="AJ691" s="14"/>
      <c r="AK691" s="14"/>
      <c r="AL691" s="14"/>
    </row>
    <row r="692" spans="1:38" ht="14.4" x14ac:dyDescent="0.3">
      <c r="A692" s="11" t="str">
        <f t="shared" si="10"/>
        <v>22,44,66,55/5555/rc4-cve-2013-2566</v>
      </c>
      <c r="B692" s="11" t="s">
        <v>37</v>
      </c>
      <c r="C692" s="12" t="s">
        <v>4616</v>
      </c>
      <c r="D692" s="11"/>
      <c r="E692" s="11" t="s">
        <v>4617</v>
      </c>
      <c r="F692" s="11" t="s">
        <v>38</v>
      </c>
      <c r="G692" s="11" t="s">
        <v>598</v>
      </c>
      <c r="H692" s="13" t="s">
        <v>533</v>
      </c>
      <c r="I692" s="11"/>
      <c r="J692" s="11" t="s">
        <v>41</v>
      </c>
      <c r="K692" s="13" t="s">
        <v>532</v>
      </c>
      <c r="O692" s="14">
        <v>5555</v>
      </c>
      <c r="P692" s="14"/>
      <c r="Q692" s="14"/>
      <c r="R692" s="14">
        <v>4</v>
      </c>
      <c r="S692" s="14" t="s">
        <v>43</v>
      </c>
      <c r="T692" t="s">
        <v>451</v>
      </c>
      <c r="U692" t="s">
        <v>452</v>
      </c>
      <c r="V692" t="s">
        <v>453</v>
      </c>
      <c r="W692" t="s">
        <v>454</v>
      </c>
      <c r="X692" t="s">
        <v>455</v>
      </c>
      <c r="Y692" t="s">
        <v>456</v>
      </c>
      <c r="Z692" t="s">
        <v>457</v>
      </c>
      <c r="AC692" s="14" t="s">
        <v>215</v>
      </c>
      <c r="AG692" t="s">
        <v>541</v>
      </c>
      <c r="AH692" s="5" t="s">
        <v>2191</v>
      </c>
      <c r="AI692" s="14"/>
      <c r="AJ692" s="14"/>
      <c r="AK692" s="14"/>
      <c r="AL692" s="14"/>
    </row>
    <row r="693" spans="1:38" ht="14.4" x14ac:dyDescent="0.3">
      <c r="A693" s="11" t="str">
        <f t="shared" si="10"/>
        <v>22,44,66,55/5555/ssl-3des-ciphers</v>
      </c>
      <c r="B693" s="11" t="s">
        <v>37</v>
      </c>
      <c r="C693" s="12" t="s">
        <v>4616</v>
      </c>
      <c r="D693" s="11"/>
      <c r="E693" s="11" t="s">
        <v>4617</v>
      </c>
      <c r="F693" s="11" t="s">
        <v>38</v>
      </c>
      <c r="G693" s="11" t="s">
        <v>598</v>
      </c>
      <c r="H693" s="13" t="s">
        <v>533</v>
      </c>
      <c r="I693" s="11"/>
      <c r="J693" s="11" t="s">
        <v>41</v>
      </c>
      <c r="K693" s="13" t="s">
        <v>532</v>
      </c>
      <c r="O693" s="14">
        <v>5555</v>
      </c>
      <c r="P693" s="14"/>
      <c r="Q693" s="14"/>
      <c r="R693" s="14">
        <v>1</v>
      </c>
      <c r="S693" s="14" t="s">
        <v>222</v>
      </c>
      <c r="T693" t="s">
        <v>307</v>
      </c>
      <c r="U693" t="s">
        <v>308</v>
      </c>
      <c r="V693" t="s">
        <v>309</v>
      </c>
      <c r="W693" t="s">
        <v>310</v>
      </c>
      <c r="X693" t="s">
        <v>394</v>
      </c>
      <c r="Y693" t="s">
        <v>312</v>
      </c>
      <c r="AC693" s="14" t="s">
        <v>215</v>
      </c>
      <c r="AG693" t="s">
        <v>541</v>
      </c>
      <c r="AH693" s="5" t="s">
        <v>2191</v>
      </c>
      <c r="AI693" s="14"/>
      <c r="AJ693" s="14"/>
      <c r="AK693" s="14"/>
      <c r="AL693" s="14"/>
    </row>
    <row r="694" spans="1:38" ht="14.4" x14ac:dyDescent="0.3">
      <c r="A694" s="11" t="str">
        <f t="shared" si="10"/>
        <v>22,44,66,55/5555/ssl-cve-2011-3389-beast</v>
      </c>
      <c r="B694" s="11" t="s">
        <v>37</v>
      </c>
      <c r="C694" s="12" t="s">
        <v>4616</v>
      </c>
      <c r="D694" s="11"/>
      <c r="E694" s="11" t="s">
        <v>4617</v>
      </c>
      <c r="F694" s="11" t="s">
        <v>38</v>
      </c>
      <c r="G694" s="11" t="s">
        <v>598</v>
      </c>
      <c r="H694" s="13" t="s">
        <v>533</v>
      </c>
      <c r="I694" s="11"/>
      <c r="J694" s="11" t="s">
        <v>41</v>
      </c>
      <c r="K694" s="13" t="s">
        <v>532</v>
      </c>
      <c r="O694" s="14">
        <v>5555</v>
      </c>
      <c r="P694" s="14"/>
      <c r="Q694" s="14"/>
      <c r="R694" s="14">
        <v>4</v>
      </c>
      <c r="S694" s="14" t="s">
        <v>43</v>
      </c>
      <c r="T694" t="s">
        <v>313</v>
      </c>
      <c r="U694" t="s">
        <v>314</v>
      </c>
      <c r="V694" t="s">
        <v>315</v>
      </c>
      <c r="W694" t="s">
        <v>316</v>
      </c>
      <c r="X694" t="s">
        <v>395</v>
      </c>
      <c r="Y694" t="s">
        <v>318</v>
      </c>
      <c r="Z694" t="s">
        <v>319</v>
      </c>
      <c r="AC694" s="14" t="s">
        <v>215</v>
      </c>
      <c r="AG694" t="s">
        <v>541</v>
      </c>
      <c r="AH694" s="5" t="s">
        <v>2191</v>
      </c>
      <c r="AI694" s="14"/>
      <c r="AJ694" s="14"/>
      <c r="AK694" s="14"/>
      <c r="AL694" s="14"/>
    </row>
    <row r="695" spans="1:38" ht="14.4" x14ac:dyDescent="0.3">
      <c r="A695" s="11" t="str">
        <f t="shared" si="10"/>
        <v>22,44,66,55/5555/ssl-cve-2016-2183-sweet32</v>
      </c>
      <c r="B695" s="11" t="s">
        <v>37</v>
      </c>
      <c r="C695" s="12" t="s">
        <v>4616</v>
      </c>
      <c r="D695" s="11"/>
      <c r="E695" s="11" t="s">
        <v>4617</v>
      </c>
      <c r="F695" s="11" t="s">
        <v>38</v>
      </c>
      <c r="G695" s="11" t="s">
        <v>598</v>
      </c>
      <c r="H695" s="13" t="s">
        <v>533</v>
      </c>
      <c r="I695" s="11"/>
      <c r="J695" s="11" t="s">
        <v>41</v>
      </c>
      <c r="K695" s="13" t="s">
        <v>532</v>
      </c>
      <c r="O695" s="14">
        <v>5555</v>
      </c>
      <c r="P695" s="14"/>
      <c r="Q695" s="14"/>
      <c r="R695" s="14">
        <v>5</v>
      </c>
      <c r="S695" s="14" t="s">
        <v>43</v>
      </c>
      <c r="T695" t="s">
        <v>320</v>
      </c>
      <c r="U695" t="s">
        <v>321</v>
      </c>
      <c r="V695" t="s">
        <v>322</v>
      </c>
      <c r="W695" t="s">
        <v>310</v>
      </c>
      <c r="X695" t="s">
        <v>394</v>
      </c>
      <c r="Y695" t="s">
        <v>323</v>
      </c>
      <c r="Z695" t="s">
        <v>258</v>
      </c>
      <c r="AC695" s="14" t="s">
        <v>215</v>
      </c>
      <c r="AG695" t="s">
        <v>541</v>
      </c>
      <c r="AH695" s="5" t="s">
        <v>2191</v>
      </c>
      <c r="AI695" s="14"/>
      <c r="AJ695" s="14"/>
      <c r="AK695" s="14"/>
      <c r="AL695" s="14"/>
    </row>
    <row r="696" spans="1:38" ht="14.4" x14ac:dyDescent="0.3">
      <c r="A696" s="11" t="str">
        <f t="shared" si="10"/>
        <v>22,44,66,55/5555/ssl-only-weak-ciphers</v>
      </c>
      <c r="B696" s="11" t="s">
        <v>37</v>
      </c>
      <c r="C696" s="12" t="s">
        <v>4616</v>
      </c>
      <c r="D696" s="11"/>
      <c r="E696" s="11" t="s">
        <v>4617</v>
      </c>
      <c r="F696" s="11" t="s">
        <v>38</v>
      </c>
      <c r="G696" s="11" t="s">
        <v>598</v>
      </c>
      <c r="H696" s="13" t="s">
        <v>533</v>
      </c>
      <c r="I696" s="11"/>
      <c r="J696" s="11" t="s">
        <v>41</v>
      </c>
      <c r="K696" s="13" t="s">
        <v>532</v>
      </c>
      <c r="O696" s="14">
        <v>5555</v>
      </c>
      <c r="P696" s="14"/>
      <c r="Q696" s="14"/>
      <c r="R696" s="14">
        <v>1</v>
      </c>
      <c r="S696" s="14" t="s">
        <v>222</v>
      </c>
      <c r="T696" t="s">
        <v>363</v>
      </c>
      <c r="U696" t="s">
        <v>364</v>
      </c>
      <c r="V696" t="s">
        <v>365</v>
      </c>
      <c r="W696" t="s">
        <v>366</v>
      </c>
      <c r="X696" t="s">
        <v>950</v>
      </c>
      <c r="Y696" t="s">
        <v>362</v>
      </c>
      <c r="AC696" s="14" t="s">
        <v>215</v>
      </c>
      <c r="AG696" t="s">
        <v>541</v>
      </c>
      <c r="AH696" s="5" t="s">
        <v>2191</v>
      </c>
      <c r="AI696" s="14"/>
      <c r="AJ696" s="14"/>
      <c r="AK696" s="14"/>
      <c r="AL696" s="14"/>
    </row>
    <row r="697" spans="1:38" ht="14.4" x14ac:dyDescent="0.3">
      <c r="A697" s="11" t="str">
        <f t="shared" si="10"/>
        <v>22,44,66,55/5555/ssl-static-key-ciphers</v>
      </c>
      <c r="B697" s="11" t="s">
        <v>37</v>
      </c>
      <c r="C697" s="12" t="s">
        <v>4616</v>
      </c>
      <c r="D697" s="11"/>
      <c r="E697" s="11" t="s">
        <v>4617</v>
      </c>
      <c r="F697" s="11" t="s">
        <v>38</v>
      </c>
      <c r="G697" s="11" t="s">
        <v>598</v>
      </c>
      <c r="H697" s="13" t="s">
        <v>533</v>
      </c>
      <c r="I697" s="11"/>
      <c r="J697" s="11" t="s">
        <v>41</v>
      </c>
      <c r="K697" s="13" t="s">
        <v>532</v>
      </c>
      <c r="O697" s="14">
        <v>5555</v>
      </c>
      <c r="P697" s="14"/>
      <c r="Q697" s="14"/>
      <c r="R697" s="14">
        <v>3</v>
      </c>
      <c r="S697" s="14" t="s">
        <v>222</v>
      </c>
      <c r="T697" t="s">
        <v>329</v>
      </c>
      <c r="U697" t="s">
        <v>330</v>
      </c>
      <c r="V697" t="s">
        <v>331</v>
      </c>
      <c r="W697" t="s">
        <v>332</v>
      </c>
      <c r="X697" t="s">
        <v>950</v>
      </c>
      <c r="Y697" t="s">
        <v>334</v>
      </c>
      <c r="AC697" s="14" t="s">
        <v>215</v>
      </c>
      <c r="AG697" t="s">
        <v>541</v>
      </c>
      <c r="AH697" s="5" t="s">
        <v>2191</v>
      </c>
      <c r="AI697" s="14"/>
      <c r="AJ697" s="14"/>
      <c r="AK697" s="14"/>
      <c r="AL697" s="14"/>
    </row>
    <row r="698" spans="1:38" ht="14.4" x14ac:dyDescent="0.3">
      <c r="A698" s="11" t="str">
        <f t="shared" si="10"/>
        <v>22,44,66,55/5555/tls-server-cert-sig-alg-sha1</v>
      </c>
      <c r="B698" s="11" t="s">
        <v>37</v>
      </c>
      <c r="C698" s="12" t="s">
        <v>4616</v>
      </c>
      <c r="D698" s="11"/>
      <c r="E698" s="11" t="s">
        <v>4617</v>
      </c>
      <c r="F698" s="11" t="s">
        <v>38</v>
      </c>
      <c r="G698" s="11" t="s">
        <v>598</v>
      </c>
      <c r="H698" s="13" t="s">
        <v>533</v>
      </c>
      <c r="I698" s="11"/>
      <c r="J698" s="11" t="s">
        <v>41</v>
      </c>
      <c r="K698" s="13" t="s">
        <v>532</v>
      </c>
      <c r="O698" s="14">
        <v>5555</v>
      </c>
      <c r="P698" s="14"/>
      <c r="Q698" s="14"/>
      <c r="R698" s="14">
        <v>3</v>
      </c>
      <c r="S698" s="14" t="s">
        <v>222</v>
      </c>
      <c r="T698" t="s">
        <v>460</v>
      </c>
      <c r="U698" t="s">
        <v>461</v>
      </c>
      <c r="V698" t="s">
        <v>462</v>
      </c>
      <c r="W698" t="s">
        <v>463</v>
      </c>
      <c r="X698" t="s">
        <v>464</v>
      </c>
      <c r="Y698" t="s">
        <v>465</v>
      </c>
      <c r="AC698" s="14" t="s">
        <v>215</v>
      </c>
      <c r="AG698" t="s">
        <v>541</v>
      </c>
      <c r="AH698" s="5" t="s">
        <v>2191</v>
      </c>
      <c r="AI698" s="14"/>
      <c r="AJ698" s="14"/>
      <c r="AK698" s="14"/>
      <c r="AL698" s="14"/>
    </row>
    <row r="699" spans="1:38" ht="14.4" x14ac:dyDescent="0.3">
      <c r="A699" s="11" t="str">
        <f t="shared" si="10"/>
        <v>22,44,66,55/5555/tls-untrusted-ca</v>
      </c>
      <c r="B699" s="11" t="s">
        <v>37</v>
      </c>
      <c r="C699" s="12" t="s">
        <v>4616</v>
      </c>
      <c r="D699" s="11"/>
      <c r="E699" s="11" t="s">
        <v>4617</v>
      </c>
      <c r="F699" s="11" t="s">
        <v>38</v>
      </c>
      <c r="G699" s="11" t="s">
        <v>598</v>
      </c>
      <c r="H699" s="13" t="s">
        <v>533</v>
      </c>
      <c r="I699" s="11"/>
      <c r="J699" s="11" t="s">
        <v>41</v>
      </c>
      <c r="K699" s="13" t="s">
        <v>532</v>
      </c>
      <c r="O699" s="14">
        <v>5555</v>
      </c>
      <c r="P699" s="14"/>
      <c r="Q699" s="14"/>
      <c r="R699" s="14">
        <v>6</v>
      </c>
      <c r="S699" s="14" t="s">
        <v>43</v>
      </c>
      <c r="T699" t="s">
        <v>341</v>
      </c>
      <c r="U699" t="s">
        <v>342</v>
      </c>
      <c r="V699" t="s">
        <v>343</v>
      </c>
      <c r="W699" t="s">
        <v>344</v>
      </c>
      <c r="X699" t="s">
        <v>951</v>
      </c>
      <c r="Y699" t="s">
        <v>346</v>
      </c>
      <c r="AC699" s="14" t="s">
        <v>215</v>
      </c>
      <c r="AG699" t="s">
        <v>541</v>
      </c>
      <c r="AH699" s="5" t="s">
        <v>2191</v>
      </c>
      <c r="AI699" s="14"/>
      <c r="AJ699" s="14"/>
      <c r="AK699" s="14"/>
      <c r="AL699" s="14"/>
    </row>
    <row r="700" spans="1:38" ht="14.4" x14ac:dyDescent="0.3">
      <c r="A700" s="11" t="str">
        <f t="shared" si="10"/>
        <v>22,44,66,55/5555/tlsv1_0-enabled</v>
      </c>
      <c r="B700" s="11" t="s">
        <v>37</v>
      </c>
      <c r="C700" s="12" t="s">
        <v>4616</v>
      </c>
      <c r="D700" s="11"/>
      <c r="E700" s="11" t="s">
        <v>4617</v>
      </c>
      <c r="F700" s="11" t="s">
        <v>38</v>
      </c>
      <c r="G700" s="11" t="s">
        <v>598</v>
      </c>
      <c r="H700" s="13" t="s">
        <v>533</v>
      </c>
      <c r="I700" s="11"/>
      <c r="J700" s="11" t="s">
        <v>41</v>
      </c>
      <c r="K700" s="13" t="s">
        <v>532</v>
      </c>
      <c r="O700" s="14">
        <v>5555</v>
      </c>
      <c r="P700" s="14"/>
      <c r="Q700" s="14"/>
      <c r="R700" s="14">
        <v>4</v>
      </c>
      <c r="S700" s="14" t="s">
        <v>43</v>
      </c>
      <c r="T700" t="s">
        <v>347</v>
      </c>
      <c r="U700" t="s">
        <v>348</v>
      </c>
      <c r="V700" t="s">
        <v>349</v>
      </c>
      <c r="W700" t="s">
        <v>350</v>
      </c>
      <c r="X700" t="s">
        <v>351</v>
      </c>
      <c r="Y700" t="s">
        <v>352</v>
      </c>
      <c r="AC700" s="14" t="s">
        <v>215</v>
      </c>
      <c r="AG700" t="s">
        <v>541</v>
      </c>
      <c r="AH700" s="5" t="s">
        <v>2191</v>
      </c>
      <c r="AI700" s="14"/>
      <c r="AJ700" s="14"/>
      <c r="AK700" s="14"/>
      <c r="AL700" s="14"/>
    </row>
    <row r="701" spans="1:38" ht="14.4" x14ac:dyDescent="0.3">
      <c r="A701" s="11" t="str">
        <f t="shared" si="10"/>
        <v>22,44,66,55/5555/tlsv1_1-enabled</v>
      </c>
      <c r="B701" s="11" t="s">
        <v>37</v>
      </c>
      <c r="C701" s="12" t="s">
        <v>4616</v>
      </c>
      <c r="D701" s="11"/>
      <c r="E701" s="11" t="s">
        <v>4617</v>
      </c>
      <c r="F701" s="11" t="s">
        <v>38</v>
      </c>
      <c r="G701" s="11" t="s">
        <v>598</v>
      </c>
      <c r="H701" s="13" t="s">
        <v>533</v>
      </c>
      <c r="I701" s="11"/>
      <c r="J701" s="11" t="s">
        <v>41</v>
      </c>
      <c r="K701" s="13" t="s">
        <v>532</v>
      </c>
      <c r="O701" s="14">
        <v>5555</v>
      </c>
      <c r="P701" s="14"/>
      <c r="Q701" s="14"/>
      <c r="R701" s="14">
        <v>3</v>
      </c>
      <c r="S701" s="14" t="s">
        <v>222</v>
      </c>
      <c r="T701" t="s">
        <v>353</v>
      </c>
      <c r="U701" t="s">
        <v>354</v>
      </c>
      <c r="V701" t="s">
        <v>349</v>
      </c>
      <c r="W701" t="s">
        <v>350</v>
      </c>
      <c r="X701" t="s">
        <v>355</v>
      </c>
      <c r="Y701" t="s">
        <v>352</v>
      </c>
      <c r="AC701" s="14" t="s">
        <v>215</v>
      </c>
      <c r="AG701" t="s">
        <v>541</v>
      </c>
      <c r="AH701" s="5" t="s">
        <v>2191</v>
      </c>
      <c r="AI701" s="14"/>
      <c r="AJ701" s="14"/>
      <c r="AK701" s="14"/>
      <c r="AL701" s="14"/>
    </row>
    <row r="702" spans="1:38" ht="14.4" x14ac:dyDescent="0.3">
      <c r="A702" s="11" t="str">
        <f t="shared" si="10"/>
        <v>22,44,66,55/5555/weak-crypto-key</v>
      </c>
      <c r="B702" s="11" t="s">
        <v>37</v>
      </c>
      <c r="C702" s="12" t="s">
        <v>4616</v>
      </c>
      <c r="D702" s="11"/>
      <c r="E702" s="11" t="s">
        <v>4617</v>
      </c>
      <c r="F702" s="11" t="s">
        <v>38</v>
      </c>
      <c r="G702" s="11" t="s">
        <v>598</v>
      </c>
      <c r="H702" s="13" t="s">
        <v>533</v>
      </c>
      <c r="I702" s="11"/>
      <c r="J702" s="11" t="s">
        <v>41</v>
      </c>
      <c r="K702" s="13" t="s">
        <v>532</v>
      </c>
      <c r="O702" s="14">
        <v>5555</v>
      </c>
      <c r="P702" s="14"/>
      <c r="Q702" s="14"/>
      <c r="R702" s="14">
        <v>3</v>
      </c>
      <c r="S702" s="14" t="s">
        <v>222</v>
      </c>
      <c r="T702" t="s">
        <v>952</v>
      </c>
      <c r="U702" t="s">
        <v>953</v>
      </c>
      <c r="V702" t="s">
        <v>954</v>
      </c>
      <c r="W702" t="s">
        <v>955</v>
      </c>
      <c r="X702" t="s">
        <v>956</v>
      </c>
      <c r="Y702" t="s">
        <v>957</v>
      </c>
      <c r="AC702" s="14" t="s">
        <v>215</v>
      </c>
      <c r="AG702" t="s">
        <v>541</v>
      </c>
      <c r="AH702" s="5" t="s">
        <v>2191</v>
      </c>
      <c r="AI702" s="14"/>
      <c r="AJ702" s="14"/>
      <c r="AK702" s="14"/>
      <c r="AL702" s="14"/>
    </row>
    <row r="703" spans="1:38" ht="14.4" x14ac:dyDescent="0.3">
      <c r="A703" s="11" t="str">
        <f t="shared" si="10"/>
        <v>22,44,66,55/5555/generic-icmp-timestamp</v>
      </c>
      <c r="B703" s="11" t="s">
        <v>37</v>
      </c>
      <c r="C703" s="12" t="s">
        <v>4616</v>
      </c>
      <c r="D703" s="11"/>
      <c r="E703" s="11" t="s">
        <v>4617</v>
      </c>
      <c r="F703" s="11" t="s">
        <v>38</v>
      </c>
      <c r="G703" s="11" t="s">
        <v>598</v>
      </c>
      <c r="H703" s="13" t="s">
        <v>533</v>
      </c>
      <c r="I703" s="11"/>
      <c r="J703" s="11" t="s">
        <v>41</v>
      </c>
      <c r="K703" s="13" t="s">
        <v>532</v>
      </c>
      <c r="O703" s="14">
        <v>5555</v>
      </c>
      <c r="P703" s="14"/>
      <c r="Q703" s="14"/>
      <c r="R703" s="14">
        <v>1</v>
      </c>
      <c r="S703" s="14" t="s">
        <v>222</v>
      </c>
      <c r="T703" t="s">
        <v>229</v>
      </c>
      <c r="U703" t="s">
        <v>230</v>
      </c>
      <c r="V703" t="s">
        <v>231</v>
      </c>
      <c r="W703" t="s">
        <v>232</v>
      </c>
      <c r="X703" t="s">
        <v>233</v>
      </c>
      <c r="Y703" t="s">
        <v>67</v>
      </c>
      <c r="Z703" t="s">
        <v>234</v>
      </c>
      <c r="AC703" s="14" t="s">
        <v>215</v>
      </c>
      <c r="AG703" t="s">
        <v>541</v>
      </c>
      <c r="AH703" s="5" t="s">
        <v>2191</v>
      </c>
      <c r="AI703" s="14"/>
      <c r="AJ703" s="14"/>
      <c r="AK703" s="14"/>
      <c r="AL703" s="14"/>
    </row>
    <row r="704" spans="1:38" ht="14.4" x14ac:dyDescent="0.3">
      <c r="A704" s="11" t="str">
        <f t="shared" si="10"/>
        <v>22,44,66,55/5555/ssh-3des-ciphers</v>
      </c>
      <c r="B704" s="11" t="s">
        <v>37</v>
      </c>
      <c r="C704" s="12" t="s">
        <v>4616</v>
      </c>
      <c r="D704" s="11"/>
      <c r="E704" s="11" t="s">
        <v>4617</v>
      </c>
      <c r="F704" s="11" t="s">
        <v>38</v>
      </c>
      <c r="G704" s="11" t="s">
        <v>598</v>
      </c>
      <c r="H704" s="13" t="s">
        <v>533</v>
      </c>
      <c r="I704" s="11"/>
      <c r="J704" s="11" t="s">
        <v>41</v>
      </c>
      <c r="K704" s="13" t="s">
        <v>532</v>
      </c>
      <c r="O704" s="14">
        <v>5555</v>
      </c>
      <c r="P704" s="14"/>
      <c r="Q704" s="14"/>
      <c r="R704" s="14">
        <v>1</v>
      </c>
      <c r="S704" s="14" t="s">
        <v>222</v>
      </c>
      <c r="T704" t="s">
        <v>235</v>
      </c>
      <c r="U704" t="s">
        <v>236</v>
      </c>
      <c r="V704" t="s">
        <v>237</v>
      </c>
      <c r="W704" t="s">
        <v>238</v>
      </c>
      <c r="X704" t="s">
        <v>239</v>
      </c>
      <c r="Y704" t="s">
        <v>240</v>
      </c>
      <c r="AC704" s="14" t="s">
        <v>51</v>
      </c>
      <c r="AG704" t="s">
        <v>541</v>
      </c>
      <c r="AH704" s="5" t="s">
        <v>2191</v>
      </c>
      <c r="AI704" s="14"/>
      <c r="AJ704" s="14"/>
      <c r="AK704" s="14"/>
      <c r="AL704" s="14"/>
    </row>
    <row r="705" spans="1:38" ht="14.4" x14ac:dyDescent="0.3">
      <c r="A705" s="11" t="str">
        <f t="shared" si="10"/>
        <v>22,44,66,55/5555/ssh-cbc-ciphers</v>
      </c>
      <c r="B705" s="11" t="s">
        <v>37</v>
      </c>
      <c r="C705" s="12" t="s">
        <v>4616</v>
      </c>
      <c r="D705" s="11"/>
      <c r="E705" s="11" t="s">
        <v>4617</v>
      </c>
      <c r="F705" s="11" t="s">
        <v>38</v>
      </c>
      <c r="G705" s="11" t="s">
        <v>598</v>
      </c>
      <c r="H705" s="13" t="s">
        <v>533</v>
      </c>
      <c r="I705" s="11"/>
      <c r="J705" s="11" t="s">
        <v>41</v>
      </c>
      <c r="K705" s="13" t="s">
        <v>532</v>
      </c>
      <c r="O705" s="14">
        <v>5555</v>
      </c>
      <c r="P705" s="14"/>
      <c r="Q705" s="14"/>
      <c r="R705" s="14">
        <v>3</v>
      </c>
      <c r="S705" s="14" t="s">
        <v>222</v>
      </c>
      <c r="T705" t="s">
        <v>241</v>
      </c>
      <c r="U705" t="s">
        <v>242</v>
      </c>
      <c r="V705" t="s">
        <v>243</v>
      </c>
      <c r="W705" t="s">
        <v>244</v>
      </c>
      <c r="X705" t="s">
        <v>276</v>
      </c>
      <c r="Y705" t="s">
        <v>246</v>
      </c>
      <c r="AC705" s="14" t="s">
        <v>51</v>
      </c>
      <c r="AG705" t="s">
        <v>541</v>
      </c>
      <c r="AH705" s="5" t="s">
        <v>2191</v>
      </c>
      <c r="AI705" s="14"/>
      <c r="AJ705" s="14"/>
      <c r="AK705" s="14"/>
      <c r="AL705" s="14"/>
    </row>
    <row r="706" spans="1:38" ht="14.4" x14ac:dyDescent="0.3">
      <c r="A706" s="11" t="str">
        <f t="shared" si="10"/>
        <v>22,44,66,55/5555/ssh-cve-2015-4000</v>
      </c>
      <c r="B706" s="11" t="s">
        <v>37</v>
      </c>
      <c r="C706" s="12" t="s">
        <v>4616</v>
      </c>
      <c r="D706" s="11"/>
      <c r="E706" s="11" t="s">
        <v>4617</v>
      </c>
      <c r="F706" s="11" t="s">
        <v>38</v>
      </c>
      <c r="G706" s="11" t="s">
        <v>598</v>
      </c>
      <c r="H706" s="13" t="s">
        <v>533</v>
      </c>
      <c r="I706" s="11"/>
      <c r="J706" s="11" t="s">
        <v>41</v>
      </c>
      <c r="K706" s="13" t="s">
        <v>532</v>
      </c>
      <c r="O706" s="14">
        <v>5555</v>
      </c>
      <c r="P706" s="14"/>
      <c r="Q706" s="14"/>
      <c r="R706" s="14">
        <v>4</v>
      </c>
      <c r="S706" s="14" t="s">
        <v>43</v>
      </c>
      <c r="T706" t="s">
        <v>247</v>
      </c>
      <c r="U706" t="s">
        <v>248</v>
      </c>
      <c r="V706" t="s">
        <v>249</v>
      </c>
      <c r="W706" t="s">
        <v>250</v>
      </c>
      <c r="X706" t="s">
        <v>251</v>
      </c>
      <c r="Y706" t="s">
        <v>252</v>
      </c>
      <c r="Z706" t="s">
        <v>253</v>
      </c>
      <c r="AC706" s="14" t="s">
        <v>51</v>
      </c>
      <c r="AG706" t="s">
        <v>541</v>
      </c>
      <c r="AH706" s="5" t="s">
        <v>2191</v>
      </c>
      <c r="AI706" s="14"/>
      <c r="AJ706" s="14"/>
      <c r="AK706" s="14"/>
      <c r="AL706" s="14"/>
    </row>
    <row r="707" spans="1:38" ht="14.4" x14ac:dyDescent="0.3">
      <c r="A707" s="11" t="str">
        <f t="shared" ref="A707:A770" si="11">CONCATENATE(C707,"/",O707,"/",T707)</f>
        <v>22,44,66,55/5555/ssh-cve-2016-2183-sweet32</v>
      </c>
      <c r="B707" s="11" t="s">
        <v>37</v>
      </c>
      <c r="C707" s="12" t="s">
        <v>4616</v>
      </c>
      <c r="D707" s="11"/>
      <c r="E707" s="11" t="s">
        <v>4617</v>
      </c>
      <c r="F707" s="11" t="s">
        <v>38</v>
      </c>
      <c r="G707" s="11" t="s">
        <v>598</v>
      </c>
      <c r="H707" s="13" t="s">
        <v>533</v>
      </c>
      <c r="I707" s="11"/>
      <c r="J707" s="11" t="s">
        <v>41</v>
      </c>
      <c r="K707" s="13" t="s">
        <v>532</v>
      </c>
      <c r="O707" s="14">
        <v>5555</v>
      </c>
      <c r="P707" s="14"/>
      <c r="Q707" s="14"/>
      <c r="R707" s="14">
        <v>5</v>
      </c>
      <c r="S707" s="14" t="s">
        <v>43</v>
      </c>
      <c r="T707" t="s">
        <v>254</v>
      </c>
      <c r="U707" t="s">
        <v>255</v>
      </c>
      <c r="V707" t="s">
        <v>256</v>
      </c>
      <c r="W707" t="s">
        <v>238</v>
      </c>
      <c r="X707" t="s">
        <v>239</v>
      </c>
      <c r="Y707" t="s">
        <v>257</v>
      </c>
      <c r="Z707" t="s">
        <v>258</v>
      </c>
      <c r="AC707" s="14" t="s">
        <v>51</v>
      </c>
      <c r="AG707" t="s">
        <v>541</v>
      </c>
      <c r="AH707" s="5" t="s">
        <v>2191</v>
      </c>
      <c r="AI707" s="14"/>
      <c r="AJ707" s="14"/>
      <c r="AK707" s="14"/>
      <c r="AL707" s="14"/>
    </row>
    <row r="708" spans="1:38" ht="14.4" x14ac:dyDescent="0.3">
      <c r="A708" s="11" t="str">
        <f t="shared" si="11"/>
        <v>22,44,66,55/5555/ssh-rc4-ciphers</v>
      </c>
      <c r="B708" s="11" t="s">
        <v>37</v>
      </c>
      <c r="C708" s="12" t="s">
        <v>4616</v>
      </c>
      <c r="D708" s="11"/>
      <c r="E708" s="11" t="s">
        <v>4617</v>
      </c>
      <c r="F708" s="11" t="s">
        <v>38</v>
      </c>
      <c r="G708" s="11" t="s">
        <v>598</v>
      </c>
      <c r="H708" s="13" t="s">
        <v>40</v>
      </c>
      <c r="I708" s="11"/>
      <c r="J708" s="11" t="s">
        <v>41</v>
      </c>
      <c r="K708" s="13" t="s">
        <v>532</v>
      </c>
      <c r="O708" s="14">
        <v>5555</v>
      </c>
      <c r="P708" s="14"/>
      <c r="Q708" s="14"/>
      <c r="R708" s="14">
        <v>4</v>
      </c>
      <c r="S708" s="14" t="s">
        <v>43</v>
      </c>
      <c r="T708" t="s">
        <v>277</v>
      </c>
      <c r="U708" t="s">
        <v>278</v>
      </c>
      <c r="V708" t="s">
        <v>279</v>
      </c>
      <c r="W708" t="s">
        <v>280</v>
      </c>
      <c r="X708" t="s">
        <v>281</v>
      </c>
      <c r="Y708" t="s">
        <v>282</v>
      </c>
      <c r="AC708" s="14" t="s">
        <v>51</v>
      </c>
      <c r="AH708" s="5" t="s">
        <v>40</v>
      </c>
      <c r="AI708" s="14"/>
      <c r="AJ708" s="14"/>
      <c r="AK708" s="14"/>
      <c r="AL708" s="14"/>
    </row>
    <row r="709" spans="1:38" ht="14.4" x14ac:dyDescent="0.3">
      <c r="A709" s="11" t="str">
        <f t="shared" si="11"/>
        <v>22,44,66,55/5555/ssh-weak-kex-algorithms</v>
      </c>
      <c r="B709" s="11" t="s">
        <v>37</v>
      </c>
      <c r="C709" s="12" t="s">
        <v>4616</v>
      </c>
      <c r="D709" s="11"/>
      <c r="E709" s="11" t="s">
        <v>4617</v>
      </c>
      <c r="F709" s="11" t="s">
        <v>38</v>
      </c>
      <c r="G709" s="11" t="s">
        <v>598</v>
      </c>
      <c r="H709" s="13" t="s">
        <v>533</v>
      </c>
      <c r="I709" s="11"/>
      <c r="J709" s="11" t="s">
        <v>41</v>
      </c>
      <c r="K709" s="13" t="s">
        <v>532</v>
      </c>
      <c r="O709" s="14">
        <v>5555</v>
      </c>
      <c r="P709" s="14"/>
      <c r="Q709" s="14"/>
      <c r="R709" s="14">
        <v>4</v>
      </c>
      <c r="S709" s="14" t="s">
        <v>43</v>
      </c>
      <c r="T709" t="s">
        <v>259</v>
      </c>
      <c r="U709" t="s">
        <v>260</v>
      </c>
      <c r="V709" t="s">
        <v>261</v>
      </c>
      <c r="W709" t="s">
        <v>262</v>
      </c>
      <c r="X709" t="s">
        <v>263</v>
      </c>
      <c r="Y709" t="s">
        <v>264</v>
      </c>
      <c r="AC709" s="14" t="s">
        <v>51</v>
      </c>
      <c r="AG709" t="s">
        <v>541</v>
      </c>
      <c r="AH709" s="5" t="s">
        <v>2191</v>
      </c>
      <c r="AI709" s="14"/>
      <c r="AJ709" s="14"/>
      <c r="AK709" s="14"/>
      <c r="AL709" s="14"/>
    </row>
    <row r="710" spans="1:38" ht="14.4" x14ac:dyDescent="0.3">
      <c r="A710" s="11" t="str">
        <f t="shared" si="11"/>
        <v>22,44,66,55/5555/ssh-weak-message-authentication-code-algorithms</v>
      </c>
      <c r="B710" s="11" t="s">
        <v>37</v>
      </c>
      <c r="C710" s="12" t="s">
        <v>4616</v>
      </c>
      <c r="D710" s="11"/>
      <c r="E710" s="11" t="s">
        <v>4617</v>
      </c>
      <c r="F710" s="11" t="s">
        <v>38</v>
      </c>
      <c r="G710" s="11" t="s">
        <v>598</v>
      </c>
      <c r="H710" s="13" t="s">
        <v>533</v>
      </c>
      <c r="I710" s="11"/>
      <c r="J710" s="11" t="s">
        <v>41</v>
      </c>
      <c r="K710" s="13" t="s">
        <v>532</v>
      </c>
      <c r="O710" s="14">
        <v>5555</v>
      </c>
      <c r="P710" s="14"/>
      <c r="Q710" s="14"/>
      <c r="R710" s="14">
        <v>4</v>
      </c>
      <c r="S710" s="14" t="s">
        <v>43</v>
      </c>
      <c r="T710" t="s">
        <v>283</v>
      </c>
      <c r="U710" t="s">
        <v>284</v>
      </c>
      <c r="V710" t="s">
        <v>285</v>
      </c>
      <c r="W710" t="s">
        <v>286</v>
      </c>
      <c r="X710" t="s">
        <v>287</v>
      </c>
      <c r="Y710" t="s">
        <v>288</v>
      </c>
      <c r="AC710" s="14" t="s">
        <v>51</v>
      </c>
      <c r="AG710" t="s">
        <v>541</v>
      </c>
      <c r="AH710" s="5" t="s">
        <v>2191</v>
      </c>
      <c r="AI710" s="14"/>
      <c r="AJ710" s="14"/>
      <c r="AK710" s="14"/>
      <c r="AL710" s="14"/>
    </row>
    <row r="711" spans="1:38" ht="14.4" x14ac:dyDescent="0.3">
      <c r="A711" s="11" t="str">
        <f t="shared" si="11"/>
        <v>22,44,66,55/5555/http-generic-browsable-dir</v>
      </c>
      <c r="B711" s="11" t="s">
        <v>37</v>
      </c>
      <c r="C711" s="12" t="s">
        <v>4616</v>
      </c>
      <c r="D711" s="11"/>
      <c r="E711" s="11" t="s">
        <v>4617</v>
      </c>
      <c r="F711" s="11" t="s">
        <v>38</v>
      </c>
      <c r="G711" s="11" t="s">
        <v>598</v>
      </c>
      <c r="H711" s="13" t="s">
        <v>40</v>
      </c>
      <c r="I711" s="11"/>
      <c r="J711" s="11" t="s">
        <v>41</v>
      </c>
      <c r="K711" s="13" t="s">
        <v>532</v>
      </c>
      <c r="O711" s="14">
        <v>5555</v>
      </c>
      <c r="P711" s="14"/>
      <c r="Q711" s="14"/>
      <c r="R711" s="14">
        <v>5</v>
      </c>
      <c r="S711" s="14" t="s">
        <v>43</v>
      </c>
      <c r="T711" t="s">
        <v>210</v>
      </c>
      <c r="U711" t="s">
        <v>211</v>
      </c>
      <c r="V711" t="s">
        <v>212</v>
      </c>
      <c r="W711" t="s">
        <v>213</v>
      </c>
      <c r="X711" t="s">
        <v>958</v>
      </c>
      <c r="Y711" t="s">
        <v>67</v>
      </c>
      <c r="AC711" s="14" t="s">
        <v>215</v>
      </c>
      <c r="AH711" s="5" t="s">
        <v>40</v>
      </c>
      <c r="AI711" s="14"/>
      <c r="AJ711" s="14"/>
      <c r="AK711" s="14"/>
      <c r="AL711" s="14"/>
    </row>
    <row r="712" spans="1:38" ht="14.4" x14ac:dyDescent="0.3">
      <c r="A712" s="11" t="str">
        <f t="shared" si="11"/>
        <v>22,44,66,55/5555/http-generic-browsable-dir</v>
      </c>
      <c r="B712" s="11" t="s">
        <v>37</v>
      </c>
      <c r="C712" s="12" t="s">
        <v>4616</v>
      </c>
      <c r="D712" s="11"/>
      <c r="E712" s="11" t="s">
        <v>4617</v>
      </c>
      <c r="F712" s="11" t="s">
        <v>38</v>
      </c>
      <c r="G712" s="11" t="s">
        <v>598</v>
      </c>
      <c r="H712" s="13" t="s">
        <v>40</v>
      </c>
      <c r="I712" s="11"/>
      <c r="J712" s="11" t="s">
        <v>41</v>
      </c>
      <c r="K712" s="13" t="s">
        <v>532</v>
      </c>
      <c r="O712" s="14">
        <v>5555</v>
      </c>
      <c r="P712" s="14"/>
      <c r="Q712" s="14"/>
      <c r="R712" s="14">
        <v>5</v>
      </c>
      <c r="S712" s="14" t="s">
        <v>43</v>
      </c>
      <c r="T712" t="s">
        <v>210</v>
      </c>
      <c r="U712" t="s">
        <v>211</v>
      </c>
      <c r="V712" t="s">
        <v>212</v>
      </c>
      <c r="W712" t="s">
        <v>213</v>
      </c>
      <c r="X712" t="s">
        <v>958</v>
      </c>
      <c r="Y712" t="s">
        <v>67</v>
      </c>
      <c r="AC712" s="14" t="s">
        <v>215</v>
      </c>
      <c r="AH712" s="5" t="s">
        <v>40</v>
      </c>
      <c r="AI712" s="14"/>
      <c r="AJ712" s="14"/>
      <c r="AK712" s="14"/>
      <c r="AL712" s="14"/>
    </row>
    <row r="713" spans="1:38" ht="14.4" x14ac:dyDescent="0.3">
      <c r="A713" s="11" t="str">
        <f t="shared" si="11"/>
        <v>22,44,66,55/5555/http-generic-browsable-dir</v>
      </c>
      <c r="B713" s="11" t="s">
        <v>37</v>
      </c>
      <c r="C713" s="12" t="s">
        <v>4616</v>
      </c>
      <c r="D713" s="11"/>
      <c r="E713" s="11" t="s">
        <v>4617</v>
      </c>
      <c r="F713" s="11" t="s">
        <v>38</v>
      </c>
      <c r="G713" s="11" t="s">
        <v>598</v>
      </c>
      <c r="H713" s="13" t="s">
        <v>40</v>
      </c>
      <c r="I713" s="11"/>
      <c r="J713" s="11" t="s">
        <v>41</v>
      </c>
      <c r="K713" s="13" t="s">
        <v>532</v>
      </c>
      <c r="O713" s="14">
        <v>5555</v>
      </c>
      <c r="P713" s="14"/>
      <c r="Q713" s="14"/>
      <c r="R713" s="14">
        <v>5</v>
      </c>
      <c r="S713" s="14" t="s">
        <v>43</v>
      </c>
      <c r="T713" t="s">
        <v>210</v>
      </c>
      <c r="U713" t="s">
        <v>211</v>
      </c>
      <c r="V713" t="s">
        <v>212</v>
      </c>
      <c r="W713" t="s">
        <v>213</v>
      </c>
      <c r="X713" t="s">
        <v>958</v>
      </c>
      <c r="Y713" t="s">
        <v>67</v>
      </c>
      <c r="AC713" s="14" t="s">
        <v>215</v>
      </c>
      <c r="AH713" s="5" t="s">
        <v>40</v>
      </c>
      <c r="AI713" s="14"/>
      <c r="AJ713" s="14"/>
      <c r="AK713" s="14"/>
      <c r="AL713" s="14"/>
    </row>
    <row r="714" spans="1:38" ht="14.4" x14ac:dyDescent="0.3">
      <c r="A714" s="11" t="str">
        <f t="shared" si="11"/>
        <v>22,44,66,55/5555/http-generic-browsable-dir</v>
      </c>
      <c r="B714" s="11" t="s">
        <v>37</v>
      </c>
      <c r="C714" s="12" t="s">
        <v>4616</v>
      </c>
      <c r="D714" s="11"/>
      <c r="E714" s="11" t="s">
        <v>4617</v>
      </c>
      <c r="F714" s="11" t="s">
        <v>38</v>
      </c>
      <c r="G714" s="11" t="s">
        <v>598</v>
      </c>
      <c r="H714" s="13" t="s">
        <v>40</v>
      </c>
      <c r="I714" s="11"/>
      <c r="J714" s="11" t="s">
        <v>41</v>
      </c>
      <c r="K714" s="13" t="s">
        <v>532</v>
      </c>
      <c r="O714" s="14">
        <v>5555</v>
      </c>
      <c r="P714" s="14"/>
      <c r="Q714" s="14"/>
      <c r="R714" s="14">
        <v>5</v>
      </c>
      <c r="S714" s="14" t="s">
        <v>43</v>
      </c>
      <c r="T714" t="s">
        <v>210</v>
      </c>
      <c r="U714" t="s">
        <v>211</v>
      </c>
      <c r="V714" t="s">
        <v>212</v>
      </c>
      <c r="W714" t="s">
        <v>213</v>
      </c>
      <c r="X714" t="s">
        <v>958</v>
      </c>
      <c r="Y714" t="s">
        <v>67</v>
      </c>
      <c r="AC714" s="14" t="s">
        <v>215</v>
      </c>
      <c r="AH714" s="5" t="s">
        <v>40</v>
      </c>
      <c r="AI714" s="14"/>
      <c r="AJ714" s="14"/>
      <c r="AK714" s="14"/>
      <c r="AL714" s="14"/>
    </row>
    <row r="715" spans="1:38" ht="14.4" x14ac:dyDescent="0.3">
      <c r="A715" s="11" t="str">
        <f t="shared" si="11"/>
        <v>22,44,66,55/5555/jquery-cve-2012-6708</v>
      </c>
      <c r="B715" s="11" t="s">
        <v>37</v>
      </c>
      <c r="C715" s="12" t="s">
        <v>4616</v>
      </c>
      <c r="D715" s="11"/>
      <c r="E715" s="11" t="s">
        <v>4617</v>
      </c>
      <c r="F715" s="11" t="s">
        <v>38</v>
      </c>
      <c r="G715" s="11" t="s">
        <v>598</v>
      </c>
      <c r="H715" s="13" t="s">
        <v>40</v>
      </c>
      <c r="I715" s="11"/>
      <c r="J715" s="11" t="s">
        <v>41</v>
      </c>
      <c r="K715" s="13" t="s">
        <v>532</v>
      </c>
      <c r="O715" s="14">
        <v>5555</v>
      </c>
      <c r="P715" s="14"/>
      <c r="Q715" s="14"/>
      <c r="R715" s="14">
        <v>4</v>
      </c>
      <c r="S715" s="14" t="s">
        <v>43</v>
      </c>
      <c r="T715" t="s">
        <v>959</v>
      </c>
      <c r="U715" t="s">
        <v>960</v>
      </c>
      <c r="V715" t="s">
        <v>961</v>
      </c>
      <c r="W715" t="s">
        <v>962</v>
      </c>
      <c r="X715" t="s">
        <v>963</v>
      </c>
      <c r="Y715" t="s">
        <v>964</v>
      </c>
      <c r="Z715" t="s">
        <v>965</v>
      </c>
      <c r="AC715" s="14" t="s">
        <v>51</v>
      </c>
      <c r="AH715" s="5" t="s">
        <v>40</v>
      </c>
      <c r="AI715" s="14"/>
      <c r="AJ715" s="14"/>
      <c r="AK715" s="14"/>
      <c r="AL715" s="14"/>
    </row>
    <row r="716" spans="1:38" ht="14.4" x14ac:dyDescent="0.3">
      <c r="A716" s="11" t="str">
        <f t="shared" si="11"/>
        <v>22,44,66,55/5555/jquery-cve-2014-6071</v>
      </c>
      <c r="B716" s="11" t="s">
        <v>37</v>
      </c>
      <c r="C716" s="12" t="s">
        <v>4616</v>
      </c>
      <c r="D716" s="11"/>
      <c r="E716" s="11" t="s">
        <v>4617</v>
      </c>
      <c r="F716" s="11" t="s">
        <v>38</v>
      </c>
      <c r="G716" s="11" t="s">
        <v>598</v>
      </c>
      <c r="H716" s="13" t="s">
        <v>40</v>
      </c>
      <c r="I716" s="11"/>
      <c r="J716" s="11" t="s">
        <v>41</v>
      </c>
      <c r="K716" s="13" t="s">
        <v>532</v>
      </c>
      <c r="O716" s="14">
        <v>5555</v>
      </c>
      <c r="P716" s="14"/>
      <c r="Q716" s="14"/>
      <c r="R716" s="14">
        <v>4</v>
      </c>
      <c r="S716" s="14" t="s">
        <v>43</v>
      </c>
      <c r="T716" t="s">
        <v>966</v>
      </c>
      <c r="U716" t="s">
        <v>967</v>
      </c>
      <c r="V716" t="s">
        <v>968</v>
      </c>
      <c r="W716" t="s">
        <v>969</v>
      </c>
      <c r="X716" t="s">
        <v>963</v>
      </c>
      <c r="Y716" t="s">
        <v>67</v>
      </c>
      <c r="Z716" t="s">
        <v>970</v>
      </c>
      <c r="AC716" s="14" t="s">
        <v>51</v>
      </c>
      <c r="AH716" s="5" t="s">
        <v>40</v>
      </c>
      <c r="AI716" s="14"/>
      <c r="AJ716" s="14"/>
      <c r="AK716" s="14"/>
      <c r="AL716" s="14"/>
    </row>
    <row r="717" spans="1:38" ht="14.4" x14ac:dyDescent="0.3">
      <c r="A717" s="11" t="str">
        <f t="shared" si="11"/>
        <v>22,44,66,55/5555/ssl-self-signed-certificate</v>
      </c>
      <c r="B717" s="11" t="s">
        <v>37</v>
      </c>
      <c r="C717" s="12" t="s">
        <v>4616</v>
      </c>
      <c r="D717" s="11"/>
      <c r="E717" s="11" t="s">
        <v>4617</v>
      </c>
      <c r="F717" s="11" t="s">
        <v>38</v>
      </c>
      <c r="G717" s="11" t="s">
        <v>598</v>
      </c>
      <c r="H717" s="13" t="s">
        <v>40</v>
      </c>
      <c r="I717" s="11"/>
      <c r="J717" s="11" t="s">
        <v>41</v>
      </c>
      <c r="K717" s="13" t="s">
        <v>532</v>
      </c>
      <c r="O717" s="14">
        <v>5555</v>
      </c>
      <c r="P717" s="14"/>
      <c r="Q717" s="14"/>
      <c r="R717" s="14">
        <v>4</v>
      </c>
      <c r="S717" s="14" t="s">
        <v>43</v>
      </c>
      <c r="T717" t="s">
        <v>324</v>
      </c>
      <c r="U717" t="s">
        <v>325</v>
      </c>
      <c r="V717" t="s">
        <v>326</v>
      </c>
      <c r="W717" t="s">
        <v>327</v>
      </c>
      <c r="X717" t="s">
        <v>328</v>
      </c>
      <c r="Y717" t="s">
        <v>67</v>
      </c>
      <c r="AC717" s="14" t="s">
        <v>215</v>
      </c>
      <c r="AH717" s="5" t="s">
        <v>40</v>
      </c>
      <c r="AI717" s="14"/>
      <c r="AJ717" s="14"/>
      <c r="AK717" s="14"/>
      <c r="AL717" s="14"/>
    </row>
    <row r="718" spans="1:38" ht="14.4" x14ac:dyDescent="0.3">
      <c r="A718" s="11" t="str">
        <f t="shared" si="11"/>
        <v>22,44,66,55/5555/ssl-static-key-ciphers</v>
      </c>
      <c r="B718" s="11" t="s">
        <v>37</v>
      </c>
      <c r="C718" s="12" t="s">
        <v>4616</v>
      </c>
      <c r="D718" s="11"/>
      <c r="E718" s="11" t="s">
        <v>4617</v>
      </c>
      <c r="F718" s="11" t="s">
        <v>38</v>
      </c>
      <c r="G718" s="11" t="s">
        <v>598</v>
      </c>
      <c r="H718" s="13" t="s">
        <v>40</v>
      </c>
      <c r="I718" s="11"/>
      <c r="J718" s="11" t="s">
        <v>41</v>
      </c>
      <c r="K718" s="13" t="s">
        <v>532</v>
      </c>
      <c r="O718" s="14">
        <v>5555</v>
      </c>
      <c r="P718" s="14"/>
      <c r="Q718" s="14"/>
      <c r="R718" s="14">
        <v>3</v>
      </c>
      <c r="S718" s="14" t="s">
        <v>222</v>
      </c>
      <c r="T718" t="s">
        <v>329</v>
      </c>
      <c r="U718" t="s">
        <v>330</v>
      </c>
      <c r="V718" t="s">
        <v>331</v>
      </c>
      <c r="W718" t="s">
        <v>332</v>
      </c>
      <c r="X718" t="s">
        <v>942</v>
      </c>
      <c r="Y718" t="s">
        <v>334</v>
      </c>
      <c r="AC718" s="14" t="s">
        <v>215</v>
      </c>
      <c r="AH718" s="5" t="s">
        <v>40</v>
      </c>
      <c r="AI718" s="14"/>
      <c r="AJ718" s="14"/>
      <c r="AK718" s="14"/>
      <c r="AL718" s="14"/>
    </row>
    <row r="719" spans="1:38" ht="14.4" x14ac:dyDescent="0.3">
      <c r="A719" s="11" t="str">
        <f t="shared" si="11"/>
        <v>22,44,66,55/5555/tls-untrusted-ca</v>
      </c>
      <c r="B719" s="11" t="s">
        <v>37</v>
      </c>
      <c r="C719" s="12" t="s">
        <v>4616</v>
      </c>
      <c r="D719" s="11"/>
      <c r="E719" s="11" t="s">
        <v>4617</v>
      </c>
      <c r="F719" s="11" t="s">
        <v>38</v>
      </c>
      <c r="G719" s="11" t="s">
        <v>598</v>
      </c>
      <c r="H719" s="13" t="s">
        <v>40</v>
      </c>
      <c r="I719" s="11"/>
      <c r="J719" s="11" t="s">
        <v>41</v>
      </c>
      <c r="K719" s="13" t="s">
        <v>532</v>
      </c>
      <c r="O719" s="14">
        <v>5555</v>
      </c>
      <c r="P719" s="14"/>
      <c r="Q719" s="14"/>
      <c r="R719" s="14">
        <v>6</v>
      </c>
      <c r="S719" s="14" t="s">
        <v>43</v>
      </c>
      <c r="T719" t="s">
        <v>341</v>
      </c>
      <c r="U719" t="s">
        <v>342</v>
      </c>
      <c r="V719" t="s">
        <v>343</v>
      </c>
      <c r="W719" t="s">
        <v>344</v>
      </c>
      <c r="X719" t="s">
        <v>971</v>
      </c>
      <c r="Y719" t="s">
        <v>346</v>
      </c>
      <c r="AC719" s="14" t="s">
        <v>215</v>
      </c>
      <c r="AH719" s="5" t="s">
        <v>40</v>
      </c>
      <c r="AI719" s="14"/>
      <c r="AJ719" s="14"/>
      <c r="AK719" s="14"/>
      <c r="AL719" s="14"/>
    </row>
    <row r="720" spans="1:38" ht="14.4" x14ac:dyDescent="0.3">
      <c r="A720" s="11" t="str">
        <f t="shared" si="11"/>
        <v>22,44,66,55/5555/http-generic-browsable-dir</v>
      </c>
      <c r="B720" s="11" t="s">
        <v>37</v>
      </c>
      <c r="C720" s="12" t="s">
        <v>4616</v>
      </c>
      <c r="D720" s="11"/>
      <c r="E720" s="11" t="s">
        <v>4617</v>
      </c>
      <c r="F720" s="11" t="s">
        <v>38</v>
      </c>
      <c r="G720" s="11" t="s">
        <v>598</v>
      </c>
      <c r="H720" s="13" t="s">
        <v>40</v>
      </c>
      <c r="I720" s="11"/>
      <c r="J720" s="11" t="s">
        <v>41</v>
      </c>
      <c r="K720" s="13" t="s">
        <v>532</v>
      </c>
      <c r="O720" s="14">
        <v>5555</v>
      </c>
      <c r="P720" s="14"/>
      <c r="Q720" s="14"/>
      <c r="R720" s="14">
        <v>5</v>
      </c>
      <c r="S720" s="14" t="s">
        <v>43</v>
      </c>
      <c r="T720" t="s">
        <v>210</v>
      </c>
      <c r="U720" t="s">
        <v>211</v>
      </c>
      <c r="V720" t="s">
        <v>212</v>
      </c>
      <c r="W720" t="s">
        <v>213</v>
      </c>
      <c r="X720" t="s">
        <v>972</v>
      </c>
      <c r="Y720" t="s">
        <v>67</v>
      </c>
      <c r="AC720" s="14" t="s">
        <v>215</v>
      </c>
      <c r="AH720" s="5" t="s">
        <v>40</v>
      </c>
      <c r="AI720" s="14"/>
      <c r="AJ720" s="14"/>
      <c r="AK720" s="14"/>
      <c r="AL720" s="14"/>
    </row>
    <row r="721" spans="1:38" ht="14.4" x14ac:dyDescent="0.3">
      <c r="A721" s="11" t="str">
        <f t="shared" si="11"/>
        <v>22,44,66,55/5555/http-generic-browsable-dir</v>
      </c>
      <c r="B721" s="11" t="s">
        <v>37</v>
      </c>
      <c r="C721" s="12" t="s">
        <v>4616</v>
      </c>
      <c r="D721" s="11"/>
      <c r="E721" s="11" t="s">
        <v>4617</v>
      </c>
      <c r="F721" s="11" t="s">
        <v>38</v>
      </c>
      <c r="G721" s="11" t="s">
        <v>598</v>
      </c>
      <c r="H721" s="13" t="s">
        <v>40</v>
      </c>
      <c r="I721" s="11"/>
      <c r="J721" s="11" t="s">
        <v>41</v>
      </c>
      <c r="K721" s="13" t="s">
        <v>532</v>
      </c>
      <c r="O721" s="14">
        <v>5555</v>
      </c>
      <c r="P721" s="14"/>
      <c r="Q721" s="14"/>
      <c r="R721" s="14">
        <v>5</v>
      </c>
      <c r="S721" s="14" t="s">
        <v>43</v>
      </c>
      <c r="T721" t="s">
        <v>210</v>
      </c>
      <c r="U721" t="s">
        <v>211</v>
      </c>
      <c r="V721" t="s">
        <v>212</v>
      </c>
      <c r="W721" t="s">
        <v>213</v>
      </c>
      <c r="X721" t="s">
        <v>972</v>
      </c>
      <c r="Y721" t="s">
        <v>67</v>
      </c>
      <c r="AC721" s="14" t="s">
        <v>215</v>
      </c>
      <c r="AH721" s="5" t="s">
        <v>40</v>
      </c>
      <c r="AI721" s="14"/>
      <c r="AJ721" s="14"/>
      <c r="AK721" s="14"/>
      <c r="AL721" s="14"/>
    </row>
    <row r="722" spans="1:38" ht="14.4" x14ac:dyDescent="0.3">
      <c r="A722" s="11" t="str">
        <f t="shared" si="11"/>
        <v>22,44,66,55/5555/http-generic-browsable-dir</v>
      </c>
      <c r="B722" s="11" t="s">
        <v>37</v>
      </c>
      <c r="C722" s="12" t="s">
        <v>4616</v>
      </c>
      <c r="D722" s="11"/>
      <c r="E722" s="11" t="s">
        <v>4617</v>
      </c>
      <c r="F722" s="11" t="s">
        <v>38</v>
      </c>
      <c r="G722" s="11" t="s">
        <v>598</v>
      </c>
      <c r="H722" s="13" t="s">
        <v>40</v>
      </c>
      <c r="I722" s="11"/>
      <c r="J722" s="11" t="s">
        <v>41</v>
      </c>
      <c r="K722" s="13" t="s">
        <v>532</v>
      </c>
      <c r="O722" s="14">
        <v>5555</v>
      </c>
      <c r="P722" s="14"/>
      <c r="Q722" s="14"/>
      <c r="R722" s="14">
        <v>5</v>
      </c>
      <c r="S722" s="14" t="s">
        <v>43</v>
      </c>
      <c r="T722" t="s">
        <v>210</v>
      </c>
      <c r="U722" t="s">
        <v>211</v>
      </c>
      <c r="V722" t="s">
        <v>212</v>
      </c>
      <c r="W722" t="s">
        <v>213</v>
      </c>
      <c r="X722" t="s">
        <v>972</v>
      </c>
      <c r="Y722" t="s">
        <v>67</v>
      </c>
      <c r="AC722" s="14" t="s">
        <v>215</v>
      </c>
      <c r="AH722" s="5" t="s">
        <v>40</v>
      </c>
      <c r="AI722" s="14"/>
      <c r="AJ722" s="14"/>
      <c r="AK722" s="14"/>
      <c r="AL722" s="14"/>
    </row>
    <row r="723" spans="1:38" ht="14.4" x14ac:dyDescent="0.3">
      <c r="A723" s="11" t="str">
        <f t="shared" si="11"/>
        <v>22,44,66,55/5555/http-generic-browsable-dir</v>
      </c>
      <c r="B723" s="11" t="s">
        <v>37</v>
      </c>
      <c r="C723" s="12" t="s">
        <v>4616</v>
      </c>
      <c r="D723" s="11"/>
      <c r="E723" s="11" t="s">
        <v>4617</v>
      </c>
      <c r="F723" s="11" t="s">
        <v>38</v>
      </c>
      <c r="G723" s="11" t="s">
        <v>598</v>
      </c>
      <c r="H723" s="13" t="s">
        <v>40</v>
      </c>
      <c r="I723" s="11"/>
      <c r="J723" s="11" t="s">
        <v>41</v>
      </c>
      <c r="K723" s="13" t="s">
        <v>532</v>
      </c>
      <c r="O723" s="14">
        <v>5555</v>
      </c>
      <c r="P723" s="14"/>
      <c r="Q723" s="14"/>
      <c r="R723" s="14">
        <v>5</v>
      </c>
      <c r="S723" s="14" t="s">
        <v>43</v>
      </c>
      <c r="T723" t="s">
        <v>210</v>
      </c>
      <c r="U723" t="s">
        <v>211</v>
      </c>
      <c r="V723" t="s">
        <v>212</v>
      </c>
      <c r="W723" t="s">
        <v>213</v>
      </c>
      <c r="X723" t="s">
        <v>972</v>
      </c>
      <c r="Y723" t="s">
        <v>67</v>
      </c>
      <c r="AC723" s="14" t="s">
        <v>215</v>
      </c>
      <c r="AH723" s="5" t="s">
        <v>40</v>
      </c>
      <c r="AI723" s="14"/>
      <c r="AJ723" s="14"/>
      <c r="AK723" s="14"/>
      <c r="AL723" s="14"/>
    </row>
    <row r="724" spans="1:38" ht="14.4" x14ac:dyDescent="0.3">
      <c r="A724" s="11" t="str">
        <f t="shared" si="11"/>
        <v>22,44,66,55/5555/jquery-cve-2012-6708</v>
      </c>
      <c r="B724" s="11" t="s">
        <v>37</v>
      </c>
      <c r="C724" s="12" t="s">
        <v>4616</v>
      </c>
      <c r="D724" s="11"/>
      <c r="E724" s="11" t="s">
        <v>4617</v>
      </c>
      <c r="F724" s="11" t="s">
        <v>38</v>
      </c>
      <c r="G724" s="11" t="s">
        <v>598</v>
      </c>
      <c r="H724" s="13" t="s">
        <v>40</v>
      </c>
      <c r="I724" s="11"/>
      <c r="J724" s="11" t="s">
        <v>41</v>
      </c>
      <c r="K724" s="13" t="s">
        <v>532</v>
      </c>
      <c r="O724" s="14">
        <v>5555</v>
      </c>
      <c r="P724" s="14"/>
      <c r="Q724" s="14"/>
      <c r="R724" s="14">
        <v>4</v>
      </c>
      <c r="S724" s="14" t="s">
        <v>43</v>
      </c>
      <c r="T724" t="s">
        <v>959</v>
      </c>
      <c r="U724" t="s">
        <v>960</v>
      </c>
      <c r="V724" t="s">
        <v>961</v>
      </c>
      <c r="W724" t="s">
        <v>962</v>
      </c>
      <c r="X724" t="s">
        <v>973</v>
      </c>
      <c r="Y724" t="s">
        <v>964</v>
      </c>
      <c r="Z724" t="s">
        <v>965</v>
      </c>
      <c r="AC724" s="14" t="s">
        <v>51</v>
      </c>
      <c r="AH724" s="5" t="s">
        <v>40</v>
      </c>
      <c r="AI724" s="14"/>
      <c r="AJ724" s="14"/>
      <c r="AK724" s="14"/>
      <c r="AL724" s="14"/>
    </row>
    <row r="725" spans="1:38" ht="14.4" x14ac:dyDescent="0.3">
      <c r="A725" s="11" t="str">
        <f t="shared" si="11"/>
        <v>22,44,66,55/5555/jquery-cve-2014-6071</v>
      </c>
      <c r="B725" s="11" t="s">
        <v>37</v>
      </c>
      <c r="C725" s="12" t="s">
        <v>4616</v>
      </c>
      <c r="D725" s="11"/>
      <c r="E725" s="11" t="s">
        <v>4617</v>
      </c>
      <c r="F725" s="11" t="s">
        <v>38</v>
      </c>
      <c r="G725" s="11" t="s">
        <v>598</v>
      </c>
      <c r="H725" s="13" t="s">
        <v>40</v>
      </c>
      <c r="I725" s="11"/>
      <c r="J725" s="11" t="s">
        <v>41</v>
      </c>
      <c r="K725" s="13" t="s">
        <v>532</v>
      </c>
      <c r="O725" s="14">
        <v>5555</v>
      </c>
      <c r="P725" s="14"/>
      <c r="Q725" s="14"/>
      <c r="R725" s="14">
        <v>4</v>
      </c>
      <c r="S725" s="14" t="s">
        <v>43</v>
      </c>
      <c r="T725" t="s">
        <v>966</v>
      </c>
      <c r="U725" t="s">
        <v>967</v>
      </c>
      <c r="V725" t="s">
        <v>968</v>
      </c>
      <c r="W725" t="s">
        <v>969</v>
      </c>
      <c r="X725" t="s">
        <v>973</v>
      </c>
      <c r="Y725" t="s">
        <v>67</v>
      </c>
      <c r="Z725" t="s">
        <v>970</v>
      </c>
      <c r="AC725" s="14" t="s">
        <v>51</v>
      </c>
      <c r="AH725" s="5" t="s">
        <v>40</v>
      </c>
      <c r="AI725" s="14"/>
      <c r="AJ725" s="14"/>
      <c r="AK725" s="14"/>
      <c r="AL725" s="14"/>
    </row>
    <row r="726" spans="1:38" ht="14.4" x14ac:dyDescent="0.3">
      <c r="A726" s="11" t="str">
        <f t="shared" si="11"/>
        <v>22,44,66,55/5555/generic-icmp-timestamp</v>
      </c>
      <c r="B726" s="11" t="s">
        <v>37</v>
      </c>
      <c r="C726" s="12" t="s">
        <v>4616</v>
      </c>
      <c r="D726" s="11"/>
      <c r="E726" s="11" t="s">
        <v>4617</v>
      </c>
      <c r="F726" s="11" t="s">
        <v>38</v>
      </c>
      <c r="G726" s="11" t="s">
        <v>267</v>
      </c>
      <c r="H726" s="13" t="s">
        <v>533</v>
      </c>
      <c r="I726" s="11"/>
      <c r="J726" s="11" t="s">
        <v>41</v>
      </c>
      <c r="K726" s="13" t="s">
        <v>532</v>
      </c>
      <c r="O726" s="14">
        <v>5555</v>
      </c>
      <c r="P726" s="14"/>
      <c r="Q726" s="14"/>
      <c r="R726" s="14">
        <v>1</v>
      </c>
      <c r="S726" s="14" t="s">
        <v>222</v>
      </c>
      <c r="T726" t="s">
        <v>229</v>
      </c>
      <c r="U726" t="s">
        <v>230</v>
      </c>
      <c r="V726" t="s">
        <v>231</v>
      </c>
      <c r="W726" t="s">
        <v>232</v>
      </c>
      <c r="X726" t="s">
        <v>233</v>
      </c>
      <c r="Y726" t="s">
        <v>67</v>
      </c>
      <c r="Z726" t="s">
        <v>234</v>
      </c>
      <c r="AC726" s="14" t="s">
        <v>215</v>
      </c>
      <c r="AG726" t="s">
        <v>974</v>
      </c>
      <c r="AH726" s="5" t="s">
        <v>2191</v>
      </c>
      <c r="AI726" s="14"/>
      <c r="AJ726" s="14"/>
      <c r="AK726" s="14"/>
      <c r="AL726" s="14"/>
    </row>
    <row r="727" spans="1:38" ht="14.4" x14ac:dyDescent="0.3">
      <c r="A727" s="11" t="str">
        <f t="shared" si="11"/>
        <v>22,44,66,55/5555/generic-tcp-timestamp</v>
      </c>
      <c r="B727" s="11" t="s">
        <v>37</v>
      </c>
      <c r="C727" s="12" t="s">
        <v>4616</v>
      </c>
      <c r="D727" s="11"/>
      <c r="E727" s="11" t="s">
        <v>4617</v>
      </c>
      <c r="F727" s="11" t="s">
        <v>38</v>
      </c>
      <c r="G727" s="11" t="s">
        <v>267</v>
      </c>
      <c r="H727" s="13" t="s">
        <v>533</v>
      </c>
      <c r="I727" s="11"/>
      <c r="J727" s="11" t="s">
        <v>41</v>
      </c>
      <c r="K727" s="13" t="s">
        <v>532</v>
      </c>
      <c r="O727" s="14">
        <v>5555</v>
      </c>
      <c r="P727" s="14"/>
      <c r="Q727" s="14"/>
      <c r="R727" s="14">
        <v>1</v>
      </c>
      <c r="S727" s="14" t="s">
        <v>222</v>
      </c>
      <c r="T727" t="s">
        <v>270</v>
      </c>
      <c r="U727" t="s">
        <v>271</v>
      </c>
      <c r="V727" t="s">
        <v>272</v>
      </c>
      <c r="W727" t="s">
        <v>273</v>
      </c>
      <c r="X727" t="s">
        <v>274</v>
      </c>
      <c r="Y727" t="s">
        <v>275</v>
      </c>
      <c r="AC727" s="14" t="s">
        <v>215</v>
      </c>
      <c r="AG727" t="s">
        <v>974</v>
      </c>
      <c r="AH727" s="5" t="s">
        <v>2191</v>
      </c>
      <c r="AI727" s="14"/>
      <c r="AJ727" s="14"/>
      <c r="AK727" s="14"/>
      <c r="AL727" s="14"/>
    </row>
    <row r="728" spans="1:38" ht="14.4" x14ac:dyDescent="0.3">
      <c r="A728" s="11" t="str">
        <f t="shared" si="11"/>
        <v>22,44,66,55/5555/ssh-3des-ciphers</v>
      </c>
      <c r="B728" s="11" t="s">
        <v>37</v>
      </c>
      <c r="C728" s="12" t="s">
        <v>4616</v>
      </c>
      <c r="D728" s="11"/>
      <c r="E728" s="11" t="s">
        <v>4617</v>
      </c>
      <c r="F728" s="11" t="s">
        <v>38</v>
      </c>
      <c r="G728" s="11" t="s">
        <v>267</v>
      </c>
      <c r="H728" s="13" t="s">
        <v>533</v>
      </c>
      <c r="I728" s="11"/>
      <c r="J728" s="11" t="s">
        <v>41</v>
      </c>
      <c r="K728" s="13" t="s">
        <v>532</v>
      </c>
      <c r="O728" s="14">
        <v>5555</v>
      </c>
      <c r="P728" s="14"/>
      <c r="Q728" s="14"/>
      <c r="R728" s="14">
        <v>1</v>
      </c>
      <c r="S728" s="14" t="s">
        <v>222</v>
      </c>
      <c r="T728" t="s">
        <v>235</v>
      </c>
      <c r="U728" t="s">
        <v>236</v>
      </c>
      <c r="V728" t="s">
        <v>237</v>
      </c>
      <c r="W728" t="s">
        <v>238</v>
      </c>
      <c r="X728" t="s">
        <v>239</v>
      </c>
      <c r="Y728" t="s">
        <v>240</v>
      </c>
      <c r="AC728" s="14" t="s">
        <v>51</v>
      </c>
      <c r="AG728" t="s">
        <v>974</v>
      </c>
      <c r="AH728" s="5" t="s">
        <v>2191</v>
      </c>
      <c r="AI728" s="14"/>
      <c r="AJ728" s="14"/>
      <c r="AK728" s="14"/>
      <c r="AL728" s="14"/>
    </row>
    <row r="729" spans="1:38" ht="14.4" x14ac:dyDescent="0.3">
      <c r="A729" s="11" t="str">
        <f t="shared" si="11"/>
        <v>22,44,66,55/5555/ssh-cbc-ciphers</v>
      </c>
      <c r="B729" s="11" t="s">
        <v>37</v>
      </c>
      <c r="C729" s="12" t="s">
        <v>4616</v>
      </c>
      <c r="D729" s="11"/>
      <c r="E729" s="11" t="s">
        <v>4617</v>
      </c>
      <c r="F729" s="11" t="s">
        <v>38</v>
      </c>
      <c r="G729" s="11" t="s">
        <v>267</v>
      </c>
      <c r="H729" s="13" t="s">
        <v>533</v>
      </c>
      <c r="I729" s="11"/>
      <c r="J729" s="11" t="s">
        <v>41</v>
      </c>
      <c r="K729" s="13" t="s">
        <v>532</v>
      </c>
      <c r="O729" s="14">
        <v>5555</v>
      </c>
      <c r="P729" s="14"/>
      <c r="Q729" s="14"/>
      <c r="R729" s="14">
        <v>3</v>
      </c>
      <c r="S729" s="14" t="s">
        <v>222</v>
      </c>
      <c r="T729" t="s">
        <v>241</v>
      </c>
      <c r="U729" t="s">
        <v>242</v>
      </c>
      <c r="V729" t="s">
        <v>243</v>
      </c>
      <c r="W729" t="s">
        <v>244</v>
      </c>
      <c r="X729" t="s">
        <v>276</v>
      </c>
      <c r="Y729" t="s">
        <v>246</v>
      </c>
      <c r="AC729" s="14" t="s">
        <v>51</v>
      </c>
      <c r="AG729" t="s">
        <v>974</v>
      </c>
      <c r="AH729" s="5" t="s">
        <v>2191</v>
      </c>
      <c r="AI729" s="14"/>
      <c r="AJ729" s="14"/>
      <c r="AK729" s="14"/>
      <c r="AL729" s="14"/>
    </row>
    <row r="730" spans="1:38" ht="14.4" x14ac:dyDescent="0.3">
      <c r="A730" s="11" t="str">
        <f t="shared" si="11"/>
        <v>22,44,66,55/5555/ssh-cve-2015-4000</v>
      </c>
      <c r="B730" s="11" t="s">
        <v>37</v>
      </c>
      <c r="C730" s="12" t="s">
        <v>4616</v>
      </c>
      <c r="D730" s="11"/>
      <c r="E730" s="11" t="s">
        <v>4617</v>
      </c>
      <c r="F730" s="11" t="s">
        <v>38</v>
      </c>
      <c r="G730" s="11" t="s">
        <v>267</v>
      </c>
      <c r="H730" s="13" t="s">
        <v>533</v>
      </c>
      <c r="I730" s="11"/>
      <c r="J730" s="11" t="s">
        <v>41</v>
      </c>
      <c r="K730" s="13" t="s">
        <v>532</v>
      </c>
      <c r="O730" s="14">
        <v>5555</v>
      </c>
      <c r="P730" s="14"/>
      <c r="Q730" s="14"/>
      <c r="R730" s="14">
        <v>4</v>
      </c>
      <c r="S730" s="14" t="s">
        <v>43</v>
      </c>
      <c r="T730" t="s">
        <v>247</v>
      </c>
      <c r="U730" t="s">
        <v>248</v>
      </c>
      <c r="V730" t="s">
        <v>249</v>
      </c>
      <c r="W730" t="s">
        <v>250</v>
      </c>
      <c r="X730" t="s">
        <v>251</v>
      </c>
      <c r="Y730" t="s">
        <v>252</v>
      </c>
      <c r="Z730" t="s">
        <v>253</v>
      </c>
      <c r="AC730" s="14" t="s">
        <v>51</v>
      </c>
      <c r="AG730" t="s">
        <v>974</v>
      </c>
      <c r="AH730" s="5" t="s">
        <v>2191</v>
      </c>
      <c r="AI730" s="14"/>
      <c r="AJ730" s="14"/>
      <c r="AK730" s="14"/>
      <c r="AL730" s="14"/>
    </row>
    <row r="731" spans="1:38" ht="14.4" x14ac:dyDescent="0.3">
      <c r="A731" s="11" t="str">
        <f t="shared" si="11"/>
        <v>22,44,66,55/5555/ssh-cve-2016-2183-sweet32</v>
      </c>
      <c r="B731" s="11" t="s">
        <v>37</v>
      </c>
      <c r="C731" s="12" t="s">
        <v>4616</v>
      </c>
      <c r="D731" s="11"/>
      <c r="E731" s="11" t="s">
        <v>4617</v>
      </c>
      <c r="F731" s="11" t="s">
        <v>38</v>
      </c>
      <c r="G731" s="11" t="s">
        <v>267</v>
      </c>
      <c r="H731" s="13" t="s">
        <v>533</v>
      </c>
      <c r="I731" s="11"/>
      <c r="J731" s="11" t="s">
        <v>41</v>
      </c>
      <c r="K731" s="13" t="s">
        <v>532</v>
      </c>
      <c r="O731" s="14">
        <v>5555</v>
      </c>
      <c r="P731" s="14"/>
      <c r="Q731" s="14"/>
      <c r="R731" s="14">
        <v>5</v>
      </c>
      <c r="S731" s="14" t="s">
        <v>43</v>
      </c>
      <c r="T731" t="s">
        <v>254</v>
      </c>
      <c r="U731" t="s">
        <v>255</v>
      </c>
      <c r="V731" t="s">
        <v>256</v>
      </c>
      <c r="W731" t="s">
        <v>238</v>
      </c>
      <c r="X731" t="s">
        <v>239</v>
      </c>
      <c r="Y731" t="s">
        <v>257</v>
      </c>
      <c r="Z731" t="s">
        <v>258</v>
      </c>
      <c r="AC731" s="14" t="s">
        <v>51</v>
      </c>
      <c r="AG731" t="s">
        <v>974</v>
      </c>
      <c r="AH731" s="5" t="s">
        <v>2191</v>
      </c>
      <c r="AI731" s="14"/>
      <c r="AJ731" s="14"/>
      <c r="AK731" s="14"/>
      <c r="AL731" s="14"/>
    </row>
    <row r="732" spans="1:38" ht="14.4" x14ac:dyDescent="0.3">
      <c r="A732" s="11" t="str">
        <f t="shared" si="11"/>
        <v>22,44,66,55/5555/ssh-rc4-ciphers</v>
      </c>
      <c r="B732" s="11" t="s">
        <v>37</v>
      </c>
      <c r="C732" s="12" t="s">
        <v>4616</v>
      </c>
      <c r="D732" s="11"/>
      <c r="E732" s="11" t="s">
        <v>4617</v>
      </c>
      <c r="F732" s="11" t="s">
        <v>38</v>
      </c>
      <c r="G732" s="11" t="s">
        <v>267</v>
      </c>
      <c r="H732" s="13" t="s">
        <v>533</v>
      </c>
      <c r="I732" s="11"/>
      <c r="J732" s="11" t="s">
        <v>41</v>
      </c>
      <c r="K732" s="13" t="s">
        <v>532</v>
      </c>
      <c r="O732" s="14">
        <v>5555</v>
      </c>
      <c r="P732" s="14"/>
      <c r="Q732" s="14"/>
      <c r="R732" s="14">
        <v>4</v>
      </c>
      <c r="S732" s="14" t="s">
        <v>43</v>
      </c>
      <c r="T732" t="s">
        <v>277</v>
      </c>
      <c r="U732" t="s">
        <v>278</v>
      </c>
      <c r="V732" t="s">
        <v>279</v>
      </c>
      <c r="W732" t="s">
        <v>280</v>
      </c>
      <c r="X732" t="s">
        <v>281</v>
      </c>
      <c r="Y732" t="s">
        <v>282</v>
      </c>
      <c r="AC732" s="14" t="s">
        <v>51</v>
      </c>
      <c r="AG732" t="s">
        <v>974</v>
      </c>
      <c r="AH732" s="5" t="s">
        <v>2191</v>
      </c>
      <c r="AI732" s="14"/>
      <c r="AJ732" s="14"/>
      <c r="AK732" s="14"/>
      <c r="AL732" s="14"/>
    </row>
    <row r="733" spans="1:38" ht="14.4" x14ac:dyDescent="0.3">
      <c r="A733" s="11" t="str">
        <f t="shared" si="11"/>
        <v>22,44,66,55/5555/ssh-weak-kex-algorithms</v>
      </c>
      <c r="B733" s="11" t="s">
        <v>37</v>
      </c>
      <c r="C733" s="12" t="s">
        <v>4616</v>
      </c>
      <c r="D733" s="11"/>
      <c r="E733" s="11" t="s">
        <v>4617</v>
      </c>
      <c r="F733" s="11" t="s">
        <v>38</v>
      </c>
      <c r="G733" s="11" t="s">
        <v>267</v>
      </c>
      <c r="H733" s="13" t="s">
        <v>533</v>
      </c>
      <c r="I733" s="11"/>
      <c r="J733" s="11" t="s">
        <v>41</v>
      </c>
      <c r="K733" s="13" t="s">
        <v>532</v>
      </c>
      <c r="O733" s="14">
        <v>5555</v>
      </c>
      <c r="P733" s="14"/>
      <c r="Q733" s="14"/>
      <c r="R733" s="14">
        <v>4</v>
      </c>
      <c r="S733" s="14" t="s">
        <v>43</v>
      </c>
      <c r="T733" t="s">
        <v>259</v>
      </c>
      <c r="U733" t="s">
        <v>260</v>
      </c>
      <c r="V733" t="s">
        <v>261</v>
      </c>
      <c r="W733" t="s">
        <v>262</v>
      </c>
      <c r="X733" t="s">
        <v>263</v>
      </c>
      <c r="Y733" t="s">
        <v>264</v>
      </c>
      <c r="AC733" s="14" t="s">
        <v>51</v>
      </c>
      <c r="AG733" t="s">
        <v>974</v>
      </c>
      <c r="AH733" s="5" t="s">
        <v>2191</v>
      </c>
      <c r="AI733" s="14"/>
      <c r="AJ733" s="14"/>
      <c r="AK733" s="14"/>
      <c r="AL733" s="14"/>
    </row>
    <row r="734" spans="1:38" ht="14.4" x14ac:dyDescent="0.3">
      <c r="A734" s="11" t="str">
        <f t="shared" si="11"/>
        <v>22,44,66,55/5555/ssh-weak-message-authentication-code-algorithms</v>
      </c>
      <c r="B734" s="11" t="s">
        <v>37</v>
      </c>
      <c r="C734" s="12" t="s">
        <v>4616</v>
      </c>
      <c r="D734" s="11"/>
      <c r="E734" s="11" t="s">
        <v>4617</v>
      </c>
      <c r="F734" s="11" t="s">
        <v>38</v>
      </c>
      <c r="G734" s="11" t="s">
        <v>267</v>
      </c>
      <c r="H734" s="13" t="s">
        <v>533</v>
      </c>
      <c r="I734" s="11"/>
      <c r="J734" s="11" t="s">
        <v>41</v>
      </c>
      <c r="K734" s="13" t="s">
        <v>532</v>
      </c>
      <c r="O734" s="14">
        <v>5555</v>
      </c>
      <c r="P734" s="14"/>
      <c r="Q734" s="14"/>
      <c r="R734" s="14">
        <v>4</v>
      </c>
      <c r="S734" s="14" t="s">
        <v>43</v>
      </c>
      <c r="T734" t="s">
        <v>283</v>
      </c>
      <c r="U734" t="s">
        <v>284</v>
      </c>
      <c r="V734" t="s">
        <v>285</v>
      </c>
      <c r="W734" t="s">
        <v>286</v>
      </c>
      <c r="X734" t="s">
        <v>287</v>
      </c>
      <c r="Y734" t="s">
        <v>288</v>
      </c>
      <c r="AC734" s="14" t="s">
        <v>51</v>
      </c>
      <c r="AG734" t="s">
        <v>974</v>
      </c>
      <c r="AH734" s="5" t="s">
        <v>2191</v>
      </c>
      <c r="AI734" s="14"/>
      <c r="AJ734" s="14"/>
      <c r="AK734" s="14"/>
      <c r="AL734" s="14"/>
    </row>
    <row r="735" spans="1:38" ht="14.4" x14ac:dyDescent="0.3">
      <c r="A735" s="11" t="str">
        <f t="shared" si="11"/>
        <v>22,44,66,55/5555/database-open-access</v>
      </c>
      <c r="B735" s="11" t="s">
        <v>37</v>
      </c>
      <c r="C735" s="12" t="s">
        <v>4616</v>
      </c>
      <c r="D735" s="11"/>
      <c r="E735" s="11" t="s">
        <v>4617</v>
      </c>
      <c r="F735" s="11" t="s">
        <v>38</v>
      </c>
      <c r="G735" s="11" t="s">
        <v>267</v>
      </c>
      <c r="H735" s="13" t="s">
        <v>533</v>
      </c>
      <c r="I735" s="11"/>
      <c r="J735" s="11" t="s">
        <v>41</v>
      </c>
      <c r="K735" s="13" t="s">
        <v>532</v>
      </c>
      <c r="O735" s="14">
        <v>5555</v>
      </c>
      <c r="P735" s="14"/>
      <c r="Q735" s="14"/>
      <c r="R735" s="14">
        <v>5</v>
      </c>
      <c r="S735" s="14" t="s">
        <v>43</v>
      </c>
      <c r="T735" t="s">
        <v>438</v>
      </c>
      <c r="U735" t="s">
        <v>439</v>
      </c>
      <c r="V735" t="s">
        <v>440</v>
      </c>
      <c r="W735" t="s">
        <v>486</v>
      </c>
      <c r="X735" t="s">
        <v>619</v>
      </c>
      <c r="Y735" t="s">
        <v>443</v>
      </c>
      <c r="AC735" s="14" t="s">
        <v>51</v>
      </c>
      <c r="AG735" t="s">
        <v>974</v>
      </c>
      <c r="AH735" s="5" t="s">
        <v>2191</v>
      </c>
      <c r="AI735" s="14"/>
      <c r="AJ735" s="14"/>
      <c r="AK735" s="14"/>
      <c r="AL735" s="14"/>
    </row>
    <row r="736" spans="1:38" ht="14.4" x14ac:dyDescent="0.3">
      <c r="A736" s="11" t="str">
        <f t="shared" si="11"/>
        <v>22,44,66,55/5555/certificate-common-name-mismatch</v>
      </c>
      <c r="B736" s="11" t="s">
        <v>37</v>
      </c>
      <c r="C736" s="12" t="s">
        <v>4616</v>
      </c>
      <c r="D736" s="11"/>
      <c r="E736" s="11" t="s">
        <v>4617</v>
      </c>
      <c r="F736" s="11" t="s">
        <v>38</v>
      </c>
      <c r="G736" s="11" t="s">
        <v>267</v>
      </c>
      <c r="H736" s="13" t="s">
        <v>533</v>
      </c>
      <c r="I736" s="11"/>
      <c r="J736" s="11" t="s">
        <v>41</v>
      </c>
      <c r="K736" s="13" t="s">
        <v>532</v>
      </c>
      <c r="O736" s="14">
        <v>5555</v>
      </c>
      <c r="P736" s="14"/>
      <c r="Q736" s="14"/>
      <c r="R736" s="14">
        <v>7</v>
      </c>
      <c r="S736" s="14" t="s">
        <v>79</v>
      </c>
      <c r="T736" t="s">
        <v>446</v>
      </c>
      <c r="U736" t="s">
        <v>447</v>
      </c>
      <c r="V736" t="s">
        <v>448</v>
      </c>
      <c r="W736" t="s">
        <v>449</v>
      </c>
      <c r="X736" t="s">
        <v>975</v>
      </c>
      <c r="Y736" t="s">
        <v>67</v>
      </c>
      <c r="AC736" s="14" t="s">
        <v>215</v>
      </c>
      <c r="AG736" t="s">
        <v>974</v>
      </c>
      <c r="AH736" s="5" t="s">
        <v>2191</v>
      </c>
      <c r="AI736" s="14"/>
      <c r="AJ736" s="14"/>
      <c r="AK736" s="14"/>
      <c r="AL736" s="14"/>
    </row>
    <row r="737" spans="1:38" ht="14.4" x14ac:dyDescent="0.3">
      <c r="A737" s="11" t="str">
        <f t="shared" si="11"/>
        <v>22,44,66,55/5555/http-cookie-http-only-flag</v>
      </c>
      <c r="B737" s="11" t="s">
        <v>37</v>
      </c>
      <c r="C737" s="12" t="s">
        <v>4616</v>
      </c>
      <c r="D737" s="11"/>
      <c r="E737" s="11" t="s">
        <v>4617</v>
      </c>
      <c r="F737" s="11" t="s">
        <v>38</v>
      </c>
      <c r="G737" s="11" t="s">
        <v>267</v>
      </c>
      <c r="H737" s="13" t="s">
        <v>533</v>
      </c>
      <c r="I737" s="11"/>
      <c r="J737" s="11" t="s">
        <v>41</v>
      </c>
      <c r="K737" s="13" t="s">
        <v>532</v>
      </c>
      <c r="O737" s="14">
        <v>5555</v>
      </c>
      <c r="P737" s="14"/>
      <c r="Q737" s="14"/>
      <c r="R737" s="14">
        <v>5</v>
      </c>
      <c r="S737" s="14" t="s">
        <v>43</v>
      </c>
      <c r="T737" t="s">
        <v>976</v>
      </c>
      <c r="U737" t="s">
        <v>977</v>
      </c>
      <c r="V737" t="s">
        <v>978</v>
      </c>
      <c r="W737" t="s">
        <v>979</v>
      </c>
      <c r="X737" t="s">
        <v>980</v>
      </c>
      <c r="Y737" t="s">
        <v>981</v>
      </c>
      <c r="AC737" s="14" t="s">
        <v>215</v>
      </c>
      <c r="AG737" t="s">
        <v>974</v>
      </c>
      <c r="AH737" s="5" t="s">
        <v>2191</v>
      </c>
      <c r="AI737" s="14"/>
      <c r="AJ737" s="14"/>
      <c r="AK737" s="14"/>
      <c r="AL737" s="14"/>
    </row>
    <row r="738" spans="1:38" ht="14.4" x14ac:dyDescent="0.3">
      <c r="A738" s="11" t="str">
        <f t="shared" si="11"/>
        <v>22,44,66,55/5555/ssl-3des-ciphers</v>
      </c>
      <c r="B738" s="11" t="s">
        <v>37</v>
      </c>
      <c r="C738" s="12" t="s">
        <v>4616</v>
      </c>
      <c r="D738" s="11"/>
      <c r="E738" s="11" t="s">
        <v>4617</v>
      </c>
      <c r="F738" s="11" t="s">
        <v>38</v>
      </c>
      <c r="G738" s="11" t="s">
        <v>267</v>
      </c>
      <c r="H738" s="13" t="s">
        <v>533</v>
      </c>
      <c r="I738" s="11"/>
      <c r="J738" s="11" t="s">
        <v>41</v>
      </c>
      <c r="K738" s="13" t="s">
        <v>532</v>
      </c>
      <c r="O738" s="14">
        <v>5555</v>
      </c>
      <c r="P738" s="14"/>
      <c r="Q738" s="14"/>
      <c r="R738" s="14">
        <v>1</v>
      </c>
      <c r="S738" s="14" t="s">
        <v>222</v>
      </c>
      <c r="T738" t="s">
        <v>307</v>
      </c>
      <c r="U738" t="s">
        <v>308</v>
      </c>
      <c r="V738" t="s">
        <v>309</v>
      </c>
      <c r="W738" t="s">
        <v>310</v>
      </c>
      <c r="X738" t="s">
        <v>982</v>
      </c>
      <c r="Y738" t="s">
        <v>312</v>
      </c>
      <c r="AC738" s="14" t="s">
        <v>215</v>
      </c>
      <c r="AG738" t="s">
        <v>974</v>
      </c>
      <c r="AH738" s="5" t="s">
        <v>2191</v>
      </c>
      <c r="AI738" s="14"/>
      <c r="AJ738" s="14"/>
      <c r="AK738" s="14"/>
      <c r="AL738" s="14"/>
    </row>
    <row r="739" spans="1:38" ht="14.4" x14ac:dyDescent="0.3">
      <c r="A739" s="11" t="str">
        <f t="shared" si="11"/>
        <v>22,44,66,55/5555/ssl-cve-2016-2183-sweet32</v>
      </c>
      <c r="B739" s="11" t="s">
        <v>37</v>
      </c>
      <c r="C739" s="12" t="s">
        <v>4616</v>
      </c>
      <c r="D739" s="11"/>
      <c r="E739" s="11" t="s">
        <v>4617</v>
      </c>
      <c r="F739" s="11" t="s">
        <v>38</v>
      </c>
      <c r="G739" s="11" t="s">
        <v>267</v>
      </c>
      <c r="H739" s="13" t="s">
        <v>533</v>
      </c>
      <c r="I739" s="11"/>
      <c r="J739" s="11" t="s">
        <v>41</v>
      </c>
      <c r="K739" s="13" t="s">
        <v>532</v>
      </c>
      <c r="O739" s="14">
        <v>5555</v>
      </c>
      <c r="P739" s="14"/>
      <c r="Q739" s="14"/>
      <c r="R739" s="14">
        <v>5</v>
      </c>
      <c r="S739" s="14" t="s">
        <v>43</v>
      </c>
      <c r="T739" t="s">
        <v>320</v>
      </c>
      <c r="U739" t="s">
        <v>321</v>
      </c>
      <c r="V739" t="s">
        <v>322</v>
      </c>
      <c r="W739" t="s">
        <v>310</v>
      </c>
      <c r="X739" t="s">
        <v>982</v>
      </c>
      <c r="Y739" t="s">
        <v>323</v>
      </c>
      <c r="Z739" t="s">
        <v>258</v>
      </c>
      <c r="AC739" s="14" t="s">
        <v>215</v>
      </c>
      <c r="AG739" t="s">
        <v>974</v>
      </c>
      <c r="AH739" s="5" t="s">
        <v>2191</v>
      </c>
      <c r="AI739" s="14"/>
      <c r="AJ739" s="14"/>
      <c r="AK739" s="14"/>
      <c r="AL739" s="14"/>
    </row>
    <row r="740" spans="1:38" ht="14.4" x14ac:dyDescent="0.3">
      <c r="A740" s="11" t="str">
        <f t="shared" si="11"/>
        <v>22,44,66,55/5555/ssl-self-signed-certificate</v>
      </c>
      <c r="B740" s="11" t="s">
        <v>37</v>
      </c>
      <c r="C740" s="12" t="s">
        <v>4616</v>
      </c>
      <c r="D740" s="11"/>
      <c r="E740" s="11" t="s">
        <v>4617</v>
      </c>
      <c r="F740" s="11" t="s">
        <v>38</v>
      </c>
      <c r="G740" s="11" t="s">
        <v>267</v>
      </c>
      <c r="H740" s="13" t="s">
        <v>533</v>
      </c>
      <c r="I740" s="11"/>
      <c r="J740" s="11" t="s">
        <v>41</v>
      </c>
      <c r="K740" s="13" t="s">
        <v>532</v>
      </c>
      <c r="O740" s="14">
        <v>5555</v>
      </c>
      <c r="P740" s="14"/>
      <c r="Q740" s="14"/>
      <c r="R740" s="14">
        <v>4</v>
      </c>
      <c r="S740" s="14" t="s">
        <v>43</v>
      </c>
      <c r="T740" t="s">
        <v>324</v>
      </c>
      <c r="U740" t="s">
        <v>325</v>
      </c>
      <c r="V740" t="s">
        <v>326</v>
      </c>
      <c r="W740" t="s">
        <v>327</v>
      </c>
      <c r="X740" t="s">
        <v>328</v>
      </c>
      <c r="Y740" t="s">
        <v>67</v>
      </c>
      <c r="AC740" s="14" t="s">
        <v>215</v>
      </c>
      <c r="AG740" t="s">
        <v>974</v>
      </c>
      <c r="AH740" s="5" t="s">
        <v>2191</v>
      </c>
      <c r="AI740" s="14"/>
      <c r="AJ740" s="14"/>
      <c r="AK740" s="14"/>
      <c r="AL740" s="14"/>
    </row>
    <row r="741" spans="1:38" ht="14.4" x14ac:dyDescent="0.3">
      <c r="A741" s="11" t="str">
        <f t="shared" si="11"/>
        <v>22,44,66,55/5555/ssl-static-key-ciphers</v>
      </c>
      <c r="B741" s="11" t="s">
        <v>37</v>
      </c>
      <c r="C741" s="12" t="s">
        <v>4616</v>
      </c>
      <c r="D741" s="11"/>
      <c r="E741" s="11" t="s">
        <v>4617</v>
      </c>
      <c r="F741" s="11" t="s">
        <v>38</v>
      </c>
      <c r="G741" s="11" t="s">
        <v>267</v>
      </c>
      <c r="H741" s="13" t="s">
        <v>533</v>
      </c>
      <c r="I741" s="11"/>
      <c r="J741" s="11" t="s">
        <v>41</v>
      </c>
      <c r="K741" s="13" t="s">
        <v>532</v>
      </c>
      <c r="O741" s="14">
        <v>5555</v>
      </c>
      <c r="P741" s="14"/>
      <c r="Q741" s="14"/>
      <c r="R741" s="14">
        <v>3</v>
      </c>
      <c r="S741" s="14" t="s">
        <v>222</v>
      </c>
      <c r="T741" t="s">
        <v>329</v>
      </c>
      <c r="U741" t="s">
        <v>330</v>
      </c>
      <c r="V741" t="s">
        <v>331</v>
      </c>
      <c r="W741" t="s">
        <v>332</v>
      </c>
      <c r="X741" t="s">
        <v>983</v>
      </c>
      <c r="Y741" t="s">
        <v>334</v>
      </c>
      <c r="AC741" s="14" t="s">
        <v>215</v>
      </c>
      <c r="AG741" t="s">
        <v>974</v>
      </c>
      <c r="AH741" s="5" t="s">
        <v>2191</v>
      </c>
      <c r="AI741" s="14"/>
      <c r="AJ741" s="14"/>
      <c r="AK741" s="14"/>
      <c r="AL741" s="14"/>
    </row>
    <row r="742" spans="1:38" ht="14.4" x14ac:dyDescent="0.3">
      <c r="A742" s="11" t="str">
        <f t="shared" si="11"/>
        <v>22,44,66,55/5555/tls-server-cert-sig-alg-sha1</v>
      </c>
      <c r="B742" s="11" t="s">
        <v>37</v>
      </c>
      <c r="C742" s="12" t="s">
        <v>4616</v>
      </c>
      <c r="D742" s="11"/>
      <c r="E742" s="11" t="s">
        <v>4617</v>
      </c>
      <c r="F742" s="11" t="s">
        <v>38</v>
      </c>
      <c r="G742" s="11" t="s">
        <v>267</v>
      </c>
      <c r="H742" s="13" t="s">
        <v>533</v>
      </c>
      <c r="I742" s="11"/>
      <c r="J742" s="11" t="s">
        <v>41</v>
      </c>
      <c r="K742" s="13" t="s">
        <v>532</v>
      </c>
      <c r="O742" s="14">
        <v>5555</v>
      </c>
      <c r="P742" s="14"/>
      <c r="Q742" s="14"/>
      <c r="R742" s="14">
        <v>3</v>
      </c>
      <c r="S742" s="14" t="s">
        <v>222</v>
      </c>
      <c r="T742" t="s">
        <v>460</v>
      </c>
      <c r="U742" t="s">
        <v>461</v>
      </c>
      <c r="V742" t="s">
        <v>462</v>
      </c>
      <c r="W742" t="s">
        <v>463</v>
      </c>
      <c r="X742" t="s">
        <v>464</v>
      </c>
      <c r="Y742" t="s">
        <v>465</v>
      </c>
      <c r="AC742" s="14" t="s">
        <v>215</v>
      </c>
      <c r="AG742" t="s">
        <v>974</v>
      </c>
      <c r="AH742" s="5" t="s">
        <v>2191</v>
      </c>
      <c r="AI742" s="14"/>
      <c r="AJ742" s="14"/>
      <c r="AK742" s="14"/>
      <c r="AL742" s="14"/>
    </row>
    <row r="743" spans="1:38" ht="14.4" x14ac:dyDescent="0.3">
      <c r="A743" s="11" t="str">
        <f t="shared" si="11"/>
        <v>22,44,66,55/5555/tls-server-cert-to-expire</v>
      </c>
      <c r="B743" s="11" t="s">
        <v>37</v>
      </c>
      <c r="C743" s="12" t="s">
        <v>4616</v>
      </c>
      <c r="D743" s="11"/>
      <c r="E743" s="11" t="s">
        <v>4617</v>
      </c>
      <c r="F743" s="11" t="s">
        <v>38</v>
      </c>
      <c r="G743" s="11" t="s">
        <v>267</v>
      </c>
      <c r="H743" s="13" t="s">
        <v>533</v>
      </c>
      <c r="I743" s="11"/>
      <c r="J743" s="11" t="s">
        <v>41</v>
      </c>
      <c r="K743" s="13" t="s">
        <v>532</v>
      </c>
      <c r="O743" s="14">
        <v>5555</v>
      </c>
      <c r="P743" s="14"/>
      <c r="Q743" s="14"/>
      <c r="R743" s="14">
        <v>1</v>
      </c>
      <c r="S743" s="14" t="s">
        <v>222</v>
      </c>
      <c r="T743" t="s">
        <v>984</v>
      </c>
      <c r="U743" t="s">
        <v>985</v>
      </c>
      <c r="V743" t="s">
        <v>986</v>
      </c>
      <c r="W743" t="s">
        <v>609</v>
      </c>
      <c r="X743" t="s">
        <v>987</v>
      </c>
      <c r="Y743" t="s">
        <v>67</v>
      </c>
      <c r="AC743" s="14" t="s">
        <v>215</v>
      </c>
      <c r="AG743" t="s">
        <v>974</v>
      </c>
      <c r="AH743" s="5" t="s">
        <v>2191</v>
      </c>
      <c r="AI743" s="14"/>
      <c r="AJ743" s="14"/>
      <c r="AK743" s="14"/>
      <c r="AL743" s="14"/>
    </row>
    <row r="744" spans="1:38" ht="14.4" x14ac:dyDescent="0.3">
      <c r="A744" s="11" t="str">
        <f t="shared" si="11"/>
        <v>22,44,66,55/5555/tls-untrusted-ca</v>
      </c>
      <c r="B744" s="11" t="s">
        <v>37</v>
      </c>
      <c r="C744" s="12" t="s">
        <v>4616</v>
      </c>
      <c r="D744" s="11"/>
      <c r="E744" s="11" t="s">
        <v>4617</v>
      </c>
      <c r="F744" s="11" t="s">
        <v>38</v>
      </c>
      <c r="G744" s="11" t="s">
        <v>267</v>
      </c>
      <c r="H744" s="13" t="s">
        <v>533</v>
      </c>
      <c r="I744" s="11"/>
      <c r="J744" s="11" t="s">
        <v>41</v>
      </c>
      <c r="K744" s="13" t="s">
        <v>532</v>
      </c>
      <c r="O744" s="14">
        <v>5555</v>
      </c>
      <c r="P744" s="14"/>
      <c r="Q744" s="14"/>
      <c r="R744" s="14">
        <v>6</v>
      </c>
      <c r="S744" s="14" t="s">
        <v>43</v>
      </c>
      <c r="T744" t="s">
        <v>341</v>
      </c>
      <c r="U744" t="s">
        <v>342</v>
      </c>
      <c r="V744" t="s">
        <v>343</v>
      </c>
      <c r="W744" t="s">
        <v>344</v>
      </c>
      <c r="X744" t="s">
        <v>988</v>
      </c>
      <c r="Y744" t="s">
        <v>346</v>
      </c>
      <c r="AC744" s="14" t="s">
        <v>215</v>
      </c>
      <c r="AG744" t="s">
        <v>974</v>
      </c>
      <c r="AH744" s="5" t="s">
        <v>2191</v>
      </c>
      <c r="AI744" s="14"/>
      <c r="AJ744" s="14"/>
      <c r="AK744" s="14"/>
      <c r="AL744" s="14"/>
    </row>
    <row r="745" spans="1:38" ht="14.4" x14ac:dyDescent="0.3">
      <c r="A745" s="11" t="str">
        <f t="shared" si="11"/>
        <v>22,44,66,55/5555/http-cookie-http-only-flag</v>
      </c>
      <c r="B745" s="11" t="s">
        <v>37</v>
      </c>
      <c r="C745" s="12" t="s">
        <v>4616</v>
      </c>
      <c r="D745" s="11"/>
      <c r="E745" s="11" t="s">
        <v>4617</v>
      </c>
      <c r="F745" s="11" t="s">
        <v>38</v>
      </c>
      <c r="G745" s="11" t="s">
        <v>267</v>
      </c>
      <c r="H745" s="13" t="s">
        <v>533</v>
      </c>
      <c r="I745" s="11"/>
      <c r="J745" s="11" t="s">
        <v>41</v>
      </c>
      <c r="K745" s="13" t="s">
        <v>532</v>
      </c>
      <c r="O745" s="14">
        <v>5555</v>
      </c>
      <c r="P745" s="14"/>
      <c r="Q745" s="14"/>
      <c r="R745" s="14">
        <v>5</v>
      </c>
      <c r="S745" s="14" t="s">
        <v>43</v>
      </c>
      <c r="T745" t="s">
        <v>976</v>
      </c>
      <c r="U745" t="s">
        <v>977</v>
      </c>
      <c r="V745" t="s">
        <v>978</v>
      </c>
      <c r="W745" t="s">
        <v>979</v>
      </c>
      <c r="X745" t="s">
        <v>989</v>
      </c>
      <c r="Y745" t="s">
        <v>981</v>
      </c>
      <c r="AC745" s="14" t="s">
        <v>215</v>
      </c>
      <c r="AG745" t="s">
        <v>974</v>
      </c>
      <c r="AH745" s="5" t="s">
        <v>2191</v>
      </c>
      <c r="AI745" s="14"/>
      <c r="AJ745" s="14"/>
      <c r="AK745" s="14"/>
      <c r="AL745" s="14"/>
    </row>
    <row r="746" spans="1:38" ht="14.4" x14ac:dyDescent="0.3">
      <c r="A746" s="11" t="str">
        <f t="shared" si="11"/>
        <v>22,44,66,55/5555/generic-icmp-timestamp</v>
      </c>
      <c r="B746" s="11" t="s">
        <v>37</v>
      </c>
      <c r="C746" s="12" t="s">
        <v>4616</v>
      </c>
      <c r="D746" s="11"/>
      <c r="E746" s="11" t="s">
        <v>4617</v>
      </c>
      <c r="F746" s="11" t="s">
        <v>38</v>
      </c>
      <c r="G746" s="11" t="s">
        <v>267</v>
      </c>
      <c r="H746" s="13" t="s">
        <v>291</v>
      </c>
      <c r="I746" s="11"/>
      <c r="J746" s="11" t="s">
        <v>41</v>
      </c>
      <c r="K746" s="13" t="s">
        <v>990</v>
      </c>
      <c r="O746" s="14">
        <v>5555</v>
      </c>
      <c r="P746" s="14"/>
      <c r="Q746" s="14"/>
      <c r="R746" s="14">
        <v>1</v>
      </c>
      <c r="S746" s="14" t="s">
        <v>222</v>
      </c>
      <c r="T746" t="s">
        <v>229</v>
      </c>
      <c r="U746" t="s">
        <v>230</v>
      </c>
      <c r="V746" t="s">
        <v>231</v>
      </c>
      <c r="W746" t="s">
        <v>232</v>
      </c>
      <c r="X746" t="s">
        <v>233</v>
      </c>
      <c r="Y746" t="s">
        <v>67</v>
      </c>
      <c r="Z746" t="s">
        <v>234</v>
      </c>
      <c r="AC746" s="14" t="s">
        <v>215</v>
      </c>
      <c r="AH746" s="5" t="s">
        <v>291</v>
      </c>
      <c r="AI746" s="14"/>
      <c r="AJ746" s="14"/>
      <c r="AK746" s="14"/>
      <c r="AL746" s="14"/>
    </row>
    <row r="747" spans="1:38" ht="14.4" x14ac:dyDescent="0.3">
      <c r="A747" s="11" t="str">
        <f t="shared" si="11"/>
        <v>22,44,66,55/5555/ssh-3des-ciphers</v>
      </c>
      <c r="B747" s="11" t="s">
        <v>37</v>
      </c>
      <c r="C747" s="12" t="s">
        <v>4616</v>
      </c>
      <c r="D747" s="11"/>
      <c r="E747" s="11" t="s">
        <v>4617</v>
      </c>
      <c r="F747" s="11" t="s">
        <v>38</v>
      </c>
      <c r="G747" s="11" t="s">
        <v>267</v>
      </c>
      <c r="H747" s="13" t="s">
        <v>291</v>
      </c>
      <c r="I747" s="11"/>
      <c r="J747" s="11" t="s">
        <v>41</v>
      </c>
      <c r="K747" s="13" t="s">
        <v>990</v>
      </c>
      <c r="O747" s="14">
        <v>5555</v>
      </c>
      <c r="P747" s="14"/>
      <c r="Q747" s="14"/>
      <c r="R747" s="14">
        <v>1</v>
      </c>
      <c r="S747" s="14" t="s">
        <v>222</v>
      </c>
      <c r="T747" t="s">
        <v>235</v>
      </c>
      <c r="U747" t="s">
        <v>236</v>
      </c>
      <c r="V747" t="s">
        <v>237</v>
      </c>
      <c r="W747" t="s">
        <v>238</v>
      </c>
      <c r="X747" t="s">
        <v>239</v>
      </c>
      <c r="Y747" t="s">
        <v>240</v>
      </c>
      <c r="AC747" s="14" t="s">
        <v>51</v>
      </c>
      <c r="AH747" s="5" t="s">
        <v>291</v>
      </c>
      <c r="AI747" s="14"/>
      <c r="AJ747" s="14"/>
      <c r="AK747" s="14"/>
      <c r="AL747" s="14"/>
    </row>
    <row r="748" spans="1:38" ht="14.4" x14ac:dyDescent="0.3">
      <c r="A748" s="11" t="str">
        <f t="shared" si="11"/>
        <v>22,44,66,55/5555/ssh-cbc-ciphers</v>
      </c>
      <c r="B748" s="11" t="s">
        <v>37</v>
      </c>
      <c r="C748" s="12" t="s">
        <v>4616</v>
      </c>
      <c r="D748" s="11"/>
      <c r="E748" s="11" t="s">
        <v>4617</v>
      </c>
      <c r="F748" s="11" t="s">
        <v>38</v>
      </c>
      <c r="G748" s="11" t="s">
        <v>267</v>
      </c>
      <c r="H748" s="13" t="s">
        <v>291</v>
      </c>
      <c r="I748" s="11"/>
      <c r="J748" s="11" t="s">
        <v>41</v>
      </c>
      <c r="K748" s="13" t="s">
        <v>990</v>
      </c>
      <c r="O748" s="14">
        <v>5555</v>
      </c>
      <c r="P748" s="14"/>
      <c r="Q748" s="14"/>
      <c r="R748" s="14">
        <v>3</v>
      </c>
      <c r="S748" s="14" t="s">
        <v>222</v>
      </c>
      <c r="T748" t="s">
        <v>241</v>
      </c>
      <c r="U748" t="s">
        <v>242</v>
      </c>
      <c r="V748" t="s">
        <v>243</v>
      </c>
      <c r="W748" t="s">
        <v>244</v>
      </c>
      <c r="X748" t="s">
        <v>276</v>
      </c>
      <c r="Y748" t="s">
        <v>246</v>
      </c>
      <c r="AC748" s="14" t="s">
        <v>51</v>
      </c>
      <c r="AH748" s="5" t="s">
        <v>291</v>
      </c>
      <c r="AI748" s="14"/>
      <c r="AJ748" s="14"/>
      <c r="AK748" s="14"/>
      <c r="AL748" s="14"/>
    </row>
    <row r="749" spans="1:38" ht="14.4" x14ac:dyDescent="0.3">
      <c r="A749" s="11" t="str">
        <f t="shared" si="11"/>
        <v>22,44,66,55/5555/ssh-cve-2015-4000</v>
      </c>
      <c r="B749" s="11" t="s">
        <v>37</v>
      </c>
      <c r="C749" s="12" t="s">
        <v>4616</v>
      </c>
      <c r="D749" s="11"/>
      <c r="E749" s="11" t="s">
        <v>4617</v>
      </c>
      <c r="F749" s="11" t="s">
        <v>38</v>
      </c>
      <c r="G749" s="11" t="s">
        <v>267</v>
      </c>
      <c r="H749" s="13" t="s">
        <v>291</v>
      </c>
      <c r="I749" s="11"/>
      <c r="J749" s="11" t="s">
        <v>41</v>
      </c>
      <c r="K749" s="13" t="s">
        <v>990</v>
      </c>
      <c r="O749" s="14">
        <v>5555</v>
      </c>
      <c r="P749" s="14"/>
      <c r="Q749" s="14"/>
      <c r="R749" s="14">
        <v>4</v>
      </c>
      <c r="S749" s="14" t="s">
        <v>43</v>
      </c>
      <c r="T749" t="s">
        <v>247</v>
      </c>
      <c r="U749" t="s">
        <v>248</v>
      </c>
      <c r="V749" t="s">
        <v>249</v>
      </c>
      <c r="W749" t="s">
        <v>250</v>
      </c>
      <c r="X749" t="s">
        <v>251</v>
      </c>
      <c r="Y749" t="s">
        <v>252</v>
      </c>
      <c r="Z749" t="s">
        <v>253</v>
      </c>
      <c r="AC749" s="14" t="s">
        <v>51</v>
      </c>
      <c r="AH749" s="5" t="s">
        <v>291</v>
      </c>
      <c r="AI749" s="14"/>
      <c r="AJ749" s="14"/>
      <c r="AK749" s="14"/>
      <c r="AL749" s="14"/>
    </row>
    <row r="750" spans="1:38" ht="14.4" x14ac:dyDescent="0.3">
      <c r="A750" s="11" t="str">
        <f t="shared" si="11"/>
        <v>22,44,66,55/5555/ssh-cve-2016-2183-sweet32</v>
      </c>
      <c r="B750" s="11" t="s">
        <v>37</v>
      </c>
      <c r="C750" s="12" t="s">
        <v>4616</v>
      </c>
      <c r="D750" s="11"/>
      <c r="E750" s="11" t="s">
        <v>4617</v>
      </c>
      <c r="F750" s="11" t="s">
        <v>38</v>
      </c>
      <c r="G750" s="11" t="s">
        <v>267</v>
      </c>
      <c r="H750" s="13" t="s">
        <v>291</v>
      </c>
      <c r="I750" s="11"/>
      <c r="J750" s="11" t="s">
        <v>41</v>
      </c>
      <c r="K750" s="13" t="s">
        <v>990</v>
      </c>
      <c r="O750" s="14">
        <v>5555</v>
      </c>
      <c r="P750" s="14"/>
      <c r="Q750" s="14"/>
      <c r="R750" s="14">
        <v>5</v>
      </c>
      <c r="S750" s="14" t="s">
        <v>43</v>
      </c>
      <c r="T750" t="s">
        <v>254</v>
      </c>
      <c r="U750" t="s">
        <v>255</v>
      </c>
      <c r="V750" t="s">
        <v>256</v>
      </c>
      <c r="W750" t="s">
        <v>238</v>
      </c>
      <c r="X750" t="s">
        <v>239</v>
      </c>
      <c r="Y750" t="s">
        <v>257</v>
      </c>
      <c r="Z750" t="s">
        <v>258</v>
      </c>
      <c r="AC750" s="14" t="s">
        <v>51</v>
      </c>
      <c r="AH750" s="5" t="s">
        <v>291</v>
      </c>
      <c r="AI750" s="14"/>
      <c r="AJ750" s="14"/>
      <c r="AK750" s="14"/>
      <c r="AL750" s="14"/>
    </row>
    <row r="751" spans="1:38" ht="14.4" x14ac:dyDescent="0.3">
      <c r="A751" s="11" t="str">
        <f t="shared" si="11"/>
        <v>22,44,66,55/5555/ssh-rc4-ciphers</v>
      </c>
      <c r="B751" s="11" t="s">
        <v>37</v>
      </c>
      <c r="C751" s="12" t="s">
        <v>4616</v>
      </c>
      <c r="D751" s="11"/>
      <c r="E751" s="11" t="s">
        <v>4617</v>
      </c>
      <c r="F751" s="11" t="s">
        <v>38</v>
      </c>
      <c r="G751" s="11" t="s">
        <v>267</v>
      </c>
      <c r="H751" s="13" t="s">
        <v>291</v>
      </c>
      <c r="I751" s="11"/>
      <c r="J751" s="11" t="s">
        <v>41</v>
      </c>
      <c r="K751" s="13" t="s">
        <v>990</v>
      </c>
      <c r="O751" s="14">
        <v>5555</v>
      </c>
      <c r="P751" s="14"/>
      <c r="Q751" s="14"/>
      <c r="R751" s="14">
        <v>4</v>
      </c>
      <c r="S751" s="14" t="s">
        <v>43</v>
      </c>
      <c r="T751" t="s">
        <v>277</v>
      </c>
      <c r="U751" t="s">
        <v>278</v>
      </c>
      <c r="V751" t="s">
        <v>279</v>
      </c>
      <c r="W751" t="s">
        <v>280</v>
      </c>
      <c r="X751" t="s">
        <v>281</v>
      </c>
      <c r="Y751" t="s">
        <v>282</v>
      </c>
      <c r="AC751" s="14" t="s">
        <v>51</v>
      </c>
      <c r="AH751" s="5" t="s">
        <v>291</v>
      </c>
      <c r="AI751" s="14"/>
      <c r="AJ751" s="14"/>
      <c r="AK751" s="14"/>
      <c r="AL751" s="14"/>
    </row>
    <row r="752" spans="1:38" ht="14.4" x14ac:dyDescent="0.3">
      <c r="A752" s="11" t="str">
        <f t="shared" si="11"/>
        <v>22,44,66,55/5555/ssh-weak-kex-algorithms</v>
      </c>
      <c r="B752" s="11" t="s">
        <v>37</v>
      </c>
      <c r="C752" s="12" t="s">
        <v>4616</v>
      </c>
      <c r="D752" s="11"/>
      <c r="E752" s="11" t="s">
        <v>4617</v>
      </c>
      <c r="F752" s="11" t="s">
        <v>38</v>
      </c>
      <c r="G752" s="11" t="s">
        <v>267</v>
      </c>
      <c r="H752" s="13" t="s">
        <v>291</v>
      </c>
      <c r="I752" s="11"/>
      <c r="J752" s="11" t="s">
        <v>41</v>
      </c>
      <c r="K752" s="13" t="s">
        <v>990</v>
      </c>
      <c r="O752" s="14">
        <v>5555</v>
      </c>
      <c r="P752" s="14"/>
      <c r="Q752" s="14"/>
      <c r="R752" s="14">
        <v>4</v>
      </c>
      <c r="S752" s="14" t="s">
        <v>43</v>
      </c>
      <c r="T752" t="s">
        <v>259</v>
      </c>
      <c r="U752" t="s">
        <v>260</v>
      </c>
      <c r="V752" t="s">
        <v>261</v>
      </c>
      <c r="W752" t="s">
        <v>262</v>
      </c>
      <c r="X752" t="s">
        <v>263</v>
      </c>
      <c r="Y752" t="s">
        <v>264</v>
      </c>
      <c r="AC752" s="14" t="s">
        <v>51</v>
      </c>
      <c r="AH752" s="5" t="s">
        <v>291</v>
      </c>
      <c r="AI752" s="14"/>
      <c r="AJ752" s="14"/>
      <c r="AK752" s="14"/>
      <c r="AL752" s="14"/>
    </row>
    <row r="753" spans="1:38" ht="14.4" x14ac:dyDescent="0.3">
      <c r="A753" s="11" t="str">
        <f t="shared" si="11"/>
        <v>22,44,66,55/5555/ssh-weak-message-authentication-code-algorithms</v>
      </c>
      <c r="B753" s="11" t="s">
        <v>37</v>
      </c>
      <c r="C753" s="12" t="s">
        <v>4616</v>
      </c>
      <c r="D753" s="11"/>
      <c r="E753" s="11" t="s">
        <v>4617</v>
      </c>
      <c r="F753" s="11" t="s">
        <v>38</v>
      </c>
      <c r="G753" s="11" t="s">
        <v>267</v>
      </c>
      <c r="H753" s="13" t="s">
        <v>291</v>
      </c>
      <c r="I753" s="11"/>
      <c r="J753" s="11" t="s">
        <v>41</v>
      </c>
      <c r="K753" s="13" t="s">
        <v>990</v>
      </c>
      <c r="O753" s="14">
        <v>5555</v>
      </c>
      <c r="P753" s="14"/>
      <c r="Q753" s="14"/>
      <c r="R753" s="14">
        <v>4</v>
      </c>
      <c r="S753" s="14" t="s">
        <v>43</v>
      </c>
      <c r="T753" t="s">
        <v>283</v>
      </c>
      <c r="U753" t="s">
        <v>284</v>
      </c>
      <c r="V753" t="s">
        <v>285</v>
      </c>
      <c r="W753" t="s">
        <v>286</v>
      </c>
      <c r="X753" t="s">
        <v>287</v>
      </c>
      <c r="Y753" t="s">
        <v>288</v>
      </c>
      <c r="AC753" s="14" t="s">
        <v>51</v>
      </c>
      <c r="AH753" s="5" t="s">
        <v>291</v>
      </c>
      <c r="AI753" s="14"/>
      <c r="AJ753" s="14"/>
      <c r="AK753" s="14"/>
      <c r="AL753" s="14"/>
    </row>
    <row r="754" spans="1:38" ht="14.4" x14ac:dyDescent="0.3">
      <c r="A754" s="11" t="str">
        <f t="shared" si="11"/>
        <v>22,44,66,55/5555/certificate-common-name-mismatch</v>
      </c>
      <c r="B754" s="11" t="s">
        <v>37</v>
      </c>
      <c r="C754" s="12" t="s">
        <v>4616</v>
      </c>
      <c r="D754" s="11"/>
      <c r="E754" s="11" t="s">
        <v>4617</v>
      </c>
      <c r="F754" s="11" t="s">
        <v>38</v>
      </c>
      <c r="G754" s="11" t="s">
        <v>267</v>
      </c>
      <c r="H754" s="13" t="s">
        <v>291</v>
      </c>
      <c r="I754" s="11"/>
      <c r="J754" s="11" t="s">
        <v>41</v>
      </c>
      <c r="K754" s="13" t="s">
        <v>990</v>
      </c>
      <c r="O754" s="14">
        <v>5555</v>
      </c>
      <c r="P754" s="14"/>
      <c r="Q754" s="14"/>
      <c r="R754" s="14">
        <v>7</v>
      </c>
      <c r="S754" s="14" t="s">
        <v>79</v>
      </c>
      <c r="T754" t="s">
        <v>446</v>
      </c>
      <c r="U754" t="s">
        <v>447</v>
      </c>
      <c r="V754" t="s">
        <v>448</v>
      </c>
      <c r="W754" t="s">
        <v>449</v>
      </c>
      <c r="X754" t="s">
        <v>991</v>
      </c>
      <c r="Y754" t="s">
        <v>67</v>
      </c>
      <c r="AC754" s="14" t="s">
        <v>215</v>
      </c>
      <c r="AH754" s="5" t="s">
        <v>2190</v>
      </c>
      <c r="AI754" s="14"/>
      <c r="AJ754" s="14"/>
      <c r="AK754" s="14" t="s">
        <v>993</v>
      </c>
      <c r="AL754" s="14"/>
    </row>
    <row r="755" spans="1:38" ht="14.4" x14ac:dyDescent="0.3">
      <c r="A755" s="11" t="str">
        <f t="shared" si="11"/>
        <v>22,44,66,55/5555/http-apache-default-install-page</v>
      </c>
      <c r="B755" s="11" t="s">
        <v>37</v>
      </c>
      <c r="C755" s="12" t="s">
        <v>4616</v>
      </c>
      <c r="D755" s="11"/>
      <c r="E755" s="11" t="s">
        <v>4617</v>
      </c>
      <c r="F755" s="11" t="s">
        <v>38</v>
      </c>
      <c r="G755" s="11" t="s">
        <v>267</v>
      </c>
      <c r="H755" s="13" t="s">
        <v>291</v>
      </c>
      <c r="I755" s="11"/>
      <c r="J755" s="11" t="s">
        <v>41</v>
      </c>
      <c r="K755" s="13" t="s">
        <v>990</v>
      </c>
      <c r="O755" s="14">
        <v>5555</v>
      </c>
      <c r="P755" s="14"/>
      <c r="Q755" s="14"/>
      <c r="R755" s="14">
        <v>5</v>
      </c>
      <c r="S755" s="14" t="s">
        <v>43</v>
      </c>
      <c r="T755" t="s">
        <v>994</v>
      </c>
      <c r="U755" t="s">
        <v>995</v>
      </c>
      <c r="V755" t="s">
        <v>996</v>
      </c>
      <c r="W755" t="s">
        <v>997</v>
      </c>
      <c r="X755" t="s">
        <v>998</v>
      </c>
      <c r="Y755" t="s">
        <v>67</v>
      </c>
      <c r="AC755" s="14" t="s">
        <v>215</v>
      </c>
      <c r="AH755" s="5" t="s">
        <v>291</v>
      </c>
      <c r="AI755" s="14"/>
      <c r="AJ755" s="14"/>
      <c r="AK755" s="14"/>
      <c r="AL755" s="14"/>
    </row>
    <row r="756" spans="1:38" ht="14.4" x14ac:dyDescent="0.3">
      <c r="A756" s="11" t="str">
        <f t="shared" si="11"/>
        <v>22,44,66,55/5555/http-generic-browsable-dir</v>
      </c>
      <c r="B756" s="11" t="s">
        <v>37</v>
      </c>
      <c r="C756" s="12" t="s">
        <v>4616</v>
      </c>
      <c r="D756" s="11"/>
      <c r="E756" s="11" t="s">
        <v>4617</v>
      </c>
      <c r="F756" s="11" t="s">
        <v>38</v>
      </c>
      <c r="G756" s="11" t="s">
        <v>267</v>
      </c>
      <c r="H756" s="13" t="s">
        <v>291</v>
      </c>
      <c r="I756" s="11"/>
      <c r="J756" s="11" t="s">
        <v>41</v>
      </c>
      <c r="K756" s="13" t="s">
        <v>990</v>
      </c>
      <c r="O756" s="14">
        <v>5555</v>
      </c>
      <c r="P756" s="14"/>
      <c r="Q756" s="14"/>
      <c r="R756" s="14">
        <v>5</v>
      </c>
      <c r="S756" s="14" t="s">
        <v>43</v>
      </c>
      <c r="T756" t="s">
        <v>210</v>
      </c>
      <c r="U756" t="s">
        <v>211</v>
      </c>
      <c r="V756" t="s">
        <v>212</v>
      </c>
      <c r="W756" t="s">
        <v>213</v>
      </c>
      <c r="X756" t="s">
        <v>999</v>
      </c>
      <c r="Y756" t="s">
        <v>67</v>
      </c>
      <c r="AC756" s="14" t="s">
        <v>215</v>
      </c>
      <c r="AH756" s="5" t="s">
        <v>291</v>
      </c>
      <c r="AI756" s="14"/>
      <c r="AJ756" s="14"/>
      <c r="AK756" s="14"/>
      <c r="AL756" s="14"/>
    </row>
    <row r="757" spans="1:38" ht="14.4" x14ac:dyDescent="0.3">
      <c r="A757" s="11" t="str">
        <f t="shared" si="11"/>
        <v>22,44,66,55/5555/http-generic-browsable-dir</v>
      </c>
      <c r="B757" s="11" t="s">
        <v>37</v>
      </c>
      <c r="C757" s="12" t="s">
        <v>4616</v>
      </c>
      <c r="D757" s="11"/>
      <c r="E757" s="11" t="s">
        <v>4617</v>
      </c>
      <c r="F757" s="11" t="s">
        <v>38</v>
      </c>
      <c r="G757" s="11" t="s">
        <v>267</v>
      </c>
      <c r="H757" s="13" t="s">
        <v>291</v>
      </c>
      <c r="I757" s="11"/>
      <c r="J757" s="11" t="s">
        <v>41</v>
      </c>
      <c r="K757" s="13" t="s">
        <v>990</v>
      </c>
      <c r="O757" s="14">
        <v>5555</v>
      </c>
      <c r="P757" s="14"/>
      <c r="Q757" s="14"/>
      <c r="R757" s="14">
        <v>5</v>
      </c>
      <c r="S757" s="14" t="s">
        <v>43</v>
      </c>
      <c r="T757" t="s">
        <v>210</v>
      </c>
      <c r="U757" t="s">
        <v>211</v>
      </c>
      <c r="V757" t="s">
        <v>212</v>
      </c>
      <c r="W757" t="s">
        <v>213</v>
      </c>
      <c r="X757" t="s">
        <v>999</v>
      </c>
      <c r="Y757" t="s">
        <v>67</v>
      </c>
      <c r="AC757" s="14" t="s">
        <v>215</v>
      </c>
      <c r="AH757" s="5" t="s">
        <v>291</v>
      </c>
      <c r="AI757" s="14"/>
      <c r="AJ757" s="14"/>
      <c r="AK757" s="14"/>
      <c r="AL757" s="14"/>
    </row>
    <row r="758" spans="1:38" ht="14.4" x14ac:dyDescent="0.3">
      <c r="A758" s="11" t="str">
        <f t="shared" si="11"/>
        <v>22,44,66,55/5555/http-generic-browsable-dir</v>
      </c>
      <c r="B758" s="11" t="s">
        <v>37</v>
      </c>
      <c r="C758" s="12" t="s">
        <v>4616</v>
      </c>
      <c r="D758" s="11"/>
      <c r="E758" s="11" t="s">
        <v>4617</v>
      </c>
      <c r="F758" s="11" t="s">
        <v>38</v>
      </c>
      <c r="G758" s="11" t="s">
        <v>267</v>
      </c>
      <c r="H758" s="13" t="s">
        <v>291</v>
      </c>
      <c r="I758" s="11"/>
      <c r="J758" s="11" t="s">
        <v>41</v>
      </c>
      <c r="K758" s="13" t="s">
        <v>990</v>
      </c>
      <c r="O758" s="14">
        <v>5555</v>
      </c>
      <c r="P758" s="14"/>
      <c r="Q758" s="14"/>
      <c r="R758" s="14">
        <v>5</v>
      </c>
      <c r="S758" s="14" t="s">
        <v>43</v>
      </c>
      <c r="T758" t="s">
        <v>210</v>
      </c>
      <c r="U758" t="s">
        <v>211</v>
      </c>
      <c r="V758" t="s">
        <v>212</v>
      </c>
      <c r="W758" t="s">
        <v>213</v>
      </c>
      <c r="X758" t="s">
        <v>999</v>
      </c>
      <c r="Y758" t="s">
        <v>67</v>
      </c>
      <c r="AC758" s="14" t="s">
        <v>215</v>
      </c>
      <c r="AH758" s="5" t="s">
        <v>291</v>
      </c>
      <c r="AI758" s="14"/>
      <c r="AJ758" s="14"/>
      <c r="AK758" s="14"/>
      <c r="AL758" s="14"/>
    </row>
    <row r="759" spans="1:38" ht="14.4" x14ac:dyDescent="0.3">
      <c r="A759" s="11" t="str">
        <f t="shared" si="11"/>
        <v>22,44,66,55/5555/http-generic-browsable-dir</v>
      </c>
      <c r="B759" s="11" t="s">
        <v>37</v>
      </c>
      <c r="C759" s="12" t="s">
        <v>4616</v>
      </c>
      <c r="D759" s="11"/>
      <c r="E759" s="11" t="s">
        <v>4617</v>
      </c>
      <c r="F759" s="11" t="s">
        <v>38</v>
      </c>
      <c r="G759" s="11" t="s">
        <v>267</v>
      </c>
      <c r="H759" s="13" t="s">
        <v>291</v>
      </c>
      <c r="I759" s="11"/>
      <c r="J759" s="11" t="s">
        <v>41</v>
      </c>
      <c r="K759" s="13" t="s">
        <v>990</v>
      </c>
      <c r="O759" s="14">
        <v>5555</v>
      </c>
      <c r="P759" s="14"/>
      <c r="Q759" s="14"/>
      <c r="R759" s="14">
        <v>5</v>
      </c>
      <c r="S759" s="14" t="s">
        <v>43</v>
      </c>
      <c r="T759" t="s">
        <v>210</v>
      </c>
      <c r="U759" t="s">
        <v>211</v>
      </c>
      <c r="V759" t="s">
        <v>212</v>
      </c>
      <c r="W759" t="s">
        <v>213</v>
      </c>
      <c r="X759" t="s">
        <v>999</v>
      </c>
      <c r="Y759" t="s">
        <v>67</v>
      </c>
      <c r="AC759" s="14" t="s">
        <v>215</v>
      </c>
      <c r="AH759" s="5" t="s">
        <v>291</v>
      </c>
      <c r="AI759" s="14"/>
      <c r="AJ759" s="14"/>
      <c r="AK759" s="14"/>
      <c r="AL759" s="14"/>
    </row>
    <row r="760" spans="1:38" ht="14.4" x14ac:dyDescent="0.3">
      <c r="A760" s="11" t="str">
        <f t="shared" si="11"/>
        <v>22,44,66,55/5555/rc4-cve-2013-2566</v>
      </c>
      <c r="B760" s="11" t="s">
        <v>37</v>
      </c>
      <c r="C760" s="12" t="s">
        <v>4616</v>
      </c>
      <c r="D760" s="11"/>
      <c r="E760" s="11" t="s">
        <v>4617</v>
      </c>
      <c r="F760" s="11" t="s">
        <v>38</v>
      </c>
      <c r="G760" s="11" t="s">
        <v>267</v>
      </c>
      <c r="H760" s="13" t="s">
        <v>291</v>
      </c>
      <c r="I760" s="11"/>
      <c r="J760" s="11" t="s">
        <v>41</v>
      </c>
      <c r="K760" s="13" t="s">
        <v>990</v>
      </c>
      <c r="O760" s="14">
        <v>5555</v>
      </c>
      <c r="P760" s="14"/>
      <c r="Q760" s="14"/>
      <c r="R760" s="14">
        <v>4</v>
      </c>
      <c r="S760" s="14" t="s">
        <v>43</v>
      </c>
      <c r="T760" t="s">
        <v>451</v>
      </c>
      <c r="U760" t="s">
        <v>452</v>
      </c>
      <c r="V760" t="s">
        <v>453</v>
      </c>
      <c r="W760" t="s">
        <v>454</v>
      </c>
      <c r="X760" t="s">
        <v>1000</v>
      </c>
      <c r="Y760" t="s">
        <v>456</v>
      </c>
      <c r="Z760" t="s">
        <v>457</v>
      </c>
      <c r="AC760" s="14" t="s">
        <v>215</v>
      </c>
      <c r="AH760" s="5" t="s">
        <v>291</v>
      </c>
      <c r="AI760" s="14"/>
      <c r="AJ760" s="14"/>
      <c r="AK760" s="14"/>
      <c r="AL760" s="14"/>
    </row>
    <row r="761" spans="1:38" ht="14.4" x14ac:dyDescent="0.3">
      <c r="A761" s="11" t="str">
        <f t="shared" si="11"/>
        <v>22,44,66,55/5555/ssl-3des-ciphers</v>
      </c>
      <c r="B761" s="11" t="s">
        <v>37</v>
      </c>
      <c r="C761" s="12" t="s">
        <v>4616</v>
      </c>
      <c r="D761" s="11"/>
      <c r="E761" s="11" t="s">
        <v>4617</v>
      </c>
      <c r="F761" s="11" t="s">
        <v>38</v>
      </c>
      <c r="G761" s="11" t="s">
        <v>267</v>
      </c>
      <c r="H761" s="13" t="s">
        <v>291</v>
      </c>
      <c r="I761" s="11"/>
      <c r="J761" s="11" t="s">
        <v>41</v>
      </c>
      <c r="K761" s="13" t="s">
        <v>990</v>
      </c>
      <c r="O761" s="14">
        <v>5555</v>
      </c>
      <c r="P761" s="14"/>
      <c r="Q761" s="14"/>
      <c r="R761" s="14">
        <v>1</v>
      </c>
      <c r="S761" s="14" t="s">
        <v>222</v>
      </c>
      <c r="T761" t="s">
        <v>307</v>
      </c>
      <c r="U761" t="s">
        <v>308</v>
      </c>
      <c r="V761" t="s">
        <v>309</v>
      </c>
      <c r="W761" t="s">
        <v>310</v>
      </c>
      <c r="X761" t="s">
        <v>516</v>
      </c>
      <c r="Y761" t="s">
        <v>312</v>
      </c>
      <c r="AC761" s="14" t="s">
        <v>215</v>
      </c>
      <c r="AH761" s="5" t="s">
        <v>291</v>
      </c>
      <c r="AI761" s="14"/>
      <c r="AJ761" s="14"/>
      <c r="AK761" s="14"/>
      <c r="AL761" s="14"/>
    </row>
    <row r="762" spans="1:38" ht="14.4" x14ac:dyDescent="0.3">
      <c r="A762" s="11" t="str">
        <f t="shared" si="11"/>
        <v>22,44,66,55/5555/ssl-cve-2011-3389-beast</v>
      </c>
      <c r="B762" s="11" t="s">
        <v>37</v>
      </c>
      <c r="C762" s="12" t="s">
        <v>4616</v>
      </c>
      <c r="D762" s="11"/>
      <c r="E762" s="11" t="s">
        <v>4617</v>
      </c>
      <c r="F762" s="11" t="s">
        <v>38</v>
      </c>
      <c r="G762" s="11" t="s">
        <v>267</v>
      </c>
      <c r="H762" s="13" t="s">
        <v>291</v>
      </c>
      <c r="I762" s="11"/>
      <c r="J762" s="11" t="s">
        <v>41</v>
      </c>
      <c r="K762" s="13" t="s">
        <v>990</v>
      </c>
      <c r="O762" s="14">
        <v>5555</v>
      </c>
      <c r="P762" s="14"/>
      <c r="Q762" s="14"/>
      <c r="R762" s="14">
        <v>4</v>
      </c>
      <c r="S762" s="14" t="s">
        <v>43</v>
      </c>
      <c r="T762" t="s">
        <v>313</v>
      </c>
      <c r="U762" t="s">
        <v>314</v>
      </c>
      <c r="V762" t="s">
        <v>315</v>
      </c>
      <c r="W762" t="s">
        <v>316</v>
      </c>
      <c r="X762" t="s">
        <v>1001</v>
      </c>
      <c r="Y762" t="s">
        <v>318</v>
      </c>
      <c r="Z762" t="s">
        <v>319</v>
      </c>
      <c r="AC762" s="14" t="s">
        <v>215</v>
      </c>
      <c r="AH762" s="5" t="s">
        <v>291</v>
      </c>
      <c r="AI762" s="14"/>
      <c r="AJ762" s="14"/>
      <c r="AK762" s="14"/>
      <c r="AL762" s="14"/>
    </row>
    <row r="763" spans="1:38" ht="14.4" x14ac:dyDescent="0.3">
      <c r="A763" s="11" t="str">
        <f t="shared" si="11"/>
        <v>22,44,66,55/5555/ssl-cve-2016-2183-sweet32</v>
      </c>
      <c r="B763" s="11" t="s">
        <v>37</v>
      </c>
      <c r="C763" s="12" t="s">
        <v>4616</v>
      </c>
      <c r="D763" s="11"/>
      <c r="E763" s="11" t="s">
        <v>4617</v>
      </c>
      <c r="F763" s="11" t="s">
        <v>38</v>
      </c>
      <c r="G763" s="11" t="s">
        <v>267</v>
      </c>
      <c r="H763" s="13" t="s">
        <v>291</v>
      </c>
      <c r="I763" s="11"/>
      <c r="J763" s="11" t="s">
        <v>41</v>
      </c>
      <c r="K763" s="13" t="s">
        <v>990</v>
      </c>
      <c r="O763" s="14">
        <v>5555</v>
      </c>
      <c r="P763" s="14"/>
      <c r="Q763" s="14"/>
      <c r="R763" s="14">
        <v>5</v>
      </c>
      <c r="S763" s="14" t="s">
        <v>43</v>
      </c>
      <c r="T763" t="s">
        <v>320</v>
      </c>
      <c r="U763" t="s">
        <v>321</v>
      </c>
      <c r="V763" t="s">
        <v>322</v>
      </c>
      <c r="W763" t="s">
        <v>310</v>
      </c>
      <c r="X763" t="s">
        <v>516</v>
      </c>
      <c r="Y763" t="s">
        <v>323</v>
      </c>
      <c r="Z763" t="s">
        <v>258</v>
      </c>
      <c r="AC763" s="14" t="s">
        <v>215</v>
      </c>
      <c r="AH763" s="5" t="s">
        <v>291</v>
      </c>
      <c r="AI763" s="14"/>
      <c r="AJ763" s="14"/>
      <c r="AK763" s="14"/>
      <c r="AL763" s="14"/>
    </row>
    <row r="764" spans="1:38" ht="14.4" x14ac:dyDescent="0.3">
      <c r="A764" s="11" t="str">
        <f t="shared" si="11"/>
        <v>22,44,66,55/5555/ssl-des-ciphers</v>
      </c>
      <c r="B764" s="11" t="s">
        <v>37</v>
      </c>
      <c r="C764" s="12" t="s">
        <v>4616</v>
      </c>
      <c r="D764" s="11"/>
      <c r="E764" s="11" t="s">
        <v>4617</v>
      </c>
      <c r="F764" s="11" t="s">
        <v>38</v>
      </c>
      <c r="G764" s="11" t="s">
        <v>267</v>
      </c>
      <c r="H764" s="13" t="s">
        <v>291</v>
      </c>
      <c r="I764" s="11"/>
      <c r="J764" s="11" t="s">
        <v>41</v>
      </c>
      <c r="K764" s="13" t="s">
        <v>990</v>
      </c>
      <c r="O764" s="14">
        <v>5555</v>
      </c>
      <c r="P764" s="14"/>
      <c r="Q764" s="14"/>
      <c r="R764" s="14">
        <v>6</v>
      </c>
      <c r="S764" s="14" t="s">
        <v>43</v>
      </c>
      <c r="T764" t="s">
        <v>1002</v>
      </c>
      <c r="U764" t="s">
        <v>1003</v>
      </c>
      <c r="V764" t="s">
        <v>1004</v>
      </c>
      <c r="W764" t="s">
        <v>1005</v>
      </c>
      <c r="X764" t="s">
        <v>1006</v>
      </c>
      <c r="Y764" t="s">
        <v>1007</v>
      </c>
      <c r="AC764" s="14" t="s">
        <v>215</v>
      </c>
      <c r="AH764" s="5" t="s">
        <v>291</v>
      </c>
      <c r="AI764" s="14"/>
      <c r="AJ764" s="14"/>
      <c r="AK764" s="14"/>
      <c r="AL764" s="14"/>
    </row>
    <row r="765" spans="1:38" ht="14.4" x14ac:dyDescent="0.3">
      <c r="A765" s="11" t="str">
        <f t="shared" si="11"/>
        <v>22,44,66,55/5555/ssl-self-signed-certificate</v>
      </c>
      <c r="B765" s="11" t="s">
        <v>37</v>
      </c>
      <c r="C765" s="12" t="s">
        <v>4616</v>
      </c>
      <c r="D765" s="11"/>
      <c r="E765" s="11" t="s">
        <v>4617</v>
      </c>
      <c r="F765" s="11" t="s">
        <v>38</v>
      </c>
      <c r="G765" s="11" t="s">
        <v>267</v>
      </c>
      <c r="H765" s="13" t="s">
        <v>291</v>
      </c>
      <c r="I765" s="11"/>
      <c r="J765" s="11" t="s">
        <v>41</v>
      </c>
      <c r="K765" s="13" t="s">
        <v>990</v>
      </c>
      <c r="O765" s="14">
        <v>5555</v>
      </c>
      <c r="P765" s="14"/>
      <c r="Q765" s="14"/>
      <c r="R765" s="14">
        <v>4</v>
      </c>
      <c r="S765" s="14" t="s">
        <v>43</v>
      </c>
      <c r="T765" t="s">
        <v>324</v>
      </c>
      <c r="U765" t="s">
        <v>325</v>
      </c>
      <c r="V765" t="s">
        <v>326</v>
      </c>
      <c r="W765" t="s">
        <v>327</v>
      </c>
      <c r="X765" t="s">
        <v>328</v>
      </c>
      <c r="Y765" t="s">
        <v>67</v>
      </c>
      <c r="AC765" s="14" t="s">
        <v>215</v>
      </c>
      <c r="AH765" s="5" t="s">
        <v>291</v>
      </c>
      <c r="AI765" s="14"/>
      <c r="AJ765" s="14"/>
      <c r="AK765" s="14"/>
      <c r="AL765" s="14"/>
    </row>
    <row r="766" spans="1:38" ht="14.4" x14ac:dyDescent="0.3">
      <c r="A766" s="11" t="str">
        <f t="shared" si="11"/>
        <v>22,44,66,55/5555/ssl-static-key-ciphers</v>
      </c>
      <c r="B766" s="11" t="s">
        <v>37</v>
      </c>
      <c r="C766" s="12" t="s">
        <v>4616</v>
      </c>
      <c r="D766" s="11"/>
      <c r="E766" s="11" t="s">
        <v>4617</v>
      </c>
      <c r="F766" s="11" t="s">
        <v>38</v>
      </c>
      <c r="G766" s="11" t="s">
        <v>267</v>
      </c>
      <c r="H766" s="13" t="s">
        <v>291</v>
      </c>
      <c r="I766" s="11"/>
      <c r="J766" s="11" t="s">
        <v>41</v>
      </c>
      <c r="K766" s="13" t="s">
        <v>990</v>
      </c>
      <c r="O766" s="14">
        <v>5555</v>
      </c>
      <c r="P766" s="14"/>
      <c r="Q766" s="14"/>
      <c r="R766" s="14">
        <v>3</v>
      </c>
      <c r="S766" s="14" t="s">
        <v>222</v>
      </c>
      <c r="T766" t="s">
        <v>329</v>
      </c>
      <c r="U766" t="s">
        <v>330</v>
      </c>
      <c r="V766" t="s">
        <v>331</v>
      </c>
      <c r="W766" t="s">
        <v>332</v>
      </c>
      <c r="X766" t="s">
        <v>1008</v>
      </c>
      <c r="Y766" t="s">
        <v>334</v>
      </c>
      <c r="AC766" s="14" t="s">
        <v>215</v>
      </c>
      <c r="AH766" s="5" t="s">
        <v>291</v>
      </c>
      <c r="AI766" s="14"/>
      <c r="AJ766" s="14"/>
      <c r="AK766" s="14"/>
      <c r="AL766" s="14"/>
    </row>
    <row r="767" spans="1:38" ht="14.4" x14ac:dyDescent="0.3">
      <c r="A767" s="11" t="str">
        <f t="shared" si="11"/>
        <v>22,44,66,55/5555/tls-dh-primes</v>
      </c>
      <c r="B767" s="11" t="s">
        <v>37</v>
      </c>
      <c r="C767" s="12" t="s">
        <v>4616</v>
      </c>
      <c r="D767" s="11"/>
      <c r="E767" s="11" t="s">
        <v>4617</v>
      </c>
      <c r="F767" s="11" t="s">
        <v>38</v>
      </c>
      <c r="G767" s="11" t="s">
        <v>267</v>
      </c>
      <c r="H767" s="13" t="s">
        <v>291</v>
      </c>
      <c r="I767" s="11"/>
      <c r="J767" s="11" t="s">
        <v>41</v>
      </c>
      <c r="K767" s="13" t="s">
        <v>990</v>
      </c>
      <c r="O767" s="14">
        <v>5555</v>
      </c>
      <c r="P767" s="14"/>
      <c r="Q767" s="14"/>
      <c r="R767" s="14">
        <v>3</v>
      </c>
      <c r="S767" s="14" t="s">
        <v>222</v>
      </c>
      <c r="T767" t="s">
        <v>335</v>
      </c>
      <c r="U767" t="s">
        <v>336</v>
      </c>
      <c r="V767" t="s">
        <v>337</v>
      </c>
      <c r="W767" t="s">
        <v>338</v>
      </c>
      <c r="X767" t="s">
        <v>514</v>
      </c>
      <c r="Y767" t="s">
        <v>340</v>
      </c>
      <c r="AC767" s="14" t="s">
        <v>215</v>
      </c>
      <c r="AH767" s="5" t="s">
        <v>291</v>
      </c>
      <c r="AI767" s="14"/>
      <c r="AJ767" s="14"/>
      <c r="AK767" s="14"/>
      <c r="AL767" s="14"/>
    </row>
    <row r="768" spans="1:38" ht="14.4" x14ac:dyDescent="0.3">
      <c r="A768" s="11" t="str">
        <f t="shared" si="11"/>
        <v>22,44,66,55/5555/tls-untrusted-ca</v>
      </c>
      <c r="B768" s="11" t="s">
        <v>37</v>
      </c>
      <c r="C768" s="12" t="s">
        <v>4616</v>
      </c>
      <c r="D768" s="11"/>
      <c r="E768" s="11" t="s">
        <v>4617</v>
      </c>
      <c r="F768" s="11" t="s">
        <v>38</v>
      </c>
      <c r="G768" s="11" t="s">
        <v>267</v>
      </c>
      <c r="H768" s="13" t="s">
        <v>291</v>
      </c>
      <c r="I768" s="11"/>
      <c r="J768" s="11" t="s">
        <v>41</v>
      </c>
      <c r="K768" s="13" t="s">
        <v>990</v>
      </c>
      <c r="O768" s="14">
        <v>5555</v>
      </c>
      <c r="P768" s="14"/>
      <c r="Q768" s="14"/>
      <c r="R768" s="14">
        <v>6</v>
      </c>
      <c r="S768" s="14" t="s">
        <v>43</v>
      </c>
      <c r="T768" t="s">
        <v>341</v>
      </c>
      <c r="U768" t="s">
        <v>342</v>
      </c>
      <c r="V768" t="s">
        <v>343</v>
      </c>
      <c r="W768" t="s">
        <v>344</v>
      </c>
      <c r="X768" t="s">
        <v>1009</v>
      </c>
      <c r="Y768" t="s">
        <v>346</v>
      </c>
      <c r="AC768" s="14" t="s">
        <v>215</v>
      </c>
      <c r="AH768" s="5" t="s">
        <v>291</v>
      </c>
      <c r="AI768" s="14"/>
      <c r="AJ768" s="14"/>
      <c r="AK768" s="14"/>
      <c r="AL768" s="14"/>
    </row>
    <row r="769" spans="1:38" ht="14.4" x14ac:dyDescent="0.3">
      <c r="A769" s="11" t="str">
        <f t="shared" si="11"/>
        <v>22,44,66,55/5555/tlsv1_0-enabled</v>
      </c>
      <c r="B769" s="11" t="s">
        <v>37</v>
      </c>
      <c r="C769" s="12" t="s">
        <v>4616</v>
      </c>
      <c r="D769" s="11"/>
      <c r="E769" s="11" t="s">
        <v>4617</v>
      </c>
      <c r="F769" s="11" t="s">
        <v>38</v>
      </c>
      <c r="G769" s="11" t="s">
        <v>267</v>
      </c>
      <c r="H769" s="13" t="s">
        <v>291</v>
      </c>
      <c r="I769" s="11"/>
      <c r="J769" s="11" t="s">
        <v>41</v>
      </c>
      <c r="K769" s="13" t="s">
        <v>990</v>
      </c>
      <c r="O769" s="14">
        <v>5555</v>
      </c>
      <c r="P769" s="14"/>
      <c r="Q769" s="14"/>
      <c r="R769" s="14">
        <v>4</v>
      </c>
      <c r="S769" s="14" t="s">
        <v>43</v>
      </c>
      <c r="T769" t="s">
        <v>347</v>
      </c>
      <c r="U769" t="s">
        <v>348</v>
      </c>
      <c r="V769" t="s">
        <v>349</v>
      </c>
      <c r="W769" t="s">
        <v>350</v>
      </c>
      <c r="X769" t="s">
        <v>351</v>
      </c>
      <c r="Y769" t="s">
        <v>352</v>
      </c>
      <c r="AC769" s="14" t="s">
        <v>215</v>
      </c>
      <c r="AH769" s="5" t="s">
        <v>291</v>
      </c>
      <c r="AI769" s="14"/>
      <c r="AJ769" s="14"/>
      <c r="AK769" s="14"/>
      <c r="AL769" s="14"/>
    </row>
    <row r="770" spans="1:38" ht="14.4" x14ac:dyDescent="0.3">
      <c r="A770" s="11" t="str">
        <f t="shared" si="11"/>
        <v>22,44,66,55/5555/tlsv1_1-enabled</v>
      </c>
      <c r="B770" s="11" t="s">
        <v>37</v>
      </c>
      <c r="C770" s="12" t="s">
        <v>4616</v>
      </c>
      <c r="D770" s="11"/>
      <c r="E770" s="11" t="s">
        <v>4617</v>
      </c>
      <c r="F770" s="11" t="s">
        <v>38</v>
      </c>
      <c r="G770" s="11" t="s">
        <v>267</v>
      </c>
      <c r="H770" s="13" t="s">
        <v>291</v>
      </c>
      <c r="I770" s="11"/>
      <c r="J770" s="11" t="s">
        <v>41</v>
      </c>
      <c r="K770" s="13" t="s">
        <v>990</v>
      </c>
      <c r="O770" s="14">
        <v>5555</v>
      </c>
      <c r="P770" s="14"/>
      <c r="Q770" s="14"/>
      <c r="R770" s="14">
        <v>3</v>
      </c>
      <c r="S770" s="14" t="s">
        <v>222</v>
      </c>
      <c r="T770" t="s">
        <v>353</v>
      </c>
      <c r="U770" t="s">
        <v>354</v>
      </c>
      <c r="V770" t="s">
        <v>349</v>
      </c>
      <c r="W770" t="s">
        <v>350</v>
      </c>
      <c r="X770" t="s">
        <v>355</v>
      </c>
      <c r="Y770" t="s">
        <v>352</v>
      </c>
      <c r="AC770" s="14" t="s">
        <v>215</v>
      </c>
      <c r="AH770" s="5" t="s">
        <v>291</v>
      </c>
      <c r="AI770" s="14"/>
      <c r="AJ770" s="14"/>
      <c r="AK770" s="14"/>
      <c r="AL770" s="14"/>
    </row>
    <row r="771" spans="1:38" ht="14.4" x14ac:dyDescent="0.3">
      <c r="A771" s="11" t="str">
        <f t="shared" ref="A771:A834" si="12">CONCATENATE(C771,"/",O771,"/",T771)</f>
        <v>22,44,66,55/5555/generic-icmp-timestamp</v>
      </c>
      <c r="B771" s="11" t="s">
        <v>37</v>
      </c>
      <c r="C771" s="12" t="s">
        <v>4616</v>
      </c>
      <c r="D771" s="11"/>
      <c r="E771" s="11" t="s">
        <v>4617</v>
      </c>
      <c r="F771" s="11" t="s">
        <v>38</v>
      </c>
      <c r="G771" s="11" t="s">
        <v>1010</v>
      </c>
      <c r="H771" s="13" t="s">
        <v>291</v>
      </c>
      <c r="I771" s="11"/>
      <c r="J771" s="11" t="s">
        <v>41</v>
      </c>
      <c r="K771" s="13" t="s">
        <v>1011</v>
      </c>
      <c r="O771" s="14">
        <v>5555</v>
      </c>
      <c r="P771" s="14"/>
      <c r="Q771" s="14"/>
      <c r="R771" s="14">
        <v>1</v>
      </c>
      <c r="S771" s="14" t="s">
        <v>222</v>
      </c>
      <c r="T771" t="s">
        <v>229</v>
      </c>
      <c r="U771" t="s">
        <v>230</v>
      </c>
      <c r="V771" t="s">
        <v>231</v>
      </c>
      <c r="W771" t="s">
        <v>232</v>
      </c>
      <c r="X771" t="s">
        <v>233</v>
      </c>
      <c r="Y771" t="s">
        <v>67</v>
      </c>
      <c r="Z771" t="s">
        <v>234</v>
      </c>
      <c r="AC771" s="14" t="s">
        <v>215</v>
      </c>
      <c r="AG771" t="s">
        <v>1012</v>
      </c>
      <c r="AH771" s="5" t="s">
        <v>2191</v>
      </c>
      <c r="AI771" s="14"/>
      <c r="AJ771" s="14"/>
      <c r="AK771" s="14"/>
      <c r="AL771" s="14"/>
    </row>
    <row r="772" spans="1:38" ht="14.4" x14ac:dyDescent="0.3">
      <c r="A772" s="11" t="str">
        <f t="shared" si="12"/>
        <v>22,44,66,55/5555/generic-tcp-timestamp</v>
      </c>
      <c r="B772" s="11" t="s">
        <v>37</v>
      </c>
      <c r="C772" s="12" t="s">
        <v>4616</v>
      </c>
      <c r="D772" s="11"/>
      <c r="E772" s="11" t="s">
        <v>4617</v>
      </c>
      <c r="F772" s="11" t="s">
        <v>38</v>
      </c>
      <c r="G772" s="11" t="s">
        <v>1010</v>
      </c>
      <c r="H772" s="13" t="s">
        <v>533</v>
      </c>
      <c r="I772" s="11"/>
      <c r="J772" s="11" t="s">
        <v>41</v>
      </c>
      <c r="K772" s="13" t="s">
        <v>1011</v>
      </c>
      <c r="O772" s="14">
        <v>5555</v>
      </c>
      <c r="P772" s="14"/>
      <c r="Q772" s="14"/>
      <c r="R772" s="14">
        <v>1</v>
      </c>
      <c r="S772" s="14" t="s">
        <v>222</v>
      </c>
      <c r="T772" t="s">
        <v>270</v>
      </c>
      <c r="U772" t="s">
        <v>271</v>
      </c>
      <c r="V772" t="s">
        <v>272</v>
      </c>
      <c r="W772" t="s">
        <v>273</v>
      </c>
      <c r="X772" t="s">
        <v>274</v>
      </c>
      <c r="Y772" t="s">
        <v>275</v>
      </c>
      <c r="AC772" s="14" t="s">
        <v>215</v>
      </c>
      <c r="AG772" t="s">
        <v>1012</v>
      </c>
      <c r="AH772" s="5" t="s">
        <v>2191</v>
      </c>
      <c r="AI772" s="14"/>
      <c r="AJ772" s="14"/>
      <c r="AK772" s="14"/>
      <c r="AL772" s="14"/>
    </row>
    <row r="773" spans="1:38" ht="14.4" x14ac:dyDescent="0.3">
      <c r="A773" s="11" t="str">
        <f t="shared" si="12"/>
        <v>22,44,66,55/5555/ssh-3des-ciphers</v>
      </c>
      <c r="B773" s="11" t="s">
        <v>37</v>
      </c>
      <c r="C773" s="12" t="s">
        <v>4616</v>
      </c>
      <c r="D773" s="11"/>
      <c r="E773" s="11" t="s">
        <v>4617</v>
      </c>
      <c r="F773" s="11" t="s">
        <v>38</v>
      </c>
      <c r="G773" s="11" t="s">
        <v>1010</v>
      </c>
      <c r="H773" s="13" t="s">
        <v>291</v>
      </c>
      <c r="I773" s="11"/>
      <c r="J773" s="11" t="s">
        <v>41</v>
      </c>
      <c r="K773" s="13" t="s">
        <v>1011</v>
      </c>
      <c r="O773" s="14">
        <v>5555</v>
      </c>
      <c r="P773" s="14"/>
      <c r="Q773" s="14"/>
      <c r="R773" s="14">
        <v>1</v>
      </c>
      <c r="S773" s="14" t="s">
        <v>222</v>
      </c>
      <c r="T773" t="s">
        <v>235</v>
      </c>
      <c r="U773" t="s">
        <v>236</v>
      </c>
      <c r="V773" t="s">
        <v>237</v>
      </c>
      <c r="W773" t="s">
        <v>238</v>
      </c>
      <c r="X773" t="s">
        <v>239</v>
      </c>
      <c r="Y773" t="s">
        <v>240</v>
      </c>
      <c r="AC773" s="14" t="s">
        <v>51</v>
      </c>
      <c r="AG773" t="s">
        <v>1012</v>
      </c>
      <c r="AH773" s="5" t="s">
        <v>2191</v>
      </c>
      <c r="AI773" s="14"/>
      <c r="AJ773" s="14"/>
      <c r="AK773" s="14"/>
      <c r="AL773" s="14"/>
    </row>
    <row r="774" spans="1:38" ht="14.4" x14ac:dyDescent="0.3">
      <c r="A774" s="11" t="str">
        <f t="shared" si="12"/>
        <v>22,44,66,55/5555/ssh-cbc-ciphers</v>
      </c>
      <c r="B774" s="11" t="s">
        <v>37</v>
      </c>
      <c r="C774" s="12" t="s">
        <v>4616</v>
      </c>
      <c r="D774" s="11"/>
      <c r="E774" s="11" t="s">
        <v>4617</v>
      </c>
      <c r="F774" s="11" t="s">
        <v>38</v>
      </c>
      <c r="G774" s="11" t="s">
        <v>1010</v>
      </c>
      <c r="H774" s="13" t="s">
        <v>291</v>
      </c>
      <c r="I774" s="11"/>
      <c r="J774" s="11" t="s">
        <v>41</v>
      </c>
      <c r="K774" s="13" t="s">
        <v>1011</v>
      </c>
      <c r="O774" s="14">
        <v>5555</v>
      </c>
      <c r="P774" s="14"/>
      <c r="Q774" s="14"/>
      <c r="R774" s="14">
        <v>3</v>
      </c>
      <c r="S774" s="14" t="s">
        <v>222</v>
      </c>
      <c r="T774" t="s">
        <v>241</v>
      </c>
      <c r="U774" t="s">
        <v>242</v>
      </c>
      <c r="V774" t="s">
        <v>243</v>
      </c>
      <c r="W774" t="s">
        <v>244</v>
      </c>
      <c r="X774" t="s">
        <v>276</v>
      </c>
      <c r="Y774" t="s">
        <v>246</v>
      </c>
      <c r="AC774" s="14" t="s">
        <v>51</v>
      </c>
      <c r="AG774" t="s">
        <v>1012</v>
      </c>
      <c r="AH774" s="5" t="s">
        <v>2191</v>
      </c>
      <c r="AI774" s="14"/>
      <c r="AJ774" s="14"/>
      <c r="AK774" s="14"/>
      <c r="AL774" s="14"/>
    </row>
    <row r="775" spans="1:38" ht="14.4" x14ac:dyDescent="0.3">
      <c r="A775" s="11" t="str">
        <f t="shared" si="12"/>
        <v>22,44,66,55/5555/ssh-cve-2015-4000</v>
      </c>
      <c r="B775" s="11" t="s">
        <v>37</v>
      </c>
      <c r="C775" s="12" t="s">
        <v>4616</v>
      </c>
      <c r="D775" s="11"/>
      <c r="E775" s="11" t="s">
        <v>4617</v>
      </c>
      <c r="F775" s="11" t="s">
        <v>38</v>
      </c>
      <c r="G775" s="11" t="s">
        <v>1010</v>
      </c>
      <c r="H775" s="13" t="s">
        <v>291</v>
      </c>
      <c r="I775" s="11"/>
      <c r="J775" s="11" t="s">
        <v>41</v>
      </c>
      <c r="K775" s="13" t="s">
        <v>1011</v>
      </c>
      <c r="O775" s="14">
        <v>5555</v>
      </c>
      <c r="P775" s="14"/>
      <c r="Q775" s="14"/>
      <c r="R775" s="14">
        <v>4</v>
      </c>
      <c r="S775" s="14" t="s">
        <v>43</v>
      </c>
      <c r="T775" t="s">
        <v>247</v>
      </c>
      <c r="U775" t="s">
        <v>248</v>
      </c>
      <c r="V775" t="s">
        <v>249</v>
      </c>
      <c r="W775" t="s">
        <v>250</v>
      </c>
      <c r="X775" t="s">
        <v>251</v>
      </c>
      <c r="Y775" t="s">
        <v>252</v>
      </c>
      <c r="Z775" t="s">
        <v>253</v>
      </c>
      <c r="AC775" s="14" t="s">
        <v>51</v>
      </c>
      <c r="AG775" t="s">
        <v>1012</v>
      </c>
      <c r="AH775" s="5" t="s">
        <v>2191</v>
      </c>
      <c r="AI775" s="14"/>
      <c r="AJ775" s="14"/>
      <c r="AK775" s="14"/>
      <c r="AL775" s="14"/>
    </row>
    <row r="776" spans="1:38" ht="14.4" x14ac:dyDescent="0.3">
      <c r="A776" s="11" t="str">
        <f t="shared" si="12"/>
        <v>22,44,66,55/5555/ssh-cve-2016-2183-sweet32</v>
      </c>
      <c r="B776" s="11" t="s">
        <v>37</v>
      </c>
      <c r="C776" s="12" t="s">
        <v>4616</v>
      </c>
      <c r="D776" s="11"/>
      <c r="E776" s="11" t="s">
        <v>4617</v>
      </c>
      <c r="F776" s="11" t="s">
        <v>38</v>
      </c>
      <c r="G776" s="11" t="s">
        <v>1010</v>
      </c>
      <c r="H776" s="13" t="s">
        <v>291</v>
      </c>
      <c r="I776" s="11"/>
      <c r="J776" s="11" t="s">
        <v>41</v>
      </c>
      <c r="K776" s="13" t="s">
        <v>1011</v>
      </c>
      <c r="O776" s="14">
        <v>5555</v>
      </c>
      <c r="P776" s="14"/>
      <c r="Q776" s="14"/>
      <c r="R776" s="14">
        <v>5</v>
      </c>
      <c r="S776" s="14" t="s">
        <v>43</v>
      </c>
      <c r="T776" t="s">
        <v>254</v>
      </c>
      <c r="U776" t="s">
        <v>255</v>
      </c>
      <c r="V776" t="s">
        <v>256</v>
      </c>
      <c r="W776" t="s">
        <v>238</v>
      </c>
      <c r="X776" t="s">
        <v>239</v>
      </c>
      <c r="Y776" t="s">
        <v>257</v>
      </c>
      <c r="Z776" t="s">
        <v>258</v>
      </c>
      <c r="AC776" s="14" t="s">
        <v>51</v>
      </c>
      <c r="AG776" t="s">
        <v>1012</v>
      </c>
      <c r="AH776" s="5" t="s">
        <v>2191</v>
      </c>
      <c r="AI776" s="14"/>
      <c r="AJ776" s="14"/>
      <c r="AK776" s="14"/>
      <c r="AL776" s="14"/>
    </row>
    <row r="777" spans="1:38" ht="14.4" x14ac:dyDescent="0.3">
      <c r="A777" s="11" t="str">
        <f t="shared" si="12"/>
        <v>22,44,66,55/5555/ssh-rc4-ciphers</v>
      </c>
      <c r="B777" s="11" t="s">
        <v>37</v>
      </c>
      <c r="C777" s="12" t="s">
        <v>4616</v>
      </c>
      <c r="D777" s="11"/>
      <c r="E777" s="11" t="s">
        <v>4617</v>
      </c>
      <c r="F777" s="11" t="s">
        <v>38</v>
      </c>
      <c r="G777" s="11" t="s">
        <v>1010</v>
      </c>
      <c r="H777" s="13" t="s">
        <v>291</v>
      </c>
      <c r="I777" s="11"/>
      <c r="J777" s="11" t="s">
        <v>41</v>
      </c>
      <c r="K777" s="13" t="s">
        <v>1011</v>
      </c>
      <c r="O777" s="14">
        <v>5555</v>
      </c>
      <c r="P777" s="14"/>
      <c r="Q777" s="14"/>
      <c r="R777" s="14">
        <v>4</v>
      </c>
      <c r="S777" s="14" t="s">
        <v>43</v>
      </c>
      <c r="T777" t="s">
        <v>277</v>
      </c>
      <c r="U777" t="s">
        <v>278</v>
      </c>
      <c r="V777" t="s">
        <v>279</v>
      </c>
      <c r="W777" t="s">
        <v>280</v>
      </c>
      <c r="X777" t="s">
        <v>281</v>
      </c>
      <c r="Y777" t="s">
        <v>282</v>
      </c>
      <c r="AC777" s="14" t="s">
        <v>51</v>
      </c>
      <c r="AG777" t="s">
        <v>1012</v>
      </c>
      <c r="AH777" s="5" t="s">
        <v>2191</v>
      </c>
      <c r="AI777" s="14"/>
      <c r="AJ777" s="14"/>
      <c r="AK777" s="14"/>
      <c r="AL777" s="14"/>
    </row>
    <row r="778" spans="1:38" ht="14.4" x14ac:dyDescent="0.3">
      <c r="A778" s="11" t="str">
        <f t="shared" si="12"/>
        <v>22,44,66,55/5555/ssh-weak-kex-algorithms</v>
      </c>
      <c r="B778" s="11" t="s">
        <v>37</v>
      </c>
      <c r="C778" s="12" t="s">
        <v>4616</v>
      </c>
      <c r="D778" s="11"/>
      <c r="E778" s="11" t="s">
        <v>4617</v>
      </c>
      <c r="F778" s="11" t="s">
        <v>38</v>
      </c>
      <c r="G778" s="11" t="s">
        <v>1010</v>
      </c>
      <c r="H778" s="13" t="s">
        <v>291</v>
      </c>
      <c r="I778" s="11"/>
      <c r="J778" s="11" t="s">
        <v>41</v>
      </c>
      <c r="K778" s="13" t="s">
        <v>1011</v>
      </c>
      <c r="O778" s="14">
        <v>5555</v>
      </c>
      <c r="P778" s="14"/>
      <c r="Q778" s="14"/>
      <c r="R778" s="14">
        <v>4</v>
      </c>
      <c r="S778" s="14" t="s">
        <v>43</v>
      </c>
      <c r="T778" t="s">
        <v>259</v>
      </c>
      <c r="U778" t="s">
        <v>260</v>
      </c>
      <c r="V778" t="s">
        <v>261</v>
      </c>
      <c r="W778" t="s">
        <v>262</v>
      </c>
      <c r="X778" t="s">
        <v>263</v>
      </c>
      <c r="Y778" t="s">
        <v>264</v>
      </c>
      <c r="AC778" s="14" t="s">
        <v>51</v>
      </c>
      <c r="AG778" t="s">
        <v>1012</v>
      </c>
      <c r="AH778" s="5" t="s">
        <v>2191</v>
      </c>
      <c r="AI778" s="14"/>
      <c r="AJ778" s="14"/>
      <c r="AK778" s="14"/>
      <c r="AL778" s="14"/>
    </row>
    <row r="779" spans="1:38" ht="14.4" x14ac:dyDescent="0.3">
      <c r="A779" s="11" t="str">
        <f t="shared" si="12"/>
        <v>22,44,66,55/5555/ssh-weak-message-authentication-code-algorithms</v>
      </c>
      <c r="B779" s="11" t="s">
        <v>37</v>
      </c>
      <c r="C779" s="12" t="s">
        <v>4616</v>
      </c>
      <c r="D779" s="11"/>
      <c r="E779" s="11" t="s">
        <v>4617</v>
      </c>
      <c r="F779" s="11" t="s">
        <v>38</v>
      </c>
      <c r="G779" s="11" t="s">
        <v>1010</v>
      </c>
      <c r="H779" s="13" t="s">
        <v>291</v>
      </c>
      <c r="I779" s="11"/>
      <c r="J779" s="11" t="s">
        <v>41</v>
      </c>
      <c r="K779" s="13" t="s">
        <v>1011</v>
      </c>
      <c r="O779" s="14">
        <v>5555</v>
      </c>
      <c r="P779" s="14"/>
      <c r="Q779" s="14"/>
      <c r="R779" s="14">
        <v>4</v>
      </c>
      <c r="S779" s="14" t="s">
        <v>43</v>
      </c>
      <c r="T779" t="s">
        <v>283</v>
      </c>
      <c r="U779" t="s">
        <v>284</v>
      </c>
      <c r="V779" t="s">
        <v>285</v>
      </c>
      <c r="W779" t="s">
        <v>286</v>
      </c>
      <c r="X779" t="s">
        <v>287</v>
      </c>
      <c r="Y779" t="s">
        <v>288</v>
      </c>
      <c r="AC779" s="14" t="s">
        <v>51</v>
      </c>
      <c r="AG779" t="s">
        <v>1012</v>
      </c>
      <c r="AH779" s="5" t="s">
        <v>2191</v>
      </c>
      <c r="AI779" s="14"/>
      <c r="AJ779" s="14"/>
      <c r="AK779" s="14"/>
      <c r="AL779" s="14"/>
    </row>
    <row r="780" spans="1:38" ht="14.4" x14ac:dyDescent="0.3">
      <c r="A780" s="11" t="str">
        <f t="shared" si="12"/>
        <v>22,44,66,55/5555/certificate-common-name-mismatch</v>
      </c>
      <c r="B780" s="11" t="s">
        <v>37</v>
      </c>
      <c r="C780" s="12" t="s">
        <v>4616</v>
      </c>
      <c r="D780" s="11"/>
      <c r="E780" s="11" t="s">
        <v>4617</v>
      </c>
      <c r="F780" s="11" t="s">
        <v>38</v>
      </c>
      <c r="G780" s="11" t="s">
        <v>1010</v>
      </c>
      <c r="H780" s="13" t="s">
        <v>291</v>
      </c>
      <c r="I780" s="11"/>
      <c r="J780" s="11" t="s">
        <v>41</v>
      </c>
      <c r="K780" s="13" t="s">
        <v>1011</v>
      </c>
      <c r="O780" s="14">
        <v>5555</v>
      </c>
      <c r="P780" s="14"/>
      <c r="Q780" s="14"/>
      <c r="R780" s="14">
        <v>7</v>
      </c>
      <c r="S780" s="14" t="s">
        <v>79</v>
      </c>
      <c r="T780" t="s">
        <v>446</v>
      </c>
      <c r="U780" t="s">
        <v>447</v>
      </c>
      <c r="V780" t="s">
        <v>448</v>
      </c>
      <c r="W780" t="s">
        <v>449</v>
      </c>
      <c r="X780" t="s">
        <v>1013</v>
      </c>
      <c r="Y780" t="s">
        <v>67</v>
      </c>
      <c r="AC780" s="14" t="s">
        <v>215</v>
      </c>
      <c r="AG780" t="s">
        <v>1012</v>
      </c>
      <c r="AH780" s="5" t="s">
        <v>2191</v>
      </c>
      <c r="AI780" s="14"/>
      <c r="AJ780" s="14"/>
      <c r="AK780" s="14"/>
      <c r="AL780" s="14"/>
    </row>
    <row r="781" spans="1:38" ht="14.4" x14ac:dyDescent="0.3">
      <c r="A781" s="11" t="str">
        <f t="shared" si="12"/>
        <v>22,44,66,55/5555/http-generic-browsable-dir</v>
      </c>
      <c r="B781" s="11" t="s">
        <v>37</v>
      </c>
      <c r="C781" s="12" t="s">
        <v>4616</v>
      </c>
      <c r="D781" s="11"/>
      <c r="E781" s="11" t="s">
        <v>4617</v>
      </c>
      <c r="F781" s="11" t="s">
        <v>38</v>
      </c>
      <c r="G781" s="11" t="s">
        <v>1010</v>
      </c>
      <c r="H781" s="13" t="s">
        <v>291</v>
      </c>
      <c r="I781" s="11"/>
      <c r="J781" s="11" t="s">
        <v>41</v>
      </c>
      <c r="K781" s="13" t="s">
        <v>1011</v>
      </c>
      <c r="O781" s="14">
        <v>5555</v>
      </c>
      <c r="P781" s="14"/>
      <c r="Q781" s="14"/>
      <c r="R781" s="14">
        <v>5</v>
      </c>
      <c r="S781" s="14" t="s">
        <v>43</v>
      </c>
      <c r="T781" t="s">
        <v>210</v>
      </c>
      <c r="U781" t="s">
        <v>211</v>
      </c>
      <c r="V781" t="s">
        <v>212</v>
      </c>
      <c r="W781" t="s">
        <v>213</v>
      </c>
      <c r="X781" t="s">
        <v>1014</v>
      </c>
      <c r="Y781" t="s">
        <v>67</v>
      </c>
      <c r="AC781" s="14" t="s">
        <v>215</v>
      </c>
      <c r="AG781" t="s">
        <v>1012</v>
      </c>
      <c r="AH781" s="5" t="s">
        <v>2191</v>
      </c>
      <c r="AI781" s="14"/>
      <c r="AJ781" s="14"/>
      <c r="AK781" s="14"/>
      <c r="AL781" s="14"/>
    </row>
    <row r="782" spans="1:38" ht="14.4" x14ac:dyDescent="0.3">
      <c r="A782" s="11" t="str">
        <f t="shared" si="12"/>
        <v>22,44,66,55/5555/http-generic-browsable-dir</v>
      </c>
      <c r="B782" s="11" t="s">
        <v>37</v>
      </c>
      <c r="C782" s="12" t="s">
        <v>4616</v>
      </c>
      <c r="D782" s="11"/>
      <c r="E782" s="11" t="s">
        <v>4617</v>
      </c>
      <c r="F782" s="11" t="s">
        <v>38</v>
      </c>
      <c r="G782" s="11" t="s">
        <v>1010</v>
      </c>
      <c r="H782" s="13" t="s">
        <v>291</v>
      </c>
      <c r="I782" s="11"/>
      <c r="J782" s="11" t="s">
        <v>41</v>
      </c>
      <c r="K782" s="13" t="s">
        <v>1011</v>
      </c>
      <c r="O782" s="14">
        <v>5555</v>
      </c>
      <c r="P782" s="14"/>
      <c r="Q782" s="14"/>
      <c r="R782" s="14">
        <v>5</v>
      </c>
      <c r="S782" s="14" t="s">
        <v>43</v>
      </c>
      <c r="T782" t="s">
        <v>210</v>
      </c>
      <c r="U782" t="s">
        <v>211</v>
      </c>
      <c r="V782" t="s">
        <v>212</v>
      </c>
      <c r="W782" t="s">
        <v>213</v>
      </c>
      <c r="X782" t="s">
        <v>1014</v>
      </c>
      <c r="Y782" t="s">
        <v>67</v>
      </c>
      <c r="AC782" s="14" t="s">
        <v>215</v>
      </c>
      <c r="AG782" t="s">
        <v>1012</v>
      </c>
      <c r="AH782" s="5" t="s">
        <v>2191</v>
      </c>
      <c r="AI782" s="14"/>
      <c r="AJ782" s="14"/>
      <c r="AK782" s="14"/>
      <c r="AL782" s="14"/>
    </row>
    <row r="783" spans="1:38" ht="14.4" x14ac:dyDescent="0.3">
      <c r="A783" s="11" t="str">
        <f t="shared" si="12"/>
        <v>22,44,66,55/5555/http-generic-browsable-dir</v>
      </c>
      <c r="B783" s="11" t="s">
        <v>37</v>
      </c>
      <c r="C783" s="12" t="s">
        <v>4616</v>
      </c>
      <c r="D783" s="11"/>
      <c r="E783" s="11" t="s">
        <v>4617</v>
      </c>
      <c r="F783" s="11" t="s">
        <v>38</v>
      </c>
      <c r="G783" s="11" t="s">
        <v>1010</v>
      </c>
      <c r="H783" s="13" t="s">
        <v>291</v>
      </c>
      <c r="I783" s="11"/>
      <c r="J783" s="11" t="s">
        <v>41</v>
      </c>
      <c r="K783" s="13" t="s">
        <v>1011</v>
      </c>
      <c r="O783" s="14">
        <v>5555</v>
      </c>
      <c r="P783" s="14"/>
      <c r="Q783" s="14"/>
      <c r="R783" s="14">
        <v>5</v>
      </c>
      <c r="S783" s="14" t="s">
        <v>43</v>
      </c>
      <c r="T783" t="s">
        <v>210</v>
      </c>
      <c r="U783" t="s">
        <v>211</v>
      </c>
      <c r="V783" t="s">
        <v>212</v>
      </c>
      <c r="W783" t="s">
        <v>213</v>
      </c>
      <c r="X783" t="s">
        <v>1014</v>
      </c>
      <c r="Y783" t="s">
        <v>67</v>
      </c>
      <c r="AC783" s="14" t="s">
        <v>215</v>
      </c>
      <c r="AG783" t="s">
        <v>1012</v>
      </c>
      <c r="AH783" s="5" t="s">
        <v>2191</v>
      </c>
      <c r="AI783" s="14"/>
      <c r="AJ783" s="14"/>
      <c r="AK783" s="14"/>
      <c r="AL783" s="14"/>
    </row>
    <row r="784" spans="1:38" ht="14.4" x14ac:dyDescent="0.3">
      <c r="A784" s="11" t="str">
        <f t="shared" si="12"/>
        <v>22,44,66,55/5555/http-generic-browsable-dir</v>
      </c>
      <c r="B784" s="11" t="s">
        <v>37</v>
      </c>
      <c r="C784" s="12" t="s">
        <v>4616</v>
      </c>
      <c r="D784" s="11"/>
      <c r="E784" s="11" t="s">
        <v>4617</v>
      </c>
      <c r="F784" s="11" t="s">
        <v>38</v>
      </c>
      <c r="G784" s="11" t="s">
        <v>1010</v>
      </c>
      <c r="H784" s="13" t="s">
        <v>291</v>
      </c>
      <c r="I784" s="11"/>
      <c r="J784" s="11" t="s">
        <v>41</v>
      </c>
      <c r="K784" s="13" t="s">
        <v>1011</v>
      </c>
      <c r="O784" s="14">
        <v>5555</v>
      </c>
      <c r="P784" s="14"/>
      <c r="Q784" s="14"/>
      <c r="R784" s="14">
        <v>5</v>
      </c>
      <c r="S784" s="14" t="s">
        <v>43</v>
      </c>
      <c r="T784" t="s">
        <v>210</v>
      </c>
      <c r="U784" t="s">
        <v>211</v>
      </c>
      <c r="V784" t="s">
        <v>212</v>
      </c>
      <c r="W784" t="s">
        <v>213</v>
      </c>
      <c r="X784" t="s">
        <v>1014</v>
      </c>
      <c r="Y784" t="s">
        <v>67</v>
      </c>
      <c r="AC784" s="14" t="s">
        <v>215</v>
      </c>
      <c r="AG784" t="s">
        <v>1012</v>
      </c>
      <c r="AH784" s="5" t="s">
        <v>2191</v>
      </c>
      <c r="AI784" s="14"/>
      <c r="AJ784" s="14"/>
      <c r="AK784" s="14"/>
      <c r="AL784" s="14"/>
    </row>
    <row r="785" spans="1:38" ht="14.4" x14ac:dyDescent="0.3">
      <c r="A785" s="11" t="str">
        <f t="shared" si="12"/>
        <v>22,44,66,55/5555/rc4-cve-2013-2566</v>
      </c>
      <c r="B785" s="11" t="s">
        <v>37</v>
      </c>
      <c r="C785" s="12" t="s">
        <v>4616</v>
      </c>
      <c r="D785" s="11"/>
      <c r="E785" s="11" t="s">
        <v>4617</v>
      </c>
      <c r="F785" s="11" t="s">
        <v>38</v>
      </c>
      <c r="G785" s="11" t="s">
        <v>1010</v>
      </c>
      <c r="H785" s="13" t="s">
        <v>291</v>
      </c>
      <c r="I785" s="11"/>
      <c r="J785" s="11" t="s">
        <v>41</v>
      </c>
      <c r="K785" s="13" t="s">
        <v>1011</v>
      </c>
      <c r="O785" s="14">
        <v>5555</v>
      </c>
      <c r="P785" s="14"/>
      <c r="Q785" s="14"/>
      <c r="R785" s="14">
        <v>4</v>
      </c>
      <c r="S785" s="14" t="s">
        <v>43</v>
      </c>
      <c r="T785" t="s">
        <v>451</v>
      </c>
      <c r="U785" t="s">
        <v>452</v>
      </c>
      <c r="V785" t="s">
        <v>453</v>
      </c>
      <c r="W785" t="s">
        <v>454</v>
      </c>
      <c r="X785" t="s">
        <v>1015</v>
      </c>
      <c r="Y785" t="s">
        <v>456</v>
      </c>
      <c r="Z785" t="s">
        <v>457</v>
      </c>
      <c r="AC785" s="14" t="s">
        <v>215</v>
      </c>
      <c r="AG785" t="s">
        <v>1012</v>
      </c>
      <c r="AH785" s="5" t="s">
        <v>2191</v>
      </c>
      <c r="AI785" s="14"/>
      <c r="AJ785" s="14"/>
      <c r="AK785" s="14"/>
      <c r="AL785" s="14"/>
    </row>
    <row r="786" spans="1:38" ht="14.4" x14ac:dyDescent="0.3">
      <c r="A786" s="11" t="str">
        <f t="shared" si="12"/>
        <v>22,44,66,55/5555/ssl-3des-ciphers</v>
      </c>
      <c r="B786" s="11" t="s">
        <v>37</v>
      </c>
      <c r="C786" s="12" t="s">
        <v>4616</v>
      </c>
      <c r="D786" s="11"/>
      <c r="E786" s="11" t="s">
        <v>4617</v>
      </c>
      <c r="F786" s="11" t="s">
        <v>38</v>
      </c>
      <c r="G786" s="11" t="s">
        <v>1010</v>
      </c>
      <c r="H786" s="13" t="s">
        <v>291</v>
      </c>
      <c r="I786" s="11"/>
      <c r="J786" s="11" t="s">
        <v>41</v>
      </c>
      <c r="K786" s="13" t="s">
        <v>1011</v>
      </c>
      <c r="O786" s="14">
        <v>5555</v>
      </c>
      <c r="P786" s="14"/>
      <c r="Q786" s="14"/>
      <c r="R786" s="14">
        <v>1</v>
      </c>
      <c r="S786" s="14" t="s">
        <v>222</v>
      </c>
      <c r="T786" t="s">
        <v>307</v>
      </c>
      <c r="U786" t="s">
        <v>308</v>
      </c>
      <c r="V786" t="s">
        <v>309</v>
      </c>
      <c r="W786" t="s">
        <v>310</v>
      </c>
      <c r="X786" t="s">
        <v>1016</v>
      </c>
      <c r="Y786" t="s">
        <v>312</v>
      </c>
      <c r="AC786" s="14" t="s">
        <v>215</v>
      </c>
      <c r="AG786" t="s">
        <v>1012</v>
      </c>
      <c r="AH786" s="5" t="s">
        <v>2191</v>
      </c>
      <c r="AI786" s="14"/>
      <c r="AJ786" s="14"/>
      <c r="AK786" s="14"/>
      <c r="AL786" s="14"/>
    </row>
    <row r="787" spans="1:38" ht="14.4" x14ac:dyDescent="0.3">
      <c r="A787" s="11" t="str">
        <f t="shared" si="12"/>
        <v>22,44,66,55/5555/ssl-cve-2016-2183-sweet32</v>
      </c>
      <c r="B787" s="11" t="s">
        <v>37</v>
      </c>
      <c r="C787" s="12" t="s">
        <v>4616</v>
      </c>
      <c r="D787" s="11"/>
      <c r="E787" s="11" t="s">
        <v>4617</v>
      </c>
      <c r="F787" s="11" t="s">
        <v>38</v>
      </c>
      <c r="G787" s="11" t="s">
        <v>1010</v>
      </c>
      <c r="H787" s="13" t="s">
        <v>291</v>
      </c>
      <c r="I787" s="11"/>
      <c r="J787" s="11" t="s">
        <v>41</v>
      </c>
      <c r="K787" s="13" t="s">
        <v>1011</v>
      </c>
      <c r="O787" s="14">
        <v>5555</v>
      </c>
      <c r="P787" s="14"/>
      <c r="Q787" s="14"/>
      <c r="R787" s="14">
        <v>5</v>
      </c>
      <c r="S787" s="14" t="s">
        <v>43</v>
      </c>
      <c r="T787" t="s">
        <v>320</v>
      </c>
      <c r="U787" t="s">
        <v>321</v>
      </c>
      <c r="V787" t="s">
        <v>322</v>
      </c>
      <c r="W787" t="s">
        <v>310</v>
      </c>
      <c r="X787" t="s">
        <v>1016</v>
      </c>
      <c r="Y787" t="s">
        <v>323</v>
      </c>
      <c r="Z787" t="s">
        <v>258</v>
      </c>
      <c r="AC787" s="14" t="s">
        <v>215</v>
      </c>
      <c r="AG787" t="s">
        <v>1012</v>
      </c>
      <c r="AH787" s="5" t="s">
        <v>2191</v>
      </c>
      <c r="AI787" s="14"/>
      <c r="AJ787" s="14"/>
      <c r="AK787" s="14"/>
      <c r="AL787" s="14"/>
    </row>
    <row r="788" spans="1:38" ht="14.4" x14ac:dyDescent="0.3">
      <c r="A788" s="11" t="str">
        <f t="shared" si="12"/>
        <v>22,44,66,55/5555/ssl-des-ciphers</v>
      </c>
      <c r="B788" s="11" t="s">
        <v>37</v>
      </c>
      <c r="C788" s="12" t="s">
        <v>4616</v>
      </c>
      <c r="D788" s="11"/>
      <c r="E788" s="11" t="s">
        <v>4617</v>
      </c>
      <c r="F788" s="11" t="s">
        <v>38</v>
      </c>
      <c r="G788" s="11" t="s">
        <v>1010</v>
      </c>
      <c r="H788" s="13" t="s">
        <v>291</v>
      </c>
      <c r="I788" s="11"/>
      <c r="J788" s="11" t="s">
        <v>41</v>
      </c>
      <c r="K788" s="13" t="s">
        <v>1011</v>
      </c>
      <c r="O788" s="14">
        <v>5555</v>
      </c>
      <c r="P788" s="14"/>
      <c r="Q788" s="14"/>
      <c r="R788" s="14">
        <v>6</v>
      </c>
      <c r="S788" s="14" t="s">
        <v>43</v>
      </c>
      <c r="T788" t="s">
        <v>1002</v>
      </c>
      <c r="U788" t="s">
        <v>1003</v>
      </c>
      <c r="V788" t="s">
        <v>1004</v>
      </c>
      <c r="W788" t="s">
        <v>1005</v>
      </c>
      <c r="X788" t="s">
        <v>1017</v>
      </c>
      <c r="Y788" t="s">
        <v>1007</v>
      </c>
      <c r="AC788" s="14" t="s">
        <v>215</v>
      </c>
      <c r="AG788" t="s">
        <v>1012</v>
      </c>
      <c r="AH788" s="5" t="s">
        <v>2191</v>
      </c>
      <c r="AI788" s="14"/>
      <c r="AJ788" s="14"/>
      <c r="AK788" s="14"/>
      <c r="AL788" s="14"/>
    </row>
    <row r="789" spans="1:38" ht="14.4" x14ac:dyDescent="0.3">
      <c r="A789" s="11" t="str">
        <f t="shared" si="12"/>
        <v>22,44,66,55/5555/ssl-self-signed-certificate</v>
      </c>
      <c r="B789" s="11" t="s">
        <v>37</v>
      </c>
      <c r="C789" s="12" t="s">
        <v>4616</v>
      </c>
      <c r="D789" s="11"/>
      <c r="E789" s="11" t="s">
        <v>4617</v>
      </c>
      <c r="F789" s="11" t="s">
        <v>38</v>
      </c>
      <c r="G789" s="11" t="s">
        <v>1010</v>
      </c>
      <c r="H789" s="13" t="s">
        <v>291</v>
      </c>
      <c r="I789" s="11"/>
      <c r="J789" s="11" t="s">
        <v>41</v>
      </c>
      <c r="K789" s="13" t="s">
        <v>1011</v>
      </c>
      <c r="O789" s="14">
        <v>5555</v>
      </c>
      <c r="P789" s="14"/>
      <c r="Q789" s="14"/>
      <c r="R789" s="14">
        <v>4</v>
      </c>
      <c r="S789" s="14" t="s">
        <v>43</v>
      </c>
      <c r="T789" t="s">
        <v>324</v>
      </c>
      <c r="U789" t="s">
        <v>325</v>
      </c>
      <c r="V789" t="s">
        <v>326</v>
      </c>
      <c r="W789" t="s">
        <v>327</v>
      </c>
      <c r="X789" t="s">
        <v>328</v>
      </c>
      <c r="Y789" t="s">
        <v>67</v>
      </c>
      <c r="AC789" s="14" t="s">
        <v>215</v>
      </c>
      <c r="AG789" t="s">
        <v>1012</v>
      </c>
      <c r="AH789" s="5" t="s">
        <v>2191</v>
      </c>
      <c r="AI789" s="14"/>
      <c r="AJ789" s="14"/>
      <c r="AK789" s="14"/>
      <c r="AL789" s="14"/>
    </row>
    <row r="790" spans="1:38" ht="14.4" x14ac:dyDescent="0.3">
      <c r="A790" s="11" t="str">
        <f t="shared" si="12"/>
        <v>22,44,66,55/5555/ssl-static-key-ciphers</v>
      </c>
      <c r="B790" s="11" t="s">
        <v>37</v>
      </c>
      <c r="C790" s="12" t="s">
        <v>4616</v>
      </c>
      <c r="D790" s="11"/>
      <c r="E790" s="11" t="s">
        <v>4617</v>
      </c>
      <c r="F790" s="11" t="s">
        <v>38</v>
      </c>
      <c r="G790" s="11" t="s">
        <v>1010</v>
      </c>
      <c r="H790" s="13" t="s">
        <v>291</v>
      </c>
      <c r="I790" s="11"/>
      <c r="J790" s="11" t="s">
        <v>41</v>
      </c>
      <c r="K790" s="13" t="s">
        <v>1011</v>
      </c>
      <c r="O790" s="14">
        <v>5555</v>
      </c>
      <c r="P790" s="14"/>
      <c r="Q790" s="14"/>
      <c r="R790" s="14">
        <v>3</v>
      </c>
      <c r="S790" s="14" t="s">
        <v>222</v>
      </c>
      <c r="T790" t="s">
        <v>329</v>
      </c>
      <c r="U790" t="s">
        <v>330</v>
      </c>
      <c r="V790" t="s">
        <v>331</v>
      </c>
      <c r="W790" t="s">
        <v>332</v>
      </c>
      <c r="X790" t="s">
        <v>1018</v>
      </c>
      <c r="Y790" t="s">
        <v>334</v>
      </c>
      <c r="AC790" s="14" t="s">
        <v>215</v>
      </c>
      <c r="AG790" t="s">
        <v>1012</v>
      </c>
      <c r="AH790" s="5" t="s">
        <v>2191</v>
      </c>
      <c r="AI790" s="14"/>
      <c r="AJ790" s="14"/>
      <c r="AK790" s="14"/>
      <c r="AL790" s="14"/>
    </row>
    <row r="791" spans="1:38" ht="14.4" x14ac:dyDescent="0.3">
      <c r="A791" s="11" t="str">
        <f t="shared" si="12"/>
        <v>22,44,66,55/5555/tls-server-cert-expired</v>
      </c>
      <c r="B791" s="11" t="s">
        <v>37</v>
      </c>
      <c r="C791" s="12" t="s">
        <v>4616</v>
      </c>
      <c r="D791" s="11"/>
      <c r="E791" s="11" t="s">
        <v>4617</v>
      </c>
      <c r="F791" s="11" t="s">
        <v>38</v>
      </c>
      <c r="G791" s="11" t="s">
        <v>1010</v>
      </c>
      <c r="H791" s="13" t="s">
        <v>291</v>
      </c>
      <c r="I791" s="11"/>
      <c r="J791" s="11" t="s">
        <v>41</v>
      </c>
      <c r="K791" s="13" t="s">
        <v>1011</v>
      </c>
      <c r="O791" s="14">
        <v>5555</v>
      </c>
      <c r="P791" s="14"/>
      <c r="Q791" s="14"/>
      <c r="R791" s="14">
        <v>7</v>
      </c>
      <c r="S791" s="14" t="s">
        <v>79</v>
      </c>
      <c r="T791" t="s">
        <v>606</v>
      </c>
      <c r="U791" t="s">
        <v>607</v>
      </c>
      <c r="V791" t="s">
        <v>608</v>
      </c>
      <c r="W791" t="s">
        <v>609</v>
      </c>
      <c r="X791" t="s">
        <v>1019</v>
      </c>
      <c r="Y791" t="s">
        <v>67</v>
      </c>
      <c r="AC791" s="14" t="s">
        <v>215</v>
      </c>
      <c r="AG791" t="s">
        <v>1012</v>
      </c>
      <c r="AH791" s="5" t="s">
        <v>2191</v>
      </c>
      <c r="AI791" s="14"/>
      <c r="AJ791" s="14"/>
      <c r="AK791" s="14"/>
      <c r="AL791" s="14"/>
    </row>
    <row r="792" spans="1:38" ht="14.4" x14ac:dyDescent="0.3">
      <c r="A792" s="11" t="str">
        <f t="shared" si="12"/>
        <v>22,44,66,55/5555/tls-untrusted-ca</v>
      </c>
      <c r="B792" s="11" t="s">
        <v>37</v>
      </c>
      <c r="C792" s="12" t="s">
        <v>4616</v>
      </c>
      <c r="D792" s="11"/>
      <c r="E792" s="11" t="s">
        <v>4617</v>
      </c>
      <c r="F792" s="11" t="s">
        <v>38</v>
      </c>
      <c r="G792" s="11" t="s">
        <v>1010</v>
      </c>
      <c r="H792" s="13" t="s">
        <v>291</v>
      </c>
      <c r="I792" s="11"/>
      <c r="J792" s="11" t="s">
        <v>41</v>
      </c>
      <c r="K792" s="13" t="s">
        <v>1011</v>
      </c>
      <c r="O792" s="14">
        <v>5555</v>
      </c>
      <c r="P792" s="14"/>
      <c r="Q792" s="14"/>
      <c r="R792" s="14">
        <v>6</v>
      </c>
      <c r="S792" s="14" t="s">
        <v>43</v>
      </c>
      <c r="T792" t="s">
        <v>341</v>
      </c>
      <c r="U792" t="s">
        <v>342</v>
      </c>
      <c r="V792" t="s">
        <v>343</v>
      </c>
      <c r="W792" t="s">
        <v>344</v>
      </c>
      <c r="X792" t="s">
        <v>1020</v>
      </c>
      <c r="Y792" t="s">
        <v>346</v>
      </c>
      <c r="AC792" s="14" t="s">
        <v>215</v>
      </c>
      <c r="AG792" t="s">
        <v>1012</v>
      </c>
      <c r="AH792" s="5" t="s">
        <v>2191</v>
      </c>
      <c r="AI792" s="14"/>
      <c r="AJ792" s="14"/>
      <c r="AK792" s="14"/>
      <c r="AL792" s="14"/>
    </row>
    <row r="793" spans="1:38" ht="14.4" x14ac:dyDescent="0.3">
      <c r="A793" s="11" t="str">
        <f t="shared" si="12"/>
        <v>22,44,66,55/5555/http-generic-browsable-dir</v>
      </c>
      <c r="B793" s="11" t="s">
        <v>37</v>
      </c>
      <c r="C793" s="12" t="s">
        <v>4616</v>
      </c>
      <c r="D793" s="11"/>
      <c r="E793" s="11" t="s">
        <v>4617</v>
      </c>
      <c r="F793" s="11" t="s">
        <v>38</v>
      </c>
      <c r="G793" s="11" t="s">
        <v>1010</v>
      </c>
      <c r="H793" s="13" t="s">
        <v>291</v>
      </c>
      <c r="I793" s="11"/>
      <c r="J793" s="11" t="s">
        <v>41</v>
      </c>
      <c r="K793" s="13" t="s">
        <v>1011</v>
      </c>
      <c r="O793" s="14">
        <v>5555</v>
      </c>
      <c r="P793" s="14"/>
      <c r="Q793" s="14"/>
      <c r="R793" s="14">
        <v>5</v>
      </c>
      <c r="S793" s="14" t="s">
        <v>43</v>
      </c>
      <c r="T793" t="s">
        <v>210</v>
      </c>
      <c r="U793" t="s">
        <v>211</v>
      </c>
      <c r="V793" t="s">
        <v>212</v>
      </c>
      <c r="W793" t="s">
        <v>213</v>
      </c>
      <c r="X793" t="s">
        <v>1021</v>
      </c>
      <c r="Y793" t="s">
        <v>67</v>
      </c>
      <c r="AC793" s="14" t="s">
        <v>215</v>
      </c>
      <c r="AG793" t="s">
        <v>1012</v>
      </c>
      <c r="AH793" s="5" t="s">
        <v>2191</v>
      </c>
      <c r="AI793" s="14"/>
      <c r="AJ793" s="14"/>
      <c r="AK793" s="14"/>
      <c r="AL793" s="14"/>
    </row>
    <row r="794" spans="1:38" ht="14.4" x14ac:dyDescent="0.3">
      <c r="A794" s="11" t="str">
        <f t="shared" si="12"/>
        <v>22,44,66,55/5555/http-generic-browsable-dir</v>
      </c>
      <c r="B794" s="11" t="s">
        <v>37</v>
      </c>
      <c r="C794" s="12" t="s">
        <v>4616</v>
      </c>
      <c r="D794" s="11"/>
      <c r="E794" s="11" t="s">
        <v>4617</v>
      </c>
      <c r="F794" s="11" t="s">
        <v>38</v>
      </c>
      <c r="G794" s="11" t="s">
        <v>1010</v>
      </c>
      <c r="H794" s="13" t="s">
        <v>291</v>
      </c>
      <c r="I794" s="11"/>
      <c r="J794" s="11" t="s">
        <v>41</v>
      </c>
      <c r="K794" s="13" t="s">
        <v>1011</v>
      </c>
      <c r="O794" s="14">
        <v>5555</v>
      </c>
      <c r="P794" s="14"/>
      <c r="Q794" s="14"/>
      <c r="R794" s="14">
        <v>5</v>
      </c>
      <c r="S794" s="14" t="s">
        <v>43</v>
      </c>
      <c r="T794" t="s">
        <v>210</v>
      </c>
      <c r="U794" t="s">
        <v>211</v>
      </c>
      <c r="V794" t="s">
        <v>212</v>
      </c>
      <c r="W794" t="s">
        <v>213</v>
      </c>
      <c r="X794" t="s">
        <v>1021</v>
      </c>
      <c r="Y794" t="s">
        <v>67</v>
      </c>
      <c r="AC794" s="14" t="s">
        <v>215</v>
      </c>
      <c r="AG794" t="s">
        <v>1012</v>
      </c>
      <c r="AH794" s="5" t="s">
        <v>2191</v>
      </c>
      <c r="AI794" s="14"/>
      <c r="AJ794" s="14"/>
      <c r="AK794" s="14"/>
      <c r="AL794" s="14"/>
    </row>
    <row r="795" spans="1:38" ht="14.4" x14ac:dyDescent="0.3">
      <c r="A795" s="11" t="str">
        <f t="shared" si="12"/>
        <v>22,44,66,55/5555/http-generic-browsable-dir</v>
      </c>
      <c r="B795" s="11" t="s">
        <v>37</v>
      </c>
      <c r="C795" s="12" t="s">
        <v>4616</v>
      </c>
      <c r="D795" s="11"/>
      <c r="E795" s="11" t="s">
        <v>4617</v>
      </c>
      <c r="F795" s="11" t="s">
        <v>38</v>
      </c>
      <c r="G795" s="11" t="s">
        <v>1010</v>
      </c>
      <c r="H795" s="13" t="s">
        <v>291</v>
      </c>
      <c r="I795" s="11"/>
      <c r="J795" s="11" t="s">
        <v>41</v>
      </c>
      <c r="K795" s="13" t="s">
        <v>1011</v>
      </c>
      <c r="O795" s="14">
        <v>5555</v>
      </c>
      <c r="P795" s="14"/>
      <c r="Q795" s="14"/>
      <c r="R795" s="14">
        <v>5</v>
      </c>
      <c r="S795" s="14" t="s">
        <v>43</v>
      </c>
      <c r="T795" t="s">
        <v>210</v>
      </c>
      <c r="U795" t="s">
        <v>211</v>
      </c>
      <c r="V795" t="s">
        <v>212</v>
      </c>
      <c r="W795" t="s">
        <v>213</v>
      </c>
      <c r="X795" t="s">
        <v>1021</v>
      </c>
      <c r="Y795" t="s">
        <v>67</v>
      </c>
      <c r="AC795" s="14" t="s">
        <v>215</v>
      </c>
      <c r="AG795" t="s">
        <v>1012</v>
      </c>
      <c r="AH795" s="5" t="s">
        <v>2191</v>
      </c>
      <c r="AI795" s="14"/>
      <c r="AJ795" s="14"/>
      <c r="AK795" s="14"/>
      <c r="AL795" s="14"/>
    </row>
    <row r="796" spans="1:38" ht="14.4" x14ac:dyDescent="0.3">
      <c r="A796" s="11" t="str">
        <f t="shared" si="12"/>
        <v>22,44,66,55/5555/http-generic-browsable-dir</v>
      </c>
      <c r="B796" s="11" t="s">
        <v>37</v>
      </c>
      <c r="C796" s="12" t="s">
        <v>4616</v>
      </c>
      <c r="D796" s="11"/>
      <c r="E796" s="11" t="s">
        <v>4617</v>
      </c>
      <c r="F796" s="11" t="s">
        <v>38</v>
      </c>
      <c r="G796" s="11" t="s">
        <v>1010</v>
      </c>
      <c r="H796" s="13" t="s">
        <v>291</v>
      </c>
      <c r="I796" s="11"/>
      <c r="J796" s="11" t="s">
        <v>41</v>
      </c>
      <c r="K796" s="13" t="s">
        <v>1011</v>
      </c>
      <c r="O796" s="14">
        <v>5555</v>
      </c>
      <c r="P796" s="14"/>
      <c r="Q796" s="14"/>
      <c r="R796" s="14">
        <v>5</v>
      </c>
      <c r="S796" s="14" t="s">
        <v>43</v>
      </c>
      <c r="T796" t="s">
        <v>210</v>
      </c>
      <c r="U796" t="s">
        <v>211</v>
      </c>
      <c r="V796" t="s">
        <v>212</v>
      </c>
      <c r="W796" t="s">
        <v>213</v>
      </c>
      <c r="X796" t="s">
        <v>1021</v>
      </c>
      <c r="Y796" t="s">
        <v>67</v>
      </c>
      <c r="AC796" s="14" t="s">
        <v>215</v>
      </c>
      <c r="AG796" t="s">
        <v>1012</v>
      </c>
      <c r="AH796" s="5" t="s">
        <v>2191</v>
      </c>
      <c r="AI796" s="14"/>
      <c r="AJ796" s="14"/>
      <c r="AK796" s="14"/>
      <c r="AL796" s="14"/>
    </row>
    <row r="797" spans="1:38" ht="14.4" x14ac:dyDescent="0.3">
      <c r="A797" s="11" t="str">
        <f t="shared" si="12"/>
        <v>22,44,66,55/5555/certificate-common-name-mismatch</v>
      </c>
      <c r="B797" s="11" t="s">
        <v>37</v>
      </c>
      <c r="C797" s="12" t="s">
        <v>4616</v>
      </c>
      <c r="D797" s="11"/>
      <c r="E797" s="11" t="s">
        <v>4617</v>
      </c>
      <c r="F797" s="11" t="s">
        <v>38</v>
      </c>
      <c r="G797" s="11" t="s">
        <v>39</v>
      </c>
      <c r="H797" s="13" t="s">
        <v>1022</v>
      </c>
      <c r="I797" s="11"/>
      <c r="J797" s="11" t="s">
        <v>41</v>
      </c>
      <c r="K797" s="13" t="s">
        <v>1023</v>
      </c>
      <c r="O797" s="14">
        <v>5555</v>
      </c>
      <c r="P797" s="14"/>
      <c r="Q797" s="14"/>
      <c r="R797" s="14">
        <v>7</v>
      </c>
      <c r="S797" s="14" t="s">
        <v>79</v>
      </c>
      <c r="T797" t="s">
        <v>446</v>
      </c>
      <c r="U797" t="s">
        <v>447</v>
      </c>
      <c r="V797" t="s">
        <v>448</v>
      </c>
      <c r="W797" t="s">
        <v>449</v>
      </c>
      <c r="X797" t="s">
        <v>1013</v>
      </c>
      <c r="Y797" t="s">
        <v>67</v>
      </c>
      <c r="AC797" s="14" t="s">
        <v>215</v>
      </c>
      <c r="AD797" s="14"/>
      <c r="AE797" s="14"/>
      <c r="AF797" s="14"/>
      <c r="AG797" s="14"/>
      <c r="AH797" s="5" t="s">
        <v>2190</v>
      </c>
      <c r="AI797" s="14"/>
      <c r="AJ797" s="14"/>
      <c r="AK797" s="14"/>
      <c r="AL797" s="14"/>
    </row>
    <row r="798" spans="1:38" ht="14.4" x14ac:dyDescent="0.3">
      <c r="A798" s="11" t="str">
        <f t="shared" si="12"/>
        <v>22,44,66,55/5555/tls-server-cert-expired</v>
      </c>
      <c r="B798" s="11" t="s">
        <v>37</v>
      </c>
      <c r="C798" s="12" t="s">
        <v>4616</v>
      </c>
      <c r="D798" s="11"/>
      <c r="E798" s="11" t="s">
        <v>4617</v>
      </c>
      <c r="F798" s="11" t="s">
        <v>38</v>
      </c>
      <c r="G798" s="11" t="s">
        <v>39</v>
      </c>
      <c r="H798" s="13" t="s">
        <v>1022</v>
      </c>
      <c r="I798" s="11"/>
      <c r="J798" s="11" t="s">
        <v>41</v>
      </c>
      <c r="K798" s="13" t="s">
        <v>1023</v>
      </c>
      <c r="O798" s="14">
        <v>5555</v>
      </c>
      <c r="P798" s="14"/>
      <c r="Q798" s="14"/>
      <c r="R798" s="14">
        <v>7</v>
      </c>
      <c r="S798" s="14" t="s">
        <v>79</v>
      </c>
      <c r="T798" t="s">
        <v>606</v>
      </c>
      <c r="U798" t="s">
        <v>607</v>
      </c>
      <c r="V798" t="s">
        <v>608</v>
      </c>
      <c r="W798" t="s">
        <v>609</v>
      </c>
      <c r="X798" t="s">
        <v>1019</v>
      </c>
      <c r="Y798" t="s">
        <v>67</v>
      </c>
      <c r="AC798" s="14" t="s">
        <v>215</v>
      </c>
      <c r="AD798" s="14"/>
      <c r="AE798" s="14"/>
      <c r="AF798" s="14"/>
      <c r="AG798" s="14"/>
      <c r="AH798" s="5" t="s">
        <v>2190</v>
      </c>
      <c r="AI798" s="14"/>
      <c r="AJ798" s="14"/>
      <c r="AK798" s="14"/>
      <c r="AL798" s="14"/>
    </row>
    <row r="799" spans="1:38" ht="14.4" x14ac:dyDescent="0.3">
      <c r="A799" s="11" t="str">
        <f t="shared" si="12"/>
        <v>22,44,66,55/5555/generic-icmp-timestamp</v>
      </c>
      <c r="B799" s="11" t="s">
        <v>37</v>
      </c>
      <c r="C799" s="12" t="s">
        <v>4616</v>
      </c>
      <c r="D799" s="11"/>
      <c r="E799" s="11" t="s">
        <v>4617</v>
      </c>
      <c r="F799" s="11" t="s">
        <v>38</v>
      </c>
      <c r="G799" s="11" t="s">
        <v>39</v>
      </c>
      <c r="H799" s="13" t="s">
        <v>40</v>
      </c>
      <c r="I799" s="11"/>
      <c r="J799" s="11" t="s">
        <v>41</v>
      </c>
      <c r="K799" s="13" t="s">
        <v>1023</v>
      </c>
      <c r="O799" s="14">
        <v>5555</v>
      </c>
      <c r="P799" s="14"/>
      <c r="Q799" s="14"/>
      <c r="R799" s="14">
        <v>1</v>
      </c>
      <c r="S799" s="14" t="s">
        <v>222</v>
      </c>
      <c r="T799" t="s">
        <v>229</v>
      </c>
      <c r="U799" t="s">
        <v>230</v>
      </c>
      <c r="V799" t="s">
        <v>231</v>
      </c>
      <c r="W799" t="s">
        <v>232</v>
      </c>
      <c r="X799" t="s">
        <v>233</v>
      </c>
      <c r="Y799" t="s">
        <v>67</v>
      </c>
      <c r="Z799" t="s">
        <v>234</v>
      </c>
      <c r="AC799" s="14" t="s">
        <v>215</v>
      </c>
      <c r="AD799" s="14"/>
      <c r="AE799" s="14"/>
      <c r="AF799" s="14"/>
      <c r="AG799" s="14"/>
      <c r="AH799" s="14" t="s">
        <v>40</v>
      </c>
      <c r="AI799" s="14"/>
      <c r="AJ799" s="15"/>
      <c r="AK799" s="14"/>
      <c r="AL799" s="14"/>
    </row>
    <row r="800" spans="1:38" ht="14.4" x14ac:dyDescent="0.3">
      <c r="A800" s="11" t="str">
        <f t="shared" si="12"/>
        <v>22,44,66,55/5555/generic-tcp-timestamp</v>
      </c>
      <c r="B800" s="11" t="s">
        <v>37</v>
      </c>
      <c r="C800" s="12" t="s">
        <v>4616</v>
      </c>
      <c r="D800" s="11"/>
      <c r="E800" s="11" t="s">
        <v>4617</v>
      </c>
      <c r="F800" s="11" t="s">
        <v>38</v>
      </c>
      <c r="G800" s="11" t="s">
        <v>39</v>
      </c>
      <c r="H800" s="13" t="s">
        <v>40</v>
      </c>
      <c r="I800" s="11"/>
      <c r="J800" s="11" t="s">
        <v>41</v>
      </c>
      <c r="K800" s="13" t="s">
        <v>1023</v>
      </c>
      <c r="O800" s="14">
        <v>5555</v>
      </c>
      <c r="P800" s="14"/>
      <c r="Q800" s="14"/>
      <c r="R800" s="14">
        <v>1</v>
      </c>
      <c r="S800" s="14" t="s">
        <v>222</v>
      </c>
      <c r="T800" t="s">
        <v>270</v>
      </c>
      <c r="U800" t="s">
        <v>271</v>
      </c>
      <c r="V800" t="s">
        <v>272</v>
      </c>
      <c r="W800" t="s">
        <v>273</v>
      </c>
      <c r="X800" t="s">
        <v>274</v>
      </c>
      <c r="Y800" t="s">
        <v>275</v>
      </c>
      <c r="AC800" s="14" t="s">
        <v>215</v>
      </c>
      <c r="AD800" s="14"/>
      <c r="AE800" s="14"/>
      <c r="AF800" s="14"/>
      <c r="AG800" s="14"/>
      <c r="AH800" s="14" t="s">
        <v>40</v>
      </c>
      <c r="AI800" s="14"/>
      <c r="AJ800" s="15"/>
      <c r="AK800" s="14"/>
      <c r="AL800" s="14"/>
    </row>
    <row r="801" spans="1:38" ht="14.4" x14ac:dyDescent="0.3">
      <c r="A801" s="11" t="str">
        <f t="shared" si="12"/>
        <v>22,44,66,55/5555/udp-ipid-zero</v>
      </c>
      <c r="B801" s="11" t="s">
        <v>37</v>
      </c>
      <c r="C801" s="12" t="s">
        <v>4616</v>
      </c>
      <c r="D801" s="11"/>
      <c r="E801" s="11" t="s">
        <v>4617</v>
      </c>
      <c r="F801" s="11" t="s">
        <v>38</v>
      </c>
      <c r="G801" s="11" t="s">
        <v>39</v>
      </c>
      <c r="H801" s="13" t="s">
        <v>40</v>
      </c>
      <c r="I801" s="11"/>
      <c r="J801" s="11" t="s">
        <v>41</v>
      </c>
      <c r="K801" s="13" t="s">
        <v>1023</v>
      </c>
      <c r="O801" s="14">
        <v>5555</v>
      </c>
      <c r="P801" s="14"/>
      <c r="Q801" s="14"/>
      <c r="R801" s="14">
        <v>1</v>
      </c>
      <c r="S801" s="14" t="s">
        <v>222</v>
      </c>
      <c r="T801" t="s">
        <v>295</v>
      </c>
      <c r="U801" t="s">
        <v>296</v>
      </c>
      <c r="V801" t="s">
        <v>297</v>
      </c>
      <c r="W801" t="s">
        <v>298</v>
      </c>
      <c r="X801" t="s">
        <v>1024</v>
      </c>
      <c r="Y801" t="s">
        <v>67</v>
      </c>
      <c r="AC801" s="14" t="s">
        <v>51</v>
      </c>
      <c r="AD801" s="14"/>
      <c r="AE801" s="14"/>
      <c r="AF801" s="14"/>
      <c r="AG801" s="14"/>
      <c r="AH801" s="14" t="s">
        <v>40</v>
      </c>
      <c r="AI801" s="14"/>
      <c r="AJ801" s="15"/>
      <c r="AK801" s="14"/>
      <c r="AL801" s="14"/>
    </row>
    <row r="802" spans="1:38" ht="14.4" x14ac:dyDescent="0.3">
      <c r="A802" s="11" t="str">
        <f t="shared" si="12"/>
        <v>22,44,66,55/5555/ssh-3des-ciphers</v>
      </c>
      <c r="B802" s="11" t="s">
        <v>37</v>
      </c>
      <c r="C802" s="12" t="s">
        <v>4616</v>
      </c>
      <c r="D802" s="11"/>
      <c r="E802" s="11" t="s">
        <v>4617</v>
      </c>
      <c r="F802" s="11" t="s">
        <v>38</v>
      </c>
      <c r="G802" s="11" t="s">
        <v>39</v>
      </c>
      <c r="H802" s="13" t="s">
        <v>40</v>
      </c>
      <c r="I802" s="11"/>
      <c r="J802" s="11" t="s">
        <v>41</v>
      </c>
      <c r="K802" s="13" t="s">
        <v>1023</v>
      </c>
      <c r="O802" s="14">
        <v>5555</v>
      </c>
      <c r="P802" s="14"/>
      <c r="Q802" s="14"/>
      <c r="R802" s="14">
        <v>1</v>
      </c>
      <c r="S802" s="14" t="s">
        <v>222</v>
      </c>
      <c r="T802" t="s">
        <v>235</v>
      </c>
      <c r="U802" t="s">
        <v>236</v>
      </c>
      <c r="V802" t="s">
        <v>237</v>
      </c>
      <c r="W802" t="s">
        <v>238</v>
      </c>
      <c r="X802" t="s">
        <v>239</v>
      </c>
      <c r="Y802" t="s">
        <v>240</v>
      </c>
      <c r="AC802" s="14" t="s">
        <v>51</v>
      </c>
      <c r="AD802" s="14"/>
      <c r="AE802" s="14"/>
      <c r="AF802" s="14"/>
      <c r="AG802" s="14"/>
      <c r="AH802" s="14" t="s">
        <v>40</v>
      </c>
      <c r="AI802" s="14"/>
      <c r="AJ802" s="15"/>
      <c r="AK802" s="14"/>
      <c r="AL802" s="14"/>
    </row>
    <row r="803" spans="1:38" ht="14.4" x14ac:dyDescent="0.3">
      <c r="A803" s="11" t="str">
        <f t="shared" si="12"/>
        <v>22,44,66,55/5555/ssh-cbc-ciphers</v>
      </c>
      <c r="B803" s="11" t="s">
        <v>37</v>
      </c>
      <c r="C803" s="12" t="s">
        <v>4616</v>
      </c>
      <c r="D803" s="11"/>
      <c r="E803" s="11" t="s">
        <v>4617</v>
      </c>
      <c r="F803" s="11" t="s">
        <v>38</v>
      </c>
      <c r="G803" s="11" t="s">
        <v>39</v>
      </c>
      <c r="H803" s="13" t="s">
        <v>40</v>
      </c>
      <c r="I803" s="11"/>
      <c r="J803" s="11" t="s">
        <v>41</v>
      </c>
      <c r="K803" s="13" t="s">
        <v>1023</v>
      </c>
      <c r="O803" s="14">
        <v>5555</v>
      </c>
      <c r="P803" s="14"/>
      <c r="Q803" s="14"/>
      <c r="R803" s="14">
        <v>3</v>
      </c>
      <c r="S803" s="14" t="s">
        <v>222</v>
      </c>
      <c r="T803" t="s">
        <v>241</v>
      </c>
      <c r="U803" t="s">
        <v>242</v>
      </c>
      <c r="V803" t="s">
        <v>243</v>
      </c>
      <c r="W803" t="s">
        <v>244</v>
      </c>
      <c r="X803" t="s">
        <v>276</v>
      </c>
      <c r="Y803" t="s">
        <v>246</v>
      </c>
      <c r="AC803" s="14" t="s">
        <v>51</v>
      </c>
      <c r="AD803" s="14"/>
      <c r="AE803" s="14"/>
      <c r="AF803" s="14"/>
      <c r="AG803" s="14"/>
      <c r="AH803" s="14" t="s">
        <v>40</v>
      </c>
      <c r="AI803" s="14"/>
      <c r="AJ803" s="15"/>
      <c r="AK803" s="14"/>
      <c r="AL803" s="14"/>
    </row>
    <row r="804" spans="1:38" ht="14.4" x14ac:dyDescent="0.3">
      <c r="A804" s="11" t="str">
        <f t="shared" si="12"/>
        <v>22,44,66,55/5555/ssh-cve-2015-4000</v>
      </c>
      <c r="B804" s="11" t="s">
        <v>37</v>
      </c>
      <c r="C804" s="12" t="s">
        <v>4616</v>
      </c>
      <c r="D804" s="11"/>
      <c r="E804" s="11" t="s">
        <v>4617</v>
      </c>
      <c r="F804" s="11" t="s">
        <v>38</v>
      </c>
      <c r="G804" s="11" t="s">
        <v>39</v>
      </c>
      <c r="H804" s="13" t="s">
        <v>40</v>
      </c>
      <c r="I804" s="11"/>
      <c r="J804" s="11" t="s">
        <v>41</v>
      </c>
      <c r="K804" s="13" t="s">
        <v>1023</v>
      </c>
      <c r="O804" s="14">
        <v>5555</v>
      </c>
      <c r="P804" s="14"/>
      <c r="Q804" s="14"/>
      <c r="R804" s="14">
        <v>4</v>
      </c>
      <c r="S804" s="14" t="s">
        <v>43</v>
      </c>
      <c r="T804" t="s">
        <v>247</v>
      </c>
      <c r="U804" t="s">
        <v>248</v>
      </c>
      <c r="V804" t="s">
        <v>249</v>
      </c>
      <c r="W804" t="s">
        <v>250</v>
      </c>
      <c r="X804" t="s">
        <v>251</v>
      </c>
      <c r="Y804" t="s">
        <v>252</v>
      </c>
      <c r="Z804" t="s">
        <v>253</v>
      </c>
      <c r="AC804" s="14" t="s">
        <v>51</v>
      </c>
      <c r="AD804" s="14"/>
      <c r="AE804" s="14"/>
      <c r="AF804" s="14"/>
      <c r="AG804" s="14"/>
      <c r="AH804" s="14" t="s">
        <v>40</v>
      </c>
      <c r="AI804" s="14"/>
      <c r="AJ804" s="15"/>
      <c r="AK804" s="14"/>
      <c r="AL804" s="14"/>
    </row>
    <row r="805" spans="1:38" ht="14.4" x14ac:dyDescent="0.3">
      <c r="A805" s="11" t="str">
        <f t="shared" si="12"/>
        <v>22,44,66,55/5555/ssh-cve-2016-2183-sweet32</v>
      </c>
      <c r="B805" s="11" t="s">
        <v>37</v>
      </c>
      <c r="C805" s="12" t="s">
        <v>4616</v>
      </c>
      <c r="D805" s="11"/>
      <c r="E805" s="11" t="s">
        <v>4617</v>
      </c>
      <c r="F805" s="11" t="s">
        <v>38</v>
      </c>
      <c r="G805" s="11" t="s">
        <v>39</v>
      </c>
      <c r="H805" s="13" t="s">
        <v>40</v>
      </c>
      <c r="I805" s="11"/>
      <c r="J805" s="11" t="s">
        <v>41</v>
      </c>
      <c r="K805" s="13" t="s">
        <v>1023</v>
      </c>
      <c r="O805" s="14">
        <v>5555</v>
      </c>
      <c r="P805" s="14"/>
      <c r="Q805" s="14"/>
      <c r="R805" s="14">
        <v>5</v>
      </c>
      <c r="S805" s="14" t="s">
        <v>43</v>
      </c>
      <c r="T805" t="s">
        <v>254</v>
      </c>
      <c r="U805" t="s">
        <v>255</v>
      </c>
      <c r="V805" t="s">
        <v>256</v>
      </c>
      <c r="W805" t="s">
        <v>238</v>
      </c>
      <c r="X805" t="s">
        <v>239</v>
      </c>
      <c r="Y805" t="s">
        <v>257</v>
      </c>
      <c r="Z805" t="s">
        <v>258</v>
      </c>
      <c r="AC805" s="14" t="s">
        <v>51</v>
      </c>
      <c r="AD805" s="14"/>
      <c r="AE805" s="14"/>
      <c r="AF805" s="14"/>
      <c r="AG805" s="14"/>
      <c r="AH805" s="14" t="s">
        <v>40</v>
      </c>
      <c r="AI805" s="14"/>
      <c r="AJ805" s="15"/>
      <c r="AK805" s="14"/>
      <c r="AL805" s="14"/>
    </row>
    <row r="806" spans="1:38" ht="14.4" x14ac:dyDescent="0.3">
      <c r="A806" s="11" t="str">
        <f t="shared" si="12"/>
        <v>22,44,66,55/5555/ssh-rc4-ciphers</v>
      </c>
      <c r="B806" s="11" t="s">
        <v>37</v>
      </c>
      <c r="C806" s="12" t="s">
        <v>4616</v>
      </c>
      <c r="D806" s="11"/>
      <c r="E806" s="11" t="s">
        <v>4617</v>
      </c>
      <c r="F806" s="11" t="s">
        <v>38</v>
      </c>
      <c r="G806" s="11" t="s">
        <v>39</v>
      </c>
      <c r="H806" s="13" t="s">
        <v>40</v>
      </c>
      <c r="I806" s="11"/>
      <c r="J806" s="11" t="s">
        <v>41</v>
      </c>
      <c r="K806" s="13" t="s">
        <v>1023</v>
      </c>
      <c r="O806" s="14">
        <v>5555</v>
      </c>
      <c r="P806" s="14"/>
      <c r="Q806" s="14"/>
      <c r="R806" s="14">
        <v>4</v>
      </c>
      <c r="S806" s="14" t="s">
        <v>43</v>
      </c>
      <c r="T806" t="s">
        <v>277</v>
      </c>
      <c r="U806" t="s">
        <v>278</v>
      </c>
      <c r="V806" t="s">
        <v>279</v>
      </c>
      <c r="W806" t="s">
        <v>280</v>
      </c>
      <c r="X806" t="s">
        <v>281</v>
      </c>
      <c r="Y806" t="s">
        <v>282</v>
      </c>
      <c r="AC806" s="14" t="s">
        <v>51</v>
      </c>
      <c r="AD806" s="14"/>
      <c r="AE806" s="14"/>
      <c r="AF806" s="14"/>
      <c r="AG806" s="14"/>
      <c r="AH806" s="14" t="s">
        <v>40</v>
      </c>
      <c r="AI806" s="14"/>
      <c r="AJ806" s="15"/>
      <c r="AK806" s="14"/>
      <c r="AL806" s="14"/>
    </row>
    <row r="807" spans="1:38" ht="14.4" x14ac:dyDescent="0.3">
      <c r="A807" s="11" t="str">
        <f t="shared" si="12"/>
        <v>22,44,66,55/5555/ssh-weak-kex-algorithms</v>
      </c>
      <c r="B807" s="11" t="s">
        <v>37</v>
      </c>
      <c r="C807" s="12" t="s">
        <v>4616</v>
      </c>
      <c r="D807" s="11"/>
      <c r="E807" s="11" t="s">
        <v>4617</v>
      </c>
      <c r="F807" s="11" t="s">
        <v>38</v>
      </c>
      <c r="G807" s="11" t="s">
        <v>39</v>
      </c>
      <c r="H807" s="13" t="s">
        <v>40</v>
      </c>
      <c r="I807" s="11"/>
      <c r="J807" s="11" t="s">
        <v>41</v>
      </c>
      <c r="K807" s="13" t="s">
        <v>1023</v>
      </c>
      <c r="O807" s="14">
        <v>5555</v>
      </c>
      <c r="P807" s="14"/>
      <c r="Q807" s="14"/>
      <c r="R807" s="14">
        <v>4</v>
      </c>
      <c r="S807" s="14" t="s">
        <v>43</v>
      </c>
      <c r="T807" t="s">
        <v>259</v>
      </c>
      <c r="U807" t="s">
        <v>260</v>
      </c>
      <c r="V807" t="s">
        <v>261</v>
      </c>
      <c r="W807" t="s">
        <v>262</v>
      </c>
      <c r="X807" t="s">
        <v>263</v>
      </c>
      <c r="Y807" t="s">
        <v>264</v>
      </c>
      <c r="AC807" s="14" t="s">
        <v>51</v>
      </c>
      <c r="AD807" s="14"/>
      <c r="AE807" s="14"/>
      <c r="AF807" s="14"/>
      <c r="AG807" s="14"/>
      <c r="AH807" s="14" t="s">
        <v>40</v>
      </c>
      <c r="AI807" s="14"/>
      <c r="AJ807" s="15"/>
      <c r="AK807" s="14"/>
      <c r="AL807" s="14"/>
    </row>
    <row r="808" spans="1:38" ht="14.4" x14ac:dyDescent="0.3">
      <c r="A808" s="11" t="str">
        <f t="shared" si="12"/>
        <v>22,44,66,55/5555/ssh-weak-message-authentication-code-algorithms</v>
      </c>
      <c r="B808" s="11" t="s">
        <v>37</v>
      </c>
      <c r="C808" s="12" t="s">
        <v>4616</v>
      </c>
      <c r="D808" s="11"/>
      <c r="E808" s="11" t="s">
        <v>4617</v>
      </c>
      <c r="F808" s="11" t="s">
        <v>38</v>
      </c>
      <c r="G808" s="11" t="s">
        <v>39</v>
      </c>
      <c r="H808" s="13" t="s">
        <v>40</v>
      </c>
      <c r="I808" s="11"/>
      <c r="J808" s="11" t="s">
        <v>41</v>
      </c>
      <c r="K808" s="13" t="s">
        <v>1023</v>
      </c>
      <c r="O808" s="14">
        <v>5555</v>
      </c>
      <c r="P808" s="14"/>
      <c r="Q808" s="14"/>
      <c r="R808" s="14">
        <v>4</v>
      </c>
      <c r="S808" s="14" t="s">
        <v>43</v>
      </c>
      <c r="T808" t="s">
        <v>283</v>
      </c>
      <c r="U808" t="s">
        <v>284</v>
      </c>
      <c r="V808" t="s">
        <v>285</v>
      </c>
      <c r="W808" t="s">
        <v>286</v>
      </c>
      <c r="X808" t="s">
        <v>287</v>
      </c>
      <c r="Y808" t="s">
        <v>288</v>
      </c>
      <c r="AC808" s="14" t="s">
        <v>51</v>
      </c>
      <c r="AD808" s="14"/>
      <c r="AE808" s="14"/>
      <c r="AF808" s="14"/>
      <c r="AG808" s="14"/>
      <c r="AH808" s="14" t="s">
        <v>40</v>
      </c>
      <c r="AI808" s="14"/>
      <c r="AJ808" s="15"/>
      <c r="AK808" s="14"/>
      <c r="AL808" s="14"/>
    </row>
    <row r="809" spans="1:38" ht="14.4" x14ac:dyDescent="0.3">
      <c r="A809" s="11" t="str">
        <f t="shared" si="12"/>
        <v>22,44,66,55/5555/database-open-access</v>
      </c>
      <c r="B809" s="11" t="s">
        <v>37</v>
      </c>
      <c r="C809" s="12" t="s">
        <v>4616</v>
      </c>
      <c r="D809" s="11"/>
      <c r="E809" s="11" t="s">
        <v>4617</v>
      </c>
      <c r="F809" s="11" t="s">
        <v>38</v>
      </c>
      <c r="G809" s="11" t="s">
        <v>39</v>
      </c>
      <c r="H809" s="13" t="s">
        <v>40</v>
      </c>
      <c r="I809" s="11"/>
      <c r="J809" s="11" t="s">
        <v>41</v>
      </c>
      <c r="K809" s="13" t="s">
        <v>1023</v>
      </c>
      <c r="O809" s="14">
        <v>5555</v>
      </c>
      <c r="P809" s="14"/>
      <c r="Q809" s="14"/>
      <c r="R809" s="14">
        <v>5</v>
      </c>
      <c r="S809" s="14" t="s">
        <v>43</v>
      </c>
      <c r="T809" t="s">
        <v>438</v>
      </c>
      <c r="U809" t="s">
        <v>439</v>
      </c>
      <c r="V809" t="s">
        <v>440</v>
      </c>
      <c r="W809" t="s">
        <v>486</v>
      </c>
      <c r="X809" t="s">
        <v>619</v>
      </c>
      <c r="Y809" t="s">
        <v>443</v>
      </c>
      <c r="AC809" s="14" t="s">
        <v>51</v>
      </c>
      <c r="AD809" s="14"/>
      <c r="AE809" s="14"/>
      <c r="AF809" s="14"/>
      <c r="AG809" s="14"/>
      <c r="AH809" s="14" t="s">
        <v>40</v>
      </c>
      <c r="AI809" s="14"/>
      <c r="AJ809" s="15"/>
      <c r="AK809" s="14"/>
      <c r="AL809" s="14"/>
    </row>
    <row r="810" spans="1:38" ht="14.4" x14ac:dyDescent="0.3">
      <c r="A810" s="11" t="str">
        <f t="shared" si="12"/>
        <v>22,44,66,55/5555/http-generic-browsable-dir</v>
      </c>
      <c r="B810" s="11" t="s">
        <v>37</v>
      </c>
      <c r="C810" s="12" t="s">
        <v>4616</v>
      </c>
      <c r="D810" s="11"/>
      <c r="E810" s="11" t="s">
        <v>4617</v>
      </c>
      <c r="F810" s="11" t="s">
        <v>38</v>
      </c>
      <c r="G810" s="11" t="s">
        <v>39</v>
      </c>
      <c r="H810" s="13" t="s">
        <v>40</v>
      </c>
      <c r="I810" s="11"/>
      <c r="J810" s="11" t="s">
        <v>41</v>
      </c>
      <c r="K810" s="13" t="s">
        <v>1023</v>
      </c>
      <c r="O810" s="14">
        <v>5555</v>
      </c>
      <c r="P810" s="14"/>
      <c r="Q810" s="14"/>
      <c r="R810" s="14">
        <v>5</v>
      </c>
      <c r="S810" s="14" t="s">
        <v>43</v>
      </c>
      <c r="T810" t="s">
        <v>210</v>
      </c>
      <c r="U810" t="s">
        <v>211</v>
      </c>
      <c r="V810" t="s">
        <v>212</v>
      </c>
      <c r="W810" t="s">
        <v>213</v>
      </c>
      <c r="X810" t="s">
        <v>1025</v>
      </c>
      <c r="Y810" t="s">
        <v>67</v>
      </c>
      <c r="AC810" s="14" t="s">
        <v>215</v>
      </c>
      <c r="AD810" s="14"/>
      <c r="AE810" s="14"/>
      <c r="AF810" s="14"/>
      <c r="AG810" s="14"/>
      <c r="AH810" s="14" t="s">
        <v>40</v>
      </c>
      <c r="AI810" s="14"/>
      <c r="AJ810" s="15"/>
      <c r="AK810" s="14"/>
      <c r="AL810" s="14"/>
    </row>
    <row r="811" spans="1:38" ht="14.4" x14ac:dyDescent="0.3">
      <c r="A811" s="11" t="str">
        <f t="shared" si="12"/>
        <v>22,44,66,55/5555/http-generic-browsable-dir</v>
      </c>
      <c r="B811" s="11" t="s">
        <v>37</v>
      </c>
      <c r="C811" s="12" t="s">
        <v>4616</v>
      </c>
      <c r="D811" s="11"/>
      <c r="E811" s="11" t="s">
        <v>4617</v>
      </c>
      <c r="F811" s="11" t="s">
        <v>38</v>
      </c>
      <c r="G811" s="11" t="s">
        <v>39</v>
      </c>
      <c r="H811" s="13" t="s">
        <v>40</v>
      </c>
      <c r="I811" s="11"/>
      <c r="J811" s="11" t="s">
        <v>41</v>
      </c>
      <c r="K811" s="13" t="s">
        <v>1023</v>
      </c>
      <c r="O811" s="14">
        <v>5555</v>
      </c>
      <c r="P811" s="14"/>
      <c r="Q811" s="14"/>
      <c r="R811" s="14">
        <v>5</v>
      </c>
      <c r="S811" s="14" t="s">
        <v>43</v>
      </c>
      <c r="T811" t="s">
        <v>210</v>
      </c>
      <c r="U811" t="s">
        <v>211</v>
      </c>
      <c r="V811" t="s">
        <v>212</v>
      </c>
      <c r="W811" t="s">
        <v>213</v>
      </c>
      <c r="X811" t="s">
        <v>1025</v>
      </c>
      <c r="Y811" t="s">
        <v>67</v>
      </c>
      <c r="AC811" s="14" t="s">
        <v>215</v>
      </c>
      <c r="AD811" s="14"/>
      <c r="AE811" s="14"/>
      <c r="AF811" s="14"/>
      <c r="AG811" s="14"/>
      <c r="AH811" s="14" t="s">
        <v>40</v>
      </c>
      <c r="AI811" s="14"/>
      <c r="AJ811" s="15"/>
      <c r="AK811" s="14"/>
      <c r="AL811" s="14"/>
    </row>
    <row r="812" spans="1:38" ht="14.4" x14ac:dyDescent="0.3">
      <c r="A812" s="11" t="str">
        <f t="shared" si="12"/>
        <v>22,44,66,55/5555/http-generic-browsable-dir</v>
      </c>
      <c r="B812" s="11" t="s">
        <v>37</v>
      </c>
      <c r="C812" s="12" t="s">
        <v>4616</v>
      </c>
      <c r="D812" s="11"/>
      <c r="E812" s="11" t="s">
        <v>4617</v>
      </c>
      <c r="F812" s="11" t="s">
        <v>38</v>
      </c>
      <c r="G812" s="11" t="s">
        <v>39</v>
      </c>
      <c r="H812" s="13" t="s">
        <v>40</v>
      </c>
      <c r="I812" s="11"/>
      <c r="J812" s="11" t="s">
        <v>41</v>
      </c>
      <c r="K812" s="13" t="s">
        <v>1023</v>
      </c>
      <c r="O812" s="14">
        <v>5555</v>
      </c>
      <c r="P812" s="14"/>
      <c r="Q812" s="14"/>
      <c r="R812" s="14">
        <v>5</v>
      </c>
      <c r="S812" s="14" t="s">
        <v>43</v>
      </c>
      <c r="T812" t="s">
        <v>210</v>
      </c>
      <c r="U812" t="s">
        <v>211</v>
      </c>
      <c r="V812" t="s">
        <v>212</v>
      </c>
      <c r="W812" t="s">
        <v>213</v>
      </c>
      <c r="X812" t="s">
        <v>1025</v>
      </c>
      <c r="Y812" t="s">
        <v>67</v>
      </c>
      <c r="AC812" s="14" t="s">
        <v>215</v>
      </c>
      <c r="AD812" s="14"/>
      <c r="AE812" s="14"/>
      <c r="AF812" s="14"/>
      <c r="AG812" s="14"/>
      <c r="AH812" s="14" t="s">
        <v>40</v>
      </c>
      <c r="AI812" s="14"/>
      <c r="AJ812" s="15"/>
      <c r="AK812" s="14"/>
      <c r="AL812" s="14"/>
    </row>
    <row r="813" spans="1:38" ht="14.4" x14ac:dyDescent="0.3">
      <c r="A813" s="11" t="str">
        <f t="shared" si="12"/>
        <v>22,44,66,55/5555/http-generic-browsable-dir</v>
      </c>
      <c r="B813" s="11" t="s">
        <v>37</v>
      </c>
      <c r="C813" s="12" t="s">
        <v>4616</v>
      </c>
      <c r="D813" s="11"/>
      <c r="E813" s="11" t="s">
        <v>4617</v>
      </c>
      <c r="F813" s="11" t="s">
        <v>38</v>
      </c>
      <c r="G813" s="11" t="s">
        <v>39</v>
      </c>
      <c r="H813" s="13" t="s">
        <v>40</v>
      </c>
      <c r="I813" s="11"/>
      <c r="J813" s="11" t="s">
        <v>41</v>
      </c>
      <c r="K813" s="13" t="s">
        <v>1023</v>
      </c>
      <c r="O813" s="14">
        <v>5555</v>
      </c>
      <c r="P813" s="14"/>
      <c r="Q813" s="14"/>
      <c r="R813" s="14">
        <v>5</v>
      </c>
      <c r="S813" s="14" t="s">
        <v>43</v>
      </c>
      <c r="T813" t="s">
        <v>210</v>
      </c>
      <c r="U813" t="s">
        <v>211</v>
      </c>
      <c r="V813" t="s">
        <v>212</v>
      </c>
      <c r="W813" t="s">
        <v>213</v>
      </c>
      <c r="X813" t="s">
        <v>1025</v>
      </c>
      <c r="Y813" t="s">
        <v>67</v>
      </c>
      <c r="AC813" s="14" t="s">
        <v>215</v>
      </c>
      <c r="AD813" s="14"/>
      <c r="AE813" s="14"/>
      <c r="AF813" s="14"/>
      <c r="AG813" s="14"/>
      <c r="AH813" s="14" t="s">
        <v>40</v>
      </c>
      <c r="AI813" s="14"/>
      <c r="AJ813" s="15"/>
      <c r="AK813" s="14"/>
      <c r="AL813" s="14"/>
    </row>
    <row r="814" spans="1:38" ht="14.4" x14ac:dyDescent="0.3">
      <c r="A814" s="11" t="str">
        <f t="shared" si="12"/>
        <v>22,44,66,55/5555/ssl-self-signed-certificate</v>
      </c>
      <c r="B814" s="11" t="s">
        <v>37</v>
      </c>
      <c r="C814" s="12" t="s">
        <v>4616</v>
      </c>
      <c r="D814" s="11"/>
      <c r="E814" s="11" t="s">
        <v>4617</v>
      </c>
      <c r="F814" s="11" t="s">
        <v>38</v>
      </c>
      <c r="G814" s="11" t="s">
        <v>39</v>
      </c>
      <c r="H814" s="13" t="s">
        <v>40</v>
      </c>
      <c r="I814" s="11"/>
      <c r="J814" s="11" t="s">
        <v>41</v>
      </c>
      <c r="K814" s="13" t="s">
        <v>1023</v>
      </c>
      <c r="O814" s="14">
        <v>5555</v>
      </c>
      <c r="P814" s="14"/>
      <c r="Q814" s="14"/>
      <c r="R814" s="14">
        <v>4</v>
      </c>
      <c r="S814" s="14" t="s">
        <v>43</v>
      </c>
      <c r="T814" t="s">
        <v>324</v>
      </c>
      <c r="U814" t="s">
        <v>325</v>
      </c>
      <c r="V814" t="s">
        <v>326</v>
      </c>
      <c r="W814" t="s">
        <v>327</v>
      </c>
      <c r="X814" t="s">
        <v>328</v>
      </c>
      <c r="Y814" t="s">
        <v>67</v>
      </c>
      <c r="AC814" s="14" t="s">
        <v>215</v>
      </c>
      <c r="AD814" s="14"/>
      <c r="AE814" s="14"/>
      <c r="AF814" s="14"/>
      <c r="AG814" s="14"/>
      <c r="AH814" s="14" t="s">
        <v>40</v>
      </c>
      <c r="AI814" s="14"/>
      <c r="AJ814" s="15"/>
      <c r="AK814" s="14"/>
      <c r="AL814" s="14"/>
    </row>
    <row r="815" spans="1:38" ht="14.4" x14ac:dyDescent="0.3">
      <c r="A815" s="11" t="str">
        <f t="shared" si="12"/>
        <v>22,44,66,55/5555/ssl-static-key-ciphers</v>
      </c>
      <c r="B815" s="11" t="s">
        <v>37</v>
      </c>
      <c r="C815" s="12" t="s">
        <v>4616</v>
      </c>
      <c r="D815" s="11"/>
      <c r="E815" s="11" t="s">
        <v>4617</v>
      </c>
      <c r="F815" s="11" t="s">
        <v>38</v>
      </c>
      <c r="G815" s="11" t="s">
        <v>39</v>
      </c>
      <c r="H815" s="13" t="s">
        <v>40</v>
      </c>
      <c r="I815" s="11"/>
      <c r="J815" s="11" t="s">
        <v>41</v>
      </c>
      <c r="K815" s="13" t="s">
        <v>1023</v>
      </c>
      <c r="O815" s="14">
        <v>5555</v>
      </c>
      <c r="P815" s="14"/>
      <c r="Q815" s="14"/>
      <c r="R815" s="14">
        <v>3</v>
      </c>
      <c r="S815" s="14" t="s">
        <v>222</v>
      </c>
      <c r="T815" t="s">
        <v>329</v>
      </c>
      <c r="U815" t="s">
        <v>330</v>
      </c>
      <c r="V815" t="s">
        <v>331</v>
      </c>
      <c r="W815" t="s">
        <v>332</v>
      </c>
      <c r="X815" t="s">
        <v>942</v>
      </c>
      <c r="Y815" t="s">
        <v>334</v>
      </c>
      <c r="AC815" s="14" t="s">
        <v>215</v>
      </c>
      <c r="AD815" s="14"/>
      <c r="AE815" s="14"/>
      <c r="AF815" s="14"/>
      <c r="AG815" s="14"/>
      <c r="AH815" s="14" t="s">
        <v>40</v>
      </c>
      <c r="AI815" s="14"/>
      <c r="AJ815" s="15"/>
      <c r="AK815" s="14"/>
      <c r="AL815" s="14"/>
    </row>
    <row r="816" spans="1:38" ht="14.4" x14ac:dyDescent="0.3">
      <c r="A816" s="11" t="str">
        <f t="shared" si="12"/>
        <v>22,44,66,55/5555/tls-untrusted-ca</v>
      </c>
      <c r="B816" s="11" t="s">
        <v>37</v>
      </c>
      <c r="C816" s="12" t="s">
        <v>4616</v>
      </c>
      <c r="D816" s="11"/>
      <c r="E816" s="11" t="s">
        <v>4617</v>
      </c>
      <c r="F816" s="11" t="s">
        <v>38</v>
      </c>
      <c r="G816" s="11" t="s">
        <v>39</v>
      </c>
      <c r="H816" s="13" t="s">
        <v>40</v>
      </c>
      <c r="I816" s="11"/>
      <c r="J816" s="11" t="s">
        <v>41</v>
      </c>
      <c r="K816" s="13" t="s">
        <v>1023</v>
      </c>
      <c r="O816" s="14">
        <v>5555</v>
      </c>
      <c r="P816" s="14"/>
      <c r="Q816" s="14"/>
      <c r="R816" s="14">
        <v>6</v>
      </c>
      <c r="S816" s="14" t="s">
        <v>43</v>
      </c>
      <c r="T816" t="s">
        <v>341</v>
      </c>
      <c r="U816" t="s">
        <v>342</v>
      </c>
      <c r="V816" t="s">
        <v>343</v>
      </c>
      <c r="W816" t="s">
        <v>344</v>
      </c>
      <c r="X816" t="s">
        <v>1020</v>
      </c>
      <c r="Y816" t="s">
        <v>346</v>
      </c>
      <c r="AC816" s="14" t="s">
        <v>215</v>
      </c>
      <c r="AD816" s="14"/>
      <c r="AE816" s="14"/>
      <c r="AF816" s="14"/>
      <c r="AG816" s="14"/>
      <c r="AH816" s="14" t="s">
        <v>40</v>
      </c>
      <c r="AI816" s="14"/>
      <c r="AJ816" s="15"/>
      <c r="AK816" s="14"/>
      <c r="AL816" s="14"/>
    </row>
    <row r="817" spans="1:38" ht="14.4" x14ac:dyDescent="0.3">
      <c r="A817" s="11" t="str">
        <f t="shared" si="12"/>
        <v>22,44,66,55/5555/http-generic-browsable-dir</v>
      </c>
      <c r="B817" s="11" t="s">
        <v>37</v>
      </c>
      <c r="C817" s="12" t="s">
        <v>4616</v>
      </c>
      <c r="D817" s="11"/>
      <c r="E817" s="11" t="s">
        <v>4617</v>
      </c>
      <c r="F817" s="11" t="s">
        <v>38</v>
      </c>
      <c r="G817" s="11" t="s">
        <v>39</v>
      </c>
      <c r="H817" s="13" t="s">
        <v>40</v>
      </c>
      <c r="I817" s="11"/>
      <c r="J817" s="11" t="s">
        <v>41</v>
      </c>
      <c r="K817" s="13" t="s">
        <v>1023</v>
      </c>
      <c r="O817" s="14">
        <v>5555</v>
      </c>
      <c r="P817" s="14"/>
      <c r="Q817" s="14"/>
      <c r="R817" s="14">
        <v>5</v>
      </c>
      <c r="S817" s="14" t="s">
        <v>43</v>
      </c>
      <c r="T817" t="s">
        <v>210</v>
      </c>
      <c r="U817" t="s">
        <v>211</v>
      </c>
      <c r="V817" t="s">
        <v>212</v>
      </c>
      <c r="W817" t="s">
        <v>213</v>
      </c>
      <c r="X817" t="s">
        <v>1026</v>
      </c>
      <c r="Y817" t="s">
        <v>67</v>
      </c>
      <c r="AC817" s="14" t="s">
        <v>215</v>
      </c>
      <c r="AD817" s="14"/>
      <c r="AE817" s="14"/>
      <c r="AF817" s="14"/>
      <c r="AG817" s="14"/>
      <c r="AH817" s="14" t="s">
        <v>40</v>
      </c>
      <c r="AI817" s="14"/>
      <c r="AJ817" s="15"/>
      <c r="AK817" s="14"/>
      <c r="AL817" s="14"/>
    </row>
    <row r="818" spans="1:38" ht="14.4" x14ac:dyDescent="0.3">
      <c r="A818" s="11" t="str">
        <f t="shared" si="12"/>
        <v>22,44,66,55/5555/http-generic-browsable-dir</v>
      </c>
      <c r="B818" s="11" t="s">
        <v>37</v>
      </c>
      <c r="C818" s="12" t="s">
        <v>4616</v>
      </c>
      <c r="D818" s="11"/>
      <c r="E818" s="11" t="s">
        <v>4617</v>
      </c>
      <c r="F818" s="11" t="s">
        <v>38</v>
      </c>
      <c r="G818" s="11" t="s">
        <v>39</v>
      </c>
      <c r="H818" s="13" t="s">
        <v>40</v>
      </c>
      <c r="I818" s="11"/>
      <c r="J818" s="11" t="s">
        <v>41</v>
      </c>
      <c r="K818" s="13" t="s">
        <v>1023</v>
      </c>
      <c r="O818" s="14">
        <v>5555</v>
      </c>
      <c r="P818" s="14"/>
      <c r="Q818" s="14"/>
      <c r="R818" s="14">
        <v>5</v>
      </c>
      <c r="S818" s="14" t="s">
        <v>43</v>
      </c>
      <c r="T818" t="s">
        <v>210</v>
      </c>
      <c r="U818" t="s">
        <v>211</v>
      </c>
      <c r="V818" t="s">
        <v>212</v>
      </c>
      <c r="W818" t="s">
        <v>213</v>
      </c>
      <c r="X818" t="s">
        <v>1026</v>
      </c>
      <c r="Y818" t="s">
        <v>67</v>
      </c>
      <c r="AC818" s="14" t="s">
        <v>215</v>
      </c>
      <c r="AD818" s="14"/>
      <c r="AE818" s="14"/>
      <c r="AF818" s="14"/>
      <c r="AG818" s="14"/>
      <c r="AH818" s="14" t="s">
        <v>40</v>
      </c>
      <c r="AI818" s="14"/>
      <c r="AJ818" s="15"/>
      <c r="AK818" s="14"/>
      <c r="AL818" s="14"/>
    </row>
    <row r="819" spans="1:38" ht="14.4" x14ac:dyDescent="0.3">
      <c r="A819" s="11" t="str">
        <f t="shared" si="12"/>
        <v>22,44,66,55/5555/http-generic-browsable-dir</v>
      </c>
      <c r="B819" s="11" t="s">
        <v>37</v>
      </c>
      <c r="C819" s="12" t="s">
        <v>4616</v>
      </c>
      <c r="D819" s="11"/>
      <c r="E819" s="11" t="s">
        <v>4617</v>
      </c>
      <c r="F819" s="11" t="s">
        <v>38</v>
      </c>
      <c r="G819" s="11" t="s">
        <v>39</v>
      </c>
      <c r="H819" s="13" t="s">
        <v>40</v>
      </c>
      <c r="I819" s="11"/>
      <c r="J819" s="11" t="s">
        <v>41</v>
      </c>
      <c r="K819" s="13" t="s">
        <v>1023</v>
      </c>
      <c r="O819" s="14">
        <v>5555</v>
      </c>
      <c r="P819" s="14"/>
      <c r="Q819" s="14"/>
      <c r="R819" s="14">
        <v>5</v>
      </c>
      <c r="S819" s="14" t="s">
        <v>43</v>
      </c>
      <c r="T819" t="s">
        <v>210</v>
      </c>
      <c r="U819" t="s">
        <v>211</v>
      </c>
      <c r="V819" t="s">
        <v>212</v>
      </c>
      <c r="W819" t="s">
        <v>213</v>
      </c>
      <c r="X819" t="s">
        <v>1026</v>
      </c>
      <c r="Y819" t="s">
        <v>67</v>
      </c>
      <c r="AC819" s="14" t="s">
        <v>215</v>
      </c>
      <c r="AH819" s="14" t="s">
        <v>40</v>
      </c>
      <c r="AI819" s="14"/>
      <c r="AJ819" s="15"/>
      <c r="AK819" s="14"/>
      <c r="AL819" s="14"/>
    </row>
    <row r="820" spans="1:38" ht="14.4" x14ac:dyDescent="0.3">
      <c r="A820" s="11" t="str">
        <f t="shared" si="12"/>
        <v>22,44,66,55/5555/http-generic-browsable-dir</v>
      </c>
      <c r="B820" s="11" t="s">
        <v>37</v>
      </c>
      <c r="C820" s="12" t="s">
        <v>4616</v>
      </c>
      <c r="D820" s="11"/>
      <c r="E820" s="11" t="s">
        <v>4617</v>
      </c>
      <c r="F820" s="11" t="s">
        <v>38</v>
      </c>
      <c r="G820" s="11" t="s">
        <v>39</v>
      </c>
      <c r="H820" s="13" t="s">
        <v>40</v>
      </c>
      <c r="I820" s="11"/>
      <c r="J820" s="11" t="s">
        <v>41</v>
      </c>
      <c r="K820" s="13" t="s">
        <v>1023</v>
      </c>
      <c r="O820" s="14">
        <v>5555</v>
      </c>
      <c r="P820" s="14"/>
      <c r="Q820" s="14"/>
      <c r="R820" s="14">
        <v>5</v>
      </c>
      <c r="S820" s="14" t="s">
        <v>43</v>
      </c>
      <c r="T820" t="s">
        <v>210</v>
      </c>
      <c r="U820" t="s">
        <v>211</v>
      </c>
      <c r="V820" t="s">
        <v>212</v>
      </c>
      <c r="W820" t="s">
        <v>213</v>
      </c>
      <c r="X820" t="s">
        <v>1026</v>
      </c>
      <c r="Y820" t="s">
        <v>67</v>
      </c>
      <c r="AC820" s="14" t="s">
        <v>215</v>
      </c>
      <c r="AH820" s="14" t="s">
        <v>40</v>
      </c>
      <c r="AI820" s="14"/>
      <c r="AJ820" s="15"/>
      <c r="AK820" s="14"/>
      <c r="AL820" s="14"/>
    </row>
    <row r="821" spans="1:38" ht="14.4" x14ac:dyDescent="0.3">
      <c r="A821" s="11" t="str">
        <f t="shared" si="12"/>
        <v>22,44,66,55/5555/generic-icmp-timestamp</v>
      </c>
      <c r="B821" s="11" t="s">
        <v>37</v>
      </c>
      <c r="C821" s="12" t="s">
        <v>4616</v>
      </c>
      <c r="D821" s="11"/>
      <c r="E821" s="11" t="s">
        <v>4617</v>
      </c>
      <c r="F821" s="11" t="s">
        <v>38</v>
      </c>
      <c r="G821" s="11" t="s">
        <v>39</v>
      </c>
      <c r="H821" s="13" t="s">
        <v>40</v>
      </c>
      <c r="I821" s="11"/>
      <c r="J821" s="11" t="s">
        <v>41</v>
      </c>
      <c r="K821" s="13" t="s">
        <v>1027</v>
      </c>
      <c r="O821" s="14">
        <v>5555</v>
      </c>
      <c r="P821" s="14"/>
      <c r="Q821" s="14"/>
      <c r="R821" s="14">
        <v>1</v>
      </c>
      <c r="S821" s="14" t="s">
        <v>222</v>
      </c>
      <c r="T821" t="s">
        <v>229</v>
      </c>
      <c r="U821" t="s">
        <v>230</v>
      </c>
      <c r="V821" t="s">
        <v>231</v>
      </c>
      <c r="W821" t="s">
        <v>232</v>
      </c>
      <c r="X821" t="s">
        <v>233</v>
      </c>
      <c r="Y821" t="s">
        <v>67</v>
      </c>
      <c r="Z821" t="s">
        <v>234</v>
      </c>
      <c r="AC821" s="14" t="s">
        <v>215</v>
      </c>
      <c r="AD821" s="14"/>
      <c r="AE821" s="14"/>
      <c r="AF821" s="14"/>
      <c r="AG821" s="14"/>
      <c r="AH821" s="14" t="s">
        <v>40</v>
      </c>
      <c r="AI821" s="14"/>
      <c r="AJ821" s="15"/>
      <c r="AK821" s="14"/>
      <c r="AL821" s="14"/>
    </row>
    <row r="822" spans="1:38" ht="14.4" x14ac:dyDescent="0.3">
      <c r="A822" s="11" t="str">
        <f t="shared" si="12"/>
        <v>22,44,66,55/5555/generic-tcp-timestamp</v>
      </c>
      <c r="B822" s="11" t="s">
        <v>37</v>
      </c>
      <c r="C822" s="12" t="s">
        <v>4616</v>
      </c>
      <c r="D822" s="11"/>
      <c r="E822" s="11" t="s">
        <v>4617</v>
      </c>
      <c r="F822" s="11" t="s">
        <v>38</v>
      </c>
      <c r="G822" s="11" t="s">
        <v>39</v>
      </c>
      <c r="H822" s="13" t="s">
        <v>40</v>
      </c>
      <c r="I822" s="11"/>
      <c r="J822" s="11" t="s">
        <v>41</v>
      </c>
      <c r="K822" s="13" t="s">
        <v>1027</v>
      </c>
      <c r="O822" s="14">
        <v>5555</v>
      </c>
      <c r="P822" s="14"/>
      <c r="Q822" s="14"/>
      <c r="R822" s="14">
        <v>1</v>
      </c>
      <c r="S822" s="14" t="s">
        <v>222</v>
      </c>
      <c r="T822" t="s">
        <v>270</v>
      </c>
      <c r="U822" t="s">
        <v>271</v>
      </c>
      <c r="V822" t="s">
        <v>272</v>
      </c>
      <c r="W822" t="s">
        <v>273</v>
      </c>
      <c r="X822" t="s">
        <v>274</v>
      </c>
      <c r="Y822" t="s">
        <v>275</v>
      </c>
      <c r="AC822" s="14" t="s">
        <v>215</v>
      </c>
      <c r="AD822" s="14"/>
      <c r="AE822" s="14"/>
      <c r="AF822" s="14"/>
      <c r="AG822" s="14"/>
      <c r="AH822" s="14" t="s">
        <v>40</v>
      </c>
      <c r="AI822" s="14"/>
      <c r="AJ822" s="15"/>
      <c r="AK822" s="14"/>
      <c r="AL822" s="14"/>
    </row>
    <row r="823" spans="1:38" ht="14.4" x14ac:dyDescent="0.3">
      <c r="A823" s="11" t="str">
        <f t="shared" si="12"/>
        <v>22,44,66,55/5555/ssh-3des-ciphers</v>
      </c>
      <c r="B823" s="11" t="s">
        <v>37</v>
      </c>
      <c r="C823" s="12" t="s">
        <v>4616</v>
      </c>
      <c r="D823" s="11"/>
      <c r="E823" s="11" t="s">
        <v>4617</v>
      </c>
      <c r="F823" s="11" t="s">
        <v>38</v>
      </c>
      <c r="G823" s="11" t="s">
        <v>39</v>
      </c>
      <c r="H823" s="13" t="s">
        <v>40</v>
      </c>
      <c r="I823" s="11"/>
      <c r="J823" s="11" t="s">
        <v>41</v>
      </c>
      <c r="K823" s="13" t="s">
        <v>1027</v>
      </c>
      <c r="O823" s="14">
        <v>5555</v>
      </c>
      <c r="P823" s="14"/>
      <c r="Q823" s="14"/>
      <c r="R823" s="14">
        <v>1</v>
      </c>
      <c r="S823" s="14" t="s">
        <v>222</v>
      </c>
      <c r="T823" t="s">
        <v>235</v>
      </c>
      <c r="U823" t="s">
        <v>236</v>
      </c>
      <c r="V823" t="s">
        <v>237</v>
      </c>
      <c r="W823" t="s">
        <v>238</v>
      </c>
      <c r="X823" t="s">
        <v>239</v>
      </c>
      <c r="Y823" t="s">
        <v>240</v>
      </c>
      <c r="AC823" s="14" t="s">
        <v>51</v>
      </c>
      <c r="AD823" s="14"/>
      <c r="AE823" s="14"/>
      <c r="AF823" s="14"/>
      <c r="AG823" s="14"/>
      <c r="AH823" s="14" t="s">
        <v>40</v>
      </c>
      <c r="AI823" s="14"/>
      <c r="AJ823" s="15"/>
      <c r="AK823" s="14"/>
      <c r="AL823" s="14"/>
    </row>
    <row r="824" spans="1:38" ht="14.4" x14ac:dyDescent="0.3">
      <c r="A824" s="11" t="str">
        <f t="shared" si="12"/>
        <v>22,44,66,55/5555/ssh-cbc-ciphers</v>
      </c>
      <c r="B824" s="11" t="s">
        <v>37</v>
      </c>
      <c r="C824" s="12" t="s">
        <v>4616</v>
      </c>
      <c r="D824" s="11"/>
      <c r="E824" s="11" t="s">
        <v>4617</v>
      </c>
      <c r="F824" s="11" t="s">
        <v>38</v>
      </c>
      <c r="G824" s="11" t="s">
        <v>39</v>
      </c>
      <c r="H824" s="13" t="s">
        <v>40</v>
      </c>
      <c r="I824" s="11"/>
      <c r="J824" s="11" t="s">
        <v>41</v>
      </c>
      <c r="K824" s="13" t="s">
        <v>1027</v>
      </c>
      <c r="O824" s="14">
        <v>5555</v>
      </c>
      <c r="P824" s="14"/>
      <c r="Q824" s="14"/>
      <c r="R824" s="14">
        <v>3</v>
      </c>
      <c r="S824" s="14" t="s">
        <v>222</v>
      </c>
      <c r="T824" t="s">
        <v>241</v>
      </c>
      <c r="U824" t="s">
        <v>242</v>
      </c>
      <c r="V824" t="s">
        <v>243</v>
      </c>
      <c r="W824" t="s">
        <v>244</v>
      </c>
      <c r="X824" t="s">
        <v>276</v>
      </c>
      <c r="Y824" t="s">
        <v>246</v>
      </c>
      <c r="AC824" s="14" t="s">
        <v>51</v>
      </c>
      <c r="AD824" s="14"/>
      <c r="AE824" s="14"/>
      <c r="AF824" s="14"/>
      <c r="AG824" s="14"/>
      <c r="AH824" s="14" t="s">
        <v>40</v>
      </c>
      <c r="AI824" s="14"/>
      <c r="AJ824" s="15"/>
      <c r="AK824" s="14"/>
      <c r="AL824" s="14"/>
    </row>
    <row r="825" spans="1:38" ht="14.4" x14ac:dyDescent="0.3">
      <c r="A825" s="11" t="str">
        <f t="shared" si="12"/>
        <v>22,44,66,55/5555/ssh-cve-2015-4000</v>
      </c>
      <c r="B825" s="11" t="s">
        <v>37</v>
      </c>
      <c r="C825" s="12" t="s">
        <v>4616</v>
      </c>
      <c r="D825" s="11"/>
      <c r="E825" s="11" t="s">
        <v>4617</v>
      </c>
      <c r="F825" s="11" t="s">
        <v>38</v>
      </c>
      <c r="G825" s="11" t="s">
        <v>39</v>
      </c>
      <c r="H825" s="13" t="s">
        <v>40</v>
      </c>
      <c r="I825" s="11"/>
      <c r="J825" s="11" t="s">
        <v>41</v>
      </c>
      <c r="K825" s="13" t="s">
        <v>1027</v>
      </c>
      <c r="O825" s="14">
        <v>5555</v>
      </c>
      <c r="P825" s="14"/>
      <c r="Q825" s="14"/>
      <c r="R825" s="14">
        <v>4</v>
      </c>
      <c r="S825" s="14" t="s">
        <v>43</v>
      </c>
      <c r="T825" t="s">
        <v>247</v>
      </c>
      <c r="U825" t="s">
        <v>248</v>
      </c>
      <c r="V825" t="s">
        <v>249</v>
      </c>
      <c r="W825" t="s">
        <v>250</v>
      </c>
      <c r="X825" t="s">
        <v>251</v>
      </c>
      <c r="Y825" t="s">
        <v>252</v>
      </c>
      <c r="Z825" t="s">
        <v>253</v>
      </c>
      <c r="AC825" s="14" t="s">
        <v>51</v>
      </c>
      <c r="AD825" s="14"/>
      <c r="AE825" s="14"/>
      <c r="AF825" s="14"/>
      <c r="AG825" s="14"/>
      <c r="AH825" s="14" t="s">
        <v>40</v>
      </c>
      <c r="AI825" s="14"/>
      <c r="AJ825" s="15"/>
      <c r="AK825" s="14"/>
      <c r="AL825" s="14"/>
    </row>
    <row r="826" spans="1:38" ht="14.4" x14ac:dyDescent="0.3">
      <c r="A826" s="11" t="str">
        <f t="shared" si="12"/>
        <v>22,44,66,55/5555/ssh-cve-2016-2183-sweet32</v>
      </c>
      <c r="B826" s="11" t="s">
        <v>37</v>
      </c>
      <c r="C826" s="12" t="s">
        <v>4616</v>
      </c>
      <c r="D826" s="11"/>
      <c r="E826" s="11" t="s">
        <v>4617</v>
      </c>
      <c r="F826" s="11" t="s">
        <v>38</v>
      </c>
      <c r="G826" s="11" t="s">
        <v>39</v>
      </c>
      <c r="H826" s="13" t="s">
        <v>40</v>
      </c>
      <c r="I826" s="11"/>
      <c r="J826" s="11" t="s">
        <v>41</v>
      </c>
      <c r="K826" s="13" t="s">
        <v>1027</v>
      </c>
      <c r="O826" s="14">
        <v>5555</v>
      </c>
      <c r="P826" s="14"/>
      <c r="Q826" s="14"/>
      <c r="R826" s="14">
        <v>5</v>
      </c>
      <c r="S826" s="14" t="s">
        <v>43</v>
      </c>
      <c r="T826" t="s">
        <v>254</v>
      </c>
      <c r="U826" t="s">
        <v>255</v>
      </c>
      <c r="V826" t="s">
        <v>256</v>
      </c>
      <c r="W826" t="s">
        <v>238</v>
      </c>
      <c r="X826" t="s">
        <v>239</v>
      </c>
      <c r="Y826" t="s">
        <v>257</v>
      </c>
      <c r="Z826" t="s">
        <v>258</v>
      </c>
      <c r="AC826" s="14" t="s">
        <v>51</v>
      </c>
      <c r="AD826" s="14"/>
      <c r="AE826" s="14"/>
      <c r="AF826" s="14"/>
      <c r="AG826" s="14"/>
      <c r="AH826" s="14" t="s">
        <v>40</v>
      </c>
      <c r="AI826" s="14"/>
      <c r="AJ826" s="15"/>
      <c r="AK826" s="14"/>
      <c r="AL826" s="14"/>
    </row>
    <row r="827" spans="1:38" ht="14.4" x14ac:dyDescent="0.3">
      <c r="A827" s="11" t="str">
        <f t="shared" si="12"/>
        <v>22,44,66,55/5555/ssh-rc4-ciphers</v>
      </c>
      <c r="B827" s="11" t="s">
        <v>37</v>
      </c>
      <c r="C827" s="12" t="s">
        <v>4616</v>
      </c>
      <c r="D827" s="11"/>
      <c r="E827" s="11" t="s">
        <v>4617</v>
      </c>
      <c r="F827" s="11" t="s">
        <v>38</v>
      </c>
      <c r="G827" s="11" t="s">
        <v>39</v>
      </c>
      <c r="H827" s="13" t="s">
        <v>40</v>
      </c>
      <c r="I827" s="11"/>
      <c r="J827" s="11" t="s">
        <v>41</v>
      </c>
      <c r="K827" s="13" t="s">
        <v>1027</v>
      </c>
      <c r="O827" s="14">
        <v>5555</v>
      </c>
      <c r="P827" s="14"/>
      <c r="Q827" s="14"/>
      <c r="R827" s="14">
        <v>4</v>
      </c>
      <c r="S827" s="14" t="s">
        <v>43</v>
      </c>
      <c r="T827" t="s">
        <v>277</v>
      </c>
      <c r="U827" t="s">
        <v>278</v>
      </c>
      <c r="V827" t="s">
        <v>279</v>
      </c>
      <c r="W827" t="s">
        <v>280</v>
      </c>
      <c r="X827" t="s">
        <v>281</v>
      </c>
      <c r="Y827" t="s">
        <v>282</v>
      </c>
      <c r="AC827" s="14" t="s">
        <v>51</v>
      </c>
      <c r="AD827" s="14"/>
      <c r="AE827" s="14"/>
      <c r="AF827" s="14"/>
      <c r="AG827" s="14"/>
      <c r="AH827" s="14" t="s">
        <v>40</v>
      </c>
      <c r="AI827" s="14"/>
      <c r="AJ827" s="15"/>
      <c r="AK827" s="14"/>
      <c r="AL827" s="14"/>
    </row>
    <row r="828" spans="1:38" ht="14.4" x14ac:dyDescent="0.3">
      <c r="A828" s="11" t="str">
        <f t="shared" si="12"/>
        <v>22,44,66,55/5555/ssh-weak-kex-algorithms</v>
      </c>
      <c r="B828" s="11" t="s">
        <v>37</v>
      </c>
      <c r="C828" s="12" t="s">
        <v>4616</v>
      </c>
      <c r="D828" s="11"/>
      <c r="E828" s="11" t="s">
        <v>4617</v>
      </c>
      <c r="F828" s="11" t="s">
        <v>38</v>
      </c>
      <c r="G828" s="11" t="s">
        <v>39</v>
      </c>
      <c r="H828" s="13" t="s">
        <v>40</v>
      </c>
      <c r="I828" s="11"/>
      <c r="J828" s="11" t="s">
        <v>41</v>
      </c>
      <c r="K828" s="13" t="s">
        <v>1027</v>
      </c>
      <c r="O828" s="14">
        <v>5555</v>
      </c>
      <c r="P828" s="14"/>
      <c r="Q828" s="14"/>
      <c r="R828" s="14">
        <v>4</v>
      </c>
      <c r="S828" s="14" t="s">
        <v>43</v>
      </c>
      <c r="T828" t="s">
        <v>259</v>
      </c>
      <c r="U828" t="s">
        <v>260</v>
      </c>
      <c r="V828" t="s">
        <v>261</v>
      </c>
      <c r="W828" t="s">
        <v>262</v>
      </c>
      <c r="X828" t="s">
        <v>263</v>
      </c>
      <c r="Y828" t="s">
        <v>264</v>
      </c>
      <c r="AC828" s="14" t="s">
        <v>51</v>
      </c>
      <c r="AD828" s="14"/>
      <c r="AE828" s="14"/>
      <c r="AF828" s="14"/>
      <c r="AG828" s="14"/>
      <c r="AH828" s="14" t="s">
        <v>40</v>
      </c>
      <c r="AI828" s="14"/>
      <c r="AJ828" s="15"/>
      <c r="AK828" s="14"/>
      <c r="AL828" s="14"/>
    </row>
    <row r="829" spans="1:38" ht="14.4" x14ac:dyDescent="0.3">
      <c r="A829" s="11" t="str">
        <f t="shared" si="12"/>
        <v>22,44,66,55/5555/ssh-weak-message-authentication-code-algorithms</v>
      </c>
      <c r="B829" s="11" t="s">
        <v>37</v>
      </c>
      <c r="C829" s="12" t="s">
        <v>4616</v>
      </c>
      <c r="D829" s="11"/>
      <c r="E829" s="11" t="s">
        <v>4617</v>
      </c>
      <c r="F829" s="11" t="s">
        <v>38</v>
      </c>
      <c r="G829" s="11" t="s">
        <v>39</v>
      </c>
      <c r="H829" s="13" t="s">
        <v>40</v>
      </c>
      <c r="I829" s="11"/>
      <c r="J829" s="11" t="s">
        <v>41</v>
      </c>
      <c r="K829" s="13" t="s">
        <v>1027</v>
      </c>
      <c r="O829" s="14">
        <v>5555</v>
      </c>
      <c r="P829" s="14"/>
      <c r="Q829" s="14"/>
      <c r="R829" s="14">
        <v>4</v>
      </c>
      <c r="S829" s="14" t="s">
        <v>43</v>
      </c>
      <c r="T829" t="s">
        <v>283</v>
      </c>
      <c r="U829" t="s">
        <v>284</v>
      </c>
      <c r="V829" t="s">
        <v>285</v>
      </c>
      <c r="W829" t="s">
        <v>286</v>
      </c>
      <c r="X829" t="s">
        <v>287</v>
      </c>
      <c r="Y829" t="s">
        <v>288</v>
      </c>
      <c r="AC829" s="14" t="s">
        <v>51</v>
      </c>
      <c r="AD829" s="14"/>
      <c r="AE829" s="14"/>
      <c r="AF829" s="14"/>
      <c r="AG829" s="14"/>
      <c r="AH829" s="14" t="s">
        <v>40</v>
      </c>
      <c r="AI829" s="14"/>
      <c r="AJ829" s="15"/>
      <c r="AK829" s="14"/>
      <c r="AL829" s="14"/>
    </row>
    <row r="830" spans="1:38" ht="14.4" x14ac:dyDescent="0.3">
      <c r="A830" s="11" t="str">
        <f t="shared" si="12"/>
        <v>22,44,66,55/5555/database-open-access</v>
      </c>
      <c r="B830" s="11" t="s">
        <v>37</v>
      </c>
      <c r="C830" s="12" t="s">
        <v>4616</v>
      </c>
      <c r="D830" s="11"/>
      <c r="E830" s="11" t="s">
        <v>4617</v>
      </c>
      <c r="F830" s="11" t="s">
        <v>38</v>
      </c>
      <c r="G830" s="11" t="s">
        <v>39</v>
      </c>
      <c r="H830" s="13" t="s">
        <v>40</v>
      </c>
      <c r="I830" s="11"/>
      <c r="J830" s="11" t="s">
        <v>41</v>
      </c>
      <c r="K830" s="13" t="s">
        <v>1027</v>
      </c>
      <c r="O830" s="14">
        <v>5555</v>
      </c>
      <c r="P830" s="14"/>
      <c r="Q830" s="14"/>
      <c r="R830" s="14">
        <v>5</v>
      </c>
      <c r="S830" s="14" t="s">
        <v>43</v>
      </c>
      <c r="T830" t="s">
        <v>438</v>
      </c>
      <c r="U830" t="s">
        <v>439</v>
      </c>
      <c r="V830" t="s">
        <v>440</v>
      </c>
      <c r="W830" t="s">
        <v>486</v>
      </c>
      <c r="X830" t="s">
        <v>619</v>
      </c>
      <c r="Y830" t="s">
        <v>443</v>
      </c>
      <c r="AC830" s="14" t="s">
        <v>51</v>
      </c>
      <c r="AD830" s="14"/>
      <c r="AE830" s="14"/>
      <c r="AF830" s="14"/>
      <c r="AG830" s="14"/>
      <c r="AH830" s="14" t="s">
        <v>40</v>
      </c>
      <c r="AI830" s="14"/>
      <c r="AJ830" s="15"/>
      <c r="AK830" s="14"/>
      <c r="AL830" s="14"/>
    </row>
    <row r="831" spans="1:38" ht="14.4" x14ac:dyDescent="0.3">
      <c r="A831" s="11" t="str">
        <f t="shared" si="12"/>
        <v>22,44,66,55/5555/http-options-method-enabled</v>
      </c>
      <c r="B831" s="11" t="s">
        <v>37</v>
      </c>
      <c r="C831" s="12" t="s">
        <v>4616</v>
      </c>
      <c r="D831" s="11"/>
      <c r="E831" s="11" t="s">
        <v>4617</v>
      </c>
      <c r="F831" s="11" t="s">
        <v>38</v>
      </c>
      <c r="G831" s="11" t="s">
        <v>39</v>
      </c>
      <c r="H831" s="13" t="s">
        <v>40</v>
      </c>
      <c r="I831" s="11"/>
      <c r="J831" s="11" t="s">
        <v>41</v>
      </c>
      <c r="K831" s="13" t="s">
        <v>1027</v>
      </c>
      <c r="O831" s="14">
        <v>5555</v>
      </c>
      <c r="P831" s="14"/>
      <c r="Q831" s="14"/>
      <c r="R831" s="14">
        <v>3</v>
      </c>
      <c r="S831" s="14" t="s">
        <v>222</v>
      </c>
      <c r="T831" t="s">
        <v>223</v>
      </c>
      <c r="U831" t="s">
        <v>224</v>
      </c>
      <c r="V831" t="s">
        <v>225</v>
      </c>
      <c r="W831" t="s">
        <v>226</v>
      </c>
      <c r="X831" t="s">
        <v>227</v>
      </c>
      <c r="Y831" t="s">
        <v>228</v>
      </c>
      <c r="AC831" s="14" t="s">
        <v>215</v>
      </c>
      <c r="AD831" s="14"/>
      <c r="AE831" s="14"/>
      <c r="AF831" s="14"/>
      <c r="AG831" s="14"/>
      <c r="AH831" s="14" t="s">
        <v>40</v>
      </c>
      <c r="AI831" s="14"/>
      <c r="AJ831" s="15"/>
      <c r="AK831" s="14"/>
      <c r="AL831" s="14"/>
    </row>
    <row r="832" spans="1:38" ht="14.4" x14ac:dyDescent="0.3">
      <c r="A832" s="11" t="str">
        <f t="shared" si="12"/>
        <v>22,44,66,55/5555/http-options-method-enabled</v>
      </c>
      <c r="B832" s="11" t="s">
        <v>37</v>
      </c>
      <c r="C832" s="12" t="s">
        <v>4616</v>
      </c>
      <c r="D832" s="11"/>
      <c r="E832" s="11" t="s">
        <v>4617</v>
      </c>
      <c r="F832" s="11" t="s">
        <v>38</v>
      </c>
      <c r="G832" s="11" t="s">
        <v>39</v>
      </c>
      <c r="H832" s="13" t="s">
        <v>40</v>
      </c>
      <c r="I832" s="11"/>
      <c r="J832" s="11" t="s">
        <v>41</v>
      </c>
      <c r="K832" s="13" t="s">
        <v>1027</v>
      </c>
      <c r="O832" s="14">
        <v>5555</v>
      </c>
      <c r="P832" s="14"/>
      <c r="Q832" s="14"/>
      <c r="R832" s="14">
        <v>3</v>
      </c>
      <c r="S832" s="14" t="s">
        <v>222</v>
      </c>
      <c r="T832" t="s">
        <v>223</v>
      </c>
      <c r="U832" t="s">
        <v>224</v>
      </c>
      <c r="V832" t="s">
        <v>225</v>
      </c>
      <c r="W832" t="s">
        <v>226</v>
      </c>
      <c r="X832" t="s">
        <v>227</v>
      </c>
      <c r="Y832" t="s">
        <v>228</v>
      </c>
      <c r="AC832" s="14" t="s">
        <v>215</v>
      </c>
      <c r="AD832" s="14"/>
      <c r="AE832" s="14"/>
      <c r="AF832" s="14"/>
      <c r="AG832" s="14"/>
      <c r="AH832" s="14" t="s">
        <v>40</v>
      </c>
      <c r="AI832" s="14"/>
      <c r="AJ832" s="15"/>
      <c r="AK832" s="14"/>
      <c r="AL832" s="14"/>
    </row>
    <row r="833" spans="1:38" ht="14.4" x14ac:dyDescent="0.3">
      <c r="A833" s="11" t="str">
        <f t="shared" si="12"/>
        <v>22,44,66,55/5555/generic-tcp-timestamp</v>
      </c>
      <c r="B833" s="11" t="s">
        <v>37</v>
      </c>
      <c r="C833" s="12" t="s">
        <v>4616</v>
      </c>
      <c r="D833" s="11"/>
      <c r="E833" s="11" t="s">
        <v>4617</v>
      </c>
      <c r="F833" s="11" t="s">
        <v>1028</v>
      </c>
      <c r="G833" s="11" t="s">
        <v>267</v>
      </c>
      <c r="H833" s="13" t="s">
        <v>291</v>
      </c>
      <c r="I833" s="11"/>
      <c r="J833" s="11" t="s">
        <v>41</v>
      </c>
      <c r="K833" s="13" t="s">
        <v>1029</v>
      </c>
      <c r="O833" s="14">
        <v>5555</v>
      </c>
      <c r="P833" s="14"/>
      <c r="Q833" s="14"/>
      <c r="R833" s="14">
        <v>1</v>
      </c>
      <c r="S833" s="14" t="s">
        <v>222</v>
      </c>
      <c r="T833" t="s">
        <v>270</v>
      </c>
      <c r="U833" t="s">
        <v>271</v>
      </c>
      <c r="V833" t="s">
        <v>272</v>
      </c>
      <c r="W833" t="s">
        <v>273</v>
      </c>
      <c r="X833" t="s">
        <v>274</v>
      </c>
      <c r="Y833" t="s">
        <v>275</v>
      </c>
      <c r="AC833" s="14" t="s">
        <v>215</v>
      </c>
      <c r="AH833" s="5" t="s">
        <v>1030</v>
      </c>
      <c r="AI833" s="14"/>
      <c r="AJ833" s="14"/>
      <c r="AK833" s="14"/>
      <c r="AL833" s="14"/>
    </row>
    <row r="834" spans="1:38" ht="14.4" x14ac:dyDescent="0.3">
      <c r="A834" s="11" t="str">
        <f t="shared" si="12"/>
        <v>22,44,66,55/5555/http-cookie-http-only-flag</v>
      </c>
      <c r="B834" s="11" t="s">
        <v>37</v>
      </c>
      <c r="C834" s="12" t="s">
        <v>4616</v>
      </c>
      <c r="D834" s="11"/>
      <c r="E834" s="11" t="s">
        <v>4617</v>
      </c>
      <c r="F834" s="11" t="s">
        <v>1028</v>
      </c>
      <c r="G834" s="11" t="s">
        <v>267</v>
      </c>
      <c r="H834" s="13" t="s">
        <v>291</v>
      </c>
      <c r="I834" s="11"/>
      <c r="J834" s="11" t="s">
        <v>41</v>
      </c>
      <c r="K834" s="13" t="s">
        <v>1029</v>
      </c>
      <c r="O834" s="14">
        <v>5555</v>
      </c>
      <c r="P834" s="14"/>
      <c r="Q834" s="14"/>
      <c r="R834" s="14">
        <v>5</v>
      </c>
      <c r="S834" s="14" t="s">
        <v>43</v>
      </c>
      <c r="T834" t="s">
        <v>976</v>
      </c>
      <c r="U834" t="s">
        <v>977</v>
      </c>
      <c r="V834" t="s">
        <v>978</v>
      </c>
      <c r="W834" t="s">
        <v>979</v>
      </c>
      <c r="X834" t="s">
        <v>1031</v>
      </c>
      <c r="Y834" t="s">
        <v>981</v>
      </c>
      <c r="AC834" s="14" t="s">
        <v>215</v>
      </c>
      <c r="AH834" s="5" t="s">
        <v>1030</v>
      </c>
      <c r="AI834" s="14"/>
      <c r="AJ834" s="14"/>
      <c r="AK834" s="14"/>
      <c r="AL834" s="14"/>
    </row>
    <row r="835" spans="1:38" ht="14.4" x14ac:dyDescent="0.3">
      <c r="A835" s="11" t="str">
        <f t="shared" ref="A835:A898" si="13">CONCATENATE(C835,"/",O835,"/",T835)</f>
        <v>22,44,66,55/5555/http-cookie-secure-flag</v>
      </c>
      <c r="B835" s="11" t="s">
        <v>37</v>
      </c>
      <c r="C835" s="12" t="s">
        <v>4616</v>
      </c>
      <c r="D835" s="11"/>
      <c r="E835" s="11" t="s">
        <v>4617</v>
      </c>
      <c r="F835" s="11" t="s">
        <v>1028</v>
      </c>
      <c r="G835" s="11" t="s">
        <v>267</v>
      </c>
      <c r="H835" s="13" t="s">
        <v>291</v>
      </c>
      <c r="I835" s="11"/>
      <c r="J835" s="11" t="s">
        <v>41</v>
      </c>
      <c r="K835" s="13" t="s">
        <v>1029</v>
      </c>
      <c r="O835" s="14">
        <v>5555</v>
      </c>
      <c r="P835" s="14"/>
      <c r="Q835" s="14"/>
      <c r="R835" s="14">
        <v>5</v>
      </c>
      <c r="S835" s="14" t="s">
        <v>43</v>
      </c>
      <c r="T835" t="s">
        <v>1032</v>
      </c>
      <c r="U835" t="s">
        <v>1033</v>
      </c>
      <c r="V835" t="s">
        <v>1034</v>
      </c>
      <c r="W835" t="s">
        <v>1035</v>
      </c>
      <c r="X835" t="s">
        <v>1036</v>
      </c>
      <c r="Y835" t="s">
        <v>1037</v>
      </c>
      <c r="AC835" s="14" t="s">
        <v>215</v>
      </c>
      <c r="AH835" s="5" t="s">
        <v>1030</v>
      </c>
      <c r="AI835" s="14"/>
      <c r="AJ835" s="14"/>
      <c r="AK835" s="14"/>
      <c r="AL835" s="14"/>
    </row>
    <row r="836" spans="1:38" ht="14.4" x14ac:dyDescent="0.3">
      <c r="A836" s="11" t="str">
        <f t="shared" si="13"/>
        <v>22,44,66,55/5555/http-cookie-secure-flag</v>
      </c>
      <c r="B836" s="11" t="s">
        <v>37</v>
      </c>
      <c r="C836" s="12" t="s">
        <v>4616</v>
      </c>
      <c r="D836" s="11"/>
      <c r="E836" s="11" t="s">
        <v>4617</v>
      </c>
      <c r="F836" s="11" t="s">
        <v>1028</v>
      </c>
      <c r="G836" s="11" t="s">
        <v>267</v>
      </c>
      <c r="H836" s="13" t="s">
        <v>291</v>
      </c>
      <c r="I836" s="11"/>
      <c r="J836" s="11" t="s">
        <v>41</v>
      </c>
      <c r="K836" s="13" t="s">
        <v>1029</v>
      </c>
      <c r="O836" s="14">
        <v>5555</v>
      </c>
      <c r="P836" s="14"/>
      <c r="Q836" s="14"/>
      <c r="R836" s="14">
        <v>5</v>
      </c>
      <c r="S836" s="14" t="s">
        <v>43</v>
      </c>
      <c r="T836" t="s">
        <v>1032</v>
      </c>
      <c r="U836" t="s">
        <v>1033</v>
      </c>
      <c r="V836" t="s">
        <v>1034</v>
      </c>
      <c r="W836" t="s">
        <v>1035</v>
      </c>
      <c r="X836" t="s">
        <v>1036</v>
      </c>
      <c r="Y836" t="s">
        <v>1037</v>
      </c>
      <c r="AC836" s="14" t="s">
        <v>215</v>
      </c>
      <c r="AH836" s="5" t="s">
        <v>1030</v>
      </c>
      <c r="AI836" s="14"/>
      <c r="AJ836" s="14"/>
      <c r="AK836" s="14"/>
      <c r="AL836" s="14"/>
    </row>
    <row r="837" spans="1:38" ht="14.4" x14ac:dyDescent="0.3">
      <c r="A837" s="11" t="str">
        <f t="shared" si="13"/>
        <v>22,44,66,55/5555/http-cookie-secure-flag</v>
      </c>
      <c r="B837" s="11" t="s">
        <v>37</v>
      </c>
      <c r="C837" s="12" t="s">
        <v>4616</v>
      </c>
      <c r="D837" s="11"/>
      <c r="E837" s="11" t="s">
        <v>4617</v>
      </c>
      <c r="F837" s="11" t="s">
        <v>1028</v>
      </c>
      <c r="G837" s="11" t="s">
        <v>267</v>
      </c>
      <c r="H837" s="13" t="s">
        <v>291</v>
      </c>
      <c r="I837" s="11"/>
      <c r="J837" s="11" t="s">
        <v>41</v>
      </c>
      <c r="K837" s="13" t="s">
        <v>1029</v>
      </c>
      <c r="O837" s="14">
        <v>5555</v>
      </c>
      <c r="P837" s="14"/>
      <c r="Q837" s="14"/>
      <c r="R837" s="14">
        <v>5</v>
      </c>
      <c r="S837" s="14" t="s">
        <v>43</v>
      </c>
      <c r="T837" t="s">
        <v>1032</v>
      </c>
      <c r="U837" t="s">
        <v>1033</v>
      </c>
      <c r="V837" t="s">
        <v>1034</v>
      </c>
      <c r="W837" t="s">
        <v>1035</v>
      </c>
      <c r="X837" t="s">
        <v>1036</v>
      </c>
      <c r="Y837" t="s">
        <v>1037</v>
      </c>
      <c r="AC837" s="14" t="s">
        <v>215</v>
      </c>
      <c r="AH837" s="5" t="s">
        <v>1030</v>
      </c>
      <c r="AI837" s="14"/>
      <c r="AJ837" s="14"/>
      <c r="AK837" s="14"/>
      <c r="AL837" s="14"/>
    </row>
    <row r="838" spans="1:38" ht="14.4" x14ac:dyDescent="0.3">
      <c r="A838" s="11" t="str">
        <f t="shared" si="13"/>
        <v>22,44,66,55/5555/jquery-cve-2011-4969</v>
      </c>
      <c r="B838" s="11" t="s">
        <v>37</v>
      </c>
      <c r="C838" s="12" t="s">
        <v>4616</v>
      </c>
      <c r="D838" s="11"/>
      <c r="E838" s="11" t="s">
        <v>4617</v>
      </c>
      <c r="F838" s="11" t="s">
        <v>1028</v>
      </c>
      <c r="G838" s="11" t="s">
        <v>267</v>
      </c>
      <c r="H838" s="13" t="s">
        <v>291</v>
      </c>
      <c r="I838" s="11"/>
      <c r="J838" s="11" t="s">
        <v>41</v>
      </c>
      <c r="K838" s="13" t="s">
        <v>1029</v>
      </c>
      <c r="O838" s="14">
        <v>5555</v>
      </c>
      <c r="P838" s="14"/>
      <c r="Q838" s="14"/>
      <c r="R838" s="14">
        <v>4</v>
      </c>
      <c r="S838" s="14" t="s">
        <v>43</v>
      </c>
      <c r="T838" t="s">
        <v>1038</v>
      </c>
      <c r="U838" t="s">
        <v>1039</v>
      </c>
      <c r="V838" t="s">
        <v>1040</v>
      </c>
      <c r="W838" t="s">
        <v>1041</v>
      </c>
      <c r="X838" t="s">
        <v>1042</v>
      </c>
      <c r="Y838" t="s">
        <v>67</v>
      </c>
      <c r="Z838" t="s">
        <v>1043</v>
      </c>
      <c r="AC838" s="14" t="s">
        <v>51</v>
      </c>
      <c r="AH838" s="5" t="s">
        <v>1030</v>
      </c>
      <c r="AI838" s="14"/>
      <c r="AJ838" s="14"/>
      <c r="AK838" s="14"/>
      <c r="AL838" s="14"/>
    </row>
    <row r="839" spans="1:38" ht="14.4" x14ac:dyDescent="0.3">
      <c r="A839" s="11" t="str">
        <f t="shared" si="13"/>
        <v>22,44,66,55/5555/jquery-cve-2012-6708</v>
      </c>
      <c r="B839" s="11" t="s">
        <v>37</v>
      </c>
      <c r="C839" s="12" t="s">
        <v>4616</v>
      </c>
      <c r="D839" s="11"/>
      <c r="E839" s="11" t="s">
        <v>4617</v>
      </c>
      <c r="F839" s="11" t="s">
        <v>1028</v>
      </c>
      <c r="G839" s="11" t="s">
        <v>267</v>
      </c>
      <c r="H839" s="13" t="s">
        <v>291</v>
      </c>
      <c r="I839" s="11"/>
      <c r="J839" s="11" t="s">
        <v>41</v>
      </c>
      <c r="K839" s="13" t="s">
        <v>1029</v>
      </c>
      <c r="O839" s="14">
        <v>5555</v>
      </c>
      <c r="P839" s="14"/>
      <c r="Q839" s="14"/>
      <c r="R839" s="14">
        <v>4</v>
      </c>
      <c r="S839" s="14" t="s">
        <v>43</v>
      </c>
      <c r="T839" t="s">
        <v>959</v>
      </c>
      <c r="U839" t="s">
        <v>960</v>
      </c>
      <c r="V839" t="s">
        <v>961</v>
      </c>
      <c r="W839" t="s">
        <v>962</v>
      </c>
      <c r="X839" t="s">
        <v>1042</v>
      </c>
      <c r="Y839" t="s">
        <v>964</v>
      </c>
      <c r="Z839" t="s">
        <v>965</v>
      </c>
      <c r="AC839" s="14" t="s">
        <v>51</v>
      </c>
      <c r="AH839" s="5" t="s">
        <v>1030</v>
      </c>
      <c r="AI839" s="14"/>
      <c r="AJ839" s="14"/>
      <c r="AK839" s="14"/>
      <c r="AL839" s="14"/>
    </row>
    <row r="840" spans="1:38" ht="14.4" x14ac:dyDescent="0.3">
      <c r="A840" s="11" t="str">
        <f t="shared" si="13"/>
        <v>22,44,66,55/5555/jquery-cve-2014-6071</v>
      </c>
      <c r="B840" s="11" t="s">
        <v>37</v>
      </c>
      <c r="C840" s="12" t="s">
        <v>4616</v>
      </c>
      <c r="D840" s="11"/>
      <c r="E840" s="11" t="s">
        <v>4617</v>
      </c>
      <c r="F840" s="11" t="s">
        <v>1028</v>
      </c>
      <c r="G840" s="11" t="s">
        <v>267</v>
      </c>
      <c r="H840" s="13" t="s">
        <v>291</v>
      </c>
      <c r="I840" s="11"/>
      <c r="J840" s="11" t="s">
        <v>41</v>
      </c>
      <c r="K840" s="13" t="s">
        <v>1029</v>
      </c>
      <c r="O840" s="14">
        <v>5555</v>
      </c>
      <c r="P840" s="14"/>
      <c r="Q840" s="14"/>
      <c r="R840" s="14">
        <v>4</v>
      </c>
      <c r="S840" s="14" t="s">
        <v>43</v>
      </c>
      <c r="T840" t="s">
        <v>966</v>
      </c>
      <c r="U840" t="s">
        <v>967</v>
      </c>
      <c r="V840" t="s">
        <v>968</v>
      </c>
      <c r="W840" t="s">
        <v>969</v>
      </c>
      <c r="X840" t="s">
        <v>1042</v>
      </c>
      <c r="Y840" t="s">
        <v>67</v>
      </c>
      <c r="Z840" t="s">
        <v>970</v>
      </c>
      <c r="AC840" s="14" t="s">
        <v>51</v>
      </c>
      <c r="AH840" s="5" t="s">
        <v>1030</v>
      </c>
      <c r="AI840" s="14"/>
      <c r="AJ840" s="14"/>
      <c r="AK840" s="14"/>
      <c r="AL840" s="14"/>
    </row>
    <row r="841" spans="1:38" ht="14.4" x14ac:dyDescent="0.3">
      <c r="A841" s="11" t="str">
        <f t="shared" si="13"/>
        <v>22,44,66,55/5555/rc4-cve-2013-2566</v>
      </c>
      <c r="B841" s="11" t="s">
        <v>37</v>
      </c>
      <c r="C841" s="12" t="s">
        <v>4616</v>
      </c>
      <c r="D841" s="11"/>
      <c r="E841" s="11" t="s">
        <v>4617</v>
      </c>
      <c r="F841" s="11" t="s">
        <v>1028</v>
      </c>
      <c r="G841" s="11" t="s">
        <v>267</v>
      </c>
      <c r="H841" s="13" t="s">
        <v>291</v>
      </c>
      <c r="I841" s="11"/>
      <c r="J841" s="11" t="s">
        <v>41</v>
      </c>
      <c r="K841" s="13" t="s">
        <v>1029</v>
      </c>
      <c r="O841" s="14">
        <v>5555</v>
      </c>
      <c r="P841" s="14"/>
      <c r="Q841" s="14"/>
      <c r="R841" s="14">
        <v>4</v>
      </c>
      <c r="S841" s="14" t="s">
        <v>43</v>
      </c>
      <c r="T841" t="s">
        <v>451</v>
      </c>
      <c r="U841" t="s">
        <v>452</v>
      </c>
      <c r="V841" t="s">
        <v>453</v>
      </c>
      <c r="W841" t="s">
        <v>454</v>
      </c>
      <c r="X841" t="s">
        <v>455</v>
      </c>
      <c r="Y841" t="s">
        <v>456</v>
      </c>
      <c r="Z841" t="s">
        <v>457</v>
      </c>
      <c r="AC841" s="14" t="s">
        <v>215</v>
      </c>
      <c r="AH841" s="5" t="s">
        <v>1030</v>
      </c>
      <c r="AI841" s="14"/>
      <c r="AJ841" s="14"/>
      <c r="AK841" s="14"/>
      <c r="AL841" s="14"/>
    </row>
    <row r="842" spans="1:38" ht="14.4" x14ac:dyDescent="0.3">
      <c r="A842" s="11" t="str">
        <f t="shared" si="13"/>
        <v>22,44,66,55/5555/ssl-3des-ciphers</v>
      </c>
      <c r="B842" s="11" t="s">
        <v>37</v>
      </c>
      <c r="C842" s="12" t="s">
        <v>4616</v>
      </c>
      <c r="D842" s="11"/>
      <c r="E842" s="11" t="s">
        <v>4617</v>
      </c>
      <c r="F842" s="11" t="s">
        <v>1028</v>
      </c>
      <c r="G842" s="11" t="s">
        <v>267</v>
      </c>
      <c r="H842" s="13" t="s">
        <v>291</v>
      </c>
      <c r="I842" s="11"/>
      <c r="J842" s="11" t="s">
        <v>41</v>
      </c>
      <c r="K842" s="13" t="s">
        <v>1029</v>
      </c>
      <c r="O842" s="14">
        <v>5555</v>
      </c>
      <c r="P842" s="14"/>
      <c r="Q842" s="14"/>
      <c r="R842" s="14">
        <v>1</v>
      </c>
      <c r="S842" s="14" t="s">
        <v>222</v>
      </c>
      <c r="T842" t="s">
        <v>307</v>
      </c>
      <c r="U842" t="s">
        <v>308</v>
      </c>
      <c r="V842" t="s">
        <v>309</v>
      </c>
      <c r="W842" t="s">
        <v>310</v>
      </c>
      <c r="X842" t="s">
        <v>394</v>
      </c>
      <c r="Y842" t="s">
        <v>312</v>
      </c>
      <c r="AC842" s="14" t="s">
        <v>215</v>
      </c>
      <c r="AH842" s="5" t="s">
        <v>1030</v>
      </c>
      <c r="AI842" s="14"/>
      <c r="AJ842" s="14"/>
      <c r="AK842" s="14"/>
      <c r="AL842" s="14"/>
    </row>
    <row r="843" spans="1:38" ht="14.4" x14ac:dyDescent="0.3">
      <c r="A843" s="11" t="str">
        <f t="shared" si="13"/>
        <v>22,44,66,55/5555/ssl-cve-2011-3389-beast</v>
      </c>
      <c r="B843" s="11" t="s">
        <v>37</v>
      </c>
      <c r="C843" s="12" t="s">
        <v>4616</v>
      </c>
      <c r="D843" s="11"/>
      <c r="E843" s="11" t="s">
        <v>4617</v>
      </c>
      <c r="F843" s="11" t="s">
        <v>1028</v>
      </c>
      <c r="G843" s="11" t="s">
        <v>267</v>
      </c>
      <c r="H843" s="13" t="s">
        <v>291</v>
      </c>
      <c r="I843" s="11"/>
      <c r="J843" s="11" t="s">
        <v>41</v>
      </c>
      <c r="K843" s="13" t="s">
        <v>1029</v>
      </c>
      <c r="O843" s="14">
        <v>5555</v>
      </c>
      <c r="P843" s="14"/>
      <c r="Q843" s="14"/>
      <c r="R843" s="14">
        <v>4</v>
      </c>
      <c r="S843" s="14" t="s">
        <v>43</v>
      </c>
      <c r="T843" t="s">
        <v>313</v>
      </c>
      <c r="U843" t="s">
        <v>314</v>
      </c>
      <c r="V843" t="s">
        <v>315</v>
      </c>
      <c r="W843" t="s">
        <v>316</v>
      </c>
      <c r="X843" t="s">
        <v>496</v>
      </c>
      <c r="Y843" t="s">
        <v>318</v>
      </c>
      <c r="Z843" t="s">
        <v>319</v>
      </c>
      <c r="AC843" s="14" t="s">
        <v>215</v>
      </c>
      <c r="AH843" s="5" t="s">
        <v>1030</v>
      </c>
      <c r="AI843" s="14"/>
      <c r="AJ843" s="14"/>
      <c r="AK843" s="14"/>
      <c r="AL843" s="14"/>
    </row>
    <row r="844" spans="1:38" ht="14.4" x14ac:dyDescent="0.3">
      <c r="A844" s="11" t="str">
        <f t="shared" si="13"/>
        <v>22,44,66,55/5555/ssl-cve-2016-2183-sweet32</v>
      </c>
      <c r="B844" s="11" t="s">
        <v>37</v>
      </c>
      <c r="C844" s="12" t="s">
        <v>4616</v>
      </c>
      <c r="D844" s="11"/>
      <c r="E844" s="11" t="s">
        <v>4617</v>
      </c>
      <c r="F844" s="11" t="s">
        <v>1028</v>
      </c>
      <c r="G844" s="11" t="s">
        <v>267</v>
      </c>
      <c r="H844" s="13" t="s">
        <v>291</v>
      </c>
      <c r="I844" s="11"/>
      <c r="J844" s="11" t="s">
        <v>41</v>
      </c>
      <c r="K844" s="13" t="s">
        <v>1029</v>
      </c>
      <c r="O844" s="14">
        <v>5555</v>
      </c>
      <c r="P844" s="14"/>
      <c r="Q844" s="14"/>
      <c r="R844" s="14">
        <v>5</v>
      </c>
      <c r="S844" s="14" t="s">
        <v>43</v>
      </c>
      <c r="T844" t="s">
        <v>320</v>
      </c>
      <c r="U844" t="s">
        <v>321</v>
      </c>
      <c r="V844" t="s">
        <v>322</v>
      </c>
      <c r="W844" t="s">
        <v>310</v>
      </c>
      <c r="X844" t="s">
        <v>394</v>
      </c>
      <c r="Y844" t="s">
        <v>323</v>
      </c>
      <c r="Z844" t="s">
        <v>258</v>
      </c>
      <c r="AC844" s="14" t="s">
        <v>215</v>
      </c>
      <c r="AH844" s="5" t="s">
        <v>1030</v>
      </c>
      <c r="AI844" s="14"/>
      <c r="AJ844" s="14"/>
      <c r="AK844" s="14"/>
      <c r="AL844" s="14"/>
    </row>
    <row r="845" spans="1:38" ht="14.4" x14ac:dyDescent="0.3">
      <c r="A845" s="11" t="str">
        <f t="shared" si="13"/>
        <v>22,44,66,55/5555/ssl-static-key-ciphers</v>
      </c>
      <c r="B845" s="11" t="s">
        <v>37</v>
      </c>
      <c r="C845" s="12" t="s">
        <v>4616</v>
      </c>
      <c r="D845" s="11"/>
      <c r="E845" s="11" t="s">
        <v>4617</v>
      </c>
      <c r="F845" s="11" t="s">
        <v>1028</v>
      </c>
      <c r="G845" s="11" t="s">
        <v>267</v>
      </c>
      <c r="H845" s="13" t="s">
        <v>291</v>
      </c>
      <c r="I845" s="11"/>
      <c r="J845" s="11" t="s">
        <v>41</v>
      </c>
      <c r="K845" s="13" t="s">
        <v>1029</v>
      </c>
      <c r="O845" s="14">
        <v>5555</v>
      </c>
      <c r="P845" s="14"/>
      <c r="Q845" s="14"/>
      <c r="R845" s="14">
        <v>3</v>
      </c>
      <c r="S845" s="14" t="s">
        <v>222</v>
      </c>
      <c r="T845" t="s">
        <v>329</v>
      </c>
      <c r="U845" t="s">
        <v>330</v>
      </c>
      <c r="V845" t="s">
        <v>331</v>
      </c>
      <c r="W845" t="s">
        <v>332</v>
      </c>
      <c r="X845" t="s">
        <v>459</v>
      </c>
      <c r="Y845" t="s">
        <v>334</v>
      </c>
      <c r="AC845" s="14" t="s">
        <v>215</v>
      </c>
      <c r="AH845" s="5" t="s">
        <v>1030</v>
      </c>
      <c r="AI845" s="14"/>
      <c r="AJ845" s="14"/>
      <c r="AK845" s="14"/>
      <c r="AL845" s="14"/>
    </row>
    <row r="846" spans="1:38" ht="14.4" x14ac:dyDescent="0.3">
      <c r="A846" s="11" t="str">
        <f t="shared" si="13"/>
        <v>22,44,66,55/5555/tlsv1_0-enabled</v>
      </c>
      <c r="B846" s="11" t="s">
        <v>37</v>
      </c>
      <c r="C846" s="12" t="s">
        <v>4616</v>
      </c>
      <c r="D846" s="11"/>
      <c r="E846" s="11" t="s">
        <v>4617</v>
      </c>
      <c r="F846" s="11" t="s">
        <v>1028</v>
      </c>
      <c r="G846" s="11" t="s">
        <v>267</v>
      </c>
      <c r="H846" s="13" t="s">
        <v>291</v>
      </c>
      <c r="I846" s="11"/>
      <c r="J846" s="11" t="s">
        <v>41</v>
      </c>
      <c r="K846" s="13" t="s">
        <v>1029</v>
      </c>
      <c r="O846" s="14">
        <v>5555</v>
      </c>
      <c r="P846" s="14"/>
      <c r="Q846" s="14"/>
      <c r="R846" s="14">
        <v>4</v>
      </c>
      <c r="S846" s="14" t="s">
        <v>43</v>
      </c>
      <c r="T846" t="s">
        <v>347</v>
      </c>
      <c r="U846" t="s">
        <v>348</v>
      </c>
      <c r="V846" t="s">
        <v>349</v>
      </c>
      <c r="W846" t="s">
        <v>350</v>
      </c>
      <c r="X846" t="s">
        <v>351</v>
      </c>
      <c r="Y846" t="s">
        <v>352</v>
      </c>
      <c r="AC846" s="14" t="s">
        <v>215</v>
      </c>
      <c r="AH846" s="5" t="s">
        <v>1030</v>
      </c>
      <c r="AI846" s="14"/>
      <c r="AJ846" s="14"/>
      <c r="AK846" s="14"/>
      <c r="AL846" s="14"/>
    </row>
    <row r="847" spans="1:38" ht="14.4" x14ac:dyDescent="0.3">
      <c r="A847" s="11" t="str">
        <f t="shared" si="13"/>
        <v>22,44,66,55/5555/tlsv1_1-enabled</v>
      </c>
      <c r="B847" s="11" t="s">
        <v>37</v>
      </c>
      <c r="C847" s="12" t="s">
        <v>4616</v>
      </c>
      <c r="D847" s="11"/>
      <c r="E847" s="11" t="s">
        <v>4617</v>
      </c>
      <c r="F847" s="11" t="s">
        <v>1028</v>
      </c>
      <c r="G847" s="11" t="s">
        <v>267</v>
      </c>
      <c r="H847" s="13" t="s">
        <v>291</v>
      </c>
      <c r="I847" s="11"/>
      <c r="J847" s="11" t="s">
        <v>41</v>
      </c>
      <c r="K847" s="13" t="s">
        <v>1029</v>
      </c>
      <c r="O847" s="14">
        <v>5555</v>
      </c>
      <c r="P847" s="14"/>
      <c r="Q847" s="14"/>
      <c r="R847" s="14">
        <v>3</v>
      </c>
      <c r="S847" s="14" t="s">
        <v>222</v>
      </c>
      <c r="T847" t="s">
        <v>353</v>
      </c>
      <c r="U847" t="s">
        <v>354</v>
      </c>
      <c r="V847" t="s">
        <v>349</v>
      </c>
      <c r="W847" t="s">
        <v>350</v>
      </c>
      <c r="X847" t="s">
        <v>355</v>
      </c>
      <c r="Y847" t="s">
        <v>352</v>
      </c>
      <c r="AC847" s="14" t="s">
        <v>215</v>
      </c>
      <c r="AH847" s="5" t="s">
        <v>1030</v>
      </c>
      <c r="AI847" s="14"/>
      <c r="AJ847" s="14"/>
      <c r="AK847" s="14"/>
      <c r="AL847" s="14"/>
    </row>
    <row r="848" spans="1:38" ht="14.4" x14ac:dyDescent="0.3">
      <c r="A848" s="11" t="str">
        <f t="shared" si="13"/>
        <v>22,44,66,55/5555/http-cookie-http-only-flag</v>
      </c>
      <c r="B848" s="11" t="s">
        <v>37</v>
      </c>
      <c r="C848" s="12" t="s">
        <v>4616</v>
      </c>
      <c r="D848" s="11"/>
      <c r="E848" s="11" t="s">
        <v>4617</v>
      </c>
      <c r="F848" s="11" t="s">
        <v>1028</v>
      </c>
      <c r="G848" s="11" t="s">
        <v>267</v>
      </c>
      <c r="H848" s="13" t="s">
        <v>291</v>
      </c>
      <c r="I848" s="11"/>
      <c r="J848" s="11" t="s">
        <v>41</v>
      </c>
      <c r="K848" s="13" t="s">
        <v>1029</v>
      </c>
      <c r="O848" s="14">
        <v>5555</v>
      </c>
      <c r="P848" s="14"/>
      <c r="Q848" s="14"/>
      <c r="R848" s="14">
        <v>5</v>
      </c>
      <c r="S848" s="14" t="s">
        <v>43</v>
      </c>
      <c r="T848" t="s">
        <v>976</v>
      </c>
      <c r="U848" t="s">
        <v>977</v>
      </c>
      <c r="V848" t="s">
        <v>978</v>
      </c>
      <c r="W848" t="s">
        <v>979</v>
      </c>
      <c r="X848" t="s">
        <v>1044</v>
      </c>
      <c r="Y848" t="s">
        <v>981</v>
      </c>
      <c r="AC848" s="14" t="s">
        <v>215</v>
      </c>
      <c r="AH848" s="5" t="s">
        <v>1030</v>
      </c>
      <c r="AI848" s="14"/>
      <c r="AJ848" s="14"/>
      <c r="AK848" s="14"/>
      <c r="AL848" s="14"/>
    </row>
    <row r="849" spans="1:38" ht="14.4" x14ac:dyDescent="0.3">
      <c r="A849" s="11" t="str">
        <f t="shared" si="13"/>
        <v>22,44,66,55/5555/http-generic-sensitive-form-data-unencrypted</v>
      </c>
      <c r="B849" s="11" t="s">
        <v>37</v>
      </c>
      <c r="C849" s="12" t="s">
        <v>4616</v>
      </c>
      <c r="D849" s="11"/>
      <c r="E849" s="11" t="s">
        <v>4617</v>
      </c>
      <c r="F849" s="11" t="s">
        <v>1028</v>
      </c>
      <c r="G849" s="11" t="s">
        <v>267</v>
      </c>
      <c r="H849" s="13" t="s">
        <v>291</v>
      </c>
      <c r="I849" s="11"/>
      <c r="J849" s="11" t="s">
        <v>41</v>
      </c>
      <c r="K849" s="13" t="s">
        <v>1029</v>
      </c>
      <c r="O849" s="14">
        <v>5555</v>
      </c>
      <c r="P849" s="14"/>
      <c r="Q849" s="14"/>
      <c r="R849" s="14">
        <v>4</v>
      </c>
      <c r="S849" s="14" t="s">
        <v>43</v>
      </c>
      <c r="T849" t="s">
        <v>1045</v>
      </c>
      <c r="U849" t="s">
        <v>1046</v>
      </c>
      <c r="V849" t="s">
        <v>1047</v>
      </c>
      <c r="W849" t="s">
        <v>1048</v>
      </c>
      <c r="X849" t="s">
        <v>1049</v>
      </c>
      <c r="Y849" t="s">
        <v>67</v>
      </c>
      <c r="AC849" s="14" t="s">
        <v>215</v>
      </c>
      <c r="AH849" s="5" t="s">
        <v>1030</v>
      </c>
      <c r="AI849" s="14"/>
      <c r="AJ849" s="14"/>
      <c r="AK849" s="14"/>
      <c r="AL849" s="14"/>
    </row>
    <row r="850" spans="1:38" ht="14.4" x14ac:dyDescent="0.3">
      <c r="A850" s="11" t="str">
        <f t="shared" si="13"/>
        <v>22,44,66,55/5555/http-generic-sensitive-form-data-unencrypted</v>
      </c>
      <c r="B850" s="11" t="s">
        <v>37</v>
      </c>
      <c r="C850" s="12" t="s">
        <v>4616</v>
      </c>
      <c r="D850" s="11"/>
      <c r="E850" s="11" t="s">
        <v>4617</v>
      </c>
      <c r="F850" s="11" t="s">
        <v>1028</v>
      </c>
      <c r="G850" s="11" t="s">
        <v>267</v>
      </c>
      <c r="H850" s="13" t="s">
        <v>291</v>
      </c>
      <c r="I850" s="11"/>
      <c r="J850" s="11" t="s">
        <v>41</v>
      </c>
      <c r="K850" s="13" t="s">
        <v>1029</v>
      </c>
      <c r="O850" s="14">
        <v>5555</v>
      </c>
      <c r="P850" s="14"/>
      <c r="Q850" s="14"/>
      <c r="R850" s="14">
        <v>4</v>
      </c>
      <c r="S850" s="14" t="s">
        <v>43</v>
      </c>
      <c r="T850" t="s">
        <v>1045</v>
      </c>
      <c r="U850" t="s">
        <v>1046</v>
      </c>
      <c r="V850" t="s">
        <v>1047</v>
      </c>
      <c r="W850" t="s">
        <v>1048</v>
      </c>
      <c r="X850" t="s">
        <v>1049</v>
      </c>
      <c r="Y850" t="s">
        <v>67</v>
      </c>
      <c r="AC850" s="14" t="s">
        <v>215</v>
      </c>
      <c r="AH850" s="5" t="s">
        <v>1030</v>
      </c>
      <c r="AI850" s="14"/>
      <c r="AJ850" s="14"/>
      <c r="AK850" s="14"/>
      <c r="AL850" s="14"/>
    </row>
    <row r="851" spans="1:38" ht="14.4" x14ac:dyDescent="0.3">
      <c r="A851" s="11" t="str">
        <f t="shared" si="13"/>
        <v>22,44,66,55/5555/jquery-cve-2011-4969</v>
      </c>
      <c r="B851" s="11" t="s">
        <v>37</v>
      </c>
      <c r="C851" s="12" t="s">
        <v>4616</v>
      </c>
      <c r="D851" s="11"/>
      <c r="E851" s="11" t="s">
        <v>4617</v>
      </c>
      <c r="F851" s="11" t="s">
        <v>1028</v>
      </c>
      <c r="G851" s="11" t="s">
        <v>267</v>
      </c>
      <c r="H851" s="13" t="s">
        <v>291</v>
      </c>
      <c r="I851" s="11"/>
      <c r="J851" s="11" t="s">
        <v>41</v>
      </c>
      <c r="K851" s="13" t="s">
        <v>1029</v>
      </c>
      <c r="O851" s="14">
        <v>5555</v>
      </c>
      <c r="P851" s="14"/>
      <c r="Q851" s="14"/>
      <c r="R851" s="14">
        <v>4</v>
      </c>
      <c r="S851" s="14" t="s">
        <v>43</v>
      </c>
      <c r="T851" t="s">
        <v>1038</v>
      </c>
      <c r="U851" t="s">
        <v>1039</v>
      </c>
      <c r="V851" t="s">
        <v>1040</v>
      </c>
      <c r="W851" t="s">
        <v>1041</v>
      </c>
      <c r="X851" t="s">
        <v>1050</v>
      </c>
      <c r="Y851" t="s">
        <v>67</v>
      </c>
      <c r="Z851" t="s">
        <v>1043</v>
      </c>
      <c r="AC851" s="14" t="s">
        <v>51</v>
      </c>
      <c r="AH851" s="5" t="s">
        <v>1030</v>
      </c>
      <c r="AI851" s="14"/>
      <c r="AJ851" s="14"/>
      <c r="AK851" s="14"/>
      <c r="AL851" s="14"/>
    </row>
    <row r="852" spans="1:38" ht="14.4" x14ac:dyDescent="0.3">
      <c r="A852" s="11" t="str">
        <f t="shared" si="13"/>
        <v>22,44,66,55/5555/jquery-cve-2012-6708</v>
      </c>
      <c r="B852" s="11" t="s">
        <v>37</v>
      </c>
      <c r="C852" s="12" t="s">
        <v>4616</v>
      </c>
      <c r="D852" s="11"/>
      <c r="E852" s="11" t="s">
        <v>4617</v>
      </c>
      <c r="F852" s="11" t="s">
        <v>1028</v>
      </c>
      <c r="G852" s="11" t="s">
        <v>267</v>
      </c>
      <c r="H852" s="13" t="s">
        <v>291</v>
      </c>
      <c r="I852" s="11"/>
      <c r="J852" s="11" t="s">
        <v>41</v>
      </c>
      <c r="K852" s="13" t="s">
        <v>1029</v>
      </c>
      <c r="O852" s="14">
        <v>5555</v>
      </c>
      <c r="P852" s="14"/>
      <c r="Q852" s="14"/>
      <c r="R852" s="14">
        <v>4</v>
      </c>
      <c r="S852" s="14" t="s">
        <v>43</v>
      </c>
      <c r="T852" t="s">
        <v>959</v>
      </c>
      <c r="U852" t="s">
        <v>960</v>
      </c>
      <c r="V852" t="s">
        <v>961</v>
      </c>
      <c r="W852" t="s">
        <v>962</v>
      </c>
      <c r="X852" t="s">
        <v>1050</v>
      </c>
      <c r="Y852" t="s">
        <v>964</v>
      </c>
      <c r="Z852" t="s">
        <v>965</v>
      </c>
      <c r="AC852" s="14" t="s">
        <v>51</v>
      </c>
      <c r="AH852" s="5" t="s">
        <v>1030</v>
      </c>
      <c r="AI852" s="14"/>
      <c r="AJ852" s="14"/>
      <c r="AK852" s="14"/>
      <c r="AL852" s="14"/>
    </row>
    <row r="853" spans="1:38" ht="14.4" x14ac:dyDescent="0.3">
      <c r="A853" s="11" t="str">
        <f t="shared" si="13"/>
        <v>22,44,66,55/5555/jquery-cve-2014-6071</v>
      </c>
      <c r="B853" s="11" t="s">
        <v>37</v>
      </c>
      <c r="C853" s="12" t="s">
        <v>4616</v>
      </c>
      <c r="D853" s="11"/>
      <c r="E853" s="11" t="s">
        <v>4617</v>
      </c>
      <c r="F853" s="11" t="s">
        <v>1028</v>
      </c>
      <c r="G853" s="11" t="s">
        <v>267</v>
      </c>
      <c r="H853" s="13" t="s">
        <v>291</v>
      </c>
      <c r="I853" s="11"/>
      <c r="J853" s="11" t="s">
        <v>41</v>
      </c>
      <c r="K853" s="13" t="s">
        <v>1029</v>
      </c>
      <c r="O853" s="14">
        <v>5555</v>
      </c>
      <c r="P853" s="14"/>
      <c r="Q853" s="14"/>
      <c r="R853" s="14">
        <v>4</v>
      </c>
      <c r="S853" s="14" t="s">
        <v>43</v>
      </c>
      <c r="T853" t="s">
        <v>966</v>
      </c>
      <c r="U853" t="s">
        <v>967</v>
      </c>
      <c r="V853" t="s">
        <v>968</v>
      </c>
      <c r="W853" t="s">
        <v>969</v>
      </c>
      <c r="X853" t="s">
        <v>1050</v>
      </c>
      <c r="Y853" t="s">
        <v>67</v>
      </c>
      <c r="Z853" t="s">
        <v>970</v>
      </c>
      <c r="AC853" s="14" t="s">
        <v>51</v>
      </c>
      <c r="AH853" s="5" t="s">
        <v>1030</v>
      </c>
      <c r="AI853" s="14"/>
      <c r="AJ853" s="14"/>
      <c r="AK853" s="14"/>
      <c r="AL853" s="14"/>
    </row>
    <row r="854" spans="1:38" ht="14.4" x14ac:dyDescent="0.3">
      <c r="A854" s="11" t="str">
        <f t="shared" si="13"/>
        <v>22,44,66,55/5555/ssh-3des-ciphers</v>
      </c>
      <c r="B854" s="11" t="s">
        <v>37</v>
      </c>
      <c r="C854" s="12" t="s">
        <v>4616</v>
      </c>
      <c r="D854" s="11"/>
      <c r="E854" s="11" t="s">
        <v>4617</v>
      </c>
      <c r="F854" s="11" t="s">
        <v>38</v>
      </c>
      <c r="G854" s="11" t="s">
        <v>39</v>
      </c>
      <c r="H854" s="13" t="s">
        <v>40</v>
      </c>
      <c r="I854" s="11"/>
      <c r="J854" s="11" t="s">
        <v>41</v>
      </c>
      <c r="K854" s="13" t="s">
        <v>42</v>
      </c>
      <c r="O854" s="14">
        <v>5555</v>
      </c>
      <c r="P854" s="14"/>
      <c r="Q854" s="14"/>
      <c r="R854" s="14">
        <v>1</v>
      </c>
      <c r="S854" s="14" t="s">
        <v>222</v>
      </c>
      <c r="T854" t="s">
        <v>235</v>
      </c>
      <c r="U854" t="s">
        <v>236</v>
      </c>
      <c r="V854" t="s">
        <v>237</v>
      </c>
      <c r="W854" t="s">
        <v>238</v>
      </c>
      <c r="X854" t="s">
        <v>239</v>
      </c>
      <c r="Y854" t="s">
        <v>240</v>
      </c>
      <c r="AC854" s="14" t="s">
        <v>51</v>
      </c>
      <c r="AD854" s="14"/>
      <c r="AE854" s="14"/>
      <c r="AF854" s="14"/>
      <c r="AG854" s="14"/>
      <c r="AH854" s="14" t="s">
        <v>40</v>
      </c>
      <c r="AI854" s="14"/>
      <c r="AJ854" s="15"/>
      <c r="AK854" s="14"/>
      <c r="AL854" s="14"/>
    </row>
    <row r="855" spans="1:38" ht="14.4" x14ac:dyDescent="0.3">
      <c r="A855" s="11" t="str">
        <f t="shared" si="13"/>
        <v>22,44,66,55/5555/ssh-cbc-ciphers</v>
      </c>
      <c r="B855" s="11" t="s">
        <v>37</v>
      </c>
      <c r="C855" s="12" t="s">
        <v>4616</v>
      </c>
      <c r="D855" s="11"/>
      <c r="E855" s="11" t="s">
        <v>4617</v>
      </c>
      <c r="F855" s="11" t="s">
        <v>38</v>
      </c>
      <c r="G855" s="11" t="s">
        <v>39</v>
      </c>
      <c r="H855" s="13" t="s">
        <v>40</v>
      </c>
      <c r="I855" s="11"/>
      <c r="J855" s="11" t="s">
        <v>41</v>
      </c>
      <c r="K855" s="13" t="s">
        <v>42</v>
      </c>
      <c r="O855" s="14">
        <v>5555</v>
      </c>
      <c r="P855" s="14"/>
      <c r="Q855" s="14"/>
      <c r="R855" s="14">
        <v>3</v>
      </c>
      <c r="S855" s="14" t="s">
        <v>222</v>
      </c>
      <c r="T855" t="s">
        <v>241</v>
      </c>
      <c r="U855" t="s">
        <v>242</v>
      </c>
      <c r="V855" t="s">
        <v>243</v>
      </c>
      <c r="W855" t="s">
        <v>244</v>
      </c>
      <c r="X855" t="s">
        <v>1051</v>
      </c>
      <c r="Y855" t="s">
        <v>246</v>
      </c>
      <c r="AC855" s="14" t="s">
        <v>51</v>
      </c>
      <c r="AD855" s="14"/>
      <c r="AE855" s="14"/>
      <c r="AF855" s="14"/>
      <c r="AG855" s="14"/>
      <c r="AH855" s="14" t="s">
        <v>40</v>
      </c>
      <c r="AI855" s="14"/>
      <c r="AJ855" s="15"/>
      <c r="AK855" s="14"/>
      <c r="AL855" s="14"/>
    </row>
    <row r="856" spans="1:38" ht="14.4" x14ac:dyDescent="0.3">
      <c r="A856" s="11" t="str">
        <f t="shared" si="13"/>
        <v>22,44,66,55/5555/ssh-cve-2015-4000</v>
      </c>
      <c r="B856" s="11" t="s">
        <v>37</v>
      </c>
      <c r="C856" s="12" t="s">
        <v>4616</v>
      </c>
      <c r="D856" s="11"/>
      <c r="E856" s="11" t="s">
        <v>4617</v>
      </c>
      <c r="F856" s="11" t="s">
        <v>38</v>
      </c>
      <c r="G856" s="11" t="s">
        <v>39</v>
      </c>
      <c r="H856" s="13" t="s">
        <v>40</v>
      </c>
      <c r="I856" s="11"/>
      <c r="J856" s="11" t="s">
        <v>41</v>
      </c>
      <c r="K856" s="13" t="s">
        <v>42</v>
      </c>
      <c r="O856" s="14">
        <v>5555</v>
      </c>
      <c r="P856" s="14"/>
      <c r="Q856" s="14"/>
      <c r="R856" s="14">
        <v>4</v>
      </c>
      <c r="S856" s="14" t="s">
        <v>43</v>
      </c>
      <c r="T856" t="s">
        <v>247</v>
      </c>
      <c r="U856" t="s">
        <v>248</v>
      </c>
      <c r="V856" t="s">
        <v>249</v>
      </c>
      <c r="W856" t="s">
        <v>250</v>
      </c>
      <c r="X856" t="s">
        <v>251</v>
      </c>
      <c r="Y856" t="s">
        <v>252</v>
      </c>
      <c r="Z856" t="s">
        <v>253</v>
      </c>
      <c r="AC856" s="14" t="s">
        <v>51</v>
      </c>
      <c r="AD856" s="14"/>
      <c r="AE856" s="14"/>
      <c r="AF856" s="14"/>
      <c r="AG856" s="14"/>
      <c r="AH856" s="14" t="s">
        <v>40</v>
      </c>
      <c r="AI856" s="14"/>
      <c r="AJ856" s="15"/>
      <c r="AK856" s="14"/>
      <c r="AL856" s="14"/>
    </row>
    <row r="857" spans="1:38" ht="14.4" x14ac:dyDescent="0.3">
      <c r="A857" s="11" t="str">
        <f t="shared" si="13"/>
        <v>22,44,66,55/5555/ssh-cve-2016-2183-sweet32</v>
      </c>
      <c r="B857" s="11" t="s">
        <v>37</v>
      </c>
      <c r="C857" s="12" t="s">
        <v>4616</v>
      </c>
      <c r="D857" s="11"/>
      <c r="E857" s="11" t="s">
        <v>4617</v>
      </c>
      <c r="F857" s="11" t="s">
        <v>38</v>
      </c>
      <c r="G857" s="11" t="s">
        <v>39</v>
      </c>
      <c r="H857" s="13" t="s">
        <v>40</v>
      </c>
      <c r="I857" s="11"/>
      <c r="J857" s="11" t="s">
        <v>41</v>
      </c>
      <c r="K857" s="13" t="s">
        <v>42</v>
      </c>
      <c r="O857" s="14">
        <v>5555</v>
      </c>
      <c r="P857" s="14"/>
      <c r="Q857" s="14"/>
      <c r="R857" s="14">
        <v>5</v>
      </c>
      <c r="S857" s="14" t="s">
        <v>43</v>
      </c>
      <c r="T857" t="s">
        <v>254</v>
      </c>
      <c r="U857" t="s">
        <v>255</v>
      </c>
      <c r="V857" t="s">
        <v>256</v>
      </c>
      <c r="W857" t="s">
        <v>238</v>
      </c>
      <c r="X857" t="s">
        <v>239</v>
      </c>
      <c r="Y857" t="s">
        <v>257</v>
      </c>
      <c r="Z857" t="s">
        <v>258</v>
      </c>
      <c r="AC857" s="14" t="s">
        <v>51</v>
      </c>
      <c r="AD857" s="14"/>
      <c r="AE857" s="14"/>
      <c r="AF857" s="14"/>
      <c r="AG857" s="14"/>
      <c r="AH857" s="14" t="s">
        <v>40</v>
      </c>
      <c r="AI857" s="14"/>
      <c r="AJ857" s="15"/>
      <c r="AK857" s="14"/>
      <c r="AL857" s="14"/>
    </row>
    <row r="858" spans="1:38" ht="14.4" x14ac:dyDescent="0.3">
      <c r="A858" s="11" t="str">
        <f t="shared" si="13"/>
        <v>22,44,66,55/5555/ssh-weak-kex-algorithms</v>
      </c>
      <c r="B858" s="11" t="s">
        <v>37</v>
      </c>
      <c r="C858" s="12" t="s">
        <v>4616</v>
      </c>
      <c r="D858" s="11"/>
      <c r="E858" s="11" t="s">
        <v>4617</v>
      </c>
      <c r="F858" s="11" t="s">
        <v>38</v>
      </c>
      <c r="G858" s="11" t="s">
        <v>39</v>
      </c>
      <c r="H858" s="13" t="s">
        <v>40</v>
      </c>
      <c r="I858" s="11"/>
      <c r="J858" s="11" t="s">
        <v>41</v>
      </c>
      <c r="K858" s="13" t="s">
        <v>42</v>
      </c>
      <c r="O858" s="14">
        <v>5555</v>
      </c>
      <c r="P858" s="14"/>
      <c r="Q858" s="14"/>
      <c r="R858" s="14">
        <v>4</v>
      </c>
      <c r="S858" s="14" t="s">
        <v>43</v>
      </c>
      <c r="T858" t="s">
        <v>259</v>
      </c>
      <c r="U858" t="s">
        <v>260</v>
      </c>
      <c r="V858" t="s">
        <v>261</v>
      </c>
      <c r="W858" t="s">
        <v>262</v>
      </c>
      <c r="X858" t="s">
        <v>263</v>
      </c>
      <c r="Y858" t="s">
        <v>264</v>
      </c>
      <c r="AC858" s="14" t="s">
        <v>51</v>
      </c>
      <c r="AD858" s="14"/>
      <c r="AE858" s="14"/>
      <c r="AF858" s="14"/>
      <c r="AG858" s="14"/>
      <c r="AH858" s="14" t="s">
        <v>40</v>
      </c>
      <c r="AI858" s="14"/>
      <c r="AJ858" s="15"/>
      <c r="AK858" s="14"/>
      <c r="AL858" s="14"/>
    </row>
    <row r="859" spans="1:38" ht="14.4" x14ac:dyDescent="0.3">
      <c r="A859" s="11" t="str">
        <f t="shared" si="13"/>
        <v>22,44,66,55/5555/ssh-weak-message-authentication-code-algorithms</v>
      </c>
      <c r="B859" s="11" t="s">
        <v>37</v>
      </c>
      <c r="C859" s="12" t="s">
        <v>4616</v>
      </c>
      <c r="D859" s="11"/>
      <c r="E859" s="11" t="s">
        <v>4617</v>
      </c>
      <c r="F859" s="11" t="s">
        <v>38</v>
      </c>
      <c r="G859" s="11" t="s">
        <v>39</v>
      </c>
      <c r="H859" s="13" t="s">
        <v>40</v>
      </c>
      <c r="I859" s="11"/>
      <c r="J859" s="11" t="s">
        <v>41</v>
      </c>
      <c r="K859" s="13" t="s">
        <v>42</v>
      </c>
      <c r="O859" s="14">
        <v>5555</v>
      </c>
      <c r="P859" s="14"/>
      <c r="Q859" s="14"/>
      <c r="R859" s="14">
        <v>4</v>
      </c>
      <c r="S859" s="14" t="s">
        <v>43</v>
      </c>
      <c r="T859" t="s">
        <v>283</v>
      </c>
      <c r="U859" t="s">
        <v>284</v>
      </c>
      <c r="V859" t="s">
        <v>285</v>
      </c>
      <c r="W859" t="s">
        <v>286</v>
      </c>
      <c r="X859" t="s">
        <v>1052</v>
      </c>
      <c r="Y859" t="s">
        <v>288</v>
      </c>
      <c r="AC859" s="14" t="s">
        <v>51</v>
      </c>
      <c r="AD859" s="14"/>
      <c r="AE859" s="14"/>
      <c r="AF859" s="14"/>
      <c r="AG859" s="14"/>
      <c r="AH859" s="14" t="s">
        <v>40</v>
      </c>
      <c r="AI859" s="14"/>
      <c r="AJ859" s="15"/>
      <c r="AK859" s="14"/>
      <c r="AL859" s="14"/>
    </row>
    <row r="860" spans="1:38" ht="14.4" x14ac:dyDescent="0.3">
      <c r="A860" s="11" t="str">
        <f t="shared" si="13"/>
        <v>22,44,66,55/5555/cifs-nt-0001</v>
      </c>
      <c r="B860" s="11" t="s">
        <v>37</v>
      </c>
      <c r="C860" s="12" t="s">
        <v>4616</v>
      </c>
      <c r="D860" s="11"/>
      <c r="E860" s="11" t="s">
        <v>4617</v>
      </c>
      <c r="F860" s="11" t="s">
        <v>38</v>
      </c>
      <c r="G860" s="11" t="s">
        <v>39</v>
      </c>
      <c r="H860" s="13" t="s">
        <v>40</v>
      </c>
      <c r="I860" s="11"/>
      <c r="J860" s="11" t="s">
        <v>41</v>
      </c>
      <c r="K860" s="13" t="s">
        <v>1053</v>
      </c>
      <c r="O860" s="14">
        <v>5555</v>
      </c>
      <c r="P860" s="14"/>
      <c r="Q860" s="14"/>
      <c r="R860" s="14">
        <v>8</v>
      </c>
      <c r="S860" s="14" t="s">
        <v>79</v>
      </c>
      <c r="T860" t="s">
        <v>1054</v>
      </c>
      <c r="U860" t="s">
        <v>1055</v>
      </c>
      <c r="V860" t="s">
        <v>1056</v>
      </c>
      <c r="W860" t="s">
        <v>1057</v>
      </c>
      <c r="X860" t="s">
        <v>1058</v>
      </c>
      <c r="Y860" t="s">
        <v>1059</v>
      </c>
      <c r="Z860" t="s">
        <v>1060</v>
      </c>
      <c r="AC860" s="14" t="s">
        <v>215</v>
      </c>
      <c r="AH860" s="14" t="s">
        <v>40</v>
      </c>
      <c r="AI860" s="14"/>
      <c r="AJ860" s="15"/>
      <c r="AK860" s="14"/>
      <c r="AL860" s="14"/>
    </row>
    <row r="861" spans="1:38" ht="14.4" x14ac:dyDescent="0.3">
      <c r="A861" s="11" t="str">
        <f t="shared" si="13"/>
        <v>22,44,66,55/5555/generic-icmp-timestamp</v>
      </c>
      <c r="B861" s="11" t="s">
        <v>37</v>
      </c>
      <c r="C861" s="12" t="s">
        <v>4616</v>
      </c>
      <c r="D861" s="11"/>
      <c r="E861" s="11" t="s">
        <v>4617</v>
      </c>
      <c r="F861" s="11" t="s">
        <v>38</v>
      </c>
      <c r="G861" s="11" t="s">
        <v>39</v>
      </c>
      <c r="H861" s="13" t="s">
        <v>40</v>
      </c>
      <c r="I861" s="11"/>
      <c r="J861" s="11" t="s">
        <v>41</v>
      </c>
      <c r="K861" s="13" t="s">
        <v>1053</v>
      </c>
      <c r="O861" s="14">
        <v>5555</v>
      </c>
      <c r="P861" s="14"/>
      <c r="Q861" s="14"/>
      <c r="R861" s="14">
        <v>1</v>
      </c>
      <c r="S861" s="14" t="s">
        <v>222</v>
      </c>
      <c r="T861" t="s">
        <v>229</v>
      </c>
      <c r="U861" t="s">
        <v>230</v>
      </c>
      <c r="V861" t="s">
        <v>231</v>
      </c>
      <c r="W861" t="s">
        <v>232</v>
      </c>
      <c r="X861" t="s">
        <v>233</v>
      </c>
      <c r="Y861" t="s">
        <v>67</v>
      </c>
      <c r="Z861" t="s">
        <v>234</v>
      </c>
      <c r="AC861" s="14" t="s">
        <v>215</v>
      </c>
      <c r="AH861" s="14" t="s">
        <v>40</v>
      </c>
      <c r="AI861" s="14"/>
      <c r="AJ861" s="15"/>
      <c r="AK861" s="14"/>
      <c r="AL861" s="14"/>
    </row>
    <row r="862" spans="1:38" ht="14.4" x14ac:dyDescent="0.3">
      <c r="A862" s="11" t="str">
        <f t="shared" si="13"/>
        <v>22,44,66,55/5555/generic-tcp-timestamp</v>
      </c>
      <c r="B862" s="11" t="s">
        <v>37</v>
      </c>
      <c r="C862" s="12" t="s">
        <v>4616</v>
      </c>
      <c r="D862" s="11"/>
      <c r="E862" s="11" t="s">
        <v>4617</v>
      </c>
      <c r="F862" s="11" t="s">
        <v>38</v>
      </c>
      <c r="G862" s="11" t="s">
        <v>39</v>
      </c>
      <c r="H862" s="13" t="s">
        <v>40</v>
      </c>
      <c r="I862" s="11"/>
      <c r="J862" s="11" t="s">
        <v>41</v>
      </c>
      <c r="K862" s="13" t="s">
        <v>1053</v>
      </c>
      <c r="O862" s="14">
        <v>5555</v>
      </c>
      <c r="P862" s="14"/>
      <c r="Q862" s="14"/>
      <c r="R862" s="14">
        <v>1</v>
      </c>
      <c r="S862" s="14" t="s">
        <v>222</v>
      </c>
      <c r="T862" t="s">
        <v>270</v>
      </c>
      <c r="U862" t="s">
        <v>271</v>
      </c>
      <c r="V862" t="s">
        <v>272</v>
      </c>
      <c r="W862" t="s">
        <v>273</v>
      </c>
      <c r="X862" t="s">
        <v>274</v>
      </c>
      <c r="Y862" t="s">
        <v>275</v>
      </c>
      <c r="AC862" s="14" t="s">
        <v>215</v>
      </c>
      <c r="AH862" s="14" t="s">
        <v>40</v>
      </c>
      <c r="AI862" s="14"/>
      <c r="AJ862" s="15"/>
      <c r="AK862" s="14"/>
      <c r="AL862" s="14"/>
    </row>
    <row r="863" spans="1:38" ht="14.4" x14ac:dyDescent="0.3">
      <c r="A863" s="11" t="str">
        <f t="shared" si="13"/>
        <v>22,44,66,55/5555/netbios-nbstat-amplification</v>
      </c>
      <c r="B863" s="11" t="s">
        <v>37</v>
      </c>
      <c r="C863" s="12" t="s">
        <v>4616</v>
      </c>
      <c r="D863" s="11"/>
      <c r="E863" s="11" t="s">
        <v>4617</v>
      </c>
      <c r="F863" s="11" t="s">
        <v>38</v>
      </c>
      <c r="G863" s="11" t="s">
        <v>39</v>
      </c>
      <c r="H863" s="13" t="s">
        <v>40</v>
      </c>
      <c r="I863" s="11"/>
      <c r="J863" s="11" t="s">
        <v>41</v>
      </c>
      <c r="K863" s="13" t="s">
        <v>1053</v>
      </c>
      <c r="O863" s="14">
        <v>5555</v>
      </c>
      <c r="P863" s="14"/>
      <c r="Q863" s="14"/>
      <c r="R863" s="14">
        <v>1</v>
      </c>
      <c r="S863" s="14" t="s">
        <v>222</v>
      </c>
      <c r="T863" t="s">
        <v>417</v>
      </c>
      <c r="U863" t="s">
        <v>418</v>
      </c>
      <c r="V863" t="s">
        <v>419</v>
      </c>
      <c r="W863" t="s">
        <v>420</v>
      </c>
      <c r="X863" t="s">
        <v>1061</v>
      </c>
      <c r="Y863" t="s">
        <v>67</v>
      </c>
      <c r="AC863" s="14" t="s">
        <v>51</v>
      </c>
      <c r="AH863" s="14" t="s">
        <v>40</v>
      </c>
      <c r="AI863" s="14"/>
      <c r="AJ863" s="15"/>
      <c r="AK863" s="14"/>
      <c r="AL863" s="14"/>
    </row>
    <row r="864" spans="1:38" ht="14.4" x14ac:dyDescent="0.3">
      <c r="A864" s="11" t="str">
        <f t="shared" si="13"/>
        <v>22,44,66,55/5555/cifs-smb1-deprecated</v>
      </c>
      <c r="B864" s="11" t="s">
        <v>37</v>
      </c>
      <c r="C864" s="12" t="s">
        <v>4616</v>
      </c>
      <c r="D864" s="11"/>
      <c r="E864" s="11" t="s">
        <v>4617</v>
      </c>
      <c r="F864" s="11" t="s">
        <v>38</v>
      </c>
      <c r="G864" s="11" t="s">
        <v>39</v>
      </c>
      <c r="H864" s="13" t="s">
        <v>40</v>
      </c>
      <c r="I864" s="11"/>
      <c r="J864" s="11" t="s">
        <v>41</v>
      </c>
      <c r="K864" s="13" t="s">
        <v>1053</v>
      </c>
      <c r="O864" s="14">
        <v>5555</v>
      </c>
      <c r="P864" s="14"/>
      <c r="Q864" s="14"/>
      <c r="R864" s="14">
        <v>6</v>
      </c>
      <c r="S864" s="14" t="s">
        <v>43</v>
      </c>
      <c r="T864" t="s">
        <v>422</v>
      </c>
      <c r="U864" t="s">
        <v>423</v>
      </c>
      <c r="V864" t="s">
        <v>424</v>
      </c>
      <c r="W864" t="s">
        <v>425</v>
      </c>
      <c r="X864" t="s">
        <v>426</v>
      </c>
      <c r="Y864" t="s">
        <v>427</v>
      </c>
      <c r="AC864" s="14" t="s">
        <v>215</v>
      </c>
      <c r="AH864" s="14" t="s">
        <v>40</v>
      </c>
      <c r="AI864" s="14"/>
      <c r="AJ864" s="15"/>
      <c r="AK864" s="14"/>
      <c r="AL864" s="14"/>
    </row>
    <row r="865" spans="1:38" ht="14.4" x14ac:dyDescent="0.3">
      <c r="A865" s="11" t="str">
        <f t="shared" si="13"/>
        <v>22,44,66,55/5555/cifs-smb-signing-disabled</v>
      </c>
      <c r="B865" s="11" t="s">
        <v>37</v>
      </c>
      <c r="C865" s="12" t="s">
        <v>4616</v>
      </c>
      <c r="D865" s="11"/>
      <c r="E865" s="11" t="s">
        <v>4617</v>
      </c>
      <c r="F865" s="11" t="s">
        <v>38</v>
      </c>
      <c r="G865" s="11" t="s">
        <v>39</v>
      </c>
      <c r="H865" s="13" t="s">
        <v>40</v>
      </c>
      <c r="I865" s="11"/>
      <c r="J865" s="11" t="s">
        <v>41</v>
      </c>
      <c r="K865" s="13" t="s">
        <v>1053</v>
      </c>
      <c r="O865" s="14">
        <v>5555</v>
      </c>
      <c r="P865" s="14"/>
      <c r="Q865" s="14"/>
      <c r="R865" s="14">
        <v>7</v>
      </c>
      <c r="S865" s="14" t="s">
        <v>79</v>
      </c>
      <c r="T865" t="s">
        <v>428</v>
      </c>
      <c r="U865" t="s">
        <v>429</v>
      </c>
      <c r="V865" t="s">
        <v>430</v>
      </c>
      <c r="W865" t="s">
        <v>431</v>
      </c>
      <c r="X865" t="s">
        <v>432</v>
      </c>
      <c r="Y865" t="s">
        <v>433</v>
      </c>
      <c r="AC865" s="14" t="s">
        <v>215</v>
      </c>
      <c r="AH865" s="14" t="s">
        <v>40</v>
      </c>
      <c r="AI865" s="14"/>
      <c r="AJ865" s="15"/>
      <c r="AK865" s="14"/>
      <c r="AL865" s="14"/>
    </row>
    <row r="866" spans="1:38" ht="14.4" x14ac:dyDescent="0.3">
      <c r="A866" s="11" t="str">
        <f t="shared" si="13"/>
        <v>22,44,66,55/5555/cifs-smb-signing-not-required</v>
      </c>
      <c r="B866" s="11" t="s">
        <v>37</v>
      </c>
      <c r="C866" s="12" t="s">
        <v>4616</v>
      </c>
      <c r="D866" s="11"/>
      <c r="E866" s="11" t="s">
        <v>4617</v>
      </c>
      <c r="F866" s="11" t="s">
        <v>38</v>
      </c>
      <c r="G866" s="11" t="s">
        <v>39</v>
      </c>
      <c r="H866" s="13" t="s">
        <v>40</v>
      </c>
      <c r="I866" s="11"/>
      <c r="J866" s="11" t="s">
        <v>41</v>
      </c>
      <c r="K866" s="13" t="s">
        <v>1053</v>
      </c>
      <c r="O866" s="14">
        <v>5555</v>
      </c>
      <c r="P866" s="14"/>
      <c r="Q866" s="14"/>
      <c r="R866" s="14">
        <v>6</v>
      </c>
      <c r="S866" s="14" t="s">
        <v>43</v>
      </c>
      <c r="T866" t="s">
        <v>434</v>
      </c>
      <c r="U866" t="s">
        <v>435</v>
      </c>
      <c r="V866" t="s">
        <v>436</v>
      </c>
      <c r="W866" t="s">
        <v>431</v>
      </c>
      <c r="X866" t="s">
        <v>437</v>
      </c>
      <c r="Y866" t="s">
        <v>433</v>
      </c>
      <c r="AC866" s="14" t="s">
        <v>215</v>
      </c>
      <c r="AH866" s="14" t="s">
        <v>40</v>
      </c>
      <c r="AI866" s="14"/>
      <c r="AJ866" s="15"/>
      <c r="AK866" s="14"/>
      <c r="AL866" s="14"/>
    </row>
    <row r="867" spans="1:38" ht="14.4" x14ac:dyDescent="0.3">
      <c r="A867" s="11" t="str">
        <f t="shared" si="13"/>
        <v>22,44,66,55/5555/ftp-generic-0001</v>
      </c>
      <c r="B867" s="11" t="s">
        <v>37</v>
      </c>
      <c r="C867" s="12" t="s">
        <v>4616</v>
      </c>
      <c r="D867" s="11"/>
      <c r="E867" s="11" t="s">
        <v>4617</v>
      </c>
      <c r="F867" s="11" t="s">
        <v>38</v>
      </c>
      <c r="G867" s="11" t="s">
        <v>39</v>
      </c>
      <c r="H867" s="13" t="s">
        <v>40</v>
      </c>
      <c r="I867" s="11"/>
      <c r="J867" s="11" t="s">
        <v>41</v>
      </c>
      <c r="K867" s="13" t="s">
        <v>1053</v>
      </c>
      <c r="O867" s="14">
        <v>5555</v>
      </c>
      <c r="P867" s="14"/>
      <c r="Q867" s="14"/>
      <c r="R867" s="14">
        <v>1</v>
      </c>
      <c r="S867" s="14" t="s">
        <v>222</v>
      </c>
      <c r="T867" t="s">
        <v>1062</v>
      </c>
      <c r="U867" t="s">
        <v>1063</v>
      </c>
      <c r="V867" t="s">
        <v>1064</v>
      </c>
      <c r="W867" t="s">
        <v>1065</v>
      </c>
      <c r="X867" t="s">
        <v>1066</v>
      </c>
      <c r="Y867" t="s">
        <v>67</v>
      </c>
      <c r="Z867" t="s">
        <v>1067</v>
      </c>
      <c r="AC867" s="14" t="s">
        <v>215</v>
      </c>
      <c r="AH867" s="14" t="s">
        <v>40</v>
      </c>
      <c r="AI867" s="14"/>
      <c r="AJ867" s="15"/>
      <c r="AK867" s="14"/>
      <c r="AL867" s="14"/>
    </row>
    <row r="868" spans="1:38" ht="14.4" x14ac:dyDescent="0.3">
      <c r="A868" s="11" t="str">
        <f t="shared" si="13"/>
        <v>22,44,66,55/5555/ftp-generic-0002</v>
      </c>
      <c r="B868" s="11" t="s">
        <v>37</v>
      </c>
      <c r="C868" s="12" t="s">
        <v>4616</v>
      </c>
      <c r="D868" s="11"/>
      <c r="E868" s="11" t="s">
        <v>4617</v>
      </c>
      <c r="F868" s="11" t="s">
        <v>38</v>
      </c>
      <c r="G868" s="11" t="s">
        <v>39</v>
      </c>
      <c r="H868" s="13" t="s">
        <v>40</v>
      </c>
      <c r="I868" s="11"/>
      <c r="J868" s="11" t="s">
        <v>41</v>
      </c>
      <c r="K868" s="13" t="s">
        <v>1053</v>
      </c>
      <c r="O868" s="14">
        <v>5555</v>
      </c>
      <c r="P868" s="14"/>
      <c r="Q868" s="14"/>
      <c r="R868" s="14">
        <v>1</v>
      </c>
      <c r="S868" s="14" t="s">
        <v>222</v>
      </c>
      <c r="T868" t="s">
        <v>1068</v>
      </c>
      <c r="U868" t="s">
        <v>1069</v>
      </c>
      <c r="V868" t="s">
        <v>1070</v>
      </c>
      <c r="W868" t="s">
        <v>1065</v>
      </c>
      <c r="X868" t="s">
        <v>1071</v>
      </c>
      <c r="Y868" t="s">
        <v>67</v>
      </c>
      <c r="Z868" t="s">
        <v>1067</v>
      </c>
      <c r="AC868" s="14" t="s">
        <v>215</v>
      </c>
      <c r="AH868" s="14" t="s">
        <v>40</v>
      </c>
      <c r="AI868" s="14"/>
      <c r="AJ868" s="15"/>
      <c r="AK868" s="14"/>
      <c r="AL868" s="14"/>
    </row>
    <row r="869" spans="1:38" ht="14.4" x14ac:dyDescent="0.3">
      <c r="A869" s="11" t="str">
        <f t="shared" si="13"/>
        <v>22,44,66,55/5555/ftp-plaintext-auth</v>
      </c>
      <c r="B869" s="11" t="s">
        <v>37</v>
      </c>
      <c r="C869" s="12" t="s">
        <v>4616</v>
      </c>
      <c r="D869" s="11"/>
      <c r="E869" s="11" t="s">
        <v>4617</v>
      </c>
      <c r="F869" s="11" t="s">
        <v>38</v>
      </c>
      <c r="G869" s="11" t="s">
        <v>39</v>
      </c>
      <c r="H869" s="13" t="s">
        <v>40</v>
      </c>
      <c r="I869" s="11"/>
      <c r="J869" s="11" t="s">
        <v>41</v>
      </c>
      <c r="K869" s="13" t="s">
        <v>1053</v>
      </c>
      <c r="O869" s="14">
        <v>5555</v>
      </c>
      <c r="P869" s="14"/>
      <c r="Q869" s="14"/>
      <c r="R869" s="14">
        <v>7</v>
      </c>
      <c r="S869" s="14" t="s">
        <v>79</v>
      </c>
      <c r="T869" t="s">
        <v>1072</v>
      </c>
      <c r="U869" t="s">
        <v>1073</v>
      </c>
      <c r="V869" t="s">
        <v>1074</v>
      </c>
      <c r="W869" t="s">
        <v>1075</v>
      </c>
      <c r="X869" t="s">
        <v>1076</v>
      </c>
      <c r="Y869" t="s">
        <v>67</v>
      </c>
      <c r="AC869" s="14" t="s">
        <v>51</v>
      </c>
      <c r="AH869" s="14" t="s">
        <v>40</v>
      </c>
      <c r="AI869" s="14"/>
      <c r="AJ869" s="15"/>
      <c r="AK869" s="14"/>
      <c r="AL869" s="14"/>
    </row>
    <row r="870" spans="1:38" ht="14.4" x14ac:dyDescent="0.3">
      <c r="A870" s="11" t="str">
        <f t="shared" si="13"/>
        <v>22,44,66,55/5555/ssh-3des-ciphers</v>
      </c>
      <c r="B870" s="11" t="s">
        <v>37</v>
      </c>
      <c r="C870" s="12" t="s">
        <v>4616</v>
      </c>
      <c r="D870" s="11"/>
      <c r="E870" s="11" t="s">
        <v>4617</v>
      </c>
      <c r="F870" s="11" t="s">
        <v>38</v>
      </c>
      <c r="G870" s="11" t="s">
        <v>39</v>
      </c>
      <c r="H870" s="13" t="s">
        <v>40</v>
      </c>
      <c r="I870" s="11"/>
      <c r="J870" s="11" t="s">
        <v>41</v>
      </c>
      <c r="K870" s="13" t="s">
        <v>1053</v>
      </c>
      <c r="O870" s="14">
        <v>5555</v>
      </c>
      <c r="P870" s="14"/>
      <c r="Q870" s="14"/>
      <c r="R870" s="14">
        <v>1</v>
      </c>
      <c r="S870" s="14" t="s">
        <v>222</v>
      </c>
      <c r="T870" t="s">
        <v>235</v>
      </c>
      <c r="U870" t="s">
        <v>236</v>
      </c>
      <c r="V870" t="s">
        <v>237</v>
      </c>
      <c r="W870" t="s">
        <v>238</v>
      </c>
      <c r="X870" t="s">
        <v>239</v>
      </c>
      <c r="Y870" t="s">
        <v>240</v>
      </c>
      <c r="AC870" s="14" t="s">
        <v>51</v>
      </c>
      <c r="AH870" s="14" t="s">
        <v>40</v>
      </c>
      <c r="AI870" s="14"/>
      <c r="AJ870" s="15"/>
      <c r="AK870" s="14"/>
      <c r="AL870" s="14"/>
    </row>
    <row r="871" spans="1:38" ht="14.4" x14ac:dyDescent="0.3">
      <c r="A871" s="11" t="str">
        <f t="shared" si="13"/>
        <v>22,44,66,55/5555/ssh-cbc-ciphers</v>
      </c>
      <c r="B871" s="11" t="s">
        <v>37</v>
      </c>
      <c r="C871" s="12" t="s">
        <v>4616</v>
      </c>
      <c r="D871" s="11"/>
      <c r="E871" s="11" t="s">
        <v>4617</v>
      </c>
      <c r="F871" s="11" t="s">
        <v>38</v>
      </c>
      <c r="G871" s="11" t="s">
        <v>39</v>
      </c>
      <c r="H871" s="13" t="s">
        <v>40</v>
      </c>
      <c r="I871" s="11"/>
      <c r="J871" s="11" t="s">
        <v>41</v>
      </c>
      <c r="K871" s="13" t="s">
        <v>1053</v>
      </c>
      <c r="O871" s="14">
        <v>5555</v>
      </c>
      <c r="P871" s="14"/>
      <c r="Q871" s="14"/>
      <c r="R871" s="14">
        <v>3</v>
      </c>
      <c r="S871" s="14" t="s">
        <v>222</v>
      </c>
      <c r="T871" t="s">
        <v>241</v>
      </c>
      <c r="U871" t="s">
        <v>242</v>
      </c>
      <c r="V871" t="s">
        <v>243</v>
      </c>
      <c r="W871" t="s">
        <v>244</v>
      </c>
      <c r="X871" t="s">
        <v>245</v>
      </c>
      <c r="Y871" t="s">
        <v>246</v>
      </c>
      <c r="AC871" s="14" t="s">
        <v>51</v>
      </c>
      <c r="AH871" s="14" t="s">
        <v>40</v>
      </c>
      <c r="AI871" s="14"/>
      <c r="AJ871" s="15"/>
      <c r="AK871" s="14"/>
      <c r="AL871" s="14"/>
    </row>
    <row r="872" spans="1:38" ht="14.4" x14ac:dyDescent="0.3">
      <c r="A872" s="11" t="str">
        <f t="shared" si="13"/>
        <v>22,44,66,55/5555/ssh-cve-2015-4000</v>
      </c>
      <c r="B872" s="11" t="s">
        <v>37</v>
      </c>
      <c r="C872" s="12" t="s">
        <v>4616</v>
      </c>
      <c r="D872" s="11"/>
      <c r="E872" s="11" t="s">
        <v>4617</v>
      </c>
      <c r="F872" s="11" t="s">
        <v>38</v>
      </c>
      <c r="G872" s="11" t="s">
        <v>39</v>
      </c>
      <c r="H872" s="13" t="s">
        <v>40</v>
      </c>
      <c r="I872" s="11"/>
      <c r="J872" s="11" t="s">
        <v>41</v>
      </c>
      <c r="K872" s="13" t="s">
        <v>1053</v>
      </c>
      <c r="O872" s="14">
        <v>5555</v>
      </c>
      <c r="P872" s="14"/>
      <c r="Q872" s="14"/>
      <c r="R872" s="14">
        <v>4</v>
      </c>
      <c r="S872" s="14" t="s">
        <v>43</v>
      </c>
      <c r="T872" t="s">
        <v>247</v>
      </c>
      <c r="U872" t="s">
        <v>248</v>
      </c>
      <c r="V872" t="s">
        <v>249</v>
      </c>
      <c r="W872" t="s">
        <v>250</v>
      </c>
      <c r="X872" t="s">
        <v>251</v>
      </c>
      <c r="Y872" t="s">
        <v>252</v>
      </c>
      <c r="Z872" t="s">
        <v>253</v>
      </c>
      <c r="AC872" s="14" t="s">
        <v>51</v>
      </c>
      <c r="AH872" s="14" t="s">
        <v>40</v>
      </c>
      <c r="AI872" s="14"/>
      <c r="AJ872" s="15"/>
      <c r="AK872" s="14"/>
      <c r="AL872" s="14"/>
    </row>
    <row r="873" spans="1:38" ht="14.4" x14ac:dyDescent="0.3">
      <c r="A873" s="11" t="str">
        <f t="shared" si="13"/>
        <v>22,44,66,55/5555/ssh-cve-2016-2183-sweet32</v>
      </c>
      <c r="B873" s="11" t="s">
        <v>37</v>
      </c>
      <c r="C873" s="12" t="s">
        <v>4616</v>
      </c>
      <c r="D873" s="11"/>
      <c r="E873" s="11" t="s">
        <v>4617</v>
      </c>
      <c r="F873" s="11" t="s">
        <v>38</v>
      </c>
      <c r="G873" s="11" t="s">
        <v>39</v>
      </c>
      <c r="H873" s="13" t="s">
        <v>40</v>
      </c>
      <c r="I873" s="11"/>
      <c r="J873" s="11" t="s">
        <v>41</v>
      </c>
      <c r="K873" s="13" t="s">
        <v>1053</v>
      </c>
      <c r="O873" s="14">
        <v>5555</v>
      </c>
      <c r="P873" s="14"/>
      <c r="Q873" s="14"/>
      <c r="R873" s="14">
        <v>5</v>
      </c>
      <c r="S873" s="14" t="s">
        <v>43</v>
      </c>
      <c r="T873" t="s">
        <v>254</v>
      </c>
      <c r="U873" t="s">
        <v>255</v>
      </c>
      <c r="V873" t="s">
        <v>256</v>
      </c>
      <c r="W873" t="s">
        <v>238</v>
      </c>
      <c r="X873" t="s">
        <v>239</v>
      </c>
      <c r="Y873" t="s">
        <v>257</v>
      </c>
      <c r="Z873" t="s">
        <v>258</v>
      </c>
      <c r="AC873" s="14" t="s">
        <v>51</v>
      </c>
      <c r="AH873" s="14" t="s">
        <v>40</v>
      </c>
      <c r="AI873" s="14"/>
      <c r="AJ873" s="15"/>
      <c r="AK873" s="14"/>
      <c r="AL873" s="14"/>
    </row>
    <row r="874" spans="1:38" ht="14.4" x14ac:dyDescent="0.3">
      <c r="A874" s="11" t="str">
        <f t="shared" si="13"/>
        <v>22,44,66,55/5555/ssh-weak-kex-algorithms</v>
      </c>
      <c r="B874" s="11" t="s">
        <v>37</v>
      </c>
      <c r="C874" s="12" t="s">
        <v>4616</v>
      </c>
      <c r="D874" s="11"/>
      <c r="E874" s="11" t="s">
        <v>4617</v>
      </c>
      <c r="F874" s="11" t="s">
        <v>38</v>
      </c>
      <c r="G874" s="11" t="s">
        <v>39</v>
      </c>
      <c r="H874" s="13" t="s">
        <v>40</v>
      </c>
      <c r="I874" s="11"/>
      <c r="J874" s="11" t="s">
        <v>41</v>
      </c>
      <c r="K874" s="13" t="s">
        <v>1053</v>
      </c>
      <c r="O874" s="14">
        <v>5555</v>
      </c>
      <c r="P874" s="14"/>
      <c r="Q874" s="14"/>
      <c r="R874" s="14">
        <v>4</v>
      </c>
      <c r="S874" s="14" t="s">
        <v>43</v>
      </c>
      <c r="T874" t="s">
        <v>259</v>
      </c>
      <c r="U874" t="s">
        <v>260</v>
      </c>
      <c r="V874" t="s">
        <v>261</v>
      </c>
      <c r="W874" t="s">
        <v>262</v>
      </c>
      <c r="X874" t="s">
        <v>263</v>
      </c>
      <c r="Y874" t="s">
        <v>264</v>
      </c>
      <c r="AC874" s="14" t="s">
        <v>51</v>
      </c>
      <c r="AH874" s="14" t="s">
        <v>40</v>
      </c>
      <c r="AI874" s="14"/>
      <c r="AJ874" s="15"/>
      <c r="AK874" s="14"/>
      <c r="AL874" s="14"/>
    </row>
    <row r="875" spans="1:38" ht="14.4" x14ac:dyDescent="0.3">
      <c r="A875" s="11" t="str">
        <f t="shared" si="13"/>
        <v>22,44,66,55/5555/cifs-smb1-deprecated</v>
      </c>
      <c r="B875" s="11" t="s">
        <v>37</v>
      </c>
      <c r="C875" s="12" t="s">
        <v>4616</v>
      </c>
      <c r="D875" s="11"/>
      <c r="E875" s="11" t="s">
        <v>4617</v>
      </c>
      <c r="F875" s="11" t="s">
        <v>38</v>
      </c>
      <c r="G875" s="11" t="s">
        <v>39</v>
      </c>
      <c r="H875" s="13" t="s">
        <v>40</v>
      </c>
      <c r="I875" s="11"/>
      <c r="J875" s="11" t="s">
        <v>41</v>
      </c>
      <c r="K875" s="13" t="s">
        <v>1053</v>
      </c>
      <c r="O875" s="14">
        <v>5555</v>
      </c>
      <c r="P875" s="14"/>
      <c r="Q875" s="14"/>
      <c r="R875" s="14">
        <v>6</v>
      </c>
      <c r="S875" s="14" t="s">
        <v>43</v>
      </c>
      <c r="T875" t="s">
        <v>422</v>
      </c>
      <c r="U875" t="s">
        <v>423</v>
      </c>
      <c r="V875" t="s">
        <v>424</v>
      </c>
      <c r="W875" t="s">
        <v>425</v>
      </c>
      <c r="X875" t="s">
        <v>426</v>
      </c>
      <c r="Y875" t="s">
        <v>427</v>
      </c>
      <c r="AC875" s="14" t="s">
        <v>215</v>
      </c>
      <c r="AH875" s="14" t="s">
        <v>40</v>
      </c>
      <c r="AI875" s="14"/>
      <c r="AJ875" s="15"/>
      <c r="AK875" s="14"/>
      <c r="AL875" s="14"/>
    </row>
    <row r="876" spans="1:38" ht="14.4" x14ac:dyDescent="0.3">
      <c r="A876" s="11" t="str">
        <f t="shared" si="13"/>
        <v>22,44,66,55/5555/cifs-smb2-signing-not-required</v>
      </c>
      <c r="B876" s="11" t="s">
        <v>37</v>
      </c>
      <c r="C876" s="12" t="s">
        <v>4616</v>
      </c>
      <c r="D876" s="11"/>
      <c r="E876" s="11" t="s">
        <v>4617</v>
      </c>
      <c r="F876" s="11" t="s">
        <v>38</v>
      </c>
      <c r="G876" s="11" t="s">
        <v>39</v>
      </c>
      <c r="H876" s="13" t="s">
        <v>40</v>
      </c>
      <c r="I876" s="11"/>
      <c r="J876" s="11" t="s">
        <v>41</v>
      </c>
      <c r="K876" s="13" t="s">
        <v>1053</v>
      </c>
      <c r="O876" s="14">
        <v>5555</v>
      </c>
      <c r="P876" s="14"/>
      <c r="Q876" s="14"/>
      <c r="R876" s="14">
        <v>6</v>
      </c>
      <c r="S876" s="14" t="s">
        <v>43</v>
      </c>
      <c r="T876" t="s">
        <v>467</v>
      </c>
      <c r="U876" t="s">
        <v>468</v>
      </c>
      <c r="V876" t="s">
        <v>469</v>
      </c>
      <c r="W876" t="s">
        <v>431</v>
      </c>
      <c r="X876" t="s">
        <v>470</v>
      </c>
      <c r="Y876" t="s">
        <v>471</v>
      </c>
      <c r="AC876" s="14" t="s">
        <v>51</v>
      </c>
      <c r="AH876" s="14" t="s">
        <v>40</v>
      </c>
      <c r="AI876" s="14"/>
      <c r="AJ876" s="15"/>
      <c r="AK876" s="14"/>
      <c r="AL876" s="14"/>
    </row>
    <row r="877" spans="1:38" ht="14.4" x14ac:dyDescent="0.3">
      <c r="A877" s="11" t="str">
        <f t="shared" si="13"/>
        <v>22,44,66,55/5555/cifs-smb-signing-disabled</v>
      </c>
      <c r="B877" s="11" t="s">
        <v>37</v>
      </c>
      <c r="C877" s="12" t="s">
        <v>4616</v>
      </c>
      <c r="D877" s="11"/>
      <c r="E877" s="11" t="s">
        <v>4617</v>
      </c>
      <c r="F877" s="11" t="s">
        <v>38</v>
      </c>
      <c r="G877" s="11" t="s">
        <v>39</v>
      </c>
      <c r="H877" s="13" t="s">
        <v>40</v>
      </c>
      <c r="I877" s="11"/>
      <c r="J877" s="11" t="s">
        <v>41</v>
      </c>
      <c r="K877" s="13" t="s">
        <v>1053</v>
      </c>
      <c r="O877" s="14">
        <v>5555</v>
      </c>
      <c r="P877" s="14"/>
      <c r="Q877" s="14"/>
      <c r="R877" s="14">
        <v>7</v>
      </c>
      <c r="S877" s="14" t="s">
        <v>79</v>
      </c>
      <c r="T877" t="s">
        <v>428</v>
      </c>
      <c r="U877" t="s">
        <v>429</v>
      </c>
      <c r="V877" t="s">
        <v>430</v>
      </c>
      <c r="W877" t="s">
        <v>431</v>
      </c>
      <c r="X877" t="s">
        <v>432</v>
      </c>
      <c r="Y877" t="s">
        <v>433</v>
      </c>
      <c r="AC877" s="14" t="s">
        <v>215</v>
      </c>
      <c r="AH877" s="14" t="s">
        <v>40</v>
      </c>
      <c r="AI877" s="14"/>
      <c r="AJ877" s="15"/>
      <c r="AK877" s="14"/>
      <c r="AL877" s="14"/>
    </row>
    <row r="878" spans="1:38" ht="14.4" x14ac:dyDescent="0.3">
      <c r="A878" s="11" t="str">
        <f t="shared" si="13"/>
        <v>22,44,66,55/5555/cifs-smb-signing-not-required</v>
      </c>
      <c r="B878" s="11" t="s">
        <v>37</v>
      </c>
      <c r="C878" s="12" t="s">
        <v>4616</v>
      </c>
      <c r="D878" s="11"/>
      <c r="E878" s="11" t="s">
        <v>4617</v>
      </c>
      <c r="F878" s="11" t="s">
        <v>38</v>
      </c>
      <c r="G878" s="11" t="s">
        <v>39</v>
      </c>
      <c r="H878" s="13" t="s">
        <v>40</v>
      </c>
      <c r="I878" s="11"/>
      <c r="J878" s="11" t="s">
        <v>41</v>
      </c>
      <c r="K878" s="13" t="s">
        <v>1053</v>
      </c>
      <c r="O878" s="14">
        <v>5555</v>
      </c>
      <c r="P878" s="14"/>
      <c r="Q878" s="14"/>
      <c r="R878" s="14">
        <v>6</v>
      </c>
      <c r="S878" s="14" t="s">
        <v>43</v>
      </c>
      <c r="T878" t="s">
        <v>434</v>
      </c>
      <c r="U878" t="s">
        <v>435</v>
      </c>
      <c r="V878" t="s">
        <v>436</v>
      </c>
      <c r="W878" t="s">
        <v>431</v>
      </c>
      <c r="X878" t="s">
        <v>437</v>
      </c>
      <c r="Y878" t="s">
        <v>433</v>
      </c>
      <c r="AC878" s="14" t="s">
        <v>215</v>
      </c>
      <c r="AH878" s="14" t="s">
        <v>40</v>
      </c>
      <c r="AI878" s="14"/>
      <c r="AJ878" s="15"/>
      <c r="AK878" s="14"/>
      <c r="AL878" s="14"/>
    </row>
    <row r="879" spans="1:38" ht="14.4" x14ac:dyDescent="0.3">
      <c r="A879" s="11" t="str">
        <f t="shared" si="13"/>
        <v>22,44,66,55/5555/database-open-access</v>
      </c>
      <c r="B879" s="11" t="s">
        <v>37</v>
      </c>
      <c r="C879" s="12" t="s">
        <v>4616</v>
      </c>
      <c r="D879" s="11"/>
      <c r="E879" s="11" t="s">
        <v>4617</v>
      </c>
      <c r="F879" s="11" t="s">
        <v>38</v>
      </c>
      <c r="G879" s="11" t="s">
        <v>39</v>
      </c>
      <c r="H879" s="13" t="s">
        <v>40</v>
      </c>
      <c r="I879" s="11"/>
      <c r="J879" s="11" t="s">
        <v>41</v>
      </c>
      <c r="K879" s="13" t="s">
        <v>1053</v>
      </c>
      <c r="O879" s="14">
        <v>5555</v>
      </c>
      <c r="P879" s="14"/>
      <c r="Q879" s="14"/>
      <c r="R879" s="14">
        <v>5</v>
      </c>
      <c r="S879" s="14" t="s">
        <v>43</v>
      </c>
      <c r="T879" t="s">
        <v>438</v>
      </c>
      <c r="U879" t="s">
        <v>439</v>
      </c>
      <c r="V879" t="s">
        <v>440</v>
      </c>
      <c r="W879" t="s">
        <v>486</v>
      </c>
      <c r="X879" t="s">
        <v>619</v>
      </c>
      <c r="Y879" t="s">
        <v>443</v>
      </c>
      <c r="AC879" s="14" t="s">
        <v>51</v>
      </c>
      <c r="AG879" t="s">
        <v>1077</v>
      </c>
      <c r="AH879" s="14" t="s">
        <v>40</v>
      </c>
      <c r="AI879" s="14">
        <v>44137</v>
      </c>
      <c r="AJ879" s="15">
        <v>44137</v>
      </c>
      <c r="AK879" s="14" t="s">
        <v>1078</v>
      </c>
      <c r="AL879" s="14"/>
    </row>
    <row r="880" spans="1:38" ht="14.4" x14ac:dyDescent="0.3">
      <c r="A880" s="11" t="str">
        <f t="shared" si="13"/>
        <v>22,44,66,55/5555/cifs-nt-0001</v>
      </c>
      <c r="B880" s="11" t="s">
        <v>37</v>
      </c>
      <c r="C880" s="12" t="s">
        <v>4616</v>
      </c>
      <c r="D880" s="11"/>
      <c r="E880" s="11" t="s">
        <v>4617</v>
      </c>
      <c r="F880" s="11" t="s">
        <v>38</v>
      </c>
      <c r="G880" s="11" t="s">
        <v>39</v>
      </c>
      <c r="H880" s="13" t="s">
        <v>40</v>
      </c>
      <c r="I880" s="11"/>
      <c r="J880" s="11" t="s">
        <v>41</v>
      </c>
      <c r="K880" s="13" t="s">
        <v>1079</v>
      </c>
      <c r="O880" s="14">
        <v>5555</v>
      </c>
      <c r="P880" s="14"/>
      <c r="Q880" s="14"/>
      <c r="R880" s="14">
        <v>8</v>
      </c>
      <c r="S880" s="14" t="s">
        <v>79</v>
      </c>
      <c r="T880" t="s">
        <v>1054</v>
      </c>
      <c r="U880" t="s">
        <v>1055</v>
      </c>
      <c r="V880" t="s">
        <v>1056</v>
      </c>
      <c r="W880" t="s">
        <v>1057</v>
      </c>
      <c r="X880" t="s">
        <v>1058</v>
      </c>
      <c r="Y880" t="s">
        <v>1059</v>
      </c>
      <c r="Z880" t="s">
        <v>1060</v>
      </c>
      <c r="AC880" s="14" t="s">
        <v>215</v>
      </c>
      <c r="AD880" s="14"/>
      <c r="AE880" s="14"/>
      <c r="AF880" s="14"/>
      <c r="AG880" s="14"/>
      <c r="AH880" s="14" t="s">
        <v>40</v>
      </c>
      <c r="AI880" s="14"/>
      <c r="AJ880" s="15"/>
      <c r="AK880" s="14"/>
      <c r="AL880" s="14"/>
    </row>
    <row r="881" spans="1:38" ht="14.4" x14ac:dyDescent="0.3">
      <c r="A881" s="11" t="str">
        <f t="shared" si="13"/>
        <v>22,44,66,55/5555/generic-icmp-timestamp</v>
      </c>
      <c r="B881" s="11" t="s">
        <v>37</v>
      </c>
      <c r="C881" s="12" t="s">
        <v>4616</v>
      </c>
      <c r="D881" s="11"/>
      <c r="E881" s="11" t="s">
        <v>4617</v>
      </c>
      <c r="F881" s="11" t="s">
        <v>38</v>
      </c>
      <c r="G881" s="11" t="s">
        <v>1080</v>
      </c>
      <c r="H881" s="13" t="s">
        <v>40</v>
      </c>
      <c r="I881" s="11"/>
      <c r="J881" s="11" t="s">
        <v>41</v>
      </c>
      <c r="K881" s="13" t="s">
        <v>1079</v>
      </c>
      <c r="O881" s="14">
        <v>5555</v>
      </c>
      <c r="P881" s="14"/>
      <c r="Q881" s="14"/>
      <c r="R881" s="14">
        <v>1</v>
      </c>
      <c r="S881" s="14" t="s">
        <v>222</v>
      </c>
      <c r="T881" t="s">
        <v>229</v>
      </c>
      <c r="U881" t="s">
        <v>230</v>
      </c>
      <c r="V881" t="s">
        <v>231</v>
      </c>
      <c r="W881" t="s">
        <v>232</v>
      </c>
      <c r="X881" t="s">
        <v>233</v>
      </c>
      <c r="Y881" t="s">
        <v>67</v>
      </c>
      <c r="Z881" t="s">
        <v>234</v>
      </c>
      <c r="AC881" s="14" t="s">
        <v>215</v>
      </c>
      <c r="AD881" s="14"/>
      <c r="AE881" s="14"/>
      <c r="AF881" s="14"/>
      <c r="AG881" s="14"/>
      <c r="AH881" s="14" t="s">
        <v>40</v>
      </c>
      <c r="AI881" s="14"/>
      <c r="AJ881" s="15"/>
      <c r="AK881" s="14"/>
      <c r="AL881" s="14"/>
    </row>
    <row r="882" spans="1:38" ht="14.4" x14ac:dyDescent="0.3">
      <c r="A882" s="11" t="str">
        <f t="shared" si="13"/>
        <v>22,44,66,55/5555/generic-tcp-timestamp</v>
      </c>
      <c r="B882" s="11" t="s">
        <v>37</v>
      </c>
      <c r="C882" s="12" t="s">
        <v>4616</v>
      </c>
      <c r="D882" s="11"/>
      <c r="E882" s="11" t="s">
        <v>4617</v>
      </c>
      <c r="F882" s="11" t="s">
        <v>38</v>
      </c>
      <c r="G882" s="11" t="s">
        <v>1080</v>
      </c>
      <c r="H882" s="13" t="s">
        <v>40</v>
      </c>
      <c r="I882" s="11"/>
      <c r="J882" s="11" t="s">
        <v>41</v>
      </c>
      <c r="K882" s="13" t="s">
        <v>1079</v>
      </c>
      <c r="O882" s="14">
        <v>5555</v>
      </c>
      <c r="P882" s="14"/>
      <c r="Q882" s="14"/>
      <c r="R882" s="14">
        <v>1</v>
      </c>
      <c r="S882" s="14" t="s">
        <v>222</v>
      </c>
      <c r="T882" t="s">
        <v>270</v>
      </c>
      <c r="U882" t="s">
        <v>271</v>
      </c>
      <c r="V882" t="s">
        <v>272</v>
      </c>
      <c r="W882" t="s">
        <v>273</v>
      </c>
      <c r="X882" t="s">
        <v>274</v>
      </c>
      <c r="Y882" t="s">
        <v>275</v>
      </c>
      <c r="AC882" s="14" t="s">
        <v>215</v>
      </c>
      <c r="AD882" s="14"/>
      <c r="AE882" s="14"/>
      <c r="AF882" s="14"/>
      <c r="AG882" s="14"/>
      <c r="AH882" s="14" t="s">
        <v>40</v>
      </c>
      <c r="AI882" s="17"/>
      <c r="AJ882" s="15"/>
      <c r="AK882" s="14"/>
      <c r="AL882" s="14"/>
    </row>
    <row r="883" spans="1:38" ht="14.4" x14ac:dyDescent="0.3">
      <c r="A883" s="11" t="str">
        <f t="shared" si="13"/>
        <v>22,44,66,55/5555/ntp-clock-variables-disclosure</v>
      </c>
      <c r="B883" s="11" t="s">
        <v>37</v>
      </c>
      <c r="C883" s="12" t="s">
        <v>4616</v>
      </c>
      <c r="D883" s="11"/>
      <c r="E883" s="11" t="s">
        <v>4617</v>
      </c>
      <c r="F883" s="11" t="s">
        <v>38</v>
      </c>
      <c r="G883" s="11" t="s">
        <v>1080</v>
      </c>
      <c r="H883" s="13" t="s">
        <v>40</v>
      </c>
      <c r="I883" s="11"/>
      <c r="J883" s="11" t="s">
        <v>41</v>
      </c>
      <c r="K883" s="13" t="s">
        <v>1079</v>
      </c>
      <c r="O883" s="14">
        <v>5555</v>
      </c>
      <c r="P883" s="14"/>
      <c r="Q883" s="14"/>
      <c r="R883" s="14">
        <v>1</v>
      </c>
      <c r="S883" s="14" t="s">
        <v>222</v>
      </c>
      <c r="T883" t="s">
        <v>1081</v>
      </c>
      <c r="U883" t="s">
        <v>1082</v>
      </c>
      <c r="V883" t="s">
        <v>1083</v>
      </c>
      <c r="W883" t="s">
        <v>1084</v>
      </c>
      <c r="X883" t="s">
        <v>1085</v>
      </c>
      <c r="Y883" t="s">
        <v>67</v>
      </c>
      <c r="AC883" s="14" t="s">
        <v>215</v>
      </c>
      <c r="AD883" s="14"/>
      <c r="AE883" s="14"/>
      <c r="AF883" s="14"/>
      <c r="AG883" s="14"/>
      <c r="AH883" s="14" t="s">
        <v>40</v>
      </c>
      <c r="AI883" s="14"/>
      <c r="AJ883" s="15"/>
      <c r="AK883" s="14"/>
      <c r="AL883" s="14"/>
    </row>
    <row r="884" spans="1:38" ht="14.4" x14ac:dyDescent="0.3">
      <c r="A884" s="11" t="str">
        <f t="shared" si="13"/>
        <v>22,44,66,55/5555/ntp-monlist-dos-cve-2013-5211</v>
      </c>
      <c r="B884" s="11" t="s">
        <v>37</v>
      </c>
      <c r="C884" s="12" t="s">
        <v>4616</v>
      </c>
      <c r="D884" s="11"/>
      <c r="E884" s="11" t="s">
        <v>4617</v>
      </c>
      <c r="F884" s="11" t="s">
        <v>38</v>
      </c>
      <c r="G884" s="11" t="s">
        <v>1080</v>
      </c>
      <c r="H884" s="13" t="s">
        <v>40</v>
      </c>
      <c r="I884" s="11"/>
      <c r="J884" s="11" t="s">
        <v>41</v>
      </c>
      <c r="K884" s="13" t="s">
        <v>1079</v>
      </c>
      <c r="O884" s="14">
        <v>5555</v>
      </c>
      <c r="P884" s="14"/>
      <c r="Q884" s="14"/>
      <c r="R884" s="14">
        <v>5</v>
      </c>
      <c r="S884" s="14" t="s">
        <v>43</v>
      </c>
      <c r="T884" t="s">
        <v>1086</v>
      </c>
      <c r="U884" t="s">
        <v>1087</v>
      </c>
      <c r="V884" t="s">
        <v>1088</v>
      </c>
      <c r="W884" t="s">
        <v>1089</v>
      </c>
      <c r="X884" t="s">
        <v>1090</v>
      </c>
      <c r="Y884" t="s">
        <v>67</v>
      </c>
      <c r="Z884" t="s">
        <v>1091</v>
      </c>
      <c r="AC884" s="14" t="s">
        <v>215</v>
      </c>
      <c r="AD884" s="14"/>
      <c r="AE884" s="14"/>
      <c r="AF884" s="14"/>
      <c r="AG884" s="14"/>
      <c r="AH884" s="14" t="s">
        <v>40</v>
      </c>
      <c r="AI884" s="14"/>
      <c r="AJ884" s="15"/>
      <c r="AK884" s="14"/>
      <c r="AL884" s="14"/>
    </row>
    <row r="885" spans="1:38" ht="14.4" x14ac:dyDescent="0.3">
      <c r="A885" s="11" t="str">
        <f t="shared" si="13"/>
        <v>22,44,66,55/5555/ntp-monlist-dos-cve-2013-5211</v>
      </c>
      <c r="B885" s="11" t="s">
        <v>37</v>
      </c>
      <c r="C885" s="12" t="s">
        <v>4616</v>
      </c>
      <c r="D885" s="11"/>
      <c r="E885" s="11" t="s">
        <v>4617</v>
      </c>
      <c r="F885" s="11" t="s">
        <v>38</v>
      </c>
      <c r="G885" s="11" t="s">
        <v>1080</v>
      </c>
      <c r="H885" s="13" t="s">
        <v>40</v>
      </c>
      <c r="I885" s="11"/>
      <c r="J885" s="11" t="s">
        <v>41</v>
      </c>
      <c r="K885" s="13" t="s">
        <v>1079</v>
      </c>
      <c r="O885" s="14">
        <v>5555</v>
      </c>
      <c r="P885" s="14"/>
      <c r="Q885" s="14"/>
      <c r="R885" s="14">
        <v>5</v>
      </c>
      <c r="S885" s="14" t="s">
        <v>43</v>
      </c>
      <c r="T885" t="s">
        <v>1086</v>
      </c>
      <c r="U885" t="s">
        <v>1087</v>
      </c>
      <c r="V885" t="s">
        <v>1088</v>
      </c>
      <c r="W885" t="s">
        <v>1089</v>
      </c>
      <c r="X885" t="s">
        <v>1090</v>
      </c>
      <c r="Y885" t="s">
        <v>67</v>
      </c>
      <c r="Z885" t="s">
        <v>1091</v>
      </c>
      <c r="AC885" s="14" t="s">
        <v>51</v>
      </c>
      <c r="AD885" s="14"/>
      <c r="AE885" s="14"/>
      <c r="AF885" s="14"/>
      <c r="AG885" s="14"/>
      <c r="AH885" s="14" t="s">
        <v>40</v>
      </c>
      <c r="AI885" s="14"/>
      <c r="AJ885" s="15"/>
      <c r="AK885" s="14"/>
      <c r="AL885" s="14"/>
    </row>
    <row r="886" spans="1:38" ht="14.4" x14ac:dyDescent="0.3">
      <c r="A886" s="11" t="str">
        <f t="shared" si="13"/>
        <v>22,44,66,55/5555/ntp-monlist-dos-cve-2013-5211</v>
      </c>
      <c r="B886" s="11" t="s">
        <v>37</v>
      </c>
      <c r="C886" s="12" t="s">
        <v>4616</v>
      </c>
      <c r="D886" s="11"/>
      <c r="E886" s="11" t="s">
        <v>4617</v>
      </c>
      <c r="F886" s="11" t="s">
        <v>38</v>
      </c>
      <c r="G886" s="11" t="s">
        <v>1080</v>
      </c>
      <c r="H886" s="13" t="s">
        <v>40</v>
      </c>
      <c r="I886" s="11"/>
      <c r="J886" s="11" t="s">
        <v>41</v>
      </c>
      <c r="K886" s="13" t="s">
        <v>1079</v>
      </c>
      <c r="O886" s="14">
        <v>5555</v>
      </c>
      <c r="P886" s="14"/>
      <c r="Q886" s="14"/>
      <c r="R886" s="14">
        <v>5</v>
      </c>
      <c r="S886" s="14" t="s">
        <v>43</v>
      </c>
      <c r="T886" t="s">
        <v>1086</v>
      </c>
      <c r="U886" t="s">
        <v>1087</v>
      </c>
      <c r="V886" t="s">
        <v>1088</v>
      </c>
      <c r="W886" t="s">
        <v>1089</v>
      </c>
      <c r="X886" t="s">
        <v>1090</v>
      </c>
      <c r="Y886" t="s">
        <v>67</v>
      </c>
      <c r="Z886" t="s">
        <v>1091</v>
      </c>
      <c r="AC886" s="14" t="s">
        <v>215</v>
      </c>
      <c r="AD886" s="14"/>
      <c r="AE886" s="14"/>
      <c r="AF886" s="14"/>
      <c r="AG886" s="14"/>
      <c r="AH886" s="14" t="s">
        <v>40</v>
      </c>
      <c r="AI886" s="14"/>
      <c r="AJ886" s="15"/>
      <c r="AK886" s="14"/>
      <c r="AL886" s="14"/>
    </row>
    <row r="887" spans="1:38" ht="14.4" x14ac:dyDescent="0.3">
      <c r="A887" s="11" t="str">
        <f t="shared" si="13"/>
        <v>22,44,66,55/5555/ntp-r7-2014-12-listpeers-drdos</v>
      </c>
      <c r="B887" s="11" t="s">
        <v>37</v>
      </c>
      <c r="C887" s="12" t="s">
        <v>4616</v>
      </c>
      <c r="D887" s="11"/>
      <c r="E887" s="11" t="s">
        <v>4617</v>
      </c>
      <c r="F887" s="11" t="s">
        <v>38</v>
      </c>
      <c r="G887" s="11" t="s">
        <v>1080</v>
      </c>
      <c r="H887" s="13" t="s">
        <v>40</v>
      </c>
      <c r="I887" s="11"/>
      <c r="J887" s="11" t="s">
        <v>41</v>
      </c>
      <c r="K887" s="13" t="s">
        <v>1079</v>
      </c>
      <c r="O887" s="14">
        <v>5555</v>
      </c>
      <c r="P887" s="14"/>
      <c r="Q887" s="14"/>
      <c r="R887" s="14">
        <v>5</v>
      </c>
      <c r="S887" s="14" t="s">
        <v>43</v>
      </c>
      <c r="T887" t="s">
        <v>1092</v>
      </c>
      <c r="U887" t="s">
        <v>1093</v>
      </c>
      <c r="V887" t="s">
        <v>1094</v>
      </c>
      <c r="W887" t="s">
        <v>1095</v>
      </c>
      <c r="X887" t="s">
        <v>1096</v>
      </c>
      <c r="Y887" t="s">
        <v>1097</v>
      </c>
      <c r="AC887" s="14" t="s">
        <v>215</v>
      </c>
      <c r="AD887" s="14"/>
      <c r="AE887" s="14"/>
      <c r="AF887" s="14"/>
      <c r="AG887" s="14"/>
      <c r="AH887" s="14" t="s">
        <v>40</v>
      </c>
      <c r="AI887" s="14"/>
      <c r="AJ887" s="15"/>
      <c r="AK887" s="14"/>
      <c r="AL887" s="14"/>
    </row>
    <row r="888" spans="1:38" ht="14.4" x14ac:dyDescent="0.3">
      <c r="A888" s="11" t="str">
        <f t="shared" si="13"/>
        <v>22,44,66,55/5555/ntp-r7-2014-12-peers-drdos</v>
      </c>
      <c r="B888" s="11" t="s">
        <v>37</v>
      </c>
      <c r="C888" s="12" t="s">
        <v>4616</v>
      </c>
      <c r="D888" s="11"/>
      <c r="E888" s="11" t="s">
        <v>4617</v>
      </c>
      <c r="F888" s="11" t="s">
        <v>38</v>
      </c>
      <c r="G888" s="11" t="s">
        <v>1080</v>
      </c>
      <c r="H888" s="13" t="s">
        <v>40</v>
      </c>
      <c r="I888" s="11"/>
      <c r="J888" s="11" t="s">
        <v>41</v>
      </c>
      <c r="K888" s="13" t="s">
        <v>1079</v>
      </c>
      <c r="O888" s="14">
        <v>5555</v>
      </c>
      <c r="P888" s="14"/>
      <c r="Q888" s="14"/>
      <c r="R888" s="14">
        <v>5</v>
      </c>
      <c r="S888" s="14" t="s">
        <v>43</v>
      </c>
      <c r="T888" t="s">
        <v>1098</v>
      </c>
      <c r="U888" t="s">
        <v>1099</v>
      </c>
      <c r="V888" t="s">
        <v>1100</v>
      </c>
      <c r="W888" t="s">
        <v>1095</v>
      </c>
      <c r="X888" t="s">
        <v>1101</v>
      </c>
      <c r="Y888" t="s">
        <v>1097</v>
      </c>
      <c r="AC888" s="14" t="s">
        <v>215</v>
      </c>
      <c r="AD888" s="14"/>
      <c r="AE888" s="14"/>
      <c r="AF888" s="14"/>
      <c r="AG888" s="14"/>
      <c r="AH888" s="14" t="s">
        <v>40</v>
      </c>
      <c r="AI888" s="14"/>
      <c r="AJ888" s="15"/>
      <c r="AK888" s="14"/>
      <c r="AL888" s="14"/>
    </row>
    <row r="889" spans="1:38" ht="14.4" x14ac:dyDescent="0.3">
      <c r="A889" s="11" t="str">
        <f t="shared" si="13"/>
        <v>22,44,66,55/5555/ntp-r7-2014-12-reslist-disclosure</v>
      </c>
      <c r="B889" s="11" t="s">
        <v>37</v>
      </c>
      <c r="C889" s="12" t="s">
        <v>4616</v>
      </c>
      <c r="D889" s="11"/>
      <c r="E889" s="11" t="s">
        <v>4617</v>
      </c>
      <c r="F889" s="11" t="s">
        <v>38</v>
      </c>
      <c r="G889" s="11" t="s">
        <v>1080</v>
      </c>
      <c r="H889" s="13" t="s">
        <v>40</v>
      </c>
      <c r="I889" s="11"/>
      <c r="J889" s="11" t="s">
        <v>41</v>
      </c>
      <c r="K889" s="13" t="s">
        <v>1079</v>
      </c>
      <c r="O889" s="14">
        <v>5555</v>
      </c>
      <c r="P889" s="14"/>
      <c r="Q889" s="14"/>
      <c r="R889" s="14">
        <v>5</v>
      </c>
      <c r="S889" s="14" t="s">
        <v>43</v>
      </c>
      <c r="T889" t="s">
        <v>1102</v>
      </c>
      <c r="U889" t="s">
        <v>1103</v>
      </c>
      <c r="V889" t="s">
        <v>1104</v>
      </c>
      <c r="W889" t="s">
        <v>1095</v>
      </c>
      <c r="X889" t="s">
        <v>1105</v>
      </c>
      <c r="Y889" t="s">
        <v>1097</v>
      </c>
      <c r="Z889" t="s">
        <v>1106</v>
      </c>
      <c r="AC889" s="14" t="s">
        <v>51</v>
      </c>
      <c r="AD889" s="14"/>
      <c r="AE889" s="14"/>
      <c r="AF889" s="14"/>
      <c r="AG889" s="14"/>
      <c r="AH889" s="14" t="s">
        <v>40</v>
      </c>
      <c r="AI889" s="14"/>
      <c r="AJ889" s="15"/>
      <c r="AK889" s="14"/>
      <c r="AL889" s="14"/>
    </row>
    <row r="890" spans="1:38" ht="14.4" x14ac:dyDescent="0.3">
      <c r="A890" s="11" t="str">
        <f t="shared" si="13"/>
        <v>22,44,66,55/5555/ntp-r7-2014-12-reslist-drdos</v>
      </c>
      <c r="B890" s="11" t="s">
        <v>37</v>
      </c>
      <c r="C890" s="12" t="s">
        <v>4616</v>
      </c>
      <c r="D890" s="11"/>
      <c r="E890" s="11" t="s">
        <v>4617</v>
      </c>
      <c r="F890" s="11" t="s">
        <v>38</v>
      </c>
      <c r="G890" s="11" t="s">
        <v>1080</v>
      </c>
      <c r="H890" s="13" t="s">
        <v>40</v>
      </c>
      <c r="I890" s="11"/>
      <c r="J890" s="11" t="s">
        <v>41</v>
      </c>
      <c r="K890" s="13" t="s">
        <v>1079</v>
      </c>
      <c r="O890" s="14">
        <v>5555</v>
      </c>
      <c r="P890" s="14"/>
      <c r="Q890" s="14"/>
      <c r="R890" s="14">
        <v>5</v>
      </c>
      <c r="S890" s="14" t="s">
        <v>43</v>
      </c>
      <c r="T890" t="s">
        <v>1107</v>
      </c>
      <c r="U890" t="s">
        <v>1108</v>
      </c>
      <c r="V890" t="s">
        <v>1109</v>
      </c>
      <c r="W890" t="s">
        <v>1095</v>
      </c>
      <c r="X890" t="s">
        <v>1110</v>
      </c>
      <c r="Y890" t="s">
        <v>1097</v>
      </c>
      <c r="AC890" s="14" t="s">
        <v>215</v>
      </c>
      <c r="AD890" s="14"/>
      <c r="AE890" s="14"/>
      <c r="AF890" s="14"/>
      <c r="AG890" s="14"/>
      <c r="AH890" s="14" t="s">
        <v>40</v>
      </c>
      <c r="AI890" s="14"/>
      <c r="AJ890" s="15"/>
      <c r="AK890" s="14"/>
      <c r="AL890" s="14"/>
    </row>
    <row r="891" spans="1:38" ht="14.4" x14ac:dyDescent="0.3">
      <c r="A891" s="11" t="str">
        <f t="shared" si="13"/>
        <v>22,44,66,55/5555/netbios-nbstat-amplification</v>
      </c>
      <c r="B891" s="11" t="s">
        <v>37</v>
      </c>
      <c r="C891" s="12" t="s">
        <v>4616</v>
      </c>
      <c r="D891" s="11"/>
      <c r="E891" s="11" t="s">
        <v>4617</v>
      </c>
      <c r="F891" s="11" t="s">
        <v>38</v>
      </c>
      <c r="G891" s="11" t="s">
        <v>1080</v>
      </c>
      <c r="H891" s="13" t="s">
        <v>40</v>
      </c>
      <c r="I891" s="11"/>
      <c r="J891" s="11" t="s">
        <v>41</v>
      </c>
      <c r="K891" s="13" t="s">
        <v>1079</v>
      </c>
      <c r="O891" s="14">
        <v>5555</v>
      </c>
      <c r="P891" s="14"/>
      <c r="Q891" s="14"/>
      <c r="R891" s="14">
        <v>1</v>
      </c>
      <c r="S891" s="14" t="s">
        <v>222</v>
      </c>
      <c r="T891" t="s">
        <v>417</v>
      </c>
      <c r="U891" t="s">
        <v>418</v>
      </c>
      <c r="V891" t="s">
        <v>419</v>
      </c>
      <c r="W891" t="s">
        <v>420</v>
      </c>
      <c r="X891" t="s">
        <v>1061</v>
      </c>
      <c r="Y891" t="s">
        <v>67</v>
      </c>
      <c r="AC891" s="14" t="s">
        <v>51</v>
      </c>
      <c r="AD891" s="14"/>
      <c r="AE891" s="14"/>
      <c r="AF891" s="14"/>
      <c r="AG891" s="14"/>
      <c r="AH891" s="14" t="s">
        <v>40</v>
      </c>
      <c r="AI891" s="14"/>
      <c r="AJ891" s="15"/>
      <c r="AK891" s="14"/>
      <c r="AL891" s="14"/>
    </row>
    <row r="892" spans="1:38" ht="14.4" x14ac:dyDescent="0.3">
      <c r="A892" s="11" t="str">
        <f t="shared" si="13"/>
        <v>22,44,66,55/5555/cifs-smb1-deprecated</v>
      </c>
      <c r="B892" s="11" t="s">
        <v>37</v>
      </c>
      <c r="C892" s="12" t="s">
        <v>4616</v>
      </c>
      <c r="D892" s="11"/>
      <c r="E892" s="11" t="s">
        <v>4617</v>
      </c>
      <c r="F892" s="11" t="s">
        <v>38</v>
      </c>
      <c r="G892" s="11" t="s">
        <v>1080</v>
      </c>
      <c r="H892" s="13" t="s">
        <v>40</v>
      </c>
      <c r="I892" s="11"/>
      <c r="J892" s="11" t="s">
        <v>41</v>
      </c>
      <c r="K892" s="13" t="s">
        <v>1079</v>
      </c>
      <c r="O892" s="14">
        <v>5555</v>
      </c>
      <c r="P892" s="14"/>
      <c r="Q892" s="14"/>
      <c r="R892" s="14">
        <v>6</v>
      </c>
      <c r="S892" s="14" t="s">
        <v>43</v>
      </c>
      <c r="T892" t="s">
        <v>422</v>
      </c>
      <c r="U892" t="s">
        <v>423</v>
      </c>
      <c r="V892" t="s">
        <v>424</v>
      </c>
      <c r="W892" t="s">
        <v>425</v>
      </c>
      <c r="X892" t="s">
        <v>426</v>
      </c>
      <c r="Y892" t="s">
        <v>427</v>
      </c>
      <c r="AC892" s="14" t="s">
        <v>215</v>
      </c>
      <c r="AD892" s="14"/>
      <c r="AE892" s="14"/>
      <c r="AF892" s="14"/>
      <c r="AG892" s="14"/>
      <c r="AH892" s="14" t="s">
        <v>40</v>
      </c>
      <c r="AI892" s="14"/>
      <c r="AJ892" s="15"/>
      <c r="AK892" s="14"/>
      <c r="AL892" s="14"/>
    </row>
    <row r="893" spans="1:38" ht="14.4" x14ac:dyDescent="0.3">
      <c r="A893" s="11" t="str">
        <f t="shared" si="13"/>
        <v>22,44,66,55/5555/cifs-smb-signing-disabled</v>
      </c>
      <c r="B893" s="11" t="s">
        <v>37</v>
      </c>
      <c r="C893" s="12" t="s">
        <v>4616</v>
      </c>
      <c r="D893" s="11"/>
      <c r="E893" s="11" t="s">
        <v>4617</v>
      </c>
      <c r="F893" s="11" t="s">
        <v>38</v>
      </c>
      <c r="G893" s="11" t="s">
        <v>39</v>
      </c>
      <c r="H893" s="13" t="s">
        <v>40</v>
      </c>
      <c r="I893" s="11"/>
      <c r="J893" s="11" t="s">
        <v>41</v>
      </c>
      <c r="K893" s="13" t="s">
        <v>1079</v>
      </c>
      <c r="O893" s="14">
        <v>5555</v>
      </c>
      <c r="P893" s="14"/>
      <c r="Q893" s="14"/>
      <c r="R893" s="14">
        <v>7</v>
      </c>
      <c r="S893" s="14" t="s">
        <v>79</v>
      </c>
      <c r="T893" t="s">
        <v>428</v>
      </c>
      <c r="U893" t="s">
        <v>429</v>
      </c>
      <c r="V893" t="s">
        <v>430</v>
      </c>
      <c r="W893" t="s">
        <v>431</v>
      </c>
      <c r="X893" t="s">
        <v>432</v>
      </c>
      <c r="Y893" t="s">
        <v>433</v>
      </c>
      <c r="AC893" s="14" t="s">
        <v>215</v>
      </c>
      <c r="AD893" s="14"/>
      <c r="AE893" s="14"/>
      <c r="AF893" s="14"/>
      <c r="AG893" s="14"/>
      <c r="AH893" s="14" t="s">
        <v>40</v>
      </c>
      <c r="AI893" s="14"/>
      <c r="AJ893" s="15"/>
      <c r="AK893" s="14"/>
      <c r="AL893" s="14"/>
    </row>
    <row r="894" spans="1:38" ht="14.4" x14ac:dyDescent="0.3">
      <c r="A894" s="11" t="str">
        <f t="shared" si="13"/>
        <v>22,44,66,55/5555/cifs-smb-signing-not-required</v>
      </c>
      <c r="B894" s="11" t="s">
        <v>37</v>
      </c>
      <c r="C894" s="12" t="s">
        <v>4616</v>
      </c>
      <c r="D894" s="11"/>
      <c r="E894" s="11" t="s">
        <v>4617</v>
      </c>
      <c r="F894" s="11" t="s">
        <v>38</v>
      </c>
      <c r="G894" s="11" t="s">
        <v>1080</v>
      </c>
      <c r="H894" s="13" t="s">
        <v>40</v>
      </c>
      <c r="I894" s="11"/>
      <c r="J894" s="11" t="s">
        <v>41</v>
      </c>
      <c r="K894" s="13" t="s">
        <v>1079</v>
      </c>
      <c r="O894" s="14">
        <v>5555</v>
      </c>
      <c r="P894" s="14"/>
      <c r="Q894" s="14"/>
      <c r="R894" s="14">
        <v>6</v>
      </c>
      <c r="S894" s="14" t="s">
        <v>43</v>
      </c>
      <c r="T894" t="s">
        <v>434</v>
      </c>
      <c r="U894" t="s">
        <v>435</v>
      </c>
      <c r="V894" t="s">
        <v>436</v>
      </c>
      <c r="W894" t="s">
        <v>431</v>
      </c>
      <c r="X894" t="s">
        <v>437</v>
      </c>
      <c r="Y894" t="s">
        <v>433</v>
      </c>
      <c r="AC894" s="14" t="s">
        <v>215</v>
      </c>
      <c r="AD894" s="14"/>
      <c r="AE894" s="14"/>
      <c r="AF894" s="14"/>
      <c r="AG894" s="14"/>
      <c r="AH894" s="14" t="s">
        <v>40</v>
      </c>
      <c r="AI894" s="14"/>
      <c r="AJ894" s="15"/>
      <c r="AK894" s="14"/>
      <c r="AL894" s="14"/>
    </row>
    <row r="895" spans="1:38" ht="14.4" x14ac:dyDescent="0.3">
      <c r="A895" s="11" t="str">
        <f t="shared" si="13"/>
        <v>22,44,66,55/5555/ssh-3des-ciphers</v>
      </c>
      <c r="B895" s="11" t="s">
        <v>37</v>
      </c>
      <c r="C895" s="12" t="s">
        <v>4616</v>
      </c>
      <c r="D895" s="11"/>
      <c r="E895" s="11" t="s">
        <v>4617</v>
      </c>
      <c r="F895" s="11" t="s">
        <v>38</v>
      </c>
      <c r="G895" s="11" t="s">
        <v>1080</v>
      </c>
      <c r="H895" s="13" t="s">
        <v>40</v>
      </c>
      <c r="I895" s="11"/>
      <c r="J895" s="11" t="s">
        <v>41</v>
      </c>
      <c r="K895" s="13" t="s">
        <v>1079</v>
      </c>
      <c r="O895" s="14">
        <v>5555</v>
      </c>
      <c r="P895" s="14"/>
      <c r="Q895" s="14"/>
      <c r="R895" s="14">
        <v>1</v>
      </c>
      <c r="S895" s="14" t="s">
        <v>222</v>
      </c>
      <c r="T895" t="s">
        <v>235</v>
      </c>
      <c r="U895" t="s">
        <v>236</v>
      </c>
      <c r="V895" t="s">
        <v>237</v>
      </c>
      <c r="W895" t="s">
        <v>238</v>
      </c>
      <c r="X895" t="s">
        <v>239</v>
      </c>
      <c r="Y895" t="s">
        <v>240</v>
      </c>
      <c r="AC895" s="14" t="s">
        <v>51</v>
      </c>
      <c r="AD895" s="14"/>
      <c r="AE895" s="14"/>
      <c r="AF895" s="14"/>
      <c r="AG895" s="14"/>
      <c r="AH895" s="14" t="s">
        <v>40</v>
      </c>
      <c r="AI895" s="14"/>
      <c r="AJ895" s="15"/>
      <c r="AK895" s="14"/>
      <c r="AL895" s="14"/>
    </row>
    <row r="896" spans="1:38" ht="14.4" x14ac:dyDescent="0.3">
      <c r="A896" s="11" t="str">
        <f t="shared" si="13"/>
        <v>22,44,66,55/5555/ssh-cbc-ciphers</v>
      </c>
      <c r="B896" s="11" t="s">
        <v>37</v>
      </c>
      <c r="C896" s="12" t="s">
        <v>4616</v>
      </c>
      <c r="D896" s="11"/>
      <c r="E896" s="11" t="s">
        <v>4617</v>
      </c>
      <c r="F896" s="11" t="s">
        <v>38</v>
      </c>
      <c r="G896" s="11" t="s">
        <v>1080</v>
      </c>
      <c r="H896" s="13" t="s">
        <v>40</v>
      </c>
      <c r="I896" s="11"/>
      <c r="J896" s="11" t="s">
        <v>41</v>
      </c>
      <c r="K896" s="13" t="s">
        <v>1079</v>
      </c>
      <c r="O896" s="14">
        <v>5555</v>
      </c>
      <c r="P896" s="14"/>
      <c r="Q896" s="14"/>
      <c r="R896" s="14">
        <v>3</v>
      </c>
      <c r="S896" s="14" t="s">
        <v>222</v>
      </c>
      <c r="T896" t="s">
        <v>241</v>
      </c>
      <c r="U896" t="s">
        <v>242</v>
      </c>
      <c r="V896" t="s">
        <v>243</v>
      </c>
      <c r="W896" t="s">
        <v>244</v>
      </c>
      <c r="X896" t="s">
        <v>245</v>
      </c>
      <c r="Y896" t="s">
        <v>246</v>
      </c>
      <c r="AC896" s="14" t="s">
        <v>51</v>
      </c>
      <c r="AD896" s="14"/>
      <c r="AE896" s="14"/>
      <c r="AF896" s="14"/>
      <c r="AG896" s="14"/>
      <c r="AH896" s="14" t="s">
        <v>40</v>
      </c>
      <c r="AI896" s="14"/>
      <c r="AJ896" s="15"/>
      <c r="AK896" s="14"/>
      <c r="AL896" s="14"/>
    </row>
    <row r="897" spans="1:38" ht="14.4" x14ac:dyDescent="0.3">
      <c r="A897" s="11" t="str">
        <f t="shared" si="13"/>
        <v>22,44,66,55/5555/ssh-cve-2015-4000</v>
      </c>
      <c r="B897" s="11" t="s">
        <v>37</v>
      </c>
      <c r="C897" s="12" t="s">
        <v>4616</v>
      </c>
      <c r="D897" s="11"/>
      <c r="E897" s="11" t="s">
        <v>4617</v>
      </c>
      <c r="F897" s="11" t="s">
        <v>38</v>
      </c>
      <c r="G897" s="11" t="s">
        <v>1080</v>
      </c>
      <c r="H897" s="13" t="s">
        <v>40</v>
      </c>
      <c r="I897" s="11"/>
      <c r="J897" s="11" t="s">
        <v>41</v>
      </c>
      <c r="K897" s="13" t="s">
        <v>1079</v>
      </c>
      <c r="O897" s="14">
        <v>5555</v>
      </c>
      <c r="P897" s="14"/>
      <c r="Q897" s="14"/>
      <c r="R897" s="14">
        <v>4</v>
      </c>
      <c r="S897" s="14" t="s">
        <v>43</v>
      </c>
      <c r="T897" t="s">
        <v>247</v>
      </c>
      <c r="U897" t="s">
        <v>248</v>
      </c>
      <c r="V897" t="s">
        <v>249</v>
      </c>
      <c r="W897" t="s">
        <v>250</v>
      </c>
      <c r="X897" t="s">
        <v>251</v>
      </c>
      <c r="Y897" t="s">
        <v>252</v>
      </c>
      <c r="Z897" t="s">
        <v>253</v>
      </c>
      <c r="AC897" s="14" t="s">
        <v>51</v>
      </c>
      <c r="AD897" s="14"/>
      <c r="AE897" s="14"/>
      <c r="AF897" s="14"/>
      <c r="AG897" s="14"/>
      <c r="AH897" s="14" t="s">
        <v>40</v>
      </c>
      <c r="AI897" s="14"/>
      <c r="AJ897" s="15"/>
      <c r="AK897" s="14"/>
      <c r="AL897" s="14"/>
    </row>
    <row r="898" spans="1:38" ht="14.4" x14ac:dyDescent="0.3">
      <c r="A898" s="11" t="str">
        <f t="shared" si="13"/>
        <v>22,44,66,55/5555/ssh-cve-2016-2183-sweet32</v>
      </c>
      <c r="B898" s="11" t="s">
        <v>37</v>
      </c>
      <c r="C898" s="12" t="s">
        <v>4616</v>
      </c>
      <c r="D898" s="11"/>
      <c r="E898" s="11" t="s">
        <v>4617</v>
      </c>
      <c r="F898" s="11" t="s">
        <v>38</v>
      </c>
      <c r="G898" s="11" t="s">
        <v>1080</v>
      </c>
      <c r="H898" s="13" t="s">
        <v>40</v>
      </c>
      <c r="I898" s="11"/>
      <c r="J898" s="11" t="s">
        <v>41</v>
      </c>
      <c r="K898" s="13" t="s">
        <v>1079</v>
      </c>
      <c r="O898" s="14">
        <v>5555</v>
      </c>
      <c r="P898" s="14"/>
      <c r="Q898" s="14"/>
      <c r="R898" s="14">
        <v>5</v>
      </c>
      <c r="S898" s="14" t="s">
        <v>43</v>
      </c>
      <c r="T898" t="s">
        <v>254</v>
      </c>
      <c r="U898" t="s">
        <v>255</v>
      </c>
      <c r="V898" t="s">
        <v>256</v>
      </c>
      <c r="W898" t="s">
        <v>238</v>
      </c>
      <c r="X898" t="s">
        <v>239</v>
      </c>
      <c r="Y898" t="s">
        <v>257</v>
      </c>
      <c r="Z898" t="s">
        <v>258</v>
      </c>
      <c r="AC898" s="14" t="s">
        <v>51</v>
      </c>
      <c r="AH898" s="14" t="s">
        <v>40</v>
      </c>
      <c r="AI898" s="14"/>
      <c r="AJ898" s="15"/>
      <c r="AK898" s="14"/>
      <c r="AL898" s="14"/>
    </row>
    <row r="899" spans="1:38" ht="14.4" x14ac:dyDescent="0.3">
      <c r="A899" s="11" t="str">
        <f t="shared" ref="A899:A962" si="14">CONCATENATE(C899,"/",O899,"/",T899)</f>
        <v>22,44,66,55/5555/ssh-weak-kex-algorithms</v>
      </c>
      <c r="B899" s="11" t="s">
        <v>37</v>
      </c>
      <c r="C899" s="12" t="s">
        <v>4616</v>
      </c>
      <c r="D899" s="11"/>
      <c r="E899" s="11" t="s">
        <v>4617</v>
      </c>
      <c r="F899" s="11" t="s">
        <v>38</v>
      </c>
      <c r="G899" s="11" t="s">
        <v>1080</v>
      </c>
      <c r="H899" s="13" t="s">
        <v>40</v>
      </c>
      <c r="I899" s="11"/>
      <c r="J899" s="11" t="s">
        <v>41</v>
      </c>
      <c r="K899" s="13" t="s">
        <v>1079</v>
      </c>
      <c r="O899" s="14">
        <v>5555</v>
      </c>
      <c r="P899" s="14"/>
      <c r="Q899" s="14"/>
      <c r="R899" s="14">
        <v>4</v>
      </c>
      <c r="S899" s="14" t="s">
        <v>43</v>
      </c>
      <c r="T899" t="s">
        <v>259</v>
      </c>
      <c r="U899" t="s">
        <v>260</v>
      </c>
      <c r="V899" t="s">
        <v>261</v>
      </c>
      <c r="W899" t="s">
        <v>262</v>
      </c>
      <c r="X899" t="s">
        <v>263</v>
      </c>
      <c r="Y899" t="s">
        <v>264</v>
      </c>
      <c r="AC899" s="14" t="s">
        <v>51</v>
      </c>
      <c r="AH899" s="14" t="s">
        <v>40</v>
      </c>
      <c r="AI899" s="14"/>
      <c r="AJ899" s="15"/>
      <c r="AK899" s="14"/>
      <c r="AL899" s="14"/>
    </row>
    <row r="900" spans="1:38" ht="14.4" x14ac:dyDescent="0.3">
      <c r="A900" s="11" t="str">
        <f t="shared" si="14"/>
        <v>22,44,66,55/5555/apache-httpd-cve-2013-4352</v>
      </c>
      <c r="B900" s="11" t="s">
        <v>37</v>
      </c>
      <c r="C900" s="12" t="s">
        <v>4616</v>
      </c>
      <c r="D900" s="11"/>
      <c r="E900" s="11" t="s">
        <v>4617</v>
      </c>
      <c r="F900" s="11" t="s">
        <v>38</v>
      </c>
      <c r="G900" s="11" t="s">
        <v>1080</v>
      </c>
      <c r="H900" s="13" t="s">
        <v>40</v>
      </c>
      <c r="I900" s="11"/>
      <c r="J900" s="11" t="s">
        <v>41</v>
      </c>
      <c r="K900" s="13" t="s">
        <v>1079</v>
      </c>
      <c r="O900" s="14">
        <v>5555</v>
      </c>
      <c r="P900" s="14"/>
      <c r="Q900" s="14"/>
      <c r="R900" s="14">
        <v>4</v>
      </c>
      <c r="S900" s="14" t="s">
        <v>43</v>
      </c>
      <c r="T900" t="s">
        <v>44</v>
      </c>
      <c r="U900" t="s">
        <v>45</v>
      </c>
      <c r="V900" t="s">
        <v>46</v>
      </c>
      <c r="W900" t="s">
        <v>47</v>
      </c>
      <c r="X900" t="s">
        <v>1111</v>
      </c>
      <c r="Y900" t="s">
        <v>49</v>
      </c>
      <c r="Z900" t="s">
        <v>50</v>
      </c>
      <c r="AC900" s="14" t="s">
        <v>51</v>
      </c>
      <c r="AH900" s="14" t="s">
        <v>40</v>
      </c>
      <c r="AI900" s="14"/>
      <c r="AJ900" s="15"/>
      <c r="AK900" s="14"/>
      <c r="AL900" s="14"/>
    </row>
    <row r="901" spans="1:38" ht="14.4" x14ac:dyDescent="0.3">
      <c r="A901" s="11" t="str">
        <f t="shared" si="14"/>
        <v>22,44,66,55/5555/apache-httpd-cve-2013-5704</v>
      </c>
      <c r="B901" s="11" t="s">
        <v>37</v>
      </c>
      <c r="C901" s="12" t="s">
        <v>4616</v>
      </c>
      <c r="D901" s="11"/>
      <c r="E901" s="11" t="s">
        <v>4617</v>
      </c>
      <c r="F901" s="11" t="s">
        <v>38</v>
      </c>
      <c r="G901" s="11" t="s">
        <v>1080</v>
      </c>
      <c r="H901" s="13" t="s">
        <v>40</v>
      </c>
      <c r="I901" s="11"/>
      <c r="J901" s="11" t="s">
        <v>41</v>
      </c>
      <c r="K901" s="13" t="s">
        <v>1079</v>
      </c>
      <c r="O901" s="14">
        <v>5555</v>
      </c>
      <c r="P901" s="14"/>
      <c r="Q901" s="14"/>
      <c r="R901" s="14">
        <v>5</v>
      </c>
      <c r="S901" s="14" t="s">
        <v>43</v>
      </c>
      <c r="T901" t="s">
        <v>52</v>
      </c>
      <c r="U901" t="s">
        <v>53</v>
      </c>
      <c r="V901" t="s">
        <v>54</v>
      </c>
      <c r="W901" t="s">
        <v>55</v>
      </c>
      <c r="X901" t="s">
        <v>1111</v>
      </c>
      <c r="Y901" t="s">
        <v>56</v>
      </c>
      <c r="Z901" t="s">
        <v>57</v>
      </c>
      <c r="AC901" s="14" t="s">
        <v>51</v>
      </c>
      <c r="AH901" s="14" t="s">
        <v>40</v>
      </c>
      <c r="AI901" s="14"/>
      <c r="AJ901" s="15"/>
      <c r="AK901" s="14"/>
      <c r="AL901" s="14"/>
    </row>
    <row r="902" spans="1:38" ht="14.4" x14ac:dyDescent="0.3">
      <c r="A902" s="11" t="str">
        <f t="shared" si="14"/>
        <v>22,44,66,55/5555/apache-httpd-cve-2013-6438</v>
      </c>
      <c r="B902" s="11" t="s">
        <v>37</v>
      </c>
      <c r="C902" s="12" t="s">
        <v>4616</v>
      </c>
      <c r="D902" s="11"/>
      <c r="E902" s="11" t="s">
        <v>4617</v>
      </c>
      <c r="F902" s="11" t="s">
        <v>38</v>
      </c>
      <c r="G902" s="11" t="s">
        <v>1080</v>
      </c>
      <c r="H902" s="13" t="s">
        <v>40</v>
      </c>
      <c r="I902" s="11"/>
      <c r="J902" s="11" t="s">
        <v>41</v>
      </c>
      <c r="K902" s="13" t="s">
        <v>1079</v>
      </c>
      <c r="O902" s="14">
        <v>5555</v>
      </c>
      <c r="P902" s="14"/>
      <c r="Q902" s="14"/>
      <c r="R902" s="14">
        <v>5</v>
      </c>
      <c r="S902" s="14" t="s">
        <v>43</v>
      </c>
      <c r="T902" t="s">
        <v>58</v>
      </c>
      <c r="U902" t="s">
        <v>59</v>
      </c>
      <c r="V902" t="s">
        <v>60</v>
      </c>
      <c r="W902" t="s">
        <v>61</v>
      </c>
      <c r="X902" t="s">
        <v>1111</v>
      </c>
      <c r="Y902" t="s">
        <v>56</v>
      </c>
      <c r="Z902" t="s">
        <v>62</v>
      </c>
      <c r="AC902" s="14" t="s">
        <v>51</v>
      </c>
      <c r="AH902" s="14" t="s">
        <v>40</v>
      </c>
      <c r="AI902" s="14"/>
      <c r="AJ902" s="15"/>
      <c r="AK902" s="14"/>
      <c r="AL902" s="14"/>
    </row>
    <row r="903" spans="1:38" ht="14.4" x14ac:dyDescent="0.3">
      <c r="A903" s="11" t="str">
        <f t="shared" si="14"/>
        <v>22,44,66,55/5555/apache-httpd-cve-2014-0098</v>
      </c>
      <c r="B903" s="11" t="s">
        <v>37</v>
      </c>
      <c r="C903" s="12" t="s">
        <v>4616</v>
      </c>
      <c r="D903" s="11"/>
      <c r="E903" s="11" t="s">
        <v>4617</v>
      </c>
      <c r="F903" s="11" t="s">
        <v>38</v>
      </c>
      <c r="G903" s="11" t="s">
        <v>1080</v>
      </c>
      <c r="H903" s="13" t="s">
        <v>40</v>
      </c>
      <c r="I903" s="11"/>
      <c r="J903" s="11" t="s">
        <v>41</v>
      </c>
      <c r="K903" s="13" t="s">
        <v>1079</v>
      </c>
      <c r="O903" s="14">
        <v>5555</v>
      </c>
      <c r="P903" s="14"/>
      <c r="Q903" s="14"/>
      <c r="R903" s="14">
        <v>5</v>
      </c>
      <c r="S903" s="14" t="s">
        <v>43</v>
      </c>
      <c r="T903" t="s">
        <v>63</v>
      </c>
      <c r="U903" t="s">
        <v>64</v>
      </c>
      <c r="V903" t="s">
        <v>65</v>
      </c>
      <c r="W903" t="s">
        <v>61</v>
      </c>
      <c r="X903" t="s">
        <v>1111</v>
      </c>
      <c r="Y903" t="s">
        <v>56</v>
      </c>
      <c r="Z903" t="s">
        <v>66</v>
      </c>
      <c r="AC903" s="14" t="s">
        <v>51</v>
      </c>
      <c r="AH903" s="14" t="s">
        <v>40</v>
      </c>
      <c r="AI903" s="14"/>
      <c r="AJ903" s="15"/>
      <c r="AK903" s="14"/>
      <c r="AL903" s="14"/>
    </row>
    <row r="904" spans="1:38" ht="14.4" x14ac:dyDescent="0.3">
      <c r="A904" s="11" t="str">
        <f t="shared" si="14"/>
        <v>22,44,66,55/5555/apache-httpd-cve-2014-0117</v>
      </c>
      <c r="B904" s="11" t="s">
        <v>37</v>
      </c>
      <c r="C904" s="12" t="s">
        <v>4616</v>
      </c>
      <c r="D904" s="11"/>
      <c r="E904" s="11" t="s">
        <v>4617</v>
      </c>
      <c r="F904" s="11" t="s">
        <v>38</v>
      </c>
      <c r="G904" s="11" t="s">
        <v>1080</v>
      </c>
      <c r="H904" s="13" t="s">
        <v>40</v>
      </c>
      <c r="I904" s="11"/>
      <c r="J904" s="11" t="s">
        <v>41</v>
      </c>
      <c r="K904" s="13" t="s">
        <v>1079</v>
      </c>
      <c r="O904" s="14">
        <v>5555</v>
      </c>
      <c r="P904" s="14"/>
      <c r="Q904" s="14"/>
      <c r="R904" s="14">
        <v>4</v>
      </c>
      <c r="S904" s="14" t="s">
        <v>43</v>
      </c>
      <c r="T904" t="s">
        <v>69</v>
      </c>
      <c r="U904" t="s">
        <v>70</v>
      </c>
      <c r="V904" t="s">
        <v>71</v>
      </c>
      <c r="W904" t="s">
        <v>72</v>
      </c>
      <c r="X904" t="s">
        <v>1111</v>
      </c>
      <c r="Y904" t="s">
        <v>49</v>
      </c>
      <c r="Z904" t="s">
        <v>73</v>
      </c>
      <c r="AC904" s="14" t="s">
        <v>51</v>
      </c>
      <c r="AH904" s="14" t="s">
        <v>40</v>
      </c>
      <c r="AI904" s="14"/>
      <c r="AJ904" s="15"/>
      <c r="AK904" s="14"/>
      <c r="AL904" s="14"/>
    </row>
    <row r="905" spans="1:38" ht="14.4" x14ac:dyDescent="0.3">
      <c r="A905" s="11" t="str">
        <f t="shared" si="14"/>
        <v>22,44,66,55/5555/apache-httpd-cve-2014-0118</v>
      </c>
      <c r="B905" s="11" t="s">
        <v>37</v>
      </c>
      <c r="C905" s="12" t="s">
        <v>4616</v>
      </c>
      <c r="D905" s="11"/>
      <c r="E905" s="11" t="s">
        <v>4617</v>
      </c>
      <c r="F905" s="11" t="s">
        <v>38</v>
      </c>
      <c r="G905" s="11" t="s">
        <v>1080</v>
      </c>
      <c r="H905" s="13" t="s">
        <v>40</v>
      </c>
      <c r="I905" s="11"/>
      <c r="J905" s="11" t="s">
        <v>41</v>
      </c>
      <c r="K905" s="13" t="s">
        <v>1079</v>
      </c>
      <c r="O905" s="14">
        <v>5555</v>
      </c>
      <c r="P905" s="14"/>
      <c r="Q905" s="14"/>
      <c r="R905" s="14">
        <v>4</v>
      </c>
      <c r="S905" s="14" t="s">
        <v>43</v>
      </c>
      <c r="T905" t="s">
        <v>74</v>
      </c>
      <c r="U905" t="s">
        <v>75</v>
      </c>
      <c r="V905" t="s">
        <v>76</v>
      </c>
      <c r="W905" t="s">
        <v>77</v>
      </c>
      <c r="X905" t="s">
        <v>1111</v>
      </c>
      <c r="Y905" t="s">
        <v>56</v>
      </c>
      <c r="Z905" t="s">
        <v>78</v>
      </c>
      <c r="AC905" s="14" t="s">
        <v>51</v>
      </c>
      <c r="AH905" s="14" t="s">
        <v>40</v>
      </c>
      <c r="AI905" s="14"/>
      <c r="AJ905" s="15"/>
      <c r="AK905" s="14"/>
      <c r="AL905" s="14"/>
    </row>
    <row r="906" spans="1:38" ht="14.4" x14ac:dyDescent="0.3">
      <c r="A906" s="11" t="str">
        <f t="shared" si="14"/>
        <v>22,44,66,55/5555/apache-httpd-cve-2014-0226</v>
      </c>
      <c r="B906" s="11" t="s">
        <v>37</v>
      </c>
      <c r="C906" s="12" t="s">
        <v>4616</v>
      </c>
      <c r="D906" s="11"/>
      <c r="E906" s="11" t="s">
        <v>4617</v>
      </c>
      <c r="F906" s="11" t="s">
        <v>38</v>
      </c>
      <c r="G906" s="11" t="s">
        <v>39</v>
      </c>
      <c r="H906" s="13" t="s">
        <v>40</v>
      </c>
      <c r="I906" s="11"/>
      <c r="J906" s="11" t="s">
        <v>41</v>
      </c>
      <c r="K906" s="13" t="s">
        <v>1079</v>
      </c>
      <c r="O906" s="14">
        <v>5555</v>
      </c>
      <c r="P906" s="14"/>
      <c r="Q906" s="14"/>
      <c r="R906" s="14">
        <v>7</v>
      </c>
      <c r="S906" s="14" t="s">
        <v>79</v>
      </c>
      <c r="T906" t="s">
        <v>80</v>
      </c>
      <c r="U906" t="s">
        <v>81</v>
      </c>
      <c r="V906" t="s">
        <v>82</v>
      </c>
      <c r="W906" t="s">
        <v>77</v>
      </c>
      <c r="X906" t="s">
        <v>1111</v>
      </c>
      <c r="Y906" t="s">
        <v>56</v>
      </c>
      <c r="Z906" t="s">
        <v>83</v>
      </c>
      <c r="AC906" s="14" t="s">
        <v>51</v>
      </c>
      <c r="AH906" s="14" t="s">
        <v>40</v>
      </c>
      <c r="AI906" s="14"/>
      <c r="AJ906" s="15"/>
      <c r="AK906" s="14"/>
      <c r="AL906" s="14"/>
    </row>
    <row r="907" spans="1:38" ht="14.4" x14ac:dyDescent="0.3">
      <c r="A907" s="11" t="str">
        <f t="shared" si="14"/>
        <v>22,44,66,55/5555/apache-httpd-cve-2014-0231</v>
      </c>
      <c r="B907" s="11" t="s">
        <v>37</v>
      </c>
      <c r="C907" s="12" t="s">
        <v>4616</v>
      </c>
      <c r="D907" s="11"/>
      <c r="E907" s="11" t="s">
        <v>4617</v>
      </c>
      <c r="F907" s="11" t="s">
        <v>38</v>
      </c>
      <c r="G907" s="11" t="s">
        <v>1080</v>
      </c>
      <c r="H907" s="13" t="s">
        <v>40</v>
      </c>
      <c r="I907" s="11"/>
      <c r="J907" s="11" t="s">
        <v>41</v>
      </c>
      <c r="K907" s="13" t="s">
        <v>1079</v>
      </c>
      <c r="O907" s="14">
        <v>5555</v>
      </c>
      <c r="P907" s="14"/>
      <c r="Q907" s="14"/>
      <c r="R907" s="14">
        <v>5</v>
      </c>
      <c r="S907" s="14" t="s">
        <v>43</v>
      </c>
      <c r="T907" t="s">
        <v>84</v>
      </c>
      <c r="U907" t="s">
        <v>85</v>
      </c>
      <c r="V907" t="s">
        <v>86</v>
      </c>
      <c r="W907" t="s">
        <v>77</v>
      </c>
      <c r="X907" t="s">
        <v>1111</v>
      </c>
      <c r="Y907" t="s">
        <v>56</v>
      </c>
      <c r="Z907" t="s">
        <v>87</v>
      </c>
      <c r="AC907" s="14" t="s">
        <v>51</v>
      </c>
      <c r="AD907" s="14"/>
      <c r="AE907" s="14"/>
      <c r="AF907" s="14"/>
      <c r="AG907" s="14"/>
      <c r="AH907" s="14" t="s">
        <v>40</v>
      </c>
      <c r="AI907" s="14"/>
      <c r="AJ907" s="15"/>
      <c r="AK907" s="14"/>
      <c r="AL907" s="14"/>
    </row>
    <row r="908" spans="1:38" ht="14.4" x14ac:dyDescent="0.3">
      <c r="A908" s="11" t="str">
        <f t="shared" si="14"/>
        <v>22,44,66,55/5555/apache-httpd-cve-2014-3581</v>
      </c>
      <c r="B908" s="11" t="s">
        <v>37</v>
      </c>
      <c r="C908" s="12" t="s">
        <v>4616</v>
      </c>
      <c r="D908" s="11"/>
      <c r="E908" s="11" t="s">
        <v>4617</v>
      </c>
      <c r="F908" s="11" t="s">
        <v>38</v>
      </c>
      <c r="G908" s="11" t="s">
        <v>1080</v>
      </c>
      <c r="H908" s="13" t="s">
        <v>40</v>
      </c>
      <c r="I908" s="11"/>
      <c r="J908" s="11" t="s">
        <v>41</v>
      </c>
      <c r="K908" s="13" t="s">
        <v>1079</v>
      </c>
      <c r="O908" s="14">
        <v>5555</v>
      </c>
      <c r="P908" s="14"/>
      <c r="Q908" s="14"/>
      <c r="R908" s="14">
        <v>5</v>
      </c>
      <c r="S908" s="14" t="s">
        <v>43</v>
      </c>
      <c r="T908" t="s">
        <v>88</v>
      </c>
      <c r="U908" t="s">
        <v>89</v>
      </c>
      <c r="V908" t="s">
        <v>90</v>
      </c>
      <c r="W908" t="s">
        <v>91</v>
      </c>
      <c r="X908" t="s">
        <v>1111</v>
      </c>
      <c r="Y908" t="s">
        <v>49</v>
      </c>
      <c r="Z908" t="s">
        <v>92</v>
      </c>
      <c r="AC908" s="14" t="s">
        <v>51</v>
      </c>
      <c r="AD908" s="14"/>
      <c r="AE908" s="14"/>
      <c r="AF908" s="14"/>
      <c r="AG908" s="14"/>
      <c r="AH908" s="14" t="s">
        <v>40</v>
      </c>
      <c r="AI908" s="14"/>
      <c r="AJ908" s="15"/>
      <c r="AK908" s="14"/>
      <c r="AL908" s="14"/>
    </row>
    <row r="909" spans="1:38" ht="14.4" x14ac:dyDescent="0.3">
      <c r="A909" s="11" t="str">
        <f t="shared" si="14"/>
        <v>22,44,66,55/5555/apache-httpd-cve-2014-8109</v>
      </c>
      <c r="B909" s="11" t="s">
        <v>37</v>
      </c>
      <c r="C909" s="12" t="s">
        <v>4616</v>
      </c>
      <c r="D909" s="11"/>
      <c r="E909" s="11" t="s">
        <v>4617</v>
      </c>
      <c r="F909" s="11" t="s">
        <v>38</v>
      </c>
      <c r="G909" s="11" t="s">
        <v>1080</v>
      </c>
      <c r="H909" s="13" t="s">
        <v>40</v>
      </c>
      <c r="I909" s="11"/>
      <c r="J909" s="11" t="s">
        <v>41</v>
      </c>
      <c r="K909" s="13" t="s">
        <v>1079</v>
      </c>
      <c r="O909" s="14">
        <v>5555</v>
      </c>
      <c r="P909" s="14"/>
      <c r="Q909" s="14"/>
      <c r="R909" s="14">
        <v>4</v>
      </c>
      <c r="S909" s="14" t="s">
        <v>43</v>
      </c>
      <c r="T909" t="s">
        <v>93</v>
      </c>
      <c r="U909" t="s">
        <v>94</v>
      </c>
      <c r="V909" t="s">
        <v>95</v>
      </c>
      <c r="W909" t="s">
        <v>91</v>
      </c>
      <c r="X909" t="s">
        <v>1111</v>
      </c>
      <c r="Y909" t="s">
        <v>49</v>
      </c>
      <c r="Z909" t="s">
        <v>96</v>
      </c>
      <c r="AC909" s="14" t="s">
        <v>51</v>
      </c>
      <c r="AD909" s="14"/>
      <c r="AE909" s="14"/>
      <c r="AF909" s="14"/>
      <c r="AG909" s="14"/>
      <c r="AH909" s="14" t="s">
        <v>40</v>
      </c>
      <c r="AI909" s="14"/>
      <c r="AJ909" s="15"/>
      <c r="AK909" s="14"/>
      <c r="AL909" s="14"/>
    </row>
    <row r="910" spans="1:38" ht="14.4" x14ac:dyDescent="0.3">
      <c r="A910" s="11" t="str">
        <f t="shared" si="14"/>
        <v>22,44,66,55/5555/apache-httpd-cve-2015-3183</v>
      </c>
      <c r="B910" s="11" t="s">
        <v>37</v>
      </c>
      <c r="C910" s="12" t="s">
        <v>4616</v>
      </c>
      <c r="D910" s="11"/>
      <c r="E910" s="11" t="s">
        <v>4617</v>
      </c>
      <c r="F910" s="11" t="s">
        <v>38</v>
      </c>
      <c r="G910" s="11" t="s">
        <v>1080</v>
      </c>
      <c r="H910" s="13" t="s">
        <v>40</v>
      </c>
      <c r="I910" s="11"/>
      <c r="J910" s="11" t="s">
        <v>41</v>
      </c>
      <c r="K910" s="13" t="s">
        <v>1079</v>
      </c>
      <c r="O910" s="14">
        <v>5555</v>
      </c>
      <c r="P910" s="14"/>
      <c r="Q910" s="14"/>
      <c r="R910" s="14">
        <v>5</v>
      </c>
      <c r="S910" s="14" t="s">
        <v>43</v>
      </c>
      <c r="T910" t="s">
        <v>97</v>
      </c>
      <c r="U910" t="s">
        <v>98</v>
      </c>
      <c r="V910" t="s">
        <v>99</v>
      </c>
      <c r="W910" t="s">
        <v>100</v>
      </c>
      <c r="X910" t="s">
        <v>1111</v>
      </c>
      <c r="Y910" t="s">
        <v>56</v>
      </c>
      <c r="Z910" t="s">
        <v>101</v>
      </c>
      <c r="AC910" s="14" t="s">
        <v>51</v>
      </c>
      <c r="AD910" s="14"/>
      <c r="AE910" s="14"/>
      <c r="AF910" s="14"/>
      <c r="AG910" s="14"/>
      <c r="AH910" s="14" t="s">
        <v>40</v>
      </c>
      <c r="AI910" s="14"/>
      <c r="AJ910" s="15"/>
      <c r="AK910" s="14"/>
      <c r="AL910" s="14"/>
    </row>
    <row r="911" spans="1:38" ht="14.4" x14ac:dyDescent="0.3">
      <c r="A911" s="11" t="str">
        <f t="shared" si="14"/>
        <v>22,44,66,55/5555/apache-httpd-cve-2015-3185</v>
      </c>
      <c r="B911" s="11" t="s">
        <v>37</v>
      </c>
      <c r="C911" s="12" t="s">
        <v>4616</v>
      </c>
      <c r="D911" s="11"/>
      <c r="E911" s="11" t="s">
        <v>4617</v>
      </c>
      <c r="F911" s="11" t="s">
        <v>38</v>
      </c>
      <c r="G911" s="11" t="s">
        <v>1080</v>
      </c>
      <c r="H911" s="13" t="s">
        <v>40</v>
      </c>
      <c r="I911" s="11"/>
      <c r="J911" s="11" t="s">
        <v>41</v>
      </c>
      <c r="K911" s="13" t="s">
        <v>1079</v>
      </c>
      <c r="O911" s="14">
        <v>5555</v>
      </c>
      <c r="P911" s="14"/>
      <c r="Q911" s="14"/>
      <c r="R911" s="14">
        <v>4</v>
      </c>
      <c r="S911" s="14" t="s">
        <v>43</v>
      </c>
      <c r="T911" t="s">
        <v>102</v>
      </c>
      <c r="U911" t="s">
        <v>103</v>
      </c>
      <c r="V911" t="s">
        <v>104</v>
      </c>
      <c r="W911" t="s">
        <v>105</v>
      </c>
      <c r="X911" t="s">
        <v>1111</v>
      </c>
      <c r="Y911" t="s">
        <v>49</v>
      </c>
      <c r="Z911" t="s">
        <v>106</v>
      </c>
      <c r="AC911" s="14" t="s">
        <v>51</v>
      </c>
      <c r="AD911" s="14"/>
      <c r="AE911" s="14"/>
      <c r="AF911" s="14"/>
      <c r="AG911" s="14"/>
      <c r="AH911" s="14" t="s">
        <v>40</v>
      </c>
      <c r="AI911" s="14"/>
      <c r="AJ911" s="15"/>
      <c r="AK911" s="14"/>
      <c r="AL911" s="14"/>
    </row>
    <row r="912" spans="1:38" ht="14.4" x14ac:dyDescent="0.3">
      <c r="A912" s="11" t="str">
        <f t="shared" si="14"/>
        <v>22,44,66,55/5555/apache-httpd-cve-2016-0736</v>
      </c>
      <c r="B912" s="11" t="s">
        <v>37</v>
      </c>
      <c r="C912" s="12" t="s">
        <v>4616</v>
      </c>
      <c r="D912" s="11"/>
      <c r="E912" s="11" t="s">
        <v>4617</v>
      </c>
      <c r="F912" s="11" t="s">
        <v>38</v>
      </c>
      <c r="G912" s="11" t="s">
        <v>1080</v>
      </c>
      <c r="H912" s="13" t="s">
        <v>40</v>
      </c>
      <c r="I912" s="11"/>
      <c r="J912" s="11" t="s">
        <v>41</v>
      </c>
      <c r="K912" s="13" t="s">
        <v>1079</v>
      </c>
      <c r="O912" s="14">
        <v>5555</v>
      </c>
      <c r="P912" s="14"/>
      <c r="Q912" s="14"/>
      <c r="R912" s="14">
        <v>5</v>
      </c>
      <c r="S912" s="14" t="s">
        <v>43</v>
      </c>
      <c r="T912" t="s">
        <v>107</v>
      </c>
      <c r="U912" t="s">
        <v>108</v>
      </c>
      <c r="V912" t="s">
        <v>109</v>
      </c>
      <c r="W912" t="s">
        <v>110</v>
      </c>
      <c r="X912" t="s">
        <v>1111</v>
      </c>
      <c r="Y912" t="s">
        <v>49</v>
      </c>
      <c r="Z912" t="s">
        <v>111</v>
      </c>
      <c r="AC912" s="14" t="s">
        <v>51</v>
      </c>
      <c r="AD912" s="14"/>
      <c r="AE912" s="14"/>
      <c r="AF912" s="14"/>
      <c r="AG912" s="14"/>
      <c r="AH912" s="14" t="s">
        <v>40</v>
      </c>
      <c r="AI912" s="14"/>
      <c r="AJ912" s="15"/>
      <c r="AK912" s="14"/>
      <c r="AL912" s="14"/>
    </row>
    <row r="913" spans="1:38" ht="14.4" x14ac:dyDescent="0.3">
      <c r="A913" s="11" t="str">
        <f t="shared" si="14"/>
        <v>22,44,66,55/5555/apache-httpd-cve-2016-2161</v>
      </c>
      <c r="B913" s="11" t="s">
        <v>37</v>
      </c>
      <c r="C913" s="12" t="s">
        <v>4616</v>
      </c>
      <c r="D913" s="11"/>
      <c r="E913" s="11" t="s">
        <v>4617</v>
      </c>
      <c r="F913" s="11" t="s">
        <v>38</v>
      </c>
      <c r="G913" s="11" t="s">
        <v>1080</v>
      </c>
      <c r="H913" s="13" t="s">
        <v>40</v>
      </c>
      <c r="I913" s="11"/>
      <c r="J913" s="11" t="s">
        <v>41</v>
      </c>
      <c r="K913" s="13" t="s">
        <v>1079</v>
      </c>
      <c r="O913" s="14">
        <v>5555</v>
      </c>
      <c r="P913" s="14"/>
      <c r="Q913" s="14"/>
      <c r="R913" s="14">
        <v>5</v>
      </c>
      <c r="S913" s="14" t="s">
        <v>43</v>
      </c>
      <c r="T913" t="s">
        <v>112</v>
      </c>
      <c r="U913" t="s">
        <v>113</v>
      </c>
      <c r="V913" t="s">
        <v>114</v>
      </c>
      <c r="W913" t="s">
        <v>110</v>
      </c>
      <c r="X913" t="s">
        <v>1111</v>
      </c>
      <c r="Y913" t="s">
        <v>49</v>
      </c>
      <c r="Z913" t="s">
        <v>115</v>
      </c>
      <c r="AC913" s="14" t="s">
        <v>51</v>
      </c>
      <c r="AD913" s="14"/>
      <c r="AE913" s="14"/>
      <c r="AF913" s="14"/>
      <c r="AG913" s="14"/>
      <c r="AH913" s="14" t="s">
        <v>40</v>
      </c>
      <c r="AI913" s="14"/>
      <c r="AJ913" s="15"/>
      <c r="AK913" s="14"/>
      <c r="AL913" s="14"/>
    </row>
    <row r="914" spans="1:38" ht="14.4" x14ac:dyDescent="0.3">
      <c r="A914" s="11" t="str">
        <f t="shared" si="14"/>
        <v>22,44,66,55/5555/apache-httpd-cve-2016-4975</v>
      </c>
      <c r="B914" s="11" t="s">
        <v>37</v>
      </c>
      <c r="C914" s="12" t="s">
        <v>4616</v>
      </c>
      <c r="D914" s="11"/>
      <c r="E914" s="11" t="s">
        <v>4617</v>
      </c>
      <c r="F914" s="11" t="s">
        <v>38</v>
      </c>
      <c r="G914" s="11" t="s">
        <v>1080</v>
      </c>
      <c r="H914" s="13" t="s">
        <v>40</v>
      </c>
      <c r="I914" s="11"/>
      <c r="J914" s="11" t="s">
        <v>41</v>
      </c>
      <c r="K914" s="13" t="s">
        <v>1079</v>
      </c>
      <c r="O914" s="14">
        <v>5555</v>
      </c>
      <c r="P914" s="14"/>
      <c r="Q914" s="14"/>
      <c r="R914" s="14">
        <v>4</v>
      </c>
      <c r="S914" s="14" t="s">
        <v>43</v>
      </c>
      <c r="T914" t="s">
        <v>116</v>
      </c>
      <c r="U914" t="s">
        <v>117</v>
      </c>
      <c r="V914" t="s">
        <v>118</v>
      </c>
      <c r="W914" t="s">
        <v>119</v>
      </c>
      <c r="X914" t="s">
        <v>1111</v>
      </c>
      <c r="Y914" t="s">
        <v>56</v>
      </c>
      <c r="Z914" t="s">
        <v>120</v>
      </c>
      <c r="AC914" s="14" t="s">
        <v>51</v>
      </c>
      <c r="AD914" s="14"/>
      <c r="AE914" s="14"/>
      <c r="AF914" s="14"/>
      <c r="AG914" s="14"/>
      <c r="AH914" s="14" t="s">
        <v>40</v>
      </c>
      <c r="AI914" s="14"/>
      <c r="AJ914" s="15"/>
      <c r="AK914" s="14"/>
      <c r="AL914" s="14"/>
    </row>
    <row r="915" spans="1:38" ht="14.4" x14ac:dyDescent="0.3">
      <c r="A915" s="11" t="str">
        <f t="shared" si="14"/>
        <v>22,44,66,55/5555/apache-httpd-cve-2016-5387</v>
      </c>
      <c r="B915" s="11" t="s">
        <v>37</v>
      </c>
      <c r="C915" s="12" t="s">
        <v>4616</v>
      </c>
      <c r="D915" s="11"/>
      <c r="E915" s="11" t="s">
        <v>4617</v>
      </c>
      <c r="F915" s="11" t="s">
        <v>38</v>
      </c>
      <c r="G915" s="11" t="s">
        <v>1080</v>
      </c>
      <c r="H915" s="13" t="s">
        <v>40</v>
      </c>
      <c r="I915" s="11"/>
      <c r="J915" s="11" t="s">
        <v>41</v>
      </c>
      <c r="K915" s="13" t="s">
        <v>1079</v>
      </c>
      <c r="O915" s="14">
        <v>5555</v>
      </c>
      <c r="P915" s="14"/>
      <c r="Q915" s="14"/>
      <c r="R915" s="14">
        <v>5</v>
      </c>
      <c r="S915" s="14" t="s">
        <v>43</v>
      </c>
      <c r="T915" t="s">
        <v>121</v>
      </c>
      <c r="U915" t="s">
        <v>122</v>
      </c>
      <c r="V915" t="s">
        <v>123</v>
      </c>
      <c r="W915" t="s">
        <v>119</v>
      </c>
      <c r="X915" t="s">
        <v>1111</v>
      </c>
      <c r="Y915" t="s">
        <v>56</v>
      </c>
      <c r="Z915" t="s">
        <v>124</v>
      </c>
      <c r="AC915" s="14" t="s">
        <v>51</v>
      </c>
      <c r="AD915" s="14"/>
      <c r="AE915" s="14"/>
      <c r="AF915" s="14"/>
      <c r="AG915" s="14"/>
      <c r="AH915" s="14" t="s">
        <v>40</v>
      </c>
      <c r="AI915" s="14"/>
      <c r="AJ915" s="15"/>
      <c r="AK915" s="14"/>
      <c r="AL915" s="14"/>
    </row>
    <row r="916" spans="1:38" ht="14.4" x14ac:dyDescent="0.3">
      <c r="A916" s="11" t="str">
        <f t="shared" si="14"/>
        <v>22,44,66,55/5555/apache-httpd-cve-2016-8743</v>
      </c>
      <c r="B916" s="11" t="s">
        <v>37</v>
      </c>
      <c r="C916" s="12" t="s">
        <v>4616</v>
      </c>
      <c r="D916" s="11"/>
      <c r="E916" s="11" t="s">
        <v>4617</v>
      </c>
      <c r="F916" s="11" t="s">
        <v>38</v>
      </c>
      <c r="G916" s="11" t="s">
        <v>1080</v>
      </c>
      <c r="H916" s="13" t="s">
        <v>40</v>
      </c>
      <c r="I916" s="11"/>
      <c r="J916" s="11" t="s">
        <v>41</v>
      </c>
      <c r="K916" s="13" t="s">
        <v>1079</v>
      </c>
      <c r="O916" s="14">
        <v>5555</v>
      </c>
      <c r="P916" s="14"/>
      <c r="Q916" s="14"/>
      <c r="R916" s="14">
        <v>5</v>
      </c>
      <c r="S916" s="14" t="s">
        <v>43</v>
      </c>
      <c r="T916" t="s">
        <v>125</v>
      </c>
      <c r="U916" t="s">
        <v>126</v>
      </c>
      <c r="V916" t="s">
        <v>127</v>
      </c>
      <c r="W916" t="s">
        <v>119</v>
      </c>
      <c r="X916" t="s">
        <v>1111</v>
      </c>
      <c r="Y916" t="s">
        <v>56</v>
      </c>
      <c r="Z916" t="s">
        <v>128</v>
      </c>
      <c r="AC916" s="14" t="s">
        <v>51</v>
      </c>
      <c r="AD916" s="14"/>
      <c r="AE916" s="14"/>
      <c r="AF916" s="14"/>
      <c r="AG916" s="14"/>
      <c r="AH916" s="14" t="s">
        <v>40</v>
      </c>
      <c r="AI916" s="14"/>
      <c r="AJ916" s="15"/>
      <c r="AK916" s="14"/>
      <c r="AL916" s="14"/>
    </row>
    <row r="917" spans="1:38" ht="14.4" x14ac:dyDescent="0.3">
      <c r="A917" s="11" t="str">
        <f t="shared" si="14"/>
        <v>22,44,66,55/5555/apache-httpd-cve-2017-15710</v>
      </c>
      <c r="B917" s="11" t="s">
        <v>37</v>
      </c>
      <c r="C917" s="12" t="s">
        <v>4616</v>
      </c>
      <c r="D917" s="11"/>
      <c r="E917" s="11" t="s">
        <v>4617</v>
      </c>
      <c r="F917" s="11" t="s">
        <v>38</v>
      </c>
      <c r="G917" s="11" t="s">
        <v>1080</v>
      </c>
      <c r="H917" s="13" t="s">
        <v>40</v>
      </c>
      <c r="I917" s="11"/>
      <c r="J917" s="11" t="s">
        <v>41</v>
      </c>
      <c r="K917" s="13" t="s">
        <v>1079</v>
      </c>
      <c r="O917" s="14">
        <v>5555</v>
      </c>
      <c r="P917" s="14"/>
      <c r="Q917" s="14"/>
      <c r="R917" s="14">
        <v>5</v>
      </c>
      <c r="S917" s="14" t="s">
        <v>43</v>
      </c>
      <c r="T917" t="s">
        <v>129</v>
      </c>
      <c r="U917" t="s">
        <v>130</v>
      </c>
      <c r="V917" t="s">
        <v>131</v>
      </c>
      <c r="W917" t="s">
        <v>132</v>
      </c>
      <c r="X917" t="s">
        <v>1111</v>
      </c>
      <c r="Y917" t="s">
        <v>49</v>
      </c>
      <c r="Z917" t="s">
        <v>133</v>
      </c>
      <c r="AC917" s="14" t="s">
        <v>51</v>
      </c>
      <c r="AD917" s="14"/>
      <c r="AE917" s="14"/>
      <c r="AF917" s="14"/>
      <c r="AG917" s="14"/>
      <c r="AH917" s="14" t="s">
        <v>40</v>
      </c>
      <c r="AI917" s="14"/>
      <c r="AJ917" s="15"/>
      <c r="AK917" s="14"/>
      <c r="AL917" s="14"/>
    </row>
    <row r="918" spans="1:38" ht="14.4" x14ac:dyDescent="0.3">
      <c r="A918" s="11" t="str">
        <f t="shared" si="14"/>
        <v>22,44,66,55/5555/apache-httpd-cve-2017-15715</v>
      </c>
      <c r="B918" s="11" t="s">
        <v>37</v>
      </c>
      <c r="C918" s="12" t="s">
        <v>4616</v>
      </c>
      <c r="D918" s="11"/>
      <c r="E918" s="11" t="s">
        <v>4617</v>
      </c>
      <c r="F918" s="11" t="s">
        <v>38</v>
      </c>
      <c r="G918" s="11" t="s">
        <v>39</v>
      </c>
      <c r="H918" s="13" t="s">
        <v>40</v>
      </c>
      <c r="I918" s="11"/>
      <c r="J918" s="11" t="s">
        <v>41</v>
      </c>
      <c r="K918" s="13" t="s">
        <v>1079</v>
      </c>
      <c r="O918" s="14">
        <v>5555</v>
      </c>
      <c r="P918" s="14"/>
      <c r="Q918" s="14"/>
      <c r="R918" s="14">
        <v>7</v>
      </c>
      <c r="S918" s="14" t="s">
        <v>79</v>
      </c>
      <c r="T918" t="s">
        <v>134</v>
      </c>
      <c r="U918" t="s">
        <v>135</v>
      </c>
      <c r="V918" t="s">
        <v>136</v>
      </c>
      <c r="W918" t="s">
        <v>132</v>
      </c>
      <c r="X918" t="s">
        <v>1111</v>
      </c>
      <c r="Y918" t="s">
        <v>49</v>
      </c>
      <c r="Z918" t="s">
        <v>137</v>
      </c>
      <c r="AC918" s="14" t="s">
        <v>51</v>
      </c>
      <c r="AD918" s="14"/>
      <c r="AE918" s="14"/>
      <c r="AF918" s="14"/>
      <c r="AG918" s="14"/>
      <c r="AH918" s="14" t="s">
        <v>40</v>
      </c>
      <c r="AI918" s="14"/>
      <c r="AJ918" s="15"/>
      <c r="AK918" s="14"/>
      <c r="AL918" s="14"/>
    </row>
    <row r="919" spans="1:38" ht="14.4" x14ac:dyDescent="0.3">
      <c r="A919" s="11" t="str">
        <f t="shared" si="14"/>
        <v>22,44,66,55/5555/apache-httpd-cve-2017-3167</v>
      </c>
      <c r="B919" s="11" t="s">
        <v>37</v>
      </c>
      <c r="C919" s="12" t="s">
        <v>4616</v>
      </c>
      <c r="D919" s="11"/>
      <c r="E919" s="11" t="s">
        <v>4617</v>
      </c>
      <c r="F919" s="11" t="s">
        <v>38</v>
      </c>
      <c r="G919" s="11" t="s">
        <v>39</v>
      </c>
      <c r="H919" s="13" t="s">
        <v>40</v>
      </c>
      <c r="I919" s="11"/>
      <c r="J919" s="11" t="s">
        <v>41</v>
      </c>
      <c r="K919" s="13" t="s">
        <v>1079</v>
      </c>
      <c r="O919" s="14">
        <v>5555</v>
      </c>
      <c r="P919" s="14"/>
      <c r="Q919" s="14"/>
      <c r="R919" s="14">
        <v>8</v>
      </c>
      <c r="S919" s="14" t="s">
        <v>79</v>
      </c>
      <c r="T919" t="s">
        <v>138</v>
      </c>
      <c r="U919" t="s">
        <v>139</v>
      </c>
      <c r="V919" t="s">
        <v>140</v>
      </c>
      <c r="W919" t="s">
        <v>141</v>
      </c>
      <c r="X919" t="s">
        <v>1111</v>
      </c>
      <c r="Y919" t="s">
        <v>56</v>
      </c>
      <c r="Z919" t="s">
        <v>142</v>
      </c>
      <c r="AC919" s="14" t="s">
        <v>51</v>
      </c>
      <c r="AD919" s="14"/>
      <c r="AE919" s="14"/>
      <c r="AF919" s="14"/>
      <c r="AG919" s="14"/>
      <c r="AH919" s="14" t="s">
        <v>40</v>
      </c>
      <c r="AI919" s="14"/>
      <c r="AJ919" s="15"/>
      <c r="AK919" s="14"/>
      <c r="AL919" s="14"/>
    </row>
    <row r="920" spans="1:38" ht="14.4" x14ac:dyDescent="0.3">
      <c r="A920" s="11" t="str">
        <f t="shared" si="14"/>
        <v>22,44,66,55/5555/apache-httpd-cve-2017-3169</v>
      </c>
      <c r="B920" s="11" t="s">
        <v>37</v>
      </c>
      <c r="C920" s="12" t="s">
        <v>4616</v>
      </c>
      <c r="D920" s="11"/>
      <c r="E920" s="11" t="s">
        <v>4617</v>
      </c>
      <c r="F920" s="11" t="s">
        <v>38</v>
      </c>
      <c r="G920" s="11" t="s">
        <v>39</v>
      </c>
      <c r="H920" s="13" t="s">
        <v>40</v>
      </c>
      <c r="I920" s="11"/>
      <c r="J920" s="11" t="s">
        <v>41</v>
      </c>
      <c r="K920" s="13" t="s">
        <v>1079</v>
      </c>
      <c r="O920" s="14">
        <v>5555</v>
      </c>
      <c r="P920" s="14"/>
      <c r="Q920" s="14"/>
      <c r="R920" s="14">
        <v>8</v>
      </c>
      <c r="S920" s="14" t="s">
        <v>79</v>
      </c>
      <c r="T920" t="s">
        <v>143</v>
      </c>
      <c r="U920" t="s">
        <v>144</v>
      </c>
      <c r="V920" t="s">
        <v>145</v>
      </c>
      <c r="W920" t="s">
        <v>141</v>
      </c>
      <c r="X920" t="s">
        <v>1111</v>
      </c>
      <c r="Y920" t="s">
        <v>56</v>
      </c>
      <c r="Z920" t="s">
        <v>146</v>
      </c>
      <c r="AC920" s="14" t="s">
        <v>51</v>
      </c>
      <c r="AD920" s="14"/>
      <c r="AE920" s="14"/>
      <c r="AF920" s="14"/>
      <c r="AG920" s="14"/>
      <c r="AH920" s="14" t="s">
        <v>40</v>
      </c>
      <c r="AI920" s="14"/>
      <c r="AJ920" s="15"/>
      <c r="AK920" s="14"/>
      <c r="AL920" s="14"/>
    </row>
    <row r="921" spans="1:38" ht="14.4" x14ac:dyDescent="0.3">
      <c r="A921" s="11" t="str">
        <f t="shared" si="14"/>
        <v>22,44,66,55/5555/apache-httpd-cve-2017-7679</v>
      </c>
      <c r="B921" s="11" t="s">
        <v>37</v>
      </c>
      <c r="C921" s="12" t="s">
        <v>4616</v>
      </c>
      <c r="D921" s="11"/>
      <c r="E921" s="11" t="s">
        <v>4617</v>
      </c>
      <c r="F921" s="11" t="s">
        <v>38</v>
      </c>
      <c r="G921" s="11" t="s">
        <v>39</v>
      </c>
      <c r="H921" s="13" t="s">
        <v>40</v>
      </c>
      <c r="I921" s="11"/>
      <c r="J921" s="11" t="s">
        <v>41</v>
      </c>
      <c r="K921" s="13" t="s">
        <v>1079</v>
      </c>
      <c r="O921" s="14">
        <v>5555</v>
      </c>
      <c r="P921" s="14"/>
      <c r="Q921" s="14"/>
      <c r="R921" s="14">
        <v>8</v>
      </c>
      <c r="S921" s="14" t="s">
        <v>79</v>
      </c>
      <c r="T921" t="s">
        <v>147</v>
      </c>
      <c r="U921" t="s">
        <v>148</v>
      </c>
      <c r="V921" t="s">
        <v>149</v>
      </c>
      <c r="W921" t="s">
        <v>141</v>
      </c>
      <c r="X921" t="s">
        <v>1111</v>
      </c>
      <c r="Y921" t="s">
        <v>56</v>
      </c>
      <c r="Z921" t="s">
        <v>150</v>
      </c>
      <c r="AC921" s="14" t="s">
        <v>51</v>
      </c>
      <c r="AD921" s="14"/>
      <c r="AE921" s="14"/>
      <c r="AF921" s="14"/>
      <c r="AG921" s="14"/>
      <c r="AH921" s="14" t="s">
        <v>40</v>
      </c>
      <c r="AI921" s="14"/>
      <c r="AJ921" s="15"/>
      <c r="AK921" s="14"/>
      <c r="AL921" s="14"/>
    </row>
    <row r="922" spans="1:38" ht="14.4" x14ac:dyDescent="0.3">
      <c r="A922" s="11" t="str">
        <f t="shared" si="14"/>
        <v>22,44,66,55/5555/apache-httpd-cve-2017-9788</v>
      </c>
      <c r="B922" s="11" t="s">
        <v>37</v>
      </c>
      <c r="C922" s="12" t="s">
        <v>4616</v>
      </c>
      <c r="D922" s="11"/>
      <c r="E922" s="11" t="s">
        <v>4617</v>
      </c>
      <c r="F922" s="11" t="s">
        <v>38</v>
      </c>
      <c r="G922" s="11" t="s">
        <v>1080</v>
      </c>
      <c r="H922" s="13" t="s">
        <v>40</v>
      </c>
      <c r="I922" s="11"/>
      <c r="J922" s="11" t="s">
        <v>41</v>
      </c>
      <c r="K922" s="13" t="s">
        <v>1079</v>
      </c>
      <c r="O922" s="14">
        <v>5555</v>
      </c>
      <c r="P922" s="14"/>
      <c r="Q922" s="14"/>
      <c r="R922" s="14">
        <v>6</v>
      </c>
      <c r="S922" s="14" t="s">
        <v>43</v>
      </c>
      <c r="T922" t="s">
        <v>151</v>
      </c>
      <c r="U922" t="s">
        <v>152</v>
      </c>
      <c r="V922" t="s">
        <v>153</v>
      </c>
      <c r="W922" t="s">
        <v>154</v>
      </c>
      <c r="X922" t="s">
        <v>1111</v>
      </c>
      <c r="Y922" t="s">
        <v>56</v>
      </c>
      <c r="Z922" t="s">
        <v>155</v>
      </c>
      <c r="AC922" s="14" t="s">
        <v>51</v>
      </c>
      <c r="AD922" s="14"/>
      <c r="AE922" s="14"/>
      <c r="AF922" s="14"/>
      <c r="AG922" s="14"/>
      <c r="AH922" s="14" t="s">
        <v>40</v>
      </c>
      <c r="AI922" s="14"/>
      <c r="AJ922" s="15"/>
      <c r="AK922" s="14"/>
      <c r="AL922" s="14"/>
    </row>
    <row r="923" spans="1:38" ht="14.4" x14ac:dyDescent="0.3">
      <c r="A923" s="11" t="str">
        <f t="shared" si="14"/>
        <v>22,44,66,55/5555/apache-httpd-cve-2017-9798</v>
      </c>
      <c r="B923" s="11" t="s">
        <v>37</v>
      </c>
      <c r="C923" s="12" t="s">
        <v>4616</v>
      </c>
      <c r="D923" s="11"/>
      <c r="E923" s="11" t="s">
        <v>4617</v>
      </c>
      <c r="F923" s="11" t="s">
        <v>38</v>
      </c>
      <c r="G923" s="11" t="s">
        <v>1080</v>
      </c>
      <c r="H923" s="13" t="s">
        <v>40</v>
      </c>
      <c r="I923" s="11"/>
      <c r="J923" s="11" t="s">
        <v>41</v>
      </c>
      <c r="K923" s="13" t="s">
        <v>1079</v>
      </c>
      <c r="O923" s="14">
        <v>5555</v>
      </c>
      <c r="P923" s="14"/>
      <c r="Q923" s="14"/>
      <c r="R923" s="14">
        <v>5</v>
      </c>
      <c r="S923" s="14" t="s">
        <v>43</v>
      </c>
      <c r="T923" t="s">
        <v>156</v>
      </c>
      <c r="U923" t="s">
        <v>157</v>
      </c>
      <c r="V923" t="s">
        <v>158</v>
      </c>
      <c r="W923" t="s">
        <v>159</v>
      </c>
      <c r="X923" t="s">
        <v>1111</v>
      </c>
      <c r="Y923" t="s">
        <v>56</v>
      </c>
      <c r="Z923" t="s">
        <v>160</v>
      </c>
      <c r="AC923" s="14" t="s">
        <v>51</v>
      </c>
      <c r="AD923" s="14"/>
      <c r="AE923" s="14"/>
      <c r="AF923" s="14"/>
      <c r="AG923" s="14"/>
      <c r="AH923" s="14" t="s">
        <v>40</v>
      </c>
      <c r="AI923" s="14"/>
      <c r="AJ923" s="15"/>
      <c r="AK923" s="14"/>
      <c r="AL923" s="14"/>
    </row>
    <row r="924" spans="1:38" ht="14.4" x14ac:dyDescent="0.3">
      <c r="A924" s="11" t="str">
        <f t="shared" si="14"/>
        <v>22,44,66,55/5555/apache-httpd-cve-2018-1283</v>
      </c>
      <c r="B924" s="11" t="s">
        <v>37</v>
      </c>
      <c r="C924" s="12" t="s">
        <v>4616</v>
      </c>
      <c r="D924" s="11"/>
      <c r="E924" s="11" t="s">
        <v>4617</v>
      </c>
      <c r="F924" s="11" t="s">
        <v>38</v>
      </c>
      <c r="G924" s="11" t="s">
        <v>1080</v>
      </c>
      <c r="H924" s="13" t="s">
        <v>40</v>
      </c>
      <c r="I924" s="11"/>
      <c r="J924" s="11" t="s">
        <v>41</v>
      </c>
      <c r="K924" s="13" t="s">
        <v>1079</v>
      </c>
      <c r="O924" s="14">
        <v>5555</v>
      </c>
      <c r="P924" s="14"/>
      <c r="Q924" s="14"/>
      <c r="R924" s="14">
        <v>4</v>
      </c>
      <c r="S924" s="14" t="s">
        <v>43</v>
      </c>
      <c r="T924" t="s">
        <v>161</v>
      </c>
      <c r="U924" t="s">
        <v>162</v>
      </c>
      <c r="V924" t="s">
        <v>163</v>
      </c>
      <c r="W924" t="s">
        <v>132</v>
      </c>
      <c r="X924" t="s">
        <v>1111</v>
      </c>
      <c r="Y924" t="s">
        <v>49</v>
      </c>
      <c r="Z924" t="s">
        <v>164</v>
      </c>
      <c r="AC924" s="14" t="s">
        <v>51</v>
      </c>
      <c r="AD924" s="14"/>
      <c r="AE924" s="14"/>
      <c r="AF924" s="14"/>
      <c r="AG924" s="14"/>
      <c r="AH924" s="14" t="s">
        <v>40</v>
      </c>
      <c r="AI924" s="14"/>
      <c r="AJ924" s="15"/>
      <c r="AK924" s="14"/>
      <c r="AL924" s="14"/>
    </row>
    <row r="925" spans="1:38" ht="14.4" x14ac:dyDescent="0.3">
      <c r="A925" s="11" t="str">
        <f t="shared" si="14"/>
        <v>22,44,66,55/5555/apache-httpd-cve-2018-1301</v>
      </c>
      <c r="B925" s="11" t="s">
        <v>37</v>
      </c>
      <c r="C925" s="12" t="s">
        <v>4616</v>
      </c>
      <c r="D925" s="11"/>
      <c r="E925" s="11" t="s">
        <v>4617</v>
      </c>
      <c r="F925" s="11" t="s">
        <v>38</v>
      </c>
      <c r="G925" s="11" t="s">
        <v>1080</v>
      </c>
      <c r="H925" s="13" t="s">
        <v>40</v>
      </c>
      <c r="I925" s="11"/>
      <c r="J925" s="11" t="s">
        <v>41</v>
      </c>
      <c r="K925" s="13" t="s">
        <v>1079</v>
      </c>
      <c r="O925" s="14">
        <v>5555</v>
      </c>
      <c r="P925" s="14"/>
      <c r="Q925" s="14"/>
      <c r="R925" s="14">
        <v>4</v>
      </c>
      <c r="S925" s="14" t="s">
        <v>43</v>
      </c>
      <c r="T925" t="s">
        <v>165</v>
      </c>
      <c r="U925" t="s">
        <v>166</v>
      </c>
      <c r="V925" t="s">
        <v>167</v>
      </c>
      <c r="W925" t="s">
        <v>132</v>
      </c>
      <c r="X925" t="s">
        <v>1111</v>
      </c>
      <c r="Y925" t="s">
        <v>49</v>
      </c>
      <c r="Z925" t="s">
        <v>168</v>
      </c>
      <c r="AC925" s="14" t="s">
        <v>51</v>
      </c>
      <c r="AD925" s="14"/>
      <c r="AE925" s="14"/>
      <c r="AF925" s="14"/>
      <c r="AG925" s="14"/>
      <c r="AH925" s="14" t="s">
        <v>40</v>
      </c>
      <c r="AI925" s="14"/>
      <c r="AJ925" s="15"/>
      <c r="AK925" s="14"/>
      <c r="AL925" s="14"/>
    </row>
    <row r="926" spans="1:38" ht="14.4" x14ac:dyDescent="0.3">
      <c r="A926" s="11" t="str">
        <f t="shared" si="14"/>
        <v>22,44,66,55/5555/apache-httpd-cve-2018-1303</v>
      </c>
      <c r="B926" s="11" t="s">
        <v>37</v>
      </c>
      <c r="C926" s="12" t="s">
        <v>4616</v>
      </c>
      <c r="D926" s="11"/>
      <c r="E926" s="11" t="s">
        <v>4617</v>
      </c>
      <c r="F926" s="11" t="s">
        <v>38</v>
      </c>
      <c r="G926" s="11" t="s">
        <v>1080</v>
      </c>
      <c r="H926" s="13" t="s">
        <v>40</v>
      </c>
      <c r="I926" s="11"/>
      <c r="J926" s="11" t="s">
        <v>41</v>
      </c>
      <c r="K926" s="13" t="s">
        <v>1079</v>
      </c>
      <c r="O926" s="14">
        <v>5555</v>
      </c>
      <c r="P926" s="14"/>
      <c r="Q926" s="14"/>
      <c r="R926" s="14">
        <v>5</v>
      </c>
      <c r="S926" s="14" t="s">
        <v>43</v>
      </c>
      <c r="T926" t="s">
        <v>169</v>
      </c>
      <c r="U926" t="s">
        <v>170</v>
      </c>
      <c r="V926" t="s">
        <v>171</v>
      </c>
      <c r="W926" t="s">
        <v>132</v>
      </c>
      <c r="X926" t="s">
        <v>1111</v>
      </c>
      <c r="Y926" t="s">
        <v>49</v>
      </c>
      <c r="Z926" t="s">
        <v>172</v>
      </c>
      <c r="AC926" s="14" t="s">
        <v>51</v>
      </c>
      <c r="AD926" s="14"/>
      <c r="AE926" s="14"/>
      <c r="AF926" s="14"/>
      <c r="AG926" s="14"/>
      <c r="AH926" s="14" t="s">
        <v>40</v>
      </c>
      <c r="AI926" s="14"/>
      <c r="AJ926" s="15"/>
      <c r="AK926" s="14"/>
      <c r="AL926" s="14"/>
    </row>
    <row r="927" spans="1:38" ht="14.4" x14ac:dyDescent="0.3">
      <c r="A927" s="11" t="str">
        <f t="shared" si="14"/>
        <v>22,44,66,55/5555/apache-httpd-cve-2018-1312</v>
      </c>
      <c r="B927" s="11" t="s">
        <v>37</v>
      </c>
      <c r="C927" s="12" t="s">
        <v>4616</v>
      </c>
      <c r="D927" s="11"/>
      <c r="E927" s="11" t="s">
        <v>4617</v>
      </c>
      <c r="F927" s="11" t="s">
        <v>38</v>
      </c>
      <c r="G927" s="11" t="s">
        <v>39</v>
      </c>
      <c r="H927" s="13" t="s">
        <v>40</v>
      </c>
      <c r="I927" s="11"/>
      <c r="J927" s="11" t="s">
        <v>41</v>
      </c>
      <c r="K927" s="13" t="s">
        <v>1079</v>
      </c>
      <c r="O927" s="14">
        <v>5555</v>
      </c>
      <c r="P927" s="14"/>
      <c r="Q927" s="14"/>
      <c r="R927" s="14">
        <v>7</v>
      </c>
      <c r="S927" s="14" t="s">
        <v>79</v>
      </c>
      <c r="T927" t="s">
        <v>173</v>
      </c>
      <c r="U927" t="s">
        <v>174</v>
      </c>
      <c r="V927" t="s">
        <v>175</v>
      </c>
      <c r="W927" t="s">
        <v>132</v>
      </c>
      <c r="X927" t="s">
        <v>1111</v>
      </c>
      <c r="Y927" t="s">
        <v>49</v>
      </c>
      <c r="Z927" t="s">
        <v>176</v>
      </c>
      <c r="AC927" s="14" t="s">
        <v>51</v>
      </c>
      <c r="AD927" s="14"/>
      <c r="AE927" s="14"/>
      <c r="AF927" s="14"/>
      <c r="AG927" s="14"/>
      <c r="AH927" s="14" t="s">
        <v>40</v>
      </c>
      <c r="AI927" s="14"/>
      <c r="AJ927" s="15"/>
      <c r="AK927" s="14"/>
      <c r="AL927" s="14"/>
    </row>
    <row r="928" spans="1:38" ht="14.4" x14ac:dyDescent="0.3">
      <c r="A928" s="11" t="str">
        <f t="shared" si="14"/>
        <v>22,44,66,55/5555/apache-httpd-cve-2018-17199</v>
      </c>
      <c r="B928" s="11" t="s">
        <v>37</v>
      </c>
      <c r="C928" s="12" t="s">
        <v>4616</v>
      </c>
      <c r="D928" s="11"/>
      <c r="E928" s="11" t="s">
        <v>4617</v>
      </c>
      <c r="F928" s="11" t="s">
        <v>38</v>
      </c>
      <c r="G928" s="11" t="s">
        <v>1080</v>
      </c>
      <c r="H928" s="13" t="s">
        <v>40</v>
      </c>
      <c r="I928" s="11"/>
      <c r="J928" s="11" t="s">
        <v>41</v>
      </c>
      <c r="K928" s="13" t="s">
        <v>1079</v>
      </c>
      <c r="O928" s="14">
        <v>5555</v>
      </c>
      <c r="P928" s="14"/>
      <c r="Q928" s="14"/>
      <c r="R928" s="14">
        <v>5</v>
      </c>
      <c r="S928" s="14" t="s">
        <v>43</v>
      </c>
      <c r="T928" t="s">
        <v>177</v>
      </c>
      <c r="U928" t="s">
        <v>178</v>
      </c>
      <c r="V928" t="s">
        <v>179</v>
      </c>
      <c r="W928" t="s">
        <v>180</v>
      </c>
      <c r="X928" t="s">
        <v>1111</v>
      </c>
      <c r="Y928" t="s">
        <v>49</v>
      </c>
      <c r="Z928" t="s">
        <v>181</v>
      </c>
      <c r="AC928" s="14" t="s">
        <v>51</v>
      </c>
      <c r="AD928" s="14"/>
      <c r="AE928" s="14"/>
      <c r="AF928" s="14"/>
      <c r="AG928" s="14"/>
      <c r="AH928" s="14" t="s">
        <v>40</v>
      </c>
      <c r="AI928" s="14"/>
      <c r="AJ928" s="15"/>
      <c r="AK928" s="14"/>
      <c r="AL928" s="14"/>
    </row>
    <row r="929" spans="1:38" ht="14.4" x14ac:dyDescent="0.3">
      <c r="A929" s="11" t="str">
        <f t="shared" si="14"/>
        <v>22,44,66,55/5555/apache-httpd-cve-2019-0217</v>
      </c>
      <c r="B929" s="11" t="s">
        <v>37</v>
      </c>
      <c r="C929" s="12" t="s">
        <v>4616</v>
      </c>
      <c r="D929" s="11"/>
      <c r="E929" s="11" t="s">
        <v>4617</v>
      </c>
      <c r="F929" s="11" t="s">
        <v>38</v>
      </c>
      <c r="G929" s="11" t="s">
        <v>1080</v>
      </c>
      <c r="H929" s="13" t="s">
        <v>40</v>
      </c>
      <c r="I929" s="11"/>
      <c r="J929" s="11" t="s">
        <v>41</v>
      </c>
      <c r="K929" s="13" t="s">
        <v>1079</v>
      </c>
      <c r="O929" s="14">
        <v>5555</v>
      </c>
      <c r="P929" s="14"/>
      <c r="Q929" s="14"/>
      <c r="R929" s="14">
        <v>6</v>
      </c>
      <c r="S929" s="14" t="s">
        <v>43</v>
      </c>
      <c r="T929" t="s">
        <v>182</v>
      </c>
      <c r="U929" t="s">
        <v>183</v>
      </c>
      <c r="V929" t="s">
        <v>184</v>
      </c>
      <c r="W929" t="s">
        <v>185</v>
      </c>
      <c r="X929" t="s">
        <v>1111</v>
      </c>
      <c r="Y929" t="s">
        <v>49</v>
      </c>
      <c r="Z929" t="s">
        <v>186</v>
      </c>
      <c r="AC929" s="14" t="s">
        <v>51</v>
      </c>
      <c r="AD929" s="14"/>
      <c r="AE929" s="14"/>
      <c r="AF929" s="14"/>
      <c r="AG929" s="14"/>
      <c r="AH929" s="14" t="s">
        <v>40</v>
      </c>
      <c r="AI929" s="14"/>
      <c r="AJ929" s="15"/>
      <c r="AK929" s="14"/>
      <c r="AL929" s="14"/>
    </row>
    <row r="930" spans="1:38" ht="14.4" x14ac:dyDescent="0.3">
      <c r="A930" s="11" t="str">
        <f t="shared" si="14"/>
        <v>22,44,66,55/5555/apache-httpd-cve-2019-0220</v>
      </c>
      <c r="B930" s="11" t="s">
        <v>37</v>
      </c>
      <c r="C930" s="12" t="s">
        <v>4616</v>
      </c>
      <c r="D930" s="11"/>
      <c r="E930" s="11" t="s">
        <v>4617</v>
      </c>
      <c r="F930" s="11" t="s">
        <v>38</v>
      </c>
      <c r="G930" s="11" t="s">
        <v>1080</v>
      </c>
      <c r="H930" s="13" t="s">
        <v>40</v>
      </c>
      <c r="I930" s="11"/>
      <c r="J930" s="11" t="s">
        <v>41</v>
      </c>
      <c r="K930" s="13" t="s">
        <v>1079</v>
      </c>
      <c r="O930" s="14">
        <v>5555</v>
      </c>
      <c r="P930" s="14"/>
      <c r="Q930" s="14"/>
      <c r="R930" s="14">
        <v>5</v>
      </c>
      <c r="S930" s="14" t="s">
        <v>43</v>
      </c>
      <c r="T930" t="s">
        <v>187</v>
      </c>
      <c r="U930" t="s">
        <v>188</v>
      </c>
      <c r="V930" t="s">
        <v>189</v>
      </c>
      <c r="W930" t="s">
        <v>185</v>
      </c>
      <c r="X930" t="s">
        <v>1111</v>
      </c>
      <c r="Y930" t="s">
        <v>49</v>
      </c>
      <c r="Z930" t="s">
        <v>190</v>
      </c>
      <c r="AC930" s="14" t="s">
        <v>51</v>
      </c>
      <c r="AD930" s="14"/>
      <c r="AE930" s="14"/>
      <c r="AF930" s="14"/>
      <c r="AG930" s="14"/>
      <c r="AH930" s="14" t="s">
        <v>40</v>
      </c>
      <c r="AI930" s="14"/>
      <c r="AJ930" s="15"/>
      <c r="AK930" s="14"/>
      <c r="AL930" s="14"/>
    </row>
    <row r="931" spans="1:38" ht="14.4" x14ac:dyDescent="0.3">
      <c r="A931" s="11" t="str">
        <f t="shared" si="14"/>
        <v>22,44,66,55/5555/apache-httpd-cve-2019-10092</v>
      </c>
      <c r="B931" s="11" t="s">
        <v>37</v>
      </c>
      <c r="C931" s="12" t="s">
        <v>4616</v>
      </c>
      <c r="D931" s="11"/>
      <c r="E931" s="11" t="s">
        <v>4617</v>
      </c>
      <c r="F931" s="11" t="s">
        <v>38</v>
      </c>
      <c r="G931" s="11" t="s">
        <v>1080</v>
      </c>
      <c r="H931" s="13" t="s">
        <v>40</v>
      </c>
      <c r="I931" s="11"/>
      <c r="J931" s="11" t="s">
        <v>41</v>
      </c>
      <c r="K931" s="13" t="s">
        <v>1079</v>
      </c>
      <c r="O931" s="14">
        <v>5555</v>
      </c>
      <c r="P931" s="14"/>
      <c r="Q931" s="14"/>
      <c r="R931" s="14">
        <v>4</v>
      </c>
      <c r="S931" s="14" t="s">
        <v>43</v>
      </c>
      <c r="T931" t="s">
        <v>191</v>
      </c>
      <c r="U931" t="s">
        <v>192</v>
      </c>
      <c r="V931" t="s">
        <v>193</v>
      </c>
      <c r="W931" t="s">
        <v>194</v>
      </c>
      <c r="X931" t="s">
        <v>1111</v>
      </c>
      <c r="Y931" t="s">
        <v>49</v>
      </c>
      <c r="Z931" t="s">
        <v>195</v>
      </c>
      <c r="AC931" s="14" t="s">
        <v>51</v>
      </c>
      <c r="AD931" s="14"/>
      <c r="AE931" s="14"/>
      <c r="AF931" s="14"/>
      <c r="AG931" s="14"/>
      <c r="AH931" s="14" t="s">
        <v>40</v>
      </c>
      <c r="AI931" s="14"/>
      <c r="AJ931" s="15"/>
      <c r="AK931" s="14"/>
      <c r="AL931" s="14"/>
    </row>
    <row r="932" spans="1:38" ht="14.4" x14ac:dyDescent="0.3">
      <c r="A932" s="11" t="str">
        <f t="shared" si="14"/>
        <v>22,44,66,55/5555/apache-httpd-cve-2019-10098</v>
      </c>
      <c r="B932" s="11" t="s">
        <v>37</v>
      </c>
      <c r="C932" s="12" t="s">
        <v>4616</v>
      </c>
      <c r="D932" s="11"/>
      <c r="E932" s="11" t="s">
        <v>4617</v>
      </c>
      <c r="F932" s="11" t="s">
        <v>38</v>
      </c>
      <c r="G932" s="11" t="s">
        <v>1080</v>
      </c>
      <c r="H932" s="13" t="s">
        <v>40</v>
      </c>
      <c r="I932" s="11"/>
      <c r="J932" s="11" t="s">
        <v>41</v>
      </c>
      <c r="K932" s="13" t="s">
        <v>1079</v>
      </c>
      <c r="O932" s="14">
        <v>5555</v>
      </c>
      <c r="P932" s="14"/>
      <c r="Q932" s="14"/>
      <c r="R932" s="14">
        <v>6</v>
      </c>
      <c r="S932" s="14" t="s">
        <v>43</v>
      </c>
      <c r="T932" t="s">
        <v>197</v>
      </c>
      <c r="U932" t="s">
        <v>198</v>
      </c>
      <c r="V932" t="s">
        <v>199</v>
      </c>
      <c r="W932" t="s">
        <v>194</v>
      </c>
      <c r="X932" t="s">
        <v>1111</v>
      </c>
      <c r="Y932" t="s">
        <v>49</v>
      </c>
      <c r="Z932" t="s">
        <v>200</v>
      </c>
      <c r="AC932" s="14" t="s">
        <v>51</v>
      </c>
      <c r="AD932" s="14"/>
      <c r="AE932" s="14"/>
      <c r="AF932" s="14"/>
      <c r="AG932" s="14"/>
      <c r="AH932" s="14" t="s">
        <v>40</v>
      </c>
      <c r="AI932" s="14"/>
      <c r="AJ932" s="15"/>
      <c r="AK932" s="14"/>
      <c r="AL932" s="14"/>
    </row>
    <row r="933" spans="1:38" ht="14.4" x14ac:dyDescent="0.3">
      <c r="A933" s="11" t="str">
        <f t="shared" si="14"/>
        <v>22,44,66,55/5555/apache-httpd-cve-2020-1927</v>
      </c>
      <c r="B933" s="11" t="s">
        <v>37</v>
      </c>
      <c r="C933" s="12" t="s">
        <v>4616</v>
      </c>
      <c r="D933" s="11"/>
      <c r="E933" s="11" t="s">
        <v>4617</v>
      </c>
      <c r="F933" s="11" t="s">
        <v>38</v>
      </c>
      <c r="G933" s="11" t="s">
        <v>1080</v>
      </c>
      <c r="H933" s="13" t="s">
        <v>40</v>
      </c>
      <c r="I933" s="11"/>
      <c r="J933" s="11" t="s">
        <v>41</v>
      </c>
      <c r="K933" s="13" t="s">
        <v>1079</v>
      </c>
      <c r="O933" s="14">
        <v>5555</v>
      </c>
      <c r="P933" s="14"/>
      <c r="Q933" s="14"/>
      <c r="R933" s="14">
        <v>6</v>
      </c>
      <c r="S933" s="14" t="s">
        <v>43</v>
      </c>
      <c r="T933" t="s">
        <v>201</v>
      </c>
      <c r="U933" t="s">
        <v>202</v>
      </c>
      <c r="V933" t="s">
        <v>203</v>
      </c>
      <c r="W933" t="s">
        <v>204</v>
      </c>
      <c r="X933" t="s">
        <v>1111</v>
      </c>
      <c r="Y933" t="s">
        <v>49</v>
      </c>
      <c r="Z933" t="s">
        <v>205</v>
      </c>
      <c r="AC933" s="14" t="s">
        <v>51</v>
      </c>
      <c r="AD933" s="14"/>
      <c r="AE933" s="14"/>
      <c r="AF933" s="14"/>
      <c r="AG933" s="14"/>
      <c r="AH933" s="14" t="s">
        <v>40</v>
      </c>
      <c r="AI933" s="14"/>
      <c r="AJ933" s="15"/>
      <c r="AK933" s="14"/>
      <c r="AL933" s="14"/>
    </row>
    <row r="934" spans="1:38" ht="14.4" x14ac:dyDescent="0.3">
      <c r="A934" s="11" t="str">
        <f t="shared" si="14"/>
        <v>22,44,66,55/5555/apache-httpd-cve-2020-1934</v>
      </c>
      <c r="B934" s="11" t="s">
        <v>37</v>
      </c>
      <c r="C934" s="12" t="s">
        <v>4616</v>
      </c>
      <c r="D934" s="11"/>
      <c r="E934" s="11" t="s">
        <v>4617</v>
      </c>
      <c r="F934" s="11" t="s">
        <v>38</v>
      </c>
      <c r="G934" s="11" t="s">
        <v>1080</v>
      </c>
      <c r="H934" s="13" t="s">
        <v>40</v>
      </c>
      <c r="I934" s="11"/>
      <c r="J934" s="11" t="s">
        <v>41</v>
      </c>
      <c r="K934" s="13" t="s">
        <v>1079</v>
      </c>
      <c r="O934" s="14">
        <v>5555</v>
      </c>
      <c r="P934" s="14"/>
      <c r="Q934" s="14"/>
      <c r="R934" s="14">
        <v>5</v>
      </c>
      <c r="S934" s="14" t="s">
        <v>43</v>
      </c>
      <c r="T934" t="s">
        <v>206</v>
      </c>
      <c r="U934" t="s">
        <v>207</v>
      </c>
      <c r="V934" t="s">
        <v>208</v>
      </c>
      <c r="W934" t="s">
        <v>204</v>
      </c>
      <c r="X934" t="s">
        <v>1111</v>
      </c>
      <c r="Y934" t="s">
        <v>49</v>
      </c>
      <c r="Z934" t="s">
        <v>209</v>
      </c>
      <c r="AC934" s="14" t="s">
        <v>51</v>
      </c>
      <c r="AD934" s="14"/>
      <c r="AE934" s="14"/>
      <c r="AF934" s="14"/>
      <c r="AG934" s="14"/>
      <c r="AH934" s="14" t="s">
        <v>40</v>
      </c>
      <c r="AI934" s="14"/>
      <c r="AJ934" s="15"/>
      <c r="AK934" s="14"/>
      <c r="AL934" s="14"/>
    </row>
    <row r="935" spans="1:38" ht="14.4" x14ac:dyDescent="0.3">
      <c r="A935" s="11" t="str">
        <f t="shared" si="14"/>
        <v>22,44,66,55/5555/certificate-common-name-mismatch</v>
      </c>
      <c r="B935" s="11" t="s">
        <v>37</v>
      </c>
      <c r="C935" s="12" t="s">
        <v>4616</v>
      </c>
      <c r="D935" s="11"/>
      <c r="E935" s="11" t="s">
        <v>4617</v>
      </c>
      <c r="F935" s="11" t="s">
        <v>38</v>
      </c>
      <c r="G935" s="11" t="s">
        <v>39</v>
      </c>
      <c r="H935" s="13" t="s">
        <v>40</v>
      </c>
      <c r="I935" s="11"/>
      <c r="J935" s="11" t="s">
        <v>41</v>
      </c>
      <c r="K935" s="13" t="s">
        <v>1079</v>
      </c>
      <c r="O935" s="14">
        <v>5555</v>
      </c>
      <c r="P935" s="14"/>
      <c r="Q935" s="14"/>
      <c r="R935" s="14">
        <v>7</v>
      </c>
      <c r="S935" s="14" t="s">
        <v>79</v>
      </c>
      <c r="T935" t="s">
        <v>446</v>
      </c>
      <c r="U935" t="s">
        <v>447</v>
      </c>
      <c r="V935" t="s">
        <v>448</v>
      </c>
      <c r="W935" t="s">
        <v>449</v>
      </c>
      <c r="X935" t="s">
        <v>1112</v>
      </c>
      <c r="Y935" t="s">
        <v>67</v>
      </c>
      <c r="AC935" s="14" t="s">
        <v>215</v>
      </c>
      <c r="AD935" s="14"/>
      <c r="AE935" s="14"/>
      <c r="AF935" s="14"/>
      <c r="AG935" s="14"/>
      <c r="AH935" s="14" t="s">
        <v>40</v>
      </c>
      <c r="AI935" s="14"/>
      <c r="AJ935" s="15"/>
      <c r="AK935" s="14"/>
      <c r="AL935" s="14"/>
    </row>
    <row r="936" spans="1:38" ht="14.4" x14ac:dyDescent="0.3">
      <c r="A936" s="11" t="str">
        <f t="shared" si="14"/>
        <v>22,44,66,55/5555/http-generic-browsable-dir</v>
      </c>
      <c r="B936" s="11" t="s">
        <v>37</v>
      </c>
      <c r="C936" s="12" t="s">
        <v>4616</v>
      </c>
      <c r="D936" s="11"/>
      <c r="E936" s="11" t="s">
        <v>4617</v>
      </c>
      <c r="F936" s="11" t="s">
        <v>38</v>
      </c>
      <c r="G936" s="11" t="s">
        <v>1080</v>
      </c>
      <c r="H936" s="13" t="s">
        <v>40</v>
      </c>
      <c r="I936" s="11"/>
      <c r="J936" s="11" t="s">
        <v>41</v>
      </c>
      <c r="K936" s="13" t="s">
        <v>1079</v>
      </c>
      <c r="O936" s="14">
        <v>5555</v>
      </c>
      <c r="P936" s="14"/>
      <c r="Q936" s="14"/>
      <c r="R936" s="14">
        <v>5</v>
      </c>
      <c r="S936" s="14" t="s">
        <v>43</v>
      </c>
      <c r="T936" t="s">
        <v>210</v>
      </c>
      <c r="U936" t="s">
        <v>211</v>
      </c>
      <c r="V936" t="s">
        <v>212</v>
      </c>
      <c r="W936" t="s">
        <v>213</v>
      </c>
      <c r="X936" t="s">
        <v>1113</v>
      </c>
      <c r="Y936" t="s">
        <v>67</v>
      </c>
      <c r="AC936" s="14" t="s">
        <v>215</v>
      </c>
      <c r="AD936" s="14"/>
      <c r="AE936" s="14"/>
      <c r="AF936" s="14"/>
      <c r="AG936" s="14"/>
      <c r="AH936" s="14" t="s">
        <v>40</v>
      </c>
      <c r="AI936" s="14"/>
      <c r="AJ936" s="15"/>
      <c r="AK936" s="14"/>
      <c r="AL936" s="14"/>
    </row>
    <row r="937" spans="1:38" ht="14.4" x14ac:dyDescent="0.3">
      <c r="A937" s="11" t="str">
        <f t="shared" si="14"/>
        <v>22,44,66,55/5555/http-generic-browsable-dir</v>
      </c>
      <c r="B937" s="11" t="s">
        <v>37</v>
      </c>
      <c r="C937" s="12" t="s">
        <v>4616</v>
      </c>
      <c r="D937" s="11"/>
      <c r="E937" s="11" t="s">
        <v>4617</v>
      </c>
      <c r="F937" s="11" t="s">
        <v>38</v>
      </c>
      <c r="G937" s="11" t="s">
        <v>1080</v>
      </c>
      <c r="H937" s="13" t="s">
        <v>40</v>
      </c>
      <c r="I937" s="11"/>
      <c r="J937" s="11" t="s">
        <v>41</v>
      </c>
      <c r="K937" s="13" t="s">
        <v>1079</v>
      </c>
      <c r="O937" s="14">
        <v>5555</v>
      </c>
      <c r="P937" s="14"/>
      <c r="Q937" s="14"/>
      <c r="R937" s="14">
        <v>5</v>
      </c>
      <c r="S937" s="14" t="s">
        <v>43</v>
      </c>
      <c r="T937" t="s">
        <v>210</v>
      </c>
      <c r="U937" t="s">
        <v>211</v>
      </c>
      <c r="V937" t="s">
        <v>212</v>
      </c>
      <c r="W937" t="s">
        <v>213</v>
      </c>
      <c r="X937" t="s">
        <v>1113</v>
      </c>
      <c r="Y937" t="s">
        <v>67</v>
      </c>
      <c r="AC937" s="14" t="s">
        <v>215</v>
      </c>
      <c r="AD937" s="14"/>
      <c r="AE937" s="14"/>
      <c r="AF937" s="14"/>
      <c r="AG937" s="14"/>
      <c r="AH937" s="14" t="s">
        <v>40</v>
      </c>
      <c r="AI937" s="14"/>
      <c r="AJ937" s="15"/>
      <c r="AK937" s="14"/>
      <c r="AL937" s="14"/>
    </row>
    <row r="938" spans="1:38" ht="14.4" x14ac:dyDescent="0.3">
      <c r="A938" s="11" t="str">
        <f t="shared" si="14"/>
        <v>22,44,66,55/5555/http-generic-browsable-dir</v>
      </c>
      <c r="B938" s="11" t="s">
        <v>37</v>
      </c>
      <c r="C938" s="12" t="s">
        <v>4616</v>
      </c>
      <c r="D938" s="11"/>
      <c r="E938" s="11" t="s">
        <v>4617</v>
      </c>
      <c r="F938" s="11" t="s">
        <v>38</v>
      </c>
      <c r="G938" s="11" t="s">
        <v>1080</v>
      </c>
      <c r="H938" s="13" t="s">
        <v>40</v>
      </c>
      <c r="I938" s="11"/>
      <c r="J938" s="11" t="s">
        <v>41</v>
      </c>
      <c r="K938" s="13" t="s">
        <v>1079</v>
      </c>
      <c r="O938" s="14">
        <v>5555</v>
      </c>
      <c r="P938" s="14"/>
      <c r="Q938" s="14"/>
      <c r="R938" s="14">
        <v>5</v>
      </c>
      <c r="S938" s="14" t="s">
        <v>43</v>
      </c>
      <c r="T938" t="s">
        <v>210</v>
      </c>
      <c r="U938" t="s">
        <v>211</v>
      </c>
      <c r="V938" t="s">
        <v>212</v>
      </c>
      <c r="W938" t="s">
        <v>213</v>
      </c>
      <c r="X938" t="s">
        <v>1113</v>
      </c>
      <c r="Y938" t="s">
        <v>67</v>
      </c>
      <c r="AC938" s="14" t="s">
        <v>215</v>
      </c>
      <c r="AD938">
        <v>0</v>
      </c>
      <c r="AE938" s="14"/>
      <c r="AF938" s="14"/>
      <c r="AG938" s="14"/>
      <c r="AH938" s="14" t="s">
        <v>40</v>
      </c>
      <c r="AI938" s="14"/>
      <c r="AJ938" s="15"/>
      <c r="AK938" s="14"/>
      <c r="AL938" s="14" t="s">
        <v>1114</v>
      </c>
    </row>
    <row r="939" spans="1:38" ht="14.4" x14ac:dyDescent="0.3">
      <c r="A939" s="11" t="str">
        <f t="shared" si="14"/>
        <v>22,44,66,55/5555/http-generic-browsable-dir</v>
      </c>
      <c r="B939" s="11" t="s">
        <v>37</v>
      </c>
      <c r="C939" s="12" t="s">
        <v>4616</v>
      </c>
      <c r="D939" s="11"/>
      <c r="E939" s="11" t="s">
        <v>4617</v>
      </c>
      <c r="F939" s="11" t="s">
        <v>38</v>
      </c>
      <c r="G939" s="11" t="s">
        <v>1080</v>
      </c>
      <c r="H939" s="13" t="s">
        <v>40</v>
      </c>
      <c r="I939" s="11"/>
      <c r="J939" s="11" t="s">
        <v>41</v>
      </c>
      <c r="K939" s="13" t="s">
        <v>1079</v>
      </c>
      <c r="O939" s="14">
        <v>5555</v>
      </c>
      <c r="P939" s="14"/>
      <c r="Q939" s="14"/>
      <c r="R939" s="14">
        <v>5</v>
      </c>
      <c r="S939" s="14" t="s">
        <v>43</v>
      </c>
      <c r="T939" t="s">
        <v>210</v>
      </c>
      <c r="U939" t="s">
        <v>211</v>
      </c>
      <c r="V939" t="s">
        <v>212</v>
      </c>
      <c r="W939" t="s">
        <v>213</v>
      </c>
      <c r="X939" t="s">
        <v>1113</v>
      </c>
      <c r="Y939" t="s">
        <v>67</v>
      </c>
      <c r="AC939" s="14" t="s">
        <v>215</v>
      </c>
      <c r="AD939">
        <v>2</v>
      </c>
      <c r="AE939" t="s">
        <v>1115</v>
      </c>
      <c r="AF939" t="s">
        <v>1116</v>
      </c>
      <c r="AH939" s="14" t="s">
        <v>40</v>
      </c>
      <c r="AI939" s="14"/>
      <c r="AJ939" s="15"/>
      <c r="AK939" s="14"/>
      <c r="AL939" s="14" t="s">
        <v>1114</v>
      </c>
    </row>
    <row r="940" spans="1:38" ht="14.4" x14ac:dyDescent="0.3">
      <c r="A940" s="11" t="str">
        <f t="shared" si="14"/>
        <v>22,44,66,55/5555/http-generic-click-jacking</v>
      </c>
      <c r="B940" s="11" t="s">
        <v>37</v>
      </c>
      <c r="C940" s="12" t="s">
        <v>4616</v>
      </c>
      <c r="D940" s="11"/>
      <c r="E940" s="11" t="s">
        <v>4617</v>
      </c>
      <c r="F940" s="11" t="s">
        <v>38</v>
      </c>
      <c r="G940" s="11" t="s">
        <v>1080</v>
      </c>
      <c r="H940" s="13" t="s">
        <v>40</v>
      </c>
      <c r="I940" s="11"/>
      <c r="J940" s="11" t="s">
        <v>41</v>
      </c>
      <c r="K940" s="13" t="s">
        <v>1079</v>
      </c>
      <c r="O940" s="14">
        <v>5555</v>
      </c>
      <c r="P940" s="14"/>
      <c r="Q940" s="14"/>
      <c r="R940" s="14">
        <v>4</v>
      </c>
      <c r="S940" s="14" t="s">
        <v>43</v>
      </c>
      <c r="T940" t="s">
        <v>216</v>
      </c>
      <c r="U940" t="s">
        <v>217</v>
      </c>
      <c r="V940" t="s">
        <v>218</v>
      </c>
      <c r="W940" t="s">
        <v>219</v>
      </c>
      <c r="X940" t="s">
        <v>1117</v>
      </c>
      <c r="Y940" t="s">
        <v>221</v>
      </c>
      <c r="AC940" s="14" t="s">
        <v>215</v>
      </c>
      <c r="AD940" s="14"/>
      <c r="AE940" s="14"/>
      <c r="AF940" s="14"/>
      <c r="AG940" s="14"/>
      <c r="AH940" s="14" t="s">
        <v>40</v>
      </c>
      <c r="AI940" s="14"/>
      <c r="AJ940" s="15"/>
      <c r="AK940" s="14"/>
      <c r="AL940" s="14" t="s">
        <v>1118</v>
      </c>
    </row>
    <row r="941" spans="1:38" ht="14.4" x14ac:dyDescent="0.3">
      <c r="A941" s="11" t="str">
        <f t="shared" si="14"/>
        <v>22,44,66,55/5555/http-generic-click-jacking</v>
      </c>
      <c r="B941" s="11" t="s">
        <v>37</v>
      </c>
      <c r="C941" s="12" t="s">
        <v>4616</v>
      </c>
      <c r="D941" s="11"/>
      <c r="E941" s="11" t="s">
        <v>4617</v>
      </c>
      <c r="F941" s="11" t="s">
        <v>38</v>
      </c>
      <c r="G941" s="11" t="s">
        <v>1080</v>
      </c>
      <c r="H941" s="13" t="s">
        <v>40</v>
      </c>
      <c r="I941" s="11"/>
      <c r="J941" s="11" t="s">
        <v>41</v>
      </c>
      <c r="K941" s="13" t="s">
        <v>1079</v>
      </c>
      <c r="O941" s="14">
        <v>5555</v>
      </c>
      <c r="P941" s="14"/>
      <c r="Q941" s="14"/>
      <c r="R941" s="14">
        <v>4</v>
      </c>
      <c r="S941" s="14" t="s">
        <v>43</v>
      </c>
      <c r="T941" t="s">
        <v>216</v>
      </c>
      <c r="U941" t="s">
        <v>217</v>
      </c>
      <c r="V941" t="s">
        <v>218</v>
      </c>
      <c r="W941" t="s">
        <v>219</v>
      </c>
      <c r="X941" t="s">
        <v>1117</v>
      </c>
      <c r="Y941" t="s">
        <v>221</v>
      </c>
      <c r="AC941" s="14" t="s">
        <v>215</v>
      </c>
      <c r="AD941" s="14"/>
      <c r="AE941" s="14"/>
      <c r="AF941" s="14"/>
      <c r="AG941" s="14"/>
      <c r="AH941" s="14" t="s">
        <v>40</v>
      </c>
      <c r="AI941" s="14"/>
      <c r="AJ941" s="15"/>
      <c r="AK941" s="14"/>
      <c r="AL941" s="14" t="s">
        <v>1114</v>
      </c>
    </row>
    <row r="942" spans="1:38" ht="14.4" x14ac:dyDescent="0.3">
      <c r="A942" s="11" t="str">
        <f t="shared" si="14"/>
        <v>22,44,66,55/5555/http-generic-click-jacking</v>
      </c>
      <c r="B942" s="11" t="s">
        <v>37</v>
      </c>
      <c r="C942" s="12" t="s">
        <v>4616</v>
      </c>
      <c r="D942" s="11"/>
      <c r="E942" s="11" t="s">
        <v>4617</v>
      </c>
      <c r="F942" s="11" t="s">
        <v>38</v>
      </c>
      <c r="G942" s="11" t="s">
        <v>1080</v>
      </c>
      <c r="H942" s="13" t="s">
        <v>40</v>
      </c>
      <c r="I942" s="11"/>
      <c r="J942" s="11" t="s">
        <v>41</v>
      </c>
      <c r="K942" s="13" t="s">
        <v>1079</v>
      </c>
      <c r="O942" s="14">
        <v>5555</v>
      </c>
      <c r="P942" s="14"/>
      <c r="Q942" s="14"/>
      <c r="R942" s="14">
        <v>4</v>
      </c>
      <c r="S942" s="14" t="s">
        <v>43</v>
      </c>
      <c r="T942" t="s">
        <v>216</v>
      </c>
      <c r="U942" t="s">
        <v>217</v>
      </c>
      <c r="V942" t="s">
        <v>218</v>
      </c>
      <c r="W942" t="s">
        <v>219</v>
      </c>
      <c r="X942" t="s">
        <v>1117</v>
      </c>
      <c r="Y942" t="s">
        <v>221</v>
      </c>
      <c r="AC942" s="14" t="s">
        <v>215</v>
      </c>
      <c r="AD942">
        <v>0</v>
      </c>
      <c r="AE942" t="s">
        <v>67</v>
      </c>
      <c r="AF942" t="s">
        <v>67</v>
      </c>
      <c r="AH942" s="14" t="s">
        <v>40</v>
      </c>
      <c r="AI942" s="14"/>
      <c r="AJ942" s="15"/>
      <c r="AK942" s="14"/>
      <c r="AL942" s="14" t="s">
        <v>1119</v>
      </c>
    </row>
    <row r="943" spans="1:38" ht="14.4" x14ac:dyDescent="0.3">
      <c r="A943" s="11" t="str">
        <f t="shared" si="14"/>
        <v>22,44,66,55/5555/http-generic-click-jacking</v>
      </c>
      <c r="B943" s="11" t="s">
        <v>37</v>
      </c>
      <c r="C943" s="12" t="s">
        <v>4616</v>
      </c>
      <c r="D943" s="11"/>
      <c r="E943" s="11" t="s">
        <v>4617</v>
      </c>
      <c r="F943" s="11" t="s">
        <v>38</v>
      </c>
      <c r="G943" s="11" t="s">
        <v>1080</v>
      </c>
      <c r="H943" s="13" t="s">
        <v>40</v>
      </c>
      <c r="I943" s="11"/>
      <c r="J943" s="11" t="s">
        <v>41</v>
      </c>
      <c r="K943" s="13" t="s">
        <v>1079</v>
      </c>
      <c r="O943" s="14">
        <v>5555</v>
      </c>
      <c r="P943" s="14"/>
      <c r="Q943" s="14"/>
      <c r="R943" s="14">
        <v>4</v>
      </c>
      <c r="S943" s="14" t="s">
        <v>43</v>
      </c>
      <c r="T943" t="s">
        <v>216</v>
      </c>
      <c r="U943" t="s">
        <v>217</v>
      </c>
      <c r="V943" t="s">
        <v>218</v>
      </c>
      <c r="W943" t="s">
        <v>219</v>
      </c>
      <c r="X943" t="s">
        <v>1117</v>
      </c>
      <c r="Y943" t="s">
        <v>221</v>
      </c>
      <c r="AC943" s="14" t="s">
        <v>215</v>
      </c>
      <c r="AD943" s="14"/>
      <c r="AE943" s="14"/>
      <c r="AF943" s="14"/>
      <c r="AG943" s="14"/>
      <c r="AH943" s="14" t="s">
        <v>40</v>
      </c>
      <c r="AI943" s="14"/>
      <c r="AJ943" s="15"/>
      <c r="AK943" s="14"/>
      <c r="AL943" s="14"/>
    </row>
    <row r="944" spans="1:38" ht="14.4" x14ac:dyDescent="0.3">
      <c r="A944" s="11" t="str">
        <f t="shared" si="14"/>
        <v>22,44,66,55/5555/http-openssl-cve-2017-3735</v>
      </c>
      <c r="B944" s="11" t="s">
        <v>37</v>
      </c>
      <c r="C944" s="12" t="s">
        <v>4616</v>
      </c>
      <c r="D944" s="11"/>
      <c r="E944" s="11" t="s">
        <v>4617</v>
      </c>
      <c r="F944" s="11" t="s">
        <v>38</v>
      </c>
      <c r="G944" s="11" t="s">
        <v>1080</v>
      </c>
      <c r="H944" s="13" t="s">
        <v>40</v>
      </c>
      <c r="I944" s="11"/>
      <c r="J944" s="11" t="s">
        <v>41</v>
      </c>
      <c r="K944" s="13" t="s">
        <v>1079</v>
      </c>
      <c r="O944" s="14">
        <v>5555</v>
      </c>
      <c r="P944" s="14"/>
      <c r="Q944" s="14"/>
      <c r="R944" s="14">
        <v>5</v>
      </c>
      <c r="S944" s="14" t="s">
        <v>43</v>
      </c>
      <c r="T944" t="s">
        <v>1120</v>
      </c>
      <c r="U944" t="s">
        <v>1121</v>
      </c>
      <c r="V944" t="s">
        <v>1122</v>
      </c>
      <c r="W944" t="s">
        <v>1123</v>
      </c>
      <c r="X944" t="s">
        <v>1124</v>
      </c>
      <c r="Y944" t="s">
        <v>1125</v>
      </c>
      <c r="Z944" t="s">
        <v>1126</v>
      </c>
      <c r="AC944" s="14" t="s">
        <v>51</v>
      </c>
      <c r="AD944" s="14"/>
      <c r="AE944" s="14"/>
      <c r="AF944" s="14"/>
      <c r="AG944" s="14"/>
      <c r="AH944" s="14" t="s">
        <v>40</v>
      </c>
      <c r="AI944" s="14"/>
      <c r="AJ944" s="15"/>
      <c r="AK944" s="14"/>
      <c r="AL944" s="14" t="s">
        <v>1114</v>
      </c>
    </row>
    <row r="945" spans="1:38" ht="14.4" x14ac:dyDescent="0.3">
      <c r="A945" s="11" t="str">
        <f t="shared" si="14"/>
        <v>22,44,66,55/5555/http-openssl-cve-2017-3736</v>
      </c>
      <c r="B945" s="11" t="s">
        <v>37</v>
      </c>
      <c r="C945" s="12" t="s">
        <v>4616</v>
      </c>
      <c r="D945" s="11"/>
      <c r="E945" s="11" t="s">
        <v>4617</v>
      </c>
      <c r="F945" s="11" t="s">
        <v>38</v>
      </c>
      <c r="G945" s="11" t="s">
        <v>1080</v>
      </c>
      <c r="H945" s="13" t="s">
        <v>40</v>
      </c>
      <c r="I945" s="11"/>
      <c r="J945" s="11" t="s">
        <v>41</v>
      </c>
      <c r="K945" s="13" t="s">
        <v>1079</v>
      </c>
      <c r="O945" s="14">
        <v>5555</v>
      </c>
      <c r="P945" s="14"/>
      <c r="Q945" s="14"/>
      <c r="R945" s="14">
        <v>4</v>
      </c>
      <c r="S945" s="14" t="s">
        <v>43</v>
      </c>
      <c r="T945" t="s">
        <v>1127</v>
      </c>
      <c r="U945" t="s">
        <v>1128</v>
      </c>
      <c r="V945" t="s">
        <v>1129</v>
      </c>
      <c r="W945" t="s">
        <v>1123</v>
      </c>
      <c r="X945" t="s">
        <v>1124</v>
      </c>
      <c r="Y945" t="s">
        <v>1130</v>
      </c>
      <c r="Z945" t="s">
        <v>1131</v>
      </c>
      <c r="AC945" s="14" t="s">
        <v>51</v>
      </c>
      <c r="AD945" s="14"/>
      <c r="AE945" s="14"/>
      <c r="AF945" s="14"/>
      <c r="AG945" s="14"/>
      <c r="AH945" s="14" t="s">
        <v>40</v>
      </c>
      <c r="AI945" s="14"/>
      <c r="AJ945" s="15"/>
      <c r="AK945" s="14"/>
      <c r="AL945" s="14" t="s">
        <v>1114</v>
      </c>
    </row>
    <row r="946" spans="1:38" ht="14.4" x14ac:dyDescent="0.3">
      <c r="A946" s="11" t="str">
        <f t="shared" si="14"/>
        <v>22,44,66,55/5555/http-openssl-cve-2017-3737</v>
      </c>
      <c r="B946" s="11" t="s">
        <v>37</v>
      </c>
      <c r="C946" s="12" t="s">
        <v>4616</v>
      </c>
      <c r="D946" s="11"/>
      <c r="E946" s="11" t="s">
        <v>4617</v>
      </c>
      <c r="F946" s="11" t="s">
        <v>38</v>
      </c>
      <c r="G946" s="11" t="s">
        <v>1080</v>
      </c>
      <c r="H946" s="13" t="s">
        <v>40</v>
      </c>
      <c r="I946" s="11"/>
      <c r="J946" s="11" t="s">
        <v>41</v>
      </c>
      <c r="K946" s="13" t="s">
        <v>1079</v>
      </c>
      <c r="O946" s="14">
        <v>5555</v>
      </c>
      <c r="P946" s="14"/>
      <c r="Q946" s="14"/>
      <c r="R946" s="14">
        <v>4</v>
      </c>
      <c r="S946" s="14" t="s">
        <v>43</v>
      </c>
      <c r="T946" t="s">
        <v>1132</v>
      </c>
      <c r="U946" t="s">
        <v>1133</v>
      </c>
      <c r="V946" t="s">
        <v>1134</v>
      </c>
      <c r="W946" t="s">
        <v>1135</v>
      </c>
      <c r="X946" t="s">
        <v>1124</v>
      </c>
      <c r="Y946" t="s">
        <v>1136</v>
      </c>
      <c r="Z946" t="s">
        <v>1137</v>
      </c>
      <c r="AC946" s="14" t="s">
        <v>51</v>
      </c>
      <c r="AD946" s="14"/>
      <c r="AE946" s="14"/>
      <c r="AF946" s="14"/>
      <c r="AG946" s="14"/>
      <c r="AH946" s="14" t="s">
        <v>40</v>
      </c>
      <c r="AI946" s="14"/>
      <c r="AJ946" s="15"/>
      <c r="AK946" s="14"/>
      <c r="AL946" s="14" t="s">
        <v>1114</v>
      </c>
    </row>
    <row r="947" spans="1:38" ht="14.4" x14ac:dyDescent="0.3">
      <c r="A947" s="11" t="str">
        <f t="shared" si="14"/>
        <v>22,44,66,55/5555/http-openssl-cve-2017-3738</v>
      </c>
      <c r="B947" s="11" t="s">
        <v>37</v>
      </c>
      <c r="C947" s="12" t="s">
        <v>4616</v>
      </c>
      <c r="D947" s="11"/>
      <c r="E947" s="11" t="s">
        <v>4617</v>
      </c>
      <c r="F947" s="11" t="s">
        <v>38</v>
      </c>
      <c r="G947" s="11" t="s">
        <v>1080</v>
      </c>
      <c r="H947" s="13" t="s">
        <v>40</v>
      </c>
      <c r="I947" s="11"/>
      <c r="J947" s="11" t="s">
        <v>41</v>
      </c>
      <c r="K947" s="13" t="s">
        <v>1079</v>
      </c>
      <c r="O947" s="14">
        <v>5555</v>
      </c>
      <c r="P947" s="14"/>
      <c r="Q947" s="14"/>
      <c r="R947" s="14">
        <v>4</v>
      </c>
      <c r="S947" s="14" t="s">
        <v>43</v>
      </c>
      <c r="T947" t="s">
        <v>1138</v>
      </c>
      <c r="U947" t="s">
        <v>1139</v>
      </c>
      <c r="V947" t="s">
        <v>1140</v>
      </c>
      <c r="W947" t="s">
        <v>1141</v>
      </c>
      <c r="X947" t="s">
        <v>1124</v>
      </c>
      <c r="Y947" t="s">
        <v>1136</v>
      </c>
      <c r="Z947" t="s">
        <v>1142</v>
      </c>
      <c r="AC947" s="14" t="s">
        <v>51</v>
      </c>
      <c r="AD947">
        <v>0</v>
      </c>
      <c r="AE947" t="s">
        <v>67</v>
      </c>
      <c r="AF947" t="s">
        <v>67</v>
      </c>
      <c r="AH947" s="14" t="s">
        <v>40</v>
      </c>
      <c r="AI947" s="14"/>
      <c r="AJ947" s="15"/>
      <c r="AK947" s="14"/>
      <c r="AL947" s="14" t="s">
        <v>1143</v>
      </c>
    </row>
    <row r="948" spans="1:38" ht="14.4" x14ac:dyDescent="0.3">
      <c r="A948" s="11" t="str">
        <f t="shared" si="14"/>
        <v>22,44,66,55/5555/http-openssl-cve-2018-0732</v>
      </c>
      <c r="B948" s="11" t="s">
        <v>37</v>
      </c>
      <c r="C948" s="12" t="s">
        <v>4616</v>
      </c>
      <c r="D948" s="11"/>
      <c r="E948" s="11" t="s">
        <v>4617</v>
      </c>
      <c r="F948" s="11" t="s">
        <v>38</v>
      </c>
      <c r="G948" s="11" t="s">
        <v>1080</v>
      </c>
      <c r="H948" s="13" t="s">
        <v>40</v>
      </c>
      <c r="I948" s="11"/>
      <c r="J948" s="11" t="s">
        <v>41</v>
      </c>
      <c r="K948" s="13" t="s">
        <v>1079</v>
      </c>
      <c r="O948" s="14">
        <v>5555</v>
      </c>
      <c r="P948" s="14"/>
      <c r="Q948" s="14"/>
      <c r="R948" s="14">
        <v>5</v>
      </c>
      <c r="S948" s="14" t="s">
        <v>43</v>
      </c>
      <c r="T948" t="s">
        <v>1144</v>
      </c>
      <c r="U948" t="s">
        <v>1145</v>
      </c>
      <c r="V948" t="s">
        <v>1146</v>
      </c>
      <c r="W948" t="s">
        <v>1147</v>
      </c>
      <c r="X948" t="s">
        <v>1124</v>
      </c>
      <c r="Y948" t="s">
        <v>1148</v>
      </c>
      <c r="Z948" t="s">
        <v>1149</v>
      </c>
      <c r="AC948" s="14" t="s">
        <v>51</v>
      </c>
      <c r="AD948">
        <v>0</v>
      </c>
      <c r="AE948" t="s">
        <v>67</v>
      </c>
      <c r="AF948" t="s">
        <v>67</v>
      </c>
      <c r="AH948" s="14" t="s">
        <v>40</v>
      </c>
      <c r="AI948" s="14"/>
      <c r="AJ948" s="15"/>
      <c r="AK948" s="14"/>
      <c r="AL948" s="14" t="s">
        <v>1114</v>
      </c>
    </row>
    <row r="949" spans="1:38" ht="14.4" x14ac:dyDescent="0.3">
      <c r="A949" s="11" t="str">
        <f t="shared" si="14"/>
        <v>22,44,66,55/5555/http-openssl-cve-2018-0734</v>
      </c>
      <c r="B949" s="11" t="s">
        <v>37</v>
      </c>
      <c r="C949" s="12" t="s">
        <v>4616</v>
      </c>
      <c r="D949" s="11"/>
      <c r="E949" s="11" t="s">
        <v>4617</v>
      </c>
      <c r="F949" s="11" t="s">
        <v>38</v>
      </c>
      <c r="G949" s="11" t="s">
        <v>1080</v>
      </c>
      <c r="H949" s="13" t="s">
        <v>40</v>
      </c>
      <c r="I949" s="11"/>
      <c r="J949" s="11" t="s">
        <v>41</v>
      </c>
      <c r="K949" s="13" t="s">
        <v>1079</v>
      </c>
      <c r="O949" s="14">
        <v>5555</v>
      </c>
      <c r="P949" s="14"/>
      <c r="Q949" s="14"/>
      <c r="R949" s="14">
        <v>4</v>
      </c>
      <c r="S949" s="14" t="s">
        <v>43</v>
      </c>
      <c r="T949" t="s">
        <v>1150</v>
      </c>
      <c r="U949" t="s">
        <v>1151</v>
      </c>
      <c r="V949" t="s">
        <v>1152</v>
      </c>
      <c r="W949" t="s">
        <v>1153</v>
      </c>
      <c r="X949" t="s">
        <v>1124</v>
      </c>
      <c r="Y949" t="s">
        <v>1154</v>
      </c>
      <c r="Z949" t="s">
        <v>1155</v>
      </c>
      <c r="AC949" s="14" t="s">
        <v>51</v>
      </c>
      <c r="AD949" s="14"/>
      <c r="AE949" s="14"/>
      <c r="AF949" s="14"/>
      <c r="AG949" s="14"/>
      <c r="AH949" s="14" t="s">
        <v>40</v>
      </c>
      <c r="AI949" s="14"/>
      <c r="AJ949" s="15"/>
      <c r="AK949" s="14"/>
      <c r="AL949" s="14" t="s">
        <v>1114</v>
      </c>
    </row>
    <row r="950" spans="1:38" ht="14.4" x14ac:dyDescent="0.3">
      <c r="A950" s="11" t="str">
        <f t="shared" si="14"/>
        <v>22,44,66,55/5555/http-openssl-cve-2018-0737</v>
      </c>
      <c r="B950" s="11" t="s">
        <v>37</v>
      </c>
      <c r="C950" s="12" t="s">
        <v>4616</v>
      </c>
      <c r="D950" s="11"/>
      <c r="E950" s="11" t="s">
        <v>4617</v>
      </c>
      <c r="F950" s="11" t="s">
        <v>38</v>
      </c>
      <c r="G950" s="11" t="s">
        <v>1080</v>
      </c>
      <c r="H950" s="13" t="s">
        <v>40</v>
      </c>
      <c r="I950" s="11"/>
      <c r="J950" s="11" t="s">
        <v>41</v>
      </c>
      <c r="K950" s="13" t="s">
        <v>1079</v>
      </c>
      <c r="O950" s="14">
        <v>5555</v>
      </c>
      <c r="P950" s="14"/>
      <c r="Q950" s="14"/>
      <c r="R950" s="14">
        <v>4</v>
      </c>
      <c r="S950" s="14" t="s">
        <v>43</v>
      </c>
      <c r="T950" t="s">
        <v>1156</v>
      </c>
      <c r="U950" t="s">
        <v>1157</v>
      </c>
      <c r="V950" t="s">
        <v>1158</v>
      </c>
      <c r="W950" t="s">
        <v>1147</v>
      </c>
      <c r="X950" t="s">
        <v>1124</v>
      </c>
      <c r="Y950" t="s">
        <v>1159</v>
      </c>
      <c r="Z950" t="s">
        <v>1160</v>
      </c>
      <c r="AC950" s="14" t="s">
        <v>51</v>
      </c>
      <c r="AH950" s="14" t="s">
        <v>40</v>
      </c>
      <c r="AI950" s="14"/>
      <c r="AJ950" s="15"/>
      <c r="AK950" s="14"/>
      <c r="AL950" s="14"/>
    </row>
    <row r="951" spans="1:38" ht="14.4" x14ac:dyDescent="0.3">
      <c r="A951" s="11" t="str">
        <f t="shared" si="14"/>
        <v>22,44,66,55/5555/http-openssl-cve-2018-0739</v>
      </c>
      <c r="B951" s="11" t="s">
        <v>37</v>
      </c>
      <c r="C951" s="12" t="s">
        <v>4616</v>
      </c>
      <c r="D951" s="11"/>
      <c r="E951" s="11" t="s">
        <v>4617</v>
      </c>
      <c r="F951" s="11" t="s">
        <v>38</v>
      </c>
      <c r="G951" s="11" t="s">
        <v>1080</v>
      </c>
      <c r="H951" s="13" t="s">
        <v>40</v>
      </c>
      <c r="I951" s="11"/>
      <c r="J951" s="11" t="s">
        <v>41</v>
      </c>
      <c r="K951" s="13" t="s">
        <v>1079</v>
      </c>
      <c r="O951" s="14">
        <v>5555</v>
      </c>
      <c r="P951" s="14"/>
      <c r="Q951" s="14"/>
      <c r="R951" s="14">
        <v>4</v>
      </c>
      <c r="S951" s="14" t="s">
        <v>43</v>
      </c>
      <c r="T951" t="s">
        <v>1161</v>
      </c>
      <c r="U951" t="s">
        <v>1162</v>
      </c>
      <c r="V951" t="s">
        <v>1163</v>
      </c>
      <c r="W951" t="s">
        <v>1164</v>
      </c>
      <c r="X951" t="s">
        <v>1124</v>
      </c>
      <c r="Y951" t="s">
        <v>1165</v>
      </c>
      <c r="Z951" t="s">
        <v>1166</v>
      </c>
      <c r="AC951" s="14" t="s">
        <v>51</v>
      </c>
      <c r="AH951" s="14" t="s">
        <v>40</v>
      </c>
      <c r="AI951" s="14"/>
      <c r="AJ951" s="15"/>
      <c r="AK951" s="14"/>
      <c r="AL951" s="14"/>
    </row>
    <row r="952" spans="1:38" ht="14.4" x14ac:dyDescent="0.3">
      <c r="A952" s="11" t="str">
        <f t="shared" si="14"/>
        <v>22,44,66,55/5555/http-openssl-cve-2018-5407</v>
      </c>
      <c r="B952" s="11" t="s">
        <v>37</v>
      </c>
      <c r="C952" s="12" t="s">
        <v>4616</v>
      </c>
      <c r="D952" s="11"/>
      <c r="E952" s="11" t="s">
        <v>4617</v>
      </c>
      <c r="F952" s="11" t="s">
        <v>38</v>
      </c>
      <c r="G952" s="11" t="s">
        <v>1080</v>
      </c>
      <c r="H952" s="13" t="s">
        <v>40</v>
      </c>
      <c r="I952" s="11"/>
      <c r="J952" s="11" t="s">
        <v>41</v>
      </c>
      <c r="K952" s="13" t="s">
        <v>1079</v>
      </c>
      <c r="O952" s="14">
        <v>5555</v>
      </c>
      <c r="P952" s="14"/>
      <c r="Q952" s="14"/>
      <c r="R952" s="14">
        <v>2</v>
      </c>
      <c r="S952" s="14" t="s">
        <v>222</v>
      </c>
      <c r="T952" t="s">
        <v>1167</v>
      </c>
      <c r="U952" t="s">
        <v>1168</v>
      </c>
      <c r="V952" t="s">
        <v>1169</v>
      </c>
      <c r="W952" t="s">
        <v>1170</v>
      </c>
      <c r="X952" t="s">
        <v>1124</v>
      </c>
      <c r="Y952" t="s">
        <v>1171</v>
      </c>
      <c r="Z952" t="s">
        <v>1172</v>
      </c>
      <c r="AC952" s="14" t="s">
        <v>51</v>
      </c>
      <c r="AH952" s="14" t="s">
        <v>40</v>
      </c>
      <c r="AI952" s="14"/>
      <c r="AJ952" s="15"/>
      <c r="AK952" s="14"/>
      <c r="AL952" s="14"/>
    </row>
    <row r="953" spans="1:38" ht="14.4" x14ac:dyDescent="0.3">
      <c r="A953" s="11" t="str">
        <f t="shared" si="14"/>
        <v>22,44,66,55/5555/http-openssl-cve-2019-1547</v>
      </c>
      <c r="B953" s="11" t="s">
        <v>37</v>
      </c>
      <c r="C953" s="12" t="s">
        <v>4616</v>
      </c>
      <c r="D953" s="11"/>
      <c r="E953" s="11" t="s">
        <v>4617</v>
      </c>
      <c r="F953" s="11" t="s">
        <v>38</v>
      </c>
      <c r="G953" s="11" t="s">
        <v>1080</v>
      </c>
      <c r="H953" s="13" t="s">
        <v>40</v>
      </c>
      <c r="I953" s="11"/>
      <c r="J953" s="11" t="s">
        <v>41</v>
      </c>
      <c r="K953" s="13" t="s">
        <v>1079</v>
      </c>
      <c r="O953" s="14">
        <v>5555</v>
      </c>
      <c r="P953" s="14"/>
      <c r="Q953" s="14"/>
      <c r="R953" s="14">
        <v>2</v>
      </c>
      <c r="S953" s="14" t="s">
        <v>222</v>
      </c>
      <c r="T953" t="s">
        <v>1173</v>
      </c>
      <c r="U953" t="s">
        <v>1174</v>
      </c>
      <c r="V953" t="s">
        <v>1175</v>
      </c>
      <c r="W953" t="s">
        <v>1176</v>
      </c>
      <c r="X953" t="s">
        <v>1124</v>
      </c>
      <c r="Y953" t="s">
        <v>1177</v>
      </c>
      <c r="Z953" t="s">
        <v>1178</v>
      </c>
      <c r="AC953" s="14" t="s">
        <v>51</v>
      </c>
      <c r="AH953" s="14" t="s">
        <v>40</v>
      </c>
      <c r="AI953" s="14"/>
      <c r="AJ953" s="15"/>
      <c r="AK953" s="14"/>
      <c r="AL953" s="14"/>
    </row>
    <row r="954" spans="1:38" ht="14.4" x14ac:dyDescent="0.3">
      <c r="A954" s="11" t="str">
        <f t="shared" si="14"/>
        <v>22,44,66,55/5555/http-openssl-cve-2019-1551</v>
      </c>
      <c r="B954" s="11" t="s">
        <v>37</v>
      </c>
      <c r="C954" s="12" t="s">
        <v>4616</v>
      </c>
      <c r="D954" s="11"/>
      <c r="E954" s="11" t="s">
        <v>4617</v>
      </c>
      <c r="F954" s="11" t="s">
        <v>38</v>
      </c>
      <c r="G954" s="11" t="s">
        <v>1080</v>
      </c>
      <c r="H954" s="13" t="s">
        <v>40</v>
      </c>
      <c r="I954" s="11"/>
      <c r="J954" s="11" t="s">
        <v>41</v>
      </c>
      <c r="K954" s="13" t="s">
        <v>1079</v>
      </c>
      <c r="O954" s="14">
        <v>5555</v>
      </c>
      <c r="P954" s="14"/>
      <c r="Q954" s="14"/>
      <c r="R954" s="14">
        <v>5</v>
      </c>
      <c r="S954" s="14" t="s">
        <v>43</v>
      </c>
      <c r="T954" t="s">
        <v>1179</v>
      </c>
      <c r="U954" t="s">
        <v>1180</v>
      </c>
      <c r="V954" t="s">
        <v>1181</v>
      </c>
      <c r="W954" t="s">
        <v>1182</v>
      </c>
      <c r="X954" t="s">
        <v>1124</v>
      </c>
      <c r="Y954" t="s">
        <v>1183</v>
      </c>
      <c r="Z954" t="s">
        <v>1184</v>
      </c>
      <c r="AC954" s="14" t="s">
        <v>51</v>
      </c>
      <c r="AH954" s="14" t="s">
        <v>40</v>
      </c>
      <c r="AI954" s="14"/>
      <c r="AJ954" s="15"/>
      <c r="AK954" s="14"/>
      <c r="AL954" s="14"/>
    </row>
    <row r="955" spans="1:38" ht="14.4" x14ac:dyDescent="0.3">
      <c r="A955" s="11" t="str">
        <f t="shared" si="14"/>
        <v>22,44,66,55/5555/http-openssl-cve-2019-1552</v>
      </c>
      <c r="B955" s="11" t="s">
        <v>37</v>
      </c>
      <c r="C955" s="12" t="s">
        <v>4616</v>
      </c>
      <c r="D955" s="11"/>
      <c r="E955" s="11" t="s">
        <v>4617</v>
      </c>
      <c r="F955" s="11" t="s">
        <v>38</v>
      </c>
      <c r="G955" s="11" t="s">
        <v>1080</v>
      </c>
      <c r="H955" s="13" t="s">
        <v>40</v>
      </c>
      <c r="I955" s="11"/>
      <c r="J955" s="11" t="s">
        <v>41</v>
      </c>
      <c r="K955" s="13" t="s">
        <v>1079</v>
      </c>
      <c r="O955" s="14">
        <v>5555</v>
      </c>
      <c r="P955" s="14"/>
      <c r="Q955" s="14"/>
      <c r="R955" s="14">
        <v>2</v>
      </c>
      <c r="S955" s="14" t="s">
        <v>222</v>
      </c>
      <c r="T955" t="s">
        <v>1185</v>
      </c>
      <c r="U955" t="s">
        <v>1186</v>
      </c>
      <c r="V955" t="s">
        <v>1187</v>
      </c>
      <c r="W955" t="s">
        <v>1176</v>
      </c>
      <c r="X955" t="s">
        <v>1124</v>
      </c>
      <c r="Y955" t="s">
        <v>1188</v>
      </c>
      <c r="Z955" t="s">
        <v>1189</v>
      </c>
      <c r="AC955" s="14" t="s">
        <v>51</v>
      </c>
      <c r="AH955" s="14" t="s">
        <v>40</v>
      </c>
      <c r="AI955" s="14"/>
      <c r="AJ955" s="15"/>
      <c r="AK955" s="14"/>
      <c r="AL955" s="14"/>
    </row>
    <row r="956" spans="1:38" ht="14.4" x14ac:dyDescent="0.3">
      <c r="A956" s="11" t="str">
        <f t="shared" si="14"/>
        <v>22,44,66,55/5555/http-openssl-cve-2019-1559</v>
      </c>
      <c r="B956" s="11" t="s">
        <v>37</v>
      </c>
      <c r="C956" s="12" t="s">
        <v>4616</v>
      </c>
      <c r="D956" s="11"/>
      <c r="E956" s="11" t="s">
        <v>4617</v>
      </c>
      <c r="F956" s="11" t="s">
        <v>38</v>
      </c>
      <c r="G956" s="11" t="s">
        <v>1080</v>
      </c>
      <c r="H956" s="13" t="s">
        <v>40</v>
      </c>
      <c r="I956" s="11"/>
      <c r="J956" s="11" t="s">
        <v>41</v>
      </c>
      <c r="K956" s="13" t="s">
        <v>1079</v>
      </c>
      <c r="O956" s="14">
        <v>5555</v>
      </c>
      <c r="P956" s="14"/>
      <c r="Q956" s="14"/>
      <c r="R956" s="14">
        <v>4</v>
      </c>
      <c r="S956" s="14" t="s">
        <v>43</v>
      </c>
      <c r="T956" t="s">
        <v>1190</v>
      </c>
      <c r="U956" t="s">
        <v>1191</v>
      </c>
      <c r="V956" t="s">
        <v>1192</v>
      </c>
      <c r="W956" t="s">
        <v>1193</v>
      </c>
      <c r="X956" t="s">
        <v>1124</v>
      </c>
      <c r="Y956" t="s">
        <v>1194</v>
      </c>
      <c r="Z956" t="s">
        <v>1195</v>
      </c>
      <c r="AC956" s="14" t="s">
        <v>51</v>
      </c>
      <c r="AH956" s="14" t="s">
        <v>40</v>
      </c>
      <c r="AI956" s="14"/>
      <c r="AJ956" s="15"/>
      <c r="AK956" s="14"/>
      <c r="AL956" s="14"/>
    </row>
    <row r="957" spans="1:38" ht="14.4" x14ac:dyDescent="0.3">
      <c r="A957" s="11" t="str">
        <f t="shared" si="14"/>
        <v>22,44,66,55/5555/http-openssl-cve-2019-1563</v>
      </c>
      <c r="B957" s="11" t="s">
        <v>37</v>
      </c>
      <c r="C957" s="12" t="s">
        <v>4616</v>
      </c>
      <c r="D957" s="11"/>
      <c r="E957" s="11" t="s">
        <v>4617</v>
      </c>
      <c r="F957" s="11" t="s">
        <v>38</v>
      </c>
      <c r="G957" s="11" t="s">
        <v>1080</v>
      </c>
      <c r="H957" s="13" t="s">
        <v>40</v>
      </c>
      <c r="I957" s="11"/>
      <c r="J957" s="11" t="s">
        <v>41</v>
      </c>
      <c r="K957" s="13" t="s">
        <v>1079</v>
      </c>
      <c r="O957" s="14">
        <v>5555</v>
      </c>
      <c r="P957" s="14"/>
      <c r="Q957" s="14"/>
      <c r="R957" s="14">
        <v>4</v>
      </c>
      <c r="S957" s="14" t="s">
        <v>43</v>
      </c>
      <c r="T957" t="s">
        <v>1196</v>
      </c>
      <c r="U957" t="s">
        <v>1197</v>
      </c>
      <c r="V957" t="s">
        <v>1198</v>
      </c>
      <c r="W957" t="s">
        <v>1176</v>
      </c>
      <c r="X957" t="s">
        <v>1124</v>
      </c>
      <c r="Y957" t="s">
        <v>1177</v>
      </c>
      <c r="Z957" t="s">
        <v>1199</v>
      </c>
      <c r="AC957" s="14" t="s">
        <v>51</v>
      </c>
      <c r="AH957" s="14" t="s">
        <v>40</v>
      </c>
      <c r="AI957" s="14"/>
      <c r="AJ957" s="15"/>
      <c r="AK957" s="14"/>
      <c r="AL957" s="14"/>
    </row>
    <row r="958" spans="1:38" ht="14.4" x14ac:dyDescent="0.3">
      <c r="A958" s="11" t="str">
        <f t="shared" si="14"/>
        <v>22,44,66,55/5555/http-options-method-enabled</v>
      </c>
      <c r="B958" s="11" t="s">
        <v>37</v>
      </c>
      <c r="C958" s="12" t="s">
        <v>4616</v>
      </c>
      <c r="D958" s="11"/>
      <c r="E958" s="11" t="s">
        <v>4617</v>
      </c>
      <c r="F958" s="11" t="s">
        <v>38</v>
      </c>
      <c r="G958" s="11" t="s">
        <v>1080</v>
      </c>
      <c r="H958" s="13" t="s">
        <v>40</v>
      </c>
      <c r="I958" s="11"/>
      <c r="J958" s="11" t="s">
        <v>41</v>
      </c>
      <c r="K958" s="13" t="s">
        <v>1079</v>
      </c>
      <c r="O958" s="14">
        <v>5555</v>
      </c>
      <c r="P958" s="14"/>
      <c r="Q958" s="14"/>
      <c r="R958" s="14">
        <v>3</v>
      </c>
      <c r="S958" s="14" t="s">
        <v>222</v>
      </c>
      <c r="T958" t="s">
        <v>223</v>
      </c>
      <c r="U958" t="s">
        <v>224</v>
      </c>
      <c r="V958" t="s">
        <v>225</v>
      </c>
      <c r="W958" t="s">
        <v>226</v>
      </c>
      <c r="X958" t="s">
        <v>227</v>
      </c>
      <c r="Y958" t="s">
        <v>228</v>
      </c>
      <c r="AC958" s="14" t="s">
        <v>215</v>
      </c>
      <c r="AH958" s="14" t="s">
        <v>40</v>
      </c>
      <c r="AI958" s="14"/>
      <c r="AJ958" s="15"/>
      <c r="AK958" s="14"/>
      <c r="AL958" s="14"/>
    </row>
    <row r="959" spans="1:38" ht="14.4" x14ac:dyDescent="0.3">
      <c r="A959" s="11" t="str">
        <f t="shared" si="14"/>
        <v>22,44,66,55/5555/http-trace-method-enabled</v>
      </c>
      <c r="B959" s="11" t="s">
        <v>37</v>
      </c>
      <c r="C959" s="12" t="s">
        <v>4616</v>
      </c>
      <c r="D959" s="11"/>
      <c r="E959" s="11" t="s">
        <v>4617</v>
      </c>
      <c r="F959" s="11" t="s">
        <v>38</v>
      </c>
      <c r="G959" s="11" t="s">
        <v>1080</v>
      </c>
      <c r="H959" s="13" t="s">
        <v>40</v>
      </c>
      <c r="I959" s="11"/>
      <c r="J959" s="11" t="s">
        <v>41</v>
      </c>
      <c r="K959" s="13" t="s">
        <v>1079</v>
      </c>
      <c r="O959" s="14">
        <v>5555</v>
      </c>
      <c r="P959" s="14"/>
      <c r="Q959" s="14"/>
      <c r="R959" s="14">
        <v>6</v>
      </c>
      <c r="S959" s="14" t="s">
        <v>43</v>
      </c>
      <c r="T959" t="s">
        <v>935</v>
      </c>
      <c r="U959" t="s">
        <v>936</v>
      </c>
      <c r="V959" t="s">
        <v>937</v>
      </c>
      <c r="W959" t="s">
        <v>938</v>
      </c>
      <c r="X959" t="s">
        <v>1200</v>
      </c>
      <c r="Y959" t="s">
        <v>940</v>
      </c>
      <c r="Z959" t="s">
        <v>941</v>
      </c>
      <c r="AC959" s="14" t="s">
        <v>215</v>
      </c>
      <c r="AH959" s="14" t="s">
        <v>40</v>
      </c>
      <c r="AI959" s="14"/>
      <c r="AJ959" s="15"/>
      <c r="AK959" s="14"/>
      <c r="AL959" s="14"/>
    </row>
    <row r="960" spans="1:38" ht="14.4" x14ac:dyDescent="0.3">
      <c r="A960" s="11" t="str">
        <f t="shared" si="14"/>
        <v>22,44,66,55/5555/rc4-cve-2013-2566</v>
      </c>
      <c r="B960" s="11" t="s">
        <v>37</v>
      </c>
      <c r="C960" s="12" t="s">
        <v>4616</v>
      </c>
      <c r="D960" s="11"/>
      <c r="E960" s="11" t="s">
        <v>4617</v>
      </c>
      <c r="F960" s="11" t="s">
        <v>38</v>
      </c>
      <c r="G960" s="11" t="s">
        <v>1080</v>
      </c>
      <c r="H960" s="13" t="s">
        <v>40</v>
      </c>
      <c r="I960" s="11"/>
      <c r="J960" s="11" t="s">
        <v>41</v>
      </c>
      <c r="K960" s="13" t="s">
        <v>1079</v>
      </c>
      <c r="O960" s="14">
        <v>5555</v>
      </c>
      <c r="P960" s="14"/>
      <c r="Q960" s="14"/>
      <c r="R960" s="14">
        <v>4</v>
      </c>
      <c r="S960" s="14" t="s">
        <v>43</v>
      </c>
      <c r="T960" t="s">
        <v>451</v>
      </c>
      <c r="U960" t="s">
        <v>452</v>
      </c>
      <c r="V960" t="s">
        <v>453</v>
      </c>
      <c r="W960" t="s">
        <v>454</v>
      </c>
      <c r="X960" t="s">
        <v>1201</v>
      </c>
      <c r="Y960" t="s">
        <v>456</v>
      </c>
      <c r="Z960" t="s">
        <v>457</v>
      </c>
      <c r="AC960" s="14" t="s">
        <v>215</v>
      </c>
      <c r="AH960" s="14" t="s">
        <v>40</v>
      </c>
      <c r="AI960" s="14"/>
      <c r="AJ960" s="15"/>
      <c r="AK960" s="14"/>
      <c r="AL960" s="14"/>
    </row>
    <row r="961" spans="1:38" ht="14.4" x14ac:dyDescent="0.3">
      <c r="A961" s="11" t="str">
        <f t="shared" si="14"/>
        <v>22,44,66,55/5555/ssl-3des-ciphers</v>
      </c>
      <c r="B961" s="11" t="s">
        <v>37</v>
      </c>
      <c r="C961" s="12" t="s">
        <v>4616</v>
      </c>
      <c r="D961" s="11"/>
      <c r="E961" s="11" t="s">
        <v>4617</v>
      </c>
      <c r="F961" s="11" t="s">
        <v>38</v>
      </c>
      <c r="G961" s="11" t="s">
        <v>1080</v>
      </c>
      <c r="H961" s="13" t="s">
        <v>40</v>
      </c>
      <c r="I961" s="11"/>
      <c r="J961" s="11" t="s">
        <v>41</v>
      </c>
      <c r="K961" s="13" t="s">
        <v>1079</v>
      </c>
      <c r="O961" s="14">
        <v>5555</v>
      </c>
      <c r="P961" s="14"/>
      <c r="Q961" s="14"/>
      <c r="R961" s="14">
        <v>1</v>
      </c>
      <c r="S961" s="14" t="s">
        <v>222</v>
      </c>
      <c r="T961" t="s">
        <v>307</v>
      </c>
      <c r="U961" t="s">
        <v>308</v>
      </c>
      <c r="V961" t="s">
        <v>309</v>
      </c>
      <c r="W961" t="s">
        <v>310</v>
      </c>
      <c r="X961" t="s">
        <v>1202</v>
      </c>
      <c r="Y961" t="s">
        <v>312</v>
      </c>
      <c r="AC961" s="14" t="s">
        <v>215</v>
      </c>
      <c r="AH961" s="14" t="s">
        <v>40</v>
      </c>
      <c r="AI961" s="14"/>
      <c r="AJ961" s="15"/>
      <c r="AK961" s="14"/>
      <c r="AL961" s="14"/>
    </row>
    <row r="962" spans="1:38" ht="14.4" x14ac:dyDescent="0.3">
      <c r="A962" s="11" t="str">
        <f t="shared" si="14"/>
        <v>22,44,66,55/5555/ssl-cve-2011-3389-beast</v>
      </c>
      <c r="B962" s="11" t="s">
        <v>37</v>
      </c>
      <c r="C962" s="12" t="s">
        <v>4616</v>
      </c>
      <c r="D962" s="11"/>
      <c r="E962" s="11" t="s">
        <v>4617</v>
      </c>
      <c r="F962" s="11" t="s">
        <v>38</v>
      </c>
      <c r="G962" s="11" t="s">
        <v>1080</v>
      </c>
      <c r="H962" s="13" t="s">
        <v>40</v>
      </c>
      <c r="I962" s="11"/>
      <c r="J962" s="11" t="s">
        <v>41</v>
      </c>
      <c r="K962" s="13" t="s">
        <v>1079</v>
      </c>
      <c r="O962" s="14">
        <v>5555</v>
      </c>
      <c r="P962" s="14"/>
      <c r="Q962" s="14"/>
      <c r="R962" s="14">
        <v>4</v>
      </c>
      <c r="S962" s="14" t="s">
        <v>43</v>
      </c>
      <c r="T962" t="s">
        <v>313</v>
      </c>
      <c r="U962" t="s">
        <v>314</v>
      </c>
      <c r="V962" t="s">
        <v>315</v>
      </c>
      <c r="W962" t="s">
        <v>316</v>
      </c>
      <c r="X962" t="s">
        <v>1203</v>
      </c>
      <c r="Y962" t="s">
        <v>318</v>
      </c>
      <c r="Z962" t="s">
        <v>319</v>
      </c>
      <c r="AC962" s="14" t="s">
        <v>215</v>
      </c>
      <c r="AH962" s="14" t="s">
        <v>40</v>
      </c>
      <c r="AI962" s="14"/>
      <c r="AJ962" s="15"/>
      <c r="AK962" s="14"/>
      <c r="AL962" s="14"/>
    </row>
    <row r="963" spans="1:38" ht="14.4" x14ac:dyDescent="0.3">
      <c r="A963" s="11" t="str">
        <f t="shared" ref="A963:A1026" si="15">CONCATENATE(C963,"/",O963,"/",T963)</f>
        <v>22,44,66,55/5555/ssl-cve-2016-2183-sweet32</v>
      </c>
      <c r="B963" s="11" t="s">
        <v>37</v>
      </c>
      <c r="C963" s="12" t="s">
        <v>4616</v>
      </c>
      <c r="D963" s="11"/>
      <c r="E963" s="11" t="s">
        <v>4617</v>
      </c>
      <c r="F963" s="11" t="s">
        <v>38</v>
      </c>
      <c r="G963" s="11" t="s">
        <v>1080</v>
      </c>
      <c r="H963" s="13" t="s">
        <v>40</v>
      </c>
      <c r="I963" s="11"/>
      <c r="J963" s="11" t="s">
        <v>41</v>
      </c>
      <c r="K963" s="13" t="s">
        <v>1079</v>
      </c>
      <c r="O963" s="14">
        <v>5555</v>
      </c>
      <c r="P963" s="14"/>
      <c r="Q963" s="14"/>
      <c r="R963" s="14">
        <v>5</v>
      </c>
      <c r="S963" s="14" t="s">
        <v>43</v>
      </c>
      <c r="T963" t="s">
        <v>320</v>
      </c>
      <c r="U963" t="s">
        <v>321</v>
      </c>
      <c r="V963" t="s">
        <v>322</v>
      </c>
      <c r="W963" t="s">
        <v>310</v>
      </c>
      <c r="X963" t="s">
        <v>1202</v>
      </c>
      <c r="Y963" t="s">
        <v>323</v>
      </c>
      <c r="Z963" t="s">
        <v>258</v>
      </c>
      <c r="AC963" s="14" t="s">
        <v>215</v>
      </c>
      <c r="AH963" s="14" t="s">
        <v>40</v>
      </c>
      <c r="AI963" s="14"/>
      <c r="AJ963" s="15"/>
      <c r="AK963" s="14"/>
      <c r="AL963" s="14"/>
    </row>
    <row r="964" spans="1:38" ht="14.4" x14ac:dyDescent="0.3">
      <c r="A964" s="11" t="str">
        <f t="shared" si="15"/>
        <v>22,44,66,55/5555/ssl-self-signed-certificate</v>
      </c>
      <c r="B964" s="11" t="s">
        <v>37</v>
      </c>
      <c r="C964" s="12" t="s">
        <v>4616</v>
      </c>
      <c r="D964" s="11"/>
      <c r="E964" s="11" t="s">
        <v>4617</v>
      </c>
      <c r="F964" s="11" t="s">
        <v>38</v>
      </c>
      <c r="G964" s="11" t="s">
        <v>1080</v>
      </c>
      <c r="H964" s="13" t="s">
        <v>40</v>
      </c>
      <c r="I964" s="11"/>
      <c r="J964" s="11" t="s">
        <v>41</v>
      </c>
      <c r="K964" s="13" t="s">
        <v>1079</v>
      </c>
      <c r="O964" s="14">
        <v>5555</v>
      </c>
      <c r="P964" s="14"/>
      <c r="Q964" s="14"/>
      <c r="R964" s="14">
        <v>4</v>
      </c>
      <c r="S964" s="14" t="s">
        <v>43</v>
      </c>
      <c r="T964" t="s">
        <v>324</v>
      </c>
      <c r="U964" t="s">
        <v>325</v>
      </c>
      <c r="V964" t="s">
        <v>326</v>
      </c>
      <c r="W964" t="s">
        <v>327</v>
      </c>
      <c r="X964" t="s">
        <v>328</v>
      </c>
      <c r="Y964" t="s">
        <v>67</v>
      </c>
      <c r="AC964" s="14" t="s">
        <v>215</v>
      </c>
      <c r="AH964" s="14" t="s">
        <v>40</v>
      </c>
      <c r="AI964" s="14"/>
      <c r="AJ964" s="15"/>
      <c r="AK964" s="14"/>
      <c r="AL964" s="14"/>
    </row>
    <row r="965" spans="1:38" ht="14.4" x14ac:dyDescent="0.3">
      <c r="A965" s="11" t="str">
        <f t="shared" si="15"/>
        <v>22,44,66,55/5555/ssl-static-key-ciphers</v>
      </c>
      <c r="B965" s="11" t="s">
        <v>37</v>
      </c>
      <c r="C965" s="12" t="s">
        <v>4616</v>
      </c>
      <c r="D965" s="11"/>
      <c r="E965" s="11" t="s">
        <v>4617</v>
      </c>
      <c r="F965" s="11" t="s">
        <v>38</v>
      </c>
      <c r="G965" s="11" t="s">
        <v>1080</v>
      </c>
      <c r="H965" s="13" t="s">
        <v>40</v>
      </c>
      <c r="I965" s="11"/>
      <c r="J965" s="11" t="s">
        <v>41</v>
      </c>
      <c r="K965" s="13" t="s">
        <v>1079</v>
      </c>
      <c r="O965" s="14">
        <v>5555</v>
      </c>
      <c r="P965" s="14"/>
      <c r="Q965" s="14"/>
      <c r="R965" s="14">
        <v>3</v>
      </c>
      <c r="S965" s="14" t="s">
        <v>222</v>
      </c>
      <c r="T965" t="s">
        <v>329</v>
      </c>
      <c r="U965" t="s">
        <v>330</v>
      </c>
      <c r="V965" t="s">
        <v>331</v>
      </c>
      <c r="W965" t="s">
        <v>332</v>
      </c>
      <c r="X965" t="s">
        <v>1204</v>
      </c>
      <c r="Y965" t="s">
        <v>334</v>
      </c>
      <c r="AC965" s="14" t="s">
        <v>215</v>
      </c>
      <c r="AH965" s="14" t="s">
        <v>40</v>
      </c>
      <c r="AI965" s="14"/>
      <c r="AJ965" s="15"/>
      <c r="AK965" s="14"/>
      <c r="AL965" s="14"/>
    </row>
    <row r="966" spans="1:38" ht="14.4" x14ac:dyDescent="0.3">
      <c r="A966" s="11" t="str">
        <f t="shared" si="15"/>
        <v>22,44,66,55/5555/sslv3-cve-2014-3566-poodle</v>
      </c>
      <c r="B966" s="11" t="s">
        <v>37</v>
      </c>
      <c r="C966" s="12" t="s">
        <v>4616</v>
      </c>
      <c r="D966" s="11"/>
      <c r="E966" s="11" t="s">
        <v>4617</v>
      </c>
      <c r="F966" s="11" t="s">
        <v>38</v>
      </c>
      <c r="G966" s="11" t="s">
        <v>1080</v>
      </c>
      <c r="H966" s="13" t="s">
        <v>40</v>
      </c>
      <c r="I966" s="11"/>
      <c r="J966" s="11" t="s">
        <v>41</v>
      </c>
      <c r="K966" s="13" t="s">
        <v>1079</v>
      </c>
      <c r="O966" s="14">
        <v>5555</v>
      </c>
      <c r="P966" s="14"/>
      <c r="Q966" s="14"/>
      <c r="R966" s="14">
        <v>4</v>
      </c>
      <c r="S966" s="14" t="s">
        <v>43</v>
      </c>
      <c r="T966" t="s">
        <v>1205</v>
      </c>
      <c r="U966" t="s">
        <v>1206</v>
      </c>
      <c r="V966" t="s">
        <v>1207</v>
      </c>
      <c r="W966" t="s">
        <v>350</v>
      </c>
      <c r="X966" t="s">
        <v>1208</v>
      </c>
      <c r="Y966" t="s">
        <v>1209</v>
      </c>
      <c r="Z966" t="s">
        <v>1210</v>
      </c>
      <c r="AC966" s="14" t="s">
        <v>215</v>
      </c>
      <c r="AH966" s="14" t="s">
        <v>40</v>
      </c>
      <c r="AI966" s="14"/>
      <c r="AJ966" s="15"/>
      <c r="AK966" s="14"/>
      <c r="AL966" s="14"/>
    </row>
    <row r="967" spans="1:38" ht="14.4" x14ac:dyDescent="0.3">
      <c r="A967" s="11" t="str">
        <f t="shared" si="15"/>
        <v>22,44,66,55/5555/sslv3-supported</v>
      </c>
      <c r="B967" s="11" t="s">
        <v>37</v>
      </c>
      <c r="C967" s="12" t="s">
        <v>4616</v>
      </c>
      <c r="D967" s="11"/>
      <c r="E967" s="11" t="s">
        <v>4617</v>
      </c>
      <c r="F967" s="11" t="s">
        <v>38</v>
      </c>
      <c r="G967" s="11" t="s">
        <v>1080</v>
      </c>
      <c r="H967" s="13" t="s">
        <v>40</v>
      </c>
      <c r="I967" s="11"/>
      <c r="J967" s="11" t="s">
        <v>41</v>
      </c>
      <c r="K967" s="13" t="s">
        <v>1079</v>
      </c>
      <c r="O967" s="14">
        <v>5555</v>
      </c>
      <c r="P967" s="14"/>
      <c r="Q967" s="14"/>
      <c r="R967" s="14">
        <v>4</v>
      </c>
      <c r="S967" s="14" t="s">
        <v>43</v>
      </c>
      <c r="T967" t="s">
        <v>1211</v>
      </c>
      <c r="U967" t="s">
        <v>1212</v>
      </c>
      <c r="V967" t="s">
        <v>1213</v>
      </c>
      <c r="W967" t="s">
        <v>350</v>
      </c>
      <c r="X967" t="s">
        <v>1214</v>
      </c>
      <c r="Y967" t="s">
        <v>352</v>
      </c>
      <c r="Z967" t="s">
        <v>1210</v>
      </c>
      <c r="AC967" s="14" t="s">
        <v>215</v>
      </c>
      <c r="AH967" s="14" t="s">
        <v>40</v>
      </c>
      <c r="AI967" s="14"/>
      <c r="AJ967" s="15"/>
      <c r="AK967" s="14"/>
      <c r="AL967" s="14"/>
    </row>
    <row r="968" spans="1:38" ht="14.4" x14ac:dyDescent="0.3">
      <c r="A968" s="11" t="str">
        <f t="shared" si="15"/>
        <v>22,44,66,55/5555/tls-dh-primes</v>
      </c>
      <c r="B968" s="11" t="s">
        <v>37</v>
      </c>
      <c r="C968" s="12" t="s">
        <v>4616</v>
      </c>
      <c r="D968" s="11"/>
      <c r="E968" s="11" t="s">
        <v>4617</v>
      </c>
      <c r="F968" s="11" t="s">
        <v>38</v>
      </c>
      <c r="G968" s="11" t="s">
        <v>1080</v>
      </c>
      <c r="H968" s="13" t="s">
        <v>40</v>
      </c>
      <c r="I968" s="11"/>
      <c r="J968" s="11" t="s">
        <v>41</v>
      </c>
      <c r="K968" s="13" t="s">
        <v>1079</v>
      </c>
      <c r="O968" s="14">
        <v>5555</v>
      </c>
      <c r="P968" s="14"/>
      <c r="Q968" s="14"/>
      <c r="R968" s="14">
        <v>3</v>
      </c>
      <c r="S968" s="14" t="s">
        <v>222</v>
      </c>
      <c r="T968" t="s">
        <v>335</v>
      </c>
      <c r="U968" t="s">
        <v>336</v>
      </c>
      <c r="V968" t="s">
        <v>337</v>
      </c>
      <c r="W968" t="s">
        <v>338</v>
      </c>
      <c r="X968" t="s">
        <v>514</v>
      </c>
      <c r="Y968" t="s">
        <v>340</v>
      </c>
      <c r="AC968" s="14" t="s">
        <v>215</v>
      </c>
      <c r="AH968" s="14" t="s">
        <v>40</v>
      </c>
      <c r="AI968" s="14"/>
      <c r="AJ968" s="15"/>
      <c r="AK968" s="14"/>
      <c r="AL968" s="14"/>
    </row>
    <row r="969" spans="1:38" ht="14.4" x14ac:dyDescent="0.3">
      <c r="A969" s="11" t="str">
        <f t="shared" si="15"/>
        <v>22,44,66,55/5555/tls-server-cert-expired</v>
      </c>
      <c r="B969" s="11" t="s">
        <v>37</v>
      </c>
      <c r="C969" s="12" t="s">
        <v>4616</v>
      </c>
      <c r="D969" s="11"/>
      <c r="E969" s="11" t="s">
        <v>4617</v>
      </c>
      <c r="F969" s="11" t="s">
        <v>38</v>
      </c>
      <c r="G969" s="11" t="s">
        <v>39</v>
      </c>
      <c r="H969" s="13" t="s">
        <v>40</v>
      </c>
      <c r="I969" s="11"/>
      <c r="J969" s="11" t="s">
        <v>41</v>
      </c>
      <c r="K969" s="13" t="s">
        <v>1079</v>
      </c>
      <c r="O969" s="14">
        <v>5555</v>
      </c>
      <c r="P969" s="14"/>
      <c r="Q969" s="14"/>
      <c r="R969" s="14">
        <v>7</v>
      </c>
      <c r="S969" s="14" t="s">
        <v>79</v>
      </c>
      <c r="T969" t="s">
        <v>606</v>
      </c>
      <c r="U969" t="s">
        <v>607</v>
      </c>
      <c r="V969" t="s">
        <v>608</v>
      </c>
      <c r="W969" t="s">
        <v>609</v>
      </c>
      <c r="X969" t="s">
        <v>1215</v>
      </c>
      <c r="Y969" t="s">
        <v>67</v>
      </c>
      <c r="AC969" s="14" t="s">
        <v>215</v>
      </c>
      <c r="AH969" s="14" t="s">
        <v>40</v>
      </c>
      <c r="AI969" s="14"/>
      <c r="AJ969" s="15"/>
      <c r="AK969" s="14"/>
      <c r="AL969" s="14"/>
    </row>
    <row r="970" spans="1:38" ht="14.4" x14ac:dyDescent="0.3">
      <c r="A970" s="11" t="str">
        <f t="shared" si="15"/>
        <v>22,44,66,55/5555/tls-untrusted-ca</v>
      </c>
      <c r="B970" s="11" t="s">
        <v>37</v>
      </c>
      <c r="C970" s="12" t="s">
        <v>4616</v>
      </c>
      <c r="D970" s="11"/>
      <c r="E970" s="11" t="s">
        <v>4617</v>
      </c>
      <c r="F970" s="11" t="s">
        <v>38</v>
      </c>
      <c r="G970" s="11" t="s">
        <v>1080</v>
      </c>
      <c r="H970" s="13" t="s">
        <v>40</v>
      </c>
      <c r="I970" s="11"/>
      <c r="J970" s="11" t="s">
        <v>41</v>
      </c>
      <c r="K970" s="13" t="s">
        <v>1079</v>
      </c>
      <c r="O970" s="14">
        <v>5555</v>
      </c>
      <c r="P970" s="14"/>
      <c r="Q970" s="14"/>
      <c r="R970" s="14">
        <v>6</v>
      </c>
      <c r="S970" s="14" t="s">
        <v>43</v>
      </c>
      <c r="T970" t="s">
        <v>341</v>
      </c>
      <c r="U970" t="s">
        <v>342</v>
      </c>
      <c r="V970" t="s">
        <v>343</v>
      </c>
      <c r="W970" t="s">
        <v>344</v>
      </c>
      <c r="X970" t="s">
        <v>1216</v>
      </c>
      <c r="Y970" t="s">
        <v>346</v>
      </c>
      <c r="AC970" s="14" t="s">
        <v>215</v>
      </c>
      <c r="AH970" s="14" t="s">
        <v>40</v>
      </c>
      <c r="AI970" s="14"/>
      <c r="AJ970" s="15"/>
      <c r="AK970" s="14"/>
      <c r="AL970" s="14"/>
    </row>
    <row r="971" spans="1:38" ht="14.4" x14ac:dyDescent="0.3">
      <c r="A971" s="11" t="str">
        <f t="shared" si="15"/>
        <v>22,44,66,55/5555/tlsv1_0-enabled</v>
      </c>
      <c r="B971" s="11" t="s">
        <v>37</v>
      </c>
      <c r="C971" s="12" t="s">
        <v>4616</v>
      </c>
      <c r="D971" s="11"/>
      <c r="E971" s="11" t="s">
        <v>4617</v>
      </c>
      <c r="F971" s="11" t="s">
        <v>38</v>
      </c>
      <c r="G971" s="11" t="s">
        <v>1080</v>
      </c>
      <c r="H971" s="13" t="s">
        <v>40</v>
      </c>
      <c r="I971" s="11"/>
      <c r="J971" s="11" t="s">
        <v>41</v>
      </c>
      <c r="K971" s="13" t="s">
        <v>1079</v>
      </c>
      <c r="O971" s="14">
        <v>5555</v>
      </c>
      <c r="P971" s="14"/>
      <c r="Q971" s="14"/>
      <c r="R971" s="14">
        <v>4</v>
      </c>
      <c r="S971" s="14" t="s">
        <v>43</v>
      </c>
      <c r="T971" t="s">
        <v>347</v>
      </c>
      <c r="U971" t="s">
        <v>348</v>
      </c>
      <c r="V971" t="s">
        <v>349</v>
      </c>
      <c r="W971" t="s">
        <v>350</v>
      </c>
      <c r="X971" t="s">
        <v>351</v>
      </c>
      <c r="Y971" t="s">
        <v>352</v>
      </c>
      <c r="AC971" s="14" t="s">
        <v>215</v>
      </c>
      <c r="AH971" s="14" t="s">
        <v>40</v>
      </c>
      <c r="AI971" s="14"/>
      <c r="AJ971" s="15"/>
      <c r="AK971" s="14"/>
      <c r="AL971" s="14"/>
    </row>
    <row r="972" spans="1:38" ht="14.4" x14ac:dyDescent="0.3">
      <c r="A972" s="11" t="str">
        <f t="shared" si="15"/>
        <v>22,44,66,55/5555/tlsv1_1-enabled</v>
      </c>
      <c r="B972" s="11" t="s">
        <v>37</v>
      </c>
      <c r="C972" s="12" t="s">
        <v>4616</v>
      </c>
      <c r="D972" s="11"/>
      <c r="E972" s="11" t="s">
        <v>4617</v>
      </c>
      <c r="F972" s="11" t="s">
        <v>38</v>
      </c>
      <c r="G972" s="11" t="s">
        <v>1080</v>
      </c>
      <c r="H972" s="13" t="s">
        <v>40</v>
      </c>
      <c r="I972" s="11"/>
      <c r="J972" s="11" t="s">
        <v>41</v>
      </c>
      <c r="K972" s="13" t="s">
        <v>1079</v>
      </c>
      <c r="O972" s="14">
        <v>5555</v>
      </c>
      <c r="P972" s="14"/>
      <c r="Q972" s="14"/>
      <c r="R972" s="14">
        <v>3</v>
      </c>
      <c r="S972" s="14" t="s">
        <v>222</v>
      </c>
      <c r="T972" t="s">
        <v>353</v>
      </c>
      <c r="U972" t="s">
        <v>354</v>
      </c>
      <c r="V972" t="s">
        <v>349</v>
      </c>
      <c r="W972" t="s">
        <v>350</v>
      </c>
      <c r="X972" t="s">
        <v>355</v>
      </c>
      <c r="Y972" t="s">
        <v>352</v>
      </c>
      <c r="AC972" s="14" t="s">
        <v>215</v>
      </c>
      <c r="AH972" s="14" t="s">
        <v>40</v>
      </c>
      <c r="AI972" s="14"/>
      <c r="AJ972" s="15"/>
      <c r="AK972" s="14"/>
      <c r="AL972" s="14"/>
    </row>
    <row r="973" spans="1:38" ht="14.4" x14ac:dyDescent="0.3">
      <c r="A973" s="11" t="str">
        <f t="shared" si="15"/>
        <v>22,44,66,55/5555/cifs-smb1-deprecated</v>
      </c>
      <c r="B973" s="11" t="s">
        <v>37</v>
      </c>
      <c r="C973" s="12" t="s">
        <v>4616</v>
      </c>
      <c r="D973" s="11"/>
      <c r="E973" s="11" t="s">
        <v>4617</v>
      </c>
      <c r="F973" s="11" t="s">
        <v>38</v>
      </c>
      <c r="G973" s="11" t="s">
        <v>1080</v>
      </c>
      <c r="H973" s="13" t="s">
        <v>40</v>
      </c>
      <c r="I973" s="11"/>
      <c r="J973" s="11" t="s">
        <v>41</v>
      </c>
      <c r="K973" s="13" t="s">
        <v>1079</v>
      </c>
      <c r="O973" s="14">
        <v>5555</v>
      </c>
      <c r="P973" s="14"/>
      <c r="Q973" s="14"/>
      <c r="R973" s="14">
        <v>6</v>
      </c>
      <c r="S973" s="14" t="s">
        <v>43</v>
      </c>
      <c r="T973" t="s">
        <v>422</v>
      </c>
      <c r="U973" t="s">
        <v>423</v>
      </c>
      <c r="V973" t="s">
        <v>424</v>
      </c>
      <c r="W973" t="s">
        <v>425</v>
      </c>
      <c r="X973" t="s">
        <v>426</v>
      </c>
      <c r="Y973" t="s">
        <v>427</v>
      </c>
      <c r="AC973" s="14" t="s">
        <v>215</v>
      </c>
      <c r="AH973" s="14" t="s">
        <v>40</v>
      </c>
      <c r="AI973" s="14"/>
      <c r="AJ973" s="15"/>
      <c r="AK973" s="14"/>
      <c r="AL973" s="14"/>
    </row>
    <row r="974" spans="1:38" ht="14.4" x14ac:dyDescent="0.3">
      <c r="A974" s="11" t="str">
        <f t="shared" si="15"/>
        <v>22,44,66,55/5555/cifs-smb2-signing-not-required</v>
      </c>
      <c r="B974" s="11" t="s">
        <v>37</v>
      </c>
      <c r="C974" s="12" t="s">
        <v>4616</v>
      </c>
      <c r="D974" s="11"/>
      <c r="E974" s="11" t="s">
        <v>4617</v>
      </c>
      <c r="F974" s="11" t="s">
        <v>38</v>
      </c>
      <c r="G974" s="11" t="s">
        <v>1080</v>
      </c>
      <c r="H974" s="13" t="s">
        <v>40</v>
      </c>
      <c r="I974" s="11"/>
      <c r="J974" s="11" t="s">
        <v>41</v>
      </c>
      <c r="K974" s="13" t="s">
        <v>1079</v>
      </c>
      <c r="O974" s="14">
        <v>5555</v>
      </c>
      <c r="P974" s="14"/>
      <c r="Q974" s="14"/>
      <c r="R974" s="14">
        <v>6</v>
      </c>
      <c r="S974" s="14" t="s">
        <v>43</v>
      </c>
      <c r="T974" t="s">
        <v>467</v>
      </c>
      <c r="U974" t="s">
        <v>468</v>
      </c>
      <c r="V974" t="s">
        <v>469</v>
      </c>
      <c r="W974" t="s">
        <v>431</v>
      </c>
      <c r="X974" t="s">
        <v>470</v>
      </c>
      <c r="Y974" t="s">
        <v>471</v>
      </c>
      <c r="AC974" s="14" t="s">
        <v>51</v>
      </c>
      <c r="AH974" s="14" t="s">
        <v>40</v>
      </c>
      <c r="AI974" s="14"/>
      <c r="AJ974" s="15"/>
      <c r="AK974" s="14"/>
      <c r="AL974" s="14"/>
    </row>
    <row r="975" spans="1:38" ht="14.4" x14ac:dyDescent="0.3">
      <c r="A975" s="11" t="str">
        <f t="shared" si="15"/>
        <v>22,44,66,55/5555/cifs-smb-signing-disabled</v>
      </c>
      <c r="B975" s="11" t="s">
        <v>37</v>
      </c>
      <c r="C975" s="12" t="s">
        <v>4616</v>
      </c>
      <c r="D975" s="11"/>
      <c r="E975" s="11" t="s">
        <v>4617</v>
      </c>
      <c r="F975" s="11" t="s">
        <v>38</v>
      </c>
      <c r="G975" s="11" t="s">
        <v>39</v>
      </c>
      <c r="H975" s="13" t="s">
        <v>40</v>
      </c>
      <c r="I975" s="11"/>
      <c r="J975" s="11" t="s">
        <v>41</v>
      </c>
      <c r="K975" s="13" t="s">
        <v>1079</v>
      </c>
      <c r="O975" s="14">
        <v>5555</v>
      </c>
      <c r="P975" s="14"/>
      <c r="Q975" s="14"/>
      <c r="R975" s="14">
        <v>7</v>
      </c>
      <c r="S975" s="14" t="s">
        <v>79</v>
      </c>
      <c r="T975" t="s">
        <v>428</v>
      </c>
      <c r="U975" t="s">
        <v>429</v>
      </c>
      <c r="V975" t="s">
        <v>430</v>
      </c>
      <c r="W975" t="s">
        <v>431</v>
      </c>
      <c r="X975" t="s">
        <v>432</v>
      </c>
      <c r="Y975" t="s">
        <v>433</v>
      </c>
      <c r="AC975" s="14" t="s">
        <v>215</v>
      </c>
      <c r="AH975" s="14" t="s">
        <v>40</v>
      </c>
      <c r="AI975" s="14"/>
      <c r="AJ975" s="15"/>
      <c r="AK975" s="14"/>
      <c r="AL975" s="14"/>
    </row>
    <row r="976" spans="1:38" ht="14.4" x14ac:dyDescent="0.3">
      <c r="A976" s="11" t="str">
        <f t="shared" si="15"/>
        <v>22,44,66,55/5555/cifs-smb-signing-not-required</v>
      </c>
      <c r="B976" s="11" t="s">
        <v>37</v>
      </c>
      <c r="C976" s="12" t="s">
        <v>4616</v>
      </c>
      <c r="D976" s="11"/>
      <c r="E976" s="11" t="s">
        <v>4617</v>
      </c>
      <c r="F976" s="11" t="s">
        <v>38</v>
      </c>
      <c r="G976" s="11" t="s">
        <v>1080</v>
      </c>
      <c r="H976" s="13" t="s">
        <v>40</v>
      </c>
      <c r="I976" s="11"/>
      <c r="J976" s="11" t="s">
        <v>41</v>
      </c>
      <c r="K976" s="13" t="s">
        <v>1079</v>
      </c>
      <c r="O976" s="14">
        <v>5555</v>
      </c>
      <c r="P976" s="14"/>
      <c r="Q976" s="14"/>
      <c r="R976" s="14">
        <v>6</v>
      </c>
      <c r="S976" s="14" t="s">
        <v>43</v>
      </c>
      <c r="T976" t="s">
        <v>434</v>
      </c>
      <c r="U976" t="s">
        <v>435</v>
      </c>
      <c r="V976" t="s">
        <v>436</v>
      </c>
      <c r="W976" t="s">
        <v>431</v>
      </c>
      <c r="X976" t="s">
        <v>437</v>
      </c>
      <c r="Y976" t="s">
        <v>433</v>
      </c>
      <c r="AC976" s="14" t="s">
        <v>215</v>
      </c>
      <c r="AH976" s="14" t="s">
        <v>40</v>
      </c>
      <c r="AI976" s="14"/>
      <c r="AJ976" s="15"/>
      <c r="AK976" s="14"/>
      <c r="AL976" s="14"/>
    </row>
    <row r="977" spans="1:38" ht="14.4" x14ac:dyDescent="0.3">
      <c r="A977" s="11" t="str">
        <f t="shared" si="15"/>
        <v>22,44,66,55/5555/apache-httpd-cve-2013-4352</v>
      </c>
      <c r="B977" s="11" t="s">
        <v>37</v>
      </c>
      <c r="C977" s="12" t="s">
        <v>4616</v>
      </c>
      <c r="D977" s="11"/>
      <c r="E977" s="11" t="s">
        <v>4617</v>
      </c>
      <c r="F977" s="11" t="s">
        <v>38</v>
      </c>
      <c r="G977" s="11" t="s">
        <v>1080</v>
      </c>
      <c r="H977" s="13" t="s">
        <v>40</v>
      </c>
      <c r="I977" s="11"/>
      <c r="J977" s="11" t="s">
        <v>41</v>
      </c>
      <c r="K977" s="13" t="s">
        <v>1079</v>
      </c>
      <c r="O977" s="14">
        <v>5555</v>
      </c>
      <c r="P977" s="14"/>
      <c r="Q977" s="14"/>
      <c r="R977" s="14">
        <v>4</v>
      </c>
      <c r="S977" s="14" t="s">
        <v>43</v>
      </c>
      <c r="T977" t="s">
        <v>44</v>
      </c>
      <c r="U977" t="s">
        <v>45</v>
      </c>
      <c r="V977" t="s">
        <v>46</v>
      </c>
      <c r="W977" t="s">
        <v>47</v>
      </c>
      <c r="X977" t="s">
        <v>48</v>
      </c>
      <c r="Y977" t="s">
        <v>49</v>
      </c>
      <c r="Z977" t="s">
        <v>50</v>
      </c>
      <c r="AC977" s="14" t="s">
        <v>51</v>
      </c>
      <c r="AH977" s="14" t="s">
        <v>40</v>
      </c>
      <c r="AI977" s="14"/>
      <c r="AJ977" s="15"/>
      <c r="AK977" s="14"/>
      <c r="AL977" s="14"/>
    </row>
    <row r="978" spans="1:38" ht="14.4" x14ac:dyDescent="0.3">
      <c r="A978" s="11" t="str">
        <f t="shared" si="15"/>
        <v>22,44,66,55/5555/apache-httpd-cve-2013-5704</v>
      </c>
      <c r="B978" s="11" t="s">
        <v>37</v>
      </c>
      <c r="C978" s="12" t="s">
        <v>4616</v>
      </c>
      <c r="D978" s="11"/>
      <c r="E978" s="11" t="s">
        <v>4617</v>
      </c>
      <c r="F978" s="11" t="s">
        <v>38</v>
      </c>
      <c r="G978" s="11" t="s">
        <v>1080</v>
      </c>
      <c r="H978" s="13" t="s">
        <v>40</v>
      </c>
      <c r="I978" s="11"/>
      <c r="J978" s="11" t="s">
        <v>41</v>
      </c>
      <c r="K978" s="13" t="s">
        <v>1079</v>
      </c>
      <c r="O978" s="14">
        <v>5555</v>
      </c>
      <c r="P978" s="14"/>
      <c r="Q978" s="14"/>
      <c r="R978" s="14">
        <v>5</v>
      </c>
      <c r="S978" s="14" t="s">
        <v>43</v>
      </c>
      <c r="T978" t="s">
        <v>52</v>
      </c>
      <c r="U978" t="s">
        <v>53</v>
      </c>
      <c r="V978" t="s">
        <v>54</v>
      </c>
      <c r="W978" t="s">
        <v>55</v>
      </c>
      <c r="X978" t="s">
        <v>48</v>
      </c>
      <c r="Y978" t="s">
        <v>56</v>
      </c>
      <c r="Z978" t="s">
        <v>57</v>
      </c>
      <c r="AC978" s="14" t="s">
        <v>51</v>
      </c>
      <c r="AH978" s="14" t="s">
        <v>40</v>
      </c>
      <c r="AI978" s="14"/>
      <c r="AJ978" s="15"/>
      <c r="AK978" s="14"/>
      <c r="AL978" s="14"/>
    </row>
    <row r="979" spans="1:38" ht="14.4" x14ac:dyDescent="0.3">
      <c r="A979" s="11" t="str">
        <f t="shared" si="15"/>
        <v>22,44,66,55/5555/apache-httpd-cve-2013-6438</v>
      </c>
      <c r="B979" s="11" t="s">
        <v>37</v>
      </c>
      <c r="C979" s="12" t="s">
        <v>4616</v>
      </c>
      <c r="D979" s="11"/>
      <c r="E979" s="11" t="s">
        <v>4617</v>
      </c>
      <c r="F979" s="11" t="s">
        <v>38</v>
      </c>
      <c r="G979" s="11" t="s">
        <v>1080</v>
      </c>
      <c r="H979" s="13" t="s">
        <v>40</v>
      </c>
      <c r="I979" s="11"/>
      <c r="J979" s="11" t="s">
        <v>41</v>
      </c>
      <c r="K979" s="13" t="s">
        <v>1079</v>
      </c>
      <c r="O979" s="14">
        <v>5555</v>
      </c>
      <c r="P979" s="14"/>
      <c r="Q979" s="14"/>
      <c r="R979" s="14">
        <v>5</v>
      </c>
      <c r="S979" s="14" t="s">
        <v>43</v>
      </c>
      <c r="T979" t="s">
        <v>58</v>
      </c>
      <c r="U979" t="s">
        <v>59</v>
      </c>
      <c r="V979" t="s">
        <v>60</v>
      </c>
      <c r="W979" t="s">
        <v>61</v>
      </c>
      <c r="X979" t="s">
        <v>48</v>
      </c>
      <c r="Y979" t="s">
        <v>56</v>
      </c>
      <c r="Z979" t="s">
        <v>62</v>
      </c>
      <c r="AC979" s="14" t="s">
        <v>51</v>
      </c>
      <c r="AH979" s="14" t="s">
        <v>40</v>
      </c>
      <c r="AI979" s="14"/>
      <c r="AJ979" s="15"/>
      <c r="AK979" s="14"/>
      <c r="AL979" s="14"/>
    </row>
    <row r="980" spans="1:38" ht="14.4" x14ac:dyDescent="0.3">
      <c r="A980" s="11" t="str">
        <f t="shared" si="15"/>
        <v>22,44,66,55/5555/apache-httpd-cve-2014-0098</v>
      </c>
      <c r="B980" s="11" t="s">
        <v>37</v>
      </c>
      <c r="C980" s="12" t="s">
        <v>4616</v>
      </c>
      <c r="D980" s="11"/>
      <c r="E980" s="11" t="s">
        <v>4617</v>
      </c>
      <c r="F980" s="11" t="s">
        <v>38</v>
      </c>
      <c r="G980" s="11" t="s">
        <v>1080</v>
      </c>
      <c r="H980" s="13" t="s">
        <v>40</v>
      </c>
      <c r="I980" s="11"/>
      <c r="J980" s="11" t="s">
        <v>41</v>
      </c>
      <c r="K980" s="13" t="s">
        <v>1079</v>
      </c>
      <c r="O980" s="14">
        <v>5555</v>
      </c>
      <c r="P980" s="14"/>
      <c r="Q980" s="14"/>
      <c r="R980" s="14">
        <v>5</v>
      </c>
      <c r="S980" s="14" t="s">
        <v>43</v>
      </c>
      <c r="T980" t="s">
        <v>63</v>
      </c>
      <c r="U980" t="s">
        <v>64</v>
      </c>
      <c r="V980" t="s">
        <v>65</v>
      </c>
      <c r="W980" t="s">
        <v>61</v>
      </c>
      <c r="X980" t="s">
        <v>48</v>
      </c>
      <c r="Y980" t="s">
        <v>56</v>
      </c>
      <c r="Z980" t="s">
        <v>66</v>
      </c>
      <c r="AC980" s="14" t="s">
        <v>51</v>
      </c>
      <c r="AH980" s="14" t="s">
        <v>40</v>
      </c>
      <c r="AI980" s="14"/>
      <c r="AJ980" s="15"/>
      <c r="AK980" s="14"/>
      <c r="AL980" s="14"/>
    </row>
    <row r="981" spans="1:38" ht="14.4" x14ac:dyDescent="0.3">
      <c r="A981" s="11" t="str">
        <f t="shared" si="15"/>
        <v>22,44,66,55/5555/apache-httpd-cve-2014-0117</v>
      </c>
      <c r="B981" s="11" t="s">
        <v>37</v>
      </c>
      <c r="C981" s="12" t="s">
        <v>4616</v>
      </c>
      <c r="D981" s="11"/>
      <c r="E981" s="11" t="s">
        <v>4617</v>
      </c>
      <c r="F981" s="11" t="s">
        <v>38</v>
      </c>
      <c r="G981" s="11" t="s">
        <v>1080</v>
      </c>
      <c r="H981" s="13" t="s">
        <v>40</v>
      </c>
      <c r="I981" s="11"/>
      <c r="J981" s="11" t="s">
        <v>41</v>
      </c>
      <c r="K981" s="13" t="s">
        <v>1079</v>
      </c>
      <c r="O981" s="14">
        <v>5555</v>
      </c>
      <c r="P981" s="14"/>
      <c r="Q981" s="14"/>
      <c r="R981" s="14">
        <v>4</v>
      </c>
      <c r="S981" s="14" t="s">
        <v>43</v>
      </c>
      <c r="T981" t="s">
        <v>69</v>
      </c>
      <c r="U981" t="s">
        <v>70</v>
      </c>
      <c r="V981" t="s">
        <v>71</v>
      </c>
      <c r="W981" t="s">
        <v>72</v>
      </c>
      <c r="X981" t="s">
        <v>48</v>
      </c>
      <c r="Y981" t="s">
        <v>49</v>
      </c>
      <c r="Z981" t="s">
        <v>73</v>
      </c>
      <c r="AC981" s="14" t="s">
        <v>51</v>
      </c>
      <c r="AH981" s="14" t="s">
        <v>40</v>
      </c>
      <c r="AI981" s="14"/>
      <c r="AJ981" s="15"/>
      <c r="AK981" s="14"/>
      <c r="AL981" s="14"/>
    </row>
    <row r="982" spans="1:38" ht="14.4" x14ac:dyDescent="0.3">
      <c r="A982" s="11" t="str">
        <f t="shared" si="15"/>
        <v>22,44,66,55/5555/apache-httpd-cve-2014-0118</v>
      </c>
      <c r="B982" s="11" t="s">
        <v>37</v>
      </c>
      <c r="C982" s="12" t="s">
        <v>4616</v>
      </c>
      <c r="D982" s="11"/>
      <c r="E982" s="11" t="s">
        <v>4617</v>
      </c>
      <c r="F982" s="11" t="s">
        <v>38</v>
      </c>
      <c r="G982" s="11" t="s">
        <v>1080</v>
      </c>
      <c r="H982" s="13" t="s">
        <v>40</v>
      </c>
      <c r="I982" s="11"/>
      <c r="J982" s="11" t="s">
        <v>41</v>
      </c>
      <c r="K982" s="13" t="s">
        <v>1079</v>
      </c>
      <c r="O982" s="14">
        <v>5555</v>
      </c>
      <c r="P982" s="14"/>
      <c r="Q982" s="14"/>
      <c r="R982" s="14">
        <v>4</v>
      </c>
      <c r="S982" s="14" t="s">
        <v>43</v>
      </c>
      <c r="T982" t="s">
        <v>74</v>
      </c>
      <c r="U982" t="s">
        <v>75</v>
      </c>
      <c r="V982" t="s">
        <v>76</v>
      </c>
      <c r="W982" t="s">
        <v>77</v>
      </c>
      <c r="X982" t="s">
        <v>48</v>
      </c>
      <c r="Y982" t="s">
        <v>56</v>
      </c>
      <c r="Z982" t="s">
        <v>78</v>
      </c>
      <c r="AC982" s="14" t="s">
        <v>51</v>
      </c>
      <c r="AH982" s="14" t="s">
        <v>40</v>
      </c>
      <c r="AI982" s="14"/>
      <c r="AJ982" s="15"/>
      <c r="AK982" s="14"/>
      <c r="AL982" s="14"/>
    </row>
    <row r="983" spans="1:38" ht="14.4" x14ac:dyDescent="0.3">
      <c r="A983" s="11" t="str">
        <f t="shared" si="15"/>
        <v>22,44,66,55/5555/apache-httpd-cve-2014-0226</v>
      </c>
      <c r="B983" s="11" t="s">
        <v>37</v>
      </c>
      <c r="C983" s="12" t="s">
        <v>4616</v>
      </c>
      <c r="D983" s="11"/>
      <c r="E983" s="11" t="s">
        <v>4617</v>
      </c>
      <c r="F983" s="11" t="s">
        <v>38</v>
      </c>
      <c r="G983" s="11" t="s">
        <v>39</v>
      </c>
      <c r="H983" s="13" t="s">
        <v>40</v>
      </c>
      <c r="I983" s="11"/>
      <c r="J983" s="11" t="s">
        <v>41</v>
      </c>
      <c r="K983" s="13" t="s">
        <v>1079</v>
      </c>
      <c r="O983" s="14">
        <v>5555</v>
      </c>
      <c r="P983" s="14"/>
      <c r="Q983" s="14"/>
      <c r="R983" s="14">
        <v>7</v>
      </c>
      <c r="S983" s="14" t="s">
        <v>79</v>
      </c>
      <c r="T983" t="s">
        <v>80</v>
      </c>
      <c r="U983" t="s">
        <v>81</v>
      </c>
      <c r="V983" t="s">
        <v>82</v>
      </c>
      <c r="W983" t="s">
        <v>77</v>
      </c>
      <c r="X983" t="s">
        <v>48</v>
      </c>
      <c r="Y983" t="s">
        <v>56</v>
      </c>
      <c r="Z983" t="s">
        <v>83</v>
      </c>
      <c r="AC983" s="14" t="s">
        <v>51</v>
      </c>
      <c r="AH983" s="14" t="s">
        <v>40</v>
      </c>
      <c r="AI983" s="14"/>
      <c r="AJ983" s="15"/>
      <c r="AK983" s="14"/>
      <c r="AL983" s="14"/>
    </row>
    <row r="984" spans="1:38" ht="14.4" x14ac:dyDescent="0.3">
      <c r="A984" s="11" t="str">
        <f t="shared" si="15"/>
        <v>22,44,66,55/5555/apache-httpd-cve-2014-0231</v>
      </c>
      <c r="B984" s="11" t="s">
        <v>37</v>
      </c>
      <c r="C984" s="12" t="s">
        <v>4616</v>
      </c>
      <c r="D984" s="11"/>
      <c r="E984" s="11" t="s">
        <v>4617</v>
      </c>
      <c r="F984" s="11" t="s">
        <v>38</v>
      </c>
      <c r="G984" s="11" t="s">
        <v>1080</v>
      </c>
      <c r="H984" s="13" t="s">
        <v>40</v>
      </c>
      <c r="I984" s="11"/>
      <c r="J984" s="11" t="s">
        <v>41</v>
      </c>
      <c r="K984" s="13" t="s">
        <v>1079</v>
      </c>
      <c r="O984" s="14">
        <v>5555</v>
      </c>
      <c r="P984" s="14"/>
      <c r="Q984" s="14"/>
      <c r="R984" s="14">
        <v>5</v>
      </c>
      <c r="S984" s="14" t="s">
        <v>43</v>
      </c>
      <c r="T984" t="s">
        <v>84</v>
      </c>
      <c r="U984" t="s">
        <v>85</v>
      </c>
      <c r="V984" t="s">
        <v>86</v>
      </c>
      <c r="W984" t="s">
        <v>77</v>
      </c>
      <c r="X984" t="s">
        <v>48</v>
      </c>
      <c r="Y984" t="s">
        <v>56</v>
      </c>
      <c r="Z984" t="s">
        <v>87</v>
      </c>
      <c r="AC984" s="14" t="s">
        <v>51</v>
      </c>
      <c r="AH984" s="14" t="s">
        <v>40</v>
      </c>
      <c r="AI984" s="14"/>
      <c r="AJ984" s="15"/>
      <c r="AK984" s="14"/>
      <c r="AL984" s="14"/>
    </row>
    <row r="985" spans="1:38" ht="14.4" x14ac:dyDescent="0.3">
      <c r="A985" s="11" t="str">
        <f t="shared" si="15"/>
        <v>22,44,66,55/5555/apache-httpd-cve-2014-3581</v>
      </c>
      <c r="B985" s="11" t="s">
        <v>37</v>
      </c>
      <c r="C985" s="12" t="s">
        <v>4616</v>
      </c>
      <c r="D985" s="11"/>
      <c r="E985" s="11" t="s">
        <v>4617</v>
      </c>
      <c r="F985" s="11" t="s">
        <v>38</v>
      </c>
      <c r="G985" s="11" t="s">
        <v>1080</v>
      </c>
      <c r="H985" s="13" t="s">
        <v>40</v>
      </c>
      <c r="I985" s="11"/>
      <c r="J985" s="11" t="s">
        <v>41</v>
      </c>
      <c r="K985" s="13" t="s">
        <v>1079</v>
      </c>
      <c r="O985" s="14">
        <v>5555</v>
      </c>
      <c r="P985" s="14"/>
      <c r="Q985" s="14"/>
      <c r="R985" s="14">
        <v>5</v>
      </c>
      <c r="S985" s="14" t="s">
        <v>43</v>
      </c>
      <c r="T985" t="s">
        <v>88</v>
      </c>
      <c r="U985" t="s">
        <v>89</v>
      </c>
      <c r="V985" t="s">
        <v>90</v>
      </c>
      <c r="W985" t="s">
        <v>91</v>
      </c>
      <c r="X985" t="s">
        <v>48</v>
      </c>
      <c r="Y985" t="s">
        <v>49</v>
      </c>
      <c r="Z985" t="s">
        <v>92</v>
      </c>
      <c r="AC985" s="14" t="s">
        <v>51</v>
      </c>
      <c r="AH985" s="14" t="s">
        <v>40</v>
      </c>
      <c r="AI985" s="14"/>
      <c r="AJ985" s="15"/>
      <c r="AK985" s="14"/>
      <c r="AL985" s="14"/>
    </row>
    <row r="986" spans="1:38" ht="14.4" x14ac:dyDescent="0.3">
      <c r="A986" s="11" t="str">
        <f t="shared" si="15"/>
        <v>22,44,66,55/5555/apache-httpd-cve-2014-8109</v>
      </c>
      <c r="B986" s="11" t="s">
        <v>37</v>
      </c>
      <c r="C986" s="12" t="s">
        <v>4616</v>
      </c>
      <c r="D986" s="11"/>
      <c r="E986" s="11" t="s">
        <v>4617</v>
      </c>
      <c r="F986" s="11" t="s">
        <v>38</v>
      </c>
      <c r="G986" s="11" t="s">
        <v>1080</v>
      </c>
      <c r="H986" s="13" t="s">
        <v>40</v>
      </c>
      <c r="I986" s="11"/>
      <c r="J986" s="11" t="s">
        <v>41</v>
      </c>
      <c r="K986" s="13" t="s">
        <v>1079</v>
      </c>
      <c r="O986" s="14">
        <v>5555</v>
      </c>
      <c r="P986" s="14"/>
      <c r="Q986" s="14"/>
      <c r="R986" s="14">
        <v>4</v>
      </c>
      <c r="S986" s="14" t="s">
        <v>43</v>
      </c>
      <c r="T986" t="s">
        <v>93</v>
      </c>
      <c r="U986" t="s">
        <v>94</v>
      </c>
      <c r="V986" t="s">
        <v>95</v>
      </c>
      <c r="W986" t="s">
        <v>91</v>
      </c>
      <c r="X986" t="s">
        <v>48</v>
      </c>
      <c r="Y986" t="s">
        <v>49</v>
      </c>
      <c r="Z986" t="s">
        <v>96</v>
      </c>
      <c r="AC986" s="14" t="s">
        <v>51</v>
      </c>
      <c r="AH986" s="14" t="s">
        <v>40</v>
      </c>
      <c r="AI986" s="14"/>
      <c r="AJ986" s="15"/>
      <c r="AK986" s="14"/>
      <c r="AL986" s="14"/>
    </row>
    <row r="987" spans="1:38" ht="14.4" x14ac:dyDescent="0.3">
      <c r="A987" s="11" t="str">
        <f t="shared" si="15"/>
        <v>22,44,66,55/5555/apache-httpd-cve-2015-3183</v>
      </c>
      <c r="B987" s="11" t="s">
        <v>37</v>
      </c>
      <c r="C987" s="12" t="s">
        <v>4616</v>
      </c>
      <c r="D987" s="11"/>
      <c r="E987" s="11" t="s">
        <v>4617</v>
      </c>
      <c r="F987" s="11" t="s">
        <v>38</v>
      </c>
      <c r="G987" s="11" t="s">
        <v>1080</v>
      </c>
      <c r="H987" s="13" t="s">
        <v>40</v>
      </c>
      <c r="I987" s="11"/>
      <c r="J987" s="11" t="s">
        <v>41</v>
      </c>
      <c r="K987" s="13" t="s">
        <v>1079</v>
      </c>
      <c r="O987" s="14">
        <v>5555</v>
      </c>
      <c r="P987" s="14"/>
      <c r="Q987" s="14"/>
      <c r="R987" s="14">
        <v>5</v>
      </c>
      <c r="S987" s="14" t="s">
        <v>43</v>
      </c>
      <c r="T987" t="s">
        <v>97</v>
      </c>
      <c r="U987" t="s">
        <v>98</v>
      </c>
      <c r="V987" t="s">
        <v>99</v>
      </c>
      <c r="W987" t="s">
        <v>100</v>
      </c>
      <c r="X987" t="s">
        <v>48</v>
      </c>
      <c r="Y987" t="s">
        <v>56</v>
      </c>
      <c r="Z987" t="s">
        <v>101</v>
      </c>
      <c r="AC987" s="14" t="s">
        <v>51</v>
      </c>
      <c r="AH987" s="14" t="s">
        <v>40</v>
      </c>
      <c r="AI987" s="14"/>
      <c r="AJ987" s="15"/>
      <c r="AK987" s="14"/>
      <c r="AL987" s="14"/>
    </row>
    <row r="988" spans="1:38" ht="14.4" x14ac:dyDescent="0.3">
      <c r="A988" s="11" t="str">
        <f t="shared" si="15"/>
        <v>22,44,66,55/5555/apache-httpd-cve-2015-3185</v>
      </c>
      <c r="B988" s="11" t="s">
        <v>37</v>
      </c>
      <c r="C988" s="12" t="s">
        <v>4616</v>
      </c>
      <c r="D988" s="11"/>
      <c r="E988" s="11" t="s">
        <v>4617</v>
      </c>
      <c r="F988" s="11" t="s">
        <v>38</v>
      </c>
      <c r="G988" s="11" t="s">
        <v>1080</v>
      </c>
      <c r="H988" s="13" t="s">
        <v>40</v>
      </c>
      <c r="I988" s="11"/>
      <c r="J988" s="11" t="s">
        <v>41</v>
      </c>
      <c r="K988" s="13" t="s">
        <v>1079</v>
      </c>
      <c r="O988" s="14">
        <v>5555</v>
      </c>
      <c r="P988" s="14"/>
      <c r="Q988" s="14"/>
      <c r="R988" s="14">
        <v>4</v>
      </c>
      <c r="S988" s="14" t="s">
        <v>43</v>
      </c>
      <c r="T988" t="s">
        <v>102</v>
      </c>
      <c r="U988" t="s">
        <v>103</v>
      </c>
      <c r="V988" t="s">
        <v>104</v>
      </c>
      <c r="W988" t="s">
        <v>105</v>
      </c>
      <c r="X988" t="s">
        <v>48</v>
      </c>
      <c r="Y988" t="s">
        <v>49</v>
      </c>
      <c r="Z988" t="s">
        <v>106</v>
      </c>
      <c r="AC988" s="14" t="s">
        <v>51</v>
      </c>
      <c r="AH988" s="14" t="s">
        <v>40</v>
      </c>
      <c r="AI988" s="14"/>
      <c r="AJ988" s="15"/>
      <c r="AK988" s="14"/>
      <c r="AL988" s="14"/>
    </row>
    <row r="989" spans="1:38" ht="14.4" x14ac:dyDescent="0.3">
      <c r="A989" s="11" t="str">
        <f t="shared" si="15"/>
        <v>22,44,66,55/5555/apache-httpd-cve-2016-0736</v>
      </c>
      <c r="B989" s="11" t="s">
        <v>37</v>
      </c>
      <c r="C989" s="12" t="s">
        <v>4616</v>
      </c>
      <c r="D989" s="11"/>
      <c r="E989" s="11" t="s">
        <v>4617</v>
      </c>
      <c r="F989" s="11" t="s">
        <v>38</v>
      </c>
      <c r="G989" s="11" t="s">
        <v>1080</v>
      </c>
      <c r="H989" s="13" t="s">
        <v>40</v>
      </c>
      <c r="I989" s="11"/>
      <c r="J989" s="11" t="s">
        <v>41</v>
      </c>
      <c r="K989" s="13" t="s">
        <v>1079</v>
      </c>
      <c r="O989" s="14">
        <v>5555</v>
      </c>
      <c r="P989" s="14"/>
      <c r="Q989" s="14"/>
      <c r="R989" s="14">
        <v>5</v>
      </c>
      <c r="S989" s="14" t="s">
        <v>43</v>
      </c>
      <c r="T989" t="s">
        <v>107</v>
      </c>
      <c r="U989" t="s">
        <v>108</v>
      </c>
      <c r="V989" t="s">
        <v>109</v>
      </c>
      <c r="W989" t="s">
        <v>110</v>
      </c>
      <c r="X989" t="s">
        <v>48</v>
      </c>
      <c r="Y989" t="s">
        <v>49</v>
      </c>
      <c r="Z989" t="s">
        <v>111</v>
      </c>
      <c r="AC989" s="14" t="s">
        <v>51</v>
      </c>
      <c r="AH989" s="14" t="s">
        <v>40</v>
      </c>
      <c r="AI989" s="14"/>
      <c r="AJ989" s="15"/>
      <c r="AK989" s="14"/>
      <c r="AL989" s="14"/>
    </row>
    <row r="990" spans="1:38" ht="14.4" x14ac:dyDescent="0.3">
      <c r="A990" s="11" t="str">
        <f t="shared" si="15"/>
        <v>22,44,66,55/5555/apache-httpd-cve-2016-2161</v>
      </c>
      <c r="B990" s="11" t="s">
        <v>37</v>
      </c>
      <c r="C990" s="12" t="s">
        <v>4616</v>
      </c>
      <c r="D990" s="11"/>
      <c r="E990" s="11" t="s">
        <v>4617</v>
      </c>
      <c r="F990" s="11" t="s">
        <v>38</v>
      </c>
      <c r="G990" s="11" t="s">
        <v>1080</v>
      </c>
      <c r="H990" s="13" t="s">
        <v>40</v>
      </c>
      <c r="I990" s="11"/>
      <c r="J990" s="11" t="s">
        <v>41</v>
      </c>
      <c r="K990" s="13" t="s">
        <v>1079</v>
      </c>
      <c r="O990" s="14">
        <v>5555</v>
      </c>
      <c r="P990" s="14"/>
      <c r="Q990" s="14"/>
      <c r="R990" s="14">
        <v>5</v>
      </c>
      <c r="S990" s="14" t="s">
        <v>43</v>
      </c>
      <c r="T990" t="s">
        <v>112</v>
      </c>
      <c r="U990" t="s">
        <v>113</v>
      </c>
      <c r="V990" t="s">
        <v>114</v>
      </c>
      <c r="W990" t="s">
        <v>110</v>
      </c>
      <c r="X990" t="s">
        <v>48</v>
      </c>
      <c r="Y990" t="s">
        <v>49</v>
      </c>
      <c r="Z990" t="s">
        <v>115</v>
      </c>
      <c r="AC990" s="14" t="s">
        <v>51</v>
      </c>
      <c r="AH990" s="14" t="s">
        <v>40</v>
      </c>
      <c r="AI990" s="14"/>
      <c r="AJ990" s="15"/>
      <c r="AK990" s="14"/>
      <c r="AL990" s="14"/>
    </row>
    <row r="991" spans="1:38" ht="14.4" x14ac:dyDescent="0.3">
      <c r="A991" s="11" t="str">
        <f t="shared" si="15"/>
        <v>22,44,66,55/5555/apache-httpd-cve-2016-4975</v>
      </c>
      <c r="B991" s="11" t="s">
        <v>37</v>
      </c>
      <c r="C991" s="12" t="s">
        <v>4616</v>
      </c>
      <c r="D991" s="11"/>
      <c r="E991" s="11" t="s">
        <v>4617</v>
      </c>
      <c r="F991" s="11" t="s">
        <v>38</v>
      </c>
      <c r="G991" s="11" t="s">
        <v>1080</v>
      </c>
      <c r="H991" s="13" t="s">
        <v>40</v>
      </c>
      <c r="I991" s="11"/>
      <c r="J991" s="11" t="s">
        <v>41</v>
      </c>
      <c r="K991" s="13" t="s">
        <v>1079</v>
      </c>
      <c r="O991" s="14">
        <v>5555</v>
      </c>
      <c r="P991" s="14"/>
      <c r="Q991" s="14"/>
      <c r="R991" s="14">
        <v>4</v>
      </c>
      <c r="S991" s="14" t="s">
        <v>43</v>
      </c>
      <c r="T991" t="s">
        <v>116</v>
      </c>
      <c r="U991" t="s">
        <v>117</v>
      </c>
      <c r="V991" t="s">
        <v>118</v>
      </c>
      <c r="W991" t="s">
        <v>119</v>
      </c>
      <c r="X991" t="s">
        <v>48</v>
      </c>
      <c r="Y991" t="s">
        <v>56</v>
      </c>
      <c r="Z991" t="s">
        <v>120</v>
      </c>
      <c r="AC991" s="14" t="s">
        <v>51</v>
      </c>
      <c r="AH991" s="14" t="s">
        <v>40</v>
      </c>
      <c r="AI991" s="14"/>
      <c r="AJ991" s="15"/>
      <c r="AK991" s="14"/>
      <c r="AL991" s="14"/>
    </row>
    <row r="992" spans="1:38" ht="14.4" x14ac:dyDescent="0.3">
      <c r="A992" s="11" t="str">
        <f t="shared" si="15"/>
        <v>22,44,66,55/5555/apache-httpd-cve-2016-5387</v>
      </c>
      <c r="B992" s="11" t="s">
        <v>37</v>
      </c>
      <c r="C992" s="12" t="s">
        <v>4616</v>
      </c>
      <c r="D992" s="11"/>
      <c r="E992" s="11" t="s">
        <v>4617</v>
      </c>
      <c r="F992" s="11" t="s">
        <v>38</v>
      </c>
      <c r="G992" s="11" t="s">
        <v>1080</v>
      </c>
      <c r="H992" s="13" t="s">
        <v>40</v>
      </c>
      <c r="I992" s="11"/>
      <c r="J992" s="11" t="s">
        <v>41</v>
      </c>
      <c r="K992" s="13" t="s">
        <v>1079</v>
      </c>
      <c r="O992" s="14">
        <v>5555</v>
      </c>
      <c r="P992" s="14"/>
      <c r="Q992" s="14"/>
      <c r="R992" s="14">
        <v>5</v>
      </c>
      <c r="S992" s="14" t="s">
        <v>43</v>
      </c>
      <c r="T992" t="s">
        <v>121</v>
      </c>
      <c r="U992" t="s">
        <v>122</v>
      </c>
      <c r="V992" t="s">
        <v>123</v>
      </c>
      <c r="W992" t="s">
        <v>119</v>
      </c>
      <c r="X992" t="s">
        <v>48</v>
      </c>
      <c r="Y992" t="s">
        <v>56</v>
      </c>
      <c r="Z992" t="s">
        <v>124</v>
      </c>
      <c r="AC992" s="14" t="s">
        <v>51</v>
      </c>
      <c r="AH992" s="14" t="s">
        <v>40</v>
      </c>
      <c r="AI992" s="14"/>
      <c r="AJ992" s="15"/>
      <c r="AK992" s="14"/>
      <c r="AL992" s="14"/>
    </row>
    <row r="993" spans="1:38" ht="14.4" x14ac:dyDescent="0.3">
      <c r="A993" s="11" t="str">
        <f t="shared" si="15"/>
        <v>22,44,66,55/5555/apache-httpd-cve-2016-8743</v>
      </c>
      <c r="B993" s="11" t="s">
        <v>37</v>
      </c>
      <c r="C993" s="12" t="s">
        <v>4616</v>
      </c>
      <c r="D993" s="11"/>
      <c r="E993" s="11" t="s">
        <v>4617</v>
      </c>
      <c r="F993" s="11" t="s">
        <v>38</v>
      </c>
      <c r="G993" s="11" t="s">
        <v>1080</v>
      </c>
      <c r="H993" s="13" t="s">
        <v>40</v>
      </c>
      <c r="I993" s="11"/>
      <c r="J993" s="11" t="s">
        <v>41</v>
      </c>
      <c r="K993" s="13" t="s">
        <v>1079</v>
      </c>
      <c r="O993" s="14">
        <v>5555</v>
      </c>
      <c r="P993" s="14"/>
      <c r="Q993" s="14"/>
      <c r="R993" s="14">
        <v>5</v>
      </c>
      <c r="S993" s="14" t="s">
        <v>43</v>
      </c>
      <c r="T993" t="s">
        <v>125</v>
      </c>
      <c r="U993" t="s">
        <v>126</v>
      </c>
      <c r="V993" t="s">
        <v>127</v>
      </c>
      <c r="W993" t="s">
        <v>119</v>
      </c>
      <c r="X993" t="s">
        <v>48</v>
      </c>
      <c r="Y993" t="s">
        <v>56</v>
      </c>
      <c r="Z993" t="s">
        <v>128</v>
      </c>
      <c r="AC993" s="14" t="s">
        <v>51</v>
      </c>
      <c r="AH993" s="14" t="s">
        <v>40</v>
      </c>
      <c r="AI993" s="14"/>
      <c r="AJ993" s="15"/>
      <c r="AK993" s="14"/>
      <c r="AL993" s="14"/>
    </row>
    <row r="994" spans="1:38" ht="14.4" x14ac:dyDescent="0.3">
      <c r="A994" s="11" t="str">
        <f t="shared" si="15"/>
        <v>22,44,66,55/5555/apache-httpd-cve-2017-15710</v>
      </c>
      <c r="B994" s="11" t="s">
        <v>37</v>
      </c>
      <c r="C994" s="12" t="s">
        <v>4616</v>
      </c>
      <c r="D994" s="11"/>
      <c r="E994" s="11" t="s">
        <v>4617</v>
      </c>
      <c r="F994" s="11" t="s">
        <v>38</v>
      </c>
      <c r="G994" s="11" t="s">
        <v>1080</v>
      </c>
      <c r="H994" s="13" t="s">
        <v>40</v>
      </c>
      <c r="I994" s="11"/>
      <c r="J994" s="11" t="s">
        <v>41</v>
      </c>
      <c r="K994" s="13" t="s">
        <v>1079</v>
      </c>
      <c r="O994" s="14">
        <v>5555</v>
      </c>
      <c r="P994" s="14"/>
      <c r="Q994" s="14"/>
      <c r="R994" s="14">
        <v>5</v>
      </c>
      <c r="S994" s="14" t="s">
        <v>43</v>
      </c>
      <c r="T994" t="s">
        <v>129</v>
      </c>
      <c r="U994" t="s">
        <v>130</v>
      </c>
      <c r="V994" t="s">
        <v>131</v>
      </c>
      <c r="W994" t="s">
        <v>132</v>
      </c>
      <c r="X994" t="s">
        <v>48</v>
      </c>
      <c r="Y994" t="s">
        <v>49</v>
      </c>
      <c r="Z994" t="s">
        <v>133</v>
      </c>
      <c r="AC994" s="14" t="s">
        <v>51</v>
      </c>
      <c r="AH994" s="14" t="s">
        <v>40</v>
      </c>
      <c r="AI994" s="14"/>
      <c r="AJ994" s="15"/>
      <c r="AK994" s="14"/>
      <c r="AL994" s="14"/>
    </row>
    <row r="995" spans="1:38" ht="14.4" x14ac:dyDescent="0.3">
      <c r="A995" s="11" t="str">
        <f t="shared" si="15"/>
        <v>22,44,66,55/5555/apache-httpd-cve-2017-15715</v>
      </c>
      <c r="B995" s="11" t="s">
        <v>37</v>
      </c>
      <c r="C995" s="12" t="s">
        <v>4616</v>
      </c>
      <c r="D995" s="11"/>
      <c r="E995" s="11" t="s">
        <v>4617</v>
      </c>
      <c r="F995" s="11" t="s">
        <v>38</v>
      </c>
      <c r="G995" s="11" t="s">
        <v>39</v>
      </c>
      <c r="H995" s="13" t="s">
        <v>40</v>
      </c>
      <c r="I995" s="11"/>
      <c r="J995" s="11" t="s">
        <v>41</v>
      </c>
      <c r="K995" s="13" t="s">
        <v>1079</v>
      </c>
      <c r="O995" s="14">
        <v>5555</v>
      </c>
      <c r="P995" s="14"/>
      <c r="Q995" s="14"/>
      <c r="R995" s="14">
        <v>7</v>
      </c>
      <c r="S995" s="14" t="s">
        <v>79</v>
      </c>
      <c r="T995" t="s">
        <v>134</v>
      </c>
      <c r="U995" t="s">
        <v>135</v>
      </c>
      <c r="V995" t="s">
        <v>136</v>
      </c>
      <c r="W995" t="s">
        <v>132</v>
      </c>
      <c r="X995" t="s">
        <v>48</v>
      </c>
      <c r="Y995" t="s">
        <v>49</v>
      </c>
      <c r="Z995" t="s">
        <v>137</v>
      </c>
      <c r="AC995" s="14" t="s">
        <v>51</v>
      </c>
      <c r="AH995" s="14" t="s">
        <v>40</v>
      </c>
      <c r="AI995" s="14"/>
      <c r="AJ995" s="15"/>
      <c r="AK995" s="14"/>
      <c r="AL995" s="14"/>
    </row>
    <row r="996" spans="1:38" ht="14.4" x14ac:dyDescent="0.3">
      <c r="A996" s="11" t="str">
        <f t="shared" si="15"/>
        <v>22,44,66,55/5555/apache-httpd-cve-2017-3167</v>
      </c>
      <c r="B996" s="11" t="s">
        <v>37</v>
      </c>
      <c r="C996" s="12" t="s">
        <v>4616</v>
      </c>
      <c r="D996" s="11"/>
      <c r="E996" s="11" t="s">
        <v>4617</v>
      </c>
      <c r="F996" s="11" t="s">
        <v>38</v>
      </c>
      <c r="G996" s="11" t="s">
        <v>39</v>
      </c>
      <c r="H996" s="13" t="s">
        <v>40</v>
      </c>
      <c r="I996" s="11"/>
      <c r="J996" s="11" t="s">
        <v>41</v>
      </c>
      <c r="K996" s="13" t="s">
        <v>1079</v>
      </c>
      <c r="O996" s="14">
        <v>5555</v>
      </c>
      <c r="P996" s="14"/>
      <c r="Q996" s="14"/>
      <c r="R996" s="14">
        <v>8</v>
      </c>
      <c r="S996" s="14" t="s">
        <v>79</v>
      </c>
      <c r="T996" t="s">
        <v>138</v>
      </c>
      <c r="U996" t="s">
        <v>139</v>
      </c>
      <c r="V996" t="s">
        <v>140</v>
      </c>
      <c r="W996" t="s">
        <v>141</v>
      </c>
      <c r="X996" t="s">
        <v>48</v>
      </c>
      <c r="Y996" t="s">
        <v>56</v>
      </c>
      <c r="Z996" t="s">
        <v>142</v>
      </c>
      <c r="AC996" s="14" t="s">
        <v>51</v>
      </c>
      <c r="AH996" s="14" t="s">
        <v>40</v>
      </c>
      <c r="AI996" s="14"/>
      <c r="AJ996" s="15"/>
      <c r="AK996" s="14"/>
      <c r="AL996" s="14"/>
    </row>
    <row r="997" spans="1:38" ht="14.4" x14ac:dyDescent="0.3">
      <c r="A997" s="11" t="str">
        <f t="shared" si="15"/>
        <v>22,44,66,55/5555/apache-httpd-cve-2017-3169</v>
      </c>
      <c r="B997" s="11" t="s">
        <v>37</v>
      </c>
      <c r="C997" s="12" t="s">
        <v>4616</v>
      </c>
      <c r="D997" s="11"/>
      <c r="E997" s="11" t="s">
        <v>4617</v>
      </c>
      <c r="F997" s="11" t="s">
        <v>38</v>
      </c>
      <c r="G997" s="11" t="s">
        <v>39</v>
      </c>
      <c r="H997" s="13" t="s">
        <v>40</v>
      </c>
      <c r="I997" s="11"/>
      <c r="J997" s="11" t="s">
        <v>41</v>
      </c>
      <c r="K997" s="13" t="s">
        <v>1079</v>
      </c>
      <c r="O997" s="14">
        <v>5555</v>
      </c>
      <c r="P997" s="14"/>
      <c r="Q997" s="14"/>
      <c r="R997" s="14">
        <v>8</v>
      </c>
      <c r="S997" s="14" t="s">
        <v>79</v>
      </c>
      <c r="T997" t="s">
        <v>143</v>
      </c>
      <c r="U997" t="s">
        <v>144</v>
      </c>
      <c r="V997" t="s">
        <v>145</v>
      </c>
      <c r="W997" t="s">
        <v>141</v>
      </c>
      <c r="X997" t="s">
        <v>48</v>
      </c>
      <c r="Y997" t="s">
        <v>56</v>
      </c>
      <c r="Z997" t="s">
        <v>146</v>
      </c>
      <c r="AC997" s="14" t="s">
        <v>51</v>
      </c>
      <c r="AH997" s="14" t="s">
        <v>40</v>
      </c>
      <c r="AI997" s="14"/>
      <c r="AJ997" s="15"/>
      <c r="AK997" s="14"/>
      <c r="AL997" s="14"/>
    </row>
    <row r="998" spans="1:38" ht="14.4" x14ac:dyDescent="0.3">
      <c r="A998" s="11" t="str">
        <f t="shared" si="15"/>
        <v>22,44,66,55/5555/apache-httpd-cve-2017-7679</v>
      </c>
      <c r="B998" s="11" t="s">
        <v>37</v>
      </c>
      <c r="C998" s="12" t="s">
        <v>4616</v>
      </c>
      <c r="D998" s="11"/>
      <c r="E998" s="11" t="s">
        <v>4617</v>
      </c>
      <c r="F998" s="11" t="s">
        <v>38</v>
      </c>
      <c r="G998" s="11" t="s">
        <v>39</v>
      </c>
      <c r="H998" s="13" t="s">
        <v>40</v>
      </c>
      <c r="I998" s="11"/>
      <c r="J998" s="11" t="s">
        <v>41</v>
      </c>
      <c r="K998" s="13" t="s">
        <v>1079</v>
      </c>
      <c r="O998" s="14">
        <v>5555</v>
      </c>
      <c r="P998" s="14"/>
      <c r="Q998" s="14"/>
      <c r="R998" s="14">
        <v>8</v>
      </c>
      <c r="S998" s="14" t="s">
        <v>79</v>
      </c>
      <c r="T998" t="s">
        <v>147</v>
      </c>
      <c r="U998" t="s">
        <v>148</v>
      </c>
      <c r="V998" t="s">
        <v>149</v>
      </c>
      <c r="W998" t="s">
        <v>141</v>
      </c>
      <c r="X998" t="s">
        <v>48</v>
      </c>
      <c r="Y998" t="s">
        <v>56</v>
      </c>
      <c r="Z998" t="s">
        <v>150</v>
      </c>
      <c r="AC998" s="14" t="s">
        <v>51</v>
      </c>
      <c r="AH998" s="14" t="s">
        <v>40</v>
      </c>
      <c r="AI998" s="14"/>
      <c r="AJ998" s="15"/>
      <c r="AK998" s="14"/>
      <c r="AL998" s="14"/>
    </row>
    <row r="999" spans="1:38" ht="14.4" x14ac:dyDescent="0.3">
      <c r="A999" s="11" t="str">
        <f t="shared" si="15"/>
        <v>22,44,66,55/5555/apache-httpd-cve-2017-9788</v>
      </c>
      <c r="B999" s="11" t="s">
        <v>37</v>
      </c>
      <c r="C999" s="12" t="s">
        <v>4616</v>
      </c>
      <c r="D999" s="11"/>
      <c r="E999" s="11" t="s">
        <v>4617</v>
      </c>
      <c r="F999" s="11" t="s">
        <v>38</v>
      </c>
      <c r="G999" s="11" t="s">
        <v>1080</v>
      </c>
      <c r="H999" s="13" t="s">
        <v>40</v>
      </c>
      <c r="I999" s="11"/>
      <c r="J999" s="11" t="s">
        <v>41</v>
      </c>
      <c r="K999" s="13" t="s">
        <v>1079</v>
      </c>
      <c r="O999" s="14">
        <v>5555</v>
      </c>
      <c r="P999" s="14"/>
      <c r="Q999" s="14"/>
      <c r="R999" s="14">
        <v>6</v>
      </c>
      <c r="S999" s="14" t="s">
        <v>43</v>
      </c>
      <c r="T999" t="s">
        <v>151</v>
      </c>
      <c r="U999" t="s">
        <v>152</v>
      </c>
      <c r="V999" t="s">
        <v>153</v>
      </c>
      <c r="W999" t="s">
        <v>154</v>
      </c>
      <c r="X999" t="s">
        <v>48</v>
      </c>
      <c r="Y999" t="s">
        <v>56</v>
      </c>
      <c r="Z999" t="s">
        <v>155</v>
      </c>
      <c r="AC999" s="14" t="s">
        <v>51</v>
      </c>
      <c r="AH999" s="14" t="s">
        <v>40</v>
      </c>
      <c r="AI999" s="14"/>
      <c r="AJ999" s="15"/>
      <c r="AK999" s="14"/>
      <c r="AL999" s="14"/>
    </row>
    <row r="1000" spans="1:38" ht="14.4" x14ac:dyDescent="0.3">
      <c r="A1000" s="11" t="str">
        <f t="shared" si="15"/>
        <v>22,44,66,55/5555/apache-httpd-cve-2017-9798</v>
      </c>
      <c r="B1000" s="11" t="s">
        <v>37</v>
      </c>
      <c r="C1000" s="12" t="s">
        <v>4616</v>
      </c>
      <c r="D1000" s="11"/>
      <c r="E1000" s="11" t="s">
        <v>4617</v>
      </c>
      <c r="F1000" s="11" t="s">
        <v>38</v>
      </c>
      <c r="G1000" s="11" t="s">
        <v>1080</v>
      </c>
      <c r="H1000" s="13" t="s">
        <v>40</v>
      </c>
      <c r="I1000" s="11"/>
      <c r="J1000" s="11" t="s">
        <v>41</v>
      </c>
      <c r="K1000" s="13" t="s">
        <v>1079</v>
      </c>
      <c r="O1000" s="14">
        <v>5555</v>
      </c>
      <c r="P1000" s="14"/>
      <c r="Q1000" s="14"/>
      <c r="R1000" s="14">
        <v>5</v>
      </c>
      <c r="S1000" s="14" t="s">
        <v>43</v>
      </c>
      <c r="T1000" t="s">
        <v>156</v>
      </c>
      <c r="U1000" t="s">
        <v>157</v>
      </c>
      <c r="V1000" t="s">
        <v>158</v>
      </c>
      <c r="W1000" t="s">
        <v>159</v>
      </c>
      <c r="X1000" t="s">
        <v>48</v>
      </c>
      <c r="Y1000" t="s">
        <v>56</v>
      </c>
      <c r="Z1000" t="s">
        <v>160</v>
      </c>
      <c r="AC1000" s="14" t="s">
        <v>51</v>
      </c>
      <c r="AH1000" s="14" t="s">
        <v>40</v>
      </c>
      <c r="AI1000" s="14"/>
      <c r="AJ1000" s="15"/>
      <c r="AK1000" s="14"/>
      <c r="AL1000" s="14"/>
    </row>
    <row r="1001" spans="1:38" ht="14.4" x14ac:dyDescent="0.3">
      <c r="A1001" s="11" t="str">
        <f t="shared" si="15"/>
        <v>22,44,66,55/5555/apache-httpd-cve-2018-1283</v>
      </c>
      <c r="B1001" s="11" t="s">
        <v>37</v>
      </c>
      <c r="C1001" s="12" t="s">
        <v>4616</v>
      </c>
      <c r="D1001" s="11"/>
      <c r="E1001" s="11" t="s">
        <v>4617</v>
      </c>
      <c r="F1001" s="11" t="s">
        <v>38</v>
      </c>
      <c r="G1001" s="11" t="s">
        <v>1080</v>
      </c>
      <c r="H1001" s="13" t="s">
        <v>40</v>
      </c>
      <c r="I1001" s="11"/>
      <c r="J1001" s="11" t="s">
        <v>41</v>
      </c>
      <c r="K1001" s="13" t="s">
        <v>1079</v>
      </c>
      <c r="O1001" s="14">
        <v>5555</v>
      </c>
      <c r="P1001" s="14"/>
      <c r="Q1001" s="14"/>
      <c r="R1001" s="14">
        <v>4</v>
      </c>
      <c r="S1001" s="14" t="s">
        <v>43</v>
      </c>
      <c r="T1001" t="s">
        <v>161</v>
      </c>
      <c r="U1001" t="s">
        <v>162</v>
      </c>
      <c r="V1001" t="s">
        <v>163</v>
      </c>
      <c r="W1001" t="s">
        <v>132</v>
      </c>
      <c r="X1001" t="s">
        <v>48</v>
      </c>
      <c r="Y1001" t="s">
        <v>49</v>
      </c>
      <c r="Z1001" t="s">
        <v>164</v>
      </c>
      <c r="AC1001" s="14" t="s">
        <v>51</v>
      </c>
      <c r="AH1001" s="14" t="s">
        <v>40</v>
      </c>
      <c r="AI1001" s="14"/>
      <c r="AJ1001" s="15"/>
      <c r="AK1001" s="14"/>
      <c r="AL1001" s="14"/>
    </row>
    <row r="1002" spans="1:38" ht="14.4" x14ac:dyDescent="0.3">
      <c r="A1002" s="11" t="str">
        <f t="shared" si="15"/>
        <v>22,44,66,55/5555/apache-httpd-cve-2018-1301</v>
      </c>
      <c r="B1002" s="11" t="s">
        <v>37</v>
      </c>
      <c r="C1002" s="12" t="s">
        <v>4616</v>
      </c>
      <c r="D1002" s="11"/>
      <c r="E1002" s="11" t="s">
        <v>4617</v>
      </c>
      <c r="F1002" s="11" t="s">
        <v>38</v>
      </c>
      <c r="G1002" s="11" t="s">
        <v>1080</v>
      </c>
      <c r="H1002" s="13" t="s">
        <v>40</v>
      </c>
      <c r="I1002" s="11"/>
      <c r="J1002" s="11" t="s">
        <v>41</v>
      </c>
      <c r="K1002" s="13" t="s">
        <v>1079</v>
      </c>
      <c r="O1002" s="14">
        <v>5555</v>
      </c>
      <c r="P1002" s="14"/>
      <c r="Q1002" s="14"/>
      <c r="R1002" s="14">
        <v>4</v>
      </c>
      <c r="S1002" s="14" t="s">
        <v>43</v>
      </c>
      <c r="T1002" t="s">
        <v>165</v>
      </c>
      <c r="U1002" t="s">
        <v>166</v>
      </c>
      <c r="V1002" t="s">
        <v>167</v>
      </c>
      <c r="W1002" t="s">
        <v>132</v>
      </c>
      <c r="X1002" t="s">
        <v>48</v>
      </c>
      <c r="Y1002" t="s">
        <v>49</v>
      </c>
      <c r="Z1002" t="s">
        <v>168</v>
      </c>
      <c r="AC1002" s="14" t="s">
        <v>51</v>
      </c>
      <c r="AH1002" s="14" t="s">
        <v>40</v>
      </c>
      <c r="AI1002" s="14"/>
      <c r="AJ1002" s="15"/>
      <c r="AK1002" s="14"/>
      <c r="AL1002" s="14"/>
    </row>
    <row r="1003" spans="1:38" ht="14.4" x14ac:dyDescent="0.3">
      <c r="A1003" s="11" t="str">
        <f t="shared" si="15"/>
        <v>22,44,66,55/5555/apache-httpd-cve-2018-1303</v>
      </c>
      <c r="B1003" s="11" t="s">
        <v>37</v>
      </c>
      <c r="C1003" s="12" t="s">
        <v>4616</v>
      </c>
      <c r="D1003" s="11"/>
      <c r="E1003" s="11" t="s">
        <v>4617</v>
      </c>
      <c r="F1003" s="11" t="s">
        <v>38</v>
      </c>
      <c r="G1003" s="11" t="s">
        <v>1080</v>
      </c>
      <c r="H1003" s="13" t="s">
        <v>40</v>
      </c>
      <c r="I1003" s="11"/>
      <c r="J1003" s="11" t="s">
        <v>41</v>
      </c>
      <c r="K1003" s="13" t="s">
        <v>1079</v>
      </c>
      <c r="O1003" s="14">
        <v>5555</v>
      </c>
      <c r="P1003" s="14"/>
      <c r="Q1003" s="14"/>
      <c r="R1003" s="14">
        <v>5</v>
      </c>
      <c r="S1003" s="14" t="s">
        <v>43</v>
      </c>
      <c r="T1003" t="s">
        <v>169</v>
      </c>
      <c r="U1003" t="s">
        <v>170</v>
      </c>
      <c r="V1003" t="s">
        <v>171</v>
      </c>
      <c r="W1003" t="s">
        <v>132</v>
      </c>
      <c r="X1003" t="s">
        <v>48</v>
      </c>
      <c r="Y1003" t="s">
        <v>49</v>
      </c>
      <c r="Z1003" t="s">
        <v>172</v>
      </c>
      <c r="AC1003" s="14" t="s">
        <v>51</v>
      </c>
      <c r="AH1003" s="14" t="s">
        <v>40</v>
      </c>
      <c r="AI1003" s="14"/>
      <c r="AJ1003" s="15"/>
      <c r="AK1003" s="14"/>
      <c r="AL1003" s="14"/>
    </row>
    <row r="1004" spans="1:38" ht="14.4" x14ac:dyDescent="0.3">
      <c r="A1004" s="11" t="str">
        <f t="shared" si="15"/>
        <v>22,44,66,55/5555/apache-httpd-cve-2018-1312</v>
      </c>
      <c r="B1004" s="11" t="s">
        <v>37</v>
      </c>
      <c r="C1004" s="12" t="s">
        <v>4616</v>
      </c>
      <c r="D1004" s="11"/>
      <c r="E1004" s="11" t="s">
        <v>4617</v>
      </c>
      <c r="F1004" s="11" t="s">
        <v>38</v>
      </c>
      <c r="G1004" s="11" t="s">
        <v>39</v>
      </c>
      <c r="H1004" s="13" t="s">
        <v>40</v>
      </c>
      <c r="I1004" s="11"/>
      <c r="J1004" s="11" t="s">
        <v>41</v>
      </c>
      <c r="K1004" s="13" t="s">
        <v>1079</v>
      </c>
      <c r="O1004" s="14">
        <v>5555</v>
      </c>
      <c r="P1004" s="14"/>
      <c r="Q1004" s="14"/>
      <c r="R1004" s="14">
        <v>7</v>
      </c>
      <c r="S1004" s="14" t="s">
        <v>79</v>
      </c>
      <c r="T1004" t="s">
        <v>173</v>
      </c>
      <c r="U1004" t="s">
        <v>174</v>
      </c>
      <c r="V1004" t="s">
        <v>175</v>
      </c>
      <c r="W1004" t="s">
        <v>132</v>
      </c>
      <c r="X1004" t="s">
        <v>48</v>
      </c>
      <c r="Y1004" t="s">
        <v>49</v>
      </c>
      <c r="Z1004" t="s">
        <v>176</v>
      </c>
      <c r="AC1004" s="14" t="s">
        <v>51</v>
      </c>
      <c r="AH1004" s="14" t="s">
        <v>40</v>
      </c>
      <c r="AI1004" s="14"/>
      <c r="AJ1004" s="15"/>
      <c r="AK1004" s="14"/>
      <c r="AL1004" s="14"/>
    </row>
    <row r="1005" spans="1:38" ht="14.4" x14ac:dyDescent="0.3">
      <c r="A1005" s="11" t="str">
        <f t="shared" si="15"/>
        <v>22,44,66,55/5555/apache-httpd-cve-2018-17199</v>
      </c>
      <c r="B1005" s="11" t="s">
        <v>37</v>
      </c>
      <c r="C1005" s="12" t="s">
        <v>4616</v>
      </c>
      <c r="D1005" s="11"/>
      <c r="E1005" s="11" t="s">
        <v>4617</v>
      </c>
      <c r="F1005" s="11" t="s">
        <v>38</v>
      </c>
      <c r="G1005" s="11" t="s">
        <v>1080</v>
      </c>
      <c r="H1005" s="13" t="s">
        <v>40</v>
      </c>
      <c r="I1005" s="11"/>
      <c r="J1005" s="11" t="s">
        <v>41</v>
      </c>
      <c r="K1005" s="13" t="s">
        <v>1079</v>
      </c>
      <c r="O1005" s="14">
        <v>5555</v>
      </c>
      <c r="P1005" s="14"/>
      <c r="Q1005" s="14"/>
      <c r="R1005" s="14">
        <v>5</v>
      </c>
      <c r="S1005" s="14" t="s">
        <v>43</v>
      </c>
      <c r="T1005" t="s">
        <v>177</v>
      </c>
      <c r="U1005" t="s">
        <v>178</v>
      </c>
      <c r="V1005" t="s">
        <v>179</v>
      </c>
      <c r="W1005" t="s">
        <v>180</v>
      </c>
      <c r="X1005" t="s">
        <v>48</v>
      </c>
      <c r="Y1005" t="s">
        <v>49</v>
      </c>
      <c r="Z1005" t="s">
        <v>181</v>
      </c>
      <c r="AC1005" s="14" t="s">
        <v>51</v>
      </c>
      <c r="AH1005" s="14" t="s">
        <v>40</v>
      </c>
      <c r="AI1005" s="14"/>
      <c r="AJ1005" s="15"/>
      <c r="AK1005" s="14"/>
      <c r="AL1005" s="14"/>
    </row>
    <row r="1006" spans="1:38" ht="14.4" x14ac:dyDescent="0.3">
      <c r="A1006" s="11" t="str">
        <f t="shared" si="15"/>
        <v>22,44,66,55/5555/apache-httpd-cve-2019-0217</v>
      </c>
      <c r="B1006" s="11" t="s">
        <v>37</v>
      </c>
      <c r="C1006" s="12" t="s">
        <v>4616</v>
      </c>
      <c r="D1006" s="11"/>
      <c r="E1006" s="11" t="s">
        <v>4617</v>
      </c>
      <c r="F1006" s="11" t="s">
        <v>38</v>
      </c>
      <c r="G1006" s="11" t="s">
        <v>1080</v>
      </c>
      <c r="H1006" s="13" t="s">
        <v>40</v>
      </c>
      <c r="I1006" s="11"/>
      <c r="J1006" s="11" t="s">
        <v>41</v>
      </c>
      <c r="K1006" s="13" t="s">
        <v>1079</v>
      </c>
      <c r="O1006" s="14">
        <v>5555</v>
      </c>
      <c r="P1006" s="14"/>
      <c r="Q1006" s="14"/>
      <c r="R1006" s="14">
        <v>6</v>
      </c>
      <c r="S1006" s="14" t="s">
        <v>43</v>
      </c>
      <c r="T1006" t="s">
        <v>182</v>
      </c>
      <c r="U1006" t="s">
        <v>183</v>
      </c>
      <c r="V1006" t="s">
        <v>184</v>
      </c>
      <c r="W1006" t="s">
        <v>185</v>
      </c>
      <c r="X1006" t="s">
        <v>48</v>
      </c>
      <c r="Y1006" t="s">
        <v>49</v>
      </c>
      <c r="Z1006" t="s">
        <v>186</v>
      </c>
      <c r="AC1006" s="14" t="s">
        <v>51</v>
      </c>
      <c r="AH1006" s="14" t="s">
        <v>40</v>
      </c>
      <c r="AI1006" s="14"/>
      <c r="AJ1006" s="15"/>
      <c r="AK1006" s="14"/>
      <c r="AL1006" s="14"/>
    </row>
    <row r="1007" spans="1:38" ht="14.4" x14ac:dyDescent="0.3">
      <c r="A1007" s="11" t="str">
        <f t="shared" si="15"/>
        <v>22,44,66,55/5555/apache-httpd-cve-2019-0220</v>
      </c>
      <c r="B1007" s="11" t="s">
        <v>37</v>
      </c>
      <c r="C1007" s="12" t="s">
        <v>4616</v>
      </c>
      <c r="D1007" s="11"/>
      <c r="E1007" s="11" t="s">
        <v>4617</v>
      </c>
      <c r="F1007" s="11" t="s">
        <v>38</v>
      </c>
      <c r="G1007" s="11" t="s">
        <v>1080</v>
      </c>
      <c r="H1007" s="13" t="s">
        <v>40</v>
      </c>
      <c r="I1007" s="11"/>
      <c r="J1007" s="11" t="s">
        <v>41</v>
      </c>
      <c r="K1007" s="13" t="s">
        <v>1079</v>
      </c>
      <c r="O1007" s="14">
        <v>5555</v>
      </c>
      <c r="P1007" s="14"/>
      <c r="Q1007" s="14"/>
      <c r="R1007" s="14">
        <v>5</v>
      </c>
      <c r="S1007" s="14" t="s">
        <v>43</v>
      </c>
      <c r="T1007" t="s">
        <v>187</v>
      </c>
      <c r="U1007" t="s">
        <v>188</v>
      </c>
      <c r="V1007" t="s">
        <v>189</v>
      </c>
      <c r="W1007" t="s">
        <v>185</v>
      </c>
      <c r="X1007" t="s">
        <v>48</v>
      </c>
      <c r="Y1007" t="s">
        <v>49</v>
      </c>
      <c r="Z1007" t="s">
        <v>190</v>
      </c>
      <c r="AC1007" s="14" t="s">
        <v>51</v>
      </c>
      <c r="AH1007" s="14" t="s">
        <v>40</v>
      </c>
      <c r="AI1007" s="14"/>
      <c r="AJ1007" s="15"/>
      <c r="AK1007" s="14"/>
      <c r="AL1007" s="14"/>
    </row>
    <row r="1008" spans="1:38" ht="14.4" x14ac:dyDescent="0.3">
      <c r="A1008" s="11" t="str">
        <f t="shared" si="15"/>
        <v>22,44,66,55/5555/apache-httpd-cve-2019-10092</v>
      </c>
      <c r="B1008" s="11" t="s">
        <v>37</v>
      </c>
      <c r="C1008" s="12" t="s">
        <v>4616</v>
      </c>
      <c r="D1008" s="11"/>
      <c r="E1008" s="11" t="s">
        <v>4617</v>
      </c>
      <c r="F1008" s="11" t="s">
        <v>38</v>
      </c>
      <c r="G1008" s="11" t="s">
        <v>1080</v>
      </c>
      <c r="H1008" s="13" t="s">
        <v>40</v>
      </c>
      <c r="I1008" s="11"/>
      <c r="J1008" s="11" t="s">
        <v>41</v>
      </c>
      <c r="K1008" s="13" t="s">
        <v>1079</v>
      </c>
      <c r="O1008" s="14">
        <v>5555</v>
      </c>
      <c r="P1008" s="14"/>
      <c r="Q1008" s="14"/>
      <c r="R1008" s="14">
        <v>4</v>
      </c>
      <c r="S1008" s="14" t="s">
        <v>43</v>
      </c>
      <c r="T1008" t="s">
        <v>191</v>
      </c>
      <c r="U1008" t="s">
        <v>192</v>
      </c>
      <c r="V1008" t="s">
        <v>193</v>
      </c>
      <c r="W1008" t="s">
        <v>194</v>
      </c>
      <c r="X1008" t="s">
        <v>48</v>
      </c>
      <c r="Y1008" t="s">
        <v>49</v>
      </c>
      <c r="Z1008" t="s">
        <v>195</v>
      </c>
      <c r="AC1008" s="14" t="s">
        <v>51</v>
      </c>
      <c r="AH1008" s="14" t="s">
        <v>40</v>
      </c>
      <c r="AI1008" s="14"/>
      <c r="AJ1008" s="15"/>
      <c r="AK1008" s="14"/>
      <c r="AL1008" s="14"/>
    </row>
    <row r="1009" spans="1:38" ht="14.4" x14ac:dyDescent="0.3">
      <c r="A1009" s="11" t="str">
        <f t="shared" si="15"/>
        <v>22,44,66,55/5555/apache-httpd-cve-2019-10098</v>
      </c>
      <c r="B1009" s="11" t="s">
        <v>37</v>
      </c>
      <c r="C1009" s="12" t="s">
        <v>4616</v>
      </c>
      <c r="D1009" s="11"/>
      <c r="E1009" s="11" t="s">
        <v>4617</v>
      </c>
      <c r="F1009" s="11" t="s">
        <v>38</v>
      </c>
      <c r="G1009" s="11" t="s">
        <v>1080</v>
      </c>
      <c r="H1009" s="13" t="s">
        <v>40</v>
      </c>
      <c r="I1009" s="11"/>
      <c r="J1009" s="11" t="s">
        <v>41</v>
      </c>
      <c r="K1009" s="13" t="s">
        <v>1079</v>
      </c>
      <c r="O1009" s="14">
        <v>5555</v>
      </c>
      <c r="P1009" s="14"/>
      <c r="Q1009" s="14"/>
      <c r="R1009" s="14">
        <v>6</v>
      </c>
      <c r="S1009" s="14" t="s">
        <v>43</v>
      </c>
      <c r="T1009" t="s">
        <v>197</v>
      </c>
      <c r="U1009" t="s">
        <v>198</v>
      </c>
      <c r="V1009" t="s">
        <v>199</v>
      </c>
      <c r="W1009" t="s">
        <v>194</v>
      </c>
      <c r="X1009" t="s">
        <v>48</v>
      </c>
      <c r="Y1009" t="s">
        <v>49</v>
      </c>
      <c r="Z1009" t="s">
        <v>200</v>
      </c>
      <c r="AC1009" s="14" t="s">
        <v>51</v>
      </c>
      <c r="AH1009" s="14" t="s">
        <v>40</v>
      </c>
      <c r="AI1009" s="14"/>
      <c r="AJ1009" s="15"/>
      <c r="AK1009" s="14"/>
      <c r="AL1009" s="14"/>
    </row>
    <row r="1010" spans="1:38" ht="14.4" x14ac:dyDescent="0.3">
      <c r="A1010" s="11" t="str">
        <f t="shared" si="15"/>
        <v>22,44,66,55/5555/apache-httpd-cve-2020-1927</v>
      </c>
      <c r="B1010" s="11" t="s">
        <v>37</v>
      </c>
      <c r="C1010" s="12" t="s">
        <v>4616</v>
      </c>
      <c r="D1010" s="11"/>
      <c r="E1010" s="11" t="s">
        <v>4617</v>
      </c>
      <c r="F1010" s="11" t="s">
        <v>38</v>
      </c>
      <c r="G1010" s="11" t="s">
        <v>1080</v>
      </c>
      <c r="H1010" s="13" t="s">
        <v>40</v>
      </c>
      <c r="I1010" s="11"/>
      <c r="J1010" s="11" t="s">
        <v>41</v>
      </c>
      <c r="K1010" s="13" t="s">
        <v>1079</v>
      </c>
      <c r="O1010" s="14">
        <v>5555</v>
      </c>
      <c r="P1010" s="14"/>
      <c r="Q1010" s="14"/>
      <c r="R1010" s="14">
        <v>6</v>
      </c>
      <c r="S1010" s="14" t="s">
        <v>43</v>
      </c>
      <c r="T1010" t="s">
        <v>201</v>
      </c>
      <c r="U1010" t="s">
        <v>202</v>
      </c>
      <c r="V1010" t="s">
        <v>203</v>
      </c>
      <c r="W1010" t="s">
        <v>204</v>
      </c>
      <c r="X1010" t="s">
        <v>48</v>
      </c>
      <c r="Y1010" t="s">
        <v>49</v>
      </c>
      <c r="Z1010" t="s">
        <v>205</v>
      </c>
      <c r="AC1010" s="14" t="s">
        <v>51</v>
      </c>
      <c r="AH1010" s="14" t="s">
        <v>40</v>
      </c>
      <c r="AI1010" s="14"/>
      <c r="AJ1010" s="15"/>
      <c r="AK1010" s="14"/>
      <c r="AL1010" s="14"/>
    </row>
    <row r="1011" spans="1:38" ht="14.4" x14ac:dyDescent="0.3">
      <c r="A1011" s="11" t="str">
        <f t="shared" si="15"/>
        <v>22,44,66,55/5555/apache-httpd-cve-2020-1934</v>
      </c>
      <c r="B1011" s="11" t="s">
        <v>37</v>
      </c>
      <c r="C1011" s="12" t="s">
        <v>4616</v>
      </c>
      <c r="D1011" s="11"/>
      <c r="E1011" s="11" t="s">
        <v>4617</v>
      </c>
      <c r="F1011" s="11" t="s">
        <v>38</v>
      </c>
      <c r="G1011" s="11" t="s">
        <v>1080</v>
      </c>
      <c r="H1011" s="13" t="s">
        <v>40</v>
      </c>
      <c r="I1011" s="11"/>
      <c r="J1011" s="11" t="s">
        <v>41</v>
      </c>
      <c r="K1011" s="13" t="s">
        <v>1079</v>
      </c>
      <c r="O1011" s="14">
        <v>5555</v>
      </c>
      <c r="P1011" s="14"/>
      <c r="Q1011" s="14"/>
      <c r="R1011" s="14">
        <v>5</v>
      </c>
      <c r="S1011" s="14" t="s">
        <v>43</v>
      </c>
      <c r="T1011" t="s">
        <v>206</v>
      </c>
      <c r="U1011" t="s">
        <v>207</v>
      </c>
      <c r="V1011" t="s">
        <v>208</v>
      </c>
      <c r="W1011" t="s">
        <v>204</v>
      </c>
      <c r="X1011" t="s">
        <v>48</v>
      </c>
      <c r="Y1011" t="s">
        <v>49</v>
      </c>
      <c r="Z1011" t="s">
        <v>209</v>
      </c>
      <c r="AC1011" s="14" t="s">
        <v>51</v>
      </c>
      <c r="AH1011" s="14" t="s">
        <v>40</v>
      </c>
      <c r="AI1011" s="14"/>
      <c r="AJ1011" s="15"/>
      <c r="AK1011" s="14"/>
      <c r="AL1011" s="14"/>
    </row>
    <row r="1012" spans="1:38" ht="14.4" x14ac:dyDescent="0.3">
      <c r="A1012" s="11" t="str">
        <f t="shared" si="15"/>
        <v>22,44,66,55/5555/http-generic-browsable-dir</v>
      </c>
      <c r="B1012" s="11" t="s">
        <v>37</v>
      </c>
      <c r="C1012" s="12" t="s">
        <v>4616</v>
      </c>
      <c r="D1012" s="11"/>
      <c r="E1012" s="11" t="s">
        <v>4617</v>
      </c>
      <c r="F1012" s="11" t="s">
        <v>38</v>
      </c>
      <c r="G1012" s="11" t="s">
        <v>1080</v>
      </c>
      <c r="H1012" s="13" t="s">
        <v>40</v>
      </c>
      <c r="I1012" s="11"/>
      <c r="J1012" s="11" t="s">
        <v>41</v>
      </c>
      <c r="K1012" s="13" t="s">
        <v>1079</v>
      </c>
      <c r="O1012" s="14">
        <v>5555</v>
      </c>
      <c r="P1012" s="14"/>
      <c r="Q1012" s="14"/>
      <c r="R1012" s="14">
        <v>5</v>
      </c>
      <c r="S1012" s="14" t="s">
        <v>43</v>
      </c>
      <c r="T1012" t="s">
        <v>210</v>
      </c>
      <c r="U1012" t="s">
        <v>211</v>
      </c>
      <c r="V1012" t="s">
        <v>212</v>
      </c>
      <c r="W1012" t="s">
        <v>213</v>
      </c>
      <c r="X1012" t="s">
        <v>1217</v>
      </c>
      <c r="Y1012" t="s">
        <v>67</v>
      </c>
      <c r="AC1012" s="14" t="s">
        <v>215</v>
      </c>
      <c r="AH1012" s="14" t="s">
        <v>40</v>
      </c>
      <c r="AI1012" s="14"/>
      <c r="AJ1012" s="15"/>
      <c r="AK1012" s="14"/>
      <c r="AL1012" s="14"/>
    </row>
    <row r="1013" spans="1:38" ht="14.4" x14ac:dyDescent="0.3">
      <c r="A1013" s="11" t="str">
        <f t="shared" si="15"/>
        <v>22,44,66,55/5555/http-generic-browsable-dir</v>
      </c>
      <c r="B1013" s="11" t="s">
        <v>37</v>
      </c>
      <c r="C1013" s="12" t="s">
        <v>4616</v>
      </c>
      <c r="D1013" s="11"/>
      <c r="E1013" s="11" t="s">
        <v>4617</v>
      </c>
      <c r="F1013" s="11" t="s">
        <v>38</v>
      </c>
      <c r="G1013" s="11" t="s">
        <v>1080</v>
      </c>
      <c r="H1013" s="13" t="s">
        <v>40</v>
      </c>
      <c r="I1013" s="11"/>
      <c r="J1013" s="11" t="s">
        <v>41</v>
      </c>
      <c r="K1013" s="13" t="s">
        <v>1079</v>
      </c>
      <c r="O1013" s="14">
        <v>5555</v>
      </c>
      <c r="P1013" s="14"/>
      <c r="Q1013" s="14"/>
      <c r="R1013" s="14">
        <v>5</v>
      </c>
      <c r="S1013" s="14" t="s">
        <v>43</v>
      </c>
      <c r="T1013" t="s">
        <v>210</v>
      </c>
      <c r="U1013" t="s">
        <v>211</v>
      </c>
      <c r="V1013" t="s">
        <v>212</v>
      </c>
      <c r="W1013" t="s">
        <v>213</v>
      </c>
      <c r="X1013" t="s">
        <v>1217</v>
      </c>
      <c r="Y1013" t="s">
        <v>67</v>
      </c>
      <c r="AC1013" s="14" t="s">
        <v>215</v>
      </c>
      <c r="AH1013" s="14" t="s">
        <v>40</v>
      </c>
      <c r="AI1013" s="14"/>
      <c r="AJ1013" s="15"/>
      <c r="AK1013" s="14"/>
      <c r="AL1013" s="14"/>
    </row>
    <row r="1014" spans="1:38" ht="14.4" x14ac:dyDescent="0.3">
      <c r="A1014" s="11" t="str">
        <f t="shared" si="15"/>
        <v>22,44,66,55/5555/http-generic-browsable-dir</v>
      </c>
      <c r="B1014" s="11" t="s">
        <v>37</v>
      </c>
      <c r="C1014" s="12" t="s">
        <v>4616</v>
      </c>
      <c r="D1014" s="11"/>
      <c r="E1014" s="11" t="s">
        <v>4617</v>
      </c>
      <c r="F1014" s="11" t="s">
        <v>38</v>
      </c>
      <c r="G1014" s="11" t="s">
        <v>1080</v>
      </c>
      <c r="H1014" s="13" t="s">
        <v>40</v>
      </c>
      <c r="I1014" s="11"/>
      <c r="J1014" s="11" t="s">
        <v>41</v>
      </c>
      <c r="K1014" s="13" t="s">
        <v>1079</v>
      </c>
      <c r="O1014" s="14">
        <v>5555</v>
      </c>
      <c r="P1014" s="14"/>
      <c r="Q1014" s="14"/>
      <c r="R1014" s="14">
        <v>5</v>
      </c>
      <c r="S1014" s="14" t="s">
        <v>43</v>
      </c>
      <c r="T1014" t="s">
        <v>210</v>
      </c>
      <c r="U1014" t="s">
        <v>211</v>
      </c>
      <c r="V1014" t="s">
        <v>212</v>
      </c>
      <c r="W1014" t="s">
        <v>213</v>
      </c>
      <c r="X1014" t="s">
        <v>1217</v>
      </c>
      <c r="Y1014" t="s">
        <v>67</v>
      </c>
      <c r="AC1014" s="14" t="s">
        <v>215</v>
      </c>
      <c r="AH1014" s="14" t="s">
        <v>40</v>
      </c>
      <c r="AI1014" s="14"/>
      <c r="AJ1014" s="15"/>
      <c r="AK1014" s="14"/>
      <c r="AL1014" s="14"/>
    </row>
    <row r="1015" spans="1:38" ht="14.4" x14ac:dyDescent="0.3">
      <c r="A1015" s="11" t="str">
        <f t="shared" si="15"/>
        <v>22,44,66,55/5555/http-generic-browsable-dir</v>
      </c>
      <c r="B1015" s="11" t="s">
        <v>37</v>
      </c>
      <c r="C1015" s="12" t="s">
        <v>4616</v>
      </c>
      <c r="D1015" s="11"/>
      <c r="E1015" s="11" t="s">
        <v>4617</v>
      </c>
      <c r="F1015" s="11" t="s">
        <v>38</v>
      </c>
      <c r="G1015" s="11" t="s">
        <v>1080</v>
      </c>
      <c r="H1015" s="13" t="s">
        <v>40</v>
      </c>
      <c r="I1015" s="11"/>
      <c r="J1015" s="11" t="s">
        <v>41</v>
      </c>
      <c r="K1015" s="13" t="s">
        <v>1079</v>
      </c>
      <c r="O1015" s="14">
        <v>5555</v>
      </c>
      <c r="P1015" s="14"/>
      <c r="Q1015" s="14"/>
      <c r="R1015" s="14">
        <v>5</v>
      </c>
      <c r="S1015" s="14" t="s">
        <v>43</v>
      </c>
      <c r="T1015" t="s">
        <v>210</v>
      </c>
      <c r="U1015" t="s">
        <v>211</v>
      </c>
      <c r="V1015" t="s">
        <v>212</v>
      </c>
      <c r="W1015" t="s">
        <v>213</v>
      </c>
      <c r="X1015" t="s">
        <v>1217</v>
      </c>
      <c r="Y1015" t="s">
        <v>67</v>
      </c>
      <c r="AC1015" s="14" t="s">
        <v>215</v>
      </c>
      <c r="AH1015" s="14" t="s">
        <v>40</v>
      </c>
      <c r="AI1015" s="14"/>
      <c r="AJ1015" s="15"/>
      <c r="AK1015" s="14"/>
      <c r="AL1015" s="14"/>
    </row>
    <row r="1016" spans="1:38" ht="14.4" x14ac:dyDescent="0.3">
      <c r="A1016" s="11" t="str">
        <f t="shared" si="15"/>
        <v>22,44,66,55/5555/http-generic-click-jacking</v>
      </c>
      <c r="B1016" s="11" t="s">
        <v>37</v>
      </c>
      <c r="C1016" s="12" t="s">
        <v>4616</v>
      </c>
      <c r="D1016" s="11"/>
      <c r="E1016" s="11" t="s">
        <v>4617</v>
      </c>
      <c r="F1016" s="11" t="s">
        <v>38</v>
      </c>
      <c r="G1016" s="11" t="s">
        <v>1080</v>
      </c>
      <c r="H1016" s="13" t="s">
        <v>40</v>
      </c>
      <c r="I1016" s="11"/>
      <c r="J1016" s="11" t="s">
        <v>41</v>
      </c>
      <c r="K1016" s="13" t="s">
        <v>1079</v>
      </c>
      <c r="O1016" s="14">
        <v>5555</v>
      </c>
      <c r="P1016" s="14"/>
      <c r="Q1016" s="14"/>
      <c r="R1016" s="14">
        <v>4</v>
      </c>
      <c r="S1016" s="14" t="s">
        <v>43</v>
      </c>
      <c r="T1016" t="s">
        <v>216</v>
      </c>
      <c r="U1016" t="s">
        <v>217</v>
      </c>
      <c r="V1016" t="s">
        <v>218</v>
      </c>
      <c r="W1016" t="s">
        <v>219</v>
      </c>
      <c r="X1016" t="s">
        <v>1218</v>
      </c>
      <c r="Y1016" t="s">
        <v>221</v>
      </c>
      <c r="AC1016" s="14" t="s">
        <v>215</v>
      </c>
      <c r="AH1016" s="14" t="s">
        <v>40</v>
      </c>
      <c r="AI1016" s="14"/>
      <c r="AJ1016" s="15"/>
      <c r="AK1016" s="14"/>
      <c r="AL1016" s="14"/>
    </row>
    <row r="1017" spans="1:38" ht="14.4" x14ac:dyDescent="0.3">
      <c r="A1017" s="11" t="str">
        <f t="shared" si="15"/>
        <v>22,44,66,55/5555/http-generic-click-jacking</v>
      </c>
      <c r="B1017" s="11" t="s">
        <v>37</v>
      </c>
      <c r="C1017" s="12" t="s">
        <v>4616</v>
      </c>
      <c r="D1017" s="11"/>
      <c r="E1017" s="11" t="s">
        <v>4617</v>
      </c>
      <c r="F1017" s="11" t="s">
        <v>38</v>
      </c>
      <c r="G1017" s="11" t="s">
        <v>1080</v>
      </c>
      <c r="H1017" s="13" t="s">
        <v>40</v>
      </c>
      <c r="I1017" s="11"/>
      <c r="J1017" s="11" t="s">
        <v>41</v>
      </c>
      <c r="K1017" s="13" t="s">
        <v>1079</v>
      </c>
      <c r="O1017" s="14">
        <v>5555</v>
      </c>
      <c r="P1017" s="14"/>
      <c r="Q1017" s="14"/>
      <c r="R1017" s="14">
        <v>4</v>
      </c>
      <c r="S1017" s="14" t="s">
        <v>43</v>
      </c>
      <c r="T1017" t="s">
        <v>216</v>
      </c>
      <c r="U1017" t="s">
        <v>217</v>
      </c>
      <c r="V1017" t="s">
        <v>218</v>
      </c>
      <c r="W1017" t="s">
        <v>219</v>
      </c>
      <c r="X1017" t="s">
        <v>1218</v>
      </c>
      <c r="Y1017" t="s">
        <v>221</v>
      </c>
      <c r="AC1017" s="14" t="s">
        <v>215</v>
      </c>
      <c r="AH1017" s="14" t="s">
        <v>40</v>
      </c>
      <c r="AI1017" s="14"/>
      <c r="AJ1017" s="15"/>
      <c r="AK1017" s="14"/>
      <c r="AL1017" s="14"/>
    </row>
    <row r="1018" spans="1:38" ht="14.4" x14ac:dyDescent="0.3">
      <c r="A1018" s="11" t="str">
        <f t="shared" si="15"/>
        <v>22,44,66,55/5555/http-generic-click-jacking</v>
      </c>
      <c r="B1018" s="11" t="s">
        <v>37</v>
      </c>
      <c r="C1018" s="12" t="s">
        <v>4616</v>
      </c>
      <c r="D1018" s="11"/>
      <c r="E1018" s="11" t="s">
        <v>4617</v>
      </c>
      <c r="F1018" s="11" t="s">
        <v>38</v>
      </c>
      <c r="G1018" s="11" t="s">
        <v>1080</v>
      </c>
      <c r="H1018" s="13" t="s">
        <v>40</v>
      </c>
      <c r="I1018" s="11"/>
      <c r="J1018" s="11" t="s">
        <v>41</v>
      </c>
      <c r="K1018" s="13" t="s">
        <v>1079</v>
      </c>
      <c r="O1018" s="14">
        <v>5555</v>
      </c>
      <c r="P1018" s="14"/>
      <c r="Q1018" s="14"/>
      <c r="R1018" s="14">
        <v>4</v>
      </c>
      <c r="S1018" s="14" t="s">
        <v>43</v>
      </c>
      <c r="T1018" t="s">
        <v>216</v>
      </c>
      <c r="U1018" t="s">
        <v>217</v>
      </c>
      <c r="V1018" t="s">
        <v>218</v>
      </c>
      <c r="W1018" t="s">
        <v>219</v>
      </c>
      <c r="X1018" t="s">
        <v>1218</v>
      </c>
      <c r="Y1018" t="s">
        <v>221</v>
      </c>
      <c r="AC1018" s="14" t="s">
        <v>215</v>
      </c>
      <c r="AH1018" s="14" t="s">
        <v>40</v>
      </c>
      <c r="AI1018" s="14"/>
      <c r="AJ1018" s="15"/>
      <c r="AK1018" s="14"/>
      <c r="AL1018" s="14"/>
    </row>
    <row r="1019" spans="1:38" ht="14.4" x14ac:dyDescent="0.3">
      <c r="A1019" s="11" t="str">
        <f t="shared" si="15"/>
        <v>22,44,66,55/5555/http-generic-click-jacking</v>
      </c>
      <c r="B1019" s="11" t="s">
        <v>37</v>
      </c>
      <c r="C1019" s="12" t="s">
        <v>4616</v>
      </c>
      <c r="D1019" s="11"/>
      <c r="E1019" s="11" t="s">
        <v>4617</v>
      </c>
      <c r="F1019" s="11" t="s">
        <v>38</v>
      </c>
      <c r="G1019" s="11" t="s">
        <v>1080</v>
      </c>
      <c r="H1019" s="13" t="s">
        <v>40</v>
      </c>
      <c r="I1019" s="11"/>
      <c r="J1019" s="11" t="s">
        <v>41</v>
      </c>
      <c r="K1019" s="13" t="s">
        <v>1079</v>
      </c>
      <c r="O1019" s="14">
        <v>5555</v>
      </c>
      <c r="P1019" s="14"/>
      <c r="Q1019" s="14"/>
      <c r="R1019" s="14">
        <v>4</v>
      </c>
      <c r="S1019" s="14" t="s">
        <v>43</v>
      </c>
      <c r="T1019" t="s">
        <v>216</v>
      </c>
      <c r="U1019" t="s">
        <v>217</v>
      </c>
      <c r="V1019" t="s">
        <v>218</v>
      </c>
      <c r="W1019" t="s">
        <v>219</v>
      </c>
      <c r="X1019" t="s">
        <v>1218</v>
      </c>
      <c r="Y1019" t="s">
        <v>221</v>
      </c>
      <c r="AC1019" s="14" t="s">
        <v>215</v>
      </c>
      <c r="AH1019" s="14" t="s">
        <v>40</v>
      </c>
      <c r="AI1019" s="14"/>
      <c r="AJ1019" s="15"/>
      <c r="AK1019" s="14"/>
      <c r="AL1019" s="14"/>
    </row>
    <row r="1020" spans="1:38" ht="14.4" x14ac:dyDescent="0.3">
      <c r="A1020" s="11" t="str">
        <f t="shared" si="15"/>
        <v>22,44,66,55/5555/http-openssl-cve-2017-3735</v>
      </c>
      <c r="B1020" s="11" t="s">
        <v>37</v>
      </c>
      <c r="C1020" s="12" t="s">
        <v>4616</v>
      </c>
      <c r="D1020" s="11"/>
      <c r="E1020" s="11" t="s">
        <v>4617</v>
      </c>
      <c r="F1020" s="11" t="s">
        <v>38</v>
      </c>
      <c r="G1020" s="11" t="s">
        <v>1080</v>
      </c>
      <c r="H1020" s="13" t="s">
        <v>40</v>
      </c>
      <c r="I1020" s="11"/>
      <c r="J1020" s="11" t="s">
        <v>41</v>
      </c>
      <c r="K1020" s="13" t="s">
        <v>1079</v>
      </c>
      <c r="O1020" s="14">
        <v>5555</v>
      </c>
      <c r="P1020" s="14"/>
      <c r="Q1020" s="14"/>
      <c r="R1020" s="14">
        <v>5</v>
      </c>
      <c r="S1020" s="14" t="s">
        <v>43</v>
      </c>
      <c r="T1020" t="s">
        <v>1120</v>
      </c>
      <c r="U1020" t="s">
        <v>1121</v>
      </c>
      <c r="V1020" t="s">
        <v>1122</v>
      </c>
      <c r="W1020" t="s">
        <v>1123</v>
      </c>
      <c r="X1020" t="s">
        <v>1219</v>
      </c>
      <c r="Y1020" t="s">
        <v>1125</v>
      </c>
      <c r="Z1020" t="s">
        <v>1126</v>
      </c>
      <c r="AC1020" s="14" t="s">
        <v>51</v>
      </c>
      <c r="AH1020" s="14" t="s">
        <v>40</v>
      </c>
      <c r="AI1020" s="14"/>
      <c r="AJ1020" s="15"/>
      <c r="AK1020" s="14"/>
      <c r="AL1020" s="14"/>
    </row>
    <row r="1021" spans="1:38" ht="14.4" x14ac:dyDescent="0.3">
      <c r="A1021" s="11" t="str">
        <f t="shared" si="15"/>
        <v>22,44,66,55/5555/http-openssl-cve-2017-3736</v>
      </c>
      <c r="B1021" s="11" t="s">
        <v>37</v>
      </c>
      <c r="C1021" s="12" t="s">
        <v>4616</v>
      </c>
      <c r="D1021" s="11"/>
      <c r="E1021" s="11" t="s">
        <v>4617</v>
      </c>
      <c r="F1021" s="11" t="s">
        <v>38</v>
      </c>
      <c r="G1021" s="11" t="s">
        <v>1080</v>
      </c>
      <c r="H1021" s="13" t="s">
        <v>40</v>
      </c>
      <c r="I1021" s="11"/>
      <c r="J1021" s="11" t="s">
        <v>41</v>
      </c>
      <c r="K1021" s="13" t="s">
        <v>1079</v>
      </c>
      <c r="O1021" s="14">
        <v>5555</v>
      </c>
      <c r="P1021" s="14"/>
      <c r="Q1021" s="14"/>
      <c r="R1021" s="14">
        <v>4</v>
      </c>
      <c r="S1021" s="14" t="s">
        <v>43</v>
      </c>
      <c r="T1021" t="s">
        <v>1127</v>
      </c>
      <c r="U1021" t="s">
        <v>1128</v>
      </c>
      <c r="V1021" t="s">
        <v>1129</v>
      </c>
      <c r="W1021" t="s">
        <v>1123</v>
      </c>
      <c r="X1021" t="s">
        <v>1219</v>
      </c>
      <c r="Y1021" t="s">
        <v>1130</v>
      </c>
      <c r="Z1021" t="s">
        <v>1131</v>
      </c>
      <c r="AC1021" s="14" t="s">
        <v>51</v>
      </c>
      <c r="AH1021" s="14" t="s">
        <v>40</v>
      </c>
      <c r="AI1021" s="14"/>
      <c r="AJ1021" s="15"/>
      <c r="AK1021" s="14"/>
      <c r="AL1021" s="14"/>
    </row>
    <row r="1022" spans="1:38" ht="14.4" x14ac:dyDescent="0.3">
      <c r="A1022" s="11" t="str">
        <f t="shared" si="15"/>
        <v>22,44,66,55/5555/http-openssl-cve-2017-3737</v>
      </c>
      <c r="B1022" s="11" t="s">
        <v>37</v>
      </c>
      <c r="C1022" s="12" t="s">
        <v>4616</v>
      </c>
      <c r="D1022" s="11"/>
      <c r="E1022" s="11" t="s">
        <v>4617</v>
      </c>
      <c r="F1022" s="11" t="s">
        <v>38</v>
      </c>
      <c r="G1022" s="11" t="s">
        <v>1080</v>
      </c>
      <c r="H1022" s="13" t="s">
        <v>40</v>
      </c>
      <c r="I1022" s="11"/>
      <c r="J1022" s="11" t="s">
        <v>41</v>
      </c>
      <c r="K1022" s="13" t="s">
        <v>1079</v>
      </c>
      <c r="O1022" s="14">
        <v>5555</v>
      </c>
      <c r="P1022" s="14"/>
      <c r="Q1022" s="14"/>
      <c r="R1022" s="14">
        <v>4</v>
      </c>
      <c r="S1022" s="14" t="s">
        <v>43</v>
      </c>
      <c r="T1022" t="s">
        <v>1132</v>
      </c>
      <c r="U1022" t="s">
        <v>1133</v>
      </c>
      <c r="V1022" t="s">
        <v>1134</v>
      </c>
      <c r="W1022" t="s">
        <v>1135</v>
      </c>
      <c r="X1022" t="s">
        <v>1219</v>
      </c>
      <c r="Y1022" t="s">
        <v>1136</v>
      </c>
      <c r="Z1022" t="s">
        <v>1137</v>
      </c>
      <c r="AC1022" s="14" t="s">
        <v>51</v>
      </c>
      <c r="AH1022" s="14" t="s">
        <v>40</v>
      </c>
      <c r="AI1022" s="14"/>
      <c r="AJ1022" s="15"/>
      <c r="AK1022" s="14"/>
      <c r="AL1022" s="14"/>
    </row>
    <row r="1023" spans="1:38" ht="14.4" x14ac:dyDescent="0.3">
      <c r="A1023" s="11" t="str">
        <f t="shared" si="15"/>
        <v>22,44,66,55/5555/http-openssl-cve-2017-3738</v>
      </c>
      <c r="B1023" s="11" t="s">
        <v>37</v>
      </c>
      <c r="C1023" s="12" t="s">
        <v>4616</v>
      </c>
      <c r="D1023" s="11"/>
      <c r="E1023" s="11" t="s">
        <v>4617</v>
      </c>
      <c r="F1023" s="11" t="s">
        <v>38</v>
      </c>
      <c r="G1023" s="11" t="s">
        <v>1080</v>
      </c>
      <c r="H1023" s="13" t="s">
        <v>40</v>
      </c>
      <c r="I1023" s="11"/>
      <c r="J1023" s="11" t="s">
        <v>41</v>
      </c>
      <c r="K1023" s="13" t="s">
        <v>1079</v>
      </c>
      <c r="O1023" s="14">
        <v>5555</v>
      </c>
      <c r="P1023" s="14"/>
      <c r="Q1023" s="14"/>
      <c r="R1023" s="14">
        <v>4</v>
      </c>
      <c r="S1023" s="14" t="s">
        <v>43</v>
      </c>
      <c r="T1023" t="s">
        <v>1138</v>
      </c>
      <c r="U1023" t="s">
        <v>1139</v>
      </c>
      <c r="V1023" t="s">
        <v>1140</v>
      </c>
      <c r="W1023" t="s">
        <v>1141</v>
      </c>
      <c r="X1023" t="s">
        <v>1219</v>
      </c>
      <c r="Y1023" t="s">
        <v>1136</v>
      </c>
      <c r="Z1023" t="s">
        <v>1142</v>
      </c>
      <c r="AC1023" s="14" t="s">
        <v>51</v>
      </c>
      <c r="AH1023" s="14" t="s">
        <v>40</v>
      </c>
      <c r="AI1023" s="14"/>
      <c r="AJ1023" s="15"/>
      <c r="AK1023" s="14"/>
      <c r="AL1023" s="14"/>
    </row>
    <row r="1024" spans="1:38" ht="14.4" x14ac:dyDescent="0.3">
      <c r="A1024" s="11" t="str">
        <f t="shared" si="15"/>
        <v>22,44,66,55/5555/http-openssl-cve-2018-0732</v>
      </c>
      <c r="B1024" s="11" t="s">
        <v>37</v>
      </c>
      <c r="C1024" s="12" t="s">
        <v>4616</v>
      </c>
      <c r="D1024" s="11"/>
      <c r="E1024" s="11" t="s">
        <v>4617</v>
      </c>
      <c r="F1024" s="11" t="s">
        <v>38</v>
      </c>
      <c r="G1024" s="11" t="s">
        <v>1080</v>
      </c>
      <c r="H1024" s="13" t="s">
        <v>40</v>
      </c>
      <c r="I1024" s="11"/>
      <c r="J1024" s="11" t="s">
        <v>41</v>
      </c>
      <c r="K1024" s="13" t="s">
        <v>1079</v>
      </c>
      <c r="O1024" s="14">
        <v>5555</v>
      </c>
      <c r="P1024" s="14"/>
      <c r="Q1024" s="14"/>
      <c r="R1024" s="14">
        <v>5</v>
      </c>
      <c r="S1024" s="14" t="s">
        <v>43</v>
      </c>
      <c r="T1024" t="s">
        <v>1144</v>
      </c>
      <c r="U1024" t="s">
        <v>1145</v>
      </c>
      <c r="V1024" t="s">
        <v>1146</v>
      </c>
      <c r="W1024" t="s">
        <v>1147</v>
      </c>
      <c r="X1024" t="s">
        <v>1219</v>
      </c>
      <c r="Y1024" t="s">
        <v>1148</v>
      </c>
      <c r="Z1024" t="s">
        <v>1149</v>
      </c>
      <c r="AC1024" s="14" t="s">
        <v>51</v>
      </c>
      <c r="AH1024" s="14" t="s">
        <v>40</v>
      </c>
      <c r="AI1024" s="14"/>
      <c r="AJ1024" s="15"/>
      <c r="AK1024" s="14"/>
      <c r="AL1024" s="14"/>
    </row>
    <row r="1025" spans="1:38" ht="14.4" x14ac:dyDescent="0.3">
      <c r="A1025" s="11" t="str">
        <f t="shared" si="15"/>
        <v>22,44,66,55/5555/http-openssl-cve-2018-0734</v>
      </c>
      <c r="B1025" s="11" t="s">
        <v>37</v>
      </c>
      <c r="C1025" s="12" t="s">
        <v>4616</v>
      </c>
      <c r="D1025" s="11"/>
      <c r="E1025" s="11" t="s">
        <v>4617</v>
      </c>
      <c r="F1025" s="11" t="s">
        <v>38</v>
      </c>
      <c r="G1025" s="11" t="s">
        <v>1080</v>
      </c>
      <c r="H1025" s="13" t="s">
        <v>40</v>
      </c>
      <c r="I1025" s="11"/>
      <c r="J1025" s="11" t="s">
        <v>41</v>
      </c>
      <c r="K1025" s="13" t="s">
        <v>1079</v>
      </c>
      <c r="O1025" s="14">
        <v>5555</v>
      </c>
      <c r="P1025" s="14"/>
      <c r="Q1025" s="14"/>
      <c r="R1025" s="14">
        <v>4</v>
      </c>
      <c r="S1025" s="14" t="s">
        <v>43</v>
      </c>
      <c r="T1025" t="s">
        <v>1150</v>
      </c>
      <c r="U1025" t="s">
        <v>1151</v>
      </c>
      <c r="V1025" t="s">
        <v>1152</v>
      </c>
      <c r="W1025" t="s">
        <v>1153</v>
      </c>
      <c r="X1025" t="s">
        <v>1219</v>
      </c>
      <c r="Y1025" t="s">
        <v>1154</v>
      </c>
      <c r="Z1025" t="s">
        <v>1155</v>
      </c>
      <c r="AC1025" s="14" t="s">
        <v>51</v>
      </c>
      <c r="AH1025" s="14" t="s">
        <v>40</v>
      </c>
      <c r="AI1025" s="14"/>
      <c r="AJ1025" s="15"/>
      <c r="AK1025" s="14"/>
      <c r="AL1025" s="14"/>
    </row>
    <row r="1026" spans="1:38" ht="14.4" x14ac:dyDescent="0.3">
      <c r="A1026" s="11" t="str">
        <f t="shared" si="15"/>
        <v>22,44,66,55/5555/http-openssl-cve-2018-0737</v>
      </c>
      <c r="B1026" s="11" t="s">
        <v>37</v>
      </c>
      <c r="C1026" s="12" t="s">
        <v>4616</v>
      </c>
      <c r="D1026" s="11"/>
      <c r="E1026" s="11" t="s">
        <v>4617</v>
      </c>
      <c r="F1026" s="11" t="s">
        <v>38</v>
      </c>
      <c r="G1026" s="11" t="s">
        <v>1080</v>
      </c>
      <c r="H1026" s="13" t="s">
        <v>40</v>
      </c>
      <c r="I1026" s="11"/>
      <c r="J1026" s="11" t="s">
        <v>41</v>
      </c>
      <c r="K1026" s="13" t="s">
        <v>1079</v>
      </c>
      <c r="O1026" s="14">
        <v>5555</v>
      </c>
      <c r="P1026" s="14"/>
      <c r="Q1026" s="14"/>
      <c r="R1026" s="14">
        <v>4</v>
      </c>
      <c r="S1026" s="14" t="s">
        <v>43</v>
      </c>
      <c r="T1026" t="s">
        <v>1156</v>
      </c>
      <c r="U1026" t="s">
        <v>1157</v>
      </c>
      <c r="V1026" t="s">
        <v>1158</v>
      </c>
      <c r="W1026" t="s">
        <v>1147</v>
      </c>
      <c r="X1026" t="s">
        <v>1219</v>
      </c>
      <c r="Y1026" t="s">
        <v>1159</v>
      </c>
      <c r="Z1026" t="s">
        <v>1160</v>
      </c>
      <c r="AC1026" s="14" t="s">
        <v>51</v>
      </c>
      <c r="AH1026" s="14" t="s">
        <v>40</v>
      </c>
      <c r="AI1026" s="14"/>
      <c r="AJ1026" s="15"/>
      <c r="AK1026" s="14"/>
      <c r="AL1026" s="14"/>
    </row>
    <row r="1027" spans="1:38" ht="14.4" x14ac:dyDescent="0.3">
      <c r="A1027" s="11" t="str">
        <f t="shared" ref="A1027:A1090" si="16">CONCATENATE(C1027,"/",O1027,"/",T1027)</f>
        <v>22,44,66,55/5555/http-openssl-cve-2018-0739</v>
      </c>
      <c r="B1027" s="11" t="s">
        <v>37</v>
      </c>
      <c r="C1027" s="12" t="s">
        <v>4616</v>
      </c>
      <c r="D1027" s="11"/>
      <c r="E1027" s="11" t="s">
        <v>4617</v>
      </c>
      <c r="F1027" s="11" t="s">
        <v>38</v>
      </c>
      <c r="G1027" s="11" t="s">
        <v>1080</v>
      </c>
      <c r="H1027" s="13" t="s">
        <v>40</v>
      </c>
      <c r="I1027" s="11"/>
      <c r="J1027" s="11" t="s">
        <v>41</v>
      </c>
      <c r="K1027" s="13" t="s">
        <v>1079</v>
      </c>
      <c r="O1027" s="14">
        <v>5555</v>
      </c>
      <c r="P1027" s="14"/>
      <c r="Q1027" s="14"/>
      <c r="R1027" s="14">
        <v>4</v>
      </c>
      <c r="S1027" s="14" t="s">
        <v>43</v>
      </c>
      <c r="T1027" t="s">
        <v>1161</v>
      </c>
      <c r="U1027" t="s">
        <v>1162</v>
      </c>
      <c r="V1027" t="s">
        <v>1163</v>
      </c>
      <c r="W1027" t="s">
        <v>1164</v>
      </c>
      <c r="X1027" t="s">
        <v>1219</v>
      </c>
      <c r="Y1027" t="s">
        <v>1165</v>
      </c>
      <c r="Z1027" t="s">
        <v>1166</v>
      </c>
      <c r="AC1027" s="14" t="s">
        <v>51</v>
      </c>
      <c r="AH1027" s="14" t="s">
        <v>40</v>
      </c>
      <c r="AI1027" s="14"/>
      <c r="AJ1027" s="15"/>
      <c r="AK1027" s="14"/>
      <c r="AL1027" s="14"/>
    </row>
    <row r="1028" spans="1:38" ht="14.4" x14ac:dyDescent="0.3">
      <c r="A1028" s="11" t="str">
        <f t="shared" si="16"/>
        <v>22,44,66,55/5555/http-openssl-cve-2018-5407</v>
      </c>
      <c r="B1028" s="11" t="s">
        <v>37</v>
      </c>
      <c r="C1028" s="12" t="s">
        <v>4616</v>
      </c>
      <c r="D1028" s="11"/>
      <c r="E1028" s="11" t="s">
        <v>4617</v>
      </c>
      <c r="F1028" s="11" t="s">
        <v>38</v>
      </c>
      <c r="G1028" s="11" t="s">
        <v>1080</v>
      </c>
      <c r="H1028" s="13" t="s">
        <v>40</v>
      </c>
      <c r="I1028" s="11"/>
      <c r="J1028" s="11" t="s">
        <v>41</v>
      </c>
      <c r="K1028" s="13" t="s">
        <v>1079</v>
      </c>
      <c r="O1028" s="14">
        <v>5555</v>
      </c>
      <c r="P1028" s="14"/>
      <c r="Q1028" s="14"/>
      <c r="R1028" s="14">
        <v>2</v>
      </c>
      <c r="S1028" s="14" t="s">
        <v>222</v>
      </c>
      <c r="T1028" t="s">
        <v>1167</v>
      </c>
      <c r="U1028" t="s">
        <v>1168</v>
      </c>
      <c r="V1028" t="s">
        <v>1169</v>
      </c>
      <c r="W1028" t="s">
        <v>1170</v>
      </c>
      <c r="X1028" t="s">
        <v>1219</v>
      </c>
      <c r="Y1028" t="s">
        <v>1171</v>
      </c>
      <c r="Z1028" t="s">
        <v>1172</v>
      </c>
      <c r="AC1028" s="14" t="s">
        <v>51</v>
      </c>
      <c r="AH1028" s="14" t="s">
        <v>40</v>
      </c>
      <c r="AI1028" s="14"/>
      <c r="AJ1028" s="15"/>
      <c r="AK1028" s="14"/>
      <c r="AL1028" s="14"/>
    </row>
    <row r="1029" spans="1:38" ht="14.4" x14ac:dyDescent="0.3">
      <c r="A1029" s="11" t="str">
        <f t="shared" si="16"/>
        <v>22,44,66,55/5555/http-openssl-cve-2019-1547</v>
      </c>
      <c r="B1029" s="11" t="s">
        <v>37</v>
      </c>
      <c r="C1029" s="12" t="s">
        <v>4616</v>
      </c>
      <c r="D1029" s="11"/>
      <c r="E1029" s="11" t="s">
        <v>4617</v>
      </c>
      <c r="F1029" s="11" t="s">
        <v>38</v>
      </c>
      <c r="G1029" s="11" t="s">
        <v>1080</v>
      </c>
      <c r="H1029" s="13" t="s">
        <v>40</v>
      </c>
      <c r="I1029" s="11"/>
      <c r="J1029" s="11" t="s">
        <v>41</v>
      </c>
      <c r="K1029" s="13" t="s">
        <v>1079</v>
      </c>
      <c r="O1029" s="14">
        <v>5555</v>
      </c>
      <c r="P1029" s="14"/>
      <c r="Q1029" s="14"/>
      <c r="R1029" s="14">
        <v>2</v>
      </c>
      <c r="S1029" s="14" t="s">
        <v>222</v>
      </c>
      <c r="T1029" t="s">
        <v>1173</v>
      </c>
      <c r="U1029" t="s">
        <v>1174</v>
      </c>
      <c r="V1029" t="s">
        <v>1175</v>
      </c>
      <c r="W1029" t="s">
        <v>1176</v>
      </c>
      <c r="X1029" t="s">
        <v>1219</v>
      </c>
      <c r="Y1029" t="s">
        <v>1177</v>
      </c>
      <c r="Z1029" t="s">
        <v>1178</v>
      </c>
      <c r="AC1029" s="14" t="s">
        <v>51</v>
      </c>
      <c r="AH1029" s="14" t="s">
        <v>40</v>
      </c>
      <c r="AI1029" s="14"/>
      <c r="AJ1029" s="15"/>
      <c r="AK1029" s="14"/>
      <c r="AL1029" s="14"/>
    </row>
    <row r="1030" spans="1:38" ht="14.4" x14ac:dyDescent="0.3">
      <c r="A1030" s="11" t="str">
        <f t="shared" si="16"/>
        <v>22,44,66,55/5555/http-openssl-cve-2019-1551</v>
      </c>
      <c r="B1030" s="11" t="s">
        <v>37</v>
      </c>
      <c r="C1030" s="12" t="s">
        <v>4616</v>
      </c>
      <c r="D1030" s="11"/>
      <c r="E1030" s="11" t="s">
        <v>4617</v>
      </c>
      <c r="F1030" s="11" t="s">
        <v>38</v>
      </c>
      <c r="G1030" s="11" t="s">
        <v>1080</v>
      </c>
      <c r="H1030" s="13" t="s">
        <v>40</v>
      </c>
      <c r="I1030" s="11"/>
      <c r="J1030" s="11" t="s">
        <v>41</v>
      </c>
      <c r="K1030" s="13" t="s">
        <v>1079</v>
      </c>
      <c r="O1030" s="14">
        <v>5555</v>
      </c>
      <c r="P1030" s="14"/>
      <c r="Q1030" s="14"/>
      <c r="R1030" s="14">
        <v>5</v>
      </c>
      <c r="S1030" s="14" t="s">
        <v>43</v>
      </c>
      <c r="T1030" t="s">
        <v>1179</v>
      </c>
      <c r="U1030" t="s">
        <v>1180</v>
      </c>
      <c r="V1030" t="s">
        <v>1181</v>
      </c>
      <c r="W1030" t="s">
        <v>1182</v>
      </c>
      <c r="X1030" t="s">
        <v>1219</v>
      </c>
      <c r="Y1030" t="s">
        <v>1183</v>
      </c>
      <c r="Z1030" t="s">
        <v>1184</v>
      </c>
      <c r="AC1030" s="14" t="s">
        <v>51</v>
      </c>
      <c r="AH1030" s="14" t="s">
        <v>40</v>
      </c>
      <c r="AI1030" s="14"/>
      <c r="AJ1030" s="15"/>
      <c r="AK1030" s="14"/>
      <c r="AL1030" s="14"/>
    </row>
    <row r="1031" spans="1:38" ht="14.4" x14ac:dyDescent="0.3">
      <c r="A1031" s="11" t="str">
        <f t="shared" si="16"/>
        <v>22,44,66,55/5555/http-openssl-cve-2019-1552</v>
      </c>
      <c r="B1031" s="11" t="s">
        <v>37</v>
      </c>
      <c r="C1031" s="12" t="s">
        <v>4616</v>
      </c>
      <c r="D1031" s="11"/>
      <c r="E1031" s="11" t="s">
        <v>4617</v>
      </c>
      <c r="F1031" s="11" t="s">
        <v>38</v>
      </c>
      <c r="G1031" s="11" t="s">
        <v>1080</v>
      </c>
      <c r="H1031" s="13" t="s">
        <v>40</v>
      </c>
      <c r="I1031" s="11"/>
      <c r="J1031" s="11" t="s">
        <v>41</v>
      </c>
      <c r="K1031" s="13" t="s">
        <v>1079</v>
      </c>
      <c r="O1031" s="14">
        <v>5555</v>
      </c>
      <c r="P1031" s="14"/>
      <c r="Q1031" s="14"/>
      <c r="R1031" s="14">
        <v>2</v>
      </c>
      <c r="S1031" s="14" t="s">
        <v>222</v>
      </c>
      <c r="T1031" t="s">
        <v>1185</v>
      </c>
      <c r="U1031" t="s">
        <v>1186</v>
      </c>
      <c r="V1031" t="s">
        <v>1187</v>
      </c>
      <c r="W1031" t="s">
        <v>1176</v>
      </c>
      <c r="X1031" t="s">
        <v>1219</v>
      </c>
      <c r="Y1031" t="s">
        <v>1188</v>
      </c>
      <c r="Z1031" t="s">
        <v>1189</v>
      </c>
      <c r="AC1031" s="14" t="s">
        <v>51</v>
      </c>
      <c r="AH1031" s="14" t="s">
        <v>40</v>
      </c>
      <c r="AI1031" s="14"/>
      <c r="AJ1031" s="15"/>
      <c r="AK1031" s="14"/>
      <c r="AL1031" s="14"/>
    </row>
    <row r="1032" spans="1:38" ht="14.4" x14ac:dyDescent="0.3">
      <c r="A1032" s="11" t="str">
        <f t="shared" si="16"/>
        <v>22,44,66,55/5555/http-openssl-cve-2019-1559</v>
      </c>
      <c r="B1032" s="11" t="s">
        <v>37</v>
      </c>
      <c r="C1032" s="12" t="s">
        <v>4616</v>
      </c>
      <c r="D1032" s="11"/>
      <c r="E1032" s="11" t="s">
        <v>4617</v>
      </c>
      <c r="F1032" s="11" t="s">
        <v>38</v>
      </c>
      <c r="G1032" s="11" t="s">
        <v>1080</v>
      </c>
      <c r="H1032" s="13" t="s">
        <v>40</v>
      </c>
      <c r="I1032" s="11"/>
      <c r="J1032" s="11" t="s">
        <v>41</v>
      </c>
      <c r="K1032" s="13" t="s">
        <v>1079</v>
      </c>
      <c r="O1032" s="14">
        <v>5555</v>
      </c>
      <c r="P1032" s="14"/>
      <c r="Q1032" s="14"/>
      <c r="R1032" s="14">
        <v>4</v>
      </c>
      <c r="S1032" s="14" t="s">
        <v>43</v>
      </c>
      <c r="T1032" t="s">
        <v>1190</v>
      </c>
      <c r="U1032" t="s">
        <v>1191</v>
      </c>
      <c r="V1032" t="s">
        <v>1192</v>
      </c>
      <c r="W1032" t="s">
        <v>1193</v>
      </c>
      <c r="X1032" t="s">
        <v>1219</v>
      </c>
      <c r="Y1032" t="s">
        <v>1194</v>
      </c>
      <c r="Z1032" t="s">
        <v>1195</v>
      </c>
      <c r="AC1032" s="14" t="s">
        <v>51</v>
      </c>
      <c r="AH1032" s="14" t="s">
        <v>40</v>
      </c>
      <c r="AI1032" s="14"/>
      <c r="AJ1032" s="15"/>
      <c r="AK1032" s="14"/>
      <c r="AL1032" s="14"/>
    </row>
    <row r="1033" spans="1:38" ht="14.4" x14ac:dyDescent="0.3">
      <c r="A1033" s="11" t="str">
        <f t="shared" si="16"/>
        <v>22,44,66,55/5555/http-openssl-cve-2019-1563</v>
      </c>
      <c r="B1033" s="11" t="s">
        <v>37</v>
      </c>
      <c r="C1033" s="12" t="s">
        <v>4616</v>
      </c>
      <c r="D1033" s="11"/>
      <c r="E1033" s="11" t="s">
        <v>4617</v>
      </c>
      <c r="F1033" s="11" t="s">
        <v>38</v>
      </c>
      <c r="G1033" s="11" t="s">
        <v>1080</v>
      </c>
      <c r="H1033" s="13" t="s">
        <v>40</v>
      </c>
      <c r="I1033" s="11"/>
      <c r="J1033" s="11" t="s">
        <v>41</v>
      </c>
      <c r="K1033" s="13" t="s">
        <v>1079</v>
      </c>
      <c r="O1033" s="14">
        <v>5555</v>
      </c>
      <c r="P1033" s="14"/>
      <c r="Q1033" s="14"/>
      <c r="R1033" s="14">
        <v>4</v>
      </c>
      <c r="S1033" s="14" t="s">
        <v>43</v>
      </c>
      <c r="T1033" t="s">
        <v>1196</v>
      </c>
      <c r="U1033" t="s">
        <v>1197</v>
      </c>
      <c r="V1033" t="s">
        <v>1198</v>
      </c>
      <c r="W1033" t="s">
        <v>1176</v>
      </c>
      <c r="X1033" t="s">
        <v>1219</v>
      </c>
      <c r="Y1033" t="s">
        <v>1177</v>
      </c>
      <c r="Z1033" t="s">
        <v>1199</v>
      </c>
      <c r="AC1033" s="14" t="s">
        <v>51</v>
      </c>
      <c r="AH1033" s="14" t="s">
        <v>40</v>
      </c>
      <c r="AI1033" s="14"/>
      <c r="AJ1033" s="15"/>
      <c r="AK1033" s="14"/>
      <c r="AL1033" s="14"/>
    </row>
    <row r="1034" spans="1:38" ht="14.4" x14ac:dyDescent="0.3">
      <c r="A1034" s="11" t="str">
        <f t="shared" si="16"/>
        <v>22,44,66,55/5555/http-options-method-enabled</v>
      </c>
      <c r="B1034" s="11" t="s">
        <v>37</v>
      </c>
      <c r="C1034" s="12" t="s">
        <v>4616</v>
      </c>
      <c r="D1034" s="11"/>
      <c r="E1034" s="11" t="s">
        <v>4617</v>
      </c>
      <c r="F1034" s="11" t="s">
        <v>38</v>
      </c>
      <c r="G1034" s="11" t="s">
        <v>1080</v>
      </c>
      <c r="H1034" s="13" t="s">
        <v>40</v>
      </c>
      <c r="I1034" s="11"/>
      <c r="J1034" s="11" t="s">
        <v>41</v>
      </c>
      <c r="K1034" s="13" t="s">
        <v>1079</v>
      </c>
      <c r="O1034" s="14">
        <v>5555</v>
      </c>
      <c r="P1034" s="14"/>
      <c r="Q1034" s="14"/>
      <c r="R1034" s="14">
        <v>3</v>
      </c>
      <c r="S1034" s="14" t="s">
        <v>222</v>
      </c>
      <c r="T1034" t="s">
        <v>223</v>
      </c>
      <c r="U1034" t="s">
        <v>224</v>
      </c>
      <c r="V1034" t="s">
        <v>225</v>
      </c>
      <c r="W1034" t="s">
        <v>226</v>
      </c>
      <c r="X1034" t="s">
        <v>227</v>
      </c>
      <c r="Y1034" t="s">
        <v>228</v>
      </c>
      <c r="AC1034" s="14" t="s">
        <v>215</v>
      </c>
      <c r="AH1034" s="14" t="s">
        <v>40</v>
      </c>
      <c r="AI1034" s="14"/>
      <c r="AJ1034" s="15"/>
      <c r="AK1034" s="14"/>
      <c r="AL1034" s="14"/>
    </row>
    <row r="1035" spans="1:38" ht="14.4" x14ac:dyDescent="0.3">
      <c r="A1035" s="11" t="str">
        <f t="shared" si="16"/>
        <v>22,44,66,55/5555/http-trace-method-enabled</v>
      </c>
      <c r="B1035" s="11" t="s">
        <v>37</v>
      </c>
      <c r="C1035" s="12" t="s">
        <v>4616</v>
      </c>
      <c r="D1035" s="11"/>
      <c r="E1035" s="11" t="s">
        <v>4617</v>
      </c>
      <c r="F1035" s="11" t="s">
        <v>38</v>
      </c>
      <c r="G1035" s="11" t="s">
        <v>1080</v>
      </c>
      <c r="H1035" s="13" t="s">
        <v>40</v>
      </c>
      <c r="I1035" s="11"/>
      <c r="J1035" s="11" t="s">
        <v>41</v>
      </c>
      <c r="K1035" s="13" t="s">
        <v>1079</v>
      </c>
      <c r="O1035" s="14">
        <v>5555</v>
      </c>
      <c r="P1035" s="14"/>
      <c r="Q1035" s="14"/>
      <c r="R1035" s="14">
        <v>6</v>
      </c>
      <c r="S1035" s="14" t="s">
        <v>43</v>
      </c>
      <c r="T1035" t="s">
        <v>935</v>
      </c>
      <c r="U1035" t="s">
        <v>936</v>
      </c>
      <c r="V1035" t="s">
        <v>937</v>
      </c>
      <c r="W1035" t="s">
        <v>938</v>
      </c>
      <c r="X1035" t="s">
        <v>1220</v>
      </c>
      <c r="Y1035" t="s">
        <v>940</v>
      </c>
      <c r="Z1035" t="s">
        <v>941</v>
      </c>
      <c r="AC1035" s="14" t="s">
        <v>215</v>
      </c>
      <c r="AH1035" s="14" t="s">
        <v>40</v>
      </c>
      <c r="AI1035" s="14"/>
      <c r="AJ1035" s="15"/>
      <c r="AK1035" s="14"/>
      <c r="AL1035" s="14"/>
    </row>
    <row r="1036" spans="1:38" ht="14.4" x14ac:dyDescent="0.3">
      <c r="A1036" s="11" t="str">
        <f t="shared" si="16"/>
        <v>22,44,66,55/5555/generic-icmp-timestamp</v>
      </c>
      <c r="B1036" s="11" t="s">
        <v>37</v>
      </c>
      <c r="C1036" s="12" t="s">
        <v>4616</v>
      </c>
      <c r="D1036" s="11"/>
      <c r="E1036" s="11" t="s">
        <v>4617</v>
      </c>
      <c r="F1036" s="11" t="s">
        <v>289</v>
      </c>
      <c r="G1036" s="11" t="s">
        <v>290</v>
      </c>
      <c r="H1036" s="13" t="s">
        <v>506</v>
      </c>
      <c r="I1036" s="11"/>
      <c r="J1036" s="11" t="s">
        <v>41</v>
      </c>
      <c r="K1036" s="13" t="s">
        <v>1221</v>
      </c>
      <c r="O1036" s="14">
        <v>5555</v>
      </c>
      <c r="P1036" s="14"/>
      <c r="Q1036" s="14"/>
      <c r="R1036" s="14">
        <v>1</v>
      </c>
      <c r="S1036" s="14" t="s">
        <v>222</v>
      </c>
      <c r="T1036" t="s">
        <v>229</v>
      </c>
      <c r="U1036" t="s">
        <v>230</v>
      </c>
      <c r="V1036" t="s">
        <v>231</v>
      </c>
      <c r="W1036" t="s">
        <v>232</v>
      </c>
      <c r="X1036" t="s">
        <v>233</v>
      </c>
      <c r="Y1036" t="s">
        <v>67</v>
      </c>
      <c r="Z1036" t="s">
        <v>234</v>
      </c>
      <c r="AC1036" s="14" t="s">
        <v>215</v>
      </c>
      <c r="AG1036" t="s">
        <v>1222</v>
      </c>
      <c r="AH1036" s="5" t="s">
        <v>2180</v>
      </c>
      <c r="AI1036" s="14"/>
      <c r="AJ1036" s="14"/>
      <c r="AK1036" s="14"/>
      <c r="AL1036" s="14"/>
    </row>
    <row r="1037" spans="1:38" ht="14.4" x14ac:dyDescent="0.3">
      <c r="A1037" s="11" t="str">
        <f t="shared" si="16"/>
        <v>22,44,66,55/5555/generic-tcp-timestamp</v>
      </c>
      <c r="B1037" s="11" t="s">
        <v>37</v>
      </c>
      <c r="C1037" s="12" t="s">
        <v>4616</v>
      </c>
      <c r="D1037" s="11"/>
      <c r="E1037" s="11" t="s">
        <v>4617</v>
      </c>
      <c r="F1037" s="11" t="s">
        <v>289</v>
      </c>
      <c r="G1037" s="11" t="s">
        <v>290</v>
      </c>
      <c r="H1037" s="13" t="s">
        <v>506</v>
      </c>
      <c r="I1037" s="11"/>
      <c r="J1037" s="11" t="s">
        <v>41</v>
      </c>
      <c r="K1037" s="13" t="s">
        <v>1221</v>
      </c>
      <c r="O1037" s="14">
        <v>5555</v>
      </c>
      <c r="P1037" s="14"/>
      <c r="Q1037" s="14"/>
      <c r="R1037" s="14">
        <v>1</v>
      </c>
      <c r="S1037" s="14" t="s">
        <v>222</v>
      </c>
      <c r="T1037" t="s">
        <v>270</v>
      </c>
      <c r="U1037" t="s">
        <v>271</v>
      </c>
      <c r="V1037" t="s">
        <v>272</v>
      </c>
      <c r="W1037" t="s">
        <v>273</v>
      </c>
      <c r="X1037" t="s">
        <v>274</v>
      </c>
      <c r="Y1037" t="s">
        <v>275</v>
      </c>
      <c r="AC1037" s="14" t="s">
        <v>215</v>
      </c>
      <c r="AG1037" t="s">
        <v>1222</v>
      </c>
      <c r="AH1037" s="5" t="s">
        <v>2180</v>
      </c>
      <c r="AI1037" s="14"/>
      <c r="AJ1037" s="14"/>
      <c r="AK1037" s="14"/>
      <c r="AL1037" s="14"/>
    </row>
    <row r="1038" spans="1:38" ht="14.4" x14ac:dyDescent="0.3">
      <c r="A1038" s="11" t="str">
        <f t="shared" si="16"/>
        <v>22,44,66,55/5555/ssh-3des-ciphers</v>
      </c>
      <c r="B1038" s="11" t="s">
        <v>37</v>
      </c>
      <c r="C1038" s="12" t="s">
        <v>4616</v>
      </c>
      <c r="D1038" s="11"/>
      <c r="E1038" s="11" t="s">
        <v>4617</v>
      </c>
      <c r="F1038" s="11" t="s">
        <v>289</v>
      </c>
      <c r="G1038" s="11" t="s">
        <v>290</v>
      </c>
      <c r="H1038" s="13" t="s">
        <v>506</v>
      </c>
      <c r="I1038" s="11"/>
      <c r="J1038" s="11" t="s">
        <v>41</v>
      </c>
      <c r="K1038" s="13" t="s">
        <v>1221</v>
      </c>
      <c r="O1038" s="14">
        <v>5555</v>
      </c>
      <c r="P1038" s="14"/>
      <c r="Q1038" s="14"/>
      <c r="R1038" s="14">
        <v>1</v>
      </c>
      <c r="S1038" s="14" t="s">
        <v>222</v>
      </c>
      <c r="T1038" t="s">
        <v>235</v>
      </c>
      <c r="U1038" t="s">
        <v>236</v>
      </c>
      <c r="V1038" t="s">
        <v>237</v>
      </c>
      <c r="W1038" t="s">
        <v>238</v>
      </c>
      <c r="X1038" t="s">
        <v>239</v>
      </c>
      <c r="Y1038" t="s">
        <v>240</v>
      </c>
      <c r="AC1038" s="14" t="s">
        <v>51</v>
      </c>
      <c r="AG1038" t="s">
        <v>1222</v>
      </c>
      <c r="AH1038" s="5" t="s">
        <v>2180</v>
      </c>
      <c r="AI1038" s="14"/>
      <c r="AJ1038" s="14"/>
      <c r="AK1038" s="14"/>
      <c r="AL1038" s="14"/>
    </row>
    <row r="1039" spans="1:38" ht="14.4" x14ac:dyDescent="0.3">
      <c r="A1039" s="11" t="str">
        <f t="shared" si="16"/>
        <v>22,44,66,55/5555/ssh-cbc-ciphers</v>
      </c>
      <c r="B1039" s="11" t="s">
        <v>37</v>
      </c>
      <c r="C1039" s="12" t="s">
        <v>4616</v>
      </c>
      <c r="D1039" s="11"/>
      <c r="E1039" s="11" t="s">
        <v>4617</v>
      </c>
      <c r="F1039" s="11" t="s">
        <v>289</v>
      </c>
      <c r="G1039" s="11" t="s">
        <v>290</v>
      </c>
      <c r="H1039" s="13" t="s">
        <v>506</v>
      </c>
      <c r="I1039" s="11"/>
      <c r="J1039" s="11" t="s">
        <v>41</v>
      </c>
      <c r="K1039" s="13" t="s">
        <v>1221</v>
      </c>
      <c r="O1039" s="14">
        <v>5555</v>
      </c>
      <c r="P1039" s="14"/>
      <c r="Q1039" s="14"/>
      <c r="R1039" s="14">
        <v>3</v>
      </c>
      <c r="S1039" s="14" t="s">
        <v>222</v>
      </c>
      <c r="T1039" t="s">
        <v>241</v>
      </c>
      <c r="U1039" t="s">
        <v>242</v>
      </c>
      <c r="V1039" t="s">
        <v>243</v>
      </c>
      <c r="W1039" t="s">
        <v>244</v>
      </c>
      <c r="X1039" t="s">
        <v>276</v>
      </c>
      <c r="Y1039" t="s">
        <v>246</v>
      </c>
      <c r="AC1039" s="14" t="s">
        <v>51</v>
      </c>
      <c r="AG1039" t="s">
        <v>1222</v>
      </c>
      <c r="AH1039" s="5" t="s">
        <v>2180</v>
      </c>
      <c r="AI1039" s="14"/>
      <c r="AJ1039" s="14"/>
      <c r="AK1039" s="14"/>
      <c r="AL1039" s="14"/>
    </row>
    <row r="1040" spans="1:38" ht="14.4" x14ac:dyDescent="0.3">
      <c r="A1040" s="11" t="str">
        <f t="shared" si="16"/>
        <v>22,44,66,55/5555/ssh-cve-2015-4000</v>
      </c>
      <c r="B1040" s="11" t="s">
        <v>37</v>
      </c>
      <c r="C1040" s="12" t="s">
        <v>4616</v>
      </c>
      <c r="D1040" s="11"/>
      <c r="E1040" s="11" t="s">
        <v>4617</v>
      </c>
      <c r="F1040" s="11" t="s">
        <v>289</v>
      </c>
      <c r="G1040" s="11" t="s">
        <v>290</v>
      </c>
      <c r="H1040" s="13" t="s">
        <v>506</v>
      </c>
      <c r="I1040" s="11"/>
      <c r="J1040" s="11" t="s">
        <v>41</v>
      </c>
      <c r="K1040" s="13" t="s">
        <v>1221</v>
      </c>
      <c r="O1040" s="14">
        <v>5555</v>
      </c>
      <c r="P1040" s="14"/>
      <c r="Q1040" s="14"/>
      <c r="R1040" s="14">
        <v>4</v>
      </c>
      <c r="S1040" s="14" t="s">
        <v>43</v>
      </c>
      <c r="T1040" t="s">
        <v>247</v>
      </c>
      <c r="U1040" t="s">
        <v>248</v>
      </c>
      <c r="V1040" t="s">
        <v>249</v>
      </c>
      <c r="W1040" t="s">
        <v>250</v>
      </c>
      <c r="X1040" t="s">
        <v>251</v>
      </c>
      <c r="Y1040" t="s">
        <v>252</v>
      </c>
      <c r="Z1040" t="s">
        <v>253</v>
      </c>
      <c r="AC1040" s="14" t="s">
        <v>51</v>
      </c>
      <c r="AG1040" t="s">
        <v>1222</v>
      </c>
      <c r="AH1040" s="5" t="s">
        <v>2180</v>
      </c>
      <c r="AI1040" s="14"/>
      <c r="AJ1040" s="14"/>
      <c r="AK1040" s="14"/>
      <c r="AL1040" s="14"/>
    </row>
    <row r="1041" spans="1:38" ht="14.4" x14ac:dyDescent="0.3">
      <c r="A1041" s="11" t="str">
        <f t="shared" si="16"/>
        <v>22,44,66,55/5555/ssh-cve-2016-2183-sweet32</v>
      </c>
      <c r="B1041" s="11" t="s">
        <v>37</v>
      </c>
      <c r="C1041" s="12" t="s">
        <v>4616</v>
      </c>
      <c r="D1041" s="11"/>
      <c r="E1041" s="11" t="s">
        <v>4617</v>
      </c>
      <c r="F1041" s="11" t="s">
        <v>289</v>
      </c>
      <c r="G1041" s="11" t="s">
        <v>290</v>
      </c>
      <c r="H1041" s="13" t="s">
        <v>506</v>
      </c>
      <c r="I1041" s="11"/>
      <c r="J1041" s="11" t="s">
        <v>41</v>
      </c>
      <c r="K1041" s="13" t="s">
        <v>1221</v>
      </c>
      <c r="O1041" s="14">
        <v>5555</v>
      </c>
      <c r="P1041" s="14"/>
      <c r="Q1041" s="14"/>
      <c r="R1041" s="14">
        <v>5</v>
      </c>
      <c r="S1041" s="14" t="s">
        <v>43</v>
      </c>
      <c r="T1041" t="s">
        <v>254</v>
      </c>
      <c r="U1041" t="s">
        <v>255</v>
      </c>
      <c r="V1041" t="s">
        <v>256</v>
      </c>
      <c r="W1041" t="s">
        <v>238</v>
      </c>
      <c r="X1041" t="s">
        <v>239</v>
      </c>
      <c r="Y1041" t="s">
        <v>257</v>
      </c>
      <c r="Z1041" t="s">
        <v>258</v>
      </c>
      <c r="AC1041" s="14" t="s">
        <v>51</v>
      </c>
      <c r="AG1041" t="s">
        <v>1222</v>
      </c>
      <c r="AH1041" s="5" t="s">
        <v>2180</v>
      </c>
      <c r="AI1041" s="14"/>
      <c r="AJ1041" s="14"/>
      <c r="AK1041" s="14"/>
      <c r="AL1041" s="14"/>
    </row>
    <row r="1042" spans="1:38" ht="14.4" x14ac:dyDescent="0.3">
      <c r="A1042" s="11" t="str">
        <f t="shared" si="16"/>
        <v>22,44,66,55/5555/ssh-rc4-ciphers</v>
      </c>
      <c r="B1042" s="11" t="s">
        <v>37</v>
      </c>
      <c r="C1042" s="12" t="s">
        <v>4616</v>
      </c>
      <c r="D1042" s="11"/>
      <c r="E1042" s="11" t="s">
        <v>4617</v>
      </c>
      <c r="F1042" s="11" t="s">
        <v>289</v>
      </c>
      <c r="G1042" s="11" t="s">
        <v>290</v>
      </c>
      <c r="H1042" s="13" t="s">
        <v>506</v>
      </c>
      <c r="I1042" s="11"/>
      <c r="J1042" s="11" t="s">
        <v>41</v>
      </c>
      <c r="K1042" s="13" t="s">
        <v>1221</v>
      </c>
      <c r="O1042" s="14">
        <v>5555</v>
      </c>
      <c r="P1042" s="14"/>
      <c r="Q1042" s="14"/>
      <c r="R1042" s="14">
        <v>4</v>
      </c>
      <c r="S1042" s="14" t="s">
        <v>43</v>
      </c>
      <c r="T1042" t="s">
        <v>277</v>
      </c>
      <c r="U1042" t="s">
        <v>278</v>
      </c>
      <c r="V1042" t="s">
        <v>279</v>
      </c>
      <c r="W1042" t="s">
        <v>280</v>
      </c>
      <c r="X1042" t="s">
        <v>281</v>
      </c>
      <c r="Y1042" t="s">
        <v>282</v>
      </c>
      <c r="AC1042" s="14" t="s">
        <v>51</v>
      </c>
      <c r="AG1042" t="s">
        <v>1222</v>
      </c>
      <c r="AH1042" s="5" t="s">
        <v>2180</v>
      </c>
      <c r="AI1042" s="14"/>
      <c r="AJ1042" s="14"/>
      <c r="AK1042" s="14"/>
      <c r="AL1042" s="14"/>
    </row>
    <row r="1043" spans="1:38" ht="14.4" x14ac:dyDescent="0.3">
      <c r="A1043" s="11" t="str">
        <f t="shared" si="16"/>
        <v>22,44,66,55/5555/ssh-weak-kex-algorithms</v>
      </c>
      <c r="B1043" s="11" t="s">
        <v>37</v>
      </c>
      <c r="C1043" s="12" t="s">
        <v>4616</v>
      </c>
      <c r="D1043" s="11"/>
      <c r="E1043" s="11" t="s">
        <v>4617</v>
      </c>
      <c r="F1043" s="11" t="s">
        <v>289</v>
      </c>
      <c r="G1043" s="11" t="s">
        <v>290</v>
      </c>
      <c r="H1043" s="13" t="s">
        <v>506</v>
      </c>
      <c r="I1043" s="11"/>
      <c r="J1043" s="11" t="s">
        <v>41</v>
      </c>
      <c r="K1043" s="13" t="s">
        <v>1221</v>
      </c>
      <c r="O1043" s="14">
        <v>5555</v>
      </c>
      <c r="P1043" s="14"/>
      <c r="Q1043" s="14"/>
      <c r="R1043" s="14">
        <v>4</v>
      </c>
      <c r="S1043" s="14" t="s">
        <v>43</v>
      </c>
      <c r="T1043" t="s">
        <v>259</v>
      </c>
      <c r="U1043" t="s">
        <v>260</v>
      </c>
      <c r="V1043" t="s">
        <v>261</v>
      </c>
      <c r="W1043" t="s">
        <v>262</v>
      </c>
      <c r="X1043" t="s">
        <v>263</v>
      </c>
      <c r="Y1043" t="s">
        <v>264</v>
      </c>
      <c r="AC1043" s="14" t="s">
        <v>51</v>
      </c>
      <c r="AG1043" t="s">
        <v>1222</v>
      </c>
      <c r="AH1043" s="5" t="s">
        <v>2180</v>
      </c>
      <c r="AI1043" s="14"/>
      <c r="AJ1043" s="14"/>
      <c r="AK1043" s="14"/>
      <c r="AL1043" s="14"/>
    </row>
    <row r="1044" spans="1:38" ht="14.4" x14ac:dyDescent="0.3">
      <c r="A1044" s="11" t="str">
        <f t="shared" si="16"/>
        <v>22,44,66,55/5555/ssh-weak-message-authentication-code-algorithms</v>
      </c>
      <c r="B1044" s="11" t="s">
        <v>37</v>
      </c>
      <c r="C1044" s="12" t="s">
        <v>4616</v>
      </c>
      <c r="D1044" s="11"/>
      <c r="E1044" s="11" t="s">
        <v>4617</v>
      </c>
      <c r="F1044" s="11" t="s">
        <v>289</v>
      </c>
      <c r="G1044" s="11" t="s">
        <v>290</v>
      </c>
      <c r="H1044" s="13" t="s">
        <v>506</v>
      </c>
      <c r="I1044" s="11"/>
      <c r="J1044" s="11" t="s">
        <v>41</v>
      </c>
      <c r="K1044" s="13" t="s">
        <v>1221</v>
      </c>
      <c r="O1044" s="14">
        <v>5555</v>
      </c>
      <c r="P1044" s="14"/>
      <c r="Q1044" s="14"/>
      <c r="R1044" s="14">
        <v>4</v>
      </c>
      <c r="S1044" s="14" t="s">
        <v>43</v>
      </c>
      <c r="T1044" t="s">
        <v>283</v>
      </c>
      <c r="U1044" t="s">
        <v>284</v>
      </c>
      <c r="V1044" t="s">
        <v>285</v>
      </c>
      <c r="W1044" t="s">
        <v>286</v>
      </c>
      <c r="X1044" t="s">
        <v>287</v>
      </c>
      <c r="Y1044" t="s">
        <v>288</v>
      </c>
      <c r="AC1044" s="14" t="s">
        <v>51</v>
      </c>
      <c r="AG1044" t="s">
        <v>1222</v>
      </c>
      <c r="AH1044" s="5" t="s">
        <v>2180</v>
      </c>
      <c r="AI1044" s="14"/>
      <c r="AJ1044" s="14"/>
      <c r="AK1044" s="14"/>
      <c r="AL1044" s="14"/>
    </row>
    <row r="1045" spans="1:38" ht="14.4" x14ac:dyDescent="0.3">
      <c r="A1045" s="11" t="str">
        <f t="shared" si="16"/>
        <v>22,44,66,55/5555/http-basic-auth-cleartext</v>
      </c>
      <c r="B1045" s="11" t="s">
        <v>37</v>
      </c>
      <c r="C1045" s="12" t="s">
        <v>4616</v>
      </c>
      <c r="D1045" s="11"/>
      <c r="E1045" s="11" t="s">
        <v>4617</v>
      </c>
      <c r="F1045" s="11" t="s">
        <v>289</v>
      </c>
      <c r="G1045" s="11" t="s">
        <v>290</v>
      </c>
      <c r="H1045" s="13" t="s">
        <v>506</v>
      </c>
      <c r="I1045" s="11"/>
      <c r="J1045" s="11" t="s">
        <v>41</v>
      </c>
      <c r="K1045" s="13" t="s">
        <v>1221</v>
      </c>
      <c r="O1045" s="14">
        <v>5555</v>
      </c>
      <c r="P1045" s="14"/>
      <c r="Q1045" s="14"/>
      <c r="R1045" s="14">
        <v>7</v>
      </c>
      <c r="S1045" s="14" t="s">
        <v>79</v>
      </c>
      <c r="T1045" t="s">
        <v>600</v>
      </c>
      <c r="U1045" t="s">
        <v>601</v>
      </c>
      <c r="V1045" t="s">
        <v>602</v>
      </c>
      <c r="W1045" t="s">
        <v>603</v>
      </c>
      <c r="X1045" t="s">
        <v>1223</v>
      </c>
      <c r="Y1045" t="s">
        <v>605</v>
      </c>
      <c r="AC1045" s="14" t="s">
        <v>215</v>
      </c>
      <c r="AG1045" t="s">
        <v>1222</v>
      </c>
      <c r="AH1045" s="5" t="s">
        <v>2180</v>
      </c>
      <c r="AI1045" s="14"/>
      <c r="AJ1045" s="14"/>
      <c r="AK1045" s="14"/>
      <c r="AL1045" s="14"/>
    </row>
    <row r="1046" spans="1:38" ht="14.4" x14ac:dyDescent="0.3">
      <c r="A1046" s="11" t="str">
        <f t="shared" si="16"/>
        <v>22,44,66,55/5555/http-basic-auth-cleartext</v>
      </c>
      <c r="B1046" s="11" t="s">
        <v>37</v>
      </c>
      <c r="C1046" s="12" t="s">
        <v>4616</v>
      </c>
      <c r="D1046" s="11"/>
      <c r="E1046" s="11" t="s">
        <v>4617</v>
      </c>
      <c r="F1046" s="11" t="s">
        <v>289</v>
      </c>
      <c r="G1046" s="11" t="s">
        <v>290</v>
      </c>
      <c r="H1046" s="13" t="s">
        <v>506</v>
      </c>
      <c r="I1046" s="11"/>
      <c r="J1046" s="11" t="s">
        <v>41</v>
      </c>
      <c r="K1046" s="13" t="s">
        <v>1221</v>
      </c>
      <c r="O1046" s="14">
        <v>5555</v>
      </c>
      <c r="P1046" s="14"/>
      <c r="Q1046" s="14"/>
      <c r="R1046" s="14">
        <v>7</v>
      </c>
      <c r="S1046" s="14" t="s">
        <v>79</v>
      </c>
      <c r="T1046" t="s">
        <v>600</v>
      </c>
      <c r="U1046" t="s">
        <v>601</v>
      </c>
      <c r="V1046" t="s">
        <v>602</v>
      </c>
      <c r="W1046" t="s">
        <v>603</v>
      </c>
      <c r="X1046" t="s">
        <v>1223</v>
      </c>
      <c r="Y1046" t="s">
        <v>605</v>
      </c>
      <c r="AC1046" s="14" t="s">
        <v>215</v>
      </c>
      <c r="AG1046" t="s">
        <v>1222</v>
      </c>
      <c r="AH1046" s="5" t="s">
        <v>2180</v>
      </c>
      <c r="AI1046" s="14"/>
      <c r="AJ1046" s="14"/>
      <c r="AK1046" s="14"/>
      <c r="AL1046" s="14"/>
    </row>
    <row r="1047" spans="1:38" ht="14.4" x14ac:dyDescent="0.3">
      <c r="A1047" s="11" t="str">
        <f t="shared" si="16"/>
        <v>22,44,66,55/5555/http-basic-auth-cleartext</v>
      </c>
      <c r="B1047" s="11" t="s">
        <v>37</v>
      </c>
      <c r="C1047" s="12" t="s">
        <v>4616</v>
      </c>
      <c r="D1047" s="11"/>
      <c r="E1047" s="11" t="s">
        <v>4617</v>
      </c>
      <c r="F1047" s="11" t="s">
        <v>289</v>
      </c>
      <c r="G1047" s="11" t="s">
        <v>290</v>
      </c>
      <c r="H1047" s="13" t="s">
        <v>506</v>
      </c>
      <c r="I1047" s="11"/>
      <c r="J1047" s="11" t="s">
        <v>41</v>
      </c>
      <c r="K1047" s="13" t="s">
        <v>1221</v>
      </c>
      <c r="O1047" s="14">
        <v>5555</v>
      </c>
      <c r="P1047" s="14"/>
      <c r="Q1047" s="14"/>
      <c r="R1047" s="14">
        <v>7</v>
      </c>
      <c r="S1047" s="14" t="s">
        <v>79</v>
      </c>
      <c r="T1047" t="s">
        <v>600</v>
      </c>
      <c r="U1047" t="s">
        <v>601</v>
      </c>
      <c r="V1047" t="s">
        <v>602</v>
      </c>
      <c r="W1047" t="s">
        <v>603</v>
      </c>
      <c r="X1047" t="s">
        <v>1223</v>
      </c>
      <c r="Y1047" t="s">
        <v>605</v>
      </c>
      <c r="AC1047" s="14" t="s">
        <v>215</v>
      </c>
      <c r="AG1047" t="s">
        <v>1222</v>
      </c>
      <c r="AH1047" s="5" t="s">
        <v>2180</v>
      </c>
      <c r="AI1047" s="14"/>
      <c r="AJ1047" s="14"/>
      <c r="AK1047" s="14"/>
      <c r="AL1047" s="14"/>
    </row>
    <row r="1048" spans="1:38" ht="14.4" x14ac:dyDescent="0.3">
      <c r="A1048" s="11" t="str">
        <f t="shared" si="16"/>
        <v>22,44,66,55/5555/http-basic-auth-cleartext</v>
      </c>
      <c r="B1048" s="11" t="s">
        <v>37</v>
      </c>
      <c r="C1048" s="12" t="s">
        <v>4616</v>
      </c>
      <c r="D1048" s="11"/>
      <c r="E1048" s="11" t="s">
        <v>4617</v>
      </c>
      <c r="F1048" s="11" t="s">
        <v>289</v>
      </c>
      <c r="G1048" s="11" t="s">
        <v>290</v>
      </c>
      <c r="H1048" s="13" t="s">
        <v>506</v>
      </c>
      <c r="I1048" s="11"/>
      <c r="J1048" s="11" t="s">
        <v>41</v>
      </c>
      <c r="K1048" s="13" t="s">
        <v>1221</v>
      </c>
      <c r="O1048" s="14">
        <v>5555</v>
      </c>
      <c r="P1048" s="14"/>
      <c r="Q1048" s="14"/>
      <c r="R1048" s="14">
        <v>7</v>
      </c>
      <c r="S1048" s="14" t="s">
        <v>79</v>
      </c>
      <c r="T1048" t="s">
        <v>600</v>
      </c>
      <c r="U1048" t="s">
        <v>601</v>
      </c>
      <c r="V1048" t="s">
        <v>602</v>
      </c>
      <c r="W1048" t="s">
        <v>603</v>
      </c>
      <c r="X1048" t="s">
        <v>1223</v>
      </c>
      <c r="Y1048" t="s">
        <v>605</v>
      </c>
      <c r="AC1048" s="14" t="s">
        <v>215</v>
      </c>
      <c r="AG1048" t="s">
        <v>1222</v>
      </c>
      <c r="AH1048" s="5" t="s">
        <v>2180</v>
      </c>
      <c r="AI1048" s="14"/>
      <c r="AJ1048" s="14"/>
      <c r="AK1048" s="14"/>
      <c r="AL1048" s="14"/>
    </row>
    <row r="1049" spans="1:38" ht="14.4" x14ac:dyDescent="0.3">
      <c r="A1049" s="11" t="str">
        <f t="shared" si="16"/>
        <v>22,44,66,55/5555/http-basic-auth-cleartext</v>
      </c>
      <c r="B1049" s="11" t="s">
        <v>37</v>
      </c>
      <c r="C1049" s="12" t="s">
        <v>4616</v>
      </c>
      <c r="D1049" s="11"/>
      <c r="E1049" s="11" t="s">
        <v>4617</v>
      </c>
      <c r="F1049" s="11" t="s">
        <v>289</v>
      </c>
      <c r="G1049" s="11" t="s">
        <v>290</v>
      </c>
      <c r="H1049" s="13" t="s">
        <v>506</v>
      </c>
      <c r="I1049" s="11"/>
      <c r="J1049" s="11" t="s">
        <v>41</v>
      </c>
      <c r="K1049" s="13" t="s">
        <v>1221</v>
      </c>
      <c r="O1049" s="14">
        <v>5555</v>
      </c>
      <c r="P1049" s="14"/>
      <c r="Q1049" s="14"/>
      <c r="R1049" s="14">
        <v>7</v>
      </c>
      <c r="S1049" s="14" t="s">
        <v>79</v>
      </c>
      <c r="T1049" t="s">
        <v>600</v>
      </c>
      <c r="U1049" t="s">
        <v>601</v>
      </c>
      <c r="V1049" t="s">
        <v>602</v>
      </c>
      <c r="W1049" t="s">
        <v>603</v>
      </c>
      <c r="X1049" t="s">
        <v>1223</v>
      </c>
      <c r="Y1049" t="s">
        <v>605</v>
      </c>
      <c r="AC1049" s="14" t="s">
        <v>215</v>
      </c>
      <c r="AG1049" t="s">
        <v>1222</v>
      </c>
      <c r="AH1049" s="5" t="s">
        <v>2180</v>
      </c>
      <c r="AI1049" s="14"/>
      <c r="AJ1049" s="14"/>
      <c r="AK1049" s="14"/>
      <c r="AL1049" s="14"/>
    </row>
    <row r="1050" spans="1:38" ht="14.4" x14ac:dyDescent="0.3">
      <c r="A1050" s="11" t="str">
        <f t="shared" si="16"/>
        <v>22,44,66,55/5555/http-basic-auth-cleartext</v>
      </c>
      <c r="B1050" s="11" t="s">
        <v>37</v>
      </c>
      <c r="C1050" s="12" t="s">
        <v>4616</v>
      </c>
      <c r="D1050" s="11"/>
      <c r="E1050" s="11" t="s">
        <v>4617</v>
      </c>
      <c r="F1050" s="11" t="s">
        <v>289</v>
      </c>
      <c r="G1050" s="11" t="s">
        <v>290</v>
      </c>
      <c r="H1050" s="13" t="s">
        <v>506</v>
      </c>
      <c r="I1050" s="11"/>
      <c r="J1050" s="11" t="s">
        <v>41</v>
      </c>
      <c r="K1050" s="13" t="s">
        <v>1221</v>
      </c>
      <c r="O1050" s="14">
        <v>5555</v>
      </c>
      <c r="P1050" s="14"/>
      <c r="Q1050" s="14"/>
      <c r="R1050" s="14">
        <v>7</v>
      </c>
      <c r="S1050" s="14" t="s">
        <v>79</v>
      </c>
      <c r="T1050" t="s">
        <v>600</v>
      </c>
      <c r="U1050" t="s">
        <v>601</v>
      </c>
      <c r="V1050" t="s">
        <v>602</v>
      </c>
      <c r="W1050" t="s">
        <v>603</v>
      </c>
      <c r="X1050" t="s">
        <v>1223</v>
      </c>
      <c r="Y1050" t="s">
        <v>605</v>
      </c>
      <c r="AC1050" s="14" t="s">
        <v>215</v>
      </c>
      <c r="AG1050" t="s">
        <v>1222</v>
      </c>
      <c r="AH1050" s="5" t="s">
        <v>2180</v>
      </c>
      <c r="AI1050" s="14"/>
      <c r="AJ1050" s="14"/>
      <c r="AK1050" s="14"/>
      <c r="AL1050" s="14"/>
    </row>
    <row r="1051" spans="1:38" ht="14.4" x14ac:dyDescent="0.3">
      <c r="A1051" s="11" t="str">
        <f t="shared" si="16"/>
        <v>22,44,66,55/5555/http-basic-auth-cleartext</v>
      </c>
      <c r="B1051" s="11" t="s">
        <v>37</v>
      </c>
      <c r="C1051" s="12" t="s">
        <v>4616</v>
      </c>
      <c r="D1051" s="11"/>
      <c r="E1051" s="11" t="s">
        <v>4617</v>
      </c>
      <c r="F1051" s="11" t="s">
        <v>289</v>
      </c>
      <c r="G1051" s="11" t="s">
        <v>290</v>
      </c>
      <c r="H1051" s="13" t="s">
        <v>506</v>
      </c>
      <c r="I1051" s="11"/>
      <c r="J1051" s="11" t="s">
        <v>41</v>
      </c>
      <c r="K1051" s="13" t="s">
        <v>1221</v>
      </c>
      <c r="O1051" s="14">
        <v>5555</v>
      </c>
      <c r="P1051" s="14"/>
      <c r="Q1051" s="14"/>
      <c r="R1051" s="14">
        <v>7</v>
      </c>
      <c r="S1051" s="14" t="s">
        <v>79</v>
      </c>
      <c r="T1051" t="s">
        <v>600</v>
      </c>
      <c r="U1051" t="s">
        <v>601</v>
      </c>
      <c r="V1051" t="s">
        <v>602</v>
      </c>
      <c r="W1051" t="s">
        <v>603</v>
      </c>
      <c r="X1051" t="s">
        <v>1223</v>
      </c>
      <c r="Y1051" t="s">
        <v>605</v>
      </c>
      <c r="AC1051" s="14" t="s">
        <v>215</v>
      </c>
      <c r="AG1051" t="s">
        <v>1222</v>
      </c>
      <c r="AH1051" s="5" t="s">
        <v>2180</v>
      </c>
      <c r="AI1051" s="14"/>
      <c r="AJ1051" s="14"/>
      <c r="AK1051" s="14"/>
      <c r="AL1051" s="14"/>
    </row>
    <row r="1052" spans="1:38" ht="14.4" x14ac:dyDescent="0.3">
      <c r="A1052" s="11" t="str">
        <f t="shared" si="16"/>
        <v>22,44,66,55/5555/http-basic-auth-cleartext</v>
      </c>
      <c r="B1052" s="11" t="s">
        <v>37</v>
      </c>
      <c r="C1052" s="12" t="s">
        <v>4616</v>
      </c>
      <c r="D1052" s="11"/>
      <c r="E1052" s="11" t="s">
        <v>4617</v>
      </c>
      <c r="F1052" s="11" t="s">
        <v>289</v>
      </c>
      <c r="G1052" s="11" t="s">
        <v>290</v>
      </c>
      <c r="H1052" s="13" t="s">
        <v>506</v>
      </c>
      <c r="I1052" s="11"/>
      <c r="J1052" s="11" t="s">
        <v>41</v>
      </c>
      <c r="K1052" s="13" t="s">
        <v>1221</v>
      </c>
      <c r="O1052" s="14">
        <v>5555</v>
      </c>
      <c r="P1052" s="14"/>
      <c r="Q1052" s="14"/>
      <c r="R1052" s="14">
        <v>7</v>
      </c>
      <c r="S1052" s="14" t="s">
        <v>79</v>
      </c>
      <c r="T1052" t="s">
        <v>600</v>
      </c>
      <c r="U1052" t="s">
        <v>601</v>
      </c>
      <c r="V1052" t="s">
        <v>602</v>
      </c>
      <c r="W1052" t="s">
        <v>603</v>
      </c>
      <c r="X1052" t="s">
        <v>1223</v>
      </c>
      <c r="Y1052" t="s">
        <v>605</v>
      </c>
      <c r="AC1052" s="14" t="s">
        <v>215</v>
      </c>
      <c r="AG1052" t="s">
        <v>1222</v>
      </c>
      <c r="AH1052" s="5" t="s">
        <v>2180</v>
      </c>
      <c r="AI1052" s="14"/>
      <c r="AJ1052" s="14"/>
      <c r="AK1052" s="14"/>
      <c r="AL1052" s="14"/>
    </row>
    <row r="1053" spans="1:38" ht="14.4" x14ac:dyDescent="0.3">
      <c r="A1053" s="11" t="str">
        <f t="shared" si="16"/>
        <v>22,44,66,55/5555/http-basic-auth-cleartext</v>
      </c>
      <c r="B1053" s="11" t="s">
        <v>37</v>
      </c>
      <c r="C1053" s="12" t="s">
        <v>4616</v>
      </c>
      <c r="D1053" s="11"/>
      <c r="E1053" s="11" t="s">
        <v>4617</v>
      </c>
      <c r="F1053" s="11" t="s">
        <v>289</v>
      </c>
      <c r="G1053" s="11" t="s">
        <v>290</v>
      </c>
      <c r="H1053" s="13" t="s">
        <v>506</v>
      </c>
      <c r="I1053" s="11"/>
      <c r="J1053" s="11" t="s">
        <v>41</v>
      </c>
      <c r="K1053" s="13" t="s">
        <v>1221</v>
      </c>
      <c r="O1053" s="14">
        <v>5555</v>
      </c>
      <c r="P1053" s="14"/>
      <c r="Q1053" s="14"/>
      <c r="R1053" s="14">
        <v>7</v>
      </c>
      <c r="S1053" s="14" t="s">
        <v>79</v>
      </c>
      <c r="T1053" t="s">
        <v>600</v>
      </c>
      <c r="U1053" t="s">
        <v>601</v>
      </c>
      <c r="V1053" t="s">
        <v>602</v>
      </c>
      <c r="W1053" t="s">
        <v>603</v>
      </c>
      <c r="X1053" t="s">
        <v>1223</v>
      </c>
      <c r="Y1053" t="s">
        <v>605</v>
      </c>
      <c r="AC1053" s="14" t="s">
        <v>215</v>
      </c>
      <c r="AG1053" t="s">
        <v>1222</v>
      </c>
      <c r="AH1053" s="5" t="s">
        <v>2180</v>
      </c>
      <c r="AI1053" s="14"/>
      <c r="AJ1053" s="14"/>
      <c r="AK1053" s="14"/>
      <c r="AL1053" s="14"/>
    </row>
    <row r="1054" spans="1:38" ht="14.4" x14ac:dyDescent="0.3">
      <c r="A1054" s="11" t="str">
        <f t="shared" si="16"/>
        <v>22,44,66,55/5555/http-basic-auth-cleartext</v>
      </c>
      <c r="B1054" s="11" t="s">
        <v>37</v>
      </c>
      <c r="C1054" s="12" t="s">
        <v>4616</v>
      </c>
      <c r="D1054" s="11"/>
      <c r="E1054" s="11" t="s">
        <v>4617</v>
      </c>
      <c r="F1054" s="11" t="s">
        <v>289</v>
      </c>
      <c r="G1054" s="11" t="s">
        <v>290</v>
      </c>
      <c r="H1054" s="13" t="s">
        <v>506</v>
      </c>
      <c r="I1054" s="11"/>
      <c r="J1054" s="11" t="s">
        <v>41</v>
      </c>
      <c r="K1054" s="13" t="s">
        <v>1221</v>
      </c>
      <c r="O1054" s="14">
        <v>5555</v>
      </c>
      <c r="P1054" s="14"/>
      <c r="Q1054" s="14"/>
      <c r="R1054" s="14">
        <v>7</v>
      </c>
      <c r="S1054" s="14" t="s">
        <v>79</v>
      </c>
      <c r="T1054" t="s">
        <v>600</v>
      </c>
      <c r="U1054" t="s">
        <v>601</v>
      </c>
      <c r="V1054" t="s">
        <v>602</v>
      </c>
      <c r="W1054" t="s">
        <v>603</v>
      </c>
      <c r="X1054" t="s">
        <v>1223</v>
      </c>
      <c r="Y1054" t="s">
        <v>605</v>
      </c>
      <c r="AC1054" s="14" t="s">
        <v>215</v>
      </c>
      <c r="AG1054" t="s">
        <v>1222</v>
      </c>
      <c r="AH1054" s="5" t="s">
        <v>2180</v>
      </c>
      <c r="AI1054" s="14"/>
      <c r="AJ1054" s="14"/>
      <c r="AK1054" s="14"/>
      <c r="AL1054" s="14"/>
    </row>
    <row r="1055" spans="1:38" ht="14.4" x14ac:dyDescent="0.3">
      <c r="A1055" s="11" t="str">
        <f t="shared" si="16"/>
        <v>22,44,66,55/5555/http-basic-auth-cleartext</v>
      </c>
      <c r="B1055" s="11" t="s">
        <v>37</v>
      </c>
      <c r="C1055" s="12" t="s">
        <v>4616</v>
      </c>
      <c r="D1055" s="11"/>
      <c r="E1055" s="11" t="s">
        <v>4617</v>
      </c>
      <c r="F1055" s="11" t="s">
        <v>289</v>
      </c>
      <c r="G1055" s="11" t="s">
        <v>290</v>
      </c>
      <c r="H1055" s="13" t="s">
        <v>506</v>
      </c>
      <c r="I1055" s="11"/>
      <c r="J1055" s="11" t="s">
        <v>41</v>
      </c>
      <c r="K1055" s="13" t="s">
        <v>1221</v>
      </c>
      <c r="O1055" s="14">
        <v>5555</v>
      </c>
      <c r="P1055" s="14"/>
      <c r="Q1055" s="14"/>
      <c r="R1055" s="14">
        <v>7</v>
      </c>
      <c r="S1055" s="14" t="s">
        <v>79</v>
      </c>
      <c r="T1055" t="s">
        <v>600</v>
      </c>
      <c r="U1055" t="s">
        <v>601</v>
      </c>
      <c r="V1055" t="s">
        <v>602</v>
      </c>
      <c r="W1055" t="s">
        <v>603</v>
      </c>
      <c r="X1055" t="s">
        <v>1223</v>
      </c>
      <c r="Y1055" t="s">
        <v>605</v>
      </c>
      <c r="AC1055" s="14" t="s">
        <v>215</v>
      </c>
      <c r="AG1055" t="s">
        <v>1222</v>
      </c>
      <c r="AH1055" s="5" t="s">
        <v>2180</v>
      </c>
      <c r="AI1055" s="14"/>
      <c r="AJ1055" s="14"/>
      <c r="AK1055" s="14"/>
      <c r="AL1055" s="14"/>
    </row>
    <row r="1056" spans="1:38" ht="14.4" x14ac:dyDescent="0.3">
      <c r="A1056" s="11" t="str">
        <f t="shared" si="16"/>
        <v>22,44,66,55/5555/http-basic-auth-cleartext</v>
      </c>
      <c r="B1056" s="11" t="s">
        <v>37</v>
      </c>
      <c r="C1056" s="12" t="s">
        <v>4616</v>
      </c>
      <c r="D1056" s="11"/>
      <c r="E1056" s="11" t="s">
        <v>4617</v>
      </c>
      <c r="F1056" s="11" t="s">
        <v>289</v>
      </c>
      <c r="G1056" s="11" t="s">
        <v>290</v>
      </c>
      <c r="H1056" s="13" t="s">
        <v>506</v>
      </c>
      <c r="I1056" s="11"/>
      <c r="J1056" s="11" t="s">
        <v>41</v>
      </c>
      <c r="K1056" s="13" t="s">
        <v>1221</v>
      </c>
      <c r="O1056" s="14">
        <v>5555</v>
      </c>
      <c r="P1056" s="14"/>
      <c r="Q1056" s="14"/>
      <c r="R1056" s="14">
        <v>7</v>
      </c>
      <c r="S1056" s="14" t="s">
        <v>79</v>
      </c>
      <c r="T1056" t="s">
        <v>600</v>
      </c>
      <c r="U1056" t="s">
        <v>601</v>
      </c>
      <c r="V1056" t="s">
        <v>602</v>
      </c>
      <c r="W1056" t="s">
        <v>603</v>
      </c>
      <c r="X1056" t="s">
        <v>1223</v>
      </c>
      <c r="Y1056" t="s">
        <v>605</v>
      </c>
      <c r="AC1056" s="14" t="s">
        <v>215</v>
      </c>
      <c r="AG1056" t="s">
        <v>1222</v>
      </c>
      <c r="AH1056" s="5" t="s">
        <v>2180</v>
      </c>
      <c r="AI1056" s="14"/>
      <c r="AJ1056" s="14"/>
      <c r="AK1056" s="14"/>
      <c r="AL1056" s="14"/>
    </row>
    <row r="1057" spans="1:38" ht="14.4" x14ac:dyDescent="0.3">
      <c r="A1057" s="11" t="str">
        <f t="shared" si="16"/>
        <v>22,44,66,55/5555/http-basic-auth-cleartext</v>
      </c>
      <c r="B1057" s="11" t="s">
        <v>37</v>
      </c>
      <c r="C1057" s="12" t="s">
        <v>4616</v>
      </c>
      <c r="D1057" s="11"/>
      <c r="E1057" s="11" t="s">
        <v>4617</v>
      </c>
      <c r="F1057" s="11" t="s">
        <v>289</v>
      </c>
      <c r="G1057" s="11" t="s">
        <v>290</v>
      </c>
      <c r="H1057" s="13" t="s">
        <v>506</v>
      </c>
      <c r="I1057" s="11"/>
      <c r="J1057" s="11" t="s">
        <v>41</v>
      </c>
      <c r="K1057" s="13" t="s">
        <v>1221</v>
      </c>
      <c r="O1057" s="14">
        <v>5555</v>
      </c>
      <c r="P1057" s="14"/>
      <c r="Q1057" s="14"/>
      <c r="R1057" s="14">
        <v>7</v>
      </c>
      <c r="S1057" s="14" t="s">
        <v>79</v>
      </c>
      <c r="T1057" t="s">
        <v>600</v>
      </c>
      <c r="U1057" t="s">
        <v>601</v>
      </c>
      <c r="V1057" t="s">
        <v>602</v>
      </c>
      <c r="W1057" t="s">
        <v>603</v>
      </c>
      <c r="X1057" t="s">
        <v>1223</v>
      </c>
      <c r="Y1057" t="s">
        <v>605</v>
      </c>
      <c r="AC1057" s="14" t="s">
        <v>215</v>
      </c>
      <c r="AG1057" t="s">
        <v>1222</v>
      </c>
      <c r="AH1057" s="5" t="s">
        <v>2180</v>
      </c>
      <c r="AI1057" s="14"/>
      <c r="AJ1057" s="14"/>
      <c r="AK1057" s="14"/>
      <c r="AL1057" s="14"/>
    </row>
    <row r="1058" spans="1:38" ht="14.4" x14ac:dyDescent="0.3">
      <c r="A1058" s="11" t="str">
        <f t="shared" si="16"/>
        <v>22,44,66,55/5555/http-basic-auth-cleartext</v>
      </c>
      <c r="B1058" s="11" t="s">
        <v>37</v>
      </c>
      <c r="C1058" s="12" t="s">
        <v>4616</v>
      </c>
      <c r="D1058" s="11"/>
      <c r="E1058" s="11" t="s">
        <v>4617</v>
      </c>
      <c r="F1058" s="11" t="s">
        <v>289</v>
      </c>
      <c r="G1058" s="11" t="s">
        <v>290</v>
      </c>
      <c r="H1058" s="13" t="s">
        <v>506</v>
      </c>
      <c r="I1058" s="11"/>
      <c r="J1058" s="11" t="s">
        <v>41</v>
      </c>
      <c r="K1058" s="13" t="s">
        <v>1221</v>
      </c>
      <c r="O1058" s="14">
        <v>5555</v>
      </c>
      <c r="P1058" s="14"/>
      <c r="Q1058" s="14"/>
      <c r="R1058" s="14">
        <v>7</v>
      </c>
      <c r="S1058" s="14" t="s">
        <v>79</v>
      </c>
      <c r="T1058" t="s">
        <v>600</v>
      </c>
      <c r="U1058" t="s">
        <v>601</v>
      </c>
      <c r="V1058" t="s">
        <v>602</v>
      </c>
      <c r="W1058" t="s">
        <v>603</v>
      </c>
      <c r="X1058" t="s">
        <v>1223</v>
      </c>
      <c r="Y1058" t="s">
        <v>605</v>
      </c>
      <c r="AC1058" s="14" t="s">
        <v>215</v>
      </c>
      <c r="AG1058" t="s">
        <v>1222</v>
      </c>
      <c r="AH1058" s="5" t="s">
        <v>2180</v>
      </c>
      <c r="AI1058" s="14"/>
      <c r="AJ1058" s="14"/>
      <c r="AK1058" s="14"/>
      <c r="AL1058" s="14"/>
    </row>
    <row r="1059" spans="1:38" ht="14.4" x14ac:dyDescent="0.3">
      <c r="A1059" s="11" t="str">
        <f t="shared" si="16"/>
        <v>22,44,66,55/5555/http-basic-auth-cleartext</v>
      </c>
      <c r="B1059" s="11" t="s">
        <v>37</v>
      </c>
      <c r="C1059" s="12" t="s">
        <v>4616</v>
      </c>
      <c r="D1059" s="11"/>
      <c r="E1059" s="11" t="s">
        <v>4617</v>
      </c>
      <c r="F1059" s="11" t="s">
        <v>289</v>
      </c>
      <c r="G1059" s="11" t="s">
        <v>290</v>
      </c>
      <c r="H1059" s="13" t="s">
        <v>506</v>
      </c>
      <c r="I1059" s="11"/>
      <c r="J1059" s="11" t="s">
        <v>41</v>
      </c>
      <c r="K1059" s="13" t="s">
        <v>1221</v>
      </c>
      <c r="O1059" s="14">
        <v>5555</v>
      </c>
      <c r="P1059" s="14"/>
      <c r="Q1059" s="14"/>
      <c r="R1059" s="14">
        <v>7</v>
      </c>
      <c r="S1059" s="14" t="s">
        <v>79</v>
      </c>
      <c r="T1059" t="s">
        <v>600</v>
      </c>
      <c r="U1059" t="s">
        <v>601</v>
      </c>
      <c r="V1059" t="s">
        <v>602</v>
      </c>
      <c r="W1059" t="s">
        <v>603</v>
      </c>
      <c r="X1059" t="s">
        <v>1223</v>
      </c>
      <c r="Y1059" t="s">
        <v>605</v>
      </c>
      <c r="AC1059" s="14" t="s">
        <v>215</v>
      </c>
      <c r="AG1059" t="s">
        <v>1222</v>
      </c>
      <c r="AH1059" s="5" t="s">
        <v>2180</v>
      </c>
      <c r="AI1059" s="14"/>
      <c r="AJ1059" s="14"/>
      <c r="AK1059" s="14"/>
      <c r="AL1059" s="14"/>
    </row>
    <row r="1060" spans="1:38" ht="14.4" x14ac:dyDescent="0.3">
      <c r="A1060" s="11" t="str">
        <f t="shared" si="16"/>
        <v>22,44,66,55/5555/http-basic-auth-cleartext</v>
      </c>
      <c r="B1060" s="11" t="s">
        <v>37</v>
      </c>
      <c r="C1060" s="12" t="s">
        <v>4616</v>
      </c>
      <c r="D1060" s="11"/>
      <c r="E1060" s="11" t="s">
        <v>4617</v>
      </c>
      <c r="F1060" s="11" t="s">
        <v>289</v>
      </c>
      <c r="G1060" s="11" t="s">
        <v>290</v>
      </c>
      <c r="H1060" s="13" t="s">
        <v>506</v>
      </c>
      <c r="I1060" s="11"/>
      <c r="J1060" s="11" t="s">
        <v>41</v>
      </c>
      <c r="K1060" s="13" t="s">
        <v>1221</v>
      </c>
      <c r="O1060" s="14">
        <v>5555</v>
      </c>
      <c r="P1060" s="14"/>
      <c r="Q1060" s="14"/>
      <c r="R1060" s="14">
        <v>7</v>
      </c>
      <c r="S1060" s="14" t="s">
        <v>79</v>
      </c>
      <c r="T1060" t="s">
        <v>600</v>
      </c>
      <c r="U1060" t="s">
        <v>601</v>
      </c>
      <c r="V1060" t="s">
        <v>602</v>
      </c>
      <c r="W1060" t="s">
        <v>603</v>
      </c>
      <c r="X1060" t="s">
        <v>1223</v>
      </c>
      <c r="Y1060" t="s">
        <v>605</v>
      </c>
      <c r="AC1060" s="14" t="s">
        <v>215</v>
      </c>
      <c r="AG1060" t="s">
        <v>1222</v>
      </c>
      <c r="AH1060" s="5" t="s">
        <v>2180</v>
      </c>
      <c r="AI1060" s="14"/>
      <c r="AJ1060" s="14"/>
      <c r="AK1060" s="14"/>
      <c r="AL1060" s="14"/>
    </row>
    <row r="1061" spans="1:38" ht="14.4" x14ac:dyDescent="0.3">
      <c r="A1061" s="11" t="str">
        <f t="shared" si="16"/>
        <v>22,44,66,55/5555/http-basic-auth-cleartext</v>
      </c>
      <c r="B1061" s="11" t="s">
        <v>37</v>
      </c>
      <c r="C1061" s="12" t="s">
        <v>4616</v>
      </c>
      <c r="D1061" s="11"/>
      <c r="E1061" s="11" t="s">
        <v>4617</v>
      </c>
      <c r="F1061" s="11" t="s">
        <v>289</v>
      </c>
      <c r="G1061" s="11" t="s">
        <v>290</v>
      </c>
      <c r="H1061" s="13" t="s">
        <v>506</v>
      </c>
      <c r="I1061" s="11"/>
      <c r="J1061" s="11" t="s">
        <v>41</v>
      </c>
      <c r="K1061" s="13" t="s">
        <v>1221</v>
      </c>
      <c r="O1061" s="14">
        <v>5555</v>
      </c>
      <c r="P1061" s="14"/>
      <c r="Q1061" s="14"/>
      <c r="R1061" s="14">
        <v>7</v>
      </c>
      <c r="S1061" s="14" t="s">
        <v>79</v>
      </c>
      <c r="T1061" t="s">
        <v>600</v>
      </c>
      <c r="U1061" t="s">
        <v>601</v>
      </c>
      <c r="V1061" t="s">
        <v>602</v>
      </c>
      <c r="W1061" t="s">
        <v>603</v>
      </c>
      <c r="X1061" t="s">
        <v>1223</v>
      </c>
      <c r="Y1061" t="s">
        <v>605</v>
      </c>
      <c r="AC1061" s="14" t="s">
        <v>215</v>
      </c>
      <c r="AG1061" t="s">
        <v>1222</v>
      </c>
      <c r="AH1061" s="5" t="s">
        <v>2180</v>
      </c>
      <c r="AI1061" s="14"/>
      <c r="AJ1061" s="14"/>
      <c r="AK1061" s="14"/>
      <c r="AL1061" s="14"/>
    </row>
    <row r="1062" spans="1:38" ht="14.4" x14ac:dyDescent="0.3">
      <c r="A1062" s="11" t="str">
        <f t="shared" si="16"/>
        <v>22,44,66,55/5555/http-basic-auth-cleartext</v>
      </c>
      <c r="B1062" s="11" t="s">
        <v>37</v>
      </c>
      <c r="C1062" s="12" t="s">
        <v>4616</v>
      </c>
      <c r="D1062" s="11"/>
      <c r="E1062" s="11" t="s">
        <v>4617</v>
      </c>
      <c r="F1062" s="11" t="s">
        <v>289</v>
      </c>
      <c r="G1062" s="11" t="s">
        <v>290</v>
      </c>
      <c r="H1062" s="13" t="s">
        <v>506</v>
      </c>
      <c r="I1062" s="11"/>
      <c r="J1062" s="11" t="s">
        <v>41</v>
      </c>
      <c r="K1062" s="13" t="s">
        <v>1221</v>
      </c>
      <c r="O1062" s="14">
        <v>5555</v>
      </c>
      <c r="P1062" s="14"/>
      <c r="Q1062" s="14"/>
      <c r="R1062" s="14">
        <v>7</v>
      </c>
      <c r="S1062" s="14" t="s">
        <v>79</v>
      </c>
      <c r="T1062" t="s">
        <v>600</v>
      </c>
      <c r="U1062" t="s">
        <v>601</v>
      </c>
      <c r="V1062" t="s">
        <v>602</v>
      </c>
      <c r="W1062" t="s">
        <v>603</v>
      </c>
      <c r="X1062" t="s">
        <v>1223</v>
      </c>
      <c r="Y1062" t="s">
        <v>605</v>
      </c>
      <c r="AC1062" s="14" t="s">
        <v>215</v>
      </c>
      <c r="AG1062" t="s">
        <v>1222</v>
      </c>
      <c r="AH1062" s="5" t="s">
        <v>2180</v>
      </c>
      <c r="AI1062" s="14"/>
      <c r="AJ1062" s="14"/>
      <c r="AK1062" s="14"/>
      <c r="AL1062" s="14"/>
    </row>
    <row r="1063" spans="1:38" ht="14.4" x14ac:dyDescent="0.3">
      <c r="A1063" s="11" t="str">
        <f t="shared" si="16"/>
        <v>22,44,66,55/5555/http-basic-auth-cleartext</v>
      </c>
      <c r="B1063" s="11" t="s">
        <v>37</v>
      </c>
      <c r="C1063" s="12" t="s">
        <v>4616</v>
      </c>
      <c r="D1063" s="11"/>
      <c r="E1063" s="11" t="s">
        <v>4617</v>
      </c>
      <c r="F1063" s="11" t="s">
        <v>289</v>
      </c>
      <c r="G1063" s="11" t="s">
        <v>290</v>
      </c>
      <c r="H1063" s="13" t="s">
        <v>506</v>
      </c>
      <c r="I1063" s="11"/>
      <c r="J1063" s="11" t="s">
        <v>41</v>
      </c>
      <c r="K1063" s="13" t="s">
        <v>1221</v>
      </c>
      <c r="O1063" s="14">
        <v>5555</v>
      </c>
      <c r="P1063" s="14"/>
      <c r="Q1063" s="14"/>
      <c r="R1063" s="14">
        <v>7</v>
      </c>
      <c r="S1063" s="14" t="s">
        <v>79</v>
      </c>
      <c r="T1063" t="s">
        <v>600</v>
      </c>
      <c r="U1063" t="s">
        <v>601</v>
      </c>
      <c r="V1063" t="s">
        <v>602</v>
      </c>
      <c r="W1063" t="s">
        <v>603</v>
      </c>
      <c r="X1063" t="s">
        <v>1223</v>
      </c>
      <c r="Y1063" t="s">
        <v>605</v>
      </c>
      <c r="AC1063" s="14" t="s">
        <v>215</v>
      </c>
      <c r="AG1063" t="s">
        <v>1222</v>
      </c>
      <c r="AH1063" s="5" t="s">
        <v>2180</v>
      </c>
      <c r="AI1063" s="14"/>
      <c r="AJ1063" s="14"/>
      <c r="AK1063" s="14"/>
      <c r="AL1063" s="14"/>
    </row>
    <row r="1064" spans="1:38" ht="14.4" x14ac:dyDescent="0.3">
      <c r="A1064" s="11" t="str">
        <f t="shared" si="16"/>
        <v>22,44,66,55/5555/http-basic-auth-cleartext</v>
      </c>
      <c r="B1064" s="11" t="s">
        <v>37</v>
      </c>
      <c r="C1064" s="12" t="s">
        <v>4616</v>
      </c>
      <c r="D1064" s="11"/>
      <c r="E1064" s="11" t="s">
        <v>4617</v>
      </c>
      <c r="F1064" s="11" t="s">
        <v>289</v>
      </c>
      <c r="G1064" s="11" t="s">
        <v>290</v>
      </c>
      <c r="H1064" s="13" t="s">
        <v>506</v>
      </c>
      <c r="I1064" s="11"/>
      <c r="J1064" s="11" t="s">
        <v>41</v>
      </c>
      <c r="K1064" s="13" t="s">
        <v>1221</v>
      </c>
      <c r="O1064" s="14">
        <v>5555</v>
      </c>
      <c r="P1064" s="14"/>
      <c r="Q1064" s="14"/>
      <c r="R1064" s="14">
        <v>7</v>
      </c>
      <c r="S1064" s="14" t="s">
        <v>79</v>
      </c>
      <c r="T1064" t="s">
        <v>600</v>
      </c>
      <c r="U1064" t="s">
        <v>601</v>
      </c>
      <c r="V1064" t="s">
        <v>602</v>
      </c>
      <c r="W1064" t="s">
        <v>603</v>
      </c>
      <c r="X1064" t="s">
        <v>1223</v>
      </c>
      <c r="Y1064" t="s">
        <v>605</v>
      </c>
      <c r="AC1064" s="14" t="s">
        <v>215</v>
      </c>
      <c r="AG1064" t="s">
        <v>1222</v>
      </c>
      <c r="AH1064" s="5" t="s">
        <v>2180</v>
      </c>
      <c r="AI1064" s="14"/>
      <c r="AJ1064" s="14"/>
      <c r="AK1064" s="14"/>
      <c r="AL1064" s="14"/>
    </row>
    <row r="1065" spans="1:38" ht="14.4" x14ac:dyDescent="0.3">
      <c r="A1065" s="11" t="str">
        <f t="shared" si="16"/>
        <v>22,44,66,55/5555/http-basic-auth-cleartext</v>
      </c>
      <c r="B1065" s="11" t="s">
        <v>37</v>
      </c>
      <c r="C1065" s="12" t="s">
        <v>4616</v>
      </c>
      <c r="D1065" s="11"/>
      <c r="E1065" s="11" t="s">
        <v>4617</v>
      </c>
      <c r="F1065" s="11" t="s">
        <v>289</v>
      </c>
      <c r="G1065" s="11" t="s">
        <v>290</v>
      </c>
      <c r="H1065" s="13" t="s">
        <v>506</v>
      </c>
      <c r="I1065" s="11"/>
      <c r="J1065" s="11" t="s">
        <v>41</v>
      </c>
      <c r="K1065" s="13" t="s">
        <v>1221</v>
      </c>
      <c r="O1065" s="14">
        <v>5555</v>
      </c>
      <c r="P1065" s="14"/>
      <c r="Q1065" s="14"/>
      <c r="R1065" s="14">
        <v>7</v>
      </c>
      <c r="S1065" s="14" t="s">
        <v>79</v>
      </c>
      <c r="T1065" t="s">
        <v>600</v>
      </c>
      <c r="U1065" t="s">
        <v>601</v>
      </c>
      <c r="V1065" t="s">
        <v>602</v>
      </c>
      <c r="W1065" t="s">
        <v>603</v>
      </c>
      <c r="X1065" t="s">
        <v>1223</v>
      </c>
      <c r="Y1065" t="s">
        <v>605</v>
      </c>
      <c r="AC1065" s="14" t="s">
        <v>215</v>
      </c>
      <c r="AG1065" t="s">
        <v>1222</v>
      </c>
      <c r="AH1065" s="5" t="s">
        <v>2180</v>
      </c>
      <c r="AI1065" s="14"/>
      <c r="AJ1065" s="14"/>
      <c r="AK1065" s="14"/>
      <c r="AL1065" s="14"/>
    </row>
    <row r="1066" spans="1:38" ht="14.4" x14ac:dyDescent="0.3">
      <c r="A1066" s="11" t="str">
        <f t="shared" si="16"/>
        <v>22,44,66,55/5555/http-basic-auth-cleartext</v>
      </c>
      <c r="B1066" s="11" t="s">
        <v>37</v>
      </c>
      <c r="C1066" s="12" t="s">
        <v>4616</v>
      </c>
      <c r="D1066" s="11"/>
      <c r="E1066" s="11" t="s">
        <v>4617</v>
      </c>
      <c r="F1066" s="11" t="s">
        <v>289</v>
      </c>
      <c r="G1066" s="11" t="s">
        <v>290</v>
      </c>
      <c r="H1066" s="13" t="s">
        <v>506</v>
      </c>
      <c r="I1066" s="11"/>
      <c r="J1066" s="11" t="s">
        <v>41</v>
      </c>
      <c r="K1066" s="13" t="s">
        <v>1221</v>
      </c>
      <c r="O1066" s="14">
        <v>5555</v>
      </c>
      <c r="P1066" s="14"/>
      <c r="Q1066" s="14"/>
      <c r="R1066" s="14">
        <v>7</v>
      </c>
      <c r="S1066" s="14" t="s">
        <v>79</v>
      </c>
      <c r="T1066" t="s">
        <v>600</v>
      </c>
      <c r="U1066" t="s">
        <v>601</v>
      </c>
      <c r="V1066" t="s">
        <v>602</v>
      </c>
      <c r="W1066" t="s">
        <v>603</v>
      </c>
      <c r="X1066" t="s">
        <v>1223</v>
      </c>
      <c r="Y1066" t="s">
        <v>605</v>
      </c>
      <c r="AC1066" s="14" t="s">
        <v>215</v>
      </c>
      <c r="AG1066" t="s">
        <v>1222</v>
      </c>
      <c r="AH1066" s="5" t="s">
        <v>2180</v>
      </c>
      <c r="AI1066" s="14"/>
      <c r="AJ1066" s="14"/>
      <c r="AK1066" s="14"/>
      <c r="AL1066" s="14"/>
    </row>
    <row r="1067" spans="1:38" ht="14.4" x14ac:dyDescent="0.3">
      <c r="A1067" s="11" t="str">
        <f t="shared" si="16"/>
        <v>22,44,66,55/5555/http-basic-auth-cleartext</v>
      </c>
      <c r="B1067" s="11" t="s">
        <v>37</v>
      </c>
      <c r="C1067" s="12" t="s">
        <v>4616</v>
      </c>
      <c r="D1067" s="11"/>
      <c r="E1067" s="11" t="s">
        <v>4617</v>
      </c>
      <c r="F1067" s="11" t="s">
        <v>289</v>
      </c>
      <c r="G1067" s="11" t="s">
        <v>290</v>
      </c>
      <c r="H1067" s="13" t="s">
        <v>506</v>
      </c>
      <c r="I1067" s="11"/>
      <c r="J1067" s="11" t="s">
        <v>41</v>
      </c>
      <c r="K1067" s="13" t="s">
        <v>1221</v>
      </c>
      <c r="O1067" s="14">
        <v>5555</v>
      </c>
      <c r="P1067" s="14"/>
      <c r="Q1067" s="14"/>
      <c r="R1067" s="14">
        <v>7</v>
      </c>
      <c r="S1067" s="14" t="s">
        <v>79</v>
      </c>
      <c r="T1067" t="s">
        <v>600</v>
      </c>
      <c r="U1067" t="s">
        <v>601</v>
      </c>
      <c r="V1067" t="s">
        <v>602</v>
      </c>
      <c r="W1067" t="s">
        <v>603</v>
      </c>
      <c r="X1067" t="s">
        <v>1223</v>
      </c>
      <c r="Y1067" t="s">
        <v>605</v>
      </c>
      <c r="AC1067" s="14" t="s">
        <v>215</v>
      </c>
      <c r="AG1067" t="s">
        <v>1222</v>
      </c>
      <c r="AH1067" s="5" t="s">
        <v>2180</v>
      </c>
      <c r="AI1067" s="14"/>
      <c r="AJ1067" s="14"/>
      <c r="AK1067" s="14"/>
      <c r="AL1067" s="14"/>
    </row>
    <row r="1068" spans="1:38" ht="14.4" x14ac:dyDescent="0.3">
      <c r="A1068" s="11" t="str">
        <f t="shared" si="16"/>
        <v>22,44,66,55/5555/http-basic-auth-cleartext</v>
      </c>
      <c r="B1068" s="11" t="s">
        <v>37</v>
      </c>
      <c r="C1068" s="12" t="s">
        <v>4616</v>
      </c>
      <c r="D1068" s="11"/>
      <c r="E1068" s="11" t="s">
        <v>4617</v>
      </c>
      <c r="F1068" s="11" t="s">
        <v>289</v>
      </c>
      <c r="G1068" s="11" t="s">
        <v>290</v>
      </c>
      <c r="H1068" s="13" t="s">
        <v>506</v>
      </c>
      <c r="I1068" s="11"/>
      <c r="J1068" s="11" t="s">
        <v>41</v>
      </c>
      <c r="K1068" s="13" t="s">
        <v>1221</v>
      </c>
      <c r="O1068" s="14">
        <v>5555</v>
      </c>
      <c r="P1068" s="14"/>
      <c r="Q1068" s="14"/>
      <c r="R1068" s="14">
        <v>7</v>
      </c>
      <c r="S1068" s="14" t="s">
        <v>79</v>
      </c>
      <c r="T1068" t="s">
        <v>600</v>
      </c>
      <c r="U1068" t="s">
        <v>601</v>
      </c>
      <c r="V1068" t="s">
        <v>602</v>
      </c>
      <c r="W1068" t="s">
        <v>603</v>
      </c>
      <c r="X1068" t="s">
        <v>1223</v>
      </c>
      <c r="Y1068" t="s">
        <v>605</v>
      </c>
      <c r="AC1068" s="14" t="s">
        <v>215</v>
      </c>
      <c r="AG1068" t="s">
        <v>1222</v>
      </c>
      <c r="AH1068" s="5" t="s">
        <v>2180</v>
      </c>
      <c r="AI1068" s="14"/>
      <c r="AJ1068" s="14"/>
      <c r="AK1068" s="14"/>
      <c r="AL1068" s="14"/>
    </row>
    <row r="1069" spans="1:38" ht="14.4" x14ac:dyDescent="0.3">
      <c r="A1069" s="11" t="str">
        <f t="shared" si="16"/>
        <v>22,44,66,55/5555/http-basic-auth-cleartext</v>
      </c>
      <c r="B1069" s="11" t="s">
        <v>37</v>
      </c>
      <c r="C1069" s="12" t="s">
        <v>4616</v>
      </c>
      <c r="D1069" s="11"/>
      <c r="E1069" s="11" t="s">
        <v>4617</v>
      </c>
      <c r="F1069" s="11" t="s">
        <v>289</v>
      </c>
      <c r="G1069" s="11" t="s">
        <v>290</v>
      </c>
      <c r="H1069" s="13" t="s">
        <v>506</v>
      </c>
      <c r="I1069" s="11"/>
      <c r="J1069" s="11" t="s">
        <v>41</v>
      </c>
      <c r="K1069" s="13" t="s">
        <v>1221</v>
      </c>
      <c r="O1069" s="14">
        <v>5555</v>
      </c>
      <c r="P1069" s="14"/>
      <c r="Q1069" s="14"/>
      <c r="R1069" s="14">
        <v>7</v>
      </c>
      <c r="S1069" s="14" t="s">
        <v>79</v>
      </c>
      <c r="T1069" t="s">
        <v>600</v>
      </c>
      <c r="U1069" t="s">
        <v>601</v>
      </c>
      <c r="V1069" t="s">
        <v>602</v>
      </c>
      <c r="W1069" t="s">
        <v>603</v>
      </c>
      <c r="X1069" t="s">
        <v>1223</v>
      </c>
      <c r="Y1069" t="s">
        <v>605</v>
      </c>
      <c r="AC1069" s="14" t="s">
        <v>215</v>
      </c>
      <c r="AG1069" t="s">
        <v>1222</v>
      </c>
      <c r="AH1069" s="5" t="s">
        <v>2180</v>
      </c>
      <c r="AI1069" s="14"/>
      <c r="AJ1069" s="14"/>
      <c r="AK1069" s="14"/>
      <c r="AL1069" s="14"/>
    </row>
    <row r="1070" spans="1:38" ht="14.4" x14ac:dyDescent="0.3">
      <c r="A1070" s="11" t="str">
        <f t="shared" si="16"/>
        <v>22,44,66,55/5555/http-basic-auth-cleartext</v>
      </c>
      <c r="B1070" s="11" t="s">
        <v>37</v>
      </c>
      <c r="C1070" s="12" t="s">
        <v>4616</v>
      </c>
      <c r="D1070" s="11"/>
      <c r="E1070" s="11" t="s">
        <v>4617</v>
      </c>
      <c r="F1070" s="11" t="s">
        <v>289</v>
      </c>
      <c r="G1070" s="11" t="s">
        <v>290</v>
      </c>
      <c r="H1070" s="13" t="s">
        <v>506</v>
      </c>
      <c r="I1070" s="11"/>
      <c r="J1070" s="11" t="s">
        <v>41</v>
      </c>
      <c r="K1070" s="13" t="s">
        <v>1221</v>
      </c>
      <c r="O1070" s="14">
        <v>5555</v>
      </c>
      <c r="P1070" s="14"/>
      <c r="Q1070" s="14"/>
      <c r="R1070" s="14">
        <v>7</v>
      </c>
      <c r="S1070" s="14" t="s">
        <v>79</v>
      </c>
      <c r="T1070" t="s">
        <v>600</v>
      </c>
      <c r="U1070" t="s">
        <v>601</v>
      </c>
      <c r="V1070" t="s">
        <v>602</v>
      </c>
      <c r="W1070" t="s">
        <v>603</v>
      </c>
      <c r="X1070" t="s">
        <v>1223</v>
      </c>
      <c r="Y1070" t="s">
        <v>605</v>
      </c>
      <c r="AC1070" s="14" t="s">
        <v>215</v>
      </c>
      <c r="AG1070" t="s">
        <v>1222</v>
      </c>
      <c r="AH1070" s="5" t="s">
        <v>2180</v>
      </c>
      <c r="AI1070" s="14"/>
      <c r="AJ1070" s="14"/>
      <c r="AK1070" s="14"/>
      <c r="AL1070" s="14"/>
    </row>
    <row r="1071" spans="1:38" ht="14.4" x14ac:dyDescent="0.3">
      <c r="A1071" s="11" t="str">
        <f t="shared" si="16"/>
        <v>22,44,66,55/5555/http-basic-auth-cleartext</v>
      </c>
      <c r="B1071" s="11" t="s">
        <v>37</v>
      </c>
      <c r="C1071" s="12" t="s">
        <v>4616</v>
      </c>
      <c r="D1071" s="11"/>
      <c r="E1071" s="11" t="s">
        <v>4617</v>
      </c>
      <c r="F1071" s="11" t="s">
        <v>289</v>
      </c>
      <c r="G1071" s="11" t="s">
        <v>290</v>
      </c>
      <c r="H1071" s="13" t="s">
        <v>506</v>
      </c>
      <c r="I1071" s="11"/>
      <c r="J1071" s="11" t="s">
        <v>41</v>
      </c>
      <c r="K1071" s="13" t="s">
        <v>1221</v>
      </c>
      <c r="O1071" s="14">
        <v>5555</v>
      </c>
      <c r="P1071" s="14"/>
      <c r="Q1071" s="14"/>
      <c r="R1071" s="14">
        <v>7</v>
      </c>
      <c r="S1071" s="14" t="s">
        <v>79</v>
      </c>
      <c r="T1071" t="s">
        <v>600</v>
      </c>
      <c r="U1071" t="s">
        <v>601</v>
      </c>
      <c r="V1071" t="s">
        <v>602</v>
      </c>
      <c r="W1071" t="s">
        <v>603</v>
      </c>
      <c r="X1071" t="s">
        <v>1223</v>
      </c>
      <c r="Y1071" t="s">
        <v>605</v>
      </c>
      <c r="AC1071" s="14" t="s">
        <v>215</v>
      </c>
      <c r="AG1071" t="s">
        <v>1222</v>
      </c>
      <c r="AH1071" s="5" t="s">
        <v>2180</v>
      </c>
      <c r="AI1071" s="14"/>
      <c r="AJ1071" s="14"/>
      <c r="AK1071" s="14"/>
      <c r="AL1071" s="14"/>
    </row>
    <row r="1072" spans="1:38" ht="14.4" x14ac:dyDescent="0.3">
      <c r="A1072" s="11" t="str">
        <f t="shared" si="16"/>
        <v>22,44,66,55/5555/http-basic-auth-cleartext</v>
      </c>
      <c r="B1072" s="11" t="s">
        <v>37</v>
      </c>
      <c r="C1072" s="12" t="s">
        <v>4616</v>
      </c>
      <c r="D1072" s="11"/>
      <c r="E1072" s="11" t="s">
        <v>4617</v>
      </c>
      <c r="F1072" s="11" t="s">
        <v>289</v>
      </c>
      <c r="G1072" s="11" t="s">
        <v>290</v>
      </c>
      <c r="H1072" s="13" t="s">
        <v>506</v>
      </c>
      <c r="I1072" s="11"/>
      <c r="J1072" s="11" t="s">
        <v>41</v>
      </c>
      <c r="K1072" s="13" t="s">
        <v>1221</v>
      </c>
      <c r="O1072" s="14">
        <v>5555</v>
      </c>
      <c r="P1072" s="14"/>
      <c r="Q1072" s="14"/>
      <c r="R1072" s="14">
        <v>7</v>
      </c>
      <c r="S1072" s="14" t="s">
        <v>79</v>
      </c>
      <c r="T1072" t="s">
        <v>600</v>
      </c>
      <c r="U1072" t="s">
        <v>601</v>
      </c>
      <c r="V1072" t="s">
        <v>602</v>
      </c>
      <c r="W1072" t="s">
        <v>603</v>
      </c>
      <c r="X1072" t="s">
        <v>1223</v>
      </c>
      <c r="Y1072" t="s">
        <v>605</v>
      </c>
      <c r="AC1072" s="14" t="s">
        <v>215</v>
      </c>
      <c r="AG1072" t="s">
        <v>1222</v>
      </c>
      <c r="AH1072" s="5" t="s">
        <v>2180</v>
      </c>
      <c r="AI1072" s="14"/>
      <c r="AJ1072" s="14"/>
      <c r="AK1072" s="14"/>
      <c r="AL1072" s="14"/>
    </row>
    <row r="1073" spans="1:38" ht="14.4" x14ac:dyDescent="0.3">
      <c r="A1073" s="11" t="str">
        <f t="shared" si="16"/>
        <v>22,44,66,55/5555/http-basic-auth-cleartext</v>
      </c>
      <c r="B1073" s="11" t="s">
        <v>37</v>
      </c>
      <c r="C1073" s="12" t="s">
        <v>4616</v>
      </c>
      <c r="D1073" s="11"/>
      <c r="E1073" s="11" t="s">
        <v>4617</v>
      </c>
      <c r="F1073" s="11" t="s">
        <v>289</v>
      </c>
      <c r="G1073" s="11" t="s">
        <v>290</v>
      </c>
      <c r="H1073" s="13" t="s">
        <v>506</v>
      </c>
      <c r="I1073" s="11"/>
      <c r="J1073" s="11" t="s">
        <v>41</v>
      </c>
      <c r="K1073" s="13" t="s">
        <v>1221</v>
      </c>
      <c r="O1073" s="14">
        <v>5555</v>
      </c>
      <c r="P1073" s="14"/>
      <c r="Q1073" s="14"/>
      <c r="R1073" s="14">
        <v>7</v>
      </c>
      <c r="S1073" s="14" t="s">
        <v>79</v>
      </c>
      <c r="T1073" t="s">
        <v>600</v>
      </c>
      <c r="U1073" t="s">
        <v>601</v>
      </c>
      <c r="V1073" t="s">
        <v>602</v>
      </c>
      <c r="W1073" t="s">
        <v>603</v>
      </c>
      <c r="X1073" t="s">
        <v>1223</v>
      </c>
      <c r="Y1073" t="s">
        <v>605</v>
      </c>
      <c r="AC1073" s="14" t="s">
        <v>215</v>
      </c>
      <c r="AG1073" t="s">
        <v>1222</v>
      </c>
      <c r="AH1073" s="5" t="s">
        <v>2180</v>
      </c>
      <c r="AI1073" s="14"/>
      <c r="AJ1073" s="14"/>
      <c r="AK1073" s="14"/>
      <c r="AL1073" s="14"/>
    </row>
    <row r="1074" spans="1:38" ht="14.4" x14ac:dyDescent="0.3">
      <c r="A1074" s="11" t="str">
        <f t="shared" si="16"/>
        <v>22,44,66,55/5555/http-basic-auth-cleartext</v>
      </c>
      <c r="B1074" s="11" t="s">
        <v>37</v>
      </c>
      <c r="C1074" s="12" t="s">
        <v>4616</v>
      </c>
      <c r="D1074" s="11"/>
      <c r="E1074" s="11" t="s">
        <v>4617</v>
      </c>
      <c r="F1074" s="11" t="s">
        <v>289</v>
      </c>
      <c r="G1074" s="11" t="s">
        <v>290</v>
      </c>
      <c r="H1074" s="13" t="s">
        <v>506</v>
      </c>
      <c r="I1074" s="11"/>
      <c r="J1074" s="11" t="s">
        <v>41</v>
      </c>
      <c r="K1074" s="13" t="s">
        <v>1221</v>
      </c>
      <c r="O1074" s="14">
        <v>5555</v>
      </c>
      <c r="P1074" s="14"/>
      <c r="Q1074" s="14"/>
      <c r="R1074" s="14">
        <v>7</v>
      </c>
      <c r="S1074" s="14" t="s">
        <v>79</v>
      </c>
      <c r="T1074" t="s">
        <v>600</v>
      </c>
      <c r="U1074" t="s">
        <v>601</v>
      </c>
      <c r="V1074" t="s">
        <v>602</v>
      </c>
      <c r="W1074" t="s">
        <v>603</v>
      </c>
      <c r="X1074" t="s">
        <v>1223</v>
      </c>
      <c r="Y1074" t="s">
        <v>605</v>
      </c>
      <c r="AC1074" s="14" t="s">
        <v>215</v>
      </c>
      <c r="AG1074" t="s">
        <v>1222</v>
      </c>
      <c r="AH1074" s="5" t="s">
        <v>2180</v>
      </c>
      <c r="AI1074" s="14"/>
      <c r="AJ1074" s="14"/>
      <c r="AK1074" s="14"/>
      <c r="AL1074" s="14"/>
    </row>
    <row r="1075" spans="1:38" ht="14.4" x14ac:dyDescent="0.3">
      <c r="A1075" s="11" t="str">
        <f t="shared" si="16"/>
        <v>22,44,66,55/5555/http-basic-auth-cleartext</v>
      </c>
      <c r="B1075" s="11" t="s">
        <v>37</v>
      </c>
      <c r="C1075" s="12" t="s">
        <v>4616</v>
      </c>
      <c r="D1075" s="11"/>
      <c r="E1075" s="11" t="s">
        <v>4617</v>
      </c>
      <c r="F1075" s="11" t="s">
        <v>289</v>
      </c>
      <c r="G1075" s="11" t="s">
        <v>290</v>
      </c>
      <c r="H1075" s="13" t="s">
        <v>506</v>
      </c>
      <c r="I1075" s="11"/>
      <c r="J1075" s="11" t="s">
        <v>41</v>
      </c>
      <c r="K1075" s="13" t="s">
        <v>1221</v>
      </c>
      <c r="O1075" s="14">
        <v>5555</v>
      </c>
      <c r="P1075" s="14"/>
      <c r="Q1075" s="14"/>
      <c r="R1075" s="14">
        <v>7</v>
      </c>
      <c r="S1075" s="14" t="s">
        <v>79</v>
      </c>
      <c r="T1075" t="s">
        <v>600</v>
      </c>
      <c r="U1075" t="s">
        <v>601</v>
      </c>
      <c r="V1075" t="s">
        <v>602</v>
      </c>
      <c r="W1075" t="s">
        <v>603</v>
      </c>
      <c r="X1075" t="s">
        <v>1223</v>
      </c>
      <c r="Y1075" t="s">
        <v>605</v>
      </c>
      <c r="AC1075" s="14" t="s">
        <v>215</v>
      </c>
      <c r="AG1075" t="s">
        <v>1222</v>
      </c>
      <c r="AH1075" s="5" t="s">
        <v>2180</v>
      </c>
      <c r="AI1075" s="14"/>
      <c r="AJ1075" s="14"/>
      <c r="AK1075" s="14"/>
      <c r="AL1075" s="14"/>
    </row>
    <row r="1076" spans="1:38" ht="14.4" x14ac:dyDescent="0.3">
      <c r="A1076" s="11" t="str">
        <f t="shared" si="16"/>
        <v>22,44,66,55/5555/http-basic-auth-cleartext</v>
      </c>
      <c r="B1076" s="11" t="s">
        <v>37</v>
      </c>
      <c r="C1076" s="12" t="s">
        <v>4616</v>
      </c>
      <c r="D1076" s="11"/>
      <c r="E1076" s="11" t="s">
        <v>4617</v>
      </c>
      <c r="F1076" s="11" t="s">
        <v>289</v>
      </c>
      <c r="G1076" s="11" t="s">
        <v>290</v>
      </c>
      <c r="H1076" s="13" t="s">
        <v>506</v>
      </c>
      <c r="I1076" s="11"/>
      <c r="J1076" s="11" t="s">
        <v>41</v>
      </c>
      <c r="K1076" s="13" t="s">
        <v>1221</v>
      </c>
      <c r="O1076" s="14">
        <v>5555</v>
      </c>
      <c r="P1076" s="14"/>
      <c r="Q1076" s="14"/>
      <c r="R1076" s="14">
        <v>7</v>
      </c>
      <c r="S1076" s="14" t="s">
        <v>79</v>
      </c>
      <c r="T1076" t="s">
        <v>600</v>
      </c>
      <c r="U1076" t="s">
        <v>601</v>
      </c>
      <c r="V1076" t="s">
        <v>602</v>
      </c>
      <c r="W1076" t="s">
        <v>603</v>
      </c>
      <c r="X1076" t="s">
        <v>1223</v>
      </c>
      <c r="Y1076" t="s">
        <v>605</v>
      </c>
      <c r="AC1076" s="14" t="s">
        <v>215</v>
      </c>
      <c r="AG1076" t="s">
        <v>1222</v>
      </c>
      <c r="AH1076" s="5" t="s">
        <v>2180</v>
      </c>
      <c r="AI1076" s="14"/>
      <c r="AJ1076" s="14"/>
      <c r="AK1076" s="14"/>
      <c r="AL1076" s="14"/>
    </row>
    <row r="1077" spans="1:38" ht="14.4" x14ac:dyDescent="0.3">
      <c r="A1077" s="11" t="str">
        <f t="shared" si="16"/>
        <v>22,44,66,55/5555/http-basic-auth-cleartext</v>
      </c>
      <c r="B1077" s="11" t="s">
        <v>37</v>
      </c>
      <c r="C1077" s="12" t="s">
        <v>4616</v>
      </c>
      <c r="D1077" s="11"/>
      <c r="E1077" s="11" t="s">
        <v>4617</v>
      </c>
      <c r="F1077" s="11" t="s">
        <v>289</v>
      </c>
      <c r="G1077" s="11" t="s">
        <v>290</v>
      </c>
      <c r="H1077" s="13" t="s">
        <v>506</v>
      </c>
      <c r="I1077" s="11"/>
      <c r="J1077" s="11" t="s">
        <v>41</v>
      </c>
      <c r="K1077" s="13" t="s">
        <v>1221</v>
      </c>
      <c r="O1077" s="14">
        <v>5555</v>
      </c>
      <c r="P1077" s="14"/>
      <c r="Q1077" s="14"/>
      <c r="R1077" s="14">
        <v>7</v>
      </c>
      <c r="S1077" s="14" t="s">
        <v>79</v>
      </c>
      <c r="T1077" t="s">
        <v>600</v>
      </c>
      <c r="U1077" t="s">
        <v>601</v>
      </c>
      <c r="V1077" t="s">
        <v>602</v>
      </c>
      <c r="W1077" t="s">
        <v>603</v>
      </c>
      <c r="X1077" t="s">
        <v>1223</v>
      </c>
      <c r="Y1077" t="s">
        <v>605</v>
      </c>
      <c r="AC1077" s="14" t="s">
        <v>215</v>
      </c>
      <c r="AG1077" t="s">
        <v>1222</v>
      </c>
      <c r="AH1077" s="5" t="s">
        <v>2180</v>
      </c>
      <c r="AI1077" s="14"/>
      <c r="AJ1077" s="14"/>
      <c r="AK1077" s="14"/>
      <c r="AL1077" s="14"/>
    </row>
    <row r="1078" spans="1:38" ht="14.4" x14ac:dyDescent="0.3">
      <c r="A1078" s="11" t="str">
        <f t="shared" si="16"/>
        <v>22,44,66,55/5555/http-basic-auth-cleartext</v>
      </c>
      <c r="B1078" s="11" t="s">
        <v>37</v>
      </c>
      <c r="C1078" s="12" t="s">
        <v>4616</v>
      </c>
      <c r="D1078" s="11"/>
      <c r="E1078" s="11" t="s">
        <v>4617</v>
      </c>
      <c r="F1078" s="11" t="s">
        <v>289</v>
      </c>
      <c r="G1078" s="11" t="s">
        <v>290</v>
      </c>
      <c r="H1078" s="13" t="s">
        <v>506</v>
      </c>
      <c r="I1078" s="11"/>
      <c r="J1078" s="11" t="s">
        <v>41</v>
      </c>
      <c r="K1078" s="13" t="s">
        <v>1221</v>
      </c>
      <c r="O1078" s="14">
        <v>5555</v>
      </c>
      <c r="P1078" s="14"/>
      <c r="Q1078" s="14"/>
      <c r="R1078" s="14">
        <v>7</v>
      </c>
      <c r="S1078" s="14" t="s">
        <v>79</v>
      </c>
      <c r="T1078" t="s">
        <v>600</v>
      </c>
      <c r="U1078" t="s">
        <v>601</v>
      </c>
      <c r="V1078" t="s">
        <v>602</v>
      </c>
      <c r="W1078" t="s">
        <v>603</v>
      </c>
      <c r="X1078" t="s">
        <v>1223</v>
      </c>
      <c r="Y1078" t="s">
        <v>605</v>
      </c>
      <c r="AC1078" s="14" t="s">
        <v>215</v>
      </c>
      <c r="AG1078" t="s">
        <v>1222</v>
      </c>
      <c r="AH1078" s="5" t="s">
        <v>2180</v>
      </c>
      <c r="AI1078" s="14"/>
      <c r="AJ1078" s="14"/>
      <c r="AK1078" s="14"/>
      <c r="AL1078" s="14"/>
    </row>
    <row r="1079" spans="1:38" ht="14.4" x14ac:dyDescent="0.3">
      <c r="A1079" s="11" t="str">
        <f t="shared" si="16"/>
        <v>22,44,66,55/5555/http-basic-auth-cleartext</v>
      </c>
      <c r="B1079" s="11" t="s">
        <v>37</v>
      </c>
      <c r="C1079" s="12" t="s">
        <v>4616</v>
      </c>
      <c r="D1079" s="11"/>
      <c r="E1079" s="11" t="s">
        <v>4617</v>
      </c>
      <c r="F1079" s="11" t="s">
        <v>289</v>
      </c>
      <c r="G1079" s="11" t="s">
        <v>290</v>
      </c>
      <c r="H1079" s="13" t="s">
        <v>506</v>
      </c>
      <c r="I1079" s="11"/>
      <c r="J1079" s="11" t="s">
        <v>41</v>
      </c>
      <c r="K1079" s="13" t="s">
        <v>1221</v>
      </c>
      <c r="O1079" s="14">
        <v>5555</v>
      </c>
      <c r="P1079" s="14"/>
      <c r="Q1079" s="14"/>
      <c r="R1079" s="14">
        <v>7</v>
      </c>
      <c r="S1079" s="14" t="s">
        <v>79</v>
      </c>
      <c r="T1079" t="s">
        <v>600</v>
      </c>
      <c r="U1079" t="s">
        <v>601</v>
      </c>
      <c r="V1079" t="s">
        <v>602</v>
      </c>
      <c r="W1079" t="s">
        <v>603</v>
      </c>
      <c r="X1079" t="s">
        <v>1223</v>
      </c>
      <c r="Y1079" t="s">
        <v>605</v>
      </c>
      <c r="AC1079" s="14" t="s">
        <v>215</v>
      </c>
      <c r="AG1079" t="s">
        <v>1222</v>
      </c>
      <c r="AH1079" s="5" t="s">
        <v>2180</v>
      </c>
      <c r="AI1079" s="14"/>
      <c r="AJ1079" s="14"/>
      <c r="AK1079" s="14"/>
      <c r="AL1079" s="14"/>
    </row>
    <row r="1080" spans="1:38" ht="14.4" x14ac:dyDescent="0.3">
      <c r="A1080" s="11" t="str">
        <f t="shared" si="16"/>
        <v>22,44,66,55/5555/http-basic-auth-cleartext</v>
      </c>
      <c r="B1080" s="11" t="s">
        <v>37</v>
      </c>
      <c r="C1080" s="12" t="s">
        <v>4616</v>
      </c>
      <c r="D1080" s="11"/>
      <c r="E1080" s="11" t="s">
        <v>4617</v>
      </c>
      <c r="F1080" s="11" t="s">
        <v>289</v>
      </c>
      <c r="G1080" s="11" t="s">
        <v>290</v>
      </c>
      <c r="H1080" s="13" t="s">
        <v>506</v>
      </c>
      <c r="I1080" s="11"/>
      <c r="J1080" s="11" t="s">
        <v>41</v>
      </c>
      <c r="K1080" s="13" t="s">
        <v>1221</v>
      </c>
      <c r="O1080" s="14">
        <v>5555</v>
      </c>
      <c r="P1080" s="14"/>
      <c r="Q1080" s="14"/>
      <c r="R1080" s="14">
        <v>7</v>
      </c>
      <c r="S1080" s="14" t="s">
        <v>79</v>
      </c>
      <c r="T1080" t="s">
        <v>600</v>
      </c>
      <c r="U1080" t="s">
        <v>601</v>
      </c>
      <c r="V1080" t="s">
        <v>602</v>
      </c>
      <c r="W1080" t="s">
        <v>603</v>
      </c>
      <c r="X1080" t="s">
        <v>1223</v>
      </c>
      <c r="Y1080" t="s">
        <v>605</v>
      </c>
      <c r="AC1080" s="14" t="s">
        <v>215</v>
      </c>
      <c r="AG1080" t="s">
        <v>1222</v>
      </c>
      <c r="AH1080" s="5" t="s">
        <v>2180</v>
      </c>
      <c r="AI1080" s="14"/>
      <c r="AJ1080" s="14"/>
      <c r="AK1080" s="14"/>
      <c r="AL1080" s="14"/>
    </row>
    <row r="1081" spans="1:38" ht="14.4" x14ac:dyDescent="0.3">
      <c r="A1081" s="11" t="str">
        <f t="shared" si="16"/>
        <v>22,44,66,55/5555/http-basic-auth-cleartext</v>
      </c>
      <c r="B1081" s="11" t="s">
        <v>37</v>
      </c>
      <c r="C1081" s="12" t="s">
        <v>4616</v>
      </c>
      <c r="D1081" s="11"/>
      <c r="E1081" s="11" t="s">
        <v>4617</v>
      </c>
      <c r="F1081" s="11" t="s">
        <v>289</v>
      </c>
      <c r="G1081" s="11" t="s">
        <v>290</v>
      </c>
      <c r="H1081" s="13" t="s">
        <v>506</v>
      </c>
      <c r="I1081" s="11"/>
      <c r="J1081" s="11" t="s">
        <v>41</v>
      </c>
      <c r="K1081" s="13" t="s">
        <v>1221</v>
      </c>
      <c r="O1081" s="14">
        <v>5555</v>
      </c>
      <c r="P1081" s="14"/>
      <c r="Q1081" s="14"/>
      <c r="R1081" s="14">
        <v>7</v>
      </c>
      <c r="S1081" s="14" t="s">
        <v>79</v>
      </c>
      <c r="T1081" t="s">
        <v>600</v>
      </c>
      <c r="U1081" t="s">
        <v>601</v>
      </c>
      <c r="V1081" t="s">
        <v>602</v>
      </c>
      <c r="W1081" t="s">
        <v>603</v>
      </c>
      <c r="X1081" t="s">
        <v>1223</v>
      </c>
      <c r="Y1081" t="s">
        <v>605</v>
      </c>
      <c r="AC1081" s="14" t="s">
        <v>215</v>
      </c>
      <c r="AG1081" t="s">
        <v>1222</v>
      </c>
      <c r="AH1081" s="5" t="s">
        <v>2180</v>
      </c>
      <c r="AI1081" s="14"/>
      <c r="AJ1081" s="14"/>
      <c r="AK1081" s="14"/>
      <c r="AL1081" s="14"/>
    </row>
    <row r="1082" spans="1:38" ht="14.4" x14ac:dyDescent="0.3">
      <c r="A1082" s="11" t="str">
        <f t="shared" si="16"/>
        <v>22,44,66,55/5555/http-basic-auth-cleartext</v>
      </c>
      <c r="B1082" s="11" t="s">
        <v>37</v>
      </c>
      <c r="C1082" s="12" t="s">
        <v>4616</v>
      </c>
      <c r="D1082" s="11"/>
      <c r="E1082" s="11" t="s">
        <v>4617</v>
      </c>
      <c r="F1082" s="11" t="s">
        <v>289</v>
      </c>
      <c r="G1082" s="11" t="s">
        <v>290</v>
      </c>
      <c r="H1082" s="13" t="s">
        <v>506</v>
      </c>
      <c r="I1082" s="11"/>
      <c r="J1082" s="11" t="s">
        <v>41</v>
      </c>
      <c r="K1082" s="13" t="s">
        <v>1221</v>
      </c>
      <c r="O1082" s="14">
        <v>5555</v>
      </c>
      <c r="P1082" s="14"/>
      <c r="Q1082" s="14"/>
      <c r="R1082" s="14">
        <v>7</v>
      </c>
      <c r="S1082" s="14" t="s">
        <v>79</v>
      </c>
      <c r="T1082" t="s">
        <v>600</v>
      </c>
      <c r="U1082" t="s">
        <v>601</v>
      </c>
      <c r="V1082" t="s">
        <v>602</v>
      </c>
      <c r="W1082" t="s">
        <v>603</v>
      </c>
      <c r="X1082" t="s">
        <v>1223</v>
      </c>
      <c r="Y1082" t="s">
        <v>605</v>
      </c>
      <c r="AC1082" s="14" t="s">
        <v>215</v>
      </c>
      <c r="AG1082" t="s">
        <v>1222</v>
      </c>
      <c r="AH1082" s="5" t="s">
        <v>2180</v>
      </c>
      <c r="AI1082" s="14"/>
      <c r="AJ1082" s="14"/>
      <c r="AK1082" s="14"/>
      <c r="AL1082" s="14"/>
    </row>
    <row r="1083" spans="1:38" ht="14.4" x14ac:dyDescent="0.3">
      <c r="A1083" s="11" t="str">
        <f t="shared" si="16"/>
        <v>22,44,66,55/5555/http-basic-auth-cleartext</v>
      </c>
      <c r="B1083" s="11" t="s">
        <v>37</v>
      </c>
      <c r="C1083" s="12" t="s">
        <v>4616</v>
      </c>
      <c r="D1083" s="11"/>
      <c r="E1083" s="11" t="s">
        <v>4617</v>
      </c>
      <c r="F1083" s="11" t="s">
        <v>289</v>
      </c>
      <c r="G1083" s="11" t="s">
        <v>290</v>
      </c>
      <c r="H1083" s="13" t="s">
        <v>506</v>
      </c>
      <c r="I1083" s="11"/>
      <c r="J1083" s="11" t="s">
        <v>41</v>
      </c>
      <c r="K1083" s="13" t="s">
        <v>1221</v>
      </c>
      <c r="O1083" s="14">
        <v>5555</v>
      </c>
      <c r="P1083" s="14"/>
      <c r="Q1083" s="14"/>
      <c r="R1083" s="14">
        <v>7</v>
      </c>
      <c r="S1083" s="14" t="s">
        <v>79</v>
      </c>
      <c r="T1083" t="s">
        <v>600</v>
      </c>
      <c r="U1083" t="s">
        <v>601</v>
      </c>
      <c r="V1083" t="s">
        <v>602</v>
      </c>
      <c r="W1083" t="s">
        <v>603</v>
      </c>
      <c r="X1083" t="s">
        <v>1223</v>
      </c>
      <c r="Y1083" t="s">
        <v>605</v>
      </c>
      <c r="AC1083" s="14" t="s">
        <v>215</v>
      </c>
      <c r="AG1083" t="s">
        <v>1222</v>
      </c>
      <c r="AH1083" s="5" t="s">
        <v>2180</v>
      </c>
      <c r="AI1083" s="14"/>
      <c r="AJ1083" s="14"/>
      <c r="AK1083" s="14"/>
      <c r="AL1083" s="14"/>
    </row>
    <row r="1084" spans="1:38" ht="14.4" x14ac:dyDescent="0.3">
      <c r="A1084" s="11" t="str">
        <f t="shared" si="16"/>
        <v>22,44,66,55/5555/http-basic-auth-cleartext</v>
      </c>
      <c r="B1084" s="11" t="s">
        <v>37</v>
      </c>
      <c r="C1084" s="12" t="s">
        <v>4616</v>
      </c>
      <c r="D1084" s="11"/>
      <c r="E1084" s="11" t="s">
        <v>4617</v>
      </c>
      <c r="F1084" s="11" t="s">
        <v>289</v>
      </c>
      <c r="G1084" s="11" t="s">
        <v>290</v>
      </c>
      <c r="H1084" s="13" t="s">
        <v>506</v>
      </c>
      <c r="I1084" s="11"/>
      <c r="J1084" s="11" t="s">
        <v>41</v>
      </c>
      <c r="K1084" s="13" t="s">
        <v>1221</v>
      </c>
      <c r="O1084" s="14">
        <v>5555</v>
      </c>
      <c r="P1084" s="14"/>
      <c r="Q1084" s="14"/>
      <c r="R1084" s="14">
        <v>7</v>
      </c>
      <c r="S1084" s="14" t="s">
        <v>79</v>
      </c>
      <c r="T1084" t="s">
        <v>600</v>
      </c>
      <c r="U1084" t="s">
        <v>601</v>
      </c>
      <c r="V1084" t="s">
        <v>602</v>
      </c>
      <c r="W1084" t="s">
        <v>603</v>
      </c>
      <c r="X1084" t="s">
        <v>1223</v>
      </c>
      <c r="Y1084" t="s">
        <v>605</v>
      </c>
      <c r="AC1084" s="14" t="s">
        <v>215</v>
      </c>
      <c r="AG1084" t="s">
        <v>1222</v>
      </c>
      <c r="AH1084" s="5" t="s">
        <v>2180</v>
      </c>
      <c r="AI1084" s="14"/>
      <c r="AJ1084" s="14"/>
      <c r="AK1084" s="14"/>
      <c r="AL1084" s="14"/>
    </row>
    <row r="1085" spans="1:38" ht="14.4" x14ac:dyDescent="0.3">
      <c r="A1085" s="11" t="str">
        <f t="shared" si="16"/>
        <v>22,44,66,55/5555/http-basic-auth-cleartext</v>
      </c>
      <c r="B1085" s="11" t="s">
        <v>37</v>
      </c>
      <c r="C1085" s="12" t="s">
        <v>4616</v>
      </c>
      <c r="D1085" s="11"/>
      <c r="E1085" s="11" t="s">
        <v>4617</v>
      </c>
      <c r="F1085" s="11" t="s">
        <v>289</v>
      </c>
      <c r="G1085" s="11" t="s">
        <v>290</v>
      </c>
      <c r="H1085" s="13" t="s">
        <v>506</v>
      </c>
      <c r="I1085" s="11"/>
      <c r="J1085" s="11" t="s">
        <v>41</v>
      </c>
      <c r="K1085" s="13" t="s">
        <v>1221</v>
      </c>
      <c r="O1085" s="14">
        <v>5555</v>
      </c>
      <c r="P1085" s="14"/>
      <c r="Q1085" s="14"/>
      <c r="R1085" s="14">
        <v>7</v>
      </c>
      <c r="S1085" s="14" t="s">
        <v>79</v>
      </c>
      <c r="T1085" t="s">
        <v>600</v>
      </c>
      <c r="U1085" t="s">
        <v>601</v>
      </c>
      <c r="V1085" t="s">
        <v>602</v>
      </c>
      <c r="W1085" t="s">
        <v>603</v>
      </c>
      <c r="X1085" t="s">
        <v>1223</v>
      </c>
      <c r="Y1085" t="s">
        <v>605</v>
      </c>
      <c r="AC1085" s="14" t="s">
        <v>215</v>
      </c>
      <c r="AG1085" t="s">
        <v>1222</v>
      </c>
      <c r="AH1085" s="5" t="s">
        <v>2180</v>
      </c>
      <c r="AI1085" s="14"/>
      <c r="AJ1085" s="14"/>
      <c r="AK1085" s="14"/>
      <c r="AL1085" s="14"/>
    </row>
    <row r="1086" spans="1:38" ht="14.4" x14ac:dyDescent="0.3">
      <c r="A1086" s="11" t="str">
        <f t="shared" si="16"/>
        <v>22,44,66,55/5555/http-basic-auth-cleartext</v>
      </c>
      <c r="B1086" s="11" t="s">
        <v>37</v>
      </c>
      <c r="C1086" s="12" t="s">
        <v>4616</v>
      </c>
      <c r="D1086" s="11"/>
      <c r="E1086" s="11" t="s">
        <v>4617</v>
      </c>
      <c r="F1086" s="11" t="s">
        <v>289</v>
      </c>
      <c r="G1086" s="11" t="s">
        <v>290</v>
      </c>
      <c r="H1086" s="13" t="s">
        <v>506</v>
      </c>
      <c r="I1086" s="11"/>
      <c r="J1086" s="11" t="s">
        <v>41</v>
      </c>
      <c r="K1086" s="13" t="s">
        <v>1221</v>
      </c>
      <c r="O1086" s="14">
        <v>5555</v>
      </c>
      <c r="P1086" s="14"/>
      <c r="Q1086" s="14"/>
      <c r="R1086" s="14">
        <v>7</v>
      </c>
      <c r="S1086" s="14" t="s">
        <v>79</v>
      </c>
      <c r="T1086" t="s">
        <v>600</v>
      </c>
      <c r="U1086" t="s">
        <v>601</v>
      </c>
      <c r="V1086" t="s">
        <v>602</v>
      </c>
      <c r="W1086" t="s">
        <v>603</v>
      </c>
      <c r="X1086" t="s">
        <v>1223</v>
      </c>
      <c r="Y1086" t="s">
        <v>605</v>
      </c>
      <c r="AC1086" s="14" t="s">
        <v>215</v>
      </c>
      <c r="AG1086" t="s">
        <v>1222</v>
      </c>
      <c r="AH1086" s="5" t="s">
        <v>2180</v>
      </c>
      <c r="AI1086" s="14"/>
      <c r="AJ1086" s="14"/>
      <c r="AK1086" s="14"/>
      <c r="AL1086" s="14"/>
    </row>
    <row r="1087" spans="1:38" ht="14.4" x14ac:dyDescent="0.3">
      <c r="A1087" s="11" t="str">
        <f t="shared" si="16"/>
        <v>22,44,66,55/5555/http-basic-auth-cleartext</v>
      </c>
      <c r="B1087" s="11" t="s">
        <v>37</v>
      </c>
      <c r="C1087" s="12" t="s">
        <v>4616</v>
      </c>
      <c r="D1087" s="11"/>
      <c r="E1087" s="11" t="s">
        <v>4617</v>
      </c>
      <c r="F1087" s="11" t="s">
        <v>289</v>
      </c>
      <c r="G1087" s="11" t="s">
        <v>290</v>
      </c>
      <c r="H1087" s="13" t="s">
        <v>506</v>
      </c>
      <c r="I1087" s="11"/>
      <c r="J1087" s="11" t="s">
        <v>41</v>
      </c>
      <c r="K1087" s="13" t="s">
        <v>1221</v>
      </c>
      <c r="O1087" s="14">
        <v>5555</v>
      </c>
      <c r="P1087" s="14"/>
      <c r="Q1087" s="14"/>
      <c r="R1087" s="14">
        <v>7</v>
      </c>
      <c r="S1087" s="14" t="s">
        <v>79</v>
      </c>
      <c r="T1087" t="s">
        <v>600</v>
      </c>
      <c r="U1087" t="s">
        <v>601</v>
      </c>
      <c r="V1087" t="s">
        <v>602</v>
      </c>
      <c r="W1087" t="s">
        <v>603</v>
      </c>
      <c r="X1087" t="s">
        <v>1223</v>
      </c>
      <c r="Y1087" t="s">
        <v>605</v>
      </c>
      <c r="AC1087" s="14" t="s">
        <v>215</v>
      </c>
      <c r="AG1087" t="s">
        <v>1222</v>
      </c>
      <c r="AH1087" s="5" t="s">
        <v>2180</v>
      </c>
      <c r="AI1087" s="14"/>
      <c r="AJ1087" s="14"/>
      <c r="AK1087" s="14"/>
      <c r="AL1087" s="14"/>
    </row>
    <row r="1088" spans="1:38" ht="14.4" x14ac:dyDescent="0.3">
      <c r="A1088" s="11" t="str">
        <f t="shared" si="16"/>
        <v>22,44,66,55/5555/http-basic-auth-cleartext</v>
      </c>
      <c r="B1088" s="11" t="s">
        <v>37</v>
      </c>
      <c r="C1088" s="12" t="s">
        <v>4616</v>
      </c>
      <c r="D1088" s="11"/>
      <c r="E1088" s="11" t="s">
        <v>4617</v>
      </c>
      <c r="F1088" s="11" t="s">
        <v>289</v>
      </c>
      <c r="G1088" s="11" t="s">
        <v>290</v>
      </c>
      <c r="H1088" s="13" t="s">
        <v>506</v>
      </c>
      <c r="I1088" s="11"/>
      <c r="J1088" s="11" t="s">
        <v>41</v>
      </c>
      <c r="K1088" s="13" t="s">
        <v>1221</v>
      </c>
      <c r="O1088" s="14">
        <v>5555</v>
      </c>
      <c r="P1088" s="14"/>
      <c r="Q1088" s="14"/>
      <c r="R1088" s="14">
        <v>7</v>
      </c>
      <c r="S1088" s="14" t="s">
        <v>79</v>
      </c>
      <c r="T1088" t="s">
        <v>600</v>
      </c>
      <c r="U1088" t="s">
        <v>601</v>
      </c>
      <c r="V1088" t="s">
        <v>602</v>
      </c>
      <c r="W1088" t="s">
        <v>603</v>
      </c>
      <c r="X1088" t="s">
        <v>1223</v>
      </c>
      <c r="Y1088" t="s">
        <v>605</v>
      </c>
      <c r="AC1088" s="14" t="s">
        <v>215</v>
      </c>
      <c r="AG1088" t="s">
        <v>1222</v>
      </c>
      <c r="AH1088" s="5" t="s">
        <v>2180</v>
      </c>
      <c r="AI1088" s="14"/>
      <c r="AJ1088" s="14"/>
      <c r="AK1088" s="14"/>
      <c r="AL1088" s="14"/>
    </row>
    <row r="1089" spans="1:38" ht="14.4" x14ac:dyDescent="0.3">
      <c r="A1089" s="11" t="str">
        <f t="shared" si="16"/>
        <v>22,44,66,55/5555/http-basic-auth-cleartext</v>
      </c>
      <c r="B1089" s="11" t="s">
        <v>37</v>
      </c>
      <c r="C1089" s="12" t="s">
        <v>4616</v>
      </c>
      <c r="D1089" s="11"/>
      <c r="E1089" s="11" t="s">
        <v>4617</v>
      </c>
      <c r="F1089" s="11" t="s">
        <v>289</v>
      </c>
      <c r="G1089" s="11" t="s">
        <v>290</v>
      </c>
      <c r="H1089" s="13" t="s">
        <v>506</v>
      </c>
      <c r="I1089" s="11"/>
      <c r="J1089" s="11" t="s">
        <v>41</v>
      </c>
      <c r="K1089" s="13" t="s">
        <v>1221</v>
      </c>
      <c r="O1089" s="14">
        <v>5555</v>
      </c>
      <c r="P1089" s="14"/>
      <c r="Q1089" s="14"/>
      <c r="R1089" s="14">
        <v>7</v>
      </c>
      <c r="S1089" s="14" t="s">
        <v>79</v>
      </c>
      <c r="T1089" t="s">
        <v>600</v>
      </c>
      <c r="U1089" t="s">
        <v>601</v>
      </c>
      <c r="V1089" t="s">
        <v>602</v>
      </c>
      <c r="W1089" t="s">
        <v>603</v>
      </c>
      <c r="X1089" t="s">
        <v>1223</v>
      </c>
      <c r="Y1089" t="s">
        <v>605</v>
      </c>
      <c r="AC1089" s="14" t="s">
        <v>215</v>
      </c>
      <c r="AG1089" t="s">
        <v>1222</v>
      </c>
      <c r="AH1089" s="5" t="s">
        <v>2180</v>
      </c>
      <c r="AI1089" s="14"/>
      <c r="AJ1089" s="14"/>
      <c r="AK1089" s="14"/>
      <c r="AL1089" s="14"/>
    </row>
    <row r="1090" spans="1:38" ht="14.4" x14ac:dyDescent="0.3">
      <c r="A1090" s="11" t="str">
        <f t="shared" si="16"/>
        <v>22,44,66,55/5555/http-basic-auth-cleartext</v>
      </c>
      <c r="B1090" s="11" t="s">
        <v>37</v>
      </c>
      <c r="C1090" s="12" t="s">
        <v>4616</v>
      </c>
      <c r="D1090" s="11"/>
      <c r="E1090" s="11" t="s">
        <v>4617</v>
      </c>
      <c r="F1090" s="11" t="s">
        <v>289</v>
      </c>
      <c r="G1090" s="11" t="s">
        <v>290</v>
      </c>
      <c r="H1090" s="13" t="s">
        <v>506</v>
      </c>
      <c r="I1090" s="11"/>
      <c r="J1090" s="11" t="s">
        <v>41</v>
      </c>
      <c r="K1090" s="13" t="s">
        <v>1221</v>
      </c>
      <c r="O1090" s="14">
        <v>5555</v>
      </c>
      <c r="P1090" s="14"/>
      <c r="Q1090" s="14"/>
      <c r="R1090" s="14">
        <v>7</v>
      </c>
      <c r="S1090" s="14" t="s">
        <v>79</v>
      </c>
      <c r="T1090" t="s">
        <v>600</v>
      </c>
      <c r="U1090" t="s">
        <v>601</v>
      </c>
      <c r="V1090" t="s">
        <v>602</v>
      </c>
      <c r="W1090" t="s">
        <v>603</v>
      </c>
      <c r="X1090" t="s">
        <v>1223</v>
      </c>
      <c r="Y1090" t="s">
        <v>605</v>
      </c>
      <c r="AC1090" s="14" t="s">
        <v>215</v>
      </c>
      <c r="AG1090" t="s">
        <v>1222</v>
      </c>
      <c r="AH1090" s="5" t="s">
        <v>2180</v>
      </c>
      <c r="AI1090" s="14"/>
      <c r="AJ1090" s="14"/>
      <c r="AK1090" s="14"/>
      <c r="AL1090" s="14"/>
    </row>
    <row r="1091" spans="1:38" ht="14.4" x14ac:dyDescent="0.3">
      <c r="A1091" s="11" t="str">
        <f t="shared" ref="A1091:A1154" si="17">CONCATENATE(C1091,"/",O1091,"/",T1091)</f>
        <v>22,44,66,55/5555/http-basic-auth-cleartext</v>
      </c>
      <c r="B1091" s="11" t="s">
        <v>37</v>
      </c>
      <c r="C1091" s="12" t="s">
        <v>4616</v>
      </c>
      <c r="D1091" s="11"/>
      <c r="E1091" s="11" t="s">
        <v>4617</v>
      </c>
      <c r="F1091" s="11" t="s">
        <v>289</v>
      </c>
      <c r="G1091" s="11" t="s">
        <v>290</v>
      </c>
      <c r="H1091" s="13" t="s">
        <v>506</v>
      </c>
      <c r="I1091" s="11"/>
      <c r="J1091" s="11" t="s">
        <v>41</v>
      </c>
      <c r="K1091" s="13" t="s">
        <v>1221</v>
      </c>
      <c r="O1091" s="14">
        <v>5555</v>
      </c>
      <c r="P1091" s="14"/>
      <c r="Q1091" s="14"/>
      <c r="R1091" s="14">
        <v>7</v>
      </c>
      <c r="S1091" s="14" t="s">
        <v>79</v>
      </c>
      <c r="T1091" t="s">
        <v>600</v>
      </c>
      <c r="U1091" t="s">
        <v>601</v>
      </c>
      <c r="V1091" t="s">
        <v>602</v>
      </c>
      <c r="W1091" t="s">
        <v>603</v>
      </c>
      <c r="X1091" t="s">
        <v>1223</v>
      </c>
      <c r="Y1091" t="s">
        <v>605</v>
      </c>
      <c r="AC1091" s="14" t="s">
        <v>215</v>
      </c>
      <c r="AG1091" t="s">
        <v>1222</v>
      </c>
      <c r="AH1091" s="5" t="s">
        <v>2180</v>
      </c>
      <c r="AI1091" s="14"/>
      <c r="AJ1091" s="14"/>
      <c r="AK1091" s="14"/>
      <c r="AL1091" s="14"/>
    </row>
    <row r="1092" spans="1:38" ht="14.4" x14ac:dyDescent="0.3">
      <c r="A1092" s="11" t="str">
        <f t="shared" si="17"/>
        <v>22,44,66,55/5555/http-basic-auth-cleartext</v>
      </c>
      <c r="B1092" s="11" t="s">
        <v>37</v>
      </c>
      <c r="C1092" s="12" t="s">
        <v>4616</v>
      </c>
      <c r="D1092" s="11"/>
      <c r="E1092" s="11" t="s">
        <v>4617</v>
      </c>
      <c r="F1092" s="11" t="s">
        <v>289</v>
      </c>
      <c r="G1092" s="11" t="s">
        <v>290</v>
      </c>
      <c r="H1092" s="13" t="s">
        <v>506</v>
      </c>
      <c r="I1092" s="11"/>
      <c r="J1092" s="11" t="s">
        <v>41</v>
      </c>
      <c r="K1092" s="13" t="s">
        <v>1221</v>
      </c>
      <c r="O1092" s="14">
        <v>5555</v>
      </c>
      <c r="P1092" s="14"/>
      <c r="Q1092" s="14"/>
      <c r="R1092" s="14">
        <v>7</v>
      </c>
      <c r="S1092" s="14" t="s">
        <v>79</v>
      </c>
      <c r="T1092" t="s">
        <v>600</v>
      </c>
      <c r="U1092" t="s">
        <v>601</v>
      </c>
      <c r="V1092" t="s">
        <v>602</v>
      </c>
      <c r="W1092" t="s">
        <v>603</v>
      </c>
      <c r="X1092" t="s">
        <v>1223</v>
      </c>
      <c r="Y1092" t="s">
        <v>605</v>
      </c>
      <c r="AC1092" s="14" t="s">
        <v>215</v>
      </c>
      <c r="AG1092" t="s">
        <v>1222</v>
      </c>
      <c r="AH1092" s="5" t="s">
        <v>2180</v>
      </c>
      <c r="AI1092" s="14"/>
      <c r="AJ1092" s="14"/>
      <c r="AK1092" s="14"/>
      <c r="AL1092" s="14"/>
    </row>
    <row r="1093" spans="1:38" ht="14.4" x14ac:dyDescent="0.3">
      <c r="A1093" s="11" t="str">
        <f t="shared" si="17"/>
        <v>22,44,66,55/5555/http-basic-auth-cleartext</v>
      </c>
      <c r="B1093" s="11" t="s">
        <v>37</v>
      </c>
      <c r="C1093" s="12" t="s">
        <v>4616</v>
      </c>
      <c r="D1093" s="11"/>
      <c r="E1093" s="11" t="s">
        <v>4617</v>
      </c>
      <c r="F1093" s="11" t="s">
        <v>289</v>
      </c>
      <c r="G1093" s="11" t="s">
        <v>290</v>
      </c>
      <c r="H1093" s="13" t="s">
        <v>506</v>
      </c>
      <c r="I1093" s="11"/>
      <c r="J1093" s="11" t="s">
        <v>41</v>
      </c>
      <c r="K1093" s="13" t="s">
        <v>1221</v>
      </c>
      <c r="O1093" s="14">
        <v>5555</v>
      </c>
      <c r="P1093" s="14"/>
      <c r="Q1093" s="14"/>
      <c r="R1093" s="14">
        <v>7</v>
      </c>
      <c r="S1093" s="14" t="s">
        <v>79</v>
      </c>
      <c r="T1093" t="s">
        <v>600</v>
      </c>
      <c r="U1093" t="s">
        <v>601</v>
      </c>
      <c r="V1093" t="s">
        <v>602</v>
      </c>
      <c r="W1093" t="s">
        <v>603</v>
      </c>
      <c r="X1093" t="s">
        <v>1223</v>
      </c>
      <c r="Y1093" t="s">
        <v>605</v>
      </c>
      <c r="AC1093" s="14" t="s">
        <v>215</v>
      </c>
      <c r="AG1093" t="s">
        <v>1222</v>
      </c>
      <c r="AH1093" s="5" t="s">
        <v>2180</v>
      </c>
      <c r="AI1093" s="14"/>
      <c r="AJ1093" s="14"/>
      <c r="AK1093" s="14"/>
      <c r="AL1093" s="14"/>
    </row>
    <row r="1094" spans="1:38" ht="14.4" x14ac:dyDescent="0.3">
      <c r="A1094" s="11" t="str">
        <f t="shared" si="17"/>
        <v>22,44,66,55/5555/http-basic-auth-cleartext</v>
      </c>
      <c r="B1094" s="11" t="s">
        <v>37</v>
      </c>
      <c r="C1094" s="12" t="s">
        <v>4616</v>
      </c>
      <c r="D1094" s="11"/>
      <c r="E1094" s="11" t="s">
        <v>4617</v>
      </c>
      <c r="F1094" s="11" t="s">
        <v>289</v>
      </c>
      <c r="G1094" s="11" t="s">
        <v>290</v>
      </c>
      <c r="H1094" s="13" t="s">
        <v>506</v>
      </c>
      <c r="I1094" s="11"/>
      <c r="J1094" s="11" t="s">
        <v>41</v>
      </c>
      <c r="K1094" s="13" t="s">
        <v>1221</v>
      </c>
      <c r="O1094" s="14">
        <v>5555</v>
      </c>
      <c r="P1094" s="14"/>
      <c r="Q1094" s="14"/>
      <c r="R1094" s="14">
        <v>7</v>
      </c>
      <c r="S1094" s="14" t="s">
        <v>79</v>
      </c>
      <c r="T1094" t="s">
        <v>600</v>
      </c>
      <c r="U1094" t="s">
        <v>601</v>
      </c>
      <c r="V1094" t="s">
        <v>602</v>
      </c>
      <c r="W1094" t="s">
        <v>603</v>
      </c>
      <c r="X1094" t="s">
        <v>1223</v>
      </c>
      <c r="Y1094" t="s">
        <v>605</v>
      </c>
      <c r="AC1094" s="14" t="s">
        <v>215</v>
      </c>
      <c r="AG1094" t="s">
        <v>1222</v>
      </c>
      <c r="AH1094" s="5" t="s">
        <v>2180</v>
      </c>
      <c r="AI1094" s="14"/>
      <c r="AJ1094" s="14"/>
      <c r="AK1094" s="14"/>
      <c r="AL1094" s="14"/>
    </row>
    <row r="1095" spans="1:38" ht="14.4" x14ac:dyDescent="0.3">
      <c r="A1095" s="11" t="str">
        <f t="shared" si="17"/>
        <v>22,44,66,55/5555/http-basic-auth-cleartext</v>
      </c>
      <c r="B1095" s="11" t="s">
        <v>37</v>
      </c>
      <c r="C1095" s="12" t="s">
        <v>4616</v>
      </c>
      <c r="D1095" s="11"/>
      <c r="E1095" s="11" t="s">
        <v>4617</v>
      </c>
      <c r="F1095" s="11" t="s">
        <v>289</v>
      </c>
      <c r="G1095" s="11" t="s">
        <v>290</v>
      </c>
      <c r="H1095" s="13" t="s">
        <v>506</v>
      </c>
      <c r="I1095" s="11"/>
      <c r="J1095" s="11" t="s">
        <v>41</v>
      </c>
      <c r="K1095" s="13" t="s">
        <v>1221</v>
      </c>
      <c r="O1095" s="14">
        <v>5555</v>
      </c>
      <c r="P1095" s="14"/>
      <c r="Q1095" s="14"/>
      <c r="R1095" s="14">
        <v>7</v>
      </c>
      <c r="S1095" s="14" t="s">
        <v>79</v>
      </c>
      <c r="T1095" t="s">
        <v>600</v>
      </c>
      <c r="U1095" t="s">
        <v>601</v>
      </c>
      <c r="V1095" t="s">
        <v>602</v>
      </c>
      <c r="W1095" t="s">
        <v>603</v>
      </c>
      <c r="X1095" t="s">
        <v>1223</v>
      </c>
      <c r="Y1095" t="s">
        <v>605</v>
      </c>
      <c r="AC1095" s="14" t="s">
        <v>215</v>
      </c>
      <c r="AG1095" t="s">
        <v>1222</v>
      </c>
      <c r="AH1095" s="5" t="s">
        <v>2180</v>
      </c>
      <c r="AI1095" s="14"/>
      <c r="AJ1095" s="14"/>
      <c r="AK1095" s="14"/>
      <c r="AL1095" s="14"/>
    </row>
    <row r="1096" spans="1:38" ht="14.4" x14ac:dyDescent="0.3">
      <c r="A1096" s="11" t="str">
        <f t="shared" si="17"/>
        <v>22,44,66,55/5555/http-basic-auth-cleartext</v>
      </c>
      <c r="B1096" s="11" t="s">
        <v>37</v>
      </c>
      <c r="C1096" s="12" t="s">
        <v>4616</v>
      </c>
      <c r="D1096" s="11"/>
      <c r="E1096" s="11" t="s">
        <v>4617</v>
      </c>
      <c r="F1096" s="11" t="s">
        <v>289</v>
      </c>
      <c r="G1096" s="11" t="s">
        <v>290</v>
      </c>
      <c r="H1096" s="13" t="s">
        <v>506</v>
      </c>
      <c r="I1096" s="11"/>
      <c r="J1096" s="11" t="s">
        <v>41</v>
      </c>
      <c r="K1096" s="13" t="s">
        <v>1221</v>
      </c>
      <c r="O1096" s="14">
        <v>5555</v>
      </c>
      <c r="P1096" s="14"/>
      <c r="Q1096" s="14"/>
      <c r="R1096" s="14">
        <v>7</v>
      </c>
      <c r="S1096" s="14" t="s">
        <v>79</v>
      </c>
      <c r="T1096" t="s">
        <v>600</v>
      </c>
      <c r="U1096" t="s">
        <v>601</v>
      </c>
      <c r="V1096" t="s">
        <v>602</v>
      </c>
      <c r="W1096" t="s">
        <v>603</v>
      </c>
      <c r="X1096" t="s">
        <v>1223</v>
      </c>
      <c r="Y1096" t="s">
        <v>605</v>
      </c>
      <c r="AC1096" s="14" t="s">
        <v>215</v>
      </c>
      <c r="AG1096" t="s">
        <v>1222</v>
      </c>
      <c r="AH1096" s="5" t="s">
        <v>2180</v>
      </c>
      <c r="AI1096" s="14"/>
      <c r="AJ1096" s="14"/>
      <c r="AK1096" s="14"/>
      <c r="AL1096" s="14"/>
    </row>
    <row r="1097" spans="1:38" ht="14.4" x14ac:dyDescent="0.3">
      <c r="A1097" s="11" t="str">
        <f t="shared" si="17"/>
        <v>22,44,66,55/5555/http-basic-auth-cleartext</v>
      </c>
      <c r="B1097" s="11" t="s">
        <v>37</v>
      </c>
      <c r="C1097" s="12" t="s">
        <v>4616</v>
      </c>
      <c r="D1097" s="11"/>
      <c r="E1097" s="11" t="s">
        <v>4617</v>
      </c>
      <c r="F1097" s="11" t="s">
        <v>289</v>
      </c>
      <c r="G1097" s="11" t="s">
        <v>290</v>
      </c>
      <c r="H1097" s="13" t="s">
        <v>506</v>
      </c>
      <c r="I1097" s="11"/>
      <c r="J1097" s="11" t="s">
        <v>41</v>
      </c>
      <c r="K1097" s="13" t="s">
        <v>1221</v>
      </c>
      <c r="O1097" s="14">
        <v>5555</v>
      </c>
      <c r="P1097" s="14"/>
      <c r="Q1097" s="14"/>
      <c r="R1097" s="14">
        <v>7</v>
      </c>
      <c r="S1097" s="14" t="s">
        <v>79</v>
      </c>
      <c r="T1097" t="s">
        <v>600</v>
      </c>
      <c r="U1097" t="s">
        <v>601</v>
      </c>
      <c r="V1097" t="s">
        <v>602</v>
      </c>
      <c r="W1097" t="s">
        <v>603</v>
      </c>
      <c r="X1097" t="s">
        <v>1223</v>
      </c>
      <c r="Y1097" t="s">
        <v>605</v>
      </c>
      <c r="AC1097" s="14" t="s">
        <v>215</v>
      </c>
      <c r="AG1097" t="s">
        <v>1222</v>
      </c>
      <c r="AH1097" s="5" t="s">
        <v>2180</v>
      </c>
      <c r="AI1097" s="14"/>
      <c r="AJ1097" s="14"/>
      <c r="AK1097" s="14"/>
      <c r="AL1097" s="14"/>
    </row>
    <row r="1098" spans="1:38" ht="14.4" x14ac:dyDescent="0.3">
      <c r="A1098" s="11" t="str">
        <f t="shared" si="17"/>
        <v>22,44,66,55/5555/http-basic-auth-cleartext</v>
      </c>
      <c r="B1098" s="11" t="s">
        <v>37</v>
      </c>
      <c r="C1098" s="12" t="s">
        <v>4616</v>
      </c>
      <c r="D1098" s="11"/>
      <c r="E1098" s="11" t="s">
        <v>4617</v>
      </c>
      <c r="F1098" s="11" t="s">
        <v>289</v>
      </c>
      <c r="G1098" s="11" t="s">
        <v>290</v>
      </c>
      <c r="H1098" s="13" t="s">
        <v>506</v>
      </c>
      <c r="I1098" s="11"/>
      <c r="J1098" s="11" t="s">
        <v>41</v>
      </c>
      <c r="K1098" s="13" t="s">
        <v>1221</v>
      </c>
      <c r="O1098" s="14">
        <v>5555</v>
      </c>
      <c r="P1098" s="14"/>
      <c r="Q1098" s="14"/>
      <c r="R1098" s="14">
        <v>7</v>
      </c>
      <c r="S1098" s="14" t="s">
        <v>79</v>
      </c>
      <c r="T1098" t="s">
        <v>600</v>
      </c>
      <c r="U1098" t="s">
        <v>601</v>
      </c>
      <c r="V1098" t="s">
        <v>602</v>
      </c>
      <c r="W1098" t="s">
        <v>603</v>
      </c>
      <c r="X1098" t="s">
        <v>1223</v>
      </c>
      <c r="Y1098" t="s">
        <v>605</v>
      </c>
      <c r="AC1098" s="14" t="s">
        <v>215</v>
      </c>
      <c r="AG1098" t="s">
        <v>1222</v>
      </c>
      <c r="AH1098" s="5" t="s">
        <v>2180</v>
      </c>
      <c r="AI1098" s="14"/>
      <c r="AJ1098" s="14"/>
      <c r="AK1098" s="14"/>
      <c r="AL1098" s="14"/>
    </row>
    <row r="1099" spans="1:38" ht="14.4" x14ac:dyDescent="0.3">
      <c r="A1099" s="11" t="str">
        <f t="shared" si="17"/>
        <v>22,44,66,55/5555/http-basic-auth-cleartext</v>
      </c>
      <c r="B1099" s="11" t="s">
        <v>37</v>
      </c>
      <c r="C1099" s="12" t="s">
        <v>4616</v>
      </c>
      <c r="D1099" s="11"/>
      <c r="E1099" s="11" t="s">
        <v>4617</v>
      </c>
      <c r="F1099" s="11" t="s">
        <v>289</v>
      </c>
      <c r="G1099" s="11" t="s">
        <v>290</v>
      </c>
      <c r="H1099" s="13" t="s">
        <v>506</v>
      </c>
      <c r="I1099" s="11"/>
      <c r="J1099" s="11" t="s">
        <v>41</v>
      </c>
      <c r="K1099" s="13" t="s">
        <v>1221</v>
      </c>
      <c r="O1099" s="14">
        <v>5555</v>
      </c>
      <c r="P1099" s="14"/>
      <c r="Q1099" s="14"/>
      <c r="R1099" s="14">
        <v>7</v>
      </c>
      <c r="S1099" s="14" t="s">
        <v>79</v>
      </c>
      <c r="T1099" t="s">
        <v>600</v>
      </c>
      <c r="U1099" t="s">
        <v>601</v>
      </c>
      <c r="V1099" t="s">
        <v>602</v>
      </c>
      <c r="W1099" t="s">
        <v>603</v>
      </c>
      <c r="X1099" t="s">
        <v>1223</v>
      </c>
      <c r="Y1099" t="s">
        <v>605</v>
      </c>
      <c r="AC1099" s="14" t="s">
        <v>215</v>
      </c>
      <c r="AG1099" t="s">
        <v>1222</v>
      </c>
      <c r="AH1099" s="5" t="s">
        <v>2180</v>
      </c>
      <c r="AI1099" s="14"/>
      <c r="AJ1099" s="14"/>
      <c r="AK1099" s="14"/>
      <c r="AL1099" s="14"/>
    </row>
    <row r="1100" spans="1:38" ht="14.4" x14ac:dyDescent="0.3">
      <c r="A1100" s="11" t="str">
        <f t="shared" si="17"/>
        <v>22,44,66,55/5555/http-basic-auth-cleartext</v>
      </c>
      <c r="B1100" s="11" t="s">
        <v>37</v>
      </c>
      <c r="C1100" s="12" t="s">
        <v>4616</v>
      </c>
      <c r="D1100" s="11"/>
      <c r="E1100" s="11" t="s">
        <v>4617</v>
      </c>
      <c r="F1100" s="11" t="s">
        <v>289</v>
      </c>
      <c r="G1100" s="11" t="s">
        <v>290</v>
      </c>
      <c r="H1100" s="13" t="s">
        <v>506</v>
      </c>
      <c r="I1100" s="11"/>
      <c r="J1100" s="11" t="s">
        <v>41</v>
      </c>
      <c r="K1100" s="13" t="s">
        <v>1221</v>
      </c>
      <c r="O1100" s="14">
        <v>5555</v>
      </c>
      <c r="P1100" s="14"/>
      <c r="Q1100" s="14"/>
      <c r="R1100" s="14">
        <v>7</v>
      </c>
      <c r="S1100" s="14" t="s">
        <v>79</v>
      </c>
      <c r="T1100" t="s">
        <v>600</v>
      </c>
      <c r="U1100" t="s">
        <v>601</v>
      </c>
      <c r="V1100" t="s">
        <v>602</v>
      </c>
      <c r="W1100" t="s">
        <v>603</v>
      </c>
      <c r="X1100" t="s">
        <v>1223</v>
      </c>
      <c r="Y1100" t="s">
        <v>605</v>
      </c>
      <c r="AC1100" s="14" t="s">
        <v>215</v>
      </c>
      <c r="AG1100" t="s">
        <v>1222</v>
      </c>
      <c r="AH1100" s="5" t="s">
        <v>2180</v>
      </c>
      <c r="AI1100" s="14"/>
      <c r="AJ1100" s="14"/>
      <c r="AK1100" s="14"/>
      <c r="AL1100" s="14"/>
    </row>
    <row r="1101" spans="1:38" ht="14.4" x14ac:dyDescent="0.3">
      <c r="A1101" s="11" t="str">
        <f t="shared" si="17"/>
        <v>22,44,66,55/5555/http-basic-auth-cleartext</v>
      </c>
      <c r="B1101" s="11" t="s">
        <v>37</v>
      </c>
      <c r="C1101" s="12" t="s">
        <v>4616</v>
      </c>
      <c r="D1101" s="11"/>
      <c r="E1101" s="11" t="s">
        <v>4617</v>
      </c>
      <c r="F1101" s="11" t="s">
        <v>289</v>
      </c>
      <c r="G1101" s="11" t="s">
        <v>290</v>
      </c>
      <c r="H1101" s="13" t="s">
        <v>506</v>
      </c>
      <c r="I1101" s="11"/>
      <c r="J1101" s="11" t="s">
        <v>41</v>
      </c>
      <c r="K1101" s="13" t="s">
        <v>1221</v>
      </c>
      <c r="O1101" s="14">
        <v>5555</v>
      </c>
      <c r="P1101" s="14"/>
      <c r="Q1101" s="14"/>
      <c r="R1101" s="14">
        <v>7</v>
      </c>
      <c r="S1101" s="14" t="s">
        <v>79</v>
      </c>
      <c r="T1101" t="s">
        <v>600</v>
      </c>
      <c r="U1101" t="s">
        <v>601</v>
      </c>
      <c r="V1101" t="s">
        <v>602</v>
      </c>
      <c r="W1101" t="s">
        <v>603</v>
      </c>
      <c r="X1101" t="s">
        <v>1223</v>
      </c>
      <c r="Y1101" t="s">
        <v>605</v>
      </c>
      <c r="AC1101" s="14" t="s">
        <v>215</v>
      </c>
      <c r="AG1101" t="s">
        <v>1222</v>
      </c>
      <c r="AH1101" s="5" t="s">
        <v>2180</v>
      </c>
      <c r="AI1101" s="14"/>
      <c r="AJ1101" s="14"/>
      <c r="AK1101" s="14"/>
      <c r="AL1101" s="14"/>
    </row>
    <row r="1102" spans="1:38" ht="14.4" x14ac:dyDescent="0.3">
      <c r="A1102" s="11" t="str">
        <f t="shared" si="17"/>
        <v>22,44,66,55/5555/http-basic-auth-cleartext</v>
      </c>
      <c r="B1102" s="11" t="s">
        <v>37</v>
      </c>
      <c r="C1102" s="12" t="s">
        <v>4616</v>
      </c>
      <c r="D1102" s="11"/>
      <c r="E1102" s="11" t="s">
        <v>4617</v>
      </c>
      <c r="F1102" s="11" t="s">
        <v>289</v>
      </c>
      <c r="G1102" s="11" t="s">
        <v>290</v>
      </c>
      <c r="H1102" s="13" t="s">
        <v>506</v>
      </c>
      <c r="I1102" s="11"/>
      <c r="J1102" s="11" t="s">
        <v>41</v>
      </c>
      <c r="K1102" s="13" t="s">
        <v>1221</v>
      </c>
      <c r="O1102" s="14">
        <v>5555</v>
      </c>
      <c r="P1102" s="14"/>
      <c r="Q1102" s="14"/>
      <c r="R1102" s="14">
        <v>7</v>
      </c>
      <c r="S1102" s="14" t="s">
        <v>79</v>
      </c>
      <c r="T1102" t="s">
        <v>600</v>
      </c>
      <c r="U1102" t="s">
        <v>601</v>
      </c>
      <c r="V1102" t="s">
        <v>602</v>
      </c>
      <c r="W1102" t="s">
        <v>603</v>
      </c>
      <c r="X1102" t="s">
        <v>1223</v>
      </c>
      <c r="Y1102" t="s">
        <v>605</v>
      </c>
      <c r="AC1102" s="14" t="s">
        <v>215</v>
      </c>
      <c r="AG1102" t="s">
        <v>1222</v>
      </c>
      <c r="AH1102" s="5" t="s">
        <v>2180</v>
      </c>
      <c r="AI1102" s="14"/>
      <c r="AJ1102" s="14"/>
      <c r="AK1102" s="14"/>
      <c r="AL1102" s="14"/>
    </row>
    <row r="1103" spans="1:38" ht="14.4" x14ac:dyDescent="0.3">
      <c r="A1103" s="11" t="str">
        <f t="shared" si="17"/>
        <v>22,44,66,55/5555/http-basic-auth-cleartext</v>
      </c>
      <c r="B1103" s="11" t="s">
        <v>37</v>
      </c>
      <c r="C1103" s="12" t="s">
        <v>4616</v>
      </c>
      <c r="D1103" s="11"/>
      <c r="E1103" s="11" t="s">
        <v>4617</v>
      </c>
      <c r="F1103" s="11" t="s">
        <v>289</v>
      </c>
      <c r="G1103" s="11" t="s">
        <v>290</v>
      </c>
      <c r="H1103" s="13" t="s">
        <v>506</v>
      </c>
      <c r="I1103" s="11"/>
      <c r="J1103" s="11" t="s">
        <v>41</v>
      </c>
      <c r="K1103" s="13" t="s">
        <v>1221</v>
      </c>
      <c r="O1103" s="14">
        <v>5555</v>
      </c>
      <c r="P1103" s="14"/>
      <c r="Q1103" s="14"/>
      <c r="R1103" s="14">
        <v>7</v>
      </c>
      <c r="S1103" s="14" t="s">
        <v>79</v>
      </c>
      <c r="T1103" t="s">
        <v>600</v>
      </c>
      <c r="U1103" t="s">
        <v>601</v>
      </c>
      <c r="V1103" t="s">
        <v>602</v>
      </c>
      <c r="W1103" t="s">
        <v>603</v>
      </c>
      <c r="X1103" t="s">
        <v>1223</v>
      </c>
      <c r="Y1103" t="s">
        <v>605</v>
      </c>
      <c r="AC1103" s="14" t="s">
        <v>215</v>
      </c>
      <c r="AG1103" t="s">
        <v>1222</v>
      </c>
      <c r="AH1103" s="5" t="s">
        <v>2180</v>
      </c>
      <c r="AI1103" s="14"/>
      <c r="AJ1103" s="14"/>
      <c r="AK1103" s="14"/>
      <c r="AL1103" s="14"/>
    </row>
    <row r="1104" spans="1:38" ht="14.4" x14ac:dyDescent="0.3">
      <c r="A1104" s="11" t="str">
        <f t="shared" si="17"/>
        <v>22,44,66,55/5555/http-basic-auth-cleartext</v>
      </c>
      <c r="B1104" s="11" t="s">
        <v>37</v>
      </c>
      <c r="C1104" s="12" t="s">
        <v>4616</v>
      </c>
      <c r="D1104" s="11"/>
      <c r="E1104" s="11" t="s">
        <v>4617</v>
      </c>
      <c r="F1104" s="11" t="s">
        <v>289</v>
      </c>
      <c r="G1104" s="11" t="s">
        <v>290</v>
      </c>
      <c r="H1104" s="13" t="s">
        <v>506</v>
      </c>
      <c r="I1104" s="11"/>
      <c r="J1104" s="11" t="s">
        <v>41</v>
      </c>
      <c r="K1104" s="13" t="s">
        <v>1221</v>
      </c>
      <c r="O1104" s="14">
        <v>5555</v>
      </c>
      <c r="P1104" s="14"/>
      <c r="Q1104" s="14"/>
      <c r="R1104" s="14">
        <v>7</v>
      </c>
      <c r="S1104" s="14" t="s">
        <v>79</v>
      </c>
      <c r="T1104" t="s">
        <v>600</v>
      </c>
      <c r="U1104" t="s">
        <v>601</v>
      </c>
      <c r="V1104" t="s">
        <v>602</v>
      </c>
      <c r="W1104" t="s">
        <v>603</v>
      </c>
      <c r="X1104" t="s">
        <v>1223</v>
      </c>
      <c r="Y1104" t="s">
        <v>605</v>
      </c>
      <c r="AC1104" s="14" t="s">
        <v>215</v>
      </c>
      <c r="AG1104" t="s">
        <v>1222</v>
      </c>
      <c r="AH1104" s="5" t="s">
        <v>2180</v>
      </c>
      <c r="AI1104" s="14"/>
      <c r="AJ1104" s="14"/>
      <c r="AK1104" s="14"/>
      <c r="AL1104" s="14"/>
    </row>
    <row r="1105" spans="1:38" ht="14.4" x14ac:dyDescent="0.3">
      <c r="A1105" s="11" t="str">
        <f t="shared" si="17"/>
        <v>22,44,66,55/5555/http-basic-auth-cleartext</v>
      </c>
      <c r="B1105" s="11" t="s">
        <v>37</v>
      </c>
      <c r="C1105" s="12" t="s">
        <v>4616</v>
      </c>
      <c r="D1105" s="11"/>
      <c r="E1105" s="11" t="s">
        <v>4617</v>
      </c>
      <c r="F1105" s="11" t="s">
        <v>289</v>
      </c>
      <c r="G1105" s="11" t="s">
        <v>290</v>
      </c>
      <c r="H1105" s="13" t="s">
        <v>506</v>
      </c>
      <c r="I1105" s="11"/>
      <c r="J1105" s="11" t="s">
        <v>41</v>
      </c>
      <c r="K1105" s="13" t="s">
        <v>1221</v>
      </c>
      <c r="O1105" s="14">
        <v>5555</v>
      </c>
      <c r="P1105" s="14"/>
      <c r="Q1105" s="14"/>
      <c r="R1105" s="14">
        <v>7</v>
      </c>
      <c r="S1105" s="14" t="s">
        <v>79</v>
      </c>
      <c r="T1105" t="s">
        <v>600</v>
      </c>
      <c r="U1105" t="s">
        <v>601</v>
      </c>
      <c r="V1105" t="s">
        <v>602</v>
      </c>
      <c r="W1105" t="s">
        <v>603</v>
      </c>
      <c r="X1105" t="s">
        <v>1223</v>
      </c>
      <c r="Y1105" t="s">
        <v>605</v>
      </c>
      <c r="AC1105" s="14" t="s">
        <v>215</v>
      </c>
      <c r="AG1105" t="s">
        <v>1222</v>
      </c>
      <c r="AH1105" s="5" t="s">
        <v>2180</v>
      </c>
      <c r="AI1105" s="14"/>
      <c r="AJ1105" s="14"/>
      <c r="AK1105" s="14"/>
      <c r="AL1105" s="14"/>
    </row>
    <row r="1106" spans="1:38" ht="14.4" x14ac:dyDescent="0.3">
      <c r="A1106" s="11" t="str">
        <f t="shared" si="17"/>
        <v>22,44,66,55/5555/http-basic-auth-cleartext</v>
      </c>
      <c r="B1106" s="11" t="s">
        <v>37</v>
      </c>
      <c r="C1106" s="12" t="s">
        <v>4616</v>
      </c>
      <c r="D1106" s="11"/>
      <c r="E1106" s="11" t="s">
        <v>4617</v>
      </c>
      <c r="F1106" s="11" t="s">
        <v>289</v>
      </c>
      <c r="G1106" s="11" t="s">
        <v>290</v>
      </c>
      <c r="H1106" s="13" t="s">
        <v>506</v>
      </c>
      <c r="I1106" s="11"/>
      <c r="J1106" s="11" t="s">
        <v>41</v>
      </c>
      <c r="K1106" s="13" t="s">
        <v>1221</v>
      </c>
      <c r="O1106" s="14">
        <v>5555</v>
      </c>
      <c r="P1106" s="14"/>
      <c r="Q1106" s="14"/>
      <c r="R1106" s="14">
        <v>7</v>
      </c>
      <c r="S1106" s="14" t="s">
        <v>79</v>
      </c>
      <c r="T1106" t="s">
        <v>600</v>
      </c>
      <c r="U1106" t="s">
        <v>601</v>
      </c>
      <c r="V1106" t="s">
        <v>602</v>
      </c>
      <c r="W1106" t="s">
        <v>603</v>
      </c>
      <c r="X1106" t="s">
        <v>1223</v>
      </c>
      <c r="Y1106" t="s">
        <v>605</v>
      </c>
      <c r="AC1106" s="14" t="s">
        <v>215</v>
      </c>
      <c r="AG1106" t="s">
        <v>1222</v>
      </c>
      <c r="AH1106" s="5" t="s">
        <v>2180</v>
      </c>
      <c r="AI1106" s="14"/>
      <c r="AJ1106" s="14"/>
      <c r="AK1106" s="14"/>
      <c r="AL1106" s="14"/>
    </row>
    <row r="1107" spans="1:38" ht="14.4" x14ac:dyDescent="0.3">
      <c r="A1107" s="11" t="str">
        <f t="shared" si="17"/>
        <v>22,44,66,55/5555/http-basic-auth-cleartext</v>
      </c>
      <c r="B1107" s="11" t="s">
        <v>37</v>
      </c>
      <c r="C1107" s="12" t="s">
        <v>4616</v>
      </c>
      <c r="D1107" s="11"/>
      <c r="E1107" s="11" t="s">
        <v>4617</v>
      </c>
      <c r="F1107" s="11" t="s">
        <v>289</v>
      </c>
      <c r="G1107" s="11" t="s">
        <v>290</v>
      </c>
      <c r="H1107" s="13" t="s">
        <v>506</v>
      </c>
      <c r="I1107" s="11"/>
      <c r="J1107" s="11" t="s">
        <v>41</v>
      </c>
      <c r="K1107" s="13" t="s">
        <v>1221</v>
      </c>
      <c r="O1107" s="14">
        <v>5555</v>
      </c>
      <c r="P1107" s="14"/>
      <c r="Q1107" s="14"/>
      <c r="R1107" s="14">
        <v>7</v>
      </c>
      <c r="S1107" s="14" t="s">
        <v>79</v>
      </c>
      <c r="T1107" t="s">
        <v>600</v>
      </c>
      <c r="U1107" t="s">
        <v>601</v>
      </c>
      <c r="V1107" t="s">
        <v>602</v>
      </c>
      <c r="W1107" t="s">
        <v>603</v>
      </c>
      <c r="X1107" t="s">
        <v>1223</v>
      </c>
      <c r="Y1107" t="s">
        <v>605</v>
      </c>
      <c r="AC1107" s="14" t="s">
        <v>215</v>
      </c>
      <c r="AG1107" t="s">
        <v>1222</v>
      </c>
      <c r="AH1107" s="5" t="s">
        <v>2180</v>
      </c>
      <c r="AI1107" s="14"/>
      <c r="AJ1107" s="14"/>
      <c r="AK1107" s="14"/>
      <c r="AL1107" s="14"/>
    </row>
    <row r="1108" spans="1:38" ht="14.4" x14ac:dyDescent="0.3">
      <c r="A1108" s="11" t="str">
        <f t="shared" si="17"/>
        <v>22,44,66,55/5555/http-basic-auth-cleartext</v>
      </c>
      <c r="B1108" s="11" t="s">
        <v>37</v>
      </c>
      <c r="C1108" s="12" t="s">
        <v>4616</v>
      </c>
      <c r="D1108" s="11"/>
      <c r="E1108" s="11" t="s">
        <v>4617</v>
      </c>
      <c r="F1108" s="11" t="s">
        <v>289</v>
      </c>
      <c r="G1108" s="11" t="s">
        <v>290</v>
      </c>
      <c r="H1108" s="13" t="s">
        <v>506</v>
      </c>
      <c r="I1108" s="11"/>
      <c r="J1108" s="11" t="s">
        <v>41</v>
      </c>
      <c r="K1108" s="13" t="s">
        <v>1221</v>
      </c>
      <c r="O1108" s="14">
        <v>5555</v>
      </c>
      <c r="P1108" s="14"/>
      <c r="Q1108" s="14"/>
      <c r="R1108" s="14">
        <v>7</v>
      </c>
      <c r="S1108" s="14" t="s">
        <v>79</v>
      </c>
      <c r="T1108" t="s">
        <v>600</v>
      </c>
      <c r="U1108" t="s">
        <v>601</v>
      </c>
      <c r="V1108" t="s">
        <v>602</v>
      </c>
      <c r="W1108" t="s">
        <v>603</v>
      </c>
      <c r="X1108" t="s">
        <v>1223</v>
      </c>
      <c r="Y1108" t="s">
        <v>605</v>
      </c>
      <c r="AC1108" s="14" t="s">
        <v>215</v>
      </c>
      <c r="AG1108" t="s">
        <v>1222</v>
      </c>
      <c r="AH1108" s="5" t="s">
        <v>2180</v>
      </c>
      <c r="AI1108" s="14"/>
      <c r="AJ1108" s="14"/>
      <c r="AK1108" s="14"/>
      <c r="AL1108" s="14"/>
    </row>
    <row r="1109" spans="1:38" ht="14.4" x14ac:dyDescent="0.3">
      <c r="A1109" s="11" t="str">
        <f t="shared" si="17"/>
        <v>22,44,66,55/5555/http-basic-auth-cleartext</v>
      </c>
      <c r="B1109" s="11" t="s">
        <v>37</v>
      </c>
      <c r="C1109" s="12" t="s">
        <v>4616</v>
      </c>
      <c r="D1109" s="11"/>
      <c r="E1109" s="11" t="s">
        <v>4617</v>
      </c>
      <c r="F1109" s="11" t="s">
        <v>289</v>
      </c>
      <c r="G1109" s="11" t="s">
        <v>290</v>
      </c>
      <c r="H1109" s="13" t="s">
        <v>506</v>
      </c>
      <c r="I1109" s="11"/>
      <c r="J1109" s="11" t="s">
        <v>41</v>
      </c>
      <c r="K1109" s="13" t="s">
        <v>1221</v>
      </c>
      <c r="O1109" s="14">
        <v>5555</v>
      </c>
      <c r="P1109" s="14"/>
      <c r="Q1109" s="14"/>
      <c r="R1109" s="14">
        <v>7</v>
      </c>
      <c r="S1109" s="14" t="s">
        <v>79</v>
      </c>
      <c r="T1109" t="s">
        <v>600</v>
      </c>
      <c r="U1109" t="s">
        <v>601</v>
      </c>
      <c r="V1109" t="s">
        <v>602</v>
      </c>
      <c r="W1109" t="s">
        <v>603</v>
      </c>
      <c r="X1109" t="s">
        <v>1223</v>
      </c>
      <c r="Y1109" t="s">
        <v>605</v>
      </c>
      <c r="AC1109" s="14" t="s">
        <v>215</v>
      </c>
      <c r="AG1109" t="s">
        <v>1222</v>
      </c>
      <c r="AH1109" s="5" t="s">
        <v>2180</v>
      </c>
      <c r="AI1109" s="14"/>
      <c r="AJ1109" s="14"/>
      <c r="AK1109" s="14"/>
      <c r="AL1109" s="14"/>
    </row>
    <row r="1110" spans="1:38" ht="14.4" x14ac:dyDescent="0.3">
      <c r="A1110" s="11" t="str">
        <f t="shared" si="17"/>
        <v>22,44,66,55/5555/http-basic-auth-cleartext</v>
      </c>
      <c r="B1110" s="11" t="s">
        <v>37</v>
      </c>
      <c r="C1110" s="12" t="s">
        <v>4616</v>
      </c>
      <c r="D1110" s="11"/>
      <c r="E1110" s="11" t="s">
        <v>4617</v>
      </c>
      <c r="F1110" s="11" t="s">
        <v>289</v>
      </c>
      <c r="G1110" s="11" t="s">
        <v>290</v>
      </c>
      <c r="H1110" s="13" t="s">
        <v>506</v>
      </c>
      <c r="I1110" s="11"/>
      <c r="J1110" s="11" t="s">
        <v>41</v>
      </c>
      <c r="K1110" s="13" t="s">
        <v>1221</v>
      </c>
      <c r="O1110" s="14">
        <v>5555</v>
      </c>
      <c r="P1110" s="14"/>
      <c r="Q1110" s="14"/>
      <c r="R1110" s="14">
        <v>7</v>
      </c>
      <c r="S1110" s="14" t="s">
        <v>79</v>
      </c>
      <c r="T1110" t="s">
        <v>600</v>
      </c>
      <c r="U1110" t="s">
        <v>601</v>
      </c>
      <c r="V1110" t="s">
        <v>602</v>
      </c>
      <c r="W1110" t="s">
        <v>603</v>
      </c>
      <c r="X1110" t="s">
        <v>1223</v>
      </c>
      <c r="Y1110" t="s">
        <v>605</v>
      </c>
      <c r="AC1110" s="14" t="s">
        <v>215</v>
      </c>
      <c r="AG1110" t="s">
        <v>1222</v>
      </c>
      <c r="AH1110" s="5" t="s">
        <v>2180</v>
      </c>
      <c r="AI1110" s="14"/>
      <c r="AJ1110" s="14"/>
      <c r="AK1110" s="14"/>
      <c r="AL1110" s="14"/>
    </row>
    <row r="1111" spans="1:38" ht="14.4" x14ac:dyDescent="0.3">
      <c r="A1111" s="11" t="str">
        <f t="shared" si="17"/>
        <v>22,44,66,55/5555/http-basic-auth-cleartext</v>
      </c>
      <c r="B1111" s="11" t="s">
        <v>37</v>
      </c>
      <c r="C1111" s="12" t="s">
        <v>4616</v>
      </c>
      <c r="D1111" s="11"/>
      <c r="E1111" s="11" t="s">
        <v>4617</v>
      </c>
      <c r="F1111" s="11" t="s">
        <v>289</v>
      </c>
      <c r="G1111" s="11" t="s">
        <v>290</v>
      </c>
      <c r="H1111" s="13" t="s">
        <v>506</v>
      </c>
      <c r="I1111" s="11"/>
      <c r="J1111" s="11" t="s">
        <v>41</v>
      </c>
      <c r="K1111" s="13" t="s">
        <v>1221</v>
      </c>
      <c r="O1111" s="14">
        <v>5555</v>
      </c>
      <c r="P1111" s="14"/>
      <c r="Q1111" s="14"/>
      <c r="R1111" s="14">
        <v>7</v>
      </c>
      <c r="S1111" s="14" t="s">
        <v>79</v>
      </c>
      <c r="T1111" t="s">
        <v>600</v>
      </c>
      <c r="U1111" t="s">
        <v>601</v>
      </c>
      <c r="V1111" t="s">
        <v>602</v>
      </c>
      <c r="W1111" t="s">
        <v>603</v>
      </c>
      <c r="X1111" t="s">
        <v>1223</v>
      </c>
      <c r="Y1111" t="s">
        <v>605</v>
      </c>
      <c r="AC1111" s="14" t="s">
        <v>215</v>
      </c>
      <c r="AG1111" t="s">
        <v>1222</v>
      </c>
      <c r="AH1111" s="5" t="s">
        <v>2180</v>
      </c>
      <c r="AI1111" s="14"/>
      <c r="AJ1111" s="14"/>
      <c r="AK1111" s="14"/>
      <c r="AL1111" s="14"/>
    </row>
    <row r="1112" spans="1:38" ht="14.4" x14ac:dyDescent="0.3">
      <c r="A1112" s="11" t="str">
        <f t="shared" si="17"/>
        <v>22,44,66,55/5555/http-basic-auth-cleartext</v>
      </c>
      <c r="B1112" s="11" t="s">
        <v>37</v>
      </c>
      <c r="C1112" s="12" t="s">
        <v>4616</v>
      </c>
      <c r="D1112" s="11"/>
      <c r="E1112" s="11" t="s">
        <v>4617</v>
      </c>
      <c r="F1112" s="11" t="s">
        <v>289</v>
      </c>
      <c r="G1112" s="11" t="s">
        <v>290</v>
      </c>
      <c r="H1112" s="13" t="s">
        <v>506</v>
      </c>
      <c r="I1112" s="11"/>
      <c r="J1112" s="11" t="s">
        <v>41</v>
      </c>
      <c r="K1112" s="13" t="s">
        <v>1221</v>
      </c>
      <c r="O1112" s="14">
        <v>5555</v>
      </c>
      <c r="P1112" s="14"/>
      <c r="Q1112" s="14"/>
      <c r="R1112" s="14">
        <v>7</v>
      </c>
      <c r="S1112" s="14" t="s">
        <v>79</v>
      </c>
      <c r="T1112" t="s">
        <v>600</v>
      </c>
      <c r="U1112" t="s">
        <v>601</v>
      </c>
      <c r="V1112" t="s">
        <v>602</v>
      </c>
      <c r="W1112" t="s">
        <v>603</v>
      </c>
      <c r="X1112" t="s">
        <v>1223</v>
      </c>
      <c r="Y1112" t="s">
        <v>605</v>
      </c>
      <c r="AC1112" s="14" t="s">
        <v>215</v>
      </c>
      <c r="AG1112" t="s">
        <v>1222</v>
      </c>
      <c r="AH1112" s="5" t="s">
        <v>2180</v>
      </c>
      <c r="AI1112" s="14"/>
      <c r="AJ1112" s="14"/>
      <c r="AK1112" s="14"/>
      <c r="AL1112" s="14"/>
    </row>
    <row r="1113" spans="1:38" ht="14.4" x14ac:dyDescent="0.3">
      <c r="A1113" s="11" t="str">
        <f t="shared" si="17"/>
        <v>22,44,66,55/5555/http-basic-auth-cleartext</v>
      </c>
      <c r="B1113" s="11" t="s">
        <v>37</v>
      </c>
      <c r="C1113" s="12" t="s">
        <v>4616</v>
      </c>
      <c r="D1113" s="11"/>
      <c r="E1113" s="11" t="s">
        <v>4617</v>
      </c>
      <c r="F1113" s="11" t="s">
        <v>289</v>
      </c>
      <c r="G1113" s="11" t="s">
        <v>290</v>
      </c>
      <c r="H1113" s="13" t="s">
        <v>506</v>
      </c>
      <c r="I1113" s="11"/>
      <c r="J1113" s="11" t="s">
        <v>41</v>
      </c>
      <c r="K1113" s="13" t="s">
        <v>1221</v>
      </c>
      <c r="O1113" s="14">
        <v>5555</v>
      </c>
      <c r="P1113" s="14"/>
      <c r="Q1113" s="14"/>
      <c r="R1113" s="14">
        <v>7</v>
      </c>
      <c r="S1113" s="14" t="s">
        <v>79</v>
      </c>
      <c r="T1113" t="s">
        <v>600</v>
      </c>
      <c r="U1113" t="s">
        <v>601</v>
      </c>
      <c r="V1113" t="s">
        <v>602</v>
      </c>
      <c r="W1113" t="s">
        <v>603</v>
      </c>
      <c r="X1113" t="s">
        <v>1223</v>
      </c>
      <c r="Y1113" t="s">
        <v>605</v>
      </c>
      <c r="AC1113" s="14" t="s">
        <v>215</v>
      </c>
      <c r="AG1113" t="s">
        <v>1222</v>
      </c>
      <c r="AH1113" s="5" t="s">
        <v>2180</v>
      </c>
      <c r="AI1113" s="14"/>
      <c r="AJ1113" s="14"/>
      <c r="AK1113" s="14"/>
      <c r="AL1113" s="14"/>
    </row>
    <row r="1114" spans="1:38" ht="14.4" x14ac:dyDescent="0.3">
      <c r="A1114" s="11" t="str">
        <f t="shared" si="17"/>
        <v>22,44,66,55/5555/http-basic-auth-cleartext</v>
      </c>
      <c r="B1114" s="11" t="s">
        <v>37</v>
      </c>
      <c r="C1114" s="12" t="s">
        <v>4616</v>
      </c>
      <c r="D1114" s="11"/>
      <c r="E1114" s="11" t="s">
        <v>4617</v>
      </c>
      <c r="F1114" s="11" t="s">
        <v>289</v>
      </c>
      <c r="G1114" s="11" t="s">
        <v>290</v>
      </c>
      <c r="H1114" s="13" t="s">
        <v>506</v>
      </c>
      <c r="I1114" s="11"/>
      <c r="J1114" s="11" t="s">
        <v>41</v>
      </c>
      <c r="K1114" s="13" t="s">
        <v>1221</v>
      </c>
      <c r="O1114" s="14">
        <v>5555</v>
      </c>
      <c r="P1114" s="14"/>
      <c r="Q1114" s="14"/>
      <c r="R1114" s="14">
        <v>7</v>
      </c>
      <c r="S1114" s="14" t="s">
        <v>79</v>
      </c>
      <c r="T1114" t="s">
        <v>600</v>
      </c>
      <c r="U1114" t="s">
        <v>601</v>
      </c>
      <c r="V1114" t="s">
        <v>602</v>
      </c>
      <c r="W1114" t="s">
        <v>603</v>
      </c>
      <c r="X1114" t="s">
        <v>1223</v>
      </c>
      <c r="Y1114" t="s">
        <v>605</v>
      </c>
      <c r="AC1114" s="14" t="s">
        <v>215</v>
      </c>
      <c r="AG1114" t="s">
        <v>1222</v>
      </c>
      <c r="AH1114" s="5" t="s">
        <v>2180</v>
      </c>
      <c r="AI1114" s="14"/>
      <c r="AJ1114" s="14"/>
      <c r="AK1114" s="14"/>
      <c r="AL1114" s="14"/>
    </row>
    <row r="1115" spans="1:38" ht="14.4" x14ac:dyDescent="0.3">
      <c r="A1115" s="11" t="str">
        <f t="shared" si="17"/>
        <v>22,44,66,55/5555/http-basic-auth-cleartext</v>
      </c>
      <c r="B1115" s="11" t="s">
        <v>37</v>
      </c>
      <c r="C1115" s="12" t="s">
        <v>4616</v>
      </c>
      <c r="D1115" s="11"/>
      <c r="E1115" s="11" t="s">
        <v>4617</v>
      </c>
      <c r="F1115" s="11" t="s">
        <v>289</v>
      </c>
      <c r="G1115" s="11" t="s">
        <v>290</v>
      </c>
      <c r="H1115" s="13" t="s">
        <v>506</v>
      </c>
      <c r="I1115" s="11"/>
      <c r="J1115" s="11" t="s">
        <v>41</v>
      </c>
      <c r="K1115" s="13" t="s">
        <v>1221</v>
      </c>
      <c r="O1115" s="14">
        <v>5555</v>
      </c>
      <c r="P1115" s="14"/>
      <c r="Q1115" s="14"/>
      <c r="R1115" s="14">
        <v>7</v>
      </c>
      <c r="S1115" s="14" t="s">
        <v>79</v>
      </c>
      <c r="T1115" t="s">
        <v>600</v>
      </c>
      <c r="U1115" t="s">
        <v>601</v>
      </c>
      <c r="V1115" t="s">
        <v>602</v>
      </c>
      <c r="W1115" t="s">
        <v>603</v>
      </c>
      <c r="X1115" t="s">
        <v>1223</v>
      </c>
      <c r="Y1115" t="s">
        <v>605</v>
      </c>
      <c r="AC1115" s="14" t="s">
        <v>215</v>
      </c>
      <c r="AG1115" t="s">
        <v>1222</v>
      </c>
      <c r="AH1115" s="5" t="s">
        <v>2180</v>
      </c>
      <c r="AI1115" s="14"/>
      <c r="AJ1115" s="14"/>
      <c r="AK1115" s="14"/>
      <c r="AL1115" s="14"/>
    </row>
    <row r="1116" spans="1:38" ht="14.4" x14ac:dyDescent="0.3">
      <c r="A1116" s="11" t="str">
        <f t="shared" si="17"/>
        <v>22,44,66,55/5555/http-basic-auth-cleartext</v>
      </c>
      <c r="B1116" s="11" t="s">
        <v>37</v>
      </c>
      <c r="C1116" s="12" t="s">
        <v>4616</v>
      </c>
      <c r="D1116" s="11"/>
      <c r="E1116" s="11" t="s">
        <v>4617</v>
      </c>
      <c r="F1116" s="11" t="s">
        <v>289</v>
      </c>
      <c r="G1116" s="11" t="s">
        <v>290</v>
      </c>
      <c r="H1116" s="13" t="s">
        <v>506</v>
      </c>
      <c r="I1116" s="11"/>
      <c r="J1116" s="11" t="s">
        <v>41</v>
      </c>
      <c r="K1116" s="13" t="s">
        <v>1221</v>
      </c>
      <c r="O1116" s="14">
        <v>5555</v>
      </c>
      <c r="P1116" s="14"/>
      <c r="Q1116" s="14"/>
      <c r="R1116" s="14">
        <v>7</v>
      </c>
      <c r="S1116" s="14" t="s">
        <v>79</v>
      </c>
      <c r="T1116" t="s">
        <v>600</v>
      </c>
      <c r="U1116" t="s">
        <v>601</v>
      </c>
      <c r="V1116" t="s">
        <v>602</v>
      </c>
      <c r="W1116" t="s">
        <v>603</v>
      </c>
      <c r="X1116" t="s">
        <v>1223</v>
      </c>
      <c r="Y1116" t="s">
        <v>605</v>
      </c>
      <c r="AC1116" s="14" t="s">
        <v>215</v>
      </c>
      <c r="AG1116" t="s">
        <v>1222</v>
      </c>
      <c r="AH1116" s="5" t="s">
        <v>2180</v>
      </c>
      <c r="AI1116" s="14"/>
      <c r="AJ1116" s="14"/>
      <c r="AK1116" s="14"/>
      <c r="AL1116" s="14"/>
    </row>
    <row r="1117" spans="1:38" ht="14.4" x14ac:dyDescent="0.3">
      <c r="A1117" s="11" t="str">
        <f t="shared" si="17"/>
        <v>22,44,66,55/5555/http-basic-auth-cleartext</v>
      </c>
      <c r="B1117" s="11" t="s">
        <v>37</v>
      </c>
      <c r="C1117" s="12" t="s">
        <v>4616</v>
      </c>
      <c r="D1117" s="11"/>
      <c r="E1117" s="11" t="s">
        <v>4617</v>
      </c>
      <c r="F1117" s="11" t="s">
        <v>289</v>
      </c>
      <c r="G1117" s="11" t="s">
        <v>290</v>
      </c>
      <c r="H1117" s="13" t="s">
        <v>506</v>
      </c>
      <c r="I1117" s="11"/>
      <c r="J1117" s="11" t="s">
        <v>41</v>
      </c>
      <c r="K1117" s="13" t="s">
        <v>1221</v>
      </c>
      <c r="O1117" s="14">
        <v>5555</v>
      </c>
      <c r="P1117" s="14"/>
      <c r="Q1117" s="14"/>
      <c r="R1117" s="14">
        <v>7</v>
      </c>
      <c r="S1117" s="14" t="s">
        <v>79</v>
      </c>
      <c r="T1117" t="s">
        <v>600</v>
      </c>
      <c r="U1117" t="s">
        <v>601</v>
      </c>
      <c r="V1117" t="s">
        <v>602</v>
      </c>
      <c r="W1117" t="s">
        <v>603</v>
      </c>
      <c r="X1117" t="s">
        <v>1223</v>
      </c>
      <c r="Y1117" t="s">
        <v>605</v>
      </c>
      <c r="AC1117" s="14" t="s">
        <v>215</v>
      </c>
      <c r="AG1117" t="s">
        <v>1222</v>
      </c>
      <c r="AH1117" s="5" t="s">
        <v>2180</v>
      </c>
      <c r="AI1117" s="14"/>
      <c r="AJ1117" s="14"/>
      <c r="AK1117" s="14"/>
      <c r="AL1117" s="14"/>
    </row>
    <row r="1118" spans="1:38" ht="14.4" x14ac:dyDescent="0.3">
      <c r="A1118" s="11" t="str">
        <f t="shared" si="17"/>
        <v>22,44,66,55/5555/http-basic-auth-cleartext</v>
      </c>
      <c r="B1118" s="11" t="s">
        <v>37</v>
      </c>
      <c r="C1118" s="12" t="s">
        <v>4616</v>
      </c>
      <c r="D1118" s="11"/>
      <c r="E1118" s="11" t="s">
        <v>4617</v>
      </c>
      <c r="F1118" s="11" t="s">
        <v>289</v>
      </c>
      <c r="G1118" s="11" t="s">
        <v>290</v>
      </c>
      <c r="H1118" s="13" t="s">
        <v>506</v>
      </c>
      <c r="I1118" s="11"/>
      <c r="J1118" s="11" t="s">
        <v>41</v>
      </c>
      <c r="K1118" s="13" t="s">
        <v>1221</v>
      </c>
      <c r="O1118" s="14">
        <v>5555</v>
      </c>
      <c r="P1118" s="14"/>
      <c r="Q1118" s="14"/>
      <c r="R1118" s="14">
        <v>7</v>
      </c>
      <c r="S1118" s="14" t="s">
        <v>79</v>
      </c>
      <c r="T1118" t="s">
        <v>600</v>
      </c>
      <c r="U1118" t="s">
        <v>601</v>
      </c>
      <c r="V1118" t="s">
        <v>602</v>
      </c>
      <c r="W1118" t="s">
        <v>603</v>
      </c>
      <c r="X1118" t="s">
        <v>1223</v>
      </c>
      <c r="Y1118" t="s">
        <v>605</v>
      </c>
      <c r="AC1118" s="14" t="s">
        <v>215</v>
      </c>
      <c r="AG1118" t="s">
        <v>1222</v>
      </c>
      <c r="AH1118" s="5" t="s">
        <v>2180</v>
      </c>
      <c r="AI1118" s="14"/>
      <c r="AJ1118" s="14"/>
      <c r="AK1118" s="14"/>
      <c r="AL1118" s="14"/>
    </row>
    <row r="1119" spans="1:38" ht="14.4" x14ac:dyDescent="0.3">
      <c r="A1119" s="11" t="str">
        <f t="shared" si="17"/>
        <v>22,44,66,55/5555/http-basic-auth-cleartext</v>
      </c>
      <c r="B1119" s="11" t="s">
        <v>37</v>
      </c>
      <c r="C1119" s="12" t="s">
        <v>4616</v>
      </c>
      <c r="D1119" s="11"/>
      <c r="E1119" s="11" t="s">
        <v>4617</v>
      </c>
      <c r="F1119" s="11" t="s">
        <v>289</v>
      </c>
      <c r="G1119" s="11" t="s">
        <v>290</v>
      </c>
      <c r="H1119" s="13" t="s">
        <v>506</v>
      </c>
      <c r="I1119" s="11"/>
      <c r="J1119" s="11" t="s">
        <v>41</v>
      </c>
      <c r="K1119" s="13" t="s">
        <v>1221</v>
      </c>
      <c r="O1119" s="14">
        <v>5555</v>
      </c>
      <c r="P1119" s="14"/>
      <c r="Q1119" s="14"/>
      <c r="R1119" s="14">
        <v>7</v>
      </c>
      <c r="S1119" s="14" t="s">
        <v>79</v>
      </c>
      <c r="T1119" t="s">
        <v>600</v>
      </c>
      <c r="U1119" t="s">
        <v>601</v>
      </c>
      <c r="V1119" t="s">
        <v>602</v>
      </c>
      <c r="W1119" t="s">
        <v>603</v>
      </c>
      <c r="X1119" t="s">
        <v>1223</v>
      </c>
      <c r="Y1119" t="s">
        <v>605</v>
      </c>
      <c r="AC1119" s="14" t="s">
        <v>215</v>
      </c>
      <c r="AG1119" t="s">
        <v>1222</v>
      </c>
      <c r="AH1119" s="5" t="s">
        <v>2180</v>
      </c>
      <c r="AI1119" s="14"/>
      <c r="AJ1119" s="14"/>
      <c r="AK1119" s="14"/>
      <c r="AL1119" s="14"/>
    </row>
    <row r="1120" spans="1:38" ht="14.4" x14ac:dyDescent="0.3">
      <c r="A1120" s="11" t="str">
        <f t="shared" si="17"/>
        <v>22,44,66,55/5555/http-basic-auth-cleartext</v>
      </c>
      <c r="B1120" s="11" t="s">
        <v>37</v>
      </c>
      <c r="C1120" s="12" t="s">
        <v>4616</v>
      </c>
      <c r="D1120" s="11"/>
      <c r="E1120" s="11" t="s">
        <v>4617</v>
      </c>
      <c r="F1120" s="11" t="s">
        <v>289</v>
      </c>
      <c r="G1120" s="11" t="s">
        <v>290</v>
      </c>
      <c r="H1120" s="13" t="s">
        <v>506</v>
      </c>
      <c r="I1120" s="11"/>
      <c r="J1120" s="11" t="s">
        <v>41</v>
      </c>
      <c r="K1120" s="13" t="s">
        <v>1221</v>
      </c>
      <c r="O1120" s="14">
        <v>5555</v>
      </c>
      <c r="P1120" s="14"/>
      <c r="Q1120" s="14"/>
      <c r="R1120" s="14">
        <v>7</v>
      </c>
      <c r="S1120" s="14" t="s">
        <v>79</v>
      </c>
      <c r="T1120" t="s">
        <v>600</v>
      </c>
      <c r="U1120" t="s">
        <v>601</v>
      </c>
      <c r="V1120" t="s">
        <v>602</v>
      </c>
      <c r="W1120" t="s">
        <v>603</v>
      </c>
      <c r="X1120" t="s">
        <v>1223</v>
      </c>
      <c r="Y1120" t="s">
        <v>605</v>
      </c>
      <c r="AC1120" s="14" t="s">
        <v>215</v>
      </c>
      <c r="AG1120" t="s">
        <v>1222</v>
      </c>
      <c r="AH1120" s="5" t="s">
        <v>2180</v>
      </c>
      <c r="AI1120" s="14"/>
      <c r="AJ1120" s="14"/>
      <c r="AK1120" s="14"/>
      <c r="AL1120" s="14"/>
    </row>
    <row r="1121" spans="1:38" ht="14.4" x14ac:dyDescent="0.3">
      <c r="A1121" s="11" t="str">
        <f t="shared" si="17"/>
        <v>22,44,66,55/5555/http-basic-auth-cleartext</v>
      </c>
      <c r="B1121" s="11" t="s">
        <v>37</v>
      </c>
      <c r="C1121" s="12" t="s">
        <v>4616</v>
      </c>
      <c r="D1121" s="11"/>
      <c r="E1121" s="11" t="s">
        <v>4617</v>
      </c>
      <c r="F1121" s="11" t="s">
        <v>289</v>
      </c>
      <c r="G1121" s="11" t="s">
        <v>290</v>
      </c>
      <c r="H1121" s="13" t="s">
        <v>506</v>
      </c>
      <c r="I1121" s="11"/>
      <c r="J1121" s="11" t="s">
        <v>41</v>
      </c>
      <c r="K1121" s="13" t="s">
        <v>1221</v>
      </c>
      <c r="O1121" s="14">
        <v>5555</v>
      </c>
      <c r="P1121" s="14"/>
      <c r="Q1121" s="14"/>
      <c r="R1121" s="14">
        <v>7</v>
      </c>
      <c r="S1121" s="14" t="s">
        <v>79</v>
      </c>
      <c r="T1121" t="s">
        <v>600</v>
      </c>
      <c r="U1121" t="s">
        <v>601</v>
      </c>
      <c r="V1121" t="s">
        <v>602</v>
      </c>
      <c r="W1121" t="s">
        <v>603</v>
      </c>
      <c r="X1121" t="s">
        <v>1223</v>
      </c>
      <c r="Y1121" t="s">
        <v>605</v>
      </c>
      <c r="AC1121" s="14" t="s">
        <v>215</v>
      </c>
      <c r="AG1121" t="s">
        <v>1222</v>
      </c>
      <c r="AH1121" s="5" t="s">
        <v>2180</v>
      </c>
      <c r="AI1121" s="14"/>
      <c r="AJ1121" s="14"/>
      <c r="AK1121" s="14"/>
      <c r="AL1121" s="14"/>
    </row>
    <row r="1122" spans="1:38" ht="14.4" x14ac:dyDescent="0.3">
      <c r="A1122" s="11" t="str">
        <f t="shared" si="17"/>
        <v>22,44,66,55/5555/http-basic-auth-cleartext</v>
      </c>
      <c r="B1122" s="11" t="s">
        <v>37</v>
      </c>
      <c r="C1122" s="12" t="s">
        <v>4616</v>
      </c>
      <c r="D1122" s="11"/>
      <c r="E1122" s="11" t="s">
        <v>4617</v>
      </c>
      <c r="F1122" s="11" t="s">
        <v>289</v>
      </c>
      <c r="G1122" s="11" t="s">
        <v>290</v>
      </c>
      <c r="H1122" s="13" t="s">
        <v>506</v>
      </c>
      <c r="I1122" s="11"/>
      <c r="J1122" s="11" t="s">
        <v>41</v>
      </c>
      <c r="K1122" s="13" t="s">
        <v>1221</v>
      </c>
      <c r="O1122" s="14">
        <v>5555</v>
      </c>
      <c r="P1122" s="14"/>
      <c r="Q1122" s="14"/>
      <c r="R1122" s="14">
        <v>7</v>
      </c>
      <c r="S1122" s="14" t="s">
        <v>79</v>
      </c>
      <c r="T1122" t="s">
        <v>600</v>
      </c>
      <c r="U1122" t="s">
        <v>601</v>
      </c>
      <c r="V1122" t="s">
        <v>602</v>
      </c>
      <c r="W1122" t="s">
        <v>603</v>
      </c>
      <c r="X1122" t="s">
        <v>1223</v>
      </c>
      <c r="Y1122" t="s">
        <v>605</v>
      </c>
      <c r="AC1122" s="14" t="s">
        <v>215</v>
      </c>
      <c r="AG1122" t="s">
        <v>1222</v>
      </c>
      <c r="AH1122" s="5" t="s">
        <v>2180</v>
      </c>
      <c r="AI1122" s="14"/>
      <c r="AJ1122" s="14"/>
      <c r="AK1122" s="14"/>
      <c r="AL1122" s="14"/>
    </row>
    <row r="1123" spans="1:38" ht="14.4" x14ac:dyDescent="0.3">
      <c r="A1123" s="11" t="str">
        <f t="shared" si="17"/>
        <v>22,44,66,55/5555/http-basic-auth-cleartext</v>
      </c>
      <c r="B1123" s="11" t="s">
        <v>37</v>
      </c>
      <c r="C1123" s="12" t="s">
        <v>4616</v>
      </c>
      <c r="D1123" s="11"/>
      <c r="E1123" s="11" t="s">
        <v>4617</v>
      </c>
      <c r="F1123" s="11" t="s">
        <v>289</v>
      </c>
      <c r="G1123" s="11" t="s">
        <v>290</v>
      </c>
      <c r="H1123" s="13" t="s">
        <v>506</v>
      </c>
      <c r="I1123" s="11"/>
      <c r="J1123" s="11" t="s">
        <v>41</v>
      </c>
      <c r="K1123" s="13" t="s">
        <v>1221</v>
      </c>
      <c r="O1123" s="14">
        <v>5555</v>
      </c>
      <c r="P1123" s="14"/>
      <c r="Q1123" s="14"/>
      <c r="R1123" s="14">
        <v>7</v>
      </c>
      <c r="S1123" s="14" t="s">
        <v>79</v>
      </c>
      <c r="T1123" t="s">
        <v>600</v>
      </c>
      <c r="U1123" t="s">
        <v>601</v>
      </c>
      <c r="V1123" t="s">
        <v>602</v>
      </c>
      <c r="W1123" t="s">
        <v>603</v>
      </c>
      <c r="X1123" t="s">
        <v>1223</v>
      </c>
      <c r="Y1123" t="s">
        <v>605</v>
      </c>
      <c r="AC1123" s="14" t="s">
        <v>215</v>
      </c>
      <c r="AG1123" t="s">
        <v>1222</v>
      </c>
      <c r="AH1123" s="5" t="s">
        <v>2180</v>
      </c>
      <c r="AI1123" s="14"/>
      <c r="AJ1123" s="14"/>
      <c r="AK1123" s="14"/>
      <c r="AL1123" s="14"/>
    </row>
    <row r="1124" spans="1:38" ht="14.4" x14ac:dyDescent="0.3">
      <c r="A1124" s="11" t="str">
        <f t="shared" si="17"/>
        <v>22,44,66,55/5555/http-basic-auth-cleartext</v>
      </c>
      <c r="B1124" s="11" t="s">
        <v>37</v>
      </c>
      <c r="C1124" s="12" t="s">
        <v>4616</v>
      </c>
      <c r="D1124" s="11"/>
      <c r="E1124" s="11" t="s">
        <v>4617</v>
      </c>
      <c r="F1124" s="11" t="s">
        <v>289</v>
      </c>
      <c r="G1124" s="11" t="s">
        <v>290</v>
      </c>
      <c r="H1124" s="13" t="s">
        <v>506</v>
      </c>
      <c r="I1124" s="11"/>
      <c r="J1124" s="11" t="s">
        <v>41</v>
      </c>
      <c r="K1124" s="13" t="s">
        <v>1221</v>
      </c>
      <c r="O1124" s="14">
        <v>5555</v>
      </c>
      <c r="P1124" s="14"/>
      <c r="Q1124" s="14"/>
      <c r="R1124" s="14">
        <v>7</v>
      </c>
      <c r="S1124" s="14" t="s">
        <v>79</v>
      </c>
      <c r="T1124" t="s">
        <v>600</v>
      </c>
      <c r="U1124" t="s">
        <v>601</v>
      </c>
      <c r="V1124" t="s">
        <v>602</v>
      </c>
      <c r="W1124" t="s">
        <v>603</v>
      </c>
      <c r="X1124" t="s">
        <v>1223</v>
      </c>
      <c r="Y1124" t="s">
        <v>605</v>
      </c>
      <c r="AC1124" s="14" t="s">
        <v>215</v>
      </c>
      <c r="AG1124" t="s">
        <v>1222</v>
      </c>
      <c r="AH1124" s="5" t="s">
        <v>2180</v>
      </c>
      <c r="AI1124" s="14"/>
      <c r="AJ1124" s="14"/>
      <c r="AK1124" s="14"/>
      <c r="AL1124" s="14"/>
    </row>
    <row r="1125" spans="1:38" ht="14.4" x14ac:dyDescent="0.3">
      <c r="A1125" s="11" t="str">
        <f t="shared" si="17"/>
        <v>22,44,66,55/5555/http-basic-auth-cleartext</v>
      </c>
      <c r="B1125" s="11" t="s">
        <v>37</v>
      </c>
      <c r="C1125" s="12" t="s">
        <v>4616</v>
      </c>
      <c r="D1125" s="11"/>
      <c r="E1125" s="11" t="s">
        <v>4617</v>
      </c>
      <c r="F1125" s="11" t="s">
        <v>289</v>
      </c>
      <c r="G1125" s="11" t="s">
        <v>290</v>
      </c>
      <c r="H1125" s="13" t="s">
        <v>506</v>
      </c>
      <c r="I1125" s="11"/>
      <c r="J1125" s="11" t="s">
        <v>41</v>
      </c>
      <c r="K1125" s="13" t="s">
        <v>1221</v>
      </c>
      <c r="O1125" s="14">
        <v>5555</v>
      </c>
      <c r="P1125" s="14"/>
      <c r="Q1125" s="14"/>
      <c r="R1125" s="14">
        <v>7</v>
      </c>
      <c r="S1125" s="14" t="s">
        <v>79</v>
      </c>
      <c r="T1125" t="s">
        <v>600</v>
      </c>
      <c r="U1125" t="s">
        <v>601</v>
      </c>
      <c r="V1125" t="s">
        <v>602</v>
      </c>
      <c r="W1125" t="s">
        <v>603</v>
      </c>
      <c r="X1125" t="s">
        <v>1223</v>
      </c>
      <c r="Y1125" t="s">
        <v>605</v>
      </c>
      <c r="AC1125" s="14" t="s">
        <v>215</v>
      </c>
      <c r="AG1125" t="s">
        <v>1222</v>
      </c>
      <c r="AH1125" s="5" t="s">
        <v>2180</v>
      </c>
      <c r="AI1125" s="14"/>
      <c r="AJ1125" s="14"/>
      <c r="AK1125" s="14"/>
      <c r="AL1125" s="14"/>
    </row>
    <row r="1126" spans="1:38" ht="14.4" x14ac:dyDescent="0.3">
      <c r="A1126" s="11" t="str">
        <f t="shared" si="17"/>
        <v>22,44,66,55/5555/http-basic-auth-cleartext</v>
      </c>
      <c r="B1126" s="11" t="s">
        <v>37</v>
      </c>
      <c r="C1126" s="12" t="s">
        <v>4616</v>
      </c>
      <c r="D1126" s="11"/>
      <c r="E1126" s="11" t="s">
        <v>4617</v>
      </c>
      <c r="F1126" s="11" t="s">
        <v>289</v>
      </c>
      <c r="G1126" s="11" t="s">
        <v>290</v>
      </c>
      <c r="H1126" s="13" t="s">
        <v>506</v>
      </c>
      <c r="I1126" s="11"/>
      <c r="J1126" s="11" t="s">
        <v>41</v>
      </c>
      <c r="K1126" s="13" t="s">
        <v>1221</v>
      </c>
      <c r="O1126" s="14">
        <v>5555</v>
      </c>
      <c r="P1126" s="14"/>
      <c r="Q1126" s="14"/>
      <c r="R1126" s="14">
        <v>7</v>
      </c>
      <c r="S1126" s="14" t="s">
        <v>79</v>
      </c>
      <c r="T1126" t="s">
        <v>600</v>
      </c>
      <c r="U1126" t="s">
        <v>601</v>
      </c>
      <c r="V1126" t="s">
        <v>602</v>
      </c>
      <c r="W1126" t="s">
        <v>603</v>
      </c>
      <c r="X1126" t="s">
        <v>1223</v>
      </c>
      <c r="Y1126" t="s">
        <v>605</v>
      </c>
      <c r="AC1126" s="14" t="s">
        <v>215</v>
      </c>
      <c r="AG1126" t="s">
        <v>1222</v>
      </c>
      <c r="AH1126" s="5" t="s">
        <v>2180</v>
      </c>
      <c r="AI1126" s="14"/>
      <c r="AJ1126" s="14"/>
      <c r="AK1126" s="14"/>
      <c r="AL1126" s="14"/>
    </row>
    <row r="1127" spans="1:38" ht="14.4" x14ac:dyDescent="0.3">
      <c r="A1127" s="11" t="str">
        <f t="shared" si="17"/>
        <v>22,44,66,55/5555/http-basic-auth-cleartext</v>
      </c>
      <c r="B1127" s="11" t="s">
        <v>37</v>
      </c>
      <c r="C1127" s="12" t="s">
        <v>4616</v>
      </c>
      <c r="D1127" s="11"/>
      <c r="E1127" s="11" t="s">
        <v>4617</v>
      </c>
      <c r="F1127" s="11" t="s">
        <v>289</v>
      </c>
      <c r="G1127" s="11" t="s">
        <v>290</v>
      </c>
      <c r="H1127" s="13" t="s">
        <v>506</v>
      </c>
      <c r="I1127" s="11"/>
      <c r="J1127" s="11" t="s">
        <v>41</v>
      </c>
      <c r="K1127" s="13" t="s">
        <v>1221</v>
      </c>
      <c r="O1127" s="14">
        <v>5555</v>
      </c>
      <c r="P1127" s="14"/>
      <c r="Q1127" s="14"/>
      <c r="R1127" s="14">
        <v>7</v>
      </c>
      <c r="S1127" s="14" t="s">
        <v>79</v>
      </c>
      <c r="T1127" t="s">
        <v>600</v>
      </c>
      <c r="U1127" t="s">
        <v>601</v>
      </c>
      <c r="V1127" t="s">
        <v>602</v>
      </c>
      <c r="W1127" t="s">
        <v>603</v>
      </c>
      <c r="X1127" t="s">
        <v>1223</v>
      </c>
      <c r="Y1127" t="s">
        <v>605</v>
      </c>
      <c r="AC1127" s="14" t="s">
        <v>215</v>
      </c>
      <c r="AG1127" t="s">
        <v>1222</v>
      </c>
      <c r="AH1127" s="5" t="s">
        <v>2180</v>
      </c>
      <c r="AI1127" s="14"/>
      <c r="AJ1127" s="14"/>
      <c r="AK1127" s="14"/>
      <c r="AL1127" s="14"/>
    </row>
    <row r="1128" spans="1:38" ht="14.4" x14ac:dyDescent="0.3">
      <c r="A1128" s="11" t="str">
        <f t="shared" si="17"/>
        <v>22,44,66,55/5555/http-basic-auth-cleartext</v>
      </c>
      <c r="B1128" s="11" t="s">
        <v>37</v>
      </c>
      <c r="C1128" s="12" t="s">
        <v>4616</v>
      </c>
      <c r="D1128" s="11"/>
      <c r="E1128" s="11" t="s">
        <v>4617</v>
      </c>
      <c r="F1128" s="11" t="s">
        <v>289</v>
      </c>
      <c r="G1128" s="11" t="s">
        <v>290</v>
      </c>
      <c r="H1128" s="13" t="s">
        <v>506</v>
      </c>
      <c r="I1128" s="11"/>
      <c r="J1128" s="11" t="s">
        <v>41</v>
      </c>
      <c r="K1128" s="13" t="s">
        <v>1221</v>
      </c>
      <c r="O1128" s="14">
        <v>5555</v>
      </c>
      <c r="P1128" s="14"/>
      <c r="Q1128" s="14"/>
      <c r="R1128" s="14">
        <v>7</v>
      </c>
      <c r="S1128" s="14" t="s">
        <v>79</v>
      </c>
      <c r="T1128" t="s">
        <v>600</v>
      </c>
      <c r="U1128" t="s">
        <v>601</v>
      </c>
      <c r="V1128" t="s">
        <v>602</v>
      </c>
      <c r="W1128" t="s">
        <v>603</v>
      </c>
      <c r="X1128" t="s">
        <v>1223</v>
      </c>
      <c r="Y1128" t="s">
        <v>605</v>
      </c>
      <c r="AC1128" s="14" t="s">
        <v>215</v>
      </c>
      <c r="AG1128" t="s">
        <v>1222</v>
      </c>
      <c r="AH1128" s="5" t="s">
        <v>2180</v>
      </c>
      <c r="AI1128" s="14"/>
      <c r="AJ1128" s="14"/>
      <c r="AK1128" s="14"/>
      <c r="AL1128" s="14"/>
    </row>
    <row r="1129" spans="1:38" ht="14.4" x14ac:dyDescent="0.3">
      <c r="A1129" s="11" t="str">
        <f t="shared" si="17"/>
        <v>22,44,66,55/5555/http-basic-auth-cleartext</v>
      </c>
      <c r="B1129" s="11" t="s">
        <v>37</v>
      </c>
      <c r="C1129" s="12" t="s">
        <v>4616</v>
      </c>
      <c r="D1129" s="11"/>
      <c r="E1129" s="11" t="s">
        <v>4617</v>
      </c>
      <c r="F1129" s="11" t="s">
        <v>289</v>
      </c>
      <c r="G1129" s="11" t="s">
        <v>290</v>
      </c>
      <c r="H1129" s="13" t="s">
        <v>506</v>
      </c>
      <c r="I1129" s="11"/>
      <c r="J1129" s="11" t="s">
        <v>41</v>
      </c>
      <c r="K1129" s="13" t="s">
        <v>1221</v>
      </c>
      <c r="O1129" s="14">
        <v>5555</v>
      </c>
      <c r="P1129" s="14"/>
      <c r="Q1129" s="14"/>
      <c r="R1129" s="14">
        <v>7</v>
      </c>
      <c r="S1129" s="14" t="s">
        <v>79</v>
      </c>
      <c r="T1129" t="s">
        <v>600</v>
      </c>
      <c r="U1129" t="s">
        <v>601</v>
      </c>
      <c r="V1129" t="s">
        <v>602</v>
      </c>
      <c r="W1129" t="s">
        <v>603</v>
      </c>
      <c r="X1129" t="s">
        <v>1223</v>
      </c>
      <c r="Y1129" t="s">
        <v>605</v>
      </c>
      <c r="AC1129" s="14" t="s">
        <v>215</v>
      </c>
      <c r="AG1129" t="s">
        <v>1222</v>
      </c>
      <c r="AH1129" s="5" t="s">
        <v>2180</v>
      </c>
      <c r="AI1129" s="14"/>
      <c r="AJ1129" s="14"/>
      <c r="AK1129" s="14"/>
      <c r="AL1129" s="14"/>
    </row>
    <row r="1130" spans="1:38" ht="14.4" x14ac:dyDescent="0.3">
      <c r="A1130" s="11" t="str">
        <f t="shared" si="17"/>
        <v>22,44,66,55/5555/http-basic-auth-cleartext</v>
      </c>
      <c r="B1130" s="11" t="s">
        <v>37</v>
      </c>
      <c r="C1130" s="12" t="s">
        <v>4616</v>
      </c>
      <c r="D1130" s="11"/>
      <c r="E1130" s="11" t="s">
        <v>4617</v>
      </c>
      <c r="F1130" s="11" t="s">
        <v>289</v>
      </c>
      <c r="G1130" s="11" t="s">
        <v>290</v>
      </c>
      <c r="H1130" s="13" t="s">
        <v>506</v>
      </c>
      <c r="I1130" s="11"/>
      <c r="J1130" s="11" t="s">
        <v>41</v>
      </c>
      <c r="K1130" s="13" t="s">
        <v>1221</v>
      </c>
      <c r="O1130" s="14">
        <v>5555</v>
      </c>
      <c r="P1130" s="14"/>
      <c r="Q1130" s="14"/>
      <c r="R1130" s="14">
        <v>7</v>
      </c>
      <c r="S1130" s="14" t="s">
        <v>79</v>
      </c>
      <c r="T1130" t="s">
        <v>600</v>
      </c>
      <c r="U1130" t="s">
        <v>601</v>
      </c>
      <c r="V1130" t="s">
        <v>602</v>
      </c>
      <c r="W1130" t="s">
        <v>603</v>
      </c>
      <c r="X1130" t="s">
        <v>1223</v>
      </c>
      <c r="Y1130" t="s">
        <v>605</v>
      </c>
      <c r="AC1130" s="14" t="s">
        <v>215</v>
      </c>
      <c r="AG1130" t="s">
        <v>1222</v>
      </c>
      <c r="AH1130" s="5" t="s">
        <v>2180</v>
      </c>
      <c r="AI1130" s="14"/>
      <c r="AJ1130" s="14"/>
      <c r="AK1130" s="14"/>
      <c r="AL1130" s="14"/>
    </row>
    <row r="1131" spans="1:38" ht="14.4" x14ac:dyDescent="0.3">
      <c r="A1131" s="11" t="str">
        <f t="shared" si="17"/>
        <v>22,44,66,55/5555/http-basic-auth-cleartext</v>
      </c>
      <c r="B1131" s="11" t="s">
        <v>37</v>
      </c>
      <c r="C1131" s="12" t="s">
        <v>4616</v>
      </c>
      <c r="D1131" s="11"/>
      <c r="E1131" s="11" t="s">
        <v>4617</v>
      </c>
      <c r="F1131" s="11" t="s">
        <v>289</v>
      </c>
      <c r="G1131" s="11" t="s">
        <v>290</v>
      </c>
      <c r="H1131" s="13" t="s">
        <v>506</v>
      </c>
      <c r="I1131" s="11"/>
      <c r="J1131" s="11" t="s">
        <v>41</v>
      </c>
      <c r="K1131" s="13" t="s">
        <v>1221</v>
      </c>
      <c r="O1131" s="14">
        <v>5555</v>
      </c>
      <c r="P1131" s="14"/>
      <c r="Q1131" s="14"/>
      <c r="R1131" s="14">
        <v>7</v>
      </c>
      <c r="S1131" s="14" t="s">
        <v>79</v>
      </c>
      <c r="T1131" t="s">
        <v>600</v>
      </c>
      <c r="U1131" t="s">
        <v>601</v>
      </c>
      <c r="V1131" t="s">
        <v>602</v>
      </c>
      <c r="W1131" t="s">
        <v>603</v>
      </c>
      <c r="X1131" t="s">
        <v>1223</v>
      </c>
      <c r="Y1131" t="s">
        <v>605</v>
      </c>
      <c r="AC1131" s="14" t="s">
        <v>215</v>
      </c>
      <c r="AG1131" t="s">
        <v>1222</v>
      </c>
      <c r="AH1131" s="5" t="s">
        <v>2180</v>
      </c>
      <c r="AI1131" s="14"/>
      <c r="AJ1131" s="14"/>
      <c r="AK1131" s="14"/>
      <c r="AL1131" s="14"/>
    </row>
    <row r="1132" spans="1:38" ht="14.4" x14ac:dyDescent="0.3">
      <c r="A1132" s="11" t="str">
        <f t="shared" si="17"/>
        <v>22,44,66,55/5555/http-basic-auth-cleartext</v>
      </c>
      <c r="B1132" s="11" t="s">
        <v>37</v>
      </c>
      <c r="C1132" s="12" t="s">
        <v>4616</v>
      </c>
      <c r="D1132" s="11"/>
      <c r="E1132" s="11" t="s">
        <v>4617</v>
      </c>
      <c r="F1132" s="11" t="s">
        <v>289</v>
      </c>
      <c r="G1132" s="11" t="s">
        <v>290</v>
      </c>
      <c r="H1132" s="13" t="s">
        <v>506</v>
      </c>
      <c r="I1132" s="11"/>
      <c r="J1132" s="11" t="s">
        <v>41</v>
      </c>
      <c r="K1132" s="13" t="s">
        <v>1221</v>
      </c>
      <c r="O1132" s="14">
        <v>5555</v>
      </c>
      <c r="P1132" s="14"/>
      <c r="Q1132" s="14"/>
      <c r="R1132" s="14">
        <v>7</v>
      </c>
      <c r="S1132" s="14" t="s">
        <v>79</v>
      </c>
      <c r="T1132" t="s">
        <v>600</v>
      </c>
      <c r="U1132" t="s">
        <v>601</v>
      </c>
      <c r="V1132" t="s">
        <v>602</v>
      </c>
      <c r="W1132" t="s">
        <v>603</v>
      </c>
      <c r="X1132" t="s">
        <v>1223</v>
      </c>
      <c r="Y1132" t="s">
        <v>605</v>
      </c>
      <c r="AC1132" s="14" t="s">
        <v>215</v>
      </c>
      <c r="AG1132" t="s">
        <v>1222</v>
      </c>
      <c r="AH1132" s="5" t="s">
        <v>2180</v>
      </c>
      <c r="AI1132" s="14"/>
      <c r="AJ1132" s="14"/>
      <c r="AK1132" s="14"/>
      <c r="AL1132" s="14"/>
    </row>
    <row r="1133" spans="1:38" ht="14.4" x14ac:dyDescent="0.3">
      <c r="A1133" s="11" t="str">
        <f t="shared" si="17"/>
        <v>22,44,66,55/5555/http-basic-auth-cleartext</v>
      </c>
      <c r="B1133" s="11" t="s">
        <v>37</v>
      </c>
      <c r="C1133" s="12" t="s">
        <v>4616</v>
      </c>
      <c r="D1133" s="11"/>
      <c r="E1133" s="11" t="s">
        <v>4617</v>
      </c>
      <c r="F1133" s="11" t="s">
        <v>289</v>
      </c>
      <c r="G1133" s="11" t="s">
        <v>290</v>
      </c>
      <c r="H1133" s="13" t="s">
        <v>506</v>
      </c>
      <c r="I1133" s="11"/>
      <c r="J1133" s="11" t="s">
        <v>41</v>
      </c>
      <c r="K1133" s="13" t="s">
        <v>1221</v>
      </c>
      <c r="O1133" s="14">
        <v>5555</v>
      </c>
      <c r="P1133" s="14"/>
      <c r="Q1133" s="14"/>
      <c r="R1133" s="14">
        <v>7</v>
      </c>
      <c r="S1133" s="14" t="s">
        <v>79</v>
      </c>
      <c r="T1133" t="s">
        <v>600</v>
      </c>
      <c r="U1133" t="s">
        <v>601</v>
      </c>
      <c r="V1133" t="s">
        <v>602</v>
      </c>
      <c r="W1133" t="s">
        <v>603</v>
      </c>
      <c r="X1133" t="s">
        <v>1223</v>
      </c>
      <c r="Y1133" t="s">
        <v>605</v>
      </c>
      <c r="AC1133" s="14" t="s">
        <v>215</v>
      </c>
      <c r="AG1133" t="s">
        <v>1222</v>
      </c>
      <c r="AH1133" s="5" t="s">
        <v>2180</v>
      </c>
      <c r="AI1133" s="14"/>
      <c r="AJ1133" s="14"/>
      <c r="AK1133" s="14"/>
      <c r="AL1133" s="14"/>
    </row>
    <row r="1134" spans="1:38" ht="14.4" x14ac:dyDescent="0.3">
      <c r="A1134" s="11" t="str">
        <f t="shared" si="17"/>
        <v>22,44,66,55/5555/http-basic-auth-cleartext</v>
      </c>
      <c r="B1134" s="11" t="s">
        <v>37</v>
      </c>
      <c r="C1134" s="12" t="s">
        <v>4616</v>
      </c>
      <c r="D1134" s="11"/>
      <c r="E1134" s="11" t="s">
        <v>4617</v>
      </c>
      <c r="F1134" s="11" t="s">
        <v>289</v>
      </c>
      <c r="G1134" s="11" t="s">
        <v>290</v>
      </c>
      <c r="H1134" s="13" t="s">
        <v>506</v>
      </c>
      <c r="I1134" s="11"/>
      <c r="J1134" s="11" t="s">
        <v>41</v>
      </c>
      <c r="K1134" s="13" t="s">
        <v>1221</v>
      </c>
      <c r="O1134" s="14">
        <v>5555</v>
      </c>
      <c r="P1134" s="14"/>
      <c r="Q1134" s="14"/>
      <c r="R1134" s="14">
        <v>7</v>
      </c>
      <c r="S1134" s="14" t="s">
        <v>79</v>
      </c>
      <c r="T1134" t="s">
        <v>600</v>
      </c>
      <c r="U1134" t="s">
        <v>601</v>
      </c>
      <c r="V1134" t="s">
        <v>602</v>
      </c>
      <c r="W1134" t="s">
        <v>603</v>
      </c>
      <c r="X1134" t="s">
        <v>1223</v>
      </c>
      <c r="Y1134" t="s">
        <v>605</v>
      </c>
      <c r="AC1134" s="14" t="s">
        <v>215</v>
      </c>
      <c r="AG1134" t="s">
        <v>1222</v>
      </c>
      <c r="AH1134" s="5" t="s">
        <v>2180</v>
      </c>
      <c r="AI1134" s="14"/>
      <c r="AJ1134" s="14"/>
      <c r="AK1134" s="14"/>
      <c r="AL1134" s="14"/>
    </row>
    <row r="1135" spans="1:38" ht="14.4" x14ac:dyDescent="0.3">
      <c r="A1135" s="11" t="str">
        <f t="shared" si="17"/>
        <v>22,44,66,55/5555/http-basic-auth-cleartext</v>
      </c>
      <c r="B1135" s="11" t="s">
        <v>37</v>
      </c>
      <c r="C1135" s="12" t="s">
        <v>4616</v>
      </c>
      <c r="D1135" s="11"/>
      <c r="E1135" s="11" t="s">
        <v>4617</v>
      </c>
      <c r="F1135" s="11" t="s">
        <v>289</v>
      </c>
      <c r="G1135" s="11" t="s">
        <v>290</v>
      </c>
      <c r="H1135" s="13" t="s">
        <v>506</v>
      </c>
      <c r="I1135" s="11"/>
      <c r="J1135" s="11" t="s">
        <v>41</v>
      </c>
      <c r="K1135" s="13" t="s">
        <v>1221</v>
      </c>
      <c r="O1135" s="14">
        <v>5555</v>
      </c>
      <c r="P1135" s="14"/>
      <c r="Q1135" s="14"/>
      <c r="R1135" s="14">
        <v>7</v>
      </c>
      <c r="S1135" s="14" t="s">
        <v>79</v>
      </c>
      <c r="T1135" t="s">
        <v>600</v>
      </c>
      <c r="U1135" t="s">
        <v>601</v>
      </c>
      <c r="V1135" t="s">
        <v>602</v>
      </c>
      <c r="W1135" t="s">
        <v>603</v>
      </c>
      <c r="X1135" t="s">
        <v>1223</v>
      </c>
      <c r="Y1135" t="s">
        <v>605</v>
      </c>
      <c r="AC1135" s="14" t="s">
        <v>215</v>
      </c>
      <c r="AG1135" t="s">
        <v>1222</v>
      </c>
      <c r="AH1135" s="5" t="s">
        <v>2180</v>
      </c>
      <c r="AI1135" s="14"/>
      <c r="AJ1135" s="14"/>
      <c r="AK1135" s="14"/>
      <c r="AL1135" s="14"/>
    </row>
    <row r="1136" spans="1:38" ht="14.4" x14ac:dyDescent="0.3">
      <c r="A1136" s="11" t="str">
        <f t="shared" si="17"/>
        <v>22,44,66,55/5555/http-basic-auth-cleartext</v>
      </c>
      <c r="B1136" s="11" t="s">
        <v>37</v>
      </c>
      <c r="C1136" s="12" t="s">
        <v>4616</v>
      </c>
      <c r="D1136" s="11"/>
      <c r="E1136" s="11" t="s">
        <v>4617</v>
      </c>
      <c r="F1136" s="11" t="s">
        <v>289</v>
      </c>
      <c r="G1136" s="11" t="s">
        <v>290</v>
      </c>
      <c r="H1136" s="13" t="s">
        <v>506</v>
      </c>
      <c r="I1136" s="11"/>
      <c r="J1136" s="11" t="s">
        <v>41</v>
      </c>
      <c r="K1136" s="13" t="s">
        <v>1221</v>
      </c>
      <c r="O1136" s="14">
        <v>5555</v>
      </c>
      <c r="P1136" s="14"/>
      <c r="Q1136" s="14"/>
      <c r="R1136" s="14">
        <v>7</v>
      </c>
      <c r="S1136" s="14" t="s">
        <v>79</v>
      </c>
      <c r="T1136" t="s">
        <v>600</v>
      </c>
      <c r="U1136" t="s">
        <v>601</v>
      </c>
      <c r="V1136" t="s">
        <v>602</v>
      </c>
      <c r="W1136" t="s">
        <v>603</v>
      </c>
      <c r="X1136" t="s">
        <v>1223</v>
      </c>
      <c r="Y1136" t="s">
        <v>605</v>
      </c>
      <c r="AC1136" s="14" t="s">
        <v>215</v>
      </c>
      <c r="AG1136" t="s">
        <v>1222</v>
      </c>
      <c r="AH1136" s="5" t="s">
        <v>2180</v>
      </c>
      <c r="AI1136" s="14"/>
      <c r="AJ1136" s="14"/>
      <c r="AK1136" s="14"/>
      <c r="AL1136" s="14"/>
    </row>
    <row r="1137" spans="1:38" ht="14.4" x14ac:dyDescent="0.3">
      <c r="A1137" s="11" t="str">
        <f t="shared" si="17"/>
        <v>22,44,66,55/5555/http-basic-auth-cleartext</v>
      </c>
      <c r="B1137" s="11" t="s">
        <v>37</v>
      </c>
      <c r="C1137" s="12" t="s">
        <v>4616</v>
      </c>
      <c r="D1137" s="11"/>
      <c r="E1137" s="11" t="s">
        <v>4617</v>
      </c>
      <c r="F1137" s="11" t="s">
        <v>289</v>
      </c>
      <c r="G1137" s="11" t="s">
        <v>290</v>
      </c>
      <c r="H1137" s="13" t="s">
        <v>506</v>
      </c>
      <c r="I1137" s="11"/>
      <c r="J1137" s="11" t="s">
        <v>41</v>
      </c>
      <c r="K1137" s="13" t="s">
        <v>1221</v>
      </c>
      <c r="O1137" s="14">
        <v>5555</v>
      </c>
      <c r="P1137" s="14"/>
      <c r="Q1137" s="14"/>
      <c r="R1137" s="14">
        <v>7</v>
      </c>
      <c r="S1137" s="14" t="s">
        <v>79</v>
      </c>
      <c r="T1137" t="s">
        <v>600</v>
      </c>
      <c r="U1137" t="s">
        <v>601</v>
      </c>
      <c r="V1137" t="s">
        <v>602</v>
      </c>
      <c r="W1137" t="s">
        <v>603</v>
      </c>
      <c r="X1137" t="s">
        <v>1223</v>
      </c>
      <c r="Y1137" t="s">
        <v>605</v>
      </c>
      <c r="AC1137" s="14" t="s">
        <v>215</v>
      </c>
      <c r="AG1137" t="s">
        <v>1222</v>
      </c>
      <c r="AH1137" s="5" t="s">
        <v>2180</v>
      </c>
      <c r="AI1137" s="14"/>
      <c r="AJ1137" s="14"/>
      <c r="AK1137" s="14"/>
      <c r="AL1137" s="14"/>
    </row>
    <row r="1138" spans="1:38" ht="14.4" x14ac:dyDescent="0.3">
      <c r="A1138" s="11" t="str">
        <f t="shared" si="17"/>
        <v>22,44,66,55/5555/http-basic-auth-cleartext</v>
      </c>
      <c r="B1138" s="11" t="s">
        <v>37</v>
      </c>
      <c r="C1138" s="12" t="s">
        <v>4616</v>
      </c>
      <c r="D1138" s="11"/>
      <c r="E1138" s="11" t="s">
        <v>4617</v>
      </c>
      <c r="F1138" s="11" t="s">
        <v>289</v>
      </c>
      <c r="G1138" s="11" t="s">
        <v>290</v>
      </c>
      <c r="H1138" s="13" t="s">
        <v>506</v>
      </c>
      <c r="I1138" s="11"/>
      <c r="J1138" s="11" t="s">
        <v>41</v>
      </c>
      <c r="K1138" s="13" t="s">
        <v>1221</v>
      </c>
      <c r="O1138" s="14">
        <v>5555</v>
      </c>
      <c r="P1138" s="14"/>
      <c r="Q1138" s="14"/>
      <c r="R1138" s="14">
        <v>7</v>
      </c>
      <c r="S1138" s="14" t="s">
        <v>79</v>
      </c>
      <c r="T1138" t="s">
        <v>600</v>
      </c>
      <c r="U1138" t="s">
        <v>601</v>
      </c>
      <c r="V1138" t="s">
        <v>602</v>
      </c>
      <c r="W1138" t="s">
        <v>603</v>
      </c>
      <c r="X1138" t="s">
        <v>1223</v>
      </c>
      <c r="Y1138" t="s">
        <v>605</v>
      </c>
      <c r="AC1138" s="14" t="s">
        <v>215</v>
      </c>
      <c r="AG1138" t="s">
        <v>1222</v>
      </c>
      <c r="AH1138" s="5" t="s">
        <v>2180</v>
      </c>
      <c r="AI1138" s="14"/>
      <c r="AJ1138" s="14"/>
      <c r="AK1138" s="14"/>
      <c r="AL1138" s="14"/>
    </row>
    <row r="1139" spans="1:38" ht="14.4" x14ac:dyDescent="0.3">
      <c r="A1139" s="11" t="str">
        <f t="shared" si="17"/>
        <v>22,44,66,55/5555/http-basic-auth-cleartext</v>
      </c>
      <c r="B1139" s="11" t="s">
        <v>37</v>
      </c>
      <c r="C1139" s="12" t="s">
        <v>4616</v>
      </c>
      <c r="D1139" s="11"/>
      <c r="E1139" s="11" t="s">
        <v>4617</v>
      </c>
      <c r="F1139" s="11" t="s">
        <v>289</v>
      </c>
      <c r="G1139" s="11" t="s">
        <v>290</v>
      </c>
      <c r="H1139" s="13" t="s">
        <v>506</v>
      </c>
      <c r="I1139" s="11"/>
      <c r="J1139" s="11" t="s">
        <v>41</v>
      </c>
      <c r="K1139" s="13" t="s">
        <v>1221</v>
      </c>
      <c r="O1139" s="14">
        <v>5555</v>
      </c>
      <c r="P1139" s="14"/>
      <c r="Q1139" s="14"/>
      <c r="R1139" s="14">
        <v>7</v>
      </c>
      <c r="S1139" s="14" t="s">
        <v>79</v>
      </c>
      <c r="T1139" t="s">
        <v>600</v>
      </c>
      <c r="U1139" t="s">
        <v>601</v>
      </c>
      <c r="V1139" t="s">
        <v>602</v>
      </c>
      <c r="W1139" t="s">
        <v>603</v>
      </c>
      <c r="X1139" t="s">
        <v>1223</v>
      </c>
      <c r="Y1139" t="s">
        <v>605</v>
      </c>
      <c r="AC1139" s="14" t="s">
        <v>215</v>
      </c>
      <c r="AG1139" t="s">
        <v>1222</v>
      </c>
      <c r="AH1139" s="5" t="s">
        <v>2180</v>
      </c>
      <c r="AI1139" s="14"/>
      <c r="AJ1139" s="14"/>
      <c r="AK1139" s="14"/>
      <c r="AL1139" s="14"/>
    </row>
    <row r="1140" spans="1:38" ht="14.4" x14ac:dyDescent="0.3">
      <c r="A1140" s="11" t="str">
        <f t="shared" si="17"/>
        <v>22,44,66,55/5555/http-basic-auth-cleartext</v>
      </c>
      <c r="B1140" s="11" t="s">
        <v>37</v>
      </c>
      <c r="C1140" s="12" t="s">
        <v>4616</v>
      </c>
      <c r="D1140" s="11"/>
      <c r="E1140" s="11" t="s">
        <v>4617</v>
      </c>
      <c r="F1140" s="11" t="s">
        <v>289</v>
      </c>
      <c r="G1140" s="11" t="s">
        <v>290</v>
      </c>
      <c r="H1140" s="13" t="s">
        <v>506</v>
      </c>
      <c r="I1140" s="11"/>
      <c r="J1140" s="11" t="s">
        <v>41</v>
      </c>
      <c r="K1140" s="13" t="s">
        <v>1221</v>
      </c>
      <c r="O1140" s="14">
        <v>5555</v>
      </c>
      <c r="P1140" s="14"/>
      <c r="Q1140" s="14"/>
      <c r="R1140" s="14">
        <v>7</v>
      </c>
      <c r="S1140" s="14" t="s">
        <v>79</v>
      </c>
      <c r="T1140" t="s">
        <v>600</v>
      </c>
      <c r="U1140" t="s">
        <v>601</v>
      </c>
      <c r="V1140" t="s">
        <v>602</v>
      </c>
      <c r="W1140" t="s">
        <v>603</v>
      </c>
      <c r="X1140" t="s">
        <v>1223</v>
      </c>
      <c r="Y1140" t="s">
        <v>605</v>
      </c>
      <c r="AC1140" s="14" t="s">
        <v>215</v>
      </c>
      <c r="AG1140" t="s">
        <v>1222</v>
      </c>
      <c r="AH1140" s="5" t="s">
        <v>2180</v>
      </c>
      <c r="AI1140" s="14"/>
      <c r="AJ1140" s="14"/>
      <c r="AK1140" s="14"/>
      <c r="AL1140" s="14"/>
    </row>
    <row r="1141" spans="1:38" ht="14.4" x14ac:dyDescent="0.3">
      <c r="A1141" s="11" t="str">
        <f t="shared" si="17"/>
        <v>22,44,66,55/5555/http-basic-auth-cleartext</v>
      </c>
      <c r="B1141" s="11" t="s">
        <v>37</v>
      </c>
      <c r="C1141" s="12" t="s">
        <v>4616</v>
      </c>
      <c r="D1141" s="11"/>
      <c r="E1141" s="11" t="s">
        <v>4617</v>
      </c>
      <c r="F1141" s="11" t="s">
        <v>289</v>
      </c>
      <c r="G1141" s="11" t="s">
        <v>290</v>
      </c>
      <c r="H1141" s="13" t="s">
        <v>506</v>
      </c>
      <c r="I1141" s="11"/>
      <c r="J1141" s="11" t="s">
        <v>41</v>
      </c>
      <c r="K1141" s="13" t="s">
        <v>1221</v>
      </c>
      <c r="O1141" s="14">
        <v>5555</v>
      </c>
      <c r="P1141" s="14"/>
      <c r="Q1141" s="14"/>
      <c r="R1141" s="14">
        <v>7</v>
      </c>
      <c r="S1141" s="14" t="s">
        <v>79</v>
      </c>
      <c r="T1141" t="s">
        <v>600</v>
      </c>
      <c r="U1141" t="s">
        <v>601</v>
      </c>
      <c r="V1141" t="s">
        <v>602</v>
      </c>
      <c r="W1141" t="s">
        <v>603</v>
      </c>
      <c r="X1141" t="s">
        <v>1223</v>
      </c>
      <c r="Y1141" t="s">
        <v>605</v>
      </c>
      <c r="AC1141" s="14" t="s">
        <v>215</v>
      </c>
      <c r="AG1141" t="s">
        <v>1222</v>
      </c>
      <c r="AH1141" s="5" t="s">
        <v>2180</v>
      </c>
      <c r="AI1141" s="14"/>
      <c r="AJ1141" s="14"/>
      <c r="AK1141" s="14"/>
      <c r="AL1141" s="14"/>
    </row>
    <row r="1142" spans="1:38" ht="14.4" x14ac:dyDescent="0.3">
      <c r="A1142" s="11" t="str">
        <f t="shared" si="17"/>
        <v>22,44,66,55/5555/http-basic-auth-cleartext</v>
      </c>
      <c r="B1142" s="11" t="s">
        <v>37</v>
      </c>
      <c r="C1142" s="12" t="s">
        <v>4616</v>
      </c>
      <c r="D1142" s="11"/>
      <c r="E1142" s="11" t="s">
        <v>4617</v>
      </c>
      <c r="F1142" s="11" t="s">
        <v>289</v>
      </c>
      <c r="G1142" s="11" t="s">
        <v>290</v>
      </c>
      <c r="H1142" s="13" t="s">
        <v>506</v>
      </c>
      <c r="I1142" s="11"/>
      <c r="J1142" s="11" t="s">
        <v>41</v>
      </c>
      <c r="K1142" s="13" t="s">
        <v>1221</v>
      </c>
      <c r="O1142" s="14">
        <v>5555</v>
      </c>
      <c r="P1142" s="14"/>
      <c r="Q1142" s="14"/>
      <c r="R1142" s="14">
        <v>7</v>
      </c>
      <c r="S1142" s="14" t="s">
        <v>79</v>
      </c>
      <c r="T1142" t="s">
        <v>600</v>
      </c>
      <c r="U1142" t="s">
        <v>601</v>
      </c>
      <c r="V1142" t="s">
        <v>602</v>
      </c>
      <c r="W1142" t="s">
        <v>603</v>
      </c>
      <c r="X1142" t="s">
        <v>1223</v>
      </c>
      <c r="Y1142" t="s">
        <v>605</v>
      </c>
      <c r="AC1142" s="14" t="s">
        <v>215</v>
      </c>
      <c r="AG1142" t="s">
        <v>1222</v>
      </c>
      <c r="AH1142" s="5" t="s">
        <v>2180</v>
      </c>
      <c r="AI1142" s="14"/>
      <c r="AJ1142" s="14"/>
      <c r="AK1142" s="14"/>
      <c r="AL1142" s="14"/>
    </row>
    <row r="1143" spans="1:38" ht="14.4" x14ac:dyDescent="0.3">
      <c r="A1143" s="11" t="str">
        <f t="shared" si="17"/>
        <v>22,44,66,55/5555/http-basic-auth-cleartext</v>
      </c>
      <c r="B1143" s="11" t="s">
        <v>37</v>
      </c>
      <c r="C1143" s="12" t="s">
        <v>4616</v>
      </c>
      <c r="D1143" s="11"/>
      <c r="E1143" s="11" t="s">
        <v>4617</v>
      </c>
      <c r="F1143" s="11" t="s">
        <v>289</v>
      </c>
      <c r="G1143" s="11" t="s">
        <v>290</v>
      </c>
      <c r="H1143" s="13" t="s">
        <v>506</v>
      </c>
      <c r="I1143" s="11"/>
      <c r="J1143" s="11" t="s">
        <v>41</v>
      </c>
      <c r="K1143" s="13" t="s">
        <v>1221</v>
      </c>
      <c r="O1143" s="14">
        <v>5555</v>
      </c>
      <c r="P1143" s="14"/>
      <c r="Q1143" s="14"/>
      <c r="R1143" s="14">
        <v>7</v>
      </c>
      <c r="S1143" s="14" t="s">
        <v>79</v>
      </c>
      <c r="T1143" t="s">
        <v>600</v>
      </c>
      <c r="U1143" t="s">
        <v>601</v>
      </c>
      <c r="V1143" t="s">
        <v>602</v>
      </c>
      <c r="W1143" t="s">
        <v>603</v>
      </c>
      <c r="X1143" t="s">
        <v>1223</v>
      </c>
      <c r="Y1143" t="s">
        <v>605</v>
      </c>
      <c r="AC1143" s="14" t="s">
        <v>215</v>
      </c>
      <c r="AG1143" t="s">
        <v>1222</v>
      </c>
      <c r="AH1143" s="5" t="s">
        <v>2180</v>
      </c>
      <c r="AI1143" s="14"/>
      <c r="AJ1143" s="14"/>
      <c r="AK1143" s="14"/>
      <c r="AL1143" s="14"/>
    </row>
    <row r="1144" spans="1:38" ht="14.4" x14ac:dyDescent="0.3">
      <c r="A1144" s="11" t="str">
        <f t="shared" si="17"/>
        <v>22,44,66,55/5555/http-basic-auth-cleartext</v>
      </c>
      <c r="B1144" s="11" t="s">
        <v>37</v>
      </c>
      <c r="C1144" s="12" t="s">
        <v>4616</v>
      </c>
      <c r="D1144" s="11"/>
      <c r="E1144" s="11" t="s">
        <v>4617</v>
      </c>
      <c r="F1144" s="11" t="s">
        <v>289</v>
      </c>
      <c r="G1144" s="11" t="s">
        <v>290</v>
      </c>
      <c r="H1144" s="13" t="s">
        <v>506</v>
      </c>
      <c r="I1144" s="11"/>
      <c r="J1144" s="11" t="s">
        <v>41</v>
      </c>
      <c r="K1144" s="13" t="s">
        <v>1221</v>
      </c>
      <c r="O1144" s="14">
        <v>5555</v>
      </c>
      <c r="P1144" s="14"/>
      <c r="Q1144" s="14"/>
      <c r="R1144" s="14">
        <v>7</v>
      </c>
      <c r="S1144" s="14" t="s">
        <v>79</v>
      </c>
      <c r="T1144" t="s">
        <v>600</v>
      </c>
      <c r="U1144" t="s">
        <v>601</v>
      </c>
      <c r="V1144" t="s">
        <v>602</v>
      </c>
      <c r="W1144" t="s">
        <v>603</v>
      </c>
      <c r="X1144" t="s">
        <v>1223</v>
      </c>
      <c r="Y1144" t="s">
        <v>605</v>
      </c>
      <c r="AC1144" s="14" t="s">
        <v>215</v>
      </c>
      <c r="AG1144" t="s">
        <v>1222</v>
      </c>
      <c r="AH1144" s="5" t="s">
        <v>2180</v>
      </c>
      <c r="AI1144" s="14"/>
      <c r="AJ1144" s="14"/>
      <c r="AK1144" s="14"/>
      <c r="AL1144" s="14"/>
    </row>
    <row r="1145" spans="1:38" ht="14.4" x14ac:dyDescent="0.3">
      <c r="A1145" s="11" t="str">
        <f t="shared" si="17"/>
        <v>22,44,66,55/5555/http-basic-auth-cleartext</v>
      </c>
      <c r="B1145" s="11" t="s">
        <v>37</v>
      </c>
      <c r="C1145" s="12" t="s">
        <v>4616</v>
      </c>
      <c r="D1145" s="11"/>
      <c r="E1145" s="11" t="s">
        <v>4617</v>
      </c>
      <c r="F1145" s="11" t="s">
        <v>289</v>
      </c>
      <c r="G1145" s="11" t="s">
        <v>290</v>
      </c>
      <c r="H1145" s="13" t="s">
        <v>506</v>
      </c>
      <c r="I1145" s="11"/>
      <c r="J1145" s="11" t="s">
        <v>41</v>
      </c>
      <c r="K1145" s="13" t="s">
        <v>1221</v>
      </c>
      <c r="O1145" s="14">
        <v>5555</v>
      </c>
      <c r="P1145" s="14"/>
      <c r="Q1145" s="14"/>
      <c r="R1145" s="14">
        <v>7</v>
      </c>
      <c r="S1145" s="14" t="s">
        <v>79</v>
      </c>
      <c r="T1145" t="s">
        <v>600</v>
      </c>
      <c r="U1145" t="s">
        <v>601</v>
      </c>
      <c r="V1145" t="s">
        <v>602</v>
      </c>
      <c r="W1145" t="s">
        <v>603</v>
      </c>
      <c r="X1145" t="s">
        <v>1223</v>
      </c>
      <c r="Y1145" t="s">
        <v>605</v>
      </c>
      <c r="AC1145" s="14" t="s">
        <v>215</v>
      </c>
      <c r="AG1145" t="s">
        <v>1222</v>
      </c>
      <c r="AH1145" s="5" t="s">
        <v>2180</v>
      </c>
      <c r="AI1145" s="14"/>
      <c r="AJ1145" s="14"/>
      <c r="AK1145" s="14"/>
      <c r="AL1145" s="14"/>
    </row>
    <row r="1146" spans="1:38" ht="14.4" x14ac:dyDescent="0.3">
      <c r="A1146" s="11" t="str">
        <f t="shared" si="17"/>
        <v>22,44,66,55/5555/http-basic-auth-cleartext</v>
      </c>
      <c r="B1146" s="11" t="s">
        <v>37</v>
      </c>
      <c r="C1146" s="12" t="s">
        <v>4616</v>
      </c>
      <c r="D1146" s="11"/>
      <c r="E1146" s="11" t="s">
        <v>4617</v>
      </c>
      <c r="F1146" s="11" t="s">
        <v>289</v>
      </c>
      <c r="G1146" s="11" t="s">
        <v>290</v>
      </c>
      <c r="H1146" s="13" t="s">
        <v>506</v>
      </c>
      <c r="I1146" s="11"/>
      <c r="J1146" s="11" t="s">
        <v>41</v>
      </c>
      <c r="K1146" s="13" t="s">
        <v>1221</v>
      </c>
      <c r="O1146" s="14">
        <v>5555</v>
      </c>
      <c r="P1146" s="14"/>
      <c r="Q1146" s="14"/>
      <c r="R1146" s="14">
        <v>7</v>
      </c>
      <c r="S1146" s="14" t="s">
        <v>79</v>
      </c>
      <c r="T1146" t="s">
        <v>600</v>
      </c>
      <c r="U1146" t="s">
        <v>601</v>
      </c>
      <c r="V1146" t="s">
        <v>602</v>
      </c>
      <c r="W1146" t="s">
        <v>603</v>
      </c>
      <c r="X1146" t="s">
        <v>1223</v>
      </c>
      <c r="Y1146" t="s">
        <v>605</v>
      </c>
      <c r="AC1146" s="14" t="s">
        <v>215</v>
      </c>
      <c r="AG1146" t="s">
        <v>1222</v>
      </c>
      <c r="AH1146" s="5" t="s">
        <v>2180</v>
      </c>
      <c r="AI1146" s="14"/>
      <c r="AJ1146" s="14"/>
      <c r="AK1146" s="14"/>
      <c r="AL1146" s="14"/>
    </row>
    <row r="1147" spans="1:38" ht="14.4" x14ac:dyDescent="0.3">
      <c r="A1147" s="11" t="str">
        <f t="shared" si="17"/>
        <v>22,44,66,55/5555/http-basic-auth-cleartext</v>
      </c>
      <c r="B1147" s="11" t="s">
        <v>37</v>
      </c>
      <c r="C1147" s="12" t="s">
        <v>4616</v>
      </c>
      <c r="D1147" s="11"/>
      <c r="E1147" s="11" t="s">
        <v>4617</v>
      </c>
      <c r="F1147" s="11" t="s">
        <v>289</v>
      </c>
      <c r="G1147" s="11" t="s">
        <v>290</v>
      </c>
      <c r="H1147" s="13" t="s">
        <v>506</v>
      </c>
      <c r="I1147" s="11"/>
      <c r="J1147" s="11" t="s">
        <v>41</v>
      </c>
      <c r="K1147" s="13" t="s">
        <v>1221</v>
      </c>
      <c r="O1147" s="14">
        <v>5555</v>
      </c>
      <c r="P1147" s="14"/>
      <c r="Q1147" s="14"/>
      <c r="R1147" s="14">
        <v>7</v>
      </c>
      <c r="S1147" s="14" t="s">
        <v>79</v>
      </c>
      <c r="T1147" t="s">
        <v>600</v>
      </c>
      <c r="U1147" t="s">
        <v>601</v>
      </c>
      <c r="V1147" t="s">
        <v>602</v>
      </c>
      <c r="W1147" t="s">
        <v>603</v>
      </c>
      <c r="X1147" t="s">
        <v>1223</v>
      </c>
      <c r="Y1147" t="s">
        <v>605</v>
      </c>
      <c r="AC1147" s="14" t="s">
        <v>215</v>
      </c>
      <c r="AG1147" t="s">
        <v>1222</v>
      </c>
      <c r="AH1147" s="5" t="s">
        <v>2180</v>
      </c>
      <c r="AI1147" s="14"/>
      <c r="AJ1147" s="14"/>
      <c r="AK1147" s="14"/>
      <c r="AL1147" s="14"/>
    </row>
    <row r="1148" spans="1:38" ht="14.4" x14ac:dyDescent="0.3">
      <c r="A1148" s="11" t="str">
        <f t="shared" si="17"/>
        <v>22,44,66,55/5555/http-basic-auth-cleartext</v>
      </c>
      <c r="B1148" s="11" t="s">
        <v>37</v>
      </c>
      <c r="C1148" s="12" t="s">
        <v>4616</v>
      </c>
      <c r="D1148" s="11"/>
      <c r="E1148" s="11" t="s">
        <v>4617</v>
      </c>
      <c r="F1148" s="11" t="s">
        <v>289</v>
      </c>
      <c r="G1148" s="11" t="s">
        <v>290</v>
      </c>
      <c r="H1148" s="13" t="s">
        <v>506</v>
      </c>
      <c r="I1148" s="11"/>
      <c r="J1148" s="11" t="s">
        <v>41</v>
      </c>
      <c r="K1148" s="13" t="s">
        <v>1221</v>
      </c>
      <c r="O1148" s="14">
        <v>5555</v>
      </c>
      <c r="P1148" s="14"/>
      <c r="Q1148" s="14"/>
      <c r="R1148" s="14">
        <v>7</v>
      </c>
      <c r="S1148" s="14" t="s">
        <v>79</v>
      </c>
      <c r="T1148" t="s">
        <v>600</v>
      </c>
      <c r="U1148" t="s">
        <v>601</v>
      </c>
      <c r="V1148" t="s">
        <v>602</v>
      </c>
      <c r="W1148" t="s">
        <v>603</v>
      </c>
      <c r="X1148" t="s">
        <v>1223</v>
      </c>
      <c r="Y1148" t="s">
        <v>605</v>
      </c>
      <c r="AC1148" s="14" t="s">
        <v>215</v>
      </c>
      <c r="AG1148" t="s">
        <v>1222</v>
      </c>
      <c r="AH1148" s="5" t="s">
        <v>2180</v>
      </c>
      <c r="AI1148" s="14"/>
      <c r="AJ1148" s="14"/>
      <c r="AK1148" s="14"/>
      <c r="AL1148" s="14"/>
    </row>
    <row r="1149" spans="1:38" ht="14.4" x14ac:dyDescent="0.3">
      <c r="A1149" s="11" t="str">
        <f t="shared" si="17"/>
        <v>22,44,66,55/5555/http-basic-auth-cleartext</v>
      </c>
      <c r="B1149" s="11" t="s">
        <v>37</v>
      </c>
      <c r="C1149" s="12" t="s">
        <v>4616</v>
      </c>
      <c r="D1149" s="11"/>
      <c r="E1149" s="11" t="s">
        <v>4617</v>
      </c>
      <c r="F1149" s="11" t="s">
        <v>289</v>
      </c>
      <c r="G1149" s="11" t="s">
        <v>290</v>
      </c>
      <c r="H1149" s="13" t="s">
        <v>506</v>
      </c>
      <c r="I1149" s="11"/>
      <c r="J1149" s="11" t="s">
        <v>41</v>
      </c>
      <c r="K1149" s="13" t="s">
        <v>1221</v>
      </c>
      <c r="O1149" s="14">
        <v>5555</v>
      </c>
      <c r="P1149" s="14"/>
      <c r="Q1149" s="14"/>
      <c r="R1149" s="14">
        <v>7</v>
      </c>
      <c r="S1149" s="14" t="s">
        <v>79</v>
      </c>
      <c r="T1149" t="s">
        <v>600</v>
      </c>
      <c r="U1149" t="s">
        <v>601</v>
      </c>
      <c r="V1149" t="s">
        <v>602</v>
      </c>
      <c r="W1149" t="s">
        <v>603</v>
      </c>
      <c r="X1149" t="s">
        <v>1223</v>
      </c>
      <c r="Y1149" t="s">
        <v>605</v>
      </c>
      <c r="AC1149" s="14" t="s">
        <v>215</v>
      </c>
      <c r="AG1149" t="s">
        <v>1222</v>
      </c>
      <c r="AH1149" s="5" t="s">
        <v>2180</v>
      </c>
      <c r="AI1149" s="14"/>
      <c r="AJ1149" s="14"/>
      <c r="AK1149" s="14"/>
      <c r="AL1149" s="14"/>
    </row>
    <row r="1150" spans="1:38" ht="14.4" x14ac:dyDescent="0.3">
      <c r="A1150" s="11" t="str">
        <f t="shared" si="17"/>
        <v>22,44,66,55/5555/http-basic-auth-cleartext</v>
      </c>
      <c r="B1150" s="11" t="s">
        <v>37</v>
      </c>
      <c r="C1150" s="12" t="s">
        <v>4616</v>
      </c>
      <c r="D1150" s="11"/>
      <c r="E1150" s="11" t="s">
        <v>4617</v>
      </c>
      <c r="F1150" s="11" t="s">
        <v>289</v>
      </c>
      <c r="G1150" s="11" t="s">
        <v>290</v>
      </c>
      <c r="H1150" s="13" t="s">
        <v>506</v>
      </c>
      <c r="I1150" s="11"/>
      <c r="J1150" s="11" t="s">
        <v>41</v>
      </c>
      <c r="K1150" s="13" t="s">
        <v>1221</v>
      </c>
      <c r="O1150" s="14">
        <v>5555</v>
      </c>
      <c r="P1150" s="14"/>
      <c r="Q1150" s="14"/>
      <c r="R1150" s="14">
        <v>7</v>
      </c>
      <c r="S1150" s="14" t="s">
        <v>79</v>
      </c>
      <c r="T1150" t="s">
        <v>600</v>
      </c>
      <c r="U1150" t="s">
        <v>601</v>
      </c>
      <c r="V1150" t="s">
        <v>602</v>
      </c>
      <c r="W1150" t="s">
        <v>603</v>
      </c>
      <c r="X1150" t="s">
        <v>1223</v>
      </c>
      <c r="Y1150" t="s">
        <v>605</v>
      </c>
      <c r="AC1150" s="14" t="s">
        <v>215</v>
      </c>
      <c r="AG1150" t="s">
        <v>1222</v>
      </c>
      <c r="AH1150" s="5" t="s">
        <v>2180</v>
      </c>
      <c r="AI1150" s="14"/>
      <c r="AJ1150" s="14"/>
      <c r="AK1150" s="14"/>
      <c r="AL1150" s="14"/>
    </row>
    <row r="1151" spans="1:38" ht="14.4" x14ac:dyDescent="0.3">
      <c r="A1151" s="11" t="str">
        <f t="shared" si="17"/>
        <v>22,44,66,55/5555/http-basic-auth-cleartext</v>
      </c>
      <c r="B1151" s="11" t="s">
        <v>37</v>
      </c>
      <c r="C1151" s="12" t="s">
        <v>4616</v>
      </c>
      <c r="D1151" s="11"/>
      <c r="E1151" s="11" t="s">
        <v>4617</v>
      </c>
      <c r="F1151" s="11" t="s">
        <v>289</v>
      </c>
      <c r="G1151" s="11" t="s">
        <v>290</v>
      </c>
      <c r="H1151" s="13" t="s">
        <v>506</v>
      </c>
      <c r="I1151" s="11"/>
      <c r="J1151" s="11" t="s">
        <v>41</v>
      </c>
      <c r="K1151" s="13" t="s">
        <v>1221</v>
      </c>
      <c r="O1151" s="14">
        <v>5555</v>
      </c>
      <c r="P1151" s="14"/>
      <c r="Q1151" s="14"/>
      <c r="R1151" s="14">
        <v>7</v>
      </c>
      <c r="S1151" s="14" t="s">
        <v>79</v>
      </c>
      <c r="T1151" t="s">
        <v>600</v>
      </c>
      <c r="U1151" t="s">
        <v>601</v>
      </c>
      <c r="V1151" t="s">
        <v>602</v>
      </c>
      <c r="W1151" t="s">
        <v>603</v>
      </c>
      <c r="X1151" t="s">
        <v>1223</v>
      </c>
      <c r="Y1151" t="s">
        <v>605</v>
      </c>
      <c r="AC1151" s="14" t="s">
        <v>215</v>
      </c>
      <c r="AG1151" t="s">
        <v>1222</v>
      </c>
      <c r="AH1151" s="5" t="s">
        <v>2180</v>
      </c>
      <c r="AI1151" s="14"/>
      <c r="AJ1151" s="14"/>
      <c r="AK1151" s="14"/>
      <c r="AL1151" s="14"/>
    </row>
    <row r="1152" spans="1:38" ht="14.4" x14ac:dyDescent="0.3">
      <c r="A1152" s="11" t="str">
        <f t="shared" si="17"/>
        <v>22,44,66,55/5555/http-basic-auth-cleartext</v>
      </c>
      <c r="B1152" s="11" t="s">
        <v>37</v>
      </c>
      <c r="C1152" s="12" t="s">
        <v>4616</v>
      </c>
      <c r="D1152" s="11"/>
      <c r="E1152" s="11" t="s">
        <v>4617</v>
      </c>
      <c r="F1152" s="11" t="s">
        <v>289</v>
      </c>
      <c r="G1152" s="11" t="s">
        <v>290</v>
      </c>
      <c r="H1152" s="13" t="s">
        <v>506</v>
      </c>
      <c r="I1152" s="11"/>
      <c r="J1152" s="11" t="s">
        <v>41</v>
      </c>
      <c r="K1152" s="13" t="s">
        <v>1221</v>
      </c>
      <c r="O1152" s="14">
        <v>5555</v>
      </c>
      <c r="P1152" s="14"/>
      <c r="Q1152" s="14"/>
      <c r="R1152" s="14">
        <v>7</v>
      </c>
      <c r="S1152" s="14" t="s">
        <v>79</v>
      </c>
      <c r="T1152" t="s">
        <v>600</v>
      </c>
      <c r="U1152" t="s">
        <v>601</v>
      </c>
      <c r="V1152" t="s">
        <v>602</v>
      </c>
      <c r="W1152" t="s">
        <v>603</v>
      </c>
      <c r="X1152" t="s">
        <v>1223</v>
      </c>
      <c r="Y1152" t="s">
        <v>605</v>
      </c>
      <c r="AC1152" s="14" t="s">
        <v>215</v>
      </c>
      <c r="AG1152" t="s">
        <v>1222</v>
      </c>
      <c r="AH1152" s="5" t="s">
        <v>2180</v>
      </c>
      <c r="AI1152" s="14"/>
      <c r="AJ1152" s="14"/>
      <c r="AK1152" s="14"/>
      <c r="AL1152" s="14"/>
    </row>
    <row r="1153" spans="1:38" ht="14.4" x14ac:dyDescent="0.3">
      <c r="A1153" s="11" t="str">
        <f t="shared" si="17"/>
        <v>22,44,66,55/5555/http-basic-auth-cleartext</v>
      </c>
      <c r="B1153" s="11" t="s">
        <v>37</v>
      </c>
      <c r="C1153" s="12" t="s">
        <v>4616</v>
      </c>
      <c r="D1153" s="11"/>
      <c r="E1153" s="11" t="s">
        <v>4617</v>
      </c>
      <c r="F1153" s="11" t="s">
        <v>289</v>
      </c>
      <c r="G1153" s="11" t="s">
        <v>290</v>
      </c>
      <c r="H1153" s="13" t="s">
        <v>506</v>
      </c>
      <c r="I1153" s="11"/>
      <c r="J1153" s="11" t="s">
        <v>41</v>
      </c>
      <c r="K1153" s="13" t="s">
        <v>1221</v>
      </c>
      <c r="O1153" s="14">
        <v>5555</v>
      </c>
      <c r="P1153" s="14"/>
      <c r="Q1153" s="14"/>
      <c r="R1153" s="14">
        <v>7</v>
      </c>
      <c r="S1153" s="14" t="s">
        <v>79</v>
      </c>
      <c r="T1153" t="s">
        <v>600</v>
      </c>
      <c r="U1153" t="s">
        <v>601</v>
      </c>
      <c r="V1153" t="s">
        <v>602</v>
      </c>
      <c r="W1153" t="s">
        <v>603</v>
      </c>
      <c r="X1153" t="s">
        <v>1223</v>
      </c>
      <c r="Y1153" t="s">
        <v>605</v>
      </c>
      <c r="AC1153" s="14" t="s">
        <v>215</v>
      </c>
      <c r="AG1153" t="s">
        <v>1222</v>
      </c>
      <c r="AH1153" s="5" t="s">
        <v>2180</v>
      </c>
      <c r="AI1153" s="14"/>
      <c r="AJ1153" s="14"/>
      <c r="AK1153" s="14"/>
      <c r="AL1153" s="14"/>
    </row>
    <row r="1154" spans="1:38" ht="14.4" x14ac:dyDescent="0.3">
      <c r="A1154" s="11" t="str">
        <f t="shared" si="17"/>
        <v>22,44,66,55/5555/http-basic-auth-cleartext</v>
      </c>
      <c r="B1154" s="11" t="s">
        <v>37</v>
      </c>
      <c r="C1154" s="12" t="s">
        <v>4616</v>
      </c>
      <c r="D1154" s="11"/>
      <c r="E1154" s="11" t="s">
        <v>4617</v>
      </c>
      <c r="F1154" s="11" t="s">
        <v>289</v>
      </c>
      <c r="G1154" s="11" t="s">
        <v>290</v>
      </c>
      <c r="H1154" s="13" t="s">
        <v>506</v>
      </c>
      <c r="I1154" s="11"/>
      <c r="J1154" s="11" t="s">
        <v>41</v>
      </c>
      <c r="K1154" s="13" t="s">
        <v>1221</v>
      </c>
      <c r="O1154" s="14">
        <v>5555</v>
      </c>
      <c r="P1154" s="14"/>
      <c r="Q1154" s="14"/>
      <c r="R1154" s="14">
        <v>7</v>
      </c>
      <c r="S1154" s="14" t="s">
        <v>79</v>
      </c>
      <c r="T1154" t="s">
        <v>600</v>
      </c>
      <c r="U1154" t="s">
        <v>601</v>
      </c>
      <c r="V1154" t="s">
        <v>602</v>
      </c>
      <c r="W1154" t="s">
        <v>603</v>
      </c>
      <c r="X1154" t="s">
        <v>1223</v>
      </c>
      <c r="Y1154" t="s">
        <v>605</v>
      </c>
      <c r="AC1154" s="14" t="s">
        <v>215</v>
      </c>
      <c r="AG1154" t="s">
        <v>1222</v>
      </c>
      <c r="AH1154" s="5" t="s">
        <v>2180</v>
      </c>
      <c r="AI1154" s="14"/>
      <c r="AJ1154" s="14"/>
      <c r="AK1154" s="14"/>
      <c r="AL1154" s="14"/>
    </row>
    <row r="1155" spans="1:38" ht="14.4" x14ac:dyDescent="0.3">
      <c r="A1155" s="11" t="str">
        <f t="shared" ref="A1155:A1218" si="18">CONCATENATE(C1155,"/",O1155,"/",T1155)</f>
        <v>22,44,66,55/5555/http-basic-auth-cleartext</v>
      </c>
      <c r="B1155" s="11" t="s">
        <v>37</v>
      </c>
      <c r="C1155" s="12" t="s">
        <v>4616</v>
      </c>
      <c r="D1155" s="11"/>
      <c r="E1155" s="11" t="s">
        <v>4617</v>
      </c>
      <c r="F1155" s="11" t="s">
        <v>289</v>
      </c>
      <c r="G1155" s="11" t="s">
        <v>290</v>
      </c>
      <c r="H1155" s="13" t="s">
        <v>506</v>
      </c>
      <c r="I1155" s="11"/>
      <c r="J1155" s="11" t="s">
        <v>41</v>
      </c>
      <c r="K1155" s="13" t="s">
        <v>1221</v>
      </c>
      <c r="O1155" s="14">
        <v>5555</v>
      </c>
      <c r="P1155" s="14"/>
      <c r="Q1155" s="14"/>
      <c r="R1155" s="14">
        <v>7</v>
      </c>
      <c r="S1155" s="14" t="s">
        <v>79</v>
      </c>
      <c r="T1155" t="s">
        <v>600</v>
      </c>
      <c r="U1155" t="s">
        <v>601</v>
      </c>
      <c r="V1155" t="s">
        <v>602</v>
      </c>
      <c r="W1155" t="s">
        <v>603</v>
      </c>
      <c r="X1155" t="s">
        <v>1223</v>
      </c>
      <c r="Y1155" t="s">
        <v>605</v>
      </c>
      <c r="AC1155" s="14" t="s">
        <v>215</v>
      </c>
      <c r="AG1155" t="s">
        <v>1222</v>
      </c>
      <c r="AH1155" s="5" t="s">
        <v>2180</v>
      </c>
      <c r="AI1155" s="14"/>
      <c r="AJ1155" s="14"/>
      <c r="AK1155" s="14"/>
      <c r="AL1155" s="14"/>
    </row>
    <row r="1156" spans="1:38" ht="14.4" x14ac:dyDescent="0.3">
      <c r="A1156" s="11" t="str">
        <f t="shared" si="18"/>
        <v>22,44,66,55/5555/http-basic-auth-cleartext</v>
      </c>
      <c r="B1156" s="11" t="s">
        <v>37</v>
      </c>
      <c r="C1156" s="12" t="s">
        <v>4616</v>
      </c>
      <c r="D1156" s="11"/>
      <c r="E1156" s="11" t="s">
        <v>4617</v>
      </c>
      <c r="F1156" s="11" t="s">
        <v>289</v>
      </c>
      <c r="G1156" s="11" t="s">
        <v>290</v>
      </c>
      <c r="H1156" s="13" t="s">
        <v>506</v>
      </c>
      <c r="I1156" s="11"/>
      <c r="J1156" s="11" t="s">
        <v>41</v>
      </c>
      <c r="K1156" s="13" t="s">
        <v>1221</v>
      </c>
      <c r="O1156" s="14">
        <v>5555</v>
      </c>
      <c r="P1156" s="14"/>
      <c r="Q1156" s="14"/>
      <c r="R1156" s="14">
        <v>7</v>
      </c>
      <c r="S1156" s="14" t="s">
        <v>79</v>
      </c>
      <c r="T1156" t="s">
        <v>600</v>
      </c>
      <c r="U1156" t="s">
        <v>601</v>
      </c>
      <c r="V1156" t="s">
        <v>602</v>
      </c>
      <c r="W1156" t="s">
        <v>603</v>
      </c>
      <c r="X1156" t="s">
        <v>1223</v>
      </c>
      <c r="Y1156" t="s">
        <v>605</v>
      </c>
      <c r="AC1156" s="14" t="s">
        <v>215</v>
      </c>
      <c r="AG1156" t="s">
        <v>1222</v>
      </c>
      <c r="AH1156" s="5" t="s">
        <v>2180</v>
      </c>
      <c r="AI1156" s="14"/>
      <c r="AJ1156" s="14"/>
      <c r="AK1156" s="14"/>
      <c r="AL1156" s="14"/>
    </row>
    <row r="1157" spans="1:38" ht="14.4" x14ac:dyDescent="0.3">
      <c r="A1157" s="11" t="str">
        <f t="shared" si="18"/>
        <v>22,44,66,55/5555/http-basic-auth-cleartext</v>
      </c>
      <c r="B1157" s="11" t="s">
        <v>37</v>
      </c>
      <c r="C1157" s="12" t="s">
        <v>4616</v>
      </c>
      <c r="D1157" s="11"/>
      <c r="E1157" s="11" t="s">
        <v>4617</v>
      </c>
      <c r="F1157" s="11" t="s">
        <v>289</v>
      </c>
      <c r="G1157" s="11" t="s">
        <v>290</v>
      </c>
      <c r="H1157" s="13" t="s">
        <v>506</v>
      </c>
      <c r="I1157" s="11"/>
      <c r="J1157" s="11" t="s">
        <v>41</v>
      </c>
      <c r="K1157" s="13" t="s">
        <v>1221</v>
      </c>
      <c r="O1157" s="14">
        <v>5555</v>
      </c>
      <c r="P1157" s="14"/>
      <c r="Q1157" s="14"/>
      <c r="R1157" s="14">
        <v>7</v>
      </c>
      <c r="S1157" s="14" t="s">
        <v>79</v>
      </c>
      <c r="T1157" t="s">
        <v>600</v>
      </c>
      <c r="U1157" t="s">
        <v>601</v>
      </c>
      <c r="V1157" t="s">
        <v>602</v>
      </c>
      <c r="W1157" t="s">
        <v>603</v>
      </c>
      <c r="X1157" t="s">
        <v>1223</v>
      </c>
      <c r="Y1157" t="s">
        <v>605</v>
      </c>
      <c r="AC1157" s="14" t="s">
        <v>215</v>
      </c>
      <c r="AG1157" t="s">
        <v>1222</v>
      </c>
      <c r="AH1157" s="5" t="s">
        <v>2180</v>
      </c>
      <c r="AI1157" s="14"/>
      <c r="AJ1157" s="14"/>
      <c r="AK1157" s="14"/>
      <c r="AL1157" s="14"/>
    </row>
    <row r="1158" spans="1:38" ht="14.4" x14ac:dyDescent="0.3">
      <c r="A1158" s="11" t="str">
        <f t="shared" si="18"/>
        <v>22,44,66,55/5555/http-basic-auth-cleartext</v>
      </c>
      <c r="B1158" s="11" t="s">
        <v>37</v>
      </c>
      <c r="C1158" s="12" t="s">
        <v>4616</v>
      </c>
      <c r="D1158" s="11"/>
      <c r="E1158" s="11" t="s">
        <v>4617</v>
      </c>
      <c r="F1158" s="11" t="s">
        <v>289</v>
      </c>
      <c r="G1158" s="11" t="s">
        <v>290</v>
      </c>
      <c r="H1158" s="13" t="s">
        <v>506</v>
      </c>
      <c r="I1158" s="11"/>
      <c r="J1158" s="11" t="s">
        <v>41</v>
      </c>
      <c r="K1158" s="13" t="s">
        <v>1221</v>
      </c>
      <c r="O1158" s="14">
        <v>5555</v>
      </c>
      <c r="P1158" s="14"/>
      <c r="Q1158" s="14"/>
      <c r="R1158" s="14">
        <v>7</v>
      </c>
      <c r="S1158" s="14" t="s">
        <v>79</v>
      </c>
      <c r="T1158" t="s">
        <v>600</v>
      </c>
      <c r="U1158" t="s">
        <v>601</v>
      </c>
      <c r="V1158" t="s">
        <v>602</v>
      </c>
      <c r="W1158" t="s">
        <v>603</v>
      </c>
      <c r="X1158" t="s">
        <v>1223</v>
      </c>
      <c r="Y1158" t="s">
        <v>605</v>
      </c>
      <c r="AC1158" s="14" t="s">
        <v>215</v>
      </c>
      <c r="AG1158" t="s">
        <v>1222</v>
      </c>
      <c r="AH1158" s="5" t="s">
        <v>2180</v>
      </c>
      <c r="AI1158" s="14"/>
      <c r="AJ1158" s="14"/>
      <c r="AK1158" s="14"/>
      <c r="AL1158" s="14"/>
    </row>
    <row r="1159" spans="1:38" ht="14.4" x14ac:dyDescent="0.3">
      <c r="A1159" s="11" t="str">
        <f t="shared" si="18"/>
        <v>22,44,66,55/5555/http-basic-auth-cleartext</v>
      </c>
      <c r="B1159" s="11" t="s">
        <v>37</v>
      </c>
      <c r="C1159" s="12" t="s">
        <v>4616</v>
      </c>
      <c r="D1159" s="11"/>
      <c r="E1159" s="11" t="s">
        <v>4617</v>
      </c>
      <c r="F1159" s="11" t="s">
        <v>289</v>
      </c>
      <c r="G1159" s="11" t="s">
        <v>290</v>
      </c>
      <c r="H1159" s="13" t="s">
        <v>506</v>
      </c>
      <c r="I1159" s="11"/>
      <c r="J1159" s="11" t="s">
        <v>41</v>
      </c>
      <c r="K1159" s="13" t="s">
        <v>1221</v>
      </c>
      <c r="O1159" s="14">
        <v>5555</v>
      </c>
      <c r="P1159" s="14"/>
      <c r="Q1159" s="14"/>
      <c r="R1159" s="14">
        <v>7</v>
      </c>
      <c r="S1159" s="14" t="s">
        <v>79</v>
      </c>
      <c r="T1159" t="s">
        <v>600</v>
      </c>
      <c r="U1159" t="s">
        <v>601</v>
      </c>
      <c r="V1159" t="s">
        <v>602</v>
      </c>
      <c r="W1159" t="s">
        <v>603</v>
      </c>
      <c r="X1159" t="s">
        <v>1223</v>
      </c>
      <c r="Y1159" t="s">
        <v>605</v>
      </c>
      <c r="AC1159" s="14" t="s">
        <v>215</v>
      </c>
      <c r="AG1159" t="s">
        <v>1222</v>
      </c>
      <c r="AH1159" s="5" t="s">
        <v>2180</v>
      </c>
      <c r="AI1159" s="14"/>
      <c r="AJ1159" s="14"/>
      <c r="AK1159" s="14"/>
      <c r="AL1159" s="14"/>
    </row>
    <row r="1160" spans="1:38" ht="14.4" x14ac:dyDescent="0.3">
      <c r="A1160" s="11" t="str">
        <f t="shared" si="18"/>
        <v>22,44,66,55/5555/http-basic-auth-cleartext</v>
      </c>
      <c r="B1160" s="11" t="s">
        <v>37</v>
      </c>
      <c r="C1160" s="12" t="s">
        <v>4616</v>
      </c>
      <c r="D1160" s="11"/>
      <c r="E1160" s="11" t="s">
        <v>4617</v>
      </c>
      <c r="F1160" s="11" t="s">
        <v>289</v>
      </c>
      <c r="G1160" s="11" t="s">
        <v>290</v>
      </c>
      <c r="H1160" s="13" t="s">
        <v>506</v>
      </c>
      <c r="I1160" s="11"/>
      <c r="J1160" s="11" t="s">
        <v>41</v>
      </c>
      <c r="K1160" s="13" t="s">
        <v>1221</v>
      </c>
      <c r="O1160" s="14">
        <v>5555</v>
      </c>
      <c r="P1160" s="14"/>
      <c r="Q1160" s="14"/>
      <c r="R1160" s="14">
        <v>7</v>
      </c>
      <c r="S1160" s="14" t="s">
        <v>79</v>
      </c>
      <c r="T1160" t="s">
        <v>600</v>
      </c>
      <c r="U1160" t="s">
        <v>601</v>
      </c>
      <c r="V1160" t="s">
        <v>602</v>
      </c>
      <c r="W1160" t="s">
        <v>603</v>
      </c>
      <c r="X1160" t="s">
        <v>1223</v>
      </c>
      <c r="Y1160" t="s">
        <v>605</v>
      </c>
      <c r="AC1160" s="14" t="s">
        <v>215</v>
      </c>
      <c r="AG1160" t="s">
        <v>1222</v>
      </c>
      <c r="AH1160" s="5" t="s">
        <v>2180</v>
      </c>
      <c r="AI1160" s="14"/>
      <c r="AJ1160" s="14"/>
      <c r="AK1160" s="14"/>
      <c r="AL1160" s="14"/>
    </row>
    <row r="1161" spans="1:38" ht="14.4" x14ac:dyDescent="0.3">
      <c r="A1161" s="11" t="str">
        <f t="shared" si="18"/>
        <v>22,44,66,55/5555/http-basic-auth-cleartext</v>
      </c>
      <c r="B1161" s="11" t="s">
        <v>37</v>
      </c>
      <c r="C1161" s="12" t="s">
        <v>4616</v>
      </c>
      <c r="D1161" s="11"/>
      <c r="E1161" s="11" t="s">
        <v>4617</v>
      </c>
      <c r="F1161" s="11" t="s">
        <v>289</v>
      </c>
      <c r="G1161" s="11" t="s">
        <v>290</v>
      </c>
      <c r="H1161" s="13" t="s">
        <v>506</v>
      </c>
      <c r="I1161" s="11"/>
      <c r="J1161" s="11" t="s">
        <v>41</v>
      </c>
      <c r="K1161" s="13" t="s">
        <v>1221</v>
      </c>
      <c r="O1161" s="14">
        <v>5555</v>
      </c>
      <c r="P1161" s="14"/>
      <c r="Q1161" s="14"/>
      <c r="R1161" s="14">
        <v>7</v>
      </c>
      <c r="S1161" s="14" t="s">
        <v>79</v>
      </c>
      <c r="T1161" t="s">
        <v>600</v>
      </c>
      <c r="U1161" t="s">
        <v>601</v>
      </c>
      <c r="V1161" t="s">
        <v>602</v>
      </c>
      <c r="W1161" t="s">
        <v>603</v>
      </c>
      <c r="X1161" t="s">
        <v>1223</v>
      </c>
      <c r="Y1161" t="s">
        <v>605</v>
      </c>
      <c r="AC1161" s="14" t="s">
        <v>215</v>
      </c>
      <c r="AG1161" t="s">
        <v>1222</v>
      </c>
      <c r="AH1161" s="5" t="s">
        <v>2180</v>
      </c>
      <c r="AI1161" s="14"/>
      <c r="AJ1161" s="14"/>
      <c r="AK1161" s="14"/>
      <c r="AL1161" s="14"/>
    </row>
    <row r="1162" spans="1:38" ht="14.4" x14ac:dyDescent="0.3">
      <c r="A1162" s="11" t="str">
        <f t="shared" si="18"/>
        <v>22,44,66,55/5555/http-basic-auth-cleartext</v>
      </c>
      <c r="B1162" s="11" t="s">
        <v>37</v>
      </c>
      <c r="C1162" s="12" t="s">
        <v>4616</v>
      </c>
      <c r="D1162" s="11"/>
      <c r="E1162" s="11" t="s">
        <v>4617</v>
      </c>
      <c r="F1162" s="11" t="s">
        <v>289</v>
      </c>
      <c r="G1162" s="11" t="s">
        <v>290</v>
      </c>
      <c r="H1162" s="13" t="s">
        <v>506</v>
      </c>
      <c r="I1162" s="11"/>
      <c r="J1162" s="11" t="s">
        <v>41</v>
      </c>
      <c r="K1162" s="13" t="s">
        <v>1221</v>
      </c>
      <c r="O1162" s="14">
        <v>5555</v>
      </c>
      <c r="P1162" s="14"/>
      <c r="Q1162" s="14"/>
      <c r="R1162" s="14">
        <v>7</v>
      </c>
      <c r="S1162" s="14" t="s">
        <v>79</v>
      </c>
      <c r="T1162" t="s">
        <v>600</v>
      </c>
      <c r="U1162" t="s">
        <v>601</v>
      </c>
      <c r="V1162" t="s">
        <v>602</v>
      </c>
      <c r="W1162" t="s">
        <v>603</v>
      </c>
      <c r="X1162" t="s">
        <v>1223</v>
      </c>
      <c r="Y1162" t="s">
        <v>605</v>
      </c>
      <c r="AC1162" s="14" t="s">
        <v>215</v>
      </c>
      <c r="AG1162" t="s">
        <v>1222</v>
      </c>
      <c r="AH1162" s="5" t="s">
        <v>2180</v>
      </c>
      <c r="AI1162" s="14"/>
      <c r="AJ1162" s="14"/>
      <c r="AK1162" s="14"/>
      <c r="AL1162" s="14"/>
    </row>
    <row r="1163" spans="1:38" ht="14.4" x14ac:dyDescent="0.3">
      <c r="A1163" s="11" t="str">
        <f t="shared" si="18"/>
        <v>22,44,66,55/5555/http-basic-auth-cleartext</v>
      </c>
      <c r="B1163" s="11" t="s">
        <v>37</v>
      </c>
      <c r="C1163" s="12" t="s">
        <v>4616</v>
      </c>
      <c r="D1163" s="11"/>
      <c r="E1163" s="11" t="s">
        <v>4617</v>
      </c>
      <c r="F1163" s="11" t="s">
        <v>289</v>
      </c>
      <c r="G1163" s="11" t="s">
        <v>290</v>
      </c>
      <c r="H1163" s="13" t="s">
        <v>506</v>
      </c>
      <c r="I1163" s="11"/>
      <c r="J1163" s="11" t="s">
        <v>41</v>
      </c>
      <c r="K1163" s="13" t="s">
        <v>1221</v>
      </c>
      <c r="O1163" s="14">
        <v>5555</v>
      </c>
      <c r="P1163" s="14"/>
      <c r="Q1163" s="14"/>
      <c r="R1163" s="14">
        <v>7</v>
      </c>
      <c r="S1163" s="14" t="s">
        <v>79</v>
      </c>
      <c r="T1163" t="s">
        <v>600</v>
      </c>
      <c r="U1163" t="s">
        <v>601</v>
      </c>
      <c r="V1163" t="s">
        <v>602</v>
      </c>
      <c r="W1163" t="s">
        <v>603</v>
      </c>
      <c r="X1163" t="s">
        <v>1223</v>
      </c>
      <c r="Y1163" t="s">
        <v>605</v>
      </c>
      <c r="AC1163" s="14" t="s">
        <v>215</v>
      </c>
      <c r="AG1163" t="s">
        <v>1222</v>
      </c>
      <c r="AH1163" s="5" t="s">
        <v>2180</v>
      </c>
      <c r="AI1163" s="14"/>
      <c r="AJ1163" s="14"/>
      <c r="AK1163" s="14"/>
      <c r="AL1163" s="14"/>
    </row>
    <row r="1164" spans="1:38" ht="14.4" x14ac:dyDescent="0.3">
      <c r="A1164" s="11" t="str">
        <f t="shared" si="18"/>
        <v>22,44,66,55/5555/http-basic-auth-cleartext</v>
      </c>
      <c r="B1164" s="11" t="s">
        <v>37</v>
      </c>
      <c r="C1164" s="12" t="s">
        <v>4616</v>
      </c>
      <c r="D1164" s="11"/>
      <c r="E1164" s="11" t="s">
        <v>4617</v>
      </c>
      <c r="F1164" s="11" t="s">
        <v>289</v>
      </c>
      <c r="G1164" s="11" t="s">
        <v>290</v>
      </c>
      <c r="H1164" s="13" t="s">
        <v>506</v>
      </c>
      <c r="I1164" s="11"/>
      <c r="J1164" s="11" t="s">
        <v>41</v>
      </c>
      <c r="K1164" s="13" t="s">
        <v>1221</v>
      </c>
      <c r="O1164" s="14">
        <v>5555</v>
      </c>
      <c r="P1164" s="14"/>
      <c r="Q1164" s="14"/>
      <c r="R1164" s="14">
        <v>7</v>
      </c>
      <c r="S1164" s="14" t="s">
        <v>79</v>
      </c>
      <c r="T1164" t="s">
        <v>600</v>
      </c>
      <c r="U1164" t="s">
        <v>601</v>
      </c>
      <c r="V1164" t="s">
        <v>602</v>
      </c>
      <c r="W1164" t="s">
        <v>603</v>
      </c>
      <c r="X1164" t="s">
        <v>1223</v>
      </c>
      <c r="Y1164" t="s">
        <v>605</v>
      </c>
      <c r="AC1164" s="14" t="s">
        <v>215</v>
      </c>
      <c r="AG1164" t="s">
        <v>1222</v>
      </c>
      <c r="AH1164" s="5" t="s">
        <v>2180</v>
      </c>
      <c r="AI1164" s="14"/>
      <c r="AJ1164" s="14"/>
      <c r="AK1164" s="14"/>
      <c r="AL1164" s="14"/>
    </row>
    <row r="1165" spans="1:38" ht="14.4" x14ac:dyDescent="0.3">
      <c r="A1165" s="11" t="str">
        <f t="shared" si="18"/>
        <v>22,44,66,55/5555/http-basic-auth-cleartext</v>
      </c>
      <c r="B1165" s="11" t="s">
        <v>37</v>
      </c>
      <c r="C1165" s="12" t="s">
        <v>4616</v>
      </c>
      <c r="D1165" s="11"/>
      <c r="E1165" s="11" t="s">
        <v>4617</v>
      </c>
      <c r="F1165" s="11" t="s">
        <v>289</v>
      </c>
      <c r="G1165" s="11" t="s">
        <v>290</v>
      </c>
      <c r="H1165" s="13" t="s">
        <v>506</v>
      </c>
      <c r="I1165" s="11"/>
      <c r="J1165" s="11" t="s">
        <v>41</v>
      </c>
      <c r="K1165" s="13" t="s">
        <v>1221</v>
      </c>
      <c r="O1165" s="14">
        <v>5555</v>
      </c>
      <c r="P1165" s="14"/>
      <c r="Q1165" s="14"/>
      <c r="R1165" s="14">
        <v>7</v>
      </c>
      <c r="S1165" s="14" t="s">
        <v>79</v>
      </c>
      <c r="T1165" t="s">
        <v>600</v>
      </c>
      <c r="U1165" t="s">
        <v>601</v>
      </c>
      <c r="V1165" t="s">
        <v>602</v>
      </c>
      <c r="W1165" t="s">
        <v>603</v>
      </c>
      <c r="X1165" t="s">
        <v>1223</v>
      </c>
      <c r="Y1165" t="s">
        <v>605</v>
      </c>
      <c r="AC1165" s="14" t="s">
        <v>215</v>
      </c>
      <c r="AG1165" t="s">
        <v>1222</v>
      </c>
      <c r="AH1165" s="5" t="s">
        <v>2180</v>
      </c>
      <c r="AI1165" s="14"/>
      <c r="AJ1165" s="14"/>
      <c r="AK1165" s="14"/>
      <c r="AL1165" s="14"/>
    </row>
    <row r="1166" spans="1:38" ht="14.4" x14ac:dyDescent="0.3">
      <c r="A1166" s="11" t="str">
        <f t="shared" si="18"/>
        <v>22,44,66,55/5555/http-basic-auth-cleartext</v>
      </c>
      <c r="B1166" s="11" t="s">
        <v>37</v>
      </c>
      <c r="C1166" s="12" t="s">
        <v>4616</v>
      </c>
      <c r="D1166" s="11"/>
      <c r="E1166" s="11" t="s">
        <v>4617</v>
      </c>
      <c r="F1166" s="11" t="s">
        <v>289</v>
      </c>
      <c r="G1166" s="11" t="s">
        <v>290</v>
      </c>
      <c r="H1166" s="13" t="s">
        <v>506</v>
      </c>
      <c r="I1166" s="11"/>
      <c r="J1166" s="11" t="s">
        <v>41</v>
      </c>
      <c r="K1166" s="13" t="s">
        <v>1221</v>
      </c>
      <c r="O1166" s="14">
        <v>5555</v>
      </c>
      <c r="P1166" s="14"/>
      <c r="Q1166" s="14"/>
      <c r="R1166" s="14">
        <v>7</v>
      </c>
      <c r="S1166" s="14" t="s">
        <v>79</v>
      </c>
      <c r="T1166" t="s">
        <v>600</v>
      </c>
      <c r="U1166" t="s">
        <v>601</v>
      </c>
      <c r="V1166" t="s">
        <v>602</v>
      </c>
      <c r="W1166" t="s">
        <v>603</v>
      </c>
      <c r="X1166" t="s">
        <v>1223</v>
      </c>
      <c r="Y1166" t="s">
        <v>605</v>
      </c>
      <c r="AC1166" s="14" t="s">
        <v>215</v>
      </c>
      <c r="AG1166" t="s">
        <v>1222</v>
      </c>
      <c r="AH1166" s="5" t="s">
        <v>2180</v>
      </c>
      <c r="AI1166" s="14"/>
      <c r="AJ1166" s="14"/>
      <c r="AK1166" s="14"/>
      <c r="AL1166" s="14"/>
    </row>
    <row r="1167" spans="1:38" ht="14.4" x14ac:dyDescent="0.3">
      <c r="A1167" s="11" t="str">
        <f t="shared" si="18"/>
        <v>22,44,66,55/5555/http-basic-auth-cleartext</v>
      </c>
      <c r="B1167" s="11" t="s">
        <v>37</v>
      </c>
      <c r="C1167" s="12" t="s">
        <v>4616</v>
      </c>
      <c r="D1167" s="11"/>
      <c r="E1167" s="11" t="s">
        <v>4617</v>
      </c>
      <c r="F1167" s="11" t="s">
        <v>289</v>
      </c>
      <c r="G1167" s="11" t="s">
        <v>290</v>
      </c>
      <c r="H1167" s="13" t="s">
        <v>506</v>
      </c>
      <c r="I1167" s="11"/>
      <c r="J1167" s="11" t="s">
        <v>41</v>
      </c>
      <c r="K1167" s="13" t="s">
        <v>1221</v>
      </c>
      <c r="O1167" s="14">
        <v>5555</v>
      </c>
      <c r="P1167" s="14"/>
      <c r="Q1167" s="14"/>
      <c r="R1167" s="14">
        <v>7</v>
      </c>
      <c r="S1167" s="14" t="s">
        <v>79</v>
      </c>
      <c r="T1167" t="s">
        <v>600</v>
      </c>
      <c r="U1167" t="s">
        <v>601</v>
      </c>
      <c r="V1167" t="s">
        <v>602</v>
      </c>
      <c r="W1167" t="s">
        <v>603</v>
      </c>
      <c r="X1167" t="s">
        <v>1223</v>
      </c>
      <c r="Y1167" t="s">
        <v>605</v>
      </c>
      <c r="AC1167" s="14" t="s">
        <v>215</v>
      </c>
      <c r="AG1167" t="s">
        <v>1222</v>
      </c>
      <c r="AH1167" s="5" t="s">
        <v>2180</v>
      </c>
      <c r="AI1167" s="14"/>
      <c r="AJ1167" s="14"/>
      <c r="AK1167" s="14"/>
      <c r="AL1167" s="14"/>
    </row>
    <row r="1168" spans="1:38" ht="14.4" x14ac:dyDescent="0.3">
      <c r="A1168" s="11" t="str">
        <f t="shared" si="18"/>
        <v>22,44,66,55/5555/http-basic-auth-cleartext</v>
      </c>
      <c r="B1168" s="11" t="s">
        <v>37</v>
      </c>
      <c r="C1168" s="12" t="s">
        <v>4616</v>
      </c>
      <c r="D1168" s="11"/>
      <c r="E1168" s="11" t="s">
        <v>4617</v>
      </c>
      <c r="F1168" s="11" t="s">
        <v>289</v>
      </c>
      <c r="G1168" s="11" t="s">
        <v>290</v>
      </c>
      <c r="H1168" s="13" t="s">
        <v>506</v>
      </c>
      <c r="I1168" s="11"/>
      <c r="J1168" s="11" t="s">
        <v>41</v>
      </c>
      <c r="K1168" s="13" t="s">
        <v>1221</v>
      </c>
      <c r="O1168" s="14">
        <v>5555</v>
      </c>
      <c r="P1168" s="14"/>
      <c r="Q1168" s="14"/>
      <c r="R1168" s="14">
        <v>7</v>
      </c>
      <c r="S1168" s="14" t="s">
        <v>79</v>
      </c>
      <c r="T1168" t="s">
        <v>600</v>
      </c>
      <c r="U1168" t="s">
        <v>601</v>
      </c>
      <c r="V1168" t="s">
        <v>602</v>
      </c>
      <c r="W1168" t="s">
        <v>603</v>
      </c>
      <c r="X1168" t="s">
        <v>1223</v>
      </c>
      <c r="Y1168" t="s">
        <v>605</v>
      </c>
      <c r="AC1168" s="14" t="s">
        <v>215</v>
      </c>
      <c r="AG1168" t="s">
        <v>1222</v>
      </c>
      <c r="AH1168" s="5" t="s">
        <v>2180</v>
      </c>
      <c r="AI1168" s="14"/>
      <c r="AJ1168" s="14"/>
      <c r="AK1168" s="14"/>
      <c r="AL1168" s="14"/>
    </row>
    <row r="1169" spans="1:38" ht="14.4" x14ac:dyDescent="0.3">
      <c r="A1169" s="11" t="str">
        <f t="shared" si="18"/>
        <v>22,44,66,55/5555/http-basic-auth-cleartext</v>
      </c>
      <c r="B1169" s="11" t="s">
        <v>37</v>
      </c>
      <c r="C1169" s="12" t="s">
        <v>4616</v>
      </c>
      <c r="D1169" s="11"/>
      <c r="E1169" s="11" t="s">
        <v>4617</v>
      </c>
      <c r="F1169" s="11" t="s">
        <v>289</v>
      </c>
      <c r="G1169" s="11" t="s">
        <v>290</v>
      </c>
      <c r="H1169" s="13" t="s">
        <v>506</v>
      </c>
      <c r="I1169" s="11"/>
      <c r="J1169" s="11" t="s">
        <v>41</v>
      </c>
      <c r="K1169" s="13" t="s">
        <v>1221</v>
      </c>
      <c r="O1169" s="14">
        <v>5555</v>
      </c>
      <c r="P1169" s="14"/>
      <c r="Q1169" s="14"/>
      <c r="R1169" s="14">
        <v>7</v>
      </c>
      <c r="S1169" s="14" t="s">
        <v>79</v>
      </c>
      <c r="T1169" t="s">
        <v>600</v>
      </c>
      <c r="U1169" t="s">
        <v>601</v>
      </c>
      <c r="V1169" t="s">
        <v>602</v>
      </c>
      <c r="W1169" t="s">
        <v>603</v>
      </c>
      <c r="X1169" t="s">
        <v>1223</v>
      </c>
      <c r="Y1169" t="s">
        <v>605</v>
      </c>
      <c r="AC1169" s="14" t="s">
        <v>215</v>
      </c>
      <c r="AG1169" t="s">
        <v>1222</v>
      </c>
      <c r="AH1169" s="5" t="s">
        <v>2180</v>
      </c>
      <c r="AI1169" s="14"/>
      <c r="AJ1169" s="14"/>
      <c r="AK1169" s="14"/>
      <c r="AL1169" s="14"/>
    </row>
    <row r="1170" spans="1:38" ht="14.4" x14ac:dyDescent="0.3">
      <c r="A1170" s="11" t="str">
        <f t="shared" si="18"/>
        <v>22,44,66,55/5555/http-basic-auth-cleartext</v>
      </c>
      <c r="B1170" s="11" t="s">
        <v>37</v>
      </c>
      <c r="C1170" s="12" t="s">
        <v>4616</v>
      </c>
      <c r="D1170" s="11"/>
      <c r="E1170" s="11" t="s">
        <v>4617</v>
      </c>
      <c r="F1170" s="11" t="s">
        <v>289</v>
      </c>
      <c r="G1170" s="11" t="s">
        <v>290</v>
      </c>
      <c r="H1170" s="13" t="s">
        <v>506</v>
      </c>
      <c r="I1170" s="11"/>
      <c r="J1170" s="11" t="s">
        <v>41</v>
      </c>
      <c r="K1170" s="13" t="s">
        <v>1221</v>
      </c>
      <c r="O1170" s="14">
        <v>5555</v>
      </c>
      <c r="P1170" s="14"/>
      <c r="Q1170" s="14"/>
      <c r="R1170" s="14">
        <v>7</v>
      </c>
      <c r="S1170" s="14" t="s">
        <v>79</v>
      </c>
      <c r="T1170" t="s">
        <v>600</v>
      </c>
      <c r="U1170" t="s">
        <v>601</v>
      </c>
      <c r="V1170" t="s">
        <v>602</v>
      </c>
      <c r="W1170" t="s">
        <v>603</v>
      </c>
      <c r="X1170" t="s">
        <v>1223</v>
      </c>
      <c r="Y1170" t="s">
        <v>605</v>
      </c>
      <c r="AC1170" s="14" t="s">
        <v>215</v>
      </c>
      <c r="AG1170" t="s">
        <v>1222</v>
      </c>
      <c r="AH1170" s="5" t="s">
        <v>2180</v>
      </c>
      <c r="AI1170" s="14"/>
      <c r="AJ1170" s="14"/>
      <c r="AK1170" s="14"/>
      <c r="AL1170" s="14"/>
    </row>
    <row r="1171" spans="1:38" ht="14.4" x14ac:dyDescent="0.3">
      <c r="A1171" s="11" t="str">
        <f t="shared" si="18"/>
        <v>22,44,66,55/5555/http-basic-auth-cleartext</v>
      </c>
      <c r="B1171" s="11" t="s">
        <v>37</v>
      </c>
      <c r="C1171" s="12" t="s">
        <v>4616</v>
      </c>
      <c r="D1171" s="11"/>
      <c r="E1171" s="11" t="s">
        <v>4617</v>
      </c>
      <c r="F1171" s="11" t="s">
        <v>289</v>
      </c>
      <c r="G1171" s="11" t="s">
        <v>290</v>
      </c>
      <c r="H1171" s="13" t="s">
        <v>506</v>
      </c>
      <c r="I1171" s="11"/>
      <c r="J1171" s="11" t="s">
        <v>41</v>
      </c>
      <c r="K1171" s="13" t="s">
        <v>1221</v>
      </c>
      <c r="O1171" s="14">
        <v>5555</v>
      </c>
      <c r="P1171" s="14"/>
      <c r="Q1171" s="14"/>
      <c r="R1171" s="14">
        <v>7</v>
      </c>
      <c r="S1171" s="14" t="s">
        <v>79</v>
      </c>
      <c r="T1171" t="s">
        <v>600</v>
      </c>
      <c r="U1171" t="s">
        <v>601</v>
      </c>
      <c r="V1171" t="s">
        <v>602</v>
      </c>
      <c r="W1171" t="s">
        <v>603</v>
      </c>
      <c r="X1171" t="s">
        <v>1223</v>
      </c>
      <c r="Y1171" t="s">
        <v>605</v>
      </c>
      <c r="AC1171" s="14" t="s">
        <v>215</v>
      </c>
      <c r="AG1171" t="s">
        <v>1222</v>
      </c>
      <c r="AH1171" s="5" t="s">
        <v>2180</v>
      </c>
      <c r="AI1171" s="14"/>
      <c r="AJ1171" s="14"/>
      <c r="AK1171" s="14"/>
      <c r="AL1171" s="14"/>
    </row>
    <row r="1172" spans="1:38" ht="14.4" x14ac:dyDescent="0.3">
      <c r="A1172" s="11" t="str">
        <f t="shared" si="18"/>
        <v>22,44,66,55/5555/http-basic-auth-cleartext</v>
      </c>
      <c r="B1172" s="11" t="s">
        <v>37</v>
      </c>
      <c r="C1172" s="12" t="s">
        <v>4616</v>
      </c>
      <c r="D1172" s="11"/>
      <c r="E1172" s="11" t="s">
        <v>4617</v>
      </c>
      <c r="F1172" s="11" t="s">
        <v>289</v>
      </c>
      <c r="G1172" s="11" t="s">
        <v>290</v>
      </c>
      <c r="H1172" s="13" t="s">
        <v>506</v>
      </c>
      <c r="I1172" s="11"/>
      <c r="J1172" s="11" t="s">
        <v>41</v>
      </c>
      <c r="K1172" s="13" t="s">
        <v>1221</v>
      </c>
      <c r="O1172" s="14">
        <v>5555</v>
      </c>
      <c r="P1172" s="14"/>
      <c r="Q1172" s="14"/>
      <c r="R1172" s="14">
        <v>7</v>
      </c>
      <c r="S1172" s="14" t="s">
        <v>79</v>
      </c>
      <c r="T1172" t="s">
        <v>600</v>
      </c>
      <c r="U1172" t="s">
        <v>601</v>
      </c>
      <c r="V1172" t="s">
        <v>602</v>
      </c>
      <c r="W1172" t="s">
        <v>603</v>
      </c>
      <c r="X1172" t="s">
        <v>1223</v>
      </c>
      <c r="Y1172" t="s">
        <v>605</v>
      </c>
      <c r="AC1172" s="14" t="s">
        <v>215</v>
      </c>
      <c r="AG1172" t="s">
        <v>1222</v>
      </c>
      <c r="AH1172" s="5" t="s">
        <v>2180</v>
      </c>
      <c r="AI1172" s="14"/>
      <c r="AJ1172" s="14"/>
      <c r="AK1172" s="14"/>
      <c r="AL1172" s="14"/>
    </row>
    <row r="1173" spans="1:38" ht="14.4" x14ac:dyDescent="0.3">
      <c r="A1173" s="11" t="str">
        <f t="shared" si="18"/>
        <v>22,44,66,55/5555/http-basic-auth-cleartext</v>
      </c>
      <c r="B1173" s="11" t="s">
        <v>37</v>
      </c>
      <c r="C1173" s="12" t="s">
        <v>4616</v>
      </c>
      <c r="D1173" s="11"/>
      <c r="E1173" s="11" t="s">
        <v>4617</v>
      </c>
      <c r="F1173" s="11" t="s">
        <v>289</v>
      </c>
      <c r="G1173" s="11" t="s">
        <v>290</v>
      </c>
      <c r="H1173" s="13" t="s">
        <v>506</v>
      </c>
      <c r="I1173" s="11"/>
      <c r="J1173" s="11" t="s">
        <v>41</v>
      </c>
      <c r="K1173" s="13" t="s">
        <v>1221</v>
      </c>
      <c r="O1173" s="14">
        <v>5555</v>
      </c>
      <c r="P1173" s="14"/>
      <c r="Q1173" s="14"/>
      <c r="R1173" s="14">
        <v>7</v>
      </c>
      <c r="S1173" s="14" t="s">
        <v>79</v>
      </c>
      <c r="T1173" t="s">
        <v>600</v>
      </c>
      <c r="U1173" t="s">
        <v>601</v>
      </c>
      <c r="V1173" t="s">
        <v>602</v>
      </c>
      <c r="W1173" t="s">
        <v>603</v>
      </c>
      <c r="X1173" t="s">
        <v>1223</v>
      </c>
      <c r="Y1173" t="s">
        <v>605</v>
      </c>
      <c r="AC1173" s="14" t="s">
        <v>215</v>
      </c>
      <c r="AG1173" t="s">
        <v>1222</v>
      </c>
      <c r="AH1173" s="5" t="s">
        <v>2180</v>
      </c>
      <c r="AI1173" s="14"/>
      <c r="AJ1173" s="14"/>
      <c r="AK1173" s="14"/>
      <c r="AL1173" s="14"/>
    </row>
    <row r="1174" spans="1:38" ht="14.4" x14ac:dyDescent="0.3">
      <c r="A1174" s="11" t="str">
        <f t="shared" si="18"/>
        <v>22,44,66,55/5555/http-basic-auth-cleartext</v>
      </c>
      <c r="B1174" s="11" t="s">
        <v>37</v>
      </c>
      <c r="C1174" s="12" t="s">
        <v>4616</v>
      </c>
      <c r="D1174" s="11"/>
      <c r="E1174" s="11" t="s">
        <v>4617</v>
      </c>
      <c r="F1174" s="11" t="s">
        <v>289</v>
      </c>
      <c r="G1174" s="11" t="s">
        <v>290</v>
      </c>
      <c r="H1174" s="13" t="s">
        <v>506</v>
      </c>
      <c r="I1174" s="11"/>
      <c r="J1174" s="11" t="s">
        <v>41</v>
      </c>
      <c r="K1174" s="13" t="s">
        <v>1221</v>
      </c>
      <c r="O1174" s="14">
        <v>5555</v>
      </c>
      <c r="P1174" s="14"/>
      <c r="Q1174" s="14"/>
      <c r="R1174" s="14">
        <v>7</v>
      </c>
      <c r="S1174" s="14" t="s">
        <v>79</v>
      </c>
      <c r="T1174" t="s">
        <v>600</v>
      </c>
      <c r="U1174" t="s">
        <v>601</v>
      </c>
      <c r="V1174" t="s">
        <v>602</v>
      </c>
      <c r="W1174" t="s">
        <v>603</v>
      </c>
      <c r="X1174" t="s">
        <v>1223</v>
      </c>
      <c r="Y1174" t="s">
        <v>605</v>
      </c>
      <c r="AC1174" s="14" t="s">
        <v>215</v>
      </c>
      <c r="AG1174" t="s">
        <v>1222</v>
      </c>
      <c r="AH1174" s="5" t="s">
        <v>2180</v>
      </c>
      <c r="AI1174" s="14"/>
      <c r="AJ1174" s="14"/>
      <c r="AK1174" s="14"/>
      <c r="AL1174" s="14"/>
    </row>
    <row r="1175" spans="1:38" ht="14.4" x14ac:dyDescent="0.3">
      <c r="A1175" s="11" t="str">
        <f t="shared" si="18"/>
        <v>22,44,66,55/5555/http-basic-auth-cleartext</v>
      </c>
      <c r="B1175" s="11" t="s">
        <v>37</v>
      </c>
      <c r="C1175" s="12" t="s">
        <v>4616</v>
      </c>
      <c r="D1175" s="11"/>
      <c r="E1175" s="11" t="s">
        <v>4617</v>
      </c>
      <c r="F1175" s="11" t="s">
        <v>289</v>
      </c>
      <c r="G1175" s="11" t="s">
        <v>290</v>
      </c>
      <c r="H1175" s="13" t="s">
        <v>506</v>
      </c>
      <c r="I1175" s="11"/>
      <c r="J1175" s="11" t="s">
        <v>41</v>
      </c>
      <c r="K1175" s="13" t="s">
        <v>1221</v>
      </c>
      <c r="O1175" s="14">
        <v>5555</v>
      </c>
      <c r="P1175" s="14"/>
      <c r="Q1175" s="14"/>
      <c r="R1175" s="14">
        <v>7</v>
      </c>
      <c r="S1175" s="14" t="s">
        <v>79</v>
      </c>
      <c r="T1175" t="s">
        <v>600</v>
      </c>
      <c r="U1175" t="s">
        <v>601</v>
      </c>
      <c r="V1175" t="s">
        <v>602</v>
      </c>
      <c r="W1175" t="s">
        <v>603</v>
      </c>
      <c r="X1175" t="s">
        <v>1223</v>
      </c>
      <c r="Y1175" t="s">
        <v>605</v>
      </c>
      <c r="AC1175" s="14" t="s">
        <v>215</v>
      </c>
      <c r="AG1175" t="s">
        <v>1222</v>
      </c>
      <c r="AH1175" s="5" t="s">
        <v>2180</v>
      </c>
      <c r="AI1175" s="14"/>
      <c r="AJ1175" s="14"/>
      <c r="AK1175" s="14"/>
      <c r="AL1175" s="14"/>
    </row>
    <row r="1176" spans="1:38" ht="14.4" x14ac:dyDescent="0.3">
      <c r="A1176" s="11" t="str">
        <f t="shared" si="18"/>
        <v>22,44,66,55/5555/http-basic-auth-cleartext</v>
      </c>
      <c r="B1176" s="11" t="s">
        <v>37</v>
      </c>
      <c r="C1176" s="12" t="s">
        <v>4616</v>
      </c>
      <c r="D1176" s="11"/>
      <c r="E1176" s="11" t="s">
        <v>4617</v>
      </c>
      <c r="F1176" s="11" t="s">
        <v>289</v>
      </c>
      <c r="G1176" s="11" t="s">
        <v>290</v>
      </c>
      <c r="H1176" s="13" t="s">
        <v>506</v>
      </c>
      <c r="I1176" s="11"/>
      <c r="J1176" s="11" t="s">
        <v>41</v>
      </c>
      <c r="K1176" s="13" t="s">
        <v>1221</v>
      </c>
      <c r="O1176" s="14">
        <v>5555</v>
      </c>
      <c r="P1176" s="14"/>
      <c r="Q1176" s="14"/>
      <c r="R1176" s="14">
        <v>7</v>
      </c>
      <c r="S1176" s="14" t="s">
        <v>79</v>
      </c>
      <c r="T1176" t="s">
        <v>600</v>
      </c>
      <c r="U1176" t="s">
        <v>601</v>
      </c>
      <c r="V1176" t="s">
        <v>602</v>
      </c>
      <c r="W1176" t="s">
        <v>603</v>
      </c>
      <c r="X1176" t="s">
        <v>1223</v>
      </c>
      <c r="Y1176" t="s">
        <v>605</v>
      </c>
      <c r="AC1176" s="14" t="s">
        <v>215</v>
      </c>
      <c r="AG1176" t="s">
        <v>1222</v>
      </c>
      <c r="AH1176" s="5" t="s">
        <v>2180</v>
      </c>
      <c r="AI1176" s="14"/>
      <c r="AJ1176" s="14"/>
      <c r="AK1176" s="14"/>
      <c r="AL1176" s="14"/>
    </row>
    <row r="1177" spans="1:38" ht="14.4" x14ac:dyDescent="0.3">
      <c r="A1177" s="11" t="str">
        <f t="shared" si="18"/>
        <v>22,44,66,55/5555/http-basic-auth-cleartext</v>
      </c>
      <c r="B1177" s="11" t="s">
        <v>37</v>
      </c>
      <c r="C1177" s="12" t="s">
        <v>4616</v>
      </c>
      <c r="D1177" s="11"/>
      <c r="E1177" s="11" t="s">
        <v>4617</v>
      </c>
      <c r="F1177" s="11" t="s">
        <v>289</v>
      </c>
      <c r="G1177" s="11" t="s">
        <v>290</v>
      </c>
      <c r="H1177" s="13" t="s">
        <v>506</v>
      </c>
      <c r="I1177" s="11"/>
      <c r="J1177" s="11" t="s">
        <v>41</v>
      </c>
      <c r="K1177" s="13" t="s">
        <v>1221</v>
      </c>
      <c r="O1177" s="14">
        <v>5555</v>
      </c>
      <c r="P1177" s="14"/>
      <c r="Q1177" s="14"/>
      <c r="R1177" s="14">
        <v>7</v>
      </c>
      <c r="S1177" s="14" t="s">
        <v>79</v>
      </c>
      <c r="T1177" t="s">
        <v>600</v>
      </c>
      <c r="U1177" t="s">
        <v>601</v>
      </c>
      <c r="V1177" t="s">
        <v>602</v>
      </c>
      <c r="W1177" t="s">
        <v>603</v>
      </c>
      <c r="X1177" t="s">
        <v>1223</v>
      </c>
      <c r="Y1177" t="s">
        <v>605</v>
      </c>
      <c r="AC1177" s="14" t="s">
        <v>215</v>
      </c>
      <c r="AG1177" t="s">
        <v>1222</v>
      </c>
      <c r="AH1177" s="5" t="s">
        <v>2180</v>
      </c>
      <c r="AI1177" s="14"/>
      <c r="AJ1177" s="14"/>
      <c r="AK1177" s="14"/>
      <c r="AL1177" s="14"/>
    </row>
    <row r="1178" spans="1:38" ht="14.4" x14ac:dyDescent="0.3">
      <c r="A1178" s="11" t="str">
        <f t="shared" si="18"/>
        <v>22,44,66,55/5555/http-basic-auth-cleartext</v>
      </c>
      <c r="B1178" s="11" t="s">
        <v>37</v>
      </c>
      <c r="C1178" s="12" t="s">
        <v>4616</v>
      </c>
      <c r="D1178" s="11"/>
      <c r="E1178" s="11" t="s">
        <v>4617</v>
      </c>
      <c r="F1178" s="11" t="s">
        <v>289</v>
      </c>
      <c r="G1178" s="11" t="s">
        <v>290</v>
      </c>
      <c r="H1178" s="13" t="s">
        <v>506</v>
      </c>
      <c r="I1178" s="11"/>
      <c r="J1178" s="11" t="s">
        <v>41</v>
      </c>
      <c r="K1178" s="13" t="s">
        <v>1221</v>
      </c>
      <c r="O1178" s="14">
        <v>5555</v>
      </c>
      <c r="P1178" s="14"/>
      <c r="Q1178" s="14"/>
      <c r="R1178" s="14">
        <v>7</v>
      </c>
      <c r="S1178" s="14" t="s">
        <v>79</v>
      </c>
      <c r="T1178" t="s">
        <v>600</v>
      </c>
      <c r="U1178" t="s">
        <v>601</v>
      </c>
      <c r="V1178" t="s">
        <v>602</v>
      </c>
      <c r="W1178" t="s">
        <v>603</v>
      </c>
      <c r="X1178" t="s">
        <v>1223</v>
      </c>
      <c r="Y1178" t="s">
        <v>605</v>
      </c>
      <c r="AC1178" s="14" t="s">
        <v>215</v>
      </c>
      <c r="AG1178" t="s">
        <v>1222</v>
      </c>
      <c r="AH1178" s="5" t="s">
        <v>2180</v>
      </c>
      <c r="AI1178" s="14"/>
      <c r="AJ1178" s="14"/>
      <c r="AK1178" s="14"/>
      <c r="AL1178" s="14"/>
    </row>
    <row r="1179" spans="1:38" ht="14.4" x14ac:dyDescent="0.3">
      <c r="A1179" s="11" t="str">
        <f t="shared" si="18"/>
        <v>22,44,66,55/5555/http-basic-auth-cleartext</v>
      </c>
      <c r="B1179" s="11" t="s">
        <v>37</v>
      </c>
      <c r="C1179" s="12" t="s">
        <v>4616</v>
      </c>
      <c r="D1179" s="11"/>
      <c r="E1179" s="11" t="s">
        <v>4617</v>
      </c>
      <c r="F1179" s="11" t="s">
        <v>289</v>
      </c>
      <c r="G1179" s="11" t="s">
        <v>290</v>
      </c>
      <c r="H1179" s="13" t="s">
        <v>506</v>
      </c>
      <c r="I1179" s="11"/>
      <c r="J1179" s="11" t="s">
        <v>41</v>
      </c>
      <c r="K1179" s="13" t="s">
        <v>1221</v>
      </c>
      <c r="O1179" s="14">
        <v>5555</v>
      </c>
      <c r="P1179" s="14"/>
      <c r="Q1179" s="14"/>
      <c r="R1179" s="14">
        <v>7</v>
      </c>
      <c r="S1179" s="14" t="s">
        <v>79</v>
      </c>
      <c r="T1179" t="s">
        <v>600</v>
      </c>
      <c r="U1179" t="s">
        <v>601</v>
      </c>
      <c r="V1179" t="s">
        <v>602</v>
      </c>
      <c r="W1179" t="s">
        <v>603</v>
      </c>
      <c r="X1179" t="s">
        <v>1223</v>
      </c>
      <c r="Y1179" t="s">
        <v>605</v>
      </c>
      <c r="AC1179" s="14" t="s">
        <v>215</v>
      </c>
      <c r="AG1179" t="s">
        <v>1222</v>
      </c>
      <c r="AH1179" s="5" t="s">
        <v>2180</v>
      </c>
      <c r="AI1179" s="14"/>
      <c r="AJ1179" s="14"/>
      <c r="AK1179" s="14"/>
      <c r="AL1179" s="14"/>
    </row>
    <row r="1180" spans="1:38" ht="14.4" x14ac:dyDescent="0.3">
      <c r="A1180" s="11" t="str">
        <f t="shared" si="18"/>
        <v>22,44,66,55/5555/http-basic-auth-cleartext</v>
      </c>
      <c r="B1180" s="11" t="s">
        <v>37</v>
      </c>
      <c r="C1180" s="12" t="s">
        <v>4616</v>
      </c>
      <c r="D1180" s="11"/>
      <c r="E1180" s="11" t="s">
        <v>4617</v>
      </c>
      <c r="F1180" s="11" t="s">
        <v>289</v>
      </c>
      <c r="G1180" s="11" t="s">
        <v>290</v>
      </c>
      <c r="H1180" s="13" t="s">
        <v>506</v>
      </c>
      <c r="I1180" s="11"/>
      <c r="J1180" s="11" t="s">
        <v>41</v>
      </c>
      <c r="K1180" s="13" t="s">
        <v>1221</v>
      </c>
      <c r="O1180" s="14">
        <v>5555</v>
      </c>
      <c r="P1180" s="14"/>
      <c r="Q1180" s="14"/>
      <c r="R1180" s="14">
        <v>7</v>
      </c>
      <c r="S1180" s="14" t="s">
        <v>79</v>
      </c>
      <c r="T1180" t="s">
        <v>600</v>
      </c>
      <c r="U1180" t="s">
        <v>601</v>
      </c>
      <c r="V1180" t="s">
        <v>602</v>
      </c>
      <c r="W1180" t="s">
        <v>603</v>
      </c>
      <c r="X1180" t="s">
        <v>1223</v>
      </c>
      <c r="Y1180" t="s">
        <v>605</v>
      </c>
      <c r="AC1180" s="14" t="s">
        <v>215</v>
      </c>
      <c r="AG1180" t="s">
        <v>1222</v>
      </c>
      <c r="AH1180" s="5" t="s">
        <v>2180</v>
      </c>
      <c r="AI1180" s="14"/>
      <c r="AJ1180" s="14"/>
      <c r="AK1180" s="14"/>
      <c r="AL1180" s="14"/>
    </row>
    <row r="1181" spans="1:38" ht="14.4" x14ac:dyDescent="0.3">
      <c r="A1181" s="11" t="str">
        <f t="shared" si="18"/>
        <v>22,44,66,55/5555/http-basic-auth-cleartext</v>
      </c>
      <c r="B1181" s="11" t="s">
        <v>37</v>
      </c>
      <c r="C1181" s="12" t="s">
        <v>4616</v>
      </c>
      <c r="D1181" s="11"/>
      <c r="E1181" s="11" t="s">
        <v>4617</v>
      </c>
      <c r="F1181" s="11" t="s">
        <v>289</v>
      </c>
      <c r="G1181" s="11" t="s">
        <v>290</v>
      </c>
      <c r="H1181" s="13" t="s">
        <v>506</v>
      </c>
      <c r="I1181" s="11"/>
      <c r="J1181" s="11" t="s">
        <v>41</v>
      </c>
      <c r="K1181" s="13" t="s">
        <v>1221</v>
      </c>
      <c r="O1181" s="14">
        <v>5555</v>
      </c>
      <c r="P1181" s="14"/>
      <c r="Q1181" s="14"/>
      <c r="R1181" s="14">
        <v>7</v>
      </c>
      <c r="S1181" s="14" t="s">
        <v>79</v>
      </c>
      <c r="T1181" t="s">
        <v>600</v>
      </c>
      <c r="U1181" t="s">
        <v>601</v>
      </c>
      <c r="V1181" t="s">
        <v>602</v>
      </c>
      <c r="W1181" t="s">
        <v>603</v>
      </c>
      <c r="X1181" t="s">
        <v>1223</v>
      </c>
      <c r="Y1181" t="s">
        <v>605</v>
      </c>
      <c r="AC1181" s="14" t="s">
        <v>215</v>
      </c>
      <c r="AG1181" t="s">
        <v>1222</v>
      </c>
      <c r="AH1181" s="5" t="s">
        <v>2180</v>
      </c>
      <c r="AI1181" s="14"/>
      <c r="AJ1181" s="14"/>
      <c r="AK1181" s="14"/>
      <c r="AL1181" s="14"/>
    </row>
    <row r="1182" spans="1:38" ht="14.4" x14ac:dyDescent="0.3">
      <c r="A1182" s="11" t="str">
        <f t="shared" si="18"/>
        <v>22,44,66,55/5555/http-basic-auth-cleartext</v>
      </c>
      <c r="B1182" s="11" t="s">
        <v>37</v>
      </c>
      <c r="C1182" s="12" t="s">
        <v>4616</v>
      </c>
      <c r="D1182" s="11"/>
      <c r="E1182" s="11" t="s">
        <v>4617</v>
      </c>
      <c r="F1182" s="11" t="s">
        <v>289</v>
      </c>
      <c r="G1182" s="11" t="s">
        <v>290</v>
      </c>
      <c r="H1182" s="13" t="s">
        <v>506</v>
      </c>
      <c r="I1182" s="11"/>
      <c r="J1182" s="11" t="s">
        <v>41</v>
      </c>
      <c r="K1182" s="13" t="s">
        <v>1221</v>
      </c>
      <c r="O1182" s="14">
        <v>5555</v>
      </c>
      <c r="P1182" s="14"/>
      <c r="Q1182" s="14"/>
      <c r="R1182" s="14">
        <v>7</v>
      </c>
      <c r="S1182" s="14" t="s">
        <v>79</v>
      </c>
      <c r="T1182" t="s">
        <v>600</v>
      </c>
      <c r="U1182" t="s">
        <v>601</v>
      </c>
      <c r="V1182" t="s">
        <v>602</v>
      </c>
      <c r="W1182" t="s">
        <v>603</v>
      </c>
      <c r="X1182" t="s">
        <v>1223</v>
      </c>
      <c r="Y1182" t="s">
        <v>605</v>
      </c>
      <c r="AC1182" s="14" t="s">
        <v>215</v>
      </c>
      <c r="AG1182" t="s">
        <v>1222</v>
      </c>
      <c r="AH1182" s="5" t="s">
        <v>2180</v>
      </c>
      <c r="AI1182" s="14"/>
      <c r="AJ1182" s="14"/>
      <c r="AK1182" s="14"/>
      <c r="AL1182" s="14"/>
    </row>
    <row r="1183" spans="1:38" ht="14.4" x14ac:dyDescent="0.3">
      <c r="A1183" s="11" t="str">
        <f t="shared" si="18"/>
        <v>22,44,66,55/5555/http-basic-auth-cleartext</v>
      </c>
      <c r="B1183" s="11" t="s">
        <v>37</v>
      </c>
      <c r="C1183" s="12" t="s">
        <v>4616</v>
      </c>
      <c r="D1183" s="11"/>
      <c r="E1183" s="11" t="s">
        <v>4617</v>
      </c>
      <c r="F1183" s="11" t="s">
        <v>289</v>
      </c>
      <c r="G1183" s="11" t="s">
        <v>290</v>
      </c>
      <c r="H1183" s="13" t="s">
        <v>506</v>
      </c>
      <c r="I1183" s="11"/>
      <c r="J1183" s="11" t="s">
        <v>41</v>
      </c>
      <c r="K1183" s="13" t="s">
        <v>1221</v>
      </c>
      <c r="O1183" s="14">
        <v>5555</v>
      </c>
      <c r="P1183" s="14"/>
      <c r="Q1183" s="14"/>
      <c r="R1183" s="14">
        <v>7</v>
      </c>
      <c r="S1183" s="14" t="s">
        <v>79</v>
      </c>
      <c r="T1183" t="s">
        <v>600</v>
      </c>
      <c r="U1183" t="s">
        <v>601</v>
      </c>
      <c r="V1183" t="s">
        <v>602</v>
      </c>
      <c r="W1183" t="s">
        <v>603</v>
      </c>
      <c r="X1183" t="s">
        <v>1223</v>
      </c>
      <c r="Y1183" t="s">
        <v>605</v>
      </c>
      <c r="AC1183" s="14" t="s">
        <v>215</v>
      </c>
      <c r="AG1183" t="s">
        <v>1222</v>
      </c>
      <c r="AH1183" s="5" t="s">
        <v>2180</v>
      </c>
      <c r="AI1183" s="14"/>
      <c r="AJ1183" s="14"/>
      <c r="AK1183" s="14"/>
      <c r="AL1183" s="14"/>
    </row>
    <row r="1184" spans="1:38" ht="14.4" x14ac:dyDescent="0.3">
      <c r="A1184" s="11" t="str">
        <f t="shared" si="18"/>
        <v>22,44,66,55/5555/http-basic-auth-cleartext</v>
      </c>
      <c r="B1184" s="11" t="s">
        <v>37</v>
      </c>
      <c r="C1184" s="12" t="s">
        <v>4616</v>
      </c>
      <c r="D1184" s="11"/>
      <c r="E1184" s="11" t="s">
        <v>4617</v>
      </c>
      <c r="F1184" s="11" t="s">
        <v>289</v>
      </c>
      <c r="G1184" s="11" t="s">
        <v>290</v>
      </c>
      <c r="H1184" s="13" t="s">
        <v>506</v>
      </c>
      <c r="I1184" s="11"/>
      <c r="J1184" s="11" t="s">
        <v>41</v>
      </c>
      <c r="K1184" s="13" t="s">
        <v>1221</v>
      </c>
      <c r="O1184" s="14">
        <v>5555</v>
      </c>
      <c r="P1184" s="14"/>
      <c r="Q1184" s="14"/>
      <c r="R1184" s="14">
        <v>7</v>
      </c>
      <c r="S1184" s="14" t="s">
        <v>79</v>
      </c>
      <c r="T1184" t="s">
        <v>600</v>
      </c>
      <c r="U1184" t="s">
        <v>601</v>
      </c>
      <c r="V1184" t="s">
        <v>602</v>
      </c>
      <c r="W1184" t="s">
        <v>603</v>
      </c>
      <c r="X1184" t="s">
        <v>1223</v>
      </c>
      <c r="Y1184" t="s">
        <v>605</v>
      </c>
      <c r="AC1184" s="14" t="s">
        <v>215</v>
      </c>
      <c r="AG1184" t="s">
        <v>1222</v>
      </c>
      <c r="AH1184" s="5" t="s">
        <v>2180</v>
      </c>
      <c r="AI1184" s="14"/>
      <c r="AJ1184" s="14"/>
      <c r="AK1184" s="14"/>
      <c r="AL1184" s="14"/>
    </row>
    <row r="1185" spans="1:38" ht="14.4" x14ac:dyDescent="0.3">
      <c r="A1185" s="11" t="str">
        <f t="shared" si="18"/>
        <v>22,44,66,55/5555/http-basic-auth-cleartext</v>
      </c>
      <c r="B1185" s="11" t="s">
        <v>37</v>
      </c>
      <c r="C1185" s="12" t="s">
        <v>4616</v>
      </c>
      <c r="D1185" s="11"/>
      <c r="E1185" s="11" t="s">
        <v>4617</v>
      </c>
      <c r="F1185" s="11" t="s">
        <v>289</v>
      </c>
      <c r="G1185" s="11" t="s">
        <v>290</v>
      </c>
      <c r="H1185" s="13" t="s">
        <v>506</v>
      </c>
      <c r="I1185" s="11"/>
      <c r="J1185" s="11" t="s">
        <v>41</v>
      </c>
      <c r="K1185" s="13" t="s">
        <v>1221</v>
      </c>
      <c r="O1185" s="14">
        <v>5555</v>
      </c>
      <c r="P1185" s="14"/>
      <c r="Q1185" s="14"/>
      <c r="R1185" s="14">
        <v>7</v>
      </c>
      <c r="S1185" s="14" t="s">
        <v>79</v>
      </c>
      <c r="T1185" t="s">
        <v>600</v>
      </c>
      <c r="U1185" t="s">
        <v>601</v>
      </c>
      <c r="V1185" t="s">
        <v>602</v>
      </c>
      <c r="W1185" t="s">
        <v>603</v>
      </c>
      <c r="X1185" t="s">
        <v>1223</v>
      </c>
      <c r="Y1185" t="s">
        <v>605</v>
      </c>
      <c r="AC1185" s="14" t="s">
        <v>215</v>
      </c>
      <c r="AG1185" t="s">
        <v>1222</v>
      </c>
      <c r="AH1185" s="5" t="s">
        <v>2180</v>
      </c>
      <c r="AI1185" s="14"/>
      <c r="AJ1185" s="14"/>
      <c r="AK1185" s="14"/>
      <c r="AL1185" s="14"/>
    </row>
    <row r="1186" spans="1:38" ht="14.4" x14ac:dyDescent="0.3">
      <c r="A1186" s="11" t="str">
        <f t="shared" si="18"/>
        <v>22,44,66,55/5555/http-basic-auth-cleartext</v>
      </c>
      <c r="B1186" s="11" t="s">
        <v>37</v>
      </c>
      <c r="C1186" s="12" t="s">
        <v>4616</v>
      </c>
      <c r="D1186" s="11"/>
      <c r="E1186" s="11" t="s">
        <v>4617</v>
      </c>
      <c r="F1186" s="11" t="s">
        <v>289</v>
      </c>
      <c r="G1186" s="11" t="s">
        <v>290</v>
      </c>
      <c r="H1186" s="13" t="s">
        <v>506</v>
      </c>
      <c r="I1186" s="11"/>
      <c r="J1186" s="11" t="s">
        <v>41</v>
      </c>
      <c r="K1186" s="13" t="s">
        <v>1221</v>
      </c>
      <c r="O1186" s="14">
        <v>5555</v>
      </c>
      <c r="P1186" s="14"/>
      <c r="Q1186" s="14"/>
      <c r="R1186" s="14">
        <v>7</v>
      </c>
      <c r="S1186" s="14" t="s">
        <v>79</v>
      </c>
      <c r="T1186" t="s">
        <v>600</v>
      </c>
      <c r="U1186" t="s">
        <v>601</v>
      </c>
      <c r="V1186" t="s">
        <v>602</v>
      </c>
      <c r="W1186" t="s">
        <v>603</v>
      </c>
      <c r="X1186" t="s">
        <v>1223</v>
      </c>
      <c r="Y1186" t="s">
        <v>605</v>
      </c>
      <c r="AC1186" s="14" t="s">
        <v>215</v>
      </c>
      <c r="AG1186" t="s">
        <v>1222</v>
      </c>
      <c r="AH1186" s="5" t="s">
        <v>2180</v>
      </c>
      <c r="AI1186" s="14"/>
      <c r="AJ1186" s="14"/>
      <c r="AK1186" s="14"/>
      <c r="AL1186" s="14"/>
    </row>
    <row r="1187" spans="1:38" ht="14.4" x14ac:dyDescent="0.3">
      <c r="A1187" s="11" t="str">
        <f t="shared" si="18"/>
        <v>22,44,66,55/5555/http-basic-auth-cleartext</v>
      </c>
      <c r="B1187" s="11" t="s">
        <v>37</v>
      </c>
      <c r="C1187" s="12" t="s">
        <v>4616</v>
      </c>
      <c r="D1187" s="11"/>
      <c r="E1187" s="11" t="s">
        <v>4617</v>
      </c>
      <c r="F1187" s="11" t="s">
        <v>289</v>
      </c>
      <c r="G1187" s="11" t="s">
        <v>290</v>
      </c>
      <c r="H1187" s="13" t="s">
        <v>506</v>
      </c>
      <c r="I1187" s="11"/>
      <c r="J1187" s="11" t="s">
        <v>41</v>
      </c>
      <c r="K1187" s="13" t="s">
        <v>1221</v>
      </c>
      <c r="O1187" s="14">
        <v>5555</v>
      </c>
      <c r="P1187" s="14"/>
      <c r="Q1187" s="14"/>
      <c r="R1187" s="14">
        <v>7</v>
      </c>
      <c r="S1187" s="14" t="s">
        <v>79</v>
      </c>
      <c r="T1187" t="s">
        <v>600</v>
      </c>
      <c r="U1187" t="s">
        <v>601</v>
      </c>
      <c r="V1187" t="s">
        <v>602</v>
      </c>
      <c r="W1187" t="s">
        <v>603</v>
      </c>
      <c r="X1187" t="s">
        <v>1223</v>
      </c>
      <c r="Y1187" t="s">
        <v>605</v>
      </c>
      <c r="AC1187" s="14" t="s">
        <v>215</v>
      </c>
      <c r="AG1187" t="s">
        <v>1222</v>
      </c>
      <c r="AH1187" s="5" t="s">
        <v>2180</v>
      </c>
      <c r="AI1187" s="14"/>
      <c r="AJ1187" s="14"/>
      <c r="AK1187" s="14"/>
      <c r="AL1187" s="14"/>
    </row>
    <row r="1188" spans="1:38" ht="14.4" x14ac:dyDescent="0.3">
      <c r="A1188" s="11" t="str">
        <f t="shared" si="18"/>
        <v>22,44,66,55/5555/http-basic-auth-cleartext</v>
      </c>
      <c r="B1188" s="11" t="s">
        <v>37</v>
      </c>
      <c r="C1188" s="12" t="s">
        <v>4616</v>
      </c>
      <c r="D1188" s="11"/>
      <c r="E1188" s="11" t="s">
        <v>4617</v>
      </c>
      <c r="F1188" s="11" t="s">
        <v>289</v>
      </c>
      <c r="G1188" s="11" t="s">
        <v>290</v>
      </c>
      <c r="H1188" s="13" t="s">
        <v>506</v>
      </c>
      <c r="I1188" s="11"/>
      <c r="J1188" s="11" t="s">
        <v>41</v>
      </c>
      <c r="K1188" s="13" t="s">
        <v>1221</v>
      </c>
      <c r="O1188" s="14">
        <v>5555</v>
      </c>
      <c r="P1188" s="14"/>
      <c r="Q1188" s="14"/>
      <c r="R1188" s="14">
        <v>7</v>
      </c>
      <c r="S1188" s="14" t="s">
        <v>79</v>
      </c>
      <c r="T1188" t="s">
        <v>600</v>
      </c>
      <c r="U1188" t="s">
        <v>601</v>
      </c>
      <c r="V1188" t="s">
        <v>602</v>
      </c>
      <c r="W1188" t="s">
        <v>603</v>
      </c>
      <c r="X1188" t="s">
        <v>1223</v>
      </c>
      <c r="Y1188" t="s">
        <v>605</v>
      </c>
      <c r="AC1188" s="14" t="s">
        <v>215</v>
      </c>
      <c r="AG1188" t="s">
        <v>1222</v>
      </c>
      <c r="AH1188" s="5" t="s">
        <v>2180</v>
      </c>
      <c r="AI1188" s="14"/>
      <c r="AJ1188" s="14"/>
      <c r="AK1188" s="14"/>
      <c r="AL1188" s="14"/>
    </row>
    <row r="1189" spans="1:38" ht="14.4" x14ac:dyDescent="0.3">
      <c r="A1189" s="11" t="str">
        <f t="shared" si="18"/>
        <v>22,44,66,55/5555/http-basic-auth-cleartext</v>
      </c>
      <c r="B1189" s="11" t="s">
        <v>37</v>
      </c>
      <c r="C1189" s="12" t="s">
        <v>4616</v>
      </c>
      <c r="D1189" s="11"/>
      <c r="E1189" s="11" t="s">
        <v>4617</v>
      </c>
      <c r="F1189" s="11" t="s">
        <v>289</v>
      </c>
      <c r="G1189" s="11" t="s">
        <v>290</v>
      </c>
      <c r="H1189" s="13" t="s">
        <v>506</v>
      </c>
      <c r="I1189" s="11"/>
      <c r="J1189" s="11" t="s">
        <v>41</v>
      </c>
      <c r="K1189" s="13" t="s">
        <v>1221</v>
      </c>
      <c r="O1189" s="14">
        <v>5555</v>
      </c>
      <c r="P1189" s="14"/>
      <c r="Q1189" s="14"/>
      <c r="R1189" s="14">
        <v>7</v>
      </c>
      <c r="S1189" s="14" t="s">
        <v>79</v>
      </c>
      <c r="T1189" t="s">
        <v>600</v>
      </c>
      <c r="U1189" t="s">
        <v>601</v>
      </c>
      <c r="V1189" t="s">
        <v>602</v>
      </c>
      <c r="W1189" t="s">
        <v>603</v>
      </c>
      <c r="X1189" t="s">
        <v>1223</v>
      </c>
      <c r="Y1189" t="s">
        <v>605</v>
      </c>
      <c r="AC1189" s="14" t="s">
        <v>215</v>
      </c>
      <c r="AG1189" t="s">
        <v>1222</v>
      </c>
      <c r="AH1189" s="5" t="s">
        <v>2180</v>
      </c>
      <c r="AI1189" s="14"/>
      <c r="AJ1189" s="14"/>
      <c r="AK1189" s="14"/>
      <c r="AL1189" s="14"/>
    </row>
    <row r="1190" spans="1:38" ht="14.4" x14ac:dyDescent="0.3">
      <c r="A1190" s="11" t="str">
        <f t="shared" si="18"/>
        <v>22,44,66,55/5555/http-basic-auth-cleartext</v>
      </c>
      <c r="B1190" s="11" t="s">
        <v>37</v>
      </c>
      <c r="C1190" s="12" t="s">
        <v>4616</v>
      </c>
      <c r="D1190" s="11"/>
      <c r="E1190" s="11" t="s">
        <v>4617</v>
      </c>
      <c r="F1190" s="11" t="s">
        <v>289</v>
      </c>
      <c r="G1190" s="11" t="s">
        <v>290</v>
      </c>
      <c r="H1190" s="13" t="s">
        <v>506</v>
      </c>
      <c r="I1190" s="11"/>
      <c r="J1190" s="11" t="s">
        <v>41</v>
      </c>
      <c r="K1190" s="13" t="s">
        <v>1221</v>
      </c>
      <c r="O1190" s="14">
        <v>5555</v>
      </c>
      <c r="P1190" s="14"/>
      <c r="Q1190" s="14"/>
      <c r="R1190" s="14">
        <v>7</v>
      </c>
      <c r="S1190" s="14" t="s">
        <v>79</v>
      </c>
      <c r="T1190" t="s">
        <v>600</v>
      </c>
      <c r="U1190" t="s">
        <v>601</v>
      </c>
      <c r="V1190" t="s">
        <v>602</v>
      </c>
      <c r="W1190" t="s">
        <v>603</v>
      </c>
      <c r="X1190" t="s">
        <v>1223</v>
      </c>
      <c r="Y1190" t="s">
        <v>605</v>
      </c>
      <c r="AC1190" s="14" t="s">
        <v>215</v>
      </c>
      <c r="AG1190" t="s">
        <v>1222</v>
      </c>
      <c r="AH1190" s="5" t="s">
        <v>2180</v>
      </c>
      <c r="AI1190" s="14"/>
      <c r="AJ1190" s="14"/>
      <c r="AK1190" s="14"/>
      <c r="AL1190" s="14"/>
    </row>
    <row r="1191" spans="1:38" ht="14.4" x14ac:dyDescent="0.3">
      <c r="A1191" s="11" t="str">
        <f t="shared" si="18"/>
        <v>22,44,66,55/5555/http-basic-auth-cleartext</v>
      </c>
      <c r="B1191" s="11" t="s">
        <v>37</v>
      </c>
      <c r="C1191" s="12" t="s">
        <v>4616</v>
      </c>
      <c r="D1191" s="11"/>
      <c r="E1191" s="11" t="s">
        <v>4617</v>
      </c>
      <c r="F1191" s="11" t="s">
        <v>289</v>
      </c>
      <c r="G1191" s="11" t="s">
        <v>290</v>
      </c>
      <c r="H1191" s="13" t="s">
        <v>506</v>
      </c>
      <c r="I1191" s="11"/>
      <c r="J1191" s="11" t="s">
        <v>41</v>
      </c>
      <c r="K1191" s="13" t="s">
        <v>1221</v>
      </c>
      <c r="O1191" s="14">
        <v>5555</v>
      </c>
      <c r="P1191" s="14"/>
      <c r="Q1191" s="14"/>
      <c r="R1191" s="14">
        <v>7</v>
      </c>
      <c r="S1191" s="14" t="s">
        <v>79</v>
      </c>
      <c r="T1191" t="s">
        <v>600</v>
      </c>
      <c r="U1191" t="s">
        <v>601</v>
      </c>
      <c r="V1191" t="s">
        <v>602</v>
      </c>
      <c r="W1191" t="s">
        <v>603</v>
      </c>
      <c r="X1191" t="s">
        <v>1223</v>
      </c>
      <c r="Y1191" t="s">
        <v>605</v>
      </c>
      <c r="AC1191" s="14" t="s">
        <v>215</v>
      </c>
      <c r="AG1191" t="s">
        <v>1222</v>
      </c>
      <c r="AH1191" s="5" t="s">
        <v>2180</v>
      </c>
      <c r="AI1191" s="14"/>
      <c r="AJ1191" s="14"/>
      <c r="AK1191" s="14"/>
      <c r="AL1191" s="14"/>
    </row>
    <row r="1192" spans="1:38" ht="14.4" x14ac:dyDescent="0.3">
      <c r="A1192" s="11" t="str">
        <f t="shared" si="18"/>
        <v>22,44,66,55/5555/http-basic-auth-cleartext</v>
      </c>
      <c r="B1192" s="11" t="s">
        <v>37</v>
      </c>
      <c r="C1192" s="12" t="s">
        <v>4616</v>
      </c>
      <c r="D1192" s="11"/>
      <c r="E1192" s="11" t="s">
        <v>4617</v>
      </c>
      <c r="F1192" s="11" t="s">
        <v>289</v>
      </c>
      <c r="G1192" s="11" t="s">
        <v>290</v>
      </c>
      <c r="H1192" s="13" t="s">
        <v>506</v>
      </c>
      <c r="I1192" s="11"/>
      <c r="J1192" s="11" t="s">
        <v>41</v>
      </c>
      <c r="K1192" s="13" t="s">
        <v>1221</v>
      </c>
      <c r="O1192" s="14">
        <v>5555</v>
      </c>
      <c r="P1192" s="14"/>
      <c r="Q1192" s="14"/>
      <c r="R1192" s="14">
        <v>7</v>
      </c>
      <c r="S1192" s="14" t="s">
        <v>79</v>
      </c>
      <c r="T1192" t="s">
        <v>600</v>
      </c>
      <c r="U1192" t="s">
        <v>601</v>
      </c>
      <c r="V1192" t="s">
        <v>602</v>
      </c>
      <c r="W1192" t="s">
        <v>603</v>
      </c>
      <c r="X1192" t="s">
        <v>1223</v>
      </c>
      <c r="Y1192" t="s">
        <v>605</v>
      </c>
      <c r="AC1192" s="14" t="s">
        <v>215</v>
      </c>
      <c r="AG1192" t="s">
        <v>1222</v>
      </c>
      <c r="AH1192" s="5" t="s">
        <v>2180</v>
      </c>
      <c r="AI1192" s="14"/>
      <c r="AJ1192" s="14"/>
      <c r="AK1192" s="14"/>
      <c r="AL1192" s="14"/>
    </row>
    <row r="1193" spans="1:38" ht="14.4" x14ac:dyDescent="0.3">
      <c r="A1193" s="11" t="str">
        <f t="shared" si="18"/>
        <v>22,44,66,55/5555/http-basic-auth-cleartext</v>
      </c>
      <c r="B1193" s="11" t="s">
        <v>37</v>
      </c>
      <c r="C1193" s="12" t="s">
        <v>4616</v>
      </c>
      <c r="D1193" s="11"/>
      <c r="E1193" s="11" t="s">
        <v>4617</v>
      </c>
      <c r="F1193" s="11" t="s">
        <v>289</v>
      </c>
      <c r="G1193" s="11" t="s">
        <v>290</v>
      </c>
      <c r="H1193" s="13" t="s">
        <v>506</v>
      </c>
      <c r="I1193" s="11"/>
      <c r="J1193" s="11" t="s">
        <v>41</v>
      </c>
      <c r="K1193" s="13" t="s">
        <v>1221</v>
      </c>
      <c r="O1193" s="14">
        <v>5555</v>
      </c>
      <c r="P1193" s="14"/>
      <c r="Q1193" s="14"/>
      <c r="R1193" s="14">
        <v>7</v>
      </c>
      <c r="S1193" s="14" t="s">
        <v>79</v>
      </c>
      <c r="T1193" t="s">
        <v>600</v>
      </c>
      <c r="U1193" t="s">
        <v>601</v>
      </c>
      <c r="V1193" t="s">
        <v>602</v>
      </c>
      <c r="W1193" t="s">
        <v>603</v>
      </c>
      <c r="X1193" t="s">
        <v>1223</v>
      </c>
      <c r="Y1193" t="s">
        <v>605</v>
      </c>
      <c r="AC1193" s="14" t="s">
        <v>215</v>
      </c>
      <c r="AG1193" t="s">
        <v>1222</v>
      </c>
      <c r="AH1193" s="5" t="s">
        <v>2180</v>
      </c>
      <c r="AI1193" s="14"/>
      <c r="AJ1193" s="14"/>
      <c r="AK1193" s="14"/>
      <c r="AL1193" s="14"/>
    </row>
    <row r="1194" spans="1:38" ht="14.4" x14ac:dyDescent="0.3">
      <c r="A1194" s="11" t="str">
        <f t="shared" si="18"/>
        <v>22,44,66,55/5555/http-basic-auth-cleartext</v>
      </c>
      <c r="B1194" s="11" t="s">
        <v>37</v>
      </c>
      <c r="C1194" s="12" t="s">
        <v>4616</v>
      </c>
      <c r="D1194" s="11"/>
      <c r="E1194" s="11" t="s">
        <v>4617</v>
      </c>
      <c r="F1194" s="11" t="s">
        <v>289</v>
      </c>
      <c r="G1194" s="11" t="s">
        <v>290</v>
      </c>
      <c r="H1194" s="13" t="s">
        <v>506</v>
      </c>
      <c r="I1194" s="11"/>
      <c r="J1194" s="11" t="s">
        <v>41</v>
      </c>
      <c r="K1194" s="13" t="s">
        <v>1221</v>
      </c>
      <c r="O1194" s="14">
        <v>5555</v>
      </c>
      <c r="P1194" s="14"/>
      <c r="Q1194" s="14"/>
      <c r="R1194" s="14">
        <v>7</v>
      </c>
      <c r="S1194" s="14" t="s">
        <v>79</v>
      </c>
      <c r="T1194" t="s">
        <v>600</v>
      </c>
      <c r="U1194" t="s">
        <v>601</v>
      </c>
      <c r="V1194" t="s">
        <v>602</v>
      </c>
      <c r="W1194" t="s">
        <v>603</v>
      </c>
      <c r="X1194" t="s">
        <v>1223</v>
      </c>
      <c r="Y1194" t="s">
        <v>605</v>
      </c>
      <c r="AC1194" s="14" t="s">
        <v>215</v>
      </c>
      <c r="AG1194" t="s">
        <v>1222</v>
      </c>
      <c r="AH1194" s="5" t="s">
        <v>2180</v>
      </c>
      <c r="AI1194" s="14"/>
      <c r="AJ1194" s="14"/>
      <c r="AK1194" s="14"/>
      <c r="AL1194" s="14"/>
    </row>
    <row r="1195" spans="1:38" ht="14.4" x14ac:dyDescent="0.3">
      <c r="A1195" s="11" t="str">
        <f t="shared" si="18"/>
        <v>22,44,66,55/5555/http-basic-auth-cleartext</v>
      </c>
      <c r="B1195" s="11" t="s">
        <v>37</v>
      </c>
      <c r="C1195" s="12" t="s">
        <v>4616</v>
      </c>
      <c r="D1195" s="11"/>
      <c r="E1195" s="11" t="s">
        <v>4617</v>
      </c>
      <c r="F1195" s="11" t="s">
        <v>289</v>
      </c>
      <c r="G1195" s="11" t="s">
        <v>290</v>
      </c>
      <c r="H1195" s="13" t="s">
        <v>506</v>
      </c>
      <c r="I1195" s="11"/>
      <c r="J1195" s="11" t="s">
        <v>41</v>
      </c>
      <c r="K1195" s="13" t="s">
        <v>1221</v>
      </c>
      <c r="O1195" s="14">
        <v>5555</v>
      </c>
      <c r="P1195" s="14"/>
      <c r="Q1195" s="14"/>
      <c r="R1195" s="14">
        <v>7</v>
      </c>
      <c r="S1195" s="14" t="s">
        <v>79</v>
      </c>
      <c r="T1195" t="s">
        <v>600</v>
      </c>
      <c r="U1195" t="s">
        <v>601</v>
      </c>
      <c r="V1195" t="s">
        <v>602</v>
      </c>
      <c r="W1195" t="s">
        <v>603</v>
      </c>
      <c r="X1195" t="s">
        <v>1223</v>
      </c>
      <c r="Y1195" t="s">
        <v>605</v>
      </c>
      <c r="AC1195" s="14" t="s">
        <v>215</v>
      </c>
      <c r="AG1195" t="s">
        <v>1222</v>
      </c>
      <c r="AH1195" s="5" t="s">
        <v>2180</v>
      </c>
      <c r="AI1195" s="14"/>
      <c r="AJ1195" s="14"/>
      <c r="AK1195" s="14"/>
      <c r="AL1195" s="14"/>
    </row>
    <row r="1196" spans="1:38" ht="14.4" x14ac:dyDescent="0.3">
      <c r="A1196" s="11" t="str">
        <f t="shared" si="18"/>
        <v>22,44,66,55/5555/http-basic-auth-cleartext</v>
      </c>
      <c r="B1196" s="11" t="s">
        <v>37</v>
      </c>
      <c r="C1196" s="12" t="s">
        <v>4616</v>
      </c>
      <c r="D1196" s="11"/>
      <c r="E1196" s="11" t="s">
        <v>4617</v>
      </c>
      <c r="F1196" s="11" t="s">
        <v>289</v>
      </c>
      <c r="G1196" s="11" t="s">
        <v>290</v>
      </c>
      <c r="H1196" s="13" t="s">
        <v>506</v>
      </c>
      <c r="I1196" s="11"/>
      <c r="J1196" s="11" t="s">
        <v>41</v>
      </c>
      <c r="K1196" s="13" t="s">
        <v>1221</v>
      </c>
      <c r="O1196" s="14">
        <v>5555</v>
      </c>
      <c r="P1196" s="14"/>
      <c r="Q1196" s="14"/>
      <c r="R1196" s="14">
        <v>7</v>
      </c>
      <c r="S1196" s="14" t="s">
        <v>79</v>
      </c>
      <c r="T1196" t="s">
        <v>600</v>
      </c>
      <c r="U1196" t="s">
        <v>601</v>
      </c>
      <c r="V1196" t="s">
        <v>602</v>
      </c>
      <c r="W1196" t="s">
        <v>603</v>
      </c>
      <c r="X1196" t="s">
        <v>1223</v>
      </c>
      <c r="Y1196" t="s">
        <v>605</v>
      </c>
      <c r="AC1196" s="14" t="s">
        <v>215</v>
      </c>
      <c r="AG1196" t="s">
        <v>1222</v>
      </c>
      <c r="AH1196" s="5" t="s">
        <v>2180</v>
      </c>
      <c r="AI1196" s="14"/>
      <c r="AJ1196" s="14"/>
      <c r="AK1196" s="14"/>
      <c r="AL1196" s="14"/>
    </row>
    <row r="1197" spans="1:38" ht="14.4" x14ac:dyDescent="0.3">
      <c r="A1197" s="11" t="str">
        <f t="shared" si="18"/>
        <v>22,44,66,55/5555/http-basic-auth-cleartext</v>
      </c>
      <c r="B1197" s="11" t="s">
        <v>37</v>
      </c>
      <c r="C1197" s="12" t="s">
        <v>4616</v>
      </c>
      <c r="D1197" s="11"/>
      <c r="E1197" s="11" t="s">
        <v>4617</v>
      </c>
      <c r="F1197" s="11" t="s">
        <v>289</v>
      </c>
      <c r="G1197" s="11" t="s">
        <v>290</v>
      </c>
      <c r="H1197" s="13" t="s">
        <v>506</v>
      </c>
      <c r="I1197" s="11"/>
      <c r="J1197" s="11" t="s">
        <v>41</v>
      </c>
      <c r="K1197" s="13" t="s">
        <v>1221</v>
      </c>
      <c r="O1197" s="14">
        <v>5555</v>
      </c>
      <c r="P1197" s="14"/>
      <c r="Q1197" s="14"/>
      <c r="R1197" s="14">
        <v>7</v>
      </c>
      <c r="S1197" s="14" t="s">
        <v>79</v>
      </c>
      <c r="T1197" t="s">
        <v>600</v>
      </c>
      <c r="U1197" t="s">
        <v>601</v>
      </c>
      <c r="V1197" t="s">
        <v>602</v>
      </c>
      <c r="W1197" t="s">
        <v>603</v>
      </c>
      <c r="X1197" t="s">
        <v>1223</v>
      </c>
      <c r="Y1197" t="s">
        <v>605</v>
      </c>
      <c r="AC1197" s="14" t="s">
        <v>215</v>
      </c>
      <c r="AG1197" t="s">
        <v>1222</v>
      </c>
      <c r="AH1197" s="5" t="s">
        <v>2180</v>
      </c>
      <c r="AI1197" s="14"/>
      <c r="AJ1197" s="14"/>
      <c r="AK1197" s="14"/>
      <c r="AL1197" s="14"/>
    </row>
    <row r="1198" spans="1:38" ht="14.4" x14ac:dyDescent="0.3">
      <c r="A1198" s="11" t="str">
        <f t="shared" si="18"/>
        <v>22,44,66,55/5555/http-basic-auth-cleartext</v>
      </c>
      <c r="B1198" s="11" t="s">
        <v>37</v>
      </c>
      <c r="C1198" s="12" t="s">
        <v>4616</v>
      </c>
      <c r="D1198" s="11"/>
      <c r="E1198" s="11" t="s">
        <v>4617</v>
      </c>
      <c r="F1198" s="11" t="s">
        <v>289</v>
      </c>
      <c r="G1198" s="11" t="s">
        <v>290</v>
      </c>
      <c r="H1198" s="13" t="s">
        <v>506</v>
      </c>
      <c r="I1198" s="11"/>
      <c r="J1198" s="11" t="s">
        <v>41</v>
      </c>
      <c r="K1198" s="13" t="s">
        <v>1221</v>
      </c>
      <c r="O1198" s="14">
        <v>5555</v>
      </c>
      <c r="P1198" s="14"/>
      <c r="Q1198" s="14"/>
      <c r="R1198" s="14">
        <v>7</v>
      </c>
      <c r="S1198" s="14" t="s">
        <v>79</v>
      </c>
      <c r="T1198" t="s">
        <v>600</v>
      </c>
      <c r="U1198" t="s">
        <v>601</v>
      </c>
      <c r="V1198" t="s">
        <v>602</v>
      </c>
      <c r="W1198" t="s">
        <v>603</v>
      </c>
      <c r="X1198" t="s">
        <v>1223</v>
      </c>
      <c r="Y1198" t="s">
        <v>605</v>
      </c>
      <c r="AC1198" s="14" t="s">
        <v>215</v>
      </c>
      <c r="AG1198" t="s">
        <v>1222</v>
      </c>
      <c r="AH1198" s="5" t="s">
        <v>2180</v>
      </c>
      <c r="AI1198" s="14"/>
      <c r="AJ1198" s="14"/>
      <c r="AK1198" s="14"/>
      <c r="AL1198" s="14"/>
    </row>
    <row r="1199" spans="1:38" ht="14.4" x14ac:dyDescent="0.3">
      <c r="A1199" s="11" t="str">
        <f t="shared" si="18"/>
        <v>22,44,66,55/5555/http-basic-auth-cleartext</v>
      </c>
      <c r="B1199" s="11" t="s">
        <v>37</v>
      </c>
      <c r="C1199" s="12" t="s">
        <v>4616</v>
      </c>
      <c r="D1199" s="11"/>
      <c r="E1199" s="11" t="s">
        <v>4617</v>
      </c>
      <c r="F1199" s="11" t="s">
        <v>289</v>
      </c>
      <c r="G1199" s="11" t="s">
        <v>290</v>
      </c>
      <c r="H1199" s="13" t="s">
        <v>506</v>
      </c>
      <c r="I1199" s="11"/>
      <c r="J1199" s="11" t="s">
        <v>41</v>
      </c>
      <c r="K1199" s="13" t="s">
        <v>1221</v>
      </c>
      <c r="O1199" s="14">
        <v>5555</v>
      </c>
      <c r="P1199" s="14"/>
      <c r="Q1199" s="14"/>
      <c r="R1199" s="14">
        <v>7</v>
      </c>
      <c r="S1199" s="14" t="s">
        <v>79</v>
      </c>
      <c r="T1199" t="s">
        <v>600</v>
      </c>
      <c r="U1199" t="s">
        <v>601</v>
      </c>
      <c r="V1199" t="s">
        <v>602</v>
      </c>
      <c r="W1199" t="s">
        <v>603</v>
      </c>
      <c r="X1199" t="s">
        <v>1223</v>
      </c>
      <c r="Y1199" t="s">
        <v>605</v>
      </c>
      <c r="AC1199" s="14" t="s">
        <v>215</v>
      </c>
      <c r="AG1199" t="s">
        <v>1222</v>
      </c>
      <c r="AH1199" s="5" t="s">
        <v>2180</v>
      </c>
      <c r="AI1199" s="14"/>
      <c r="AJ1199" s="14"/>
      <c r="AK1199" s="14"/>
      <c r="AL1199" s="14"/>
    </row>
    <row r="1200" spans="1:38" ht="14.4" x14ac:dyDescent="0.3">
      <c r="A1200" s="11" t="str">
        <f t="shared" si="18"/>
        <v>22,44,66,55/5555/http-basic-auth-cleartext</v>
      </c>
      <c r="B1200" s="11" t="s">
        <v>37</v>
      </c>
      <c r="C1200" s="12" t="s">
        <v>4616</v>
      </c>
      <c r="D1200" s="11"/>
      <c r="E1200" s="11" t="s">
        <v>4617</v>
      </c>
      <c r="F1200" s="11" t="s">
        <v>289</v>
      </c>
      <c r="G1200" s="11" t="s">
        <v>290</v>
      </c>
      <c r="H1200" s="13" t="s">
        <v>506</v>
      </c>
      <c r="I1200" s="11"/>
      <c r="J1200" s="11" t="s">
        <v>41</v>
      </c>
      <c r="K1200" s="13" t="s">
        <v>1221</v>
      </c>
      <c r="O1200" s="14">
        <v>5555</v>
      </c>
      <c r="P1200" s="14"/>
      <c r="Q1200" s="14"/>
      <c r="R1200" s="14">
        <v>7</v>
      </c>
      <c r="S1200" s="14" t="s">
        <v>79</v>
      </c>
      <c r="T1200" t="s">
        <v>600</v>
      </c>
      <c r="U1200" t="s">
        <v>601</v>
      </c>
      <c r="V1200" t="s">
        <v>602</v>
      </c>
      <c r="W1200" t="s">
        <v>603</v>
      </c>
      <c r="X1200" t="s">
        <v>1223</v>
      </c>
      <c r="Y1200" t="s">
        <v>605</v>
      </c>
      <c r="AC1200" s="14" t="s">
        <v>215</v>
      </c>
      <c r="AG1200" t="s">
        <v>1222</v>
      </c>
      <c r="AH1200" s="5" t="s">
        <v>2180</v>
      </c>
      <c r="AI1200" s="14"/>
      <c r="AJ1200" s="14"/>
      <c r="AK1200" s="14"/>
      <c r="AL1200" s="14"/>
    </row>
    <row r="1201" spans="1:38" ht="14.4" x14ac:dyDescent="0.3">
      <c r="A1201" s="11" t="str">
        <f t="shared" si="18"/>
        <v>22,44,66,55/5555/http-basic-auth-cleartext</v>
      </c>
      <c r="B1201" s="11" t="s">
        <v>37</v>
      </c>
      <c r="C1201" s="12" t="s">
        <v>4616</v>
      </c>
      <c r="D1201" s="11"/>
      <c r="E1201" s="11" t="s">
        <v>4617</v>
      </c>
      <c r="F1201" s="11" t="s">
        <v>289</v>
      </c>
      <c r="G1201" s="11" t="s">
        <v>290</v>
      </c>
      <c r="H1201" s="13" t="s">
        <v>506</v>
      </c>
      <c r="I1201" s="11"/>
      <c r="J1201" s="11" t="s">
        <v>41</v>
      </c>
      <c r="K1201" s="13" t="s">
        <v>1221</v>
      </c>
      <c r="O1201" s="14">
        <v>5555</v>
      </c>
      <c r="P1201" s="14"/>
      <c r="Q1201" s="14"/>
      <c r="R1201" s="14">
        <v>7</v>
      </c>
      <c r="S1201" s="14" t="s">
        <v>79</v>
      </c>
      <c r="T1201" t="s">
        <v>600</v>
      </c>
      <c r="U1201" t="s">
        <v>601</v>
      </c>
      <c r="V1201" t="s">
        <v>602</v>
      </c>
      <c r="W1201" t="s">
        <v>603</v>
      </c>
      <c r="X1201" t="s">
        <v>1223</v>
      </c>
      <c r="Y1201" t="s">
        <v>605</v>
      </c>
      <c r="AC1201" s="14" t="s">
        <v>215</v>
      </c>
      <c r="AG1201" t="s">
        <v>1222</v>
      </c>
      <c r="AH1201" s="5" t="s">
        <v>2180</v>
      </c>
      <c r="AI1201" s="14"/>
      <c r="AJ1201" s="14"/>
      <c r="AK1201" s="14"/>
      <c r="AL1201" s="14"/>
    </row>
    <row r="1202" spans="1:38" ht="14.4" x14ac:dyDescent="0.3">
      <c r="A1202" s="11" t="str">
        <f t="shared" si="18"/>
        <v>22,44,66,55/5555/http-basic-auth-cleartext</v>
      </c>
      <c r="B1202" s="11" t="s">
        <v>37</v>
      </c>
      <c r="C1202" s="12" t="s">
        <v>4616</v>
      </c>
      <c r="D1202" s="11"/>
      <c r="E1202" s="11" t="s">
        <v>4617</v>
      </c>
      <c r="F1202" s="11" t="s">
        <v>289</v>
      </c>
      <c r="G1202" s="11" t="s">
        <v>290</v>
      </c>
      <c r="H1202" s="13" t="s">
        <v>506</v>
      </c>
      <c r="I1202" s="11"/>
      <c r="J1202" s="11" t="s">
        <v>41</v>
      </c>
      <c r="K1202" s="13" t="s">
        <v>1221</v>
      </c>
      <c r="O1202" s="14">
        <v>5555</v>
      </c>
      <c r="P1202" s="14"/>
      <c r="Q1202" s="14"/>
      <c r="R1202" s="14">
        <v>7</v>
      </c>
      <c r="S1202" s="14" t="s">
        <v>79</v>
      </c>
      <c r="T1202" t="s">
        <v>600</v>
      </c>
      <c r="U1202" t="s">
        <v>601</v>
      </c>
      <c r="V1202" t="s">
        <v>602</v>
      </c>
      <c r="W1202" t="s">
        <v>603</v>
      </c>
      <c r="X1202" t="s">
        <v>1223</v>
      </c>
      <c r="Y1202" t="s">
        <v>605</v>
      </c>
      <c r="AC1202" s="14" t="s">
        <v>215</v>
      </c>
      <c r="AG1202" t="s">
        <v>1222</v>
      </c>
      <c r="AH1202" s="5" t="s">
        <v>2180</v>
      </c>
      <c r="AI1202" s="14"/>
      <c r="AJ1202" s="14"/>
      <c r="AK1202" s="14"/>
      <c r="AL1202" s="14"/>
    </row>
    <row r="1203" spans="1:38" ht="14.4" x14ac:dyDescent="0.3">
      <c r="A1203" s="11" t="str">
        <f t="shared" si="18"/>
        <v>22,44,66,55/5555/http-basic-auth-cleartext</v>
      </c>
      <c r="B1203" s="11" t="s">
        <v>37</v>
      </c>
      <c r="C1203" s="12" t="s">
        <v>4616</v>
      </c>
      <c r="D1203" s="11"/>
      <c r="E1203" s="11" t="s">
        <v>4617</v>
      </c>
      <c r="F1203" s="11" t="s">
        <v>289</v>
      </c>
      <c r="G1203" s="11" t="s">
        <v>290</v>
      </c>
      <c r="H1203" s="13" t="s">
        <v>506</v>
      </c>
      <c r="I1203" s="11"/>
      <c r="J1203" s="11" t="s">
        <v>41</v>
      </c>
      <c r="K1203" s="13" t="s">
        <v>1221</v>
      </c>
      <c r="O1203" s="14">
        <v>5555</v>
      </c>
      <c r="P1203" s="14"/>
      <c r="Q1203" s="14"/>
      <c r="R1203" s="14">
        <v>7</v>
      </c>
      <c r="S1203" s="14" t="s">
        <v>79</v>
      </c>
      <c r="T1203" t="s">
        <v>600</v>
      </c>
      <c r="U1203" t="s">
        <v>601</v>
      </c>
      <c r="V1203" t="s">
        <v>602</v>
      </c>
      <c r="W1203" t="s">
        <v>603</v>
      </c>
      <c r="X1203" t="s">
        <v>1223</v>
      </c>
      <c r="Y1203" t="s">
        <v>605</v>
      </c>
      <c r="AC1203" s="14" t="s">
        <v>215</v>
      </c>
      <c r="AG1203" t="s">
        <v>1222</v>
      </c>
      <c r="AH1203" s="5" t="s">
        <v>2180</v>
      </c>
      <c r="AI1203" s="14"/>
      <c r="AJ1203" s="14"/>
      <c r="AK1203" s="14"/>
      <c r="AL1203" s="14"/>
    </row>
    <row r="1204" spans="1:38" ht="14.4" x14ac:dyDescent="0.3">
      <c r="A1204" s="11" t="str">
        <f t="shared" si="18"/>
        <v>22,44,66,55/5555/http-basic-auth-cleartext</v>
      </c>
      <c r="B1204" s="11" t="s">
        <v>37</v>
      </c>
      <c r="C1204" s="12" t="s">
        <v>4616</v>
      </c>
      <c r="D1204" s="11"/>
      <c r="E1204" s="11" t="s">
        <v>4617</v>
      </c>
      <c r="F1204" s="11" t="s">
        <v>289</v>
      </c>
      <c r="G1204" s="11" t="s">
        <v>290</v>
      </c>
      <c r="H1204" s="13" t="s">
        <v>506</v>
      </c>
      <c r="I1204" s="11"/>
      <c r="J1204" s="11" t="s">
        <v>41</v>
      </c>
      <c r="K1204" s="13" t="s">
        <v>1221</v>
      </c>
      <c r="O1204" s="14">
        <v>5555</v>
      </c>
      <c r="P1204" s="14"/>
      <c r="Q1204" s="14"/>
      <c r="R1204" s="14">
        <v>7</v>
      </c>
      <c r="S1204" s="14" t="s">
        <v>79</v>
      </c>
      <c r="T1204" t="s">
        <v>600</v>
      </c>
      <c r="U1204" t="s">
        <v>601</v>
      </c>
      <c r="V1204" t="s">
        <v>602</v>
      </c>
      <c r="W1204" t="s">
        <v>603</v>
      </c>
      <c r="X1204" t="s">
        <v>1223</v>
      </c>
      <c r="Y1204" t="s">
        <v>605</v>
      </c>
      <c r="AC1204" s="14" t="s">
        <v>215</v>
      </c>
      <c r="AG1204" t="s">
        <v>1222</v>
      </c>
      <c r="AH1204" s="5" t="s">
        <v>2180</v>
      </c>
      <c r="AI1204" s="14"/>
      <c r="AJ1204" s="14"/>
      <c r="AK1204" s="14"/>
      <c r="AL1204" s="14"/>
    </row>
    <row r="1205" spans="1:38" ht="14.4" x14ac:dyDescent="0.3">
      <c r="A1205" s="11" t="str">
        <f t="shared" si="18"/>
        <v>22,44,66,55/5555/http-basic-auth-cleartext</v>
      </c>
      <c r="B1205" s="11" t="s">
        <v>37</v>
      </c>
      <c r="C1205" s="12" t="s">
        <v>4616</v>
      </c>
      <c r="D1205" s="11"/>
      <c r="E1205" s="11" t="s">
        <v>4617</v>
      </c>
      <c r="F1205" s="11" t="s">
        <v>289</v>
      </c>
      <c r="G1205" s="11" t="s">
        <v>290</v>
      </c>
      <c r="H1205" s="13" t="s">
        <v>506</v>
      </c>
      <c r="I1205" s="11"/>
      <c r="J1205" s="11" t="s">
        <v>41</v>
      </c>
      <c r="K1205" s="13" t="s">
        <v>1221</v>
      </c>
      <c r="O1205" s="14">
        <v>5555</v>
      </c>
      <c r="P1205" s="14"/>
      <c r="Q1205" s="14"/>
      <c r="R1205" s="14">
        <v>7</v>
      </c>
      <c r="S1205" s="14" t="s">
        <v>79</v>
      </c>
      <c r="T1205" t="s">
        <v>600</v>
      </c>
      <c r="U1205" t="s">
        <v>601</v>
      </c>
      <c r="V1205" t="s">
        <v>602</v>
      </c>
      <c r="W1205" t="s">
        <v>603</v>
      </c>
      <c r="X1205" t="s">
        <v>1223</v>
      </c>
      <c r="Y1205" t="s">
        <v>605</v>
      </c>
      <c r="AC1205" s="14" t="s">
        <v>215</v>
      </c>
      <c r="AG1205" t="s">
        <v>1222</v>
      </c>
      <c r="AH1205" s="5" t="s">
        <v>2180</v>
      </c>
      <c r="AI1205" s="14"/>
      <c r="AJ1205" s="14"/>
      <c r="AK1205" s="14"/>
      <c r="AL1205" s="14"/>
    </row>
    <row r="1206" spans="1:38" ht="14.4" x14ac:dyDescent="0.3">
      <c r="A1206" s="11" t="str">
        <f t="shared" si="18"/>
        <v>22,44,66,55/5555/http-basic-auth-cleartext</v>
      </c>
      <c r="B1206" s="11" t="s">
        <v>37</v>
      </c>
      <c r="C1206" s="12" t="s">
        <v>4616</v>
      </c>
      <c r="D1206" s="11"/>
      <c r="E1206" s="11" t="s">
        <v>4617</v>
      </c>
      <c r="F1206" s="11" t="s">
        <v>289</v>
      </c>
      <c r="G1206" s="11" t="s">
        <v>290</v>
      </c>
      <c r="H1206" s="13" t="s">
        <v>506</v>
      </c>
      <c r="I1206" s="11"/>
      <c r="J1206" s="11" t="s">
        <v>41</v>
      </c>
      <c r="K1206" s="13" t="s">
        <v>1221</v>
      </c>
      <c r="O1206" s="14">
        <v>5555</v>
      </c>
      <c r="P1206" s="14"/>
      <c r="Q1206" s="14"/>
      <c r="R1206" s="14">
        <v>7</v>
      </c>
      <c r="S1206" s="14" t="s">
        <v>79</v>
      </c>
      <c r="T1206" t="s">
        <v>600</v>
      </c>
      <c r="U1206" t="s">
        <v>601</v>
      </c>
      <c r="V1206" t="s">
        <v>602</v>
      </c>
      <c r="W1206" t="s">
        <v>603</v>
      </c>
      <c r="X1206" t="s">
        <v>1223</v>
      </c>
      <c r="Y1206" t="s">
        <v>605</v>
      </c>
      <c r="AC1206" s="14" t="s">
        <v>215</v>
      </c>
      <c r="AG1206" t="s">
        <v>1222</v>
      </c>
      <c r="AH1206" s="5" t="s">
        <v>2180</v>
      </c>
      <c r="AI1206" s="14"/>
      <c r="AJ1206" s="14"/>
      <c r="AK1206" s="14"/>
      <c r="AL1206" s="14"/>
    </row>
    <row r="1207" spans="1:38" ht="14.4" x14ac:dyDescent="0.3">
      <c r="A1207" s="11" t="str">
        <f t="shared" si="18"/>
        <v>22,44,66,55/5555/http-basic-auth-cleartext</v>
      </c>
      <c r="B1207" s="11" t="s">
        <v>37</v>
      </c>
      <c r="C1207" s="12" t="s">
        <v>4616</v>
      </c>
      <c r="D1207" s="11"/>
      <c r="E1207" s="11" t="s">
        <v>4617</v>
      </c>
      <c r="F1207" s="11" t="s">
        <v>289</v>
      </c>
      <c r="G1207" s="11" t="s">
        <v>290</v>
      </c>
      <c r="H1207" s="13" t="s">
        <v>506</v>
      </c>
      <c r="I1207" s="11"/>
      <c r="J1207" s="11" t="s">
        <v>41</v>
      </c>
      <c r="K1207" s="13" t="s">
        <v>1221</v>
      </c>
      <c r="O1207" s="14">
        <v>5555</v>
      </c>
      <c r="P1207" s="14"/>
      <c r="Q1207" s="14"/>
      <c r="R1207" s="14">
        <v>7</v>
      </c>
      <c r="S1207" s="14" t="s">
        <v>79</v>
      </c>
      <c r="T1207" t="s">
        <v>600</v>
      </c>
      <c r="U1207" t="s">
        <v>601</v>
      </c>
      <c r="V1207" t="s">
        <v>602</v>
      </c>
      <c r="W1207" t="s">
        <v>603</v>
      </c>
      <c r="X1207" t="s">
        <v>1223</v>
      </c>
      <c r="Y1207" t="s">
        <v>605</v>
      </c>
      <c r="AC1207" s="14" t="s">
        <v>215</v>
      </c>
      <c r="AG1207" t="s">
        <v>1222</v>
      </c>
      <c r="AH1207" s="5" t="s">
        <v>2180</v>
      </c>
      <c r="AI1207" s="14"/>
      <c r="AJ1207" s="14"/>
      <c r="AK1207" s="14"/>
      <c r="AL1207" s="14"/>
    </row>
    <row r="1208" spans="1:38" ht="14.4" x14ac:dyDescent="0.3">
      <c r="A1208" s="11" t="str">
        <f t="shared" si="18"/>
        <v>22,44,66,55/5555/http-basic-auth-cleartext</v>
      </c>
      <c r="B1208" s="11" t="s">
        <v>37</v>
      </c>
      <c r="C1208" s="12" t="s">
        <v>4616</v>
      </c>
      <c r="D1208" s="11"/>
      <c r="E1208" s="11" t="s">
        <v>4617</v>
      </c>
      <c r="F1208" s="11" t="s">
        <v>289</v>
      </c>
      <c r="G1208" s="11" t="s">
        <v>290</v>
      </c>
      <c r="H1208" s="13" t="s">
        <v>506</v>
      </c>
      <c r="I1208" s="11"/>
      <c r="J1208" s="11" t="s">
        <v>41</v>
      </c>
      <c r="K1208" s="13" t="s">
        <v>1221</v>
      </c>
      <c r="O1208" s="14">
        <v>5555</v>
      </c>
      <c r="P1208" s="14"/>
      <c r="Q1208" s="14"/>
      <c r="R1208" s="14">
        <v>7</v>
      </c>
      <c r="S1208" s="14" t="s">
        <v>79</v>
      </c>
      <c r="T1208" t="s">
        <v>600</v>
      </c>
      <c r="U1208" t="s">
        <v>601</v>
      </c>
      <c r="V1208" t="s">
        <v>602</v>
      </c>
      <c r="W1208" t="s">
        <v>603</v>
      </c>
      <c r="X1208" t="s">
        <v>1223</v>
      </c>
      <c r="Y1208" t="s">
        <v>605</v>
      </c>
      <c r="AC1208" s="14" t="s">
        <v>215</v>
      </c>
      <c r="AG1208" t="s">
        <v>1222</v>
      </c>
      <c r="AH1208" s="5" t="s">
        <v>2180</v>
      </c>
      <c r="AI1208" s="14"/>
      <c r="AJ1208" s="14"/>
      <c r="AK1208" s="14"/>
      <c r="AL1208" s="14"/>
    </row>
    <row r="1209" spans="1:38" ht="14.4" x14ac:dyDescent="0.3">
      <c r="A1209" s="11" t="str">
        <f t="shared" si="18"/>
        <v>22,44,66,55/5555/http-basic-auth-cleartext</v>
      </c>
      <c r="B1209" s="11" t="s">
        <v>37</v>
      </c>
      <c r="C1209" s="12" t="s">
        <v>4616</v>
      </c>
      <c r="D1209" s="11"/>
      <c r="E1209" s="11" t="s">
        <v>4617</v>
      </c>
      <c r="F1209" s="11" t="s">
        <v>289</v>
      </c>
      <c r="G1209" s="11" t="s">
        <v>290</v>
      </c>
      <c r="H1209" s="13" t="s">
        <v>506</v>
      </c>
      <c r="I1209" s="11"/>
      <c r="J1209" s="11" t="s">
        <v>41</v>
      </c>
      <c r="K1209" s="13" t="s">
        <v>1221</v>
      </c>
      <c r="O1209" s="14">
        <v>5555</v>
      </c>
      <c r="P1209" s="14"/>
      <c r="Q1209" s="14"/>
      <c r="R1209" s="14">
        <v>7</v>
      </c>
      <c r="S1209" s="14" t="s">
        <v>79</v>
      </c>
      <c r="T1209" t="s">
        <v>600</v>
      </c>
      <c r="U1209" t="s">
        <v>601</v>
      </c>
      <c r="V1209" t="s">
        <v>602</v>
      </c>
      <c r="W1209" t="s">
        <v>603</v>
      </c>
      <c r="X1209" t="s">
        <v>1223</v>
      </c>
      <c r="Y1209" t="s">
        <v>605</v>
      </c>
      <c r="AC1209" s="14" t="s">
        <v>215</v>
      </c>
      <c r="AG1209" t="s">
        <v>1222</v>
      </c>
      <c r="AH1209" s="5" t="s">
        <v>2180</v>
      </c>
      <c r="AI1209" s="14"/>
      <c r="AJ1209" s="14"/>
      <c r="AK1209" s="14"/>
      <c r="AL1209" s="14"/>
    </row>
    <row r="1210" spans="1:38" ht="14.4" x14ac:dyDescent="0.3">
      <c r="A1210" s="11" t="str">
        <f t="shared" si="18"/>
        <v>22,44,66,55/5555/http-basic-auth-cleartext</v>
      </c>
      <c r="B1210" s="11" t="s">
        <v>37</v>
      </c>
      <c r="C1210" s="12" t="s">
        <v>4616</v>
      </c>
      <c r="D1210" s="11"/>
      <c r="E1210" s="11" t="s">
        <v>4617</v>
      </c>
      <c r="F1210" s="11" t="s">
        <v>289</v>
      </c>
      <c r="G1210" s="11" t="s">
        <v>290</v>
      </c>
      <c r="H1210" s="13" t="s">
        <v>506</v>
      </c>
      <c r="I1210" s="11"/>
      <c r="J1210" s="11" t="s">
        <v>41</v>
      </c>
      <c r="K1210" s="13" t="s">
        <v>1221</v>
      </c>
      <c r="O1210" s="14">
        <v>5555</v>
      </c>
      <c r="P1210" s="14"/>
      <c r="Q1210" s="14"/>
      <c r="R1210" s="14">
        <v>7</v>
      </c>
      <c r="S1210" s="14" t="s">
        <v>79</v>
      </c>
      <c r="T1210" t="s">
        <v>600</v>
      </c>
      <c r="U1210" t="s">
        <v>601</v>
      </c>
      <c r="V1210" t="s">
        <v>602</v>
      </c>
      <c r="W1210" t="s">
        <v>603</v>
      </c>
      <c r="X1210" t="s">
        <v>1223</v>
      </c>
      <c r="Y1210" t="s">
        <v>605</v>
      </c>
      <c r="AC1210" s="14" t="s">
        <v>215</v>
      </c>
      <c r="AG1210" t="s">
        <v>1222</v>
      </c>
      <c r="AH1210" s="5" t="s">
        <v>2180</v>
      </c>
      <c r="AI1210" s="14"/>
      <c r="AJ1210" s="14"/>
      <c r="AK1210" s="14"/>
      <c r="AL1210" s="14"/>
    </row>
    <row r="1211" spans="1:38" ht="14.4" x14ac:dyDescent="0.3">
      <c r="A1211" s="11" t="str">
        <f t="shared" si="18"/>
        <v>22,44,66,55/5555/http-basic-auth-cleartext</v>
      </c>
      <c r="B1211" s="11" t="s">
        <v>37</v>
      </c>
      <c r="C1211" s="12" t="s">
        <v>4616</v>
      </c>
      <c r="D1211" s="11"/>
      <c r="E1211" s="11" t="s">
        <v>4617</v>
      </c>
      <c r="F1211" s="11" t="s">
        <v>289</v>
      </c>
      <c r="G1211" s="11" t="s">
        <v>290</v>
      </c>
      <c r="H1211" s="13" t="s">
        <v>506</v>
      </c>
      <c r="I1211" s="11"/>
      <c r="J1211" s="11" t="s">
        <v>41</v>
      </c>
      <c r="K1211" s="13" t="s">
        <v>1221</v>
      </c>
      <c r="O1211" s="14">
        <v>5555</v>
      </c>
      <c r="P1211" s="14"/>
      <c r="Q1211" s="14"/>
      <c r="R1211" s="14">
        <v>7</v>
      </c>
      <c r="S1211" s="14" t="s">
        <v>79</v>
      </c>
      <c r="T1211" t="s">
        <v>600</v>
      </c>
      <c r="U1211" t="s">
        <v>601</v>
      </c>
      <c r="V1211" t="s">
        <v>602</v>
      </c>
      <c r="W1211" t="s">
        <v>603</v>
      </c>
      <c r="X1211" t="s">
        <v>1223</v>
      </c>
      <c r="Y1211" t="s">
        <v>605</v>
      </c>
      <c r="AC1211" s="14" t="s">
        <v>215</v>
      </c>
      <c r="AG1211" t="s">
        <v>1222</v>
      </c>
      <c r="AH1211" s="5" t="s">
        <v>2180</v>
      </c>
      <c r="AI1211" s="14"/>
      <c r="AJ1211" s="14"/>
      <c r="AK1211" s="14"/>
      <c r="AL1211" s="14"/>
    </row>
    <row r="1212" spans="1:38" ht="14.4" x14ac:dyDescent="0.3">
      <c r="A1212" s="11" t="str">
        <f t="shared" si="18"/>
        <v>22,44,66,55/5555/http-basic-auth-cleartext</v>
      </c>
      <c r="B1212" s="11" t="s">
        <v>37</v>
      </c>
      <c r="C1212" s="12" t="s">
        <v>4616</v>
      </c>
      <c r="D1212" s="11"/>
      <c r="E1212" s="11" t="s">
        <v>4617</v>
      </c>
      <c r="F1212" s="11" t="s">
        <v>289</v>
      </c>
      <c r="G1212" s="11" t="s">
        <v>290</v>
      </c>
      <c r="H1212" s="13" t="s">
        <v>506</v>
      </c>
      <c r="I1212" s="11"/>
      <c r="J1212" s="11" t="s">
        <v>41</v>
      </c>
      <c r="K1212" s="13" t="s">
        <v>1221</v>
      </c>
      <c r="O1212" s="14">
        <v>5555</v>
      </c>
      <c r="P1212" s="14"/>
      <c r="Q1212" s="14"/>
      <c r="R1212" s="14">
        <v>7</v>
      </c>
      <c r="S1212" s="14" t="s">
        <v>79</v>
      </c>
      <c r="T1212" t="s">
        <v>600</v>
      </c>
      <c r="U1212" t="s">
        <v>601</v>
      </c>
      <c r="V1212" t="s">
        <v>602</v>
      </c>
      <c r="W1212" t="s">
        <v>603</v>
      </c>
      <c r="X1212" t="s">
        <v>1223</v>
      </c>
      <c r="Y1212" t="s">
        <v>605</v>
      </c>
      <c r="AC1212" s="14" t="s">
        <v>215</v>
      </c>
      <c r="AG1212" t="s">
        <v>1222</v>
      </c>
      <c r="AH1212" s="5" t="s">
        <v>2180</v>
      </c>
      <c r="AI1212" s="14"/>
      <c r="AJ1212" s="14"/>
      <c r="AK1212" s="14"/>
      <c r="AL1212" s="14"/>
    </row>
    <row r="1213" spans="1:38" ht="14.4" x14ac:dyDescent="0.3">
      <c r="A1213" s="11" t="str">
        <f t="shared" si="18"/>
        <v>22,44,66,55/5555/http-basic-auth-cleartext</v>
      </c>
      <c r="B1213" s="11" t="s">
        <v>37</v>
      </c>
      <c r="C1213" s="12" t="s">
        <v>4616</v>
      </c>
      <c r="D1213" s="11"/>
      <c r="E1213" s="11" t="s">
        <v>4617</v>
      </c>
      <c r="F1213" s="11" t="s">
        <v>289</v>
      </c>
      <c r="G1213" s="11" t="s">
        <v>290</v>
      </c>
      <c r="H1213" s="13" t="s">
        <v>506</v>
      </c>
      <c r="I1213" s="11"/>
      <c r="J1213" s="11" t="s">
        <v>41</v>
      </c>
      <c r="K1213" s="13" t="s">
        <v>1221</v>
      </c>
      <c r="O1213" s="14">
        <v>5555</v>
      </c>
      <c r="P1213" s="14"/>
      <c r="Q1213" s="14"/>
      <c r="R1213" s="14">
        <v>7</v>
      </c>
      <c r="S1213" s="14" t="s">
        <v>79</v>
      </c>
      <c r="T1213" t="s">
        <v>600</v>
      </c>
      <c r="U1213" t="s">
        <v>601</v>
      </c>
      <c r="V1213" t="s">
        <v>602</v>
      </c>
      <c r="W1213" t="s">
        <v>603</v>
      </c>
      <c r="X1213" t="s">
        <v>1223</v>
      </c>
      <c r="Y1213" t="s">
        <v>605</v>
      </c>
      <c r="AC1213" s="14" t="s">
        <v>215</v>
      </c>
      <c r="AG1213" t="s">
        <v>1222</v>
      </c>
      <c r="AH1213" s="5" t="s">
        <v>2180</v>
      </c>
      <c r="AI1213" s="14"/>
      <c r="AJ1213" s="14"/>
      <c r="AK1213" s="14"/>
      <c r="AL1213" s="14"/>
    </row>
    <row r="1214" spans="1:38" ht="14.4" x14ac:dyDescent="0.3">
      <c r="A1214" s="11" t="str">
        <f t="shared" si="18"/>
        <v>22,44,66,55/5555/http-basic-auth-cleartext</v>
      </c>
      <c r="B1214" s="11" t="s">
        <v>37</v>
      </c>
      <c r="C1214" s="12" t="s">
        <v>4616</v>
      </c>
      <c r="D1214" s="11"/>
      <c r="E1214" s="11" t="s">
        <v>4617</v>
      </c>
      <c r="F1214" s="11" t="s">
        <v>289</v>
      </c>
      <c r="G1214" s="11" t="s">
        <v>290</v>
      </c>
      <c r="H1214" s="13" t="s">
        <v>506</v>
      </c>
      <c r="I1214" s="11"/>
      <c r="J1214" s="11" t="s">
        <v>41</v>
      </c>
      <c r="K1214" s="13" t="s">
        <v>1221</v>
      </c>
      <c r="O1214" s="14">
        <v>5555</v>
      </c>
      <c r="P1214" s="14"/>
      <c r="Q1214" s="14"/>
      <c r="R1214" s="14">
        <v>7</v>
      </c>
      <c r="S1214" s="14" t="s">
        <v>79</v>
      </c>
      <c r="T1214" t="s">
        <v>600</v>
      </c>
      <c r="U1214" t="s">
        <v>601</v>
      </c>
      <c r="V1214" t="s">
        <v>602</v>
      </c>
      <c r="W1214" t="s">
        <v>603</v>
      </c>
      <c r="X1214" t="s">
        <v>1223</v>
      </c>
      <c r="Y1214" t="s">
        <v>605</v>
      </c>
      <c r="AC1214" s="14" t="s">
        <v>215</v>
      </c>
      <c r="AG1214" t="s">
        <v>1222</v>
      </c>
      <c r="AH1214" s="5" t="s">
        <v>2180</v>
      </c>
      <c r="AI1214" s="14"/>
      <c r="AJ1214" s="14"/>
      <c r="AK1214" s="14"/>
      <c r="AL1214" s="14"/>
    </row>
    <row r="1215" spans="1:38" ht="14.4" x14ac:dyDescent="0.3">
      <c r="A1215" s="11" t="str">
        <f t="shared" si="18"/>
        <v>22,44,66,55/5555/http-basic-auth-cleartext</v>
      </c>
      <c r="B1215" s="11" t="s">
        <v>37</v>
      </c>
      <c r="C1215" s="12" t="s">
        <v>4616</v>
      </c>
      <c r="D1215" s="11"/>
      <c r="E1215" s="11" t="s">
        <v>4617</v>
      </c>
      <c r="F1215" s="11" t="s">
        <v>289</v>
      </c>
      <c r="G1215" s="11" t="s">
        <v>290</v>
      </c>
      <c r="H1215" s="13" t="s">
        <v>506</v>
      </c>
      <c r="I1215" s="11"/>
      <c r="J1215" s="11" t="s">
        <v>41</v>
      </c>
      <c r="K1215" s="13" t="s">
        <v>1221</v>
      </c>
      <c r="O1215" s="14">
        <v>5555</v>
      </c>
      <c r="P1215" s="14"/>
      <c r="Q1215" s="14"/>
      <c r="R1215" s="14">
        <v>7</v>
      </c>
      <c r="S1215" s="14" t="s">
        <v>79</v>
      </c>
      <c r="T1215" t="s">
        <v>600</v>
      </c>
      <c r="U1215" t="s">
        <v>601</v>
      </c>
      <c r="V1215" t="s">
        <v>602</v>
      </c>
      <c r="W1215" t="s">
        <v>603</v>
      </c>
      <c r="X1215" t="s">
        <v>1223</v>
      </c>
      <c r="Y1215" t="s">
        <v>605</v>
      </c>
      <c r="AC1215" s="14" t="s">
        <v>215</v>
      </c>
      <c r="AG1215" t="s">
        <v>1222</v>
      </c>
      <c r="AH1215" s="5" t="s">
        <v>2180</v>
      </c>
      <c r="AI1215" s="14"/>
      <c r="AJ1215" s="14"/>
      <c r="AK1215" s="14"/>
      <c r="AL1215" s="14"/>
    </row>
    <row r="1216" spans="1:38" ht="14.4" x14ac:dyDescent="0.3">
      <c r="A1216" s="11" t="str">
        <f t="shared" si="18"/>
        <v>22,44,66,55/5555/http-basic-auth-cleartext</v>
      </c>
      <c r="B1216" s="11" t="s">
        <v>37</v>
      </c>
      <c r="C1216" s="12" t="s">
        <v>4616</v>
      </c>
      <c r="D1216" s="11"/>
      <c r="E1216" s="11" t="s">
        <v>4617</v>
      </c>
      <c r="F1216" s="11" t="s">
        <v>289</v>
      </c>
      <c r="G1216" s="11" t="s">
        <v>290</v>
      </c>
      <c r="H1216" s="13" t="s">
        <v>506</v>
      </c>
      <c r="I1216" s="11"/>
      <c r="J1216" s="11" t="s">
        <v>41</v>
      </c>
      <c r="K1216" s="13" t="s">
        <v>1221</v>
      </c>
      <c r="O1216" s="14">
        <v>5555</v>
      </c>
      <c r="P1216" s="14"/>
      <c r="Q1216" s="14"/>
      <c r="R1216" s="14">
        <v>7</v>
      </c>
      <c r="S1216" s="14" t="s">
        <v>79</v>
      </c>
      <c r="T1216" t="s">
        <v>600</v>
      </c>
      <c r="U1216" t="s">
        <v>601</v>
      </c>
      <c r="V1216" t="s">
        <v>602</v>
      </c>
      <c r="W1216" t="s">
        <v>603</v>
      </c>
      <c r="X1216" t="s">
        <v>1223</v>
      </c>
      <c r="Y1216" t="s">
        <v>605</v>
      </c>
      <c r="AC1216" s="14" t="s">
        <v>215</v>
      </c>
      <c r="AG1216" t="s">
        <v>1222</v>
      </c>
      <c r="AH1216" s="5" t="s">
        <v>2180</v>
      </c>
      <c r="AI1216" s="14"/>
      <c r="AJ1216" s="14"/>
      <c r="AK1216" s="14"/>
      <c r="AL1216" s="14"/>
    </row>
    <row r="1217" spans="1:38" ht="14.4" x14ac:dyDescent="0.3">
      <c r="A1217" s="11" t="str">
        <f t="shared" si="18"/>
        <v>22,44,66,55/5555/http-basic-auth-cleartext</v>
      </c>
      <c r="B1217" s="11" t="s">
        <v>37</v>
      </c>
      <c r="C1217" s="12" t="s">
        <v>4616</v>
      </c>
      <c r="D1217" s="11"/>
      <c r="E1217" s="11" t="s">
        <v>4617</v>
      </c>
      <c r="F1217" s="11" t="s">
        <v>289</v>
      </c>
      <c r="G1217" s="11" t="s">
        <v>290</v>
      </c>
      <c r="H1217" s="13" t="s">
        <v>506</v>
      </c>
      <c r="I1217" s="11"/>
      <c r="J1217" s="11" t="s">
        <v>41</v>
      </c>
      <c r="K1217" s="13" t="s">
        <v>1221</v>
      </c>
      <c r="O1217" s="14">
        <v>5555</v>
      </c>
      <c r="P1217" s="14"/>
      <c r="Q1217" s="14"/>
      <c r="R1217" s="14">
        <v>7</v>
      </c>
      <c r="S1217" s="14" t="s">
        <v>79</v>
      </c>
      <c r="T1217" t="s">
        <v>600</v>
      </c>
      <c r="U1217" t="s">
        <v>601</v>
      </c>
      <c r="V1217" t="s">
        <v>602</v>
      </c>
      <c r="W1217" t="s">
        <v>603</v>
      </c>
      <c r="X1217" t="s">
        <v>1223</v>
      </c>
      <c r="Y1217" t="s">
        <v>605</v>
      </c>
      <c r="AC1217" s="14" t="s">
        <v>215</v>
      </c>
      <c r="AG1217" t="s">
        <v>1222</v>
      </c>
      <c r="AH1217" s="5" t="s">
        <v>2180</v>
      </c>
      <c r="AI1217" s="14"/>
      <c r="AJ1217" s="14"/>
      <c r="AK1217" s="14"/>
      <c r="AL1217" s="14"/>
    </row>
    <row r="1218" spans="1:38" ht="14.4" x14ac:dyDescent="0.3">
      <c r="A1218" s="11" t="str">
        <f t="shared" si="18"/>
        <v>22,44,66,55/5555/http-basic-auth-cleartext</v>
      </c>
      <c r="B1218" s="11" t="s">
        <v>37</v>
      </c>
      <c r="C1218" s="12" t="s">
        <v>4616</v>
      </c>
      <c r="D1218" s="11"/>
      <c r="E1218" s="11" t="s">
        <v>4617</v>
      </c>
      <c r="F1218" s="11" t="s">
        <v>289</v>
      </c>
      <c r="G1218" s="11" t="s">
        <v>290</v>
      </c>
      <c r="H1218" s="13" t="s">
        <v>506</v>
      </c>
      <c r="I1218" s="11"/>
      <c r="J1218" s="11" t="s">
        <v>41</v>
      </c>
      <c r="K1218" s="13" t="s">
        <v>1221</v>
      </c>
      <c r="O1218" s="14">
        <v>5555</v>
      </c>
      <c r="P1218" s="14"/>
      <c r="Q1218" s="14"/>
      <c r="R1218" s="14">
        <v>7</v>
      </c>
      <c r="S1218" s="14" t="s">
        <v>79</v>
      </c>
      <c r="T1218" t="s">
        <v>600</v>
      </c>
      <c r="U1218" t="s">
        <v>601</v>
      </c>
      <c r="V1218" t="s">
        <v>602</v>
      </c>
      <c r="W1218" t="s">
        <v>603</v>
      </c>
      <c r="X1218" t="s">
        <v>1223</v>
      </c>
      <c r="Y1218" t="s">
        <v>605</v>
      </c>
      <c r="AC1218" s="14" t="s">
        <v>215</v>
      </c>
      <c r="AG1218" t="s">
        <v>1222</v>
      </c>
      <c r="AH1218" s="5" t="s">
        <v>2180</v>
      </c>
      <c r="AI1218" s="14"/>
      <c r="AJ1218" s="14"/>
      <c r="AK1218" s="14"/>
      <c r="AL1218" s="14"/>
    </row>
    <row r="1219" spans="1:38" ht="14.4" x14ac:dyDescent="0.3">
      <c r="A1219" s="11" t="str">
        <f t="shared" ref="A1219:A1282" si="19">CONCATENATE(C1219,"/",O1219,"/",T1219)</f>
        <v>22,44,66,55/5555/http-basic-auth-cleartext</v>
      </c>
      <c r="B1219" s="11" t="s">
        <v>37</v>
      </c>
      <c r="C1219" s="12" t="s">
        <v>4616</v>
      </c>
      <c r="D1219" s="11"/>
      <c r="E1219" s="11" t="s">
        <v>4617</v>
      </c>
      <c r="F1219" s="11" t="s">
        <v>289</v>
      </c>
      <c r="G1219" s="11" t="s">
        <v>290</v>
      </c>
      <c r="H1219" s="13" t="s">
        <v>506</v>
      </c>
      <c r="I1219" s="11"/>
      <c r="J1219" s="11" t="s">
        <v>41</v>
      </c>
      <c r="K1219" s="13" t="s">
        <v>1221</v>
      </c>
      <c r="O1219" s="14">
        <v>5555</v>
      </c>
      <c r="P1219" s="14"/>
      <c r="Q1219" s="14"/>
      <c r="R1219" s="14">
        <v>7</v>
      </c>
      <c r="S1219" s="14" t="s">
        <v>79</v>
      </c>
      <c r="T1219" t="s">
        <v>600</v>
      </c>
      <c r="U1219" t="s">
        <v>601</v>
      </c>
      <c r="V1219" t="s">
        <v>602</v>
      </c>
      <c r="W1219" t="s">
        <v>603</v>
      </c>
      <c r="X1219" t="s">
        <v>1223</v>
      </c>
      <c r="Y1219" t="s">
        <v>605</v>
      </c>
      <c r="AC1219" s="14" t="s">
        <v>215</v>
      </c>
      <c r="AG1219" t="s">
        <v>1222</v>
      </c>
      <c r="AH1219" s="5" t="s">
        <v>2180</v>
      </c>
      <c r="AI1219" s="14"/>
      <c r="AJ1219" s="14"/>
      <c r="AK1219" s="14"/>
      <c r="AL1219" s="14"/>
    </row>
    <row r="1220" spans="1:38" ht="14.4" x14ac:dyDescent="0.3">
      <c r="A1220" s="11" t="str">
        <f t="shared" si="19"/>
        <v>22,44,66,55/5555/http-basic-auth-cleartext</v>
      </c>
      <c r="B1220" s="11" t="s">
        <v>37</v>
      </c>
      <c r="C1220" s="12" t="s">
        <v>4616</v>
      </c>
      <c r="D1220" s="11"/>
      <c r="E1220" s="11" t="s">
        <v>4617</v>
      </c>
      <c r="F1220" s="11" t="s">
        <v>289</v>
      </c>
      <c r="G1220" s="11" t="s">
        <v>290</v>
      </c>
      <c r="H1220" s="13" t="s">
        <v>506</v>
      </c>
      <c r="I1220" s="11"/>
      <c r="J1220" s="11" t="s">
        <v>41</v>
      </c>
      <c r="K1220" s="13" t="s">
        <v>1221</v>
      </c>
      <c r="O1220" s="14">
        <v>5555</v>
      </c>
      <c r="P1220" s="14"/>
      <c r="Q1220" s="14"/>
      <c r="R1220" s="14">
        <v>7</v>
      </c>
      <c r="S1220" s="14" t="s">
        <v>79</v>
      </c>
      <c r="T1220" t="s">
        <v>600</v>
      </c>
      <c r="U1220" t="s">
        <v>601</v>
      </c>
      <c r="V1220" t="s">
        <v>602</v>
      </c>
      <c r="W1220" t="s">
        <v>603</v>
      </c>
      <c r="X1220" t="s">
        <v>1223</v>
      </c>
      <c r="Y1220" t="s">
        <v>605</v>
      </c>
      <c r="AC1220" s="14" t="s">
        <v>215</v>
      </c>
      <c r="AG1220" t="s">
        <v>1222</v>
      </c>
      <c r="AH1220" s="5" t="s">
        <v>2180</v>
      </c>
      <c r="AI1220" s="14"/>
      <c r="AJ1220" s="14"/>
      <c r="AK1220" s="14"/>
      <c r="AL1220" s="14"/>
    </row>
    <row r="1221" spans="1:38" ht="14.4" x14ac:dyDescent="0.3">
      <c r="A1221" s="11" t="str">
        <f t="shared" si="19"/>
        <v>22,44,66,55/5555/http-basic-auth-cleartext</v>
      </c>
      <c r="B1221" s="11" t="s">
        <v>37</v>
      </c>
      <c r="C1221" s="12" t="s">
        <v>4616</v>
      </c>
      <c r="D1221" s="11"/>
      <c r="E1221" s="11" t="s">
        <v>4617</v>
      </c>
      <c r="F1221" s="11" t="s">
        <v>289</v>
      </c>
      <c r="G1221" s="11" t="s">
        <v>290</v>
      </c>
      <c r="H1221" s="13" t="s">
        <v>506</v>
      </c>
      <c r="I1221" s="11"/>
      <c r="J1221" s="11" t="s">
        <v>41</v>
      </c>
      <c r="K1221" s="13" t="s">
        <v>1221</v>
      </c>
      <c r="O1221" s="14">
        <v>5555</v>
      </c>
      <c r="P1221" s="14"/>
      <c r="Q1221" s="14"/>
      <c r="R1221" s="14">
        <v>7</v>
      </c>
      <c r="S1221" s="14" t="s">
        <v>79</v>
      </c>
      <c r="T1221" t="s">
        <v>600</v>
      </c>
      <c r="U1221" t="s">
        <v>601</v>
      </c>
      <c r="V1221" t="s">
        <v>602</v>
      </c>
      <c r="W1221" t="s">
        <v>603</v>
      </c>
      <c r="X1221" t="s">
        <v>1223</v>
      </c>
      <c r="Y1221" t="s">
        <v>605</v>
      </c>
      <c r="AC1221" s="14" t="s">
        <v>215</v>
      </c>
      <c r="AG1221" t="s">
        <v>1222</v>
      </c>
      <c r="AH1221" s="5" t="s">
        <v>2180</v>
      </c>
      <c r="AI1221" s="14"/>
      <c r="AJ1221" s="14"/>
      <c r="AK1221" s="14"/>
      <c r="AL1221" s="14"/>
    </row>
    <row r="1222" spans="1:38" ht="14.4" x14ac:dyDescent="0.3">
      <c r="A1222" s="11" t="str">
        <f t="shared" si="19"/>
        <v>22,44,66,55/5555/http-basic-auth-cleartext</v>
      </c>
      <c r="B1222" s="11" t="s">
        <v>37</v>
      </c>
      <c r="C1222" s="12" t="s">
        <v>4616</v>
      </c>
      <c r="D1222" s="11"/>
      <c r="E1222" s="11" t="s">
        <v>4617</v>
      </c>
      <c r="F1222" s="11" t="s">
        <v>289</v>
      </c>
      <c r="G1222" s="11" t="s">
        <v>290</v>
      </c>
      <c r="H1222" s="13" t="s">
        <v>506</v>
      </c>
      <c r="I1222" s="11"/>
      <c r="J1222" s="11" t="s">
        <v>41</v>
      </c>
      <c r="K1222" s="13" t="s">
        <v>1221</v>
      </c>
      <c r="O1222" s="14">
        <v>5555</v>
      </c>
      <c r="P1222" s="14"/>
      <c r="Q1222" s="14"/>
      <c r="R1222" s="14">
        <v>7</v>
      </c>
      <c r="S1222" s="14" t="s">
        <v>79</v>
      </c>
      <c r="T1222" t="s">
        <v>600</v>
      </c>
      <c r="U1222" t="s">
        <v>601</v>
      </c>
      <c r="V1222" t="s">
        <v>602</v>
      </c>
      <c r="W1222" t="s">
        <v>603</v>
      </c>
      <c r="X1222" t="s">
        <v>1223</v>
      </c>
      <c r="Y1222" t="s">
        <v>605</v>
      </c>
      <c r="AC1222" s="14" t="s">
        <v>215</v>
      </c>
      <c r="AG1222" t="s">
        <v>1222</v>
      </c>
      <c r="AH1222" s="5" t="s">
        <v>2180</v>
      </c>
      <c r="AI1222" s="14"/>
      <c r="AJ1222" s="14"/>
      <c r="AK1222" s="14"/>
      <c r="AL1222" s="14"/>
    </row>
    <row r="1223" spans="1:38" ht="14.4" x14ac:dyDescent="0.3">
      <c r="A1223" s="11" t="str">
        <f t="shared" si="19"/>
        <v>22,44,66,55/5555/http-basic-auth-cleartext</v>
      </c>
      <c r="B1223" s="11" t="s">
        <v>37</v>
      </c>
      <c r="C1223" s="12" t="s">
        <v>4616</v>
      </c>
      <c r="D1223" s="11"/>
      <c r="E1223" s="11" t="s">
        <v>4617</v>
      </c>
      <c r="F1223" s="11" t="s">
        <v>289</v>
      </c>
      <c r="G1223" s="11" t="s">
        <v>290</v>
      </c>
      <c r="H1223" s="13" t="s">
        <v>506</v>
      </c>
      <c r="I1223" s="11"/>
      <c r="J1223" s="11" t="s">
        <v>41</v>
      </c>
      <c r="K1223" s="13" t="s">
        <v>1221</v>
      </c>
      <c r="O1223" s="14">
        <v>5555</v>
      </c>
      <c r="P1223" s="14"/>
      <c r="Q1223" s="14"/>
      <c r="R1223" s="14">
        <v>7</v>
      </c>
      <c r="S1223" s="14" t="s">
        <v>79</v>
      </c>
      <c r="T1223" t="s">
        <v>600</v>
      </c>
      <c r="U1223" t="s">
        <v>601</v>
      </c>
      <c r="V1223" t="s">
        <v>602</v>
      </c>
      <c r="W1223" t="s">
        <v>603</v>
      </c>
      <c r="X1223" t="s">
        <v>1223</v>
      </c>
      <c r="Y1223" t="s">
        <v>605</v>
      </c>
      <c r="AC1223" s="14" t="s">
        <v>215</v>
      </c>
      <c r="AG1223" t="s">
        <v>1222</v>
      </c>
      <c r="AH1223" s="5" t="s">
        <v>2180</v>
      </c>
      <c r="AI1223" s="14"/>
      <c r="AJ1223" s="14"/>
      <c r="AK1223" s="14"/>
      <c r="AL1223" s="14"/>
    </row>
    <row r="1224" spans="1:38" ht="14.4" x14ac:dyDescent="0.3">
      <c r="A1224" s="11" t="str">
        <f t="shared" si="19"/>
        <v>22,44,66,55/5555/http-basic-auth-cleartext</v>
      </c>
      <c r="B1224" s="11" t="s">
        <v>37</v>
      </c>
      <c r="C1224" s="12" t="s">
        <v>4616</v>
      </c>
      <c r="D1224" s="11"/>
      <c r="E1224" s="11" t="s">
        <v>4617</v>
      </c>
      <c r="F1224" s="11" t="s">
        <v>289</v>
      </c>
      <c r="G1224" s="11" t="s">
        <v>290</v>
      </c>
      <c r="H1224" s="13" t="s">
        <v>506</v>
      </c>
      <c r="I1224" s="11"/>
      <c r="J1224" s="11" t="s">
        <v>41</v>
      </c>
      <c r="K1224" s="13" t="s">
        <v>1221</v>
      </c>
      <c r="O1224" s="14">
        <v>5555</v>
      </c>
      <c r="P1224" s="14"/>
      <c r="Q1224" s="14"/>
      <c r="R1224" s="14">
        <v>7</v>
      </c>
      <c r="S1224" s="14" t="s">
        <v>79</v>
      </c>
      <c r="T1224" t="s">
        <v>600</v>
      </c>
      <c r="U1224" t="s">
        <v>601</v>
      </c>
      <c r="V1224" t="s">
        <v>602</v>
      </c>
      <c r="W1224" t="s">
        <v>603</v>
      </c>
      <c r="X1224" t="s">
        <v>1223</v>
      </c>
      <c r="Y1224" t="s">
        <v>605</v>
      </c>
      <c r="AC1224" s="14" t="s">
        <v>215</v>
      </c>
      <c r="AG1224" t="s">
        <v>1222</v>
      </c>
      <c r="AH1224" s="5" t="s">
        <v>2180</v>
      </c>
      <c r="AI1224" s="14"/>
      <c r="AJ1224" s="14"/>
      <c r="AK1224" s="14"/>
      <c r="AL1224" s="14"/>
    </row>
    <row r="1225" spans="1:38" ht="14.4" x14ac:dyDescent="0.3">
      <c r="A1225" s="11" t="str">
        <f t="shared" si="19"/>
        <v>22,44,66,55/5555/http-basic-auth-cleartext</v>
      </c>
      <c r="B1225" s="11" t="s">
        <v>37</v>
      </c>
      <c r="C1225" s="12" t="s">
        <v>4616</v>
      </c>
      <c r="D1225" s="11"/>
      <c r="E1225" s="11" t="s">
        <v>4617</v>
      </c>
      <c r="F1225" s="11" t="s">
        <v>289</v>
      </c>
      <c r="G1225" s="11" t="s">
        <v>290</v>
      </c>
      <c r="H1225" s="13" t="s">
        <v>506</v>
      </c>
      <c r="I1225" s="11"/>
      <c r="J1225" s="11" t="s">
        <v>41</v>
      </c>
      <c r="K1225" s="13" t="s">
        <v>1221</v>
      </c>
      <c r="O1225" s="14">
        <v>5555</v>
      </c>
      <c r="P1225" s="14"/>
      <c r="Q1225" s="14"/>
      <c r="R1225" s="14">
        <v>7</v>
      </c>
      <c r="S1225" s="14" t="s">
        <v>79</v>
      </c>
      <c r="T1225" t="s">
        <v>600</v>
      </c>
      <c r="U1225" t="s">
        <v>601</v>
      </c>
      <c r="V1225" t="s">
        <v>602</v>
      </c>
      <c r="W1225" t="s">
        <v>603</v>
      </c>
      <c r="X1225" t="s">
        <v>1223</v>
      </c>
      <c r="Y1225" t="s">
        <v>605</v>
      </c>
      <c r="AC1225" s="14" t="s">
        <v>215</v>
      </c>
      <c r="AG1225" t="s">
        <v>1222</v>
      </c>
      <c r="AH1225" s="5" t="s">
        <v>2180</v>
      </c>
      <c r="AI1225" s="14"/>
      <c r="AJ1225" s="14"/>
      <c r="AK1225" s="14"/>
      <c r="AL1225" s="14"/>
    </row>
    <row r="1226" spans="1:38" ht="14.4" x14ac:dyDescent="0.3">
      <c r="A1226" s="11" t="str">
        <f t="shared" si="19"/>
        <v>22,44,66,55/5555/http-basic-auth-cleartext</v>
      </c>
      <c r="B1226" s="11" t="s">
        <v>37</v>
      </c>
      <c r="C1226" s="12" t="s">
        <v>4616</v>
      </c>
      <c r="D1226" s="11"/>
      <c r="E1226" s="11" t="s">
        <v>4617</v>
      </c>
      <c r="F1226" s="11" t="s">
        <v>289</v>
      </c>
      <c r="G1226" s="11" t="s">
        <v>290</v>
      </c>
      <c r="H1226" s="13" t="s">
        <v>506</v>
      </c>
      <c r="I1226" s="11"/>
      <c r="J1226" s="11" t="s">
        <v>41</v>
      </c>
      <c r="K1226" s="13" t="s">
        <v>1221</v>
      </c>
      <c r="O1226" s="14">
        <v>5555</v>
      </c>
      <c r="P1226" s="14"/>
      <c r="Q1226" s="14"/>
      <c r="R1226" s="14">
        <v>7</v>
      </c>
      <c r="S1226" s="14" t="s">
        <v>79</v>
      </c>
      <c r="T1226" t="s">
        <v>600</v>
      </c>
      <c r="U1226" t="s">
        <v>601</v>
      </c>
      <c r="V1226" t="s">
        <v>602</v>
      </c>
      <c r="W1226" t="s">
        <v>603</v>
      </c>
      <c r="X1226" t="s">
        <v>1223</v>
      </c>
      <c r="Y1226" t="s">
        <v>605</v>
      </c>
      <c r="AC1226" s="14" t="s">
        <v>215</v>
      </c>
      <c r="AG1226" t="s">
        <v>1222</v>
      </c>
      <c r="AH1226" s="5" t="s">
        <v>2180</v>
      </c>
      <c r="AI1226" s="14"/>
      <c r="AJ1226" s="14"/>
      <c r="AK1226" s="14"/>
      <c r="AL1226" s="14"/>
    </row>
    <row r="1227" spans="1:38" ht="14.4" x14ac:dyDescent="0.3">
      <c r="A1227" s="11" t="str">
        <f t="shared" si="19"/>
        <v>22,44,66,55/5555/http-basic-auth-cleartext</v>
      </c>
      <c r="B1227" s="11" t="s">
        <v>37</v>
      </c>
      <c r="C1227" s="12" t="s">
        <v>4616</v>
      </c>
      <c r="D1227" s="11"/>
      <c r="E1227" s="11" t="s">
        <v>4617</v>
      </c>
      <c r="F1227" s="11" t="s">
        <v>289</v>
      </c>
      <c r="G1227" s="11" t="s">
        <v>290</v>
      </c>
      <c r="H1227" s="13" t="s">
        <v>506</v>
      </c>
      <c r="I1227" s="11"/>
      <c r="J1227" s="11" t="s">
        <v>41</v>
      </c>
      <c r="K1227" s="13" t="s">
        <v>1221</v>
      </c>
      <c r="O1227" s="14">
        <v>5555</v>
      </c>
      <c r="P1227" s="14"/>
      <c r="Q1227" s="14"/>
      <c r="R1227" s="14">
        <v>7</v>
      </c>
      <c r="S1227" s="14" t="s">
        <v>79</v>
      </c>
      <c r="T1227" t="s">
        <v>600</v>
      </c>
      <c r="U1227" t="s">
        <v>601</v>
      </c>
      <c r="V1227" t="s">
        <v>602</v>
      </c>
      <c r="W1227" t="s">
        <v>603</v>
      </c>
      <c r="X1227" t="s">
        <v>1223</v>
      </c>
      <c r="Y1227" t="s">
        <v>605</v>
      </c>
      <c r="AC1227" s="14" t="s">
        <v>215</v>
      </c>
      <c r="AG1227" t="s">
        <v>1222</v>
      </c>
      <c r="AH1227" s="5" t="s">
        <v>2180</v>
      </c>
      <c r="AI1227" s="14"/>
      <c r="AJ1227" s="14"/>
      <c r="AK1227" s="14"/>
      <c r="AL1227" s="14"/>
    </row>
    <row r="1228" spans="1:38" ht="14.4" x14ac:dyDescent="0.3">
      <c r="A1228" s="11" t="str">
        <f t="shared" si="19"/>
        <v>22,44,66,55/5555/http-basic-auth-cleartext</v>
      </c>
      <c r="B1228" s="11" t="s">
        <v>37</v>
      </c>
      <c r="C1228" s="12" t="s">
        <v>4616</v>
      </c>
      <c r="D1228" s="11"/>
      <c r="E1228" s="11" t="s">
        <v>4617</v>
      </c>
      <c r="F1228" s="11" t="s">
        <v>289</v>
      </c>
      <c r="G1228" s="11" t="s">
        <v>290</v>
      </c>
      <c r="H1228" s="13" t="s">
        <v>506</v>
      </c>
      <c r="I1228" s="11"/>
      <c r="J1228" s="11" t="s">
        <v>41</v>
      </c>
      <c r="K1228" s="13" t="s">
        <v>1221</v>
      </c>
      <c r="O1228" s="14">
        <v>5555</v>
      </c>
      <c r="P1228" s="14"/>
      <c r="Q1228" s="14"/>
      <c r="R1228" s="14">
        <v>7</v>
      </c>
      <c r="S1228" s="14" t="s">
        <v>79</v>
      </c>
      <c r="T1228" t="s">
        <v>600</v>
      </c>
      <c r="U1228" t="s">
        <v>601</v>
      </c>
      <c r="V1228" t="s">
        <v>602</v>
      </c>
      <c r="W1228" t="s">
        <v>603</v>
      </c>
      <c r="X1228" t="s">
        <v>1223</v>
      </c>
      <c r="Y1228" t="s">
        <v>605</v>
      </c>
      <c r="AC1228" s="14" t="s">
        <v>215</v>
      </c>
      <c r="AG1228" t="s">
        <v>1222</v>
      </c>
      <c r="AH1228" s="5" t="s">
        <v>2180</v>
      </c>
      <c r="AI1228" s="14"/>
      <c r="AJ1228" s="14"/>
      <c r="AK1228" s="14"/>
      <c r="AL1228" s="14"/>
    </row>
    <row r="1229" spans="1:38" ht="14.4" x14ac:dyDescent="0.3">
      <c r="A1229" s="11" t="str">
        <f t="shared" si="19"/>
        <v>22,44,66,55/5555/http-basic-auth-cleartext</v>
      </c>
      <c r="B1229" s="11" t="s">
        <v>37</v>
      </c>
      <c r="C1229" s="12" t="s">
        <v>4616</v>
      </c>
      <c r="D1229" s="11"/>
      <c r="E1229" s="11" t="s">
        <v>4617</v>
      </c>
      <c r="F1229" s="11" t="s">
        <v>289</v>
      </c>
      <c r="G1229" s="11" t="s">
        <v>290</v>
      </c>
      <c r="H1229" s="13" t="s">
        <v>506</v>
      </c>
      <c r="I1229" s="11"/>
      <c r="J1229" s="11" t="s">
        <v>41</v>
      </c>
      <c r="K1229" s="13" t="s">
        <v>1221</v>
      </c>
      <c r="O1229" s="14">
        <v>5555</v>
      </c>
      <c r="P1229" s="14"/>
      <c r="Q1229" s="14"/>
      <c r="R1229" s="14">
        <v>7</v>
      </c>
      <c r="S1229" s="14" t="s">
        <v>79</v>
      </c>
      <c r="T1229" t="s">
        <v>600</v>
      </c>
      <c r="U1229" t="s">
        <v>601</v>
      </c>
      <c r="V1229" t="s">
        <v>602</v>
      </c>
      <c r="W1229" t="s">
        <v>603</v>
      </c>
      <c r="X1229" t="s">
        <v>1223</v>
      </c>
      <c r="Y1229" t="s">
        <v>605</v>
      </c>
      <c r="AC1229" s="14" t="s">
        <v>215</v>
      </c>
      <c r="AG1229" t="s">
        <v>1222</v>
      </c>
      <c r="AH1229" s="5" t="s">
        <v>2180</v>
      </c>
      <c r="AI1229" s="14"/>
      <c r="AJ1229" s="14"/>
      <c r="AK1229" s="14"/>
      <c r="AL1229" s="14"/>
    </row>
    <row r="1230" spans="1:38" ht="14.4" x14ac:dyDescent="0.3">
      <c r="A1230" s="11" t="str">
        <f t="shared" si="19"/>
        <v>22,44,66,55/5555/http-basic-auth-cleartext</v>
      </c>
      <c r="B1230" s="11" t="s">
        <v>37</v>
      </c>
      <c r="C1230" s="12" t="s">
        <v>4616</v>
      </c>
      <c r="D1230" s="11"/>
      <c r="E1230" s="11" t="s">
        <v>4617</v>
      </c>
      <c r="F1230" s="11" t="s">
        <v>289</v>
      </c>
      <c r="G1230" s="11" t="s">
        <v>290</v>
      </c>
      <c r="H1230" s="13" t="s">
        <v>506</v>
      </c>
      <c r="I1230" s="11"/>
      <c r="J1230" s="11" t="s">
        <v>41</v>
      </c>
      <c r="K1230" s="13" t="s">
        <v>1221</v>
      </c>
      <c r="O1230" s="14">
        <v>5555</v>
      </c>
      <c r="P1230" s="14"/>
      <c r="Q1230" s="14"/>
      <c r="R1230" s="14">
        <v>7</v>
      </c>
      <c r="S1230" s="14" t="s">
        <v>79</v>
      </c>
      <c r="T1230" t="s">
        <v>600</v>
      </c>
      <c r="U1230" t="s">
        <v>601</v>
      </c>
      <c r="V1230" t="s">
        <v>602</v>
      </c>
      <c r="W1230" t="s">
        <v>603</v>
      </c>
      <c r="X1230" t="s">
        <v>1223</v>
      </c>
      <c r="Y1230" t="s">
        <v>605</v>
      </c>
      <c r="AC1230" s="14" t="s">
        <v>215</v>
      </c>
      <c r="AG1230" t="s">
        <v>1222</v>
      </c>
      <c r="AH1230" s="5" t="s">
        <v>2180</v>
      </c>
      <c r="AI1230" s="14"/>
      <c r="AJ1230" s="14"/>
      <c r="AK1230" s="14"/>
      <c r="AL1230" s="14"/>
    </row>
    <row r="1231" spans="1:38" ht="14.4" x14ac:dyDescent="0.3">
      <c r="A1231" s="11" t="str">
        <f t="shared" si="19"/>
        <v>22,44,66,55/5555/http-basic-auth-cleartext</v>
      </c>
      <c r="B1231" s="11" t="s">
        <v>37</v>
      </c>
      <c r="C1231" s="12" t="s">
        <v>4616</v>
      </c>
      <c r="D1231" s="11"/>
      <c r="E1231" s="11" t="s">
        <v>4617</v>
      </c>
      <c r="F1231" s="11" t="s">
        <v>289</v>
      </c>
      <c r="G1231" s="11" t="s">
        <v>290</v>
      </c>
      <c r="H1231" s="13" t="s">
        <v>506</v>
      </c>
      <c r="I1231" s="11"/>
      <c r="J1231" s="11" t="s">
        <v>41</v>
      </c>
      <c r="K1231" s="13" t="s">
        <v>1221</v>
      </c>
      <c r="O1231" s="14">
        <v>5555</v>
      </c>
      <c r="P1231" s="14"/>
      <c r="Q1231" s="14"/>
      <c r="R1231" s="14">
        <v>7</v>
      </c>
      <c r="S1231" s="14" t="s">
        <v>79</v>
      </c>
      <c r="T1231" t="s">
        <v>600</v>
      </c>
      <c r="U1231" t="s">
        <v>601</v>
      </c>
      <c r="V1231" t="s">
        <v>602</v>
      </c>
      <c r="W1231" t="s">
        <v>603</v>
      </c>
      <c r="X1231" t="s">
        <v>1223</v>
      </c>
      <c r="Y1231" t="s">
        <v>605</v>
      </c>
      <c r="AC1231" s="14" t="s">
        <v>215</v>
      </c>
      <c r="AG1231" t="s">
        <v>1222</v>
      </c>
      <c r="AH1231" s="5" t="s">
        <v>2180</v>
      </c>
      <c r="AI1231" s="14"/>
      <c r="AJ1231" s="14"/>
      <c r="AK1231" s="14"/>
      <c r="AL1231" s="14"/>
    </row>
    <row r="1232" spans="1:38" ht="14.4" x14ac:dyDescent="0.3">
      <c r="A1232" s="11" t="str">
        <f t="shared" si="19"/>
        <v>22,44,66,55/5555/http-basic-auth-cleartext</v>
      </c>
      <c r="B1232" s="11" t="s">
        <v>37</v>
      </c>
      <c r="C1232" s="12" t="s">
        <v>4616</v>
      </c>
      <c r="D1232" s="11"/>
      <c r="E1232" s="11" t="s">
        <v>4617</v>
      </c>
      <c r="F1232" s="11" t="s">
        <v>289</v>
      </c>
      <c r="G1232" s="11" t="s">
        <v>290</v>
      </c>
      <c r="H1232" s="13" t="s">
        <v>506</v>
      </c>
      <c r="I1232" s="11"/>
      <c r="J1232" s="11" t="s">
        <v>41</v>
      </c>
      <c r="K1232" s="13" t="s">
        <v>1221</v>
      </c>
      <c r="O1232" s="14">
        <v>5555</v>
      </c>
      <c r="P1232" s="14"/>
      <c r="Q1232" s="14"/>
      <c r="R1232" s="14">
        <v>7</v>
      </c>
      <c r="S1232" s="14" t="s">
        <v>79</v>
      </c>
      <c r="T1232" t="s">
        <v>600</v>
      </c>
      <c r="U1232" t="s">
        <v>601</v>
      </c>
      <c r="V1232" t="s">
        <v>602</v>
      </c>
      <c r="W1232" t="s">
        <v>603</v>
      </c>
      <c r="X1232" t="s">
        <v>1223</v>
      </c>
      <c r="Y1232" t="s">
        <v>605</v>
      </c>
      <c r="AC1232" s="14" t="s">
        <v>215</v>
      </c>
      <c r="AG1232" t="s">
        <v>1222</v>
      </c>
      <c r="AH1232" s="5" t="s">
        <v>2180</v>
      </c>
      <c r="AI1232" s="14"/>
      <c r="AJ1232" s="14"/>
      <c r="AK1232" s="14"/>
      <c r="AL1232" s="14"/>
    </row>
    <row r="1233" spans="1:38" ht="14.4" x14ac:dyDescent="0.3">
      <c r="A1233" s="11" t="str">
        <f t="shared" si="19"/>
        <v>22,44,66,55/5555/http-basic-auth-cleartext</v>
      </c>
      <c r="B1233" s="11" t="s">
        <v>37</v>
      </c>
      <c r="C1233" s="12" t="s">
        <v>4616</v>
      </c>
      <c r="D1233" s="11"/>
      <c r="E1233" s="11" t="s">
        <v>4617</v>
      </c>
      <c r="F1233" s="11" t="s">
        <v>289</v>
      </c>
      <c r="G1233" s="11" t="s">
        <v>290</v>
      </c>
      <c r="H1233" s="13" t="s">
        <v>506</v>
      </c>
      <c r="I1233" s="11"/>
      <c r="J1233" s="11" t="s">
        <v>41</v>
      </c>
      <c r="K1233" s="13" t="s">
        <v>1221</v>
      </c>
      <c r="O1233" s="14">
        <v>5555</v>
      </c>
      <c r="P1233" s="14"/>
      <c r="Q1233" s="14"/>
      <c r="R1233" s="14">
        <v>7</v>
      </c>
      <c r="S1233" s="14" t="s">
        <v>79</v>
      </c>
      <c r="T1233" t="s">
        <v>600</v>
      </c>
      <c r="U1233" t="s">
        <v>601</v>
      </c>
      <c r="V1233" t="s">
        <v>602</v>
      </c>
      <c r="W1233" t="s">
        <v>603</v>
      </c>
      <c r="X1233" t="s">
        <v>1223</v>
      </c>
      <c r="Y1233" t="s">
        <v>605</v>
      </c>
      <c r="AC1233" s="14" t="s">
        <v>215</v>
      </c>
      <c r="AG1233" t="s">
        <v>1222</v>
      </c>
      <c r="AH1233" s="5" t="s">
        <v>2180</v>
      </c>
      <c r="AI1233" s="14"/>
      <c r="AJ1233" s="14"/>
      <c r="AK1233" s="14"/>
      <c r="AL1233" s="14"/>
    </row>
    <row r="1234" spans="1:38" ht="14.4" x14ac:dyDescent="0.3">
      <c r="A1234" s="11" t="str">
        <f t="shared" si="19"/>
        <v>22,44,66,55/5555/http-basic-auth-cleartext</v>
      </c>
      <c r="B1234" s="11" t="s">
        <v>37</v>
      </c>
      <c r="C1234" s="12" t="s">
        <v>4616</v>
      </c>
      <c r="D1234" s="11"/>
      <c r="E1234" s="11" t="s">
        <v>4617</v>
      </c>
      <c r="F1234" s="11" t="s">
        <v>289</v>
      </c>
      <c r="G1234" s="11" t="s">
        <v>290</v>
      </c>
      <c r="H1234" s="13" t="s">
        <v>506</v>
      </c>
      <c r="I1234" s="11"/>
      <c r="J1234" s="11" t="s">
        <v>41</v>
      </c>
      <c r="K1234" s="13" t="s">
        <v>1221</v>
      </c>
      <c r="O1234" s="14">
        <v>5555</v>
      </c>
      <c r="P1234" s="14"/>
      <c r="Q1234" s="14"/>
      <c r="R1234" s="14">
        <v>7</v>
      </c>
      <c r="S1234" s="14" t="s">
        <v>79</v>
      </c>
      <c r="T1234" t="s">
        <v>600</v>
      </c>
      <c r="U1234" t="s">
        <v>601</v>
      </c>
      <c r="V1234" t="s">
        <v>602</v>
      </c>
      <c r="W1234" t="s">
        <v>603</v>
      </c>
      <c r="X1234" t="s">
        <v>1223</v>
      </c>
      <c r="Y1234" t="s">
        <v>605</v>
      </c>
      <c r="AC1234" s="14" t="s">
        <v>215</v>
      </c>
      <c r="AG1234" t="s">
        <v>1222</v>
      </c>
      <c r="AH1234" s="5" t="s">
        <v>2180</v>
      </c>
      <c r="AI1234" s="14"/>
      <c r="AJ1234" s="14"/>
      <c r="AK1234" s="14"/>
      <c r="AL1234" s="14"/>
    </row>
    <row r="1235" spans="1:38" ht="14.4" x14ac:dyDescent="0.3">
      <c r="A1235" s="11" t="str">
        <f t="shared" si="19"/>
        <v>22,44,66,55/5555/http-basic-auth-cleartext</v>
      </c>
      <c r="B1235" s="11" t="s">
        <v>37</v>
      </c>
      <c r="C1235" s="12" t="s">
        <v>4616</v>
      </c>
      <c r="D1235" s="11"/>
      <c r="E1235" s="11" t="s">
        <v>4617</v>
      </c>
      <c r="F1235" s="11" t="s">
        <v>289</v>
      </c>
      <c r="G1235" s="11" t="s">
        <v>290</v>
      </c>
      <c r="H1235" s="13" t="s">
        <v>506</v>
      </c>
      <c r="I1235" s="11"/>
      <c r="J1235" s="11" t="s">
        <v>41</v>
      </c>
      <c r="K1235" s="13" t="s">
        <v>1221</v>
      </c>
      <c r="O1235" s="14">
        <v>5555</v>
      </c>
      <c r="P1235" s="14"/>
      <c r="Q1235" s="14"/>
      <c r="R1235" s="14">
        <v>7</v>
      </c>
      <c r="S1235" s="14" t="s">
        <v>79</v>
      </c>
      <c r="T1235" t="s">
        <v>600</v>
      </c>
      <c r="U1235" t="s">
        <v>601</v>
      </c>
      <c r="V1235" t="s">
        <v>602</v>
      </c>
      <c r="W1235" t="s">
        <v>603</v>
      </c>
      <c r="X1235" t="s">
        <v>1223</v>
      </c>
      <c r="Y1235" t="s">
        <v>605</v>
      </c>
      <c r="AC1235" s="14" t="s">
        <v>215</v>
      </c>
      <c r="AG1235" t="s">
        <v>1222</v>
      </c>
      <c r="AH1235" s="5" t="s">
        <v>2180</v>
      </c>
      <c r="AI1235" s="14"/>
      <c r="AJ1235" s="14"/>
      <c r="AK1235" s="14"/>
      <c r="AL1235" s="14"/>
    </row>
    <row r="1236" spans="1:38" ht="14.4" x14ac:dyDescent="0.3">
      <c r="A1236" s="11" t="str">
        <f t="shared" si="19"/>
        <v>22,44,66,55/5555/http-basic-auth-cleartext</v>
      </c>
      <c r="B1236" s="11" t="s">
        <v>37</v>
      </c>
      <c r="C1236" s="12" t="s">
        <v>4616</v>
      </c>
      <c r="D1236" s="11"/>
      <c r="E1236" s="11" t="s">
        <v>4617</v>
      </c>
      <c r="F1236" s="11" t="s">
        <v>289</v>
      </c>
      <c r="G1236" s="11" t="s">
        <v>290</v>
      </c>
      <c r="H1236" s="13" t="s">
        <v>506</v>
      </c>
      <c r="I1236" s="11"/>
      <c r="J1236" s="11" t="s">
        <v>41</v>
      </c>
      <c r="K1236" s="13" t="s">
        <v>1221</v>
      </c>
      <c r="O1236" s="14">
        <v>5555</v>
      </c>
      <c r="P1236" s="14"/>
      <c r="Q1236" s="14"/>
      <c r="R1236" s="14">
        <v>7</v>
      </c>
      <c r="S1236" s="14" t="s">
        <v>79</v>
      </c>
      <c r="T1236" t="s">
        <v>600</v>
      </c>
      <c r="U1236" t="s">
        <v>601</v>
      </c>
      <c r="V1236" t="s">
        <v>602</v>
      </c>
      <c r="W1236" t="s">
        <v>603</v>
      </c>
      <c r="X1236" t="s">
        <v>1223</v>
      </c>
      <c r="Y1236" t="s">
        <v>605</v>
      </c>
      <c r="AC1236" s="14" t="s">
        <v>215</v>
      </c>
      <c r="AG1236" t="s">
        <v>1222</v>
      </c>
      <c r="AH1236" s="5" t="s">
        <v>2180</v>
      </c>
      <c r="AI1236" s="14"/>
      <c r="AJ1236" s="14"/>
      <c r="AK1236" s="14"/>
      <c r="AL1236" s="14"/>
    </row>
    <row r="1237" spans="1:38" ht="14.4" x14ac:dyDescent="0.3">
      <c r="A1237" s="11" t="str">
        <f t="shared" si="19"/>
        <v>22,44,66,55/5555/http-basic-auth-cleartext</v>
      </c>
      <c r="B1237" s="11" t="s">
        <v>37</v>
      </c>
      <c r="C1237" s="12" t="s">
        <v>4616</v>
      </c>
      <c r="D1237" s="11"/>
      <c r="E1237" s="11" t="s">
        <v>4617</v>
      </c>
      <c r="F1237" s="11" t="s">
        <v>289</v>
      </c>
      <c r="G1237" s="11" t="s">
        <v>290</v>
      </c>
      <c r="H1237" s="13" t="s">
        <v>506</v>
      </c>
      <c r="I1237" s="11"/>
      <c r="J1237" s="11" t="s">
        <v>41</v>
      </c>
      <c r="K1237" s="13" t="s">
        <v>1221</v>
      </c>
      <c r="O1237" s="14">
        <v>5555</v>
      </c>
      <c r="P1237" s="14"/>
      <c r="Q1237" s="14"/>
      <c r="R1237" s="14">
        <v>7</v>
      </c>
      <c r="S1237" s="14" t="s">
        <v>79</v>
      </c>
      <c r="T1237" t="s">
        <v>600</v>
      </c>
      <c r="U1237" t="s">
        <v>601</v>
      </c>
      <c r="V1237" t="s">
        <v>602</v>
      </c>
      <c r="W1237" t="s">
        <v>603</v>
      </c>
      <c r="X1237" t="s">
        <v>1223</v>
      </c>
      <c r="Y1237" t="s">
        <v>605</v>
      </c>
      <c r="AC1237" s="14" t="s">
        <v>215</v>
      </c>
      <c r="AG1237" t="s">
        <v>1222</v>
      </c>
      <c r="AH1237" s="5" t="s">
        <v>2180</v>
      </c>
      <c r="AI1237" s="14"/>
      <c r="AJ1237" s="14"/>
      <c r="AK1237" s="14"/>
      <c r="AL1237" s="14"/>
    </row>
    <row r="1238" spans="1:38" ht="14.4" x14ac:dyDescent="0.3">
      <c r="A1238" s="11" t="str">
        <f t="shared" si="19"/>
        <v>22,44,66,55/5555/http-basic-auth-cleartext</v>
      </c>
      <c r="B1238" s="11" t="s">
        <v>37</v>
      </c>
      <c r="C1238" s="12" t="s">
        <v>4616</v>
      </c>
      <c r="D1238" s="11"/>
      <c r="E1238" s="11" t="s">
        <v>4617</v>
      </c>
      <c r="F1238" s="11" t="s">
        <v>289</v>
      </c>
      <c r="G1238" s="11" t="s">
        <v>290</v>
      </c>
      <c r="H1238" s="13" t="s">
        <v>506</v>
      </c>
      <c r="I1238" s="11"/>
      <c r="J1238" s="11" t="s">
        <v>41</v>
      </c>
      <c r="K1238" s="13" t="s">
        <v>1221</v>
      </c>
      <c r="O1238" s="14">
        <v>5555</v>
      </c>
      <c r="P1238" s="14"/>
      <c r="Q1238" s="14"/>
      <c r="R1238" s="14">
        <v>7</v>
      </c>
      <c r="S1238" s="14" t="s">
        <v>79</v>
      </c>
      <c r="T1238" t="s">
        <v>600</v>
      </c>
      <c r="U1238" t="s">
        <v>601</v>
      </c>
      <c r="V1238" t="s">
        <v>602</v>
      </c>
      <c r="W1238" t="s">
        <v>603</v>
      </c>
      <c r="X1238" t="s">
        <v>1223</v>
      </c>
      <c r="Y1238" t="s">
        <v>605</v>
      </c>
      <c r="AC1238" s="14" t="s">
        <v>215</v>
      </c>
      <c r="AG1238" t="s">
        <v>1222</v>
      </c>
      <c r="AH1238" s="5" t="s">
        <v>2180</v>
      </c>
      <c r="AI1238" s="14"/>
      <c r="AJ1238" s="14"/>
      <c r="AK1238" s="14"/>
      <c r="AL1238" s="14"/>
    </row>
    <row r="1239" spans="1:38" ht="14.4" x14ac:dyDescent="0.3">
      <c r="A1239" s="11" t="str">
        <f t="shared" si="19"/>
        <v>22,44,66,55/5555/http-basic-auth-cleartext</v>
      </c>
      <c r="B1239" s="11" t="s">
        <v>37</v>
      </c>
      <c r="C1239" s="12" t="s">
        <v>4616</v>
      </c>
      <c r="D1239" s="11"/>
      <c r="E1239" s="11" t="s">
        <v>4617</v>
      </c>
      <c r="F1239" s="11" t="s">
        <v>289</v>
      </c>
      <c r="G1239" s="11" t="s">
        <v>290</v>
      </c>
      <c r="H1239" s="13" t="s">
        <v>506</v>
      </c>
      <c r="I1239" s="11"/>
      <c r="J1239" s="11" t="s">
        <v>41</v>
      </c>
      <c r="K1239" s="13" t="s">
        <v>1221</v>
      </c>
      <c r="O1239" s="14">
        <v>5555</v>
      </c>
      <c r="P1239" s="14"/>
      <c r="Q1239" s="14"/>
      <c r="R1239" s="14">
        <v>7</v>
      </c>
      <c r="S1239" s="14" t="s">
        <v>79</v>
      </c>
      <c r="T1239" t="s">
        <v>600</v>
      </c>
      <c r="U1239" t="s">
        <v>601</v>
      </c>
      <c r="V1239" t="s">
        <v>602</v>
      </c>
      <c r="W1239" t="s">
        <v>603</v>
      </c>
      <c r="X1239" t="s">
        <v>1223</v>
      </c>
      <c r="Y1239" t="s">
        <v>605</v>
      </c>
      <c r="AC1239" s="14" t="s">
        <v>215</v>
      </c>
      <c r="AG1239" t="s">
        <v>1222</v>
      </c>
      <c r="AH1239" s="5" t="s">
        <v>2180</v>
      </c>
      <c r="AI1239" s="14"/>
      <c r="AJ1239" s="14"/>
      <c r="AK1239" s="14"/>
      <c r="AL1239" s="14"/>
    </row>
    <row r="1240" spans="1:38" ht="14.4" x14ac:dyDescent="0.3">
      <c r="A1240" s="11" t="str">
        <f t="shared" si="19"/>
        <v>22,44,66,55/5555/http-basic-auth-cleartext</v>
      </c>
      <c r="B1240" s="11" t="s">
        <v>37</v>
      </c>
      <c r="C1240" s="12" t="s">
        <v>4616</v>
      </c>
      <c r="D1240" s="11"/>
      <c r="E1240" s="11" t="s">
        <v>4617</v>
      </c>
      <c r="F1240" s="11" t="s">
        <v>289</v>
      </c>
      <c r="G1240" s="11" t="s">
        <v>290</v>
      </c>
      <c r="H1240" s="13" t="s">
        <v>506</v>
      </c>
      <c r="I1240" s="11"/>
      <c r="J1240" s="11" t="s">
        <v>41</v>
      </c>
      <c r="K1240" s="13" t="s">
        <v>1221</v>
      </c>
      <c r="O1240" s="14">
        <v>5555</v>
      </c>
      <c r="P1240" s="14"/>
      <c r="Q1240" s="14"/>
      <c r="R1240" s="14">
        <v>7</v>
      </c>
      <c r="S1240" s="14" t="s">
        <v>79</v>
      </c>
      <c r="T1240" t="s">
        <v>600</v>
      </c>
      <c r="U1240" t="s">
        <v>601</v>
      </c>
      <c r="V1240" t="s">
        <v>602</v>
      </c>
      <c r="W1240" t="s">
        <v>603</v>
      </c>
      <c r="X1240" t="s">
        <v>1223</v>
      </c>
      <c r="Y1240" t="s">
        <v>605</v>
      </c>
      <c r="AC1240" s="14" t="s">
        <v>215</v>
      </c>
      <c r="AG1240" t="s">
        <v>1222</v>
      </c>
      <c r="AH1240" s="5" t="s">
        <v>2180</v>
      </c>
      <c r="AI1240" s="14"/>
      <c r="AJ1240" s="14"/>
      <c r="AK1240" s="14"/>
      <c r="AL1240" s="14"/>
    </row>
    <row r="1241" spans="1:38" ht="14.4" x14ac:dyDescent="0.3">
      <c r="A1241" s="11" t="str">
        <f t="shared" si="19"/>
        <v>22,44,66,55/5555/http-basic-auth-cleartext</v>
      </c>
      <c r="B1241" s="11" t="s">
        <v>37</v>
      </c>
      <c r="C1241" s="12" t="s">
        <v>4616</v>
      </c>
      <c r="D1241" s="11"/>
      <c r="E1241" s="11" t="s">
        <v>4617</v>
      </c>
      <c r="F1241" s="11" t="s">
        <v>289</v>
      </c>
      <c r="G1241" s="11" t="s">
        <v>290</v>
      </c>
      <c r="H1241" s="13" t="s">
        <v>506</v>
      </c>
      <c r="I1241" s="11"/>
      <c r="J1241" s="11" t="s">
        <v>41</v>
      </c>
      <c r="K1241" s="13" t="s">
        <v>1221</v>
      </c>
      <c r="O1241" s="14">
        <v>5555</v>
      </c>
      <c r="P1241" s="14"/>
      <c r="Q1241" s="14"/>
      <c r="R1241" s="14">
        <v>7</v>
      </c>
      <c r="S1241" s="14" t="s">
        <v>79</v>
      </c>
      <c r="T1241" t="s">
        <v>600</v>
      </c>
      <c r="U1241" t="s">
        <v>601</v>
      </c>
      <c r="V1241" t="s">
        <v>602</v>
      </c>
      <c r="W1241" t="s">
        <v>603</v>
      </c>
      <c r="X1241" t="s">
        <v>1223</v>
      </c>
      <c r="Y1241" t="s">
        <v>605</v>
      </c>
      <c r="AC1241" s="14" t="s">
        <v>215</v>
      </c>
      <c r="AG1241" t="s">
        <v>1222</v>
      </c>
      <c r="AH1241" s="5" t="s">
        <v>2180</v>
      </c>
      <c r="AI1241" s="14"/>
      <c r="AJ1241" s="14"/>
      <c r="AK1241" s="14"/>
      <c r="AL1241" s="14"/>
    </row>
    <row r="1242" spans="1:38" ht="14.4" x14ac:dyDescent="0.3">
      <c r="A1242" s="11" t="str">
        <f t="shared" si="19"/>
        <v>22,44,66,55/5555/http-basic-auth-cleartext</v>
      </c>
      <c r="B1242" s="11" t="s">
        <v>37</v>
      </c>
      <c r="C1242" s="12" t="s">
        <v>4616</v>
      </c>
      <c r="D1242" s="11"/>
      <c r="E1242" s="11" t="s">
        <v>4617</v>
      </c>
      <c r="F1242" s="11" t="s">
        <v>289</v>
      </c>
      <c r="G1242" s="11" t="s">
        <v>290</v>
      </c>
      <c r="H1242" s="13" t="s">
        <v>506</v>
      </c>
      <c r="I1242" s="11"/>
      <c r="J1242" s="11" t="s">
        <v>41</v>
      </c>
      <c r="K1242" s="13" t="s">
        <v>1221</v>
      </c>
      <c r="O1242" s="14">
        <v>5555</v>
      </c>
      <c r="P1242" s="14"/>
      <c r="Q1242" s="14"/>
      <c r="R1242" s="14">
        <v>7</v>
      </c>
      <c r="S1242" s="14" t="s">
        <v>79</v>
      </c>
      <c r="T1242" t="s">
        <v>600</v>
      </c>
      <c r="U1242" t="s">
        <v>601</v>
      </c>
      <c r="V1242" t="s">
        <v>602</v>
      </c>
      <c r="W1242" t="s">
        <v>603</v>
      </c>
      <c r="X1242" t="s">
        <v>1223</v>
      </c>
      <c r="Y1242" t="s">
        <v>605</v>
      </c>
      <c r="AC1242" s="14" t="s">
        <v>215</v>
      </c>
      <c r="AG1242" t="s">
        <v>1222</v>
      </c>
      <c r="AH1242" s="5" t="s">
        <v>2180</v>
      </c>
      <c r="AI1242" s="14"/>
      <c r="AJ1242" s="14"/>
      <c r="AK1242" s="14"/>
      <c r="AL1242" s="14"/>
    </row>
    <row r="1243" spans="1:38" ht="14.4" x14ac:dyDescent="0.3">
      <c r="A1243" s="11" t="str">
        <f t="shared" si="19"/>
        <v>22,44,66,55/5555/http-basic-auth-cleartext</v>
      </c>
      <c r="B1243" s="11" t="s">
        <v>37</v>
      </c>
      <c r="C1243" s="12" t="s">
        <v>4616</v>
      </c>
      <c r="D1243" s="11"/>
      <c r="E1243" s="11" t="s">
        <v>4617</v>
      </c>
      <c r="F1243" s="11" t="s">
        <v>289</v>
      </c>
      <c r="G1243" s="11" t="s">
        <v>290</v>
      </c>
      <c r="H1243" s="13" t="s">
        <v>506</v>
      </c>
      <c r="I1243" s="11"/>
      <c r="J1243" s="11" t="s">
        <v>41</v>
      </c>
      <c r="K1243" s="13" t="s">
        <v>1221</v>
      </c>
      <c r="O1243" s="14">
        <v>5555</v>
      </c>
      <c r="P1243" s="14"/>
      <c r="Q1243" s="14"/>
      <c r="R1243" s="14">
        <v>7</v>
      </c>
      <c r="S1243" s="14" t="s">
        <v>79</v>
      </c>
      <c r="T1243" t="s">
        <v>600</v>
      </c>
      <c r="U1243" t="s">
        <v>601</v>
      </c>
      <c r="V1243" t="s">
        <v>602</v>
      </c>
      <c r="W1243" t="s">
        <v>603</v>
      </c>
      <c r="X1243" t="s">
        <v>1223</v>
      </c>
      <c r="Y1243" t="s">
        <v>605</v>
      </c>
      <c r="AC1243" s="14" t="s">
        <v>215</v>
      </c>
      <c r="AG1243" t="s">
        <v>1222</v>
      </c>
      <c r="AH1243" s="5" t="s">
        <v>2180</v>
      </c>
      <c r="AI1243" s="14"/>
      <c r="AJ1243" s="14"/>
      <c r="AK1243" s="14"/>
      <c r="AL1243" s="14"/>
    </row>
    <row r="1244" spans="1:38" ht="14.4" x14ac:dyDescent="0.3">
      <c r="A1244" s="11" t="str">
        <f t="shared" si="19"/>
        <v>22,44,66,55/5555/http-basic-auth-cleartext</v>
      </c>
      <c r="B1244" s="11" t="s">
        <v>37</v>
      </c>
      <c r="C1244" s="12" t="s">
        <v>4616</v>
      </c>
      <c r="D1244" s="11"/>
      <c r="E1244" s="11" t="s">
        <v>4617</v>
      </c>
      <c r="F1244" s="11" t="s">
        <v>289</v>
      </c>
      <c r="G1244" s="11" t="s">
        <v>290</v>
      </c>
      <c r="H1244" s="13" t="s">
        <v>506</v>
      </c>
      <c r="I1244" s="11"/>
      <c r="J1244" s="11" t="s">
        <v>41</v>
      </c>
      <c r="K1244" s="13" t="s">
        <v>1221</v>
      </c>
      <c r="O1244" s="14">
        <v>5555</v>
      </c>
      <c r="P1244" s="14"/>
      <c r="Q1244" s="14"/>
      <c r="R1244" s="14">
        <v>7</v>
      </c>
      <c r="S1244" s="14" t="s">
        <v>79</v>
      </c>
      <c r="T1244" t="s">
        <v>600</v>
      </c>
      <c r="U1244" t="s">
        <v>601</v>
      </c>
      <c r="V1244" t="s">
        <v>602</v>
      </c>
      <c r="W1244" t="s">
        <v>603</v>
      </c>
      <c r="X1244" t="s">
        <v>1223</v>
      </c>
      <c r="Y1244" t="s">
        <v>605</v>
      </c>
      <c r="AC1244" s="14" t="s">
        <v>215</v>
      </c>
      <c r="AG1244" t="s">
        <v>1222</v>
      </c>
      <c r="AH1244" s="5" t="s">
        <v>2180</v>
      </c>
      <c r="AI1244" s="14"/>
      <c r="AJ1244" s="14"/>
      <c r="AK1244" s="14"/>
      <c r="AL1244" s="14"/>
    </row>
    <row r="1245" spans="1:38" ht="14.4" x14ac:dyDescent="0.3">
      <c r="A1245" s="11" t="str">
        <f t="shared" si="19"/>
        <v>22,44,66,55/5555/http-basic-auth-cleartext</v>
      </c>
      <c r="B1245" s="11" t="s">
        <v>37</v>
      </c>
      <c r="C1245" s="12" t="s">
        <v>4616</v>
      </c>
      <c r="D1245" s="11"/>
      <c r="E1245" s="11" t="s">
        <v>4617</v>
      </c>
      <c r="F1245" s="11" t="s">
        <v>289</v>
      </c>
      <c r="G1245" s="11" t="s">
        <v>290</v>
      </c>
      <c r="H1245" s="13" t="s">
        <v>506</v>
      </c>
      <c r="I1245" s="11"/>
      <c r="J1245" s="11" t="s">
        <v>41</v>
      </c>
      <c r="K1245" s="13" t="s">
        <v>1221</v>
      </c>
      <c r="O1245" s="14">
        <v>5555</v>
      </c>
      <c r="P1245" s="14"/>
      <c r="Q1245" s="14"/>
      <c r="R1245" s="14">
        <v>7</v>
      </c>
      <c r="S1245" s="14" t="s">
        <v>79</v>
      </c>
      <c r="T1245" t="s">
        <v>600</v>
      </c>
      <c r="U1245" t="s">
        <v>601</v>
      </c>
      <c r="V1245" t="s">
        <v>602</v>
      </c>
      <c r="W1245" t="s">
        <v>603</v>
      </c>
      <c r="X1245" t="s">
        <v>1223</v>
      </c>
      <c r="Y1245" t="s">
        <v>605</v>
      </c>
      <c r="AC1245" s="14" t="s">
        <v>215</v>
      </c>
      <c r="AG1245" t="s">
        <v>1222</v>
      </c>
      <c r="AH1245" s="5" t="s">
        <v>2180</v>
      </c>
      <c r="AI1245" s="14"/>
      <c r="AJ1245" s="14"/>
      <c r="AK1245" s="14"/>
      <c r="AL1245" s="14"/>
    </row>
    <row r="1246" spans="1:38" ht="14.4" x14ac:dyDescent="0.3">
      <c r="A1246" s="11" t="str">
        <f t="shared" si="19"/>
        <v>22,44,66,55/5555/http-basic-auth-cleartext</v>
      </c>
      <c r="B1246" s="11" t="s">
        <v>37</v>
      </c>
      <c r="C1246" s="12" t="s">
        <v>4616</v>
      </c>
      <c r="D1246" s="11"/>
      <c r="E1246" s="11" t="s">
        <v>4617</v>
      </c>
      <c r="F1246" s="11" t="s">
        <v>289</v>
      </c>
      <c r="G1246" s="11" t="s">
        <v>290</v>
      </c>
      <c r="H1246" s="13" t="s">
        <v>506</v>
      </c>
      <c r="I1246" s="11"/>
      <c r="J1246" s="11" t="s">
        <v>41</v>
      </c>
      <c r="K1246" s="13" t="s">
        <v>1221</v>
      </c>
      <c r="O1246" s="14">
        <v>5555</v>
      </c>
      <c r="P1246" s="14"/>
      <c r="Q1246" s="14"/>
      <c r="R1246" s="14">
        <v>7</v>
      </c>
      <c r="S1246" s="14" t="s">
        <v>79</v>
      </c>
      <c r="T1246" t="s">
        <v>600</v>
      </c>
      <c r="U1246" t="s">
        <v>601</v>
      </c>
      <c r="V1246" t="s">
        <v>602</v>
      </c>
      <c r="W1246" t="s">
        <v>603</v>
      </c>
      <c r="X1246" t="s">
        <v>1223</v>
      </c>
      <c r="Y1246" t="s">
        <v>605</v>
      </c>
      <c r="AC1246" s="14" t="s">
        <v>215</v>
      </c>
      <c r="AG1246" t="s">
        <v>1222</v>
      </c>
      <c r="AH1246" s="5" t="s">
        <v>2180</v>
      </c>
      <c r="AI1246" s="14"/>
      <c r="AJ1246" s="14"/>
      <c r="AK1246" s="14"/>
      <c r="AL1246" s="14"/>
    </row>
    <row r="1247" spans="1:38" ht="14.4" x14ac:dyDescent="0.3">
      <c r="A1247" s="11" t="str">
        <f t="shared" si="19"/>
        <v>22,44,66,55/5555/http-basic-auth-cleartext</v>
      </c>
      <c r="B1247" s="11" t="s">
        <v>37</v>
      </c>
      <c r="C1247" s="12" t="s">
        <v>4616</v>
      </c>
      <c r="D1247" s="11"/>
      <c r="E1247" s="11" t="s">
        <v>4617</v>
      </c>
      <c r="F1247" s="11" t="s">
        <v>289</v>
      </c>
      <c r="G1247" s="11" t="s">
        <v>290</v>
      </c>
      <c r="H1247" s="13" t="s">
        <v>506</v>
      </c>
      <c r="I1247" s="11"/>
      <c r="J1247" s="11" t="s">
        <v>41</v>
      </c>
      <c r="K1247" s="13" t="s">
        <v>1221</v>
      </c>
      <c r="O1247" s="14">
        <v>5555</v>
      </c>
      <c r="P1247" s="14"/>
      <c r="Q1247" s="14"/>
      <c r="R1247" s="14">
        <v>7</v>
      </c>
      <c r="S1247" s="14" t="s">
        <v>79</v>
      </c>
      <c r="T1247" t="s">
        <v>600</v>
      </c>
      <c r="U1247" t="s">
        <v>601</v>
      </c>
      <c r="V1247" t="s">
        <v>602</v>
      </c>
      <c r="W1247" t="s">
        <v>603</v>
      </c>
      <c r="X1247" t="s">
        <v>1223</v>
      </c>
      <c r="Y1247" t="s">
        <v>605</v>
      </c>
      <c r="AC1247" s="14" t="s">
        <v>215</v>
      </c>
      <c r="AG1247" t="s">
        <v>1222</v>
      </c>
      <c r="AH1247" s="5" t="s">
        <v>2180</v>
      </c>
      <c r="AI1247" s="14"/>
      <c r="AJ1247" s="14"/>
      <c r="AK1247" s="14"/>
      <c r="AL1247" s="14"/>
    </row>
    <row r="1248" spans="1:38" ht="14.4" x14ac:dyDescent="0.3">
      <c r="A1248" s="11" t="str">
        <f t="shared" si="19"/>
        <v>22,44,66,55/5555/http-basic-auth-cleartext</v>
      </c>
      <c r="B1248" s="11" t="s">
        <v>37</v>
      </c>
      <c r="C1248" s="12" t="s">
        <v>4616</v>
      </c>
      <c r="D1248" s="11"/>
      <c r="E1248" s="11" t="s">
        <v>4617</v>
      </c>
      <c r="F1248" s="11" t="s">
        <v>289</v>
      </c>
      <c r="G1248" s="11" t="s">
        <v>290</v>
      </c>
      <c r="H1248" s="13" t="s">
        <v>506</v>
      </c>
      <c r="I1248" s="11"/>
      <c r="J1248" s="11" t="s">
        <v>41</v>
      </c>
      <c r="K1248" s="13" t="s">
        <v>1221</v>
      </c>
      <c r="O1248" s="14">
        <v>5555</v>
      </c>
      <c r="P1248" s="14"/>
      <c r="Q1248" s="14"/>
      <c r="R1248" s="14">
        <v>7</v>
      </c>
      <c r="S1248" s="14" t="s">
        <v>79</v>
      </c>
      <c r="T1248" t="s">
        <v>600</v>
      </c>
      <c r="U1248" t="s">
        <v>601</v>
      </c>
      <c r="V1248" t="s">
        <v>602</v>
      </c>
      <c r="W1248" t="s">
        <v>603</v>
      </c>
      <c r="X1248" t="s">
        <v>1223</v>
      </c>
      <c r="Y1248" t="s">
        <v>605</v>
      </c>
      <c r="AC1248" s="14" t="s">
        <v>215</v>
      </c>
      <c r="AG1248" t="s">
        <v>1222</v>
      </c>
      <c r="AH1248" s="5" t="s">
        <v>2180</v>
      </c>
      <c r="AI1248" s="14"/>
      <c r="AJ1248" s="14"/>
      <c r="AK1248" s="14"/>
      <c r="AL1248" s="14"/>
    </row>
    <row r="1249" spans="1:38" ht="14.4" x14ac:dyDescent="0.3">
      <c r="A1249" s="11" t="str">
        <f t="shared" si="19"/>
        <v>22,44,66,55/5555/http-basic-auth-cleartext</v>
      </c>
      <c r="B1249" s="11" t="s">
        <v>37</v>
      </c>
      <c r="C1249" s="12" t="s">
        <v>4616</v>
      </c>
      <c r="D1249" s="11"/>
      <c r="E1249" s="11" t="s">
        <v>4617</v>
      </c>
      <c r="F1249" s="11" t="s">
        <v>289</v>
      </c>
      <c r="G1249" s="11" t="s">
        <v>290</v>
      </c>
      <c r="H1249" s="13" t="s">
        <v>506</v>
      </c>
      <c r="I1249" s="11"/>
      <c r="J1249" s="11" t="s">
        <v>41</v>
      </c>
      <c r="K1249" s="13" t="s">
        <v>1221</v>
      </c>
      <c r="O1249" s="14">
        <v>5555</v>
      </c>
      <c r="P1249" s="14"/>
      <c r="Q1249" s="14"/>
      <c r="R1249" s="14">
        <v>7</v>
      </c>
      <c r="S1249" s="14" t="s">
        <v>79</v>
      </c>
      <c r="T1249" t="s">
        <v>600</v>
      </c>
      <c r="U1249" t="s">
        <v>601</v>
      </c>
      <c r="V1249" t="s">
        <v>602</v>
      </c>
      <c r="W1249" t="s">
        <v>603</v>
      </c>
      <c r="X1249" t="s">
        <v>1223</v>
      </c>
      <c r="Y1249" t="s">
        <v>605</v>
      </c>
      <c r="AC1249" s="14" t="s">
        <v>215</v>
      </c>
      <c r="AG1249" t="s">
        <v>1222</v>
      </c>
      <c r="AH1249" s="5" t="s">
        <v>2180</v>
      </c>
      <c r="AI1249" s="14"/>
      <c r="AJ1249" s="14"/>
      <c r="AK1249" s="14"/>
      <c r="AL1249" s="14"/>
    </row>
    <row r="1250" spans="1:38" ht="14.4" x14ac:dyDescent="0.3">
      <c r="A1250" s="11" t="str">
        <f t="shared" si="19"/>
        <v>22,44,66,55/5555/http-basic-auth-cleartext</v>
      </c>
      <c r="B1250" s="11" t="s">
        <v>37</v>
      </c>
      <c r="C1250" s="12" t="s">
        <v>4616</v>
      </c>
      <c r="D1250" s="11"/>
      <c r="E1250" s="11" t="s">
        <v>4617</v>
      </c>
      <c r="F1250" s="11" t="s">
        <v>289</v>
      </c>
      <c r="G1250" s="11" t="s">
        <v>290</v>
      </c>
      <c r="H1250" s="13" t="s">
        <v>506</v>
      </c>
      <c r="I1250" s="11"/>
      <c r="J1250" s="11" t="s">
        <v>41</v>
      </c>
      <c r="K1250" s="13" t="s">
        <v>1221</v>
      </c>
      <c r="O1250" s="14">
        <v>5555</v>
      </c>
      <c r="P1250" s="14"/>
      <c r="Q1250" s="14"/>
      <c r="R1250" s="14">
        <v>7</v>
      </c>
      <c r="S1250" s="14" t="s">
        <v>79</v>
      </c>
      <c r="T1250" t="s">
        <v>600</v>
      </c>
      <c r="U1250" t="s">
        <v>601</v>
      </c>
      <c r="V1250" t="s">
        <v>602</v>
      </c>
      <c r="W1250" t="s">
        <v>603</v>
      </c>
      <c r="X1250" t="s">
        <v>1223</v>
      </c>
      <c r="Y1250" t="s">
        <v>605</v>
      </c>
      <c r="AC1250" s="14" t="s">
        <v>215</v>
      </c>
      <c r="AG1250" t="s">
        <v>1222</v>
      </c>
      <c r="AH1250" s="5" t="s">
        <v>2180</v>
      </c>
      <c r="AI1250" s="14"/>
      <c r="AJ1250" s="14"/>
      <c r="AK1250" s="14"/>
      <c r="AL1250" s="14"/>
    </row>
    <row r="1251" spans="1:38" ht="14.4" x14ac:dyDescent="0.3">
      <c r="A1251" s="11" t="str">
        <f t="shared" si="19"/>
        <v>22,44,66,55/5555/http-basic-auth-cleartext</v>
      </c>
      <c r="B1251" s="11" t="s">
        <v>37</v>
      </c>
      <c r="C1251" s="12" t="s">
        <v>4616</v>
      </c>
      <c r="D1251" s="11"/>
      <c r="E1251" s="11" t="s">
        <v>4617</v>
      </c>
      <c r="F1251" s="11" t="s">
        <v>289</v>
      </c>
      <c r="G1251" s="11" t="s">
        <v>290</v>
      </c>
      <c r="H1251" s="13" t="s">
        <v>506</v>
      </c>
      <c r="I1251" s="11"/>
      <c r="J1251" s="11" t="s">
        <v>41</v>
      </c>
      <c r="K1251" s="13" t="s">
        <v>1221</v>
      </c>
      <c r="O1251" s="14">
        <v>5555</v>
      </c>
      <c r="P1251" s="14"/>
      <c r="Q1251" s="14"/>
      <c r="R1251" s="14">
        <v>7</v>
      </c>
      <c r="S1251" s="14" t="s">
        <v>79</v>
      </c>
      <c r="T1251" t="s">
        <v>600</v>
      </c>
      <c r="U1251" t="s">
        <v>601</v>
      </c>
      <c r="V1251" t="s">
        <v>602</v>
      </c>
      <c r="W1251" t="s">
        <v>603</v>
      </c>
      <c r="X1251" t="s">
        <v>1223</v>
      </c>
      <c r="Y1251" t="s">
        <v>605</v>
      </c>
      <c r="AC1251" s="14" t="s">
        <v>215</v>
      </c>
      <c r="AG1251" t="s">
        <v>1222</v>
      </c>
      <c r="AH1251" s="5" t="s">
        <v>2180</v>
      </c>
      <c r="AI1251" s="14"/>
      <c r="AJ1251" s="14"/>
      <c r="AK1251" s="14"/>
      <c r="AL1251" s="14"/>
    </row>
    <row r="1252" spans="1:38" ht="14.4" x14ac:dyDescent="0.3">
      <c r="A1252" s="11" t="str">
        <f t="shared" si="19"/>
        <v>22,44,66,55/5555/http-basic-auth-cleartext</v>
      </c>
      <c r="B1252" s="11" t="s">
        <v>37</v>
      </c>
      <c r="C1252" s="12" t="s">
        <v>4616</v>
      </c>
      <c r="D1252" s="11"/>
      <c r="E1252" s="11" t="s">
        <v>4617</v>
      </c>
      <c r="F1252" s="11" t="s">
        <v>289</v>
      </c>
      <c r="G1252" s="11" t="s">
        <v>290</v>
      </c>
      <c r="H1252" s="13" t="s">
        <v>506</v>
      </c>
      <c r="I1252" s="11"/>
      <c r="J1252" s="11" t="s">
        <v>41</v>
      </c>
      <c r="K1252" s="13" t="s">
        <v>1221</v>
      </c>
      <c r="O1252" s="14">
        <v>5555</v>
      </c>
      <c r="P1252" s="14"/>
      <c r="Q1252" s="14"/>
      <c r="R1252" s="14">
        <v>7</v>
      </c>
      <c r="S1252" s="14" t="s">
        <v>79</v>
      </c>
      <c r="T1252" t="s">
        <v>600</v>
      </c>
      <c r="U1252" t="s">
        <v>601</v>
      </c>
      <c r="V1252" t="s">
        <v>602</v>
      </c>
      <c r="W1252" t="s">
        <v>603</v>
      </c>
      <c r="X1252" t="s">
        <v>1223</v>
      </c>
      <c r="Y1252" t="s">
        <v>605</v>
      </c>
      <c r="AC1252" s="14" t="s">
        <v>215</v>
      </c>
      <c r="AG1252" t="s">
        <v>1222</v>
      </c>
      <c r="AH1252" s="5" t="s">
        <v>2180</v>
      </c>
      <c r="AI1252" s="14"/>
      <c r="AJ1252" s="14"/>
      <c r="AK1252" s="14"/>
      <c r="AL1252" s="14"/>
    </row>
    <row r="1253" spans="1:38" ht="14.4" x14ac:dyDescent="0.3">
      <c r="A1253" s="11" t="str">
        <f t="shared" si="19"/>
        <v>22,44,66,55/5555/http-basic-auth-cleartext</v>
      </c>
      <c r="B1253" s="11" t="s">
        <v>37</v>
      </c>
      <c r="C1253" s="12" t="s">
        <v>4616</v>
      </c>
      <c r="D1253" s="11"/>
      <c r="E1253" s="11" t="s">
        <v>4617</v>
      </c>
      <c r="F1253" s="11" t="s">
        <v>289</v>
      </c>
      <c r="G1253" s="11" t="s">
        <v>290</v>
      </c>
      <c r="H1253" s="13" t="s">
        <v>506</v>
      </c>
      <c r="I1253" s="11"/>
      <c r="J1253" s="11" t="s">
        <v>41</v>
      </c>
      <c r="K1253" s="13" t="s">
        <v>1221</v>
      </c>
      <c r="O1253" s="14">
        <v>5555</v>
      </c>
      <c r="P1253" s="14"/>
      <c r="Q1253" s="14"/>
      <c r="R1253" s="14">
        <v>7</v>
      </c>
      <c r="S1253" s="14" t="s">
        <v>79</v>
      </c>
      <c r="T1253" t="s">
        <v>600</v>
      </c>
      <c r="U1253" t="s">
        <v>601</v>
      </c>
      <c r="V1253" t="s">
        <v>602</v>
      </c>
      <c r="W1253" t="s">
        <v>603</v>
      </c>
      <c r="X1253" t="s">
        <v>1223</v>
      </c>
      <c r="Y1253" t="s">
        <v>605</v>
      </c>
      <c r="AC1253" s="14" t="s">
        <v>215</v>
      </c>
      <c r="AG1253" t="s">
        <v>1222</v>
      </c>
      <c r="AH1253" s="5" t="s">
        <v>2180</v>
      </c>
      <c r="AI1253" s="14"/>
      <c r="AJ1253" s="14"/>
      <c r="AK1253" s="14"/>
      <c r="AL1253" s="14"/>
    </row>
    <row r="1254" spans="1:38" ht="14.4" x14ac:dyDescent="0.3">
      <c r="A1254" s="11" t="str">
        <f t="shared" si="19"/>
        <v>22,44,66,55/5555/http-basic-auth-cleartext</v>
      </c>
      <c r="B1254" s="11" t="s">
        <v>37</v>
      </c>
      <c r="C1254" s="12" t="s">
        <v>4616</v>
      </c>
      <c r="D1254" s="11"/>
      <c r="E1254" s="11" t="s">
        <v>4617</v>
      </c>
      <c r="F1254" s="11" t="s">
        <v>289</v>
      </c>
      <c r="G1254" s="11" t="s">
        <v>290</v>
      </c>
      <c r="H1254" s="13" t="s">
        <v>506</v>
      </c>
      <c r="I1254" s="11"/>
      <c r="J1254" s="11" t="s">
        <v>41</v>
      </c>
      <c r="K1254" s="13" t="s">
        <v>1221</v>
      </c>
      <c r="O1254" s="14">
        <v>5555</v>
      </c>
      <c r="P1254" s="14"/>
      <c r="Q1254" s="14"/>
      <c r="R1254" s="14">
        <v>7</v>
      </c>
      <c r="S1254" s="14" t="s">
        <v>79</v>
      </c>
      <c r="T1254" t="s">
        <v>600</v>
      </c>
      <c r="U1254" t="s">
        <v>601</v>
      </c>
      <c r="V1254" t="s">
        <v>602</v>
      </c>
      <c r="W1254" t="s">
        <v>603</v>
      </c>
      <c r="X1254" t="s">
        <v>1223</v>
      </c>
      <c r="Y1254" t="s">
        <v>605</v>
      </c>
      <c r="AC1254" s="14" t="s">
        <v>215</v>
      </c>
      <c r="AG1254" t="s">
        <v>1222</v>
      </c>
      <c r="AH1254" s="5" t="s">
        <v>2180</v>
      </c>
      <c r="AI1254" s="14"/>
      <c r="AJ1254" s="14"/>
      <c r="AK1254" s="14"/>
      <c r="AL1254" s="14"/>
    </row>
    <row r="1255" spans="1:38" ht="14.4" x14ac:dyDescent="0.3">
      <c r="A1255" s="11" t="str">
        <f t="shared" si="19"/>
        <v>22,44,66,55/5555/http-basic-auth-cleartext</v>
      </c>
      <c r="B1255" s="11" t="s">
        <v>37</v>
      </c>
      <c r="C1255" s="12" t="s">
        <v>4616</v>
      </c>
      <c r="D1255" s="11"/>
      <c r="E1255" s="11" t="s">
        <v>4617</v>
      </c>
      <c r="F1255" s="11" t="s">
        <v>289</v>
      </c>
      <c r="G1255" s="11" t="s">
        <v>290</v>
      </c>
      <c r="H1255" s="13" t="s">
        <v>506</v>
      </c>
      <c r="I1255" s="11"/>
      <c r="J1255" s="11" t="s">
        <v>41</v>
      </c>
      <c r="K1255" s="13" t="s">
        <v>1221</v>
      </c>
      <c r="O1255" s="14">
        <v>5555</v>
      </c>
      <c r="P1255" s="14"/>
      <c r="Q1255" s="14"/>
      <c r="R1255" s="14">
        <v>7</v>
      </c>
      <c r="S1255" s="14" t="s">
        <v>79</v>
      </c>
      <c r="T1255" t="s">
        <v>600</v>
      </c>
      <c r="U1255" t="s">
        <v>601</v>
      </c>
      <c r="V1255" t="s">
        <v>602</v>
      </c>
      <c r="W1255" t="s">
        <v>603</v>
      </c>
      <c r="X1255" t="s">
        <v>1223</v>
      </c>
      <c r="Y1255" t="s">
        <v>605</v>
      </c>
      <c r="AC1255" s="14" t="s">
        <v>215</v>
      </c>
      <c r="AG1255" t="s">
        <v>1222</v>
      </c>
      <c r="AH1255" s="5" t="s">
        <v>2180</v>
      </c>
      <c r="AI1255" s="14"/>
      <c r="AJ1255" s="14"/>
      <c r="AK1255" s="14"/>
      <c r="AL1255" s="14"/>
    </row>
    <row r="1256" spans="1:38" ht="14.4" x14ac:dyDescent="0.3">
      <c r="A1256" s="11" t="str">
        <f t="shared" si="19"/>
        <v>22,44,66,55/5555/http-basic-auth-cleartext</v>
      </c>
      <c r="B1256" s="11" t="s">
        <v>37</v>
      </c>
      <c r="C1256" s="12" t="s">
        <v>4616</v>
      </c>
      <c r="D1256" s="11"/>
      <c r="E1256" s="11" t="s">
        <v>4617</v>
      </c>
      <c r="F1256" s="11" t="s">
        <v>289</v>
      </c>
      <c r="G1256" s="11" t="s">
        <v>290</v>
      </c>
      <c r="H1256" s="13" t="s">
        <v>506</v>
      </c>
      <c r="I1256" s="11"/>
      <c r="J1256" s="11" t="s">
        <v>41</v>
      </c>
      <c r="K1256" s="13" t="s">
        <v>1221</v>
      </c>
      <c r="O1256" s="14">
        <v>5555</v>
      </c>
      <c r="P1256" s="14"/>
      <c r="Q1256" s="14"/>
      <c r="R1256" s="14">
        <v>7</v>
      </c>
      <c r="S1256" s="14" t="s">
        <v>79</v>
      </c>
      <c r="T1256" t="s">
        <v>600</v>
      </c>
      <c r="U1256" t="s">
        <v>601</v>
      </c>
      <c r="V1256" t="s">
        <v>602</v>
      </c>
      <c r="W1256" t="s">
        <v>603</v>
      </c>
      <c r="X1256" t="s">
        <v>1223</v>
      </c>
      <c r="Y1256" t="s">
        <v>605</v>
      </c>
      <c r="AC1256" s="14" t="s">
        <v>215</v>
      </c>
      <c r="AG1256" t="s">
        <v>1222</v>
      </c>
      <c r="AH1256" s="5" t="s">
        <v>2180</v>
      </c>
      <c r="AI1256" s="14"/>
      <c r="AJ1256" s="14"/>
      <c r="AK1256" s="14"/>
      <c r="AL1256" s="14"/>
    </row>
    <row r="1257" spans="1:38" ht="14.4" x14ac:dyDescent="0.3">
      <c r="A1257" s="11" t="str">
        <f t="shared" si="19"/>
        <v>22,44,66,55/5555/http-basic-auth-cleartext</v>
      </c>
      <c r="B1257" s="11" t="s">
        <v>37</v>
      </c>
      <c r="C1257" s="12" t="s">
        <v>4616</v>
      </c>
      <c r="D1257" s="11"/>
      <c r="E1257" s="11" t="s">
        <v>4617</v>
      </c>
      <c r="F1257" s="11" t="s">
        <v>289</v>
      </c>
      <c r="G1257" s="11" t="s">
        <v>290</v>
      </c>
      <c r="H1257" s="13" t="s">
        <v>506</v>
      </c>
      <c r="I1257" s="11"/>
      <c r="J1257" s="11" t="s">
        <v>41</v>
      </c>
      <c r="K1257" s="13" t="s">
        <v>1221</v>
      </c>
      <c r="O1257" s="14">
        <v>5555</v>
      </c>
      <c r="P1257" s="14"/>
      <c r="Q1257" s="14"/>
      <c r="R1257" s="14">
        <v>7</v>
      </c>
      <c r="S1257" s="14" t="s">
        <v>79</v>
      </c>
      <c r="T1257" t="s">
        <v>600</v>
      </c>
      <c r="U1257" t="s">
        <v>601</v>
      </c>
      <c r="V1257" t="s">
        <v>602</v>
      </c>
      <c r="W1257" t="s">
        <v>603</v>
      </c>
      <c r="X1257" t="s">
        <v>1223</v>
      </c>
      <c r="Y1257" t="s">
        <v>605</v>
      </c>
      <c r="AC1257" s="14" t="s">
        <v>215</v>
      </c>
      <c r="AG1257" t="s">
        <v>1222</v>
      </c>
      <c r="AH1257" s="5" t="s">
        <v>2180</v>
      </c>
      <c r="AI1257" s="14"/>
      <c r="AJ1257" s="14"/>
      <c r="AK1257" s="14"/>
      <c r="AL1257" s="14"/>
    </row>
    <row r="1258" spans="1:38" ht="14.4" x14ac:dyDescent="0.3">
      <c r="A1258" s="11" t="str">
        <f t="shared" si="19"/>
        <v>22,44,66,55/5555/http-basic-auth-cleartext</v>
      </c>
      <c r="B1258" s="11" t="s">
        <v>37</v>
      </c>
      <c r="C1258" s="12" t="s">
        <v>4616</v>
      </c>
      <c r="D1258" s="11"/>
      <c r="E1258" s="11" t="s">
        <v>4617</v>
      </c>
      <c r="F1258" s="11" t="s">
        <v>289</v>
      </c>
      <c r="G1258" s="11" t="s">
        <v>290</v>
      </c>
      <c r="H1258" s="13" t="s">
        <v>506</v>
      </c>
      <c r="I1258" s="11"/>
      <c r="J1258" s="11" t="s">
        <v>41</v>
      </c>
      <c r="K1258" s="13" t="s">
        <v>1221</v>
      </c>
      <c r="O1258" s="14">
        <v>5555</v>
      </c>
      <c r="P1258" s="14"/>
      <c r="Q1258" s="14"/>
      <c r="R1258" s="14">
        <v>7</v>
      </c>
      <c r="S1258" s="14" t="s">
        <v>79</v>
      </c>
      <c r="T1258" t="s">
        <v>600</v>
      </c>
      <c r="U1258" t="s">
        <v>601</v>
      </c>
      <c r="V1258" t="s">
        <v>602</v>
      </c>
      <c r="W1258" t="s">
        <v>603</v>
      </c>
      <c r="X1258" t="s">
        <v>1223</v>
      </c>
      <c r="Y1258" t="s">
        <v>605</v>
      </c>
      <c r="AC1258" s="14" t="s">
        <v>215</v>
      </c>
      <c r="AG1258" t="s">
        <v>1222</v>
      </c>
      <c r="AH1258" s="5" t="s">
        <v>2180</v>
      </c>
      <c r="AI1258" s="14"/>
      <c r="AJ1258" s="14"/>
      <c r="AK1258" s="14"/>
      <c r="AL1258" s="14"/>
    </row>
    <row r="1259" spans="1:38" ht="14.4" x14ac:dyDescent="0.3">
      <c r="A1259" s="11" t="str">
        <f t="shared" si="19"/>
        <v>22,44,66,55/5555/http-basic-auth-cleartext</v>
      </c>
      <c r="B1259" s="11" t="s">
        <v>37</v>
      </c>
      <c r="C1259" s="12" t="s">
        <v>4616</v>
      </c>
      <c r="D1259" s="11"/>
      <c r="E1259" s="11" t="s">
        <v>4617</v>
      </c>
      <c r="F1259" s="11" t="s">
        <v>289</v>
      </c>
      <c r="G1259" s="11" t="s">
        <v>290</v>
      </c>
      <c r="H1259" s="13" t="s">
        <v>506</v>
      </c>
      <c r="I1259" s="11"/>
      <c r="J1259" s="11" t="s">
        <v>41</v>
      </c>
      <c r="K1259" s="13" t="s">
        <v>1221</v>
      </c>
      <c r="O1259" s="14">
        <v>5555</v>
      </c>
      <c r="P1259" s="14"/>
      <c r="Q1259" s="14"/>
      <c r="R1259" s="14">
        <v>7</v>
      </c>
      <c r="S1259" s="14" t="s">
        <v>79</v>
      </c>
      <c r="T1259" t="s">
        <v>600</v>
      </c>
      <c r="U1259" t="s">
        <v>601</v>
      </c>
      <c r="V1259" t="s">
        <v>602</v>
      </c>
      <c r="W1259" t="s">
        <v>603</v>
      </c>
      <c r="X1259" t="s">
        <v>1223</v>
      </c>
      <c r="Y1259" t="s">
        <v>605</v>
      </c>
      <c r="AC1259" s="14" t="s">
        <v>215</v>
      </c>
      <c r="AG1259" t="s">
        <v>1222</v>
      </c>
      <c r="AH1259" s="5" t="s">
        <v>2180</v>
      </c>
      <c r="AI1259" s="14"/>
      <c r="AJ1259" s="14"/>
      <c r="AK1259" s="14"/>
      <c r="AL1259" s="14"/>
    </row>
    <row r="1260" spans="1:38" ht="14.4" x14ac:dyDescent="0.3">
      <c r="A1260" s="11" t="str">
        <f t="shared" si="19"/>
        <v>22,44,66,55/5555/http-basic-auth-cleartext</v>
      </c>
      <c r="B1260" s="11" t="s">
        <v>37</v>
      </c>
      <c r="C1260" s="12" t="s">
        <v>4616</v>
      </c>
      <c r="D1260" s="11"/>
      <c r="E1260" s="11" t="s">
        <v>4617</v>
      </c>
      <c r="F1260" s="11" t="s">
        <v>289</v>
      </c>
      <c r="G1260" s="11" t="s">
        <v>290</v>
      </c>
      <c r="H1260" s="13" t="s">
        <v>506</v>
      </c>
      <c r="I1260" s="11"/>
      <c r="J1260" s="11" t="s">
        <v>41</v>
      </c>
      <c r="K1260" s="13" t="s">
        <v>1221</v>
      </c>
      <c r="O1260" s="14">
        <v>5555</v>
      </c>
      <c r="P1260" s="14"/>
      <c r="Q1260" s="14"/>
      <c r="R1260" s="14">
        <v>7</v>
      </c>
      <c r="S1260" s="14" t="s">
        <v>79</v>
      </c>
      <c r="T1260" t="s">
        <v>600</v>
      </c>
      <c r="U1260" t="s">
        <v>601</v>
      </c>
      <c r="V1260" t="s">
        <v>602</v>
      </c>
      <c r="W1260" t="s">
        <v>603</v>
      </c>
      <c r="X1260" t="s">
        <v>1223</v>
      </c>
      <c r="Y1260" t="s">
        <v>605</v>
      </c>
      <c r="AC1260" s="14" t="s">
        <v>215</v>
      </c>
      <c r="AG1260" t="s">
        <v>1222</v>
      </c>
      <c r="AH1260" s="5" t="s">
        <v>2180</v>
      </c>
      <c r="AI1260" s="14"/>
      <c r="AJ1260" s="14"/>
      <c r="AK1260" s="14"/>
      <c r="AL1260" s="14"/>
    </row>
    <row r="1261" spans="1:38" ht="14.4" x14ac:dyDescent="0.3">
      <c r="A1261" s="11" t="str">
        <f t="shared" si="19"/>
        <v>22,44,66,55/5555/http-basic-auth-cleartext</v>
      </c>
      <c r="B1261" s="11" t="s">
        <v>37</v>
      </c>
      <c r="C1261" s="12" t="s">
        <v>4616</v>
      </c>
      <c r="D1261" s="11"/>
      <c r="E1261" s="11" t="s">
        <v>4617</v>
      </c>
      <c r="F1261" s="11" t="s">
        <v>289</v>
      </c>
      <c r="G1261" s="11" t="s">
        <v>290</v>
      </c>
      <c r="H1261" s="13" t="s">
        <v>506</v>
      </c>
      <c r="I1261" s="11"/>
      <c r="J1261" s="11" t="s">
        <v>41</v>
      </c>
      <c r="K1261" s="13" t="s">
        <v>1221</v>
      </c>
      <c r="O1261" s="14">
        <v>5555</v>
      </c>
      <c r="P1261" s="14"/>
      <c r="Q1261" s="14"/>
      <c r="R1261" s="14">
        <v>7</v>
      </c>
      <c r="S1261" s="14" t="s">
        <v>79</v>
      </c>
      <c r="T1261" t="s">
        <v>600</v>
      </c>
      <c r="U1261" t="s">
        <v>601</v>
      </c>
      <c r="V1261" t="s">
        <v>602</v>
      </c>
      <c r="W1261" t="s">
        <v>603</v>
      </c>
      <c r="X1261" t="s">
        <v>1223</v>
      </c>
      <c r="Y1261" t="s">
        <v>605</v>
      </c>
      <c r="AC1261" s="14" t="s">
        <v>215</v>
      </c>
      <c r="AG1261" t="s">
        <v>1222</v>
      </c>
      <c r="AH1261" s="5" t="s">
        <v>2180</v>
      </c>
      <c r="AI1261" s="14"/>
      <c r="AJ1261" s="14"/>
      <c r="AK1261" s="14"/>
      <c r="AL1261" s="14"/>
    </row>
    <row r="1262" spans="1:38" ht="14.4" x14ac:dyDescent="0.3">
      <c r="A1262" s="11" t="str">
        <f t="shared" si="19"/>
        <v>22,44,66,55/5555/http-basic-auth-cleartext</v>
      </c>
      <c r="B1262" s="11" t="s">
        <v>37</v>
      </c>
      <c r="C1262" s="12" t="s">
        <v>4616</v>
      </c>
      <c r="D1262" s="11"/>
      <c r="E1262" s="11" t="s">
        <v>4617</v>
      </c>
      <c r="F1262" s="11" t="s">
        <v>289</v>
      </c>
      <c r="G1262" s="11" t="s">
        <v>290</v>
      </c>
      <c r="H1262" s="13" t="s">
        <v>506</v>
      </c>
      <c r="I1262" s="11"/>
      <c r="J1262" s="11" t="s">
        <v>41</v>
      </c>
      <c r="K1262" s="13" t="s">
        <v>1221</v>
      </c>
      <c r="O1262" s="14">
        <v>5555</v>
      </c>
      <c r="P1262" s="14"/>
      <c r="Q1262" s="14"/>
      <c r="R1262" s="14">
        <v>7</v>
      </c>
      <c r="S1262" s="14" t="s">
        <v>79</v>
      </c>
      <c r="T1262" t="s">
        <v>600</v>
      </c>
      <c r="U1262" t="s">
        <v>601</v>
      </c>
      <c r="V1262" t="s">
        <v>602</v>
      </c>
      <c r="W1262" t="s">
        <v>603</v>
      </c>
      <c r="X1262" t="s">
        <v>1223</v>
      </c>
      <c r="Y1262" t="s">
        <v>605</v>
      </c>
      <c r="AC1262" s="14" t="s">
        <v>215</v>
      </c>
      <c r="AG1262" t="s">
        <v>1222</v>
      </c>
      <c r="AH1262" s="5" t="s">
        <v>2180</v>
      </c>
      <c r="AI1262" s="14"/>
      <c r="AJ1262" s="14"/>
      <c r="AK1262" s="14"/>
      <c r="AL1262" s="14"/>
    </row>
    <row r="1263" spans="1:38" ht="14.4" x14ac:dyDescent="0.3">
      <c r="A1263" s="11" t="str">
        <f t="shared" si="19"/>
        <v>22,44,66,55/5555/http-basic-auth-cleartext</v>
      </c>
      <c r="B1263" s="11" t="s">
        <v>37</v>
      </c>
      <c r="C1263" s="12" t="s">
        <v>4616</v>
      </c>
      <c r="D1263" s="11"/>
      <c r="E1263" s="11" t="s">
        <v>4617</v>
      </c>
      <c r="F1263" s="11" t="s">
        <v>289</v>
      </c>
      <c r="G1263" s="11" t="s">
        <v>290</v>
      </c>
      <c r="H1263" s="13" t="s">
        <v>506</v>
      </c>
      <c r="I1263" s="11"/>
      <c r="J1263" s="11" t="s">
        <v>41</v>
      </c>
      <c r="K1263" s="13" t="s">
        <v>1221</v>
      </c>
      <c r="O1263" s="14">
        <v>5555</v>
      </c>
      <c r="P1263" s="14"/>
      <c r="Q1263" s="14"/>
      <c r="R1263" s="14">
        <v>7</v>
      </c>
      <c r="S1263" s="14" t="s">
        <v>79</v>
      </c>
      <c r="T1263" t="s">
        <v>600</v>
      </c>
      <c r="U1263" t="s">
        <v>601</v>
      </c>
      <c r="V1263" t="s">
        <v>602</v>
      </c>
      <c r="W1263" t="s">
        <v>603</v>
      </c>
      <c r="X1263" t="s">
        <v>1223</v>
      </c>
      <c r="Y1263" t="s">
        <v>605</v>
      </c>
      <c r="AC1263" s="14" t="s">
        <v>215</v>
      </c>
      <c r="AG1263" t="s">
        <v>1222</v>
      </c>
      <c r="AH1263" s="5" t="s">
        <v>2180</v>
      </c>
      <c r="AI1263" s="14"/>
      <c r="AJ1263" s="14"/>
      <c r="AK1263" s="14"/>
      <c r="AL1263" s="14"/>
    </row>
    <row r="1264" spans="1:38" ht="14.4" x14ac:dyDescent="0.3">
      <c r="A1264" s="11" t="str">
        <f t="shared" si="19"/>
        <v>22,44,66,55/5555/http-basic-auth-cleartext</v>
      </c>
      <c r="B1264" s="11" t="s">
        <v>37</v>
      </c>
      <c r="C1264" s="12" t="s">
        <v>4616</v>
      </c>
      <c r="D1264" s="11"/>
      <c r="E1264" s="11" t="s">
        <v>4617</v>
      </c>
      <c r="F1264" s="11" t="s">
        <v>289</v>
      </c>
      <c r="G1264" s="11" t="s">
        <v>290</v>
      </c>
      <c r="H1264" s="13" t="s">
        <v>506</v>
      </c>
      <c r="I1264" s="11"/>
      <c r="J1264" s="11" t="s">
        <v>41</v>
      </c>
      <c r="K1264" s="13" t="s">
        <v>1221</v>
      </c>
      <c r="O1264" s="14">
        <v>5555</v>
      </c>
      <c r="P1264" s="14"/>
      <c r="Q1264" s="14"/>
      <c r="R1264" s="14">
        <v>7</v>
      </c>
      <c r="S1264" s="14" t="s">
        <v>79</v>
      </c>
      <c r="T1264" t="s">
        <v>600</v>
      </c>
      <c r="U1264" t="s">
        <v>601</v>
      </c>
      <c r="V1264" t="s">
        <v>602</v>
      </c>
      <c r="W1264" t="s">
        <v>603</v>
      </c>
      <c r="X1264" t="s">
        <v>1223</v>
      </c>
      <c r="Y1264" t="s">
        <v>605</v>
      </c>
      <c r="AC1264" s="14" t="s">
        <v>215</v>
      </c>
      <c r="AG1264" t="s">
        <v>1222</v>
      </c>
      <c r="AH1264" s="5" t="s">
        <v>2180</v>
      </c>
      <c r="AI1264" s="14"/>
      <c r="AJ1264" s="14"/>
      <c r="AK1264" s="14"/>
      <c r="AL1264" s="14"/>
    </row>
    <row r="1265" spans="1:38" ht="14.4" x14ac:dyDescent="0.3">
      <c r="A1265" s="11" t="str">
        <f t="shared" si="19"/>
        <v>22,44,66,55/5555/http-basic-auth-cleartext</v>
      </c>
      <c r="B1265" s="11" t="s">
        <v>37</v>
      </c>
      <c r="C1265" s="12" t="s">
        <v>4616</v>
      </c>
      <c r="D1265" s="11"/>
      <c r="E1265" s="11" t="s">
        <v>4617</v>
      </c>
      <c r="F1265" s="11" t="s">
        <v>289</v>
      </c>
      <c r="G1265" s="11" t="s">
        <v>290</v>
      </c>
      <c r="H1265" s="13" t="s">
        <v>506</v>
      </c>
      <c r="I1265" s="11"/>
      <c r="J1265" s="11" t="s">
        <v>41</v>
      </c>
      <c r="K1265" s="13" t="s">
        <v>1221</v>
      </c>
      <c r="O1265" s="14">
        <v>5555</v>
      </c>
      <c r="P1265" s="14"/>
      <c r="Q1265" s="14"/>
      <c r="R1265" s="14">
        <v>7</v>
      </c>
      <c r="S1265" s="14" t="s">
        <v>79</v>
      </c>
      <c r="T1265" t="s">
        <v>600</v>
      </c>
      <c r="U1265" t="s">
        <v>601</v>
      </c>
      <c r="V1265" t="s">
        <v>602</v>
      </c>
      <c r="W1265" t="s">
        <v>603</v>
      </c>
      <c r="X1265" t="s">
        <v>1223</v>
      </c>
      <c r="Y1265" t="s">
        <v>605</v>
      </c>
      <c r="AC1265" s="14" t="s">
        <v>215</v>
      </c>
      <c r="AG1265" t="s">
        <v>1222</v>
      </c>
      <c r="AH1265" s="5" t="s">
        <v>2180</v>
      </c>
      <c r="AI1265" s="14"/>
      <c r="AJ1265" s="14"/>
      <c r="AK1265" s="14"/>
      <c r="AL1265" s="14"/>
    </row>
    <row r="1266" spans="1:38" ht="14.4" x14ac:dyDescent="0.3">
      <c r="A1266" s="11" t="str">
        <f t="shared" si="19"/>
        <v>22,44,66,55/5555/http-basic-auth-cleartext</v>
      </c>
      <c r="B1266" s="11" t="s">
        <v>37</v>
      </c>
      <c r="C1266" s="12" t="s">
        <v>4616</v>
      </c>
      <c r="D1266" s="11"/>
      <c r="E1266" s="11" t="s">
        <v>4617</v>
      </c>
      <c r="F1266" s="11" t="s">
        <v>289</v>
      </c>
      <c r="G1266" s="11" t="s">
        <v>290</v>
      </c>
      <c r="H1266" s="13" t="s">
        <v>506</v>
      </c>
      <c r="I1266" s="11"/>
      <c r="J1266" s="11" t="s">
        <v>41</v>
      </c>
      <c r="K1266" s="13" t="s">
        <v>1221</v>
      </c>
      <c r="O1266" s="14">
        <v>5555</v>
      </c>
      <c r="P1266" s="14"/>
      <c r="Q1266" s="14"/>
      <c r="R1266" s="14">
        <v>7</v>
      </c>
      <c r="S1266" s="14" t="s">
        <v>79</v>
      </c>
      <c r="T1266" t="s">
        <v>600</v>
      </c>
      <c r="U1266" t="s">
        <v>601</v>
      </c>
      <c r="V1266" t="s">
        <v>602</v>
      </c>
      <c r="W1266" t="s">
        <v>603</v>
      </c>
      <c r="X1266" t="s">
        <v>1223</v>
      </c>
      <c r="Y1266" t="s">
        <v>605</v>
      </c>
      <c r="AC1266" s="14" t="s">
        <v>215</v>
      </c>
      <c r="AG1266" t="s">
        <v>1222</v>
      </c>
      <c r="AH1266" s="5" t="s">
        <v>2180</v>
      </c>
      <c r="AI1266" s="14"/>
      <c r="AJ1266" s="14"/>
      <c r="AK1266" s="14"/>
      <c r="AL1266" s="14"/>
    </row>
    <row r="1267" spans="1:38" ht="14.4" x14ac:dyDescent="0.3">
      <c r="A1267" s="11" t="str">
        <f t="shared" si="19"/>
        <v>22,44,66,55/5555/http-basic-auth-cleartext</v>
      </c>
      <c r="B1267" s="11" t="s">
        <v>37</v>
      </c>
      <c r="C1267" s="12" t="s">
        <v>4616</v>
      </c>
      <c r="D1267" s="11"/>
      <c r="E1267" s="11" t="s">
        <v>4617</v>
      </c>
      <c r="F1267" s="11" t="s">
        <v>289</v>
      </c>
      <c r="G1267" s="11" t="s">
        <v>290</v>
      </c>
      <c r="H1267" s="13" t="s">
        <v>506</v>
      </c>
      <c r="I1267" s="11"/>
      <c r="J1267" s="11" t="s">
        <v>41</v>
      </c>
      <c r="K1267" s="13" t="s">
        <v>1221</v>
      </c>
      <c r="O1267" s="14">
        <v>5555</v>
      </c>
      <c r="P1267" s="14"/>
      <c r="Q1267" s="14"/>
      <c r="R1267" s="14">
        <v>7</v>
      </c>
      <c r="S1267" s="14" t="s">
        <v>79</v>
      </c>
      <c r="T1267" t="s">
        <v>600</v>
      </c>
      <c r="U1267" t="s">
        <v>601</v>
      </c>
      <c r="V1267" t="s">
        <v>602</v>
      </c>
      <c r="W1267" t="s">
        <v>603</v>
      </c>
      <c r="X1267" t="s">
        <v>1223</v>
      </c>
      <c r="Y1267" t="s">
        <v>605</v>
      </c>
      <c r="AC1267" s="14" t="s">
        <v>215</v>
      </c>
      <c r="AG1267" t="s">
        <v>1222</v>
      </c>
      <c r="AH1267" s="5" t="s">
        <v>2180</v>
      </c>
      <c r="AI1267" s="14"/>
      <c r="AJ1267" s="14"/>
      <c r="AK1267" s="14"/>
      <c r="AL1267" s="14"/>
    </row>
    <row r="1268" spans="1:38" ht="14.4" x14ac:dyDescent="0.3">
      <c r="A1268" s="11" t="str">
        <f t="shared" si="19"/>
        <v>22,44,66,55/5555/http-basic-auth-cleartext</v>
      </c>
      <c r="B1268" s="11" t="s">
        <v>37</v>
      </c>
      <c r="C1268" s="12" t="s">
        <v>4616</v>
      </c>
      <c r="D1268" s="11"/>
      <c r="E1268" s="11" t="s">
        <v>4617</v>
      </c>
      <c r="F1268" s="11" t="s">
        <v>289</v>
      </c>
      <c r="G1268" s="11" t="s">
        <v>290</v>
      </c>
      <c r="H1268" s="13" t="s">
        <v>506</v>
      </c>
      <c r="I1268" s="11"/>
      <c r="J1268" s="11" t="s">
        <v>41</v>
      </c>
      <c r="K1268" s="13" t="s">
        <v>1221</v>
      </c>
      <c r="O1268" s="14">
        <v>5555</v>
      </c>
      <c r="P1268" s="14"/>
      <c r="Q1268" s="14"/>
      <c r="R1268" s="14">
        <v>7</v>
      </c>
      <c r="S1268" s="14" t="s">
        <v>79</v>
      </c>
      <c r="T1268" t="s">
        <v>600</v>
      </c>
      <c r="U1268" t="s">
        <v>601</v>
      </c>
      <c r="V1268" t="s">
        <v>602</v>
      </c>
      <c r="W1268" t="s">
        <v>603</v>
      </c>
      <c r="X1268" t="s">
        <v>1223</v>
      </c>
      <c r="Y1268" t="s">
        <v>605</v>
      </c>
      <c r="AC1268" s="14" t="s">
        <v>215</v>
      </c>
      <c r="AG1268" t="s">
        <v>1222</v>
      </c>
      <c r="AH1268" s="5" t="s">
        <v>2180</v>
      </c>
      <c r="AI1268" s="14"/>
      <c r="AJ1268" s="14"/>
      <c r="AK1268" s="14"/>
      <c r="AL1268" s="14"/>
    </row>
    <row r="1269" spans="1:38" ht="14.4" x14ac:dyDescent="0.3">
      <c r="A1269" s="11" t="str">
        <f t="shared" si="19"/>
        <v>22,44,66,55/5555/http-basic-auth-cleartext</v>
      </c>
      <c r="B1269" s="11" t="s">
        <v>37</v>
      </c>
      <c r="C1269" s="12" t="s">
        <v>4616</v>
      </c>
      <c r="D1269" s="11"/>
      <c r="E1269" s="11" t="s">
        <v>4617</v>
      </c>
      <c r="F1269" s="11" t="s">
        <v>289</v>
      </c>
      <c r="G1269" s="11" t="s">
        <v>290</v>
      </c>
      <c r="H1269" s="13" t="s">
        <v>506</v>
      </c>
      <c r="I1269" s="11"/>
      <c r="J1269" s="11" t="s">
        <v>41</v>
      </c>
      <c r="K1269" s="13" t="s">
        <v>1221</v>
      </c>
      <c r="O1269" s="14">
        <v>5555</v>
      </c>
      <c r="P1269" s="14"/>
      <c r="Q1269" s="14"/>
      <c r="R1269" s="14">
        <v>7</v>
      </c>
      <c r="S1269" s="14" t="s">
        <v>79</v>
      </c>
      <c r="T1269" t="s">
        <v>600</v>
      </c>
      <c r="U1269" t="s">
        <v>601</v>
      </c>
      <c r="V1269" t="s">
        <v>602</v>
      </c>
      <c r="W1269" t="s">
        <v>603</v>
      </c>
      <c r="X1269" t="s">
        <v>1223</v>
      </c>
      <c r="Y1269" t="s">
        <v>605</v>
      </c>
      <c r="AC1269" s="14" t="s">
        <v>215</v>
      </c>
      <c r="AG1269" t="s">
        <v>1222</v>
      </c>
      <c r="AH1269" s="5" t="s">
        <v>2180</v>
      </c>
      <c r="AI1269" s="14"/>
      <c r="AJ1269" s="14"/>
      <c r="AK1269" s="14"/>
      <c r="AL1269" s="14"/>
    </row>
    <row r="1270" spans="1:38" ht="14.4" x14ac:dyDescent="0.3">
      <c r="A1270" s="11" t="str">
        <f t="shared" si="19"/>
        <v>22,44,66,55/5555/http-basic-auth-cleartext</v>
      </c>
      <c r="B1270" s="11" t="s">
        <v>37</v>
      </c>
      <c r="C1270" s="12" t="s">
        <v>4616</v>
      </c>
      <c r="D1270" s="11"/>
      <c r="E1270" s="11" t="s">
        <v>4617</v>
      </c>
      <c r="F1270" s="11" t="s">
        <v>289</v>
      </c>
      <c r="G1270" s="11" t="s">
        <v>290</v>
      </c>
      <c r="H1270" s="13" t="s">
        <v>506</v>
      </c>
      <c r="I1270" s="11"/>
      <c r="J1270" s="11" t="s">
        <v>41</v>
      </c>
      <c r="K1270" s="13" t="s">
        <v>1221</v>
      </c>
      <c r="O1270" s="14">
        <v>5555</v>
      </c>
      <c r="P1270" s="14"/>
      <c r="Q1270" s="14"/>
      <c r="R1270" s="14">
        <v>7</v>
      </c>
      <c r="S1270" s="14" t="s">
        <v>79</v>
      </c>
      <c r="T1270" t="s">
        <v>600</v>
      </c>
      <c r="U1270" t="s">
        <v>601</v>
      </c>
      <c r="V1270" t="s">
        <v>602</v>
      </c>
      <c r="W1270" t="s">
        <v>603</v>
      </c>
      <c r="X1270" t="s">
        <v>1223</v>
      </c>
      <c r="Y1270" t="s">
        <v>605</v>
      </c>
      <c r="AC1270" s="14" t="s">
        <v>215</v>
      </c>
      <c r="AG1270" t="s">
        <v>1222</v>
      </c>
      <c r="AH1270" s="5" t="s">
        <v>2180</v>
      </c>
      <c r="AI1270" s="14"/>
      <c r="AJ1270" s="14"/>
      <c r="AK1270" s="14"/>
      <c r="AL1270" s="14"/>
    </row>
    <row r="1271" spans="1:38" ht="14.4" x14ac:dyDescent="0.3">
      <c r="A1271" s="11" t="str">
        <f t="shared" si="19"/>
        <v>22,44,66,55/5555/http-basic-auth-cleartext</v>
      </c>
      <c r="B1271" s="11" t="s">
        <v>37</v>
      </c>
      <c r="C1271" s="12" t="s">
        <v>4616</v>
      </c>
      <c r="D1271" s="11"/>
      <c r="E1271" s="11" t="s">
        <v>4617</v>
      </c>
      <c r="F1271" s="11" t="s">
        <v>289</v>
      </c>
      <c r="G1271" s="11" t="s">
        <v>290</v>
      </c>
      <c r="H1271" s="13" t="s">
        <v>506</v>
      </c>
      <c r="I1271" s="11"/>
      <c r="J1271" s="11" t="s">
        <v>41</v>
      </c>
      <c r="K1271" s="13" t="s">
        <v>1221</v>
      </c>
      <c r="O1271" s="14">
        <v>5555</v>
      </c>
      <c r="P1271" s="14"/>
      <c r="Q1271" s="14"/>
      <c r="R1271" s="14">
        <v>7</v>
      </c>
      <c r="S1271" s="14" t="s">
        <v>79</v>
      </c>
      <c r="T1271" t="s">
        <v>600</v>
      </c>
      <c r="U1271" t="s">
        <v>601</v>
      </c>
      <c r="V1271" t="s">
        <v>602</v>
      </c>
      <c r="W1271" t="s">
        <v>603</v>
      </c>
      <c r="X1271" t="s">
        <v>1223</v>
      </c>
      <c r="Y1271" t="s">
        <v>605</v>
      </c>
      <c r="AC1271" s="14" t="s">
        <v>215</v>
      </c>
      <c r="AG1271" t="s">
        <v>1222</v>
      </c>
      <c r="AH1271" s="5" t="s">
        <v>2180</v>
      </c>
      <c r="AI1271" s="14"/>
      <c r="AJ1271" s="14"/>
      <c r="AK1271" s="14"/>
      <c r="AL1271" s="14"/>
    </row>
    <row r="1272" spans="1:38" ht="14.4" x14ac:dyDescent="0.3">
      <c r="A1272" s="11" t="str">
        <f t="shared" si="19"/>
        <v>22,44,66,55/5555/http-basic-auth-cleartext</v>
      </c>
      <c r="B1272" s="11" t="s">
        <v>37</v>
      </c>
      <c r="C1272" s="12" t="s">
        <v>4616</v>
      </c>
      <c r="D1272" s="11"/>
      <c r="E1272" s="11" t="s">
        <v>4617</v>
      </c>
      <c r="F1272" s="11" t="s">
        <v>289</v>
      </c>
      <c r="G1272" s="11" t="s">
        <v>290</v>
      </c>
      <c r="H1272" s="13" t="s">
        <v>506</v>
      </c>
      <c r="I1272" s="11"/>
      <c r="J1272" s="11" t="s">
        <v>41</v>
      </c>
      <c r="K1272" s="13" t="s">
        <v>1221</v>
      </c>
      <c r="O1272" s="14">
        <v>5555</v>
      </c>
      <c r="P1272" s="14"/>
      <c r="Q1272" s="14"/>
      <c r="R1272" s="14">
        <v>7</v>
      </c>
      <c r="S1272" s="14" t="s">
        <v>79</v>
      </c>
      <c r="T1272" t="s">
        <v>600</v>
      </c>
      <c r="U1272" t="s">
        <v>601</v>
      </c>
      <c r="V1272" t="s">
        <v>602</v>
      </c>
      <c r="W1272" t="s">
        <v>603</v>
      </c>
      <c r="X1272" t="s">
        <v>1223</v>
      </c>
      <c r="Y1272" t="s">
        <v>605</v>
      </c>
      <c r="AC1272" s="14" t="s">
        <v>215</v>
      </c>
      <c r="AG1272" t="s">
        <v>1222</v>
      </c>
      <c r="AH1272" s="5" t="s">
        <v>2180</v>
      </c>
      <c r="AI1272" s="14"/>
      <c r="AJ1272" s="14"/>
      <c r="AK1272" s="14"/>
      <c r="AL1272" s="14"/>
    </row>
    <row r="1273" spans="1:38" ht="14.4" x14ac:dyDescent="0.3">
      <c r="A1273" s="11" t="str">
        <f t="shared" si="19"/>
        <v>22,44,66,55/5555/http-basic-auth-cleartext</v>
      </c>
      <c r="B1273" s="11" t="s">
        <v>37</v>
      </c>
      <c r="C1273" s="12" t="s">
        <v>4616</v>
      </c>
      <c r="D1273" s="11"/>
      <c r="E1273" s="11" t="s">
        <v>4617</v>
      </c>
      <c r="F1273" s="11" t="s">
        <v>289</v>
      </c>
      <c r="G1273" s="11" t="s">
        <v>290</v>
      </c>
      <c r="H1273" s="13" t="s">
        <v>506</v>
      </c>
      <c r="I1273" s="11"/>
      <c r="J1273" s="11" t="s">
        <v>41</v>
      </c>
      <c r="K1273" s="13" t="s">
        <v>1221</v>
      </c>
      <c r="O1273" s="14">
        <v>5555</v>
      </c>
      <c r="P1273" s="14"/>
      <c r="Q1273" s="14"/>
      <c r="R1273" s="14">
        <v>7</v>
      </c>
      <c r="S1273" s="14" t="s">
        <v>79</v>
      </c>
      <c r="T1273" t="s">
        <v>600</v>
      </c>
      <c r="U1273" t="s">
        <v>601</v>
      </c>
      <c r="V1273" t="s">
        <v>602</v>
      </c>
      <c r="W1273" t="s">
        <v>603</v>
      </c>
      <c r="X1273" t="s">
        <v>1223</v>
      </c>
      <c r="Y1273" t="s">
        <v>605</v>
      </c>
      <c r="AC1273" s="14" t="s">
        <v>215</v>
      </c>
      <c r="AG1273" t="s">
        <v>1222</v>
      </c>
      <c r="AH1273" s="5" t="s">
        <v>2180</v>
      </c>
      <c r="AI1273" s="14"/>
      <c r="AJ1273" s="14"/>
      <c r="AK1273" s="14"/>
      <c r="AL1273" s="14"/>
    </row>
    <row r="1274" spans="1:38" ht="14.4" x14ac:dyDescent="0.3">
      <c r="A1274" s="11" t="str">
        <f t="shared" si="19"/>
        <v>22,44,66,55/5555/http-basic-auth-cleartext</v>
      </c>
      <c r="B1274" s="11" t="s">
        <v>37</v>
      </c>
      <c r="C1274" s="12" t="s">
        <v>4616</v>
      </c>
      <c r="D1274" s="11"/>
      <c r="E1274" s="11" t="s">
        <v>4617</v>
      </c>
      <c r="F1274" s="11" t="s">
        <v>289</v>
      </c>
      <c r="G1274" s="11" t="s">
        <v>290</v>
      </c>
      <c r="H1274" s="13" t="s">
        <v>506</v>
      </c>
      <c r="I1274" s="11"/>
      <c r="J1274" s="11" t="s">
        <v>41</v>
      </c>
      <c r="K1274" s="13" t="s">
        <v>1221</v>
      </c>
      <c r="O1274" s="14">
        <v>5555</v>
      </c>
      <c r="P1274" s="14"/>
      <c r="Q1274" s="14"/>
      <c r="R1274" s="14">
        <v>7</v>
      </c>
      <c r="S1274" s="14" t="s">
        <v>79</v>
      </c>
      <c r="T1274" t="s">
        <v>600</v>
      </c>
      <c r="U1274" t="s">
        <v>601</v>
      </c>
      <c r="V1274" t="s">
        <v>602</v>
      </c>
      <c r="W1274" t="s">
        <v>603</v>
      </c>
      <c r="X1274" t="s">
        <v>1223</v>
      </c>
      <c r="Y1274" t="s">
        <v>605</v>
      </c>
      <c r="AC1274" s="14" t="s">
        <v>215</v>
      </c>
      <c r="AG1274" t="s">
        <v>1222</v>
      </c>
      <c r="AH1274" s="5" t="s">
        <v>2180</v>
      </c>
      <c r="AI1274" s="14"/>
      <c r="AJ1274" s="14"/>
      <c r="AK1274" s="14"/>
      <c r="AL1274" s="14"/>
    </row>
    <row r="1275" spans="1:38" ht="14.4" x14ac:dyDescent="0.3">
      <c r="A1275" s="11" t="str">
        <f t="shared" si="19"/>
        <v>22,44,66,55/5555/http-basic-auth-cleartext</v>
      </c>
      <c r="B1275" s="11" t="s">
        <v>37</v>
      </c>
      <c r="C1275" s="12" t="s">
        <v>4616</v>
      </c>
      <c r="D1275" s="11"/>
      <c r="E1275" s="11" t="s">
        <v>4617</v>
      </c>
      <c r="F1275" s="11" t="s">
        <v>289</v>
      </c>
      <c r="G1275" s="11" t="s">
        <v>290</v>
      </c>
      <c r="H1275" s="13" t="s">
        <v>506</v>
      </c>
      <c r="I1275" s="11"/>
      <c r="J1275" s="11" t="s">
        <v>41</v>
      </c>
      <c r="K1275" s="13" t="s">
        <v>1221</v>
      </c>
      <c r="O1275" s="14">
        <v>5555</v>
      </c>
      <c r="P1275" s="14"/>
      <c r="Q1275" s="14"/>
      <c r="R1275" s="14">
        <v>7</v>
      </c>
      <c r="S1275" s="14" t="s">
        <v>79</v>
      </c>
      <c r="T1275" t="s">
        <v>600</v>
      </c>
      <c r="U1275" t="s">
        <v>601</v>
      </c>
      <c r="V1275" t="s">
        <v>602</v>
      </c>
      <c r="W1275" t="s">
        <v>603</v>
      </c>
      <c r="X1275" t="s">
        <v>1223</v>
      </c>
      <c r="Y1275" t="s">
        <v>605</v>
      </c>
      <c r="AC1275" s="14" t="s">
        <v>215</v>
      </c>
      <c r="AG1275" t="s">
        <v>1222</v>
      </c>
      <c r="AH1275" s="5" t="s">
        <v>2180</v>
      </c>
      <c r="AI1275" s="14"/>
      <c r="AJ1275" s="14"/>
      <c r="AK1275" s="14"/>
      <c r="AL1275" s="14"/>
    </row>
    <row r="1276" spans="1:38" ht="14.4" x14ac:dyDescent="0.3">
      <c r="A1276" s="11" t="str">
        <f t="shared" si="19"/>
        <v>22,44,66,55/5555/http-basic-auth-cleartext</v>
      </c>
      <c r="B1276" s="11" t="s">
        <v>37</v>
      </c>
      <c r="C1276" s="12" t="s">
        <v>4616</v>
      </c>
      <c r="D1276" s="11"/>
      <c r="E1276" s="11" t="s">
        <v>4617</v>
      </c>
      <c r="F1276" s="11" t="s">
        <v>289</v>
      </c>
      <c r="G1276" s="11" t="s">
        <v>290</v>
      </c>
      <c r="H1276" s="13" t="s">
        <v>506</v>
      </c>
      <c r="I1276" s="11"/>
      <c r="J1276" s="11" t="s">
        <v>41</v>
      </c>
      <c r="K1276" s="13" t="s">
        <v>1221</v>
      </c>
      <c r="O1276" s="14">
        <v>5555</v>
      </c>
      <c r="P1276" s="14"/>
      <c r="Q1276" s="14"/>
      <c r="R1276" s="14">
        <v>7</v>
      </c>
      <c r="S1276" s="14" t="s">
        <v>79</v>
      </c>
      <c r="T1276" t="s">
        <v>600</v>
      </c>
      <c r="U1276" t="s">
        <v>601</v>
      </c>
      <c r="V1276" t="s">
        <v>602</v>
      </c>
      <c r="W1276" t="s">
        <v>603</v>
      </c>
      <c r="X1276" t="s">
        <v>1223</v>
      </c>
      <c r="Y1276" t="s">
        <v>605</v>
      </c>
      <c r="AC1276" s="14" t="s">
        <v>215</v>
      </c>
      <c r="AG1276" t="s">
        <v>1222</v>
      </c>
      <c r="AH1276" s="5" t="s">
        <v>2180</v>
      </c>
      <c r="AI1276" s="14"/>
      <c r="AJ1276" s="14"/>
      <c r="AK1276" s="14"/>
      <c r="AL1276" s="14"/>
    </row>
    <row r="1277" spans="1:38" ht="14.4" x14ac:dyDescent="0.3">
      <c r="A1277" s="11" t="str">
        <f t="shared" si="19"/>
        <v>22,44,66,55/5555/http-basic-auth-cleartext</v>
      </c>
      <c r="B1277" s="11" t="s">
        <v>37</v>
      </c>
      <c r="C1277" s="12" t="s">
        <v>4616</v>
      </c>
      <c r="D1277" s="11"/>
      <c r="E1277" s="11" t="s">
        <v>4617</v>
      </c>
      <c r="F1277" s="11" t="s">
        <v>289</v>
      </c>
      <c r="G1277" s="11" t="s">
        <v>290</v>
      </c>
      <c r="H1277" s="13" t="s">
        <v>506</v>
      </c>
      <c r="I1277" s="11"/>
      <c r="J1277" s="11" t="s">
        <v>41</v>
      </c>
      <c r="K1277" s="13" t="s">
        <v>1221</v>
      </c>
      <c r="O1277" s="14">
        <v>5555</v>
      </c>
      <c r="P1277" s="14"/>
      <c r="Q1277" s="14"/>
      <c r="R1277" s="14">
        <v>7</v>
      </c>
      <c r="S1277" s="14" t="s">
        <v>79</v>
      </c>
      <c r="T1277" t="s">
        <v>600</v>
      </c>
      <c r="U1277" t="s">
        <v>601</v>
      </c>
      <c r="V1277" t="s">
        <v>602</v>
      </c>
      <c r="W1277" t="s">
        <v>603</v>
      </c>
      <c r="X1277" t="s">
        <v>1223</v>
      </c>
      <c r="Y1277" t="s">
        <v>605</v>
      </c>
      <c r="AC1277" s="14" t="s">
        <v>215</v>
      </c>
      <c r="AG1277" t="s">
        <v>1222</v>
      </c>
      <c r="AH1277" s="5" t="s">
        <v>2180</v>
      </c>
      <c r="AI1277" s="14"/>
      <c r="AJ1277" s="14"/>
      <c r="AK1277" s="14"/>
      <c r="AL1277" s="14"/>
    </row>
    <row r="1278" spans="1:38" ht="14.4" x14ac:dyDescent="0.3">
      <c r="A1278" s="11" t="str">
        <f t="shared" si="19"/>
        <v>22,44,66,55/5555/http-basic-auth-cleartext</v>
      </c>
      <c r="B1278" s="11" t="s">
        <v>37</v>
      </c>
      <c r="C1278" s="12" t="s">
        <v>4616</v>
      </c>
      <c r="D1278" s="11"/>
      <c r="E1278" s="11" t="s">
        <v>4617</v>
      </c>
      <c r="F1278" s="11" t="s">
        <v>289</v>
      </c>
      <c r="G1278" s="11" t="s">
        <v>290</v>
      </c>
      <c r="H1278" s="13" t="s">
        <v>506</v>
      </c>
      <c r="I1278" s="11"/>
      <c r="J1278" s="11" t="s">
        <v>41</v>
      </c>
      <c r="K1278" s="13" t="s">
        <v>1221</v>
      </c>
      <c r="O1278" s="14">
        <v>5555</v>
      </c>
      <c r="P1278" s="14"/>
      <c r="Q1278" s="14"/>
      <c r="R1278" s="14">
        <v>7</v>
      </c>
      <c r="S1278" s="14" t="s">
        <v>79</v>
      </c>
      <c r="T1278" t="s">
        <v>600</v>
      </c>
      <c r="U1278" t="s">
        <v>601</v>
      </c>
      <c r="V1278" t="s">
        <v>602</v>
      </c>
      <c r="W1278" t="s">
        <v>603</v>
      </c>
      <c r="X1278" t="s">
        <v>1223</v>
      </c>
      <c r="Y1278" t="s">
        <v>605</v>
      </c>
      <c r="AC1278" s="14" t="s">
        <v>215</v>
      </c>
      <c r="AG1278" t="s">
        <v>1222</v>
      </c>
      <c r="AH1278" s="5" t="s">
        <v>2180</v>
      </c>
      <c r="AI1278" s="14"/>
      <c r="AJ1278" s="14"/>
      <c r="AK1278" s="14"/>
      <c r="AL1278" s="14"/>
    </row>
    <row r="1279" spans="1:38" ht="14.4" x14ac:dyDescent="0.3">
      <c r="A1279" s="11" t="str">
        <f t="shared" si="19"/>
        <v>22,44,66,55/5555/http-basic-auth-cleartext</v>
      </c>
      <c r="B1279" s="11" t="s">
        <v>37</v>
      </c>
      <c r="C1279" s="12" t="s">
        <v>4616</v>
      </c>
      <c r="D1279" s="11"/>
      <c r="E1279" s="11" t="s">
        <v>4617</v>
      </c>
      <c r="F1279" s="11" t="s">
        <v>289</v>
      </c>
      <c r="G1279" s="11" t="s">
        <v>290</v>
      </c>
      <c r="H1279" s="13" t="s">
        <v>506</v>
      </c>
      <c r="I1279" s="11"/>
      <c r="J1279" s="11" t="s">
        <v>41</v>
      </c>
      <c r="K1279" s="13" t="s">
        <v>1221</v>
      </c>
      <c r="O1279" s="14">
        <v>5555</v>
      </c>
      <c r="P1279" s="14"/>
      <c r="Q1279" s="14"/>
      <c r="R1279" s="14">
        <v>7</v>
      </c>
      <c r="S1279" s="14" t="s">
        <v>79</v>
      </c>
      <c r="T1279" t="s">
        <v>600</v>
      </c>
      <c r="U1279" t="s">
        <v>601</v>
      </c>
      <c r="V1279" t="s">
        <v>602</v>
      </c>
      <c r="W1279" t="s">
        <v>603</v>
      </c>
      <c r="X1279" t="s">
        <v>1223</v>
      </c>
      <c r="Y1279" t="s">
        <v>605</v>
      </c>
      <c r="AC1279" s="14" t="s">
        <v>215</v>
      </c>
      <c r="AG1279" t="s">
        <v>1222</v>
      </c>
      <c r="AH1279" s="5" t="s">
        <v>2180</v>
      </c>
      <c r="AI1279" s="14"/>
      <c r="AJ1279" s="14"/>
      <c r="AK1279" s="14"/>
      <c r="AL1279" s="14"/>
    </row>
    <row r="1280" spans="1:38" ht="14.4" x14ac:dyDescent="0.3">
      <c r="A1280" s="11" t="str">
        <f t="shared" si="19"/>
        <v>22,44,66,55/5555/http-basic-auth-cleartext</v>
      </c>
      <c r="B1280" s="11" t="s">
        <v>37</v>
      </c>
      <c r="C1280" s="12" t="s">
        <v>4616</v>
      </c>
      <c r="D1280" s="11"/>
      <c r="E1280" s="11" t="s">
        <v>4617</v>
      </c>
      <c r="F1280" s="11" t="s">
        <v>289</v>
      </c>
      <c r="G1280" s="11" t="s">
        <v>290</v>
      </c>
      <c r="H1280" s="13" t="s">
        <v>506</v>
      </c>
      <c r="I1280" s="11"/>
      <c r="J1280" s="11" t="s">
        <v>41</v>
      </c>
      <c r="K1280" s="13" t="s">
        <v>1221</v>
      </c>
      <c r="O1280" s="14">
        <v>5555</v>
      </c>
      <c r="P1280" s="14"/>
      <c r="Q1280" s="14"/>
      <c r="R1280" s="14">
        <v>7</v>
      </c>
      <c r="S1280" s="14" t="s">
        <v>79</v>
      </c>
      <c r="T1280" t="s">
        <v>600</v>
      </c>
      <c r="U1280" t="s">
        <v>601</v>
      </c>
      <c r="V1280" t="s">
        <v>602</v>
      </c>
      <c r="W1280" t="s">
        <v>603</v>
      </c>
      <c r="X1280" t="s">
        <v>1223</v>
      </c>
      <c r="Y1280" t="s">
        <v>605</v>
      </c>
      <c r="AC1280" s="14" t="s">
        <v>215</v>
      </c>
      <c r="AG1280" t="s">
        <v>1222</v>
      </c>
      <c r="AH1280" s="5" t="s">
        <v>2180</v>
      </c>
      <c r="AI1280" s="14"/>
      <c r="AJ1280" s="14"/>
      <c r="AK1280" s="14"/>
      <c r="AL1280" s="14"/>
    </row>
    <row r="1281" spans="1:38" ht="14.4" x14ac:dyDescent="0.3">
      <c r="A1281" s="11" t="str">
        <f t="shared" si="19"/>
        <v>22,44,66,55/5555/http-basic-auth-cleartext</v>
      </c>
      <c r="B1281" s="11" t="s">
        <v>37</v>
      </c>
      <c r="C1281" s="12" t="s">
        <v>4616</v>
      </c>
      <c r="D1281" s="11"/>
      <c r="E1281" s="11" t="s">
        <v>4617</v>
      </c>
      <c r="F1281" s="11" t="s">
        <v>289</v>
      </c>
      <c r="G1281" s="11" t="s">
        <v>290</v>
      </c>
      <c r="H1281" s="13" t="s">
        <v>506</v>
      </c>
      <c r="I1281" s="11"/>
      <c r="J1281" s="11" t="s">
        <v>41</v>
      </c>
      <c r="K1281" s="13" t="s">
        <v>1221</v>
      </c>
      <c r="O1281" s="14">
        <v>5555</v>
      </c>
      <c r="P1281" s="14"/>
      <c r="Q1281" s="14"/>
      <c r="R1281" s="14">
        <v>7</v>
      </c>
      <c r="S1281" s="14" t="s">
        <v>79</v>
      </c>
      <c r="T1281" t="s">
        <v>600</v>
      </c>
      <c r="U1281" t="s">
        <v>601</v>
      </c>
      <c r="V1281" t="s">
        <v>602</v>
      </c>
      <c r="W1281" t="s">
        <v>603</v>
      </c>
      <c r="X1281" t="s">
        <v>1223</v>
      </c>
      <c r="Y1281" t="s">
        <v>605</v>
      </c>
      <c r="AC1281" s="14" t="s">
        <v>215</v>
      </c>
      <c r="AG1281" t="s">
        <v>1222</v>
      </c>
      <c r="AH1281" s="5" t="s">
        <v>2180</v>
      </c>
      <c r="AI1281" s="14"/>
      <c r="AJ1281" s="14"/>
      <c r="AK1281" s="14"/>
      <c r="AL1281" s="14"/>
    </row>
    <row r="1282" spans="1:38" ht="14.4" x14ac:dyDescent="0.3">
      <c r="A1282" s="11" t="str">
        <f t="shared" si="19"/>
        <v>22,44,66,55/5555/http-basic-auth-cleartext</v>
      </c>
      <c r="B1282" s="11" t="s">
        <v>37</v>
      </c>
      <c r="C1282" s="12" t="s">
        <v>4616</v>
      </c>
      <c r="D1282" s="11"/>
      <c r="E1282" s="11" t="s">
        <v>4617</v>
      </c>
      <c r="F1282" s="11" t="s">
        <v>289</v>
      </c>
      <c r="G1282" s="11" t="s">
        <v>290</v>
      </c>
      <c r="H1282" s="13" t="s">
        <v>506</v>
      </c>
      <c r="I1282" s="11"/>
      <c r="J1282" s="11" t="s">
        <v>41</v>
      </c>
      <c r="K1282" s="13" t="s">
        <v>1221</v>
      </c>
      <c r="O1282" s="14">
        <v>5555</v>
      </c>
      <c r="P1282" s="14"/>
      <c r="Q1282" s="14"/>
      <c r="R1282" s="14">
        <v>7</v>
      </c>
      <c r="S1282" s="14" t="s">
        <v>79</v>
      </c>
      <c r="T1282" t="s">
        <v>600</v>
      </c>
      <c r="U1282" t="s">
        <v>601</v>
      </c>
      <c r="V1282" t="s">
        <v>602</v>
      </c>
      <c r="W1282" t="s">
        <v>603</v>
      </c>
      <c r="X1282" t="s">
        <v>1223</v>
      </c>
      <c r="Y1282" t="s">
        <v>605</v>
      </c>
      <c r="AC1282" s="14" t="s">
        <v>215</v>
      </c>
      <c r="AG1282" t="s">
        <v>1222</v>
      </c>
      <c r="AH1282" s="5" t="s">
        <v>2180</v>
      </c>
      <c r="AI1282" s="14"/>
      <c r="AJ1282" s="14"/>
      <c r="AK1282" s="14"/>
      <c r="AL1282" s="14"/>
    </row>
    <row r="1283" spans="1:38" ht="14.4" x14ac:dyDescent="0.3">
      <c r="A1283" s="11" t="str">
        <f t="shared" ref="A1283:A1346" si="20">CONCATENATE(C1283,"/",O1283,"/",T1283)</f>
        <v>22,44,66,55/5555/http-basic-auth-cleartext</v>
      </c>
      <c r="B1283" s="11" t="s">
        <v>37</v>
      </c>
      <c r="C1283" s="12" t="s">
        <v>4616</v>
      </c>
      <c r="D1283" s="11"/>
      <c r="E1283" s="11" t="s">
        <v>4617</v>
      </c>
      <c r="F1283" s="11" t="s">
        <v>289</v>
      </c>
      <c r="G1283" s="11" t="s">
        <v>290</v>
      </c>
      <c r="H1283" s="13" t="s">
        <v>506</v>
      </c>
      <c r="I1283" s="11"/>
      <c r="J1283" s="11" t="s">
        <v>41</v>
      </c>
      <c r="K1283" s="13" t="s">
        <v>1221</v>
      </c>
      <c r="O1283" s="14">
        <v>5555</v>
      </c>
      <c r="P1283" s="14"/>
      <c r="Q1283" s="14"/>
      <c r="R1283" s="14">
        <v>7</v>
      </c>
      <c r="S1283" s="14" t="s">
        <v>79</v>
      </c>
      <c r="T1283" t="s">
        <v>600</v>
      </c>
      <c r="U1283" t="s">
        <v>601</v>
      </c>
      <c r="V1283" t="s">
        <v>602</v>
      </c>
      <c r="W1283" t="s">
        <v>603</v>
      </c>
      <c r="X1283" t="s">
        <v>1223</v>
      </c>
      <c r="Y1283" t="s">
        <v>605</v>
      </c>
      <c r="AC1283" s="14" t="s">
        <v>215</v>
      </c>
      <c r="AG1283" t="s">
        <v>1222</v>
      </c>
      <c r="AH1283" s="5" t="s">
        <v>2180</v>
      </c>
      <c r="AI1283" s="14"/>
      <c r="AJ1283" s="14"/>
      <c r="AK1283" s="14"/>
      <c r="AL1283" s="14"/>
    </row>
    <row r="1284" spans="1:38" ht="14.4" x14ac:dyDescent="0.3">
      <c r="A1284" s="11" t="str">
        <f t="shared" si="20"/>
        <v>22,44,66,55/5555/http-basic-auth-cleartext</v>
      </c>
      <c r="B1284" s="11" t="s">
        <v>37</v>
      </c>
      <c r="C1284" s="12" t="s">
        <v>4616</v>
      </c>
      <c r="D1284" s="11"/>
      <c r="E1284" s="11" t="s">
        <v>4617</v>
      </c>
      <c r="F1284" s="11" t="s">
        <v>289</v>
      </c>
      <c r="G1284" s="11" t="s">
        <v>290</v>
      </c>
      <c r="H1284" s="13" t="s">
        <v>506</v>
      </c>
      <c r="I1284" s="11"/>
      <c r="J1284" s="11" t="s">
        <v>41</v>
      </c>
      <c r="K1284" s="13" t="s">
        <v>1221</v>
      </c>
      <c r="O1284" s="14">
        <v>5555</v>
      </c>
      <c r="P1284" s="14"/>
      <c r="Q1284" s="14"/>
      <c r="R1284" s="14">
        <v>7</v>
      </c>
      <c r="S1284" s="14" t="s">
        <v>79</v>
      </c>
      <c r="T1284" t="s">
        <v>600</v>
      </c>
      <c r="U1284" t="s">
        <v>601</v>
      </c>
      <c r="V1284" t="s">
        <v>602</v>
      </c>
      <c r="W1284" t="s">
        <v>603</v>
      </c>
      <c r="X1284" t="s">
        <v>1223</v>
      </c>
      <c r="Y1284" t="s">
        <v>605</v>
      </c>
      <c r="AC1284" s="14" t="s">
        <v>215</v>
      </c>
      <c r="AG1284" t="s">
        <v>1222</v>
      </c>
      <c r="AH1284" s="5" t="s">
        <v>2180</v>
      </c>
      <c r="AI1284" s="14"/>
      <c r="AJ1284" s="14"/>
      <c r="AK1284" s="14"/>
      <c r="AL1284" s="14"/>
    </row>
    <row r="1285" spans="1:38" ht="14.4" x14ac:dyDescent="0.3">
      <c r="A1285" s="11" t="str">
        <f t="shared" si="20"/>
        <v>22,44,66,55/5555/http-basic-auth-cleartext</v>
      </c>
      <c r="B1285" s="11" t="s">
        <v>37</v>
      </c>
      <c r="C1285" s="12" t="s">
        <v>4616</v>
      </c>
      <c r="D1285" s="11"/>
      <c r="E1285" s="11" t="s">
        <v>4617</v>
      </c>
      <c r="F1285" s="11" t="s">
        <v>289</v>
      </c>
      <c r="G1285" s="11" t="s">
        <v>290</v>
      </c>
      <c r="H1285" s="13" t="s">
        <v>506</v>
      </c>
      <c r="I1285" s="11"/>
      <c r="J1285" s="11" t="s">
        <v>41</v>
      </c>
      <c r="K1285" s="13" t="s">
        <v>1221</v>
      </c>
      <c r="O1285" s="14">
        <v>5555</v>
      </c>
      <c r="P1285" s="14"/>
      <c r="Q1285" s="14"/>
      <c r="R1285" s="14">
        <v>7</v>
      </c>
      <c r="S1285" s="14" t="s">
        <v>79</v>
      </c>
      <c r="T1285" t="s">
        <v>600</v>
      </c>
      <c r="U1285" t="s">
        <v>601</v>
      </c>
      <c r="V1285" t="s">
        <v>602</v>
      </c>
      <c r="W1285" t="s">
        <v>603</v>
      </c>
      <c r="X1285" t="s">
        <v>1223</v>
      </c>
      <c r="Y1285" t="s">
        <v>605</v>
      </c>
      <c r="AC1285" s="14" t="s">
        <v>215</v>
      </c>
      <c r="AG1285" t="s">
        <v>1222</v>
      </c>
      <c r="AH1285" s="5" t="s">
        <v>2180</v>
      </c>
      <c r="AI1285" s="14"/>
      <c r="AJ1285" s="14"/>
      <c r="AK1285" s="14"/>
      <c r="AL1285" s="14"/>
    </row>
    <row r="1286" spans="1:38" ht="14.4" x14ac:dyDescent="0.3">
      <c r="A1286" s="11" t="str">
        <f t="shared" si="20"/>
        <v>22,44,66,55/5555/http-basic-auth-cleartext</v>
      </c>
      <c r="B1286" s="11" t="s">
        <v>37</v>
      </c>
      <c r="C1286" s="12" t="s">
        <v>4616</v>
      </c>
      <c r="D1286" s="11"/>
      <c r="E1286" s="11" t="s">
        <v>4617</v>
      </c>
      <c r="F1286" s="11" t="s">
        <v>289</v>
      </c>
      <c r="G1286" s="11" t="s">
        <v>290</v>
      </c>
      <c r="H1286" s="13" t="s">
        <v>506</v>
      </c>
      <c r="I1286" s="11"/>
      <c r="J1286" s="11" t="s">
        <v>41</v>
      </c>
      <c r="K1286" s="13" t="s">
        <v>1221</v>
      </c>
      <c r="O1286" s="14">
        <v>5555</v>
      </c>
      <c r="P1286" s="14"/>
      <c r="Q1286" s="14"/>
      <c r="R1286" s="14">
        <v>7</v>
      </c>
      <c r="S1286" s="14" t="s">
        <v>79</v>
      </c>
      <c r="T1286" t="s">
        <v>600</v>
      </c>
      <c r="U1286" t="s">
        <v>601</v>
      </c>
      <c r="V1286" t="s">
        <v>602</v>
      </c>
      <c r="W1286" t="s">
        <v>603</v>
      </c>
      <c r="X1286" t="s">
        <v>1223</v>
      </c>
      <c r="Y1286" t="s">
        <v>605</v>
      </c>
      <c r="AC1286" s="14" t="s">
        <v>215</v>
      </c>
      <c r="AG1286" t="s">
        <v>1222</v>
      </c>
      <c r="AH1286" s="5" t="s">
        <v>2180</v>
      </c>
      <c r="AI1286" s="14"/>
      <c r="AJ1286" s="14"/>
      <c r="AK1286" s="14"/>
      <c r="AL1286" s="14"/>
    </row>
    <row r="1287" spans="1:38" ht="14.4" x14ac:dyDescent="0.3">
      <c r="A1287" s="11" t="str">
        <f t="shared" si="20"/>
        <v>22,44,66,55/5555/http-basic-auth-cleartext</v>
      </c>
      <c r="B1287" s="11" t="s">
        <v>37</v>
      </c>
      <c r="C1287" s="12" t="s">
        <v>4616</v>
      </c>
      <c r="D1287" s="11"/>
      <c r="E1287" s="11" t="s">
        <v>4617</v>
      </c>
      <c r="F1287" s="11" t="s">
        <v>289</v>
      </c>
      <c r="G1287" s="11" t="s">
        <v>290</v>
      </c>
      <c r="H1287" s="13" t="s">
        <v>506</v>
      </c>
      <c r="I1287" s="11"/>
      <c r="J1287" s="11" t="s">
        <v>41</v>
      </c>
      <c r="K1287" s="13" t="s">
        <v>1221</v>
      </c>
      <c r="O1287" s="14">
        <v>5555</v>
      </c>
      <c r="P1287" s="14"/>
      <c r="Q1287" s="14"/>
      <c r="R1287" s="14">
        <v>7</v>
      </c>
      <c r="S1287" s="14" t="s">
        <v>79</v>
      </c>
      <c r="T1287" t="s">
        <v>600</v>
      </c>
      <c r="U1287" t="s">
        <v>601</v>
      </c>
      <c r="V1287" t="s">
        <v>602</v>
      </c>
      <c r="W1287" t="s">
        <v>603</v>
      </c>
      <c r="X1287" t="s">
        <v>1223</v>
      </c>
      <c r="Y1287" t="s">
        <v>605</v>
      </c>
      <c r="AC1287" s="14" t="s">
        <v>215</v>
      </c>
      <c r="AG1287" t="s">
        <v>1222</v>
      </c>
      <c r="AH1287" s="5" t="s">
        <v>2180</v>
      </c>
      <c r="AI1287" s="14"/>
      <c r="AJ1287" s="14"/>
      <c r="AK1287" s="14"/>
      <c r="AL1287" s="14"/>
    </row>
    <row r="1288" spans="1:38" ht="14.4" x14ac:dyDescent="0.3">
      <c r="A1288" s="11" t="str">
        <f t="shared" si="20"/>
        <v>22,44,66,55/5555/http-basic-auth-cleartext</v>
      </c>
      <c r="B1288" s="11" t="s">
        <v>37</v>
      </c>
      <c r="C1288" s="12" t="s">
        <v>4616</v>
      </c>
      <c r="D1288" s="11"/>
      <c r="E1288" s="11" t="s">
        <v>4617</v>
      </c>
      <c r="F1288" s="11" t="s">
        <v>289</v>
      </c>
      <c r="G1288" s="11" t="s">
        <v>290</v>
      </c>
      <c r="H1288" s="13" t="s">
        <v>506</v>
      </c>
      <c r="I1288" s="11"/>
      <c r="J1288" s="11" t="s">
        <v>41</v>
      </c>
      <c r="K1288" s="13" t="s">
        <v>1221</v>
      </c>
      <c r="O1288" s="14">
        <v>5555</v>
      </c>
      <c r="P1288" s="14"/>
      <c r="Q1288" s="14"/>
      <c r="R1288" s="14">
        <v>7</v>
      </c>
      <c r="S1288" s="14" t="s">
        <v>79</v>
      </c>
      <c r="T1288" t="s">
        <v>600</v>
      </c>
      <c r="U1288" t="s">
        <v>601</v>
      </c>
      <c r="V1288" t="s">
        <v>602</v>
      </c>
      <c r="W1288" t="s">
        <v>603</v>
      </c>
      <c r="X1288" t="s">
        <v>1223</v>
      </c>
      <c r="Y1288" t="s">
        <v>605</v>
      </c>
      <c r="AC1288" s="14" t="s">
        <v>215</v>
      </c>
      <c r="AG1288" t="s">
        <v>1222</v>
      </c>
      <c r="AH1288" s="5" t="s">
        <v>2180</v>
      </c>
      <c r="AI1288" s="14"/>
      <c r="AJ1288" s="14"/>
      <c r="AK1288" s="14"/>
      <c r="AL1288" s="14"/>
    </row>
    <row r="1289" spans="1:38" ht="14.4" x14ac:dyDescent="0.3">
      <c r="A1289" s="11" t="str">
        <f t="shared" si="20"/>
        <v>22,44,66,55/5555/http-basic-auth-cleartext</v>
      </c>
      <c r="B1289" s="11" t="s">
        <v>37</v>
      </c>
      <c r="C1289" s="12" t="s">
        <v>4616</v>
      </c>
      <c r="D1289" s="11"/>
      <c r="E1289" s="11" t="s">
        <v>4617</v>
      </c>
      <c r="F1289" s="11" t="s">
        <v>289</v>
      </c>
      <c r="G1289" s="11" t="s">
        <v>290</v>
      </c>
      <c r="H1289" s="13" t="s">
        <v>506</v>
      </c>
      <c r="I1289" s="11"/>
      <c r="J1289" s="11" t="s">
        <v>41</v>
      </c>
      <c r="K1289" s="13" t="s">
        <v>1221</v>
      </c>
      <c r="O1289" s="14">
        <v>5555</v>
      </c>
      <c r="P1289" s="14"/>
      <c r="Q1289" s="14"/>
      <c r="R1289" s="14">
        <v>7</v>
      </c>
      <c r="S1289" s="14" t="s">
        <v>79</v>
      </c>
      <c r="T1289" t="s">
        <v>600</v>
      </c>
      <c r="U1289" t="s">
        <v>601</v>
      </c>
      <c r="V1289" t="s">
        <v>602</v>
      </c>
      <c r="W1289" t="s">
        <v>603</v>
      </c>
      <c r="X1289" t="s">
        <v>1223</v>
      </c>
      <c r="Y1289" t="s">
        <v>605</v>
      </c>
      <c r="AC1289" s="14" t="s">
        <v>215</v>
      </c>
      <c r="AG1289" t="s">
        <v>1222</v>
      </c>
      <c r="AH1289" s="5" t="s">
        <v>2180</v>
      </c>
      <c r="AI1289" s="14"/>
      <c r="AJ1289" s="14"/>
      <c r="AK1289" s="14"/>
      <c r="AL1289" s="14"/>
    </row>
    <row r="1290" spans="1:38" ht="14.4" x14ac:dyDescent="0.3">
      <c r="A1290" s="11" t="str">
        <f t="shared" si="20"/>
        <v>22,44,66,55/5555/http-basic-auth-cleartext</v>
      </c>
      <c r="B1290" s="11" t="s">
        <v>37</v>
      </c>
      <c r="C1290" s="12" t="s">
        <v>4616</v>
      </c>
      <c r="D1290" s="11"/>
      <c r="E1290" s="11" t="s">
        <v>4617</v>
      </c>
      <c r="F1290" s="11" t="s">
        <v>289</v>
      </c>
      <c r="G1290" s="11" t="s">
        <v>290</v>
      </c>
      <c r="H1290" s="13" t="s">
        <v>506</v>
      </c>
      <c r="I1290" s="11"/>
      <c r="J1290" s="11" t="s">
        <v>41</v>
      </c>
      <c r="K1290" s="13" t="s">
        <v>1221</v>
      </c>
      <c r="O1290" s="14">
        <v>5555</v>
      </c>
      <c r="P1290" s="14"/>
      <c r="Q1290" s="14"/>
      <c r="R1290" s="14">
        <v>7</v>
      </c>
      <c r="S1290" s="14" t="s">
        <v>79</v>
      </c>
      <c r="T1290" t="s">
        <v>600</v>
      </c>
      <c r="U1290" t="s">
        <v>601</v>
      </c>
      <c r="V1290" t="s">
        <v>602</v>
      </c>
      <c r="W1290" t="s">
        <v>603</v>
      </c>
      <c r="X1290" t="s">
        <v>1223</v>
      </c>
      <c r="Y1290" t="s">
        <v>605</v>
      </c>
      <c r="AC1290" s="14" t="s">
        <v>215</v>
      </c>
      <c r="AG1290" t="s">
        <v>1222</v>
      </c>
      <c r="AH1290" s="5" t="s">
        <v>2180</v>
      </c>
      <c r="AI1290" s="14"/>
      <c r="AJ1290" s="14"/>
      <c r="AK1290" s="14"/>
      <c r="AL1290" s="14"/>
    </row>
    <row r="1291" spans="1:38" ht="14.4" x14ac:dyDescent="0.3">
      <c r="A1291" s="11" t="str">
        <f t="shared" si="20"/>
        <v>22,44,66,55/5555/http-basic-auth-cleartext</v>
      </c>
      <c r="B1291" s="11" t="s">
        <v>37</v>
      </c>
      <c r="C1291" s="12" t="s">
        <v>4616</v>
      </c>
      <c r="D1291" s="11"/>
      <c r="E1291" s="11" t="s">
        <v>4617</v>
      </c>
      <c r="F1291" s="11" t="s">
        <v>289</v>
      </c>
      <c r="G1291" s="11" t="s">
        <v>290</v>
      </c>
      <c r="H1291" s="13" t="s">
        <v>506</v>
      </c>
      <c r="I1291" s="11"/>
      <c r="J1291" s="11" t="s">
        <v>41</v>
      </c>
      <c r="K1291" s="13" t="s">
        <v>1221</v>
      </c>
      <c r="O1291" s="14">
        <v>5555</v>
      </c>
      <c r="P1291" s="14"/>
      <c r="Q1291" s="14"/>
      <c r="R1291" s="14">
        <v>7</v>
      </c>
      <c r="S1291" s="14" t="s">
        <v>79</v>
      </c>
      <c r="T1291" t="s">
        <v>600</v>
      </c>
      <c r="U1291" t="s">
        <v>601</v>
      </c>
      <c r="V1291" t="s">
        <v>602</v>
      </c>
      <c r="W1291" t="s">
        <v>603</v>
      </c>
      <c r="X1291" t="s">
        <v>1223</v>
      </c>
      <c r="Y1291" t="s">
        <v>605</v>
      </c>
      <c r="AC1291" s="14" t="s">
        <v>215</v>
      </c>
      <c r="AG1291" t="s">
        <v>1222</v>
      </c>
      <c r="AH1291" s="5" t="s">
        <v>2180</v>
      </c>
      <c r="AI1291" s="14"/>
      <c r="AJ1291" s="14"/>
      <c r="AK1291" s="14"/>
      <c r="AL1291" s="14"/>
    </row>
    <row r="1292" spans="1:38" ht="14.4" x14ac:dyDescent="0.3">
      <c r="A1292" s="11" t="str">
        <f t="shared" si="20"/>
        <v>22,44,66,55/5555/http-basic-auth-cleartext</v>
      </c>
      <c r="B1292" s="11" t="s">
        <v>37</v>
      </c>
      <c r="C1292" s="12" t="s">
        <v>4616</v>
      </c>
      <c r="D1292" s="11"/>
      <c r="E1292" s="11" t="s">
        <v>4617</v>
      </c>
      <c r="F1292" s="11" t="s">
        <v>289</v>
      </c>
      <c r="G1292" s="11" t="s">
        <v>290</v>
      </c>
      <c r="H1292" s="13" t="s">
        <v>506</v>
      </c>
      <c r="I1292" s="11"/>
      <c r="J1292" s="11" t="s">
        <v>41</v>
      </c>
      <c r="K1292" s="13" t="s">
        <v>1221</v>
      </c>
      <c r="O1292" s="14">
        <v>5555</v>
      </c>
      <c r="P1292" s="14"/>
      <c r="Q1292" s="14"/>
      <c r="R1292" s="14">
        <v>7</v>
      </c>
      <c r="S1292" s="14" t="s">
        <v>79</v>
      </c>
      <c r="T1292" t="s">
        <v>600</v>
      </c>
      <c r="U1292" t="s">
        <v>601</v>
      </c>
      <c r="V1292" t="s">
        <v>602</v>
      </c>
      <c r="W1292" t="s">
        <v>603</v>
      </c>
      <c r="X1292" t="s">
        <v>1223</v>
      </c>
      <c r="Y1292" t="s">
        <v>605</v>
      </c>
      <c r="AC1292" s="14" t="s">
        <v>215</v>
      </c>
      <c r="AG1292" t="s">
        <v>1222</v>
      </c>
      <c r="AH1292" s="5" t="s">
        <v>2180</v>
      </c>
      <c r="AI1292" s="14"/>
      <c r="AJ1292" s="14"/>
      <c r="AK1292" s="14"/>
      <c r="AL1292" s="14"/>
    </row>
    <row r="1293" spans="1:38" ht="14.4" x14ac:dyDescent="0.3">
      <c r="A1293" s="11" t="str">
        <f t="shared" si="20"/>
        <v>22,44,66,55/5555/http-basic-auth-cleartext</v>
      </c>
      <c r="B1293" s="11" t="s">
        <v>37</v>
      </c>
      <c r="C1293" s="12" t="s">
        <v>4616</v>
      </c>
      <c r="D1293" s="11"/>
      <c r="E1293" s="11" t="s">
        <v>4617</v>
      </c>
      <c r="F1293" s="11" t="s">
        <v>289</v>
      </c>
      <c r="G1293" s="11" t="s">
        <v>290</v>
      </c>
      <c r="H1293" s="13" t="s">
        <v>506</v>
      </c>
      <c r="I1293" s="11"/>
      <c r="J1293" s="11" t="s">
        <v>41</v>
      </c>
      <c r="K1293" s="13" t="s">
        <v>1221</v>
      </c>
      <c r="O1293" s="14">
        <v>5555</v>
      </c>
      <c r="P1293" s="14"/>
      <c r="Q1293" s="14"/>
      <c r="R1293" s="14">
        <v>7</v>
      </c>
      <c r="S1293" s="14" t="s">
        <v>79</v>
      </c>
      <c r="T1293" t="s">
        <v>600</v>
      </c>
      <c r="U1293" t="s">
        <v>601</v>
      </c>
      <c r="V1293" t="s">
        <v>602</v>
      </c>
      <c r="W1293" t="s">
        <v>603</v>
      </c>
      <c r="X1293" t="s">
        <v>1223</v>
      </c>
      <c r="Y1293" t="s">
        <v>605</v>
      </c>
      <c r="AC1293" s="14" t="s">
        <v>215</v>
      </c>
      <c r="AG1293" t="s">
        <v>1222</v>
      </c>
      <c r="AH1293" s="5" t="s">
        <v>2180</v>
      </c>
      <c r="AI1293" s="14"/>
      <c r="AJ1293" s="14"/>
      <c r="AK1293" s="14"/>
      <c r="AL1293" s="14"/>
    </row>
    <row r="1294" spans="1:38" ht="14.4" x14ac:dyDescent="0.3">
      <c r="A1294" s="11" t="str">
        <f t="shared" si="20"/>
        <v>22,44,66,55/5555/http-basic-auth-cleartext</v>
      </c>
      <c r="B1294" s="11" t="s">
        <v>37</v>
      </c>
      <c r="C1294" s="12" t="s">
        <v>4616</v>
      </c>
      <c r="D1294" s="11"/>
      <c r="E1294" s="11" t="s">
        <v>4617</v>
      </c>
      <c r="F1294" s="11" t="s">
        <v>289</v>
      </c>
      <c r="G1294" s="11" t="s">
        <v>290</v>
      </c>
      <c r="H1294" s="13" t="s">
        <v>506</v>
      </c>
      <c r="I1294" s="11"/>
      <c r="J1294" s="11" t="s">
        <v>41</v>
      </c>
      <c r="K1294" s="13" t="s">
        <v>1221</v>
      </c>
      <c r="O1294" s="14">
        <v>5555</v>
      </c>
      <c r="P1294" s="14"/>
      <c r="Q1294" s="14"/>
      <c r="R1294" s="14">
        <v>7</v>
      </c>
      <c r="S1294" s="14" t="s">
        <v>79</v>
      </c>
      <c r="T1294" t="s">
        <v>600</v>
      </c>
      <c r="U1294" t="s">
        <v>601</v>
      </c>
      <c r="V1294" t="s">
        <v>602</v>
      </c>
      <c r="W1294" t="s">
        <v>603</v>
      </c>
      <c r="X1294" t="s">
        <v>1223</v>
      </c>
      <c r="Y1294" t="s">
        <v>605</v>
      </c>
      <c r="AC1294" s="14" t="s">
        <v>215</v>
      </c>
      <c r="AG1294" t="s">
        <v>1222</v>
      </c>
      <c r="AH1294" s="5" t="s">
        <v>2180</v>
      </c>
      <c r="AI1294" s="14"/>
      <c r="AJ1294" s="14"/>
      <c r="AK1294" s="14"/>
      <c r="AL1294" s="14"/>
    </row>
    <row r="1295" spans="1:38" ht="14.4" x14ac:dyDescent="0.3">
      <c r="A1295" s="11" t="str">
        <f t="shared" si="20"/>
        <v>22,44,66,55/5555/http-basic-auth-cleartext</v>
      </c>
      <c r="B1295" s="11" t="s">
        <v>37</v>
      </c>
      <c r="C1295" s="12" t="s">
        <v>4616</v>
      </c>
      <c r="D1295" s="11"/>
      <c r="E1295" s="11" t="s">
        <v>4617</v>
      </c>
      <c r="F1295" s="11" t="s">
        <v>289</v>
      </c>
      <c r="G1295" s="11" t="s">
        <v>290</v>
      </c>
      <c r="H1295" s="13" t="s">
        <v>506</v>
      </c>
      <c r="I1295" s="11"/>
      <c r="J1295" s="11" t="s">
        <v>41</v>
      </c>
      <c r="K1295" s="13" t="s">
        <v>1221</v>
      </c>
      <c r="O1295" s="14">
        <v>5555</v>
      </c>
      <c r="P1295" s="14"/>
      <c r="Q1295" s="14"/>
      <c r="R1295" s="14">
        <v>7</v>
      </c>
      <c r="S1295" s="14" t="s">
        <v>79</v>
      </c>
      <c r="T1295" t="s">
        <v>600</v>
      </c>
      <c r="U1295" t="s">
        <v>601</v>
      </c>
      <c r="V1295" t="s">
        <v>602</v>
      </c>
      <c r="W1295" t="s">
        <v>603</v>
      </c>
      <c r="X1295" t="s">
        <v>1223</v>
      </c>
      <c r="Y1295" t="s">
        <v>605</v>
      </c>
      <c r="AC1295" s="14" t="s">
        <v>215</v>
      </c>
      <c r="AG1295" t="s">
        <v>1222</v>
      </c>
      <c r="AH1295" s="5" t="s">
        <v>2180</v>
      </c>
      <c r="AI1295" s="14"/>
      <c r="AJ1295" s="14"/>
      <c r="AK1295" s="14"/>
      <c r="AL1295" s="14"/>
    </row>
    <row r="1296" spans="1:38" ht="14.4" x14ac:dyDescent="0.3">
      <c r="A1296" s="11" t="str">
        <f t="shared" si="20"/>
        <v>22,44,66,55/5555/http-basic-auth-cleartext</v>
      </c>
      <c r="B1296" s="11" t="s">
        <v>37</v>
      </c>
      <c r="C1296" s="12" t="s">
        <v>4616</v>
      </c>
      <c r="D1296" s="11"/>
      <c r="E1296" s="11" t="s">
        <v>4617</v>
      </c>
      <c r="F1296" s="11" t="s">
        <v>289</v>
      </c>
      <c r="G1296" s="11" t="s">
        <v>290</v>
      </c>
      <c r="H1296" s="13" t="s">
        <v>506</v>
      </c>
      <c r="I1296" s="11"/>
      <c r="J1296" s="11" t="s">
        <v>41</v>
      </c>
      <c r="K1296" s="13" t="s">
        <v>1221</v>
      </c>
      <c r="O1296" s="14">
        <v>5555</v>
      </c>
      <c r="P1296" s="14"/>
      <c r="Q1296" s="14"/>
      <c r="R1296" s="14">
        <v>7</v>
      </c>
      <c r="S1296" s="14" t="s">
        <v>79</v>
      </c>
      <c r="T1296" t="s">
        <v>600</v>
      </c>
      <c r="U1296" t="s">
        <v>601</v>
      </c>
      <c r="V1296" t="s">
        <v>602</v>
      </c>
      <c r="W1296" t="s">
        <v>603</v>
      </c>
      <c r="X1296" t="s">
        <v>1223</v>
      </c>
      <c r="Y1296" t="s">
        <v>605</v>
      </c>
      <c r="AC1296" s="14" t="s">
        <v>215</v>
      </c>
      <c r="AG1296" t="s">
        <v>1222</v>
      </c>
      <c r="AH1296" s="5" t="s">
        <v>2180</v>
      </c>
      <c r="AI1296" s="14"/>
      <c r="AJ1296" s="14"/>
      <c r="AK1296" s="14"/>
      <c r="AL1296" s="14"/>
    </row>
    <row r="1297" spans="1:38" ht="14.4" x14ac:dyDescent="0.3">
      <c r="A1297" s="11" t="str">
        <f t="shared" si="20"/>
        <v>22,44,66,55/5555/http-basic-auth-cleartext</v>
      </c>
      <c r="B1297" s="11" t="s">
        <v>37</v>
      </c>
      <c r="C1297" s="12" t="s">
        <v>4616</v>
      </c>
      <c r="D1297" s="11"/>
      <c r="E1297" s="11" t="s">
        <v>4617</v>
      </c>
      <c r="F1297" s="11" t="s">
        <v>289</v>
      </c>
      <c r="G1297" s="11" t="s">
        <v>290</v>
      </c>
      <c r="H1297" s="13" t="s">
        <v>506</v>
      </c>
      <c r="I1297" s="11"/>
      <c r="J1297" s="11" t="s">
        <v>41</v>
      </c>
      <c r="K1297" s="13" t="s">
        <v>1221</v>
      </c>
      <c r="O1297" s="14">
        <v>5555</v>
      </c>
      <c r="P1297" s="14"/>
      <c r="Q1297" s="14"/>
      <c r="R1297" s="14">
        <v>7</v>
      </c>
      <c r="S1297" s="14" t="s">
        <v>79</v>
      </c>
      <c r="T1297" t="s">
        <v>600</v>
      </c>
      <c r="U1297" t="s">
        <v>601</v>
      </c>
      <c r="V1297" t="s">
        <v>602</v>
      </c>
      <c r="W1297" t="s">
        <v>603</v>
      </c>
      <c r="X1297" t="s">
        <v>1223</v>
      </c>
      <c r="Y1297" t="s">
        <v>605</v>
      </c>
      <c r="AC1297" s="14" t="s">
        <v>215</v>
      </c>
      <c r="AG1297" t="s">
        <v>1222</v>
      </c>
      <c r="AH1297" s="5" t="s">
        <v>2180</v>
      </c>
      <c r="AI1297" s="14"/>
      <c r="AJ1297" s="14"/>
      <c r="AK1297" s="14"/>
      <c r="AL1297" s="14"/>
    </row>
    <row r="1298" spans="1:38" ht="14.4" x14ac:dyDescent="0.3">
      <c r="A1298" s="11" t="str">
        <f t="shared" si="20"/>
        <v>22,44,66,55/5555/http-basic-auth-cleartext</v>
      </c>
      <c r="B1298" s="11" t="s">
        <v>37</v>
      </c>
      <c r="C1298" s="12" t="s">
        <v>4616</v>
      </c>
      <c r="D1298" s="11"/>
      <c r="E1298" s="11" t="s">
        <v>4617</v>
      </c>
      <c r="F1298" s="11" t="s">
        <v>289</v>
      </c>
      <c r="G1298" s="11" t="s">
        <v>290</v>
      </c>
      <c r="H1298" s="13" t="s">
        <v>506</v>
      </c>
      <c r="I1298" s="11"/>
      <c r="J1298" s="11" t="s">
        <v>41</v>
      </c>
      <c r="K1298" s="13" t="s">
        <v>1221</v>
      </c>
      <c r="O1298" s="14">
        <v>5555</v>
      </c>
      <c r="P1298" s="14"/>
      <c r="Q1298" s="14"/>
      <c r="R1298" s="14">
        <v>7</v>
      </c>
      <c r="S1298" s="14" t="s">
        <v>79</v>
      </c>
      <c r="T1298" t="s">
        <v>600</v>
      </c>
      <c r="U1298" t="s">
        <v>601</v>
      </c>
      <c r="V1298" t="s">
        <v>602</v>
      </c>
      <c r="W1298" t="s">
        <v>603</v>
      </c>
      <c r="X1298" t="s">
        <v>1223</v>
      </c>
      <c r="Y1298" t="s">
        <v>605</v>
      </c>
      <c r="AC1298" s="14" t="s">
        <v>215</v>
      </c>
      <c r="AG1298" t="s">
        <v>1222</v>
      </c>
      <c r="AH1298" s="5" t="s">
        <v>2180</v>
      </c>
      <c r="AI1298" s="14"/>
      <c r="AJ1298" s="14"/>
      <c r="AK1298" s="14"/>
      <c r="AL1298" s="14"/>
    </row>
    <row r="1299" spans="1:38" ht="14.4" x14ac:dyDescent="0.3">
      <c r="A1299" s="11" t="str">
        <f t="shared" si="20"/>
        <v>22,44,66,55/5555/http-basic-auth-cleartext</v>
      </c>
      <c r="B1299" s="11" t="s">
        <v>37</v>
      </c>
      <c r="C1299" s="12" t="s">
        <v>4616</v>
      </c>
      <c r="D1299" s="11"/>
      <c r="E1299" s="11" t="s">
        <v>4617</v>
      </c>
      <c r="F1299" s="11" t="s">
        <v>289</v>
      </c>
      <c r="G1299" s="11" t="s">
        <v>290</v>
      </c>
      <c r="H1299" s="13" t="s">
        <v>506</v>
      </c>
      <c r="I1299" s="11"/>
      <c r="J1299" s="11" t="s">
        <v>41</v>
      </c>
      <c r="K1299" s="13" t="s">
        <v>1221</v>
      </c>
      <c r="O1299" s="14">
        <v>5555</v>
      </c>
      <c r="P1299" s="14"/>
      <c r="Q1299" s="14"/>
      <c r="R1299" s="14">
        <v>7</v>
      </c>
      <c r="S1299" s="14" t="s">
        <v>79</v>
      </c>
      <c r="T1299" t="s">
        <v>600</v>
      </c>
      <c r="U1299" t="s">
        <v>601</v>
      </c>
      <c r="V1299" t="s">
        <v>602</v>
      </c>
      <c r="W1299" t="s">
        <v>603</v>
      </c>
      <c r="X1299" t="s">
        <v>1223</v>
      </c>
      <c r="Y1299" t="s">
        <v>605</v>
      </c>
      <c r="AC1299" s="14" t="s">
        <v>215</v>
      </c>
      <c r="AG1299" t="s">
        <v>1222</v>
      </c>
      <c r="AH1299" s="5" t="s">
        <v>2180</v>
      </c>
      <c r="AI1299" s="14"/>
      <c r="AJ1299" s="14"/>
      <c r="AK1299" s="14"/>
      <c r="AL1299" s="14"/>
    </row>
    <row r="1300" spans="1:38" ht="14.4" x14ac:dyDescent="0.3">
      <c r="A1300" s="11" t="str">
        <f t="shared" si="20"/>
        <v>22,44,66,55/5555/http-basic-auth-cleartext</v>
      </c>
      <c r="B1300" s="11" t="s">
        <v>37</v>
      </c>
      <c r="C1300" s="12" t="s">
        <v>4616</v>
      </c>
      <c r="D1300" s="11"/>
      <c r="E1300" s="11" t="s">
        <v>4617</v>
      </c>
      <c r="F1300" s="11" t="s">
        <v>289</v>
      </c>
      <c r="G1300" s="11" t="s">
        <v>290</v>
      </c>
      <c r="H1300" s="13" t="s">
        <v>506</v>
      </c>
      <c r="I1300" s="11"/>
      <c r="J1300" s="11" t="s">
        <v>41</v>
      </c>
      <c r="K1300" s="13" t="s">
        <v>1221</v>
      </c>
      <c r="O1300" s="14">
        <v>5555</v>
      </c>
      <c r="P1300" s="14"/>
      <c r="Q1300" s="14"/>
      <c r="R1300" s="14">
        <v>7</v>
      </c>
      <c r="S1300" s="14" t="s">
        <v>79</v>
      </c>
      <c r="T1300" t="s">
        <v>600</v>
      </c>
      <c r="U1300" t="s">
        <v>601</v>
      </c>
      <c r="V1300" t="s">
        <v>602</v>
      </c>
      <c r="W1300" t="s">
        <v>603</v>
      </c>
      <c r="X1300" t="s">
        <v>1223</v>
      </c>
      <c r="Y1300" t="s">
        <v>605</v>
      </c>
      <c r="AC1300" s="14" t="s">
        <v>215</v>
      </c>
      <c r="AG1300" t="s">
        <v>1222</v>
      </c>
      <c r="AH1300" s="5" t="s">
        <v>2180</v>
      </c>
      <c r="AI1300" s="14"/>
      <c r="AJ1300" s="14"/>
      <c r="AK1300" s="14"/>
      <c r="AL1300" s="14"/>
    </row>
    <row r="1301" spans="1:38" ht="14.4" x14ac:dyDescent="0.3">
      <c r="A1301" s="11" t="str">
        <f t="shared" si="20"/>
        <v>22,44,66,55/5555/http-basic-auth-cleartext</v>
      </c>
      <c r="B1301" s="11" t="s">
        <v>37</v>
      </c>
      <c r="C1301" s="12" t="s">
        <v>4616</v>
      </c>
      <c r="D1301" s="11"/>
      <c r="E1301" s="11" t="s">
        <v>4617</v>
      </c>
      <c r="F1301" s="11" t="s">
        <v>289</v>
      </c>
      <c r="G1301" s="11" t="s">
        <v>290</v>
      </c>
      <c r="H1301" s="13" t="s">
        <v>506</v>
      </c>
      <c r="I1301" s="11"/>
      <c r="J1301" s="11" t="s">
        <v>41</v>
      </c>
      <c r="K1301" s="13" t="s">
        <v>1221</v>
      </c>
      <c r="O1301" s="14">
        <v>5555</v>
      </c>
      <c r="P1301" s="14"/>
      <c r="Q1301" s="14"/>
      <c r="R1301" s="14">
        <v>7</v>
      </c>
      <c r="S1301" s="14" t="s">
        <v>79</v>
      </c>
      <c r="T1301" t="s">
        <v>600</v>
      </c>
      <c r="U1301" t="s">
        <v>601</v>
      </c>
      <c r="V1301" t="s">
        <v>602</v>
      </c>
      <c r="W1301" t="s">
        <v>603</v>
      </c>
      <c r="X1301" t="s">
        <v>1223</v>
      </c>
      <c r="Y1301" t="s">
        <v>605</v>
      </c>
      <c r="AC1301" s="14" t="s">
        <v>215</v>
      </c>
      <c r="AG1301" t="s">
        <v>1222</v>
      </c>
      <c r="AH1301" s="5" t="s">
        <v>2180</v>
      </c>
      <c r="AI1301" s="14"/>
      <c r="AJ1301" s="14"/>
      <c r="AK1301" s="14"/>
      <c r="AL1301" s="14"/>
    </row>
    <row r="1302" spans="1:38" ht="14.4" x14ac:dyDescent="0.3">
      <c r="A1302" s="11" t="str">
        <f t="shared" si="20"/>
        <v>22,44,66,55/5555/http-basic-auth-cleartext</v>
      </c>
      <c r="B1302" s="11" t="s">
        <v>37</v>
      </c>
      <c r="C1302" s="12" t="s">
        <v>4616</v>
      </c>
      <c r="D1302" s="11"/>
      <c r="E1302" s="11" t="s">
        <v>4617</v>
      </c>
      <c r="F1302" s="11" t="s">
        <v>289</v>
      </c>
      <c r="G1302" s="11" t="s">
        <v>290</v>
      </c>
      <c r="H1302" s="13" t="s">
        <v>506</v>
      </c>
      <c r="I1302" s="11"/>
      <c r="J1302" s="11" t="s">
        <v>41</v>
      </c>
      <c r="K1302" s="13" t="s">
        <v>1221</v>
      </c>
      <c r="O1302" s="14">
        <v>5555</v>
      </c>
      <c r="P1302" s="14"/>
      <c r="Q1302" s="14"/>
      <c r="R1302" s="14">
        <v>7</v>
      </c>
      <c r="S1302" s="14" t="s">
        <v>79</v>
      </c>
      <c r="T1302" t="s">
        <v>600</v>
      </c>
      <c r="U1302" t="s">
        <v>601</v>
      </c>
      <c r="V1302" t="s">
        <v>602</v>
      </c>
      <c r="W1302" t="s">
        <v>603</v>
      </c>
      <c r="X1302" t="s">
        <v>1223</v>
      </c>
      <c r="Y1302" t="s">
        <v>605</v>
      </c>
      <c r="AC1302" s="14" t="s">
        <v>215</v>
      </c>
      <c r="AG1302" t="s">
        <v>1222</v>
      </c>
      <c r="AH1302" s="5" t="s">
        <v>2180</v>
      </c>
      <c r="AI1302" s="14"/>
      <c r="AJ1302" s="14"/>
      <c r="AK1302" s="14"/>
      <c r="AL1302" s="14"/>
    </row>
    <row r="1303" spans="1:38" ht="14.4" x14ac:dyDescent="0.3">
      <c r="A1303" s="11" t="str">
        <f t="shared" si="20"/>
        <v>22,44,66,55/5555/http-basic-auth-cleartext</v>
      </c>
      <c r="B1303" s="11" t="s">
        <v>37</v>
      </c>
      <c r="C1303" s="12" t="s">
        <v>4616</v>
      </c>
      <c r="D1303" s="11"/>
      <c r="E1303" s="11" t="s">
        <v>4617</v>
      </c>
      <c r="F1303" s="11" t="s">
        <v>289</v>
      </c>
      <c r="G1303" s="11" t="s">
        <v>290</v>
      </c>
      <c r="H1303" s="13" t="s">
        <v>506</v>
      </c>
      <c r="I1303" s="11"/>
      <c r="J1303" s="11" t="s">
        <v>41</v>
      </c>
      <c r="K1303" s="13" t="s">
        <v>1221</v>
      </c>
      <c r="O1303" s="14">
        <v>5555</v>
      </c>
      <c r="P1303" s="14"/>
      <c r="Q1303" s="14"/>
      <c r="R1303" s="14">
        <v>7</v>
      </c>
      <c r="S1303" s="14" t="s">
        <v>79</v>
      </c>
      <c r="T1303" t="s">
        <v>600</v>
      </c>
      <c r="U1303" t="s">
        <v>601</v>
      </c>
      <c r="V1303" t="s">
        <v>602</v>
      </c>
      <c r="W1303" t="s">
        <v>603</v>
      </c>
      <c r="X1303" t="s">
        <v>1223</v>
      </c>
      <c r="Y1303" t="s">
        <v>605</v>
      </c>
      <c r="AC1303" s="14" t="s">
        <v>215</v>
      </c>
      <c r="AG1303" t="s">
        <v>1222</v>
      </c>
      <c r="AH1303" s="5" t="s">
        <v>2180</v>
      </c>
      <c r="AI1303" s="14"/>
      <c r="AJ1303" s="14"/>
      <c r="AK1303" s="14"/>
      <c r="AL1303" s="14"/>
    </row>
    <row r="1304" spans="1:38" ht="14.4" x14ac:dyDescent="0.3">
      <c r="A1304" s="11" t="str">
        <f t="shared" si="20"/>
        <v>22,44,66,55/5555/http-basic-auth-cleartext</v>
      </c>
      <c r="B1304" s="11" t="s">
        <v>37</v>
      </c>
      <c r="C1304" s="12" t="s">
        <v>4616</v>
      </c>
      <c r="D1304" s="11"/>
      <c r="E1304" s="11" t="s">
        <v>4617</v>
      </c>
      <c r="F1304" s="11" t="s">
        <v>289</v>
      </c>
      <c r="G1304" s="11" t="s">
        <v>290</v>
      </c>
      <c r="H1304" s="13" t="s">
        <v>506</v>
      </c>
      <c r="I1304" s="11"/>
      <c r="J1304" s="11" t="s">
        <v>41</v>
      </c>
      <c r="K1304" s="13" t="s">
        <v>1221</v>
      </c>
      <c r="O1304" s="14">
        <v>5555</v>
      </c>
      <c r="P1304" s="14"/>
      <c r="Q1304" s="14"/>
      <c r="R1304" s="14">
        <v>7</v>
      </c>
      <c r="S1304" s="14" t="s">
        <v>79</v>
      </c>
      <c r="T1304" t="s">
        <v>600</v>
      </c>
      <c r="U1304" t="s">
        <v>601</v>
      </c>
      <c r="V1304" t="s">
        <v>602</v>
      </c>
      <c r="W1304" t="s">
        <v>603</v>
      </c>
      <c r="X1304" t="s">
        <v>1223</v>
      </c>
      <c r="Y1304" t="s">
        <v>605</v>
      </c>
      <c r="AC1304" s="14" t="s">
        <v>215</v>
      </c>
      <c r="AG1304" t="s">
        <v>1222</v>
      </c>
      <c r="AH1304" s="5" t="s">
        <v>2180</v>
      </c>
      <c r="AI1304" s="14"/>
      <c r="AJ1304" s="14"/>
      <c r="AK1304" s="14"/>
      <c r="AL1304" s="14"/>
    </row>
    <row r="1305" spans="1:38" ht="14.4" x14ac:dyDescent="0.3">
      <c r="A1305" s="11" t="str">
        <f t="shared" si="20"/>
        <v>22,44,66,55/5555/http-basic-auth-cleartext</v>
      </c>
      <c r="B1305" s="11" t="s">
        <v>37</v>
      </c>
      <c r="C1305" s="12" t="s">
        <v>4616</v>
      </c>
      <c r="D1305" s="11"/>
      <c r="E1305" s="11" t="s">
        <v>4617</v>
      </c>
      <c r="F1305" s="11" t="s">
        <v>289</v>
      </c>
      <c r="G1305" s="11" t="s">
        <v>290</v>
      </c>
      <c r="H1305" s="13" t="s">
        <v>506</v>
      </c>
      <c r="I1305" s="11"/>
      <c r="J1305" s="11" t="s">
        <v>41</v>
      </c>
      <c r="K1305" s="13" t="s">
        <v>1221</v>
      </c>
      <c r="O1305" s="14">
        <v>5555</v>
      </c>
      <c r="P1305" s="14"/>
      <c r="Q1305" s="14"/>
      <c r="R1305" s="14">
        <v>7</v>
      </c>
      <c r="S1305" s="14" t="s">
        <v>79</v>
      </c>
      <c r="T1305" t="s">
        <v>600</v>
      </c>
      <c r="U1305" t="s">
        <v>601</v>
      </c>
      <c r="V1305" t="s">
        <v>602</v>
      </c>
      <c r="W1305" t="s">
        <v>603</v>
      </c>
      <c r="X1305" t="s">
        <v>1223</v>
      </c>
      <c r="Y1305" t="s">
        <v>605</v>
      </c>
      <c r="AC1305" s="14" t="s">
        <v>215</v>
      </c>
      <c r="AG1305" t="s">
        <v>1222</v>
      </c>
      <c r="AH1305" s="5" t="s">
        <v>2180</v>
      </c>
      <c r="AI1305" s="14"/>
      <c r="AJ1305" s="14"/>
      <c r="AK1305" s="14"/>
      <c r="AL1305" s="14"/>
    </row>
    <row r="1306" spans="1:38" ht="14.4" x14ac:dyDescent="0.3">
      <c r="A1306" s="11" t="str">
        <f t="shared" si="20"/>
        <v>22,44,66,55/5555/http-basic-auth-cleartext</v>
      </c>
      <c r="B1306" s="11" t="s">
        <v>37</v>
      </c>
      <c r="C1306" s="12" t="s">
        <v>4616</v>
      </c>
      <c r="D1306" s="11"/>
      <c r="E1306" s="11" t="s">
        <v>4617</v>
      </c>
      <c r="F1306" s="11" t="s">
        <v>289</v>
      </c>
      <c r="G1306" s="11" t="s">
        <v>290</v>
      </c>
      <c r="H1306" s="13" t="s">
        <v>506</v>
      </c>
      <c r="I1306" s="11"/>
      <c r="J1306" s="11" t="s">
        <v>41</v>
      </c>
      <c r="K1306" s="13" t="s">
        <v>1221</v>
      </c>
      <c r="O1306" s="14">
        <v>5555</v>
      </c>
      <c r="P1306" s="14"/>
      <c r="Q1306" s="14"/>
      <c r="R1306" s="14">
        <v>7</v>
      </c>
      <c r="S1306" s="14" t="s">
        <v>79</v>
      </c>
      <c r="T1306" t="s">
        <v>600</v>
      </c>
      <c r="U1306" t="s">
        <v>601</v>
      </c>
      <c r="V1306" t="s">
        <v>602</v>
      </c>
      <c r="W1306" t="s">
        <v>603</v>
      </c>
      <c r="X1306" t="s">
        <v>1223</v>
      </c>
      <c r="Y1306" t="s">
        <v>605</v>
      </c>
      <c r="AC1306" s="14" t="s">
        <v>215</v>
      </c>
      <c r="AG1306" t="s">
        <v>1222</v>
      </c>
      <c r="AH1306" s="5" t="s">
        <v>2180</v>
      </c>
      <c r="AI1306" s="14"/>
      <c r="AJ1306" s="14"/>
      <c r="AK1306" s="14"/>
      <c r="AL1306" s="14"/>
    </row>
    <row r="1307" spans="1:38" ht="14.4" x14ac:dyDescent="0.3">
      <c r="A1307" s="11" t="str">
        <f t="shared" si="20"/>
        <v>22,44,66,55/5555/http-basic-auth-cleartext</v>
      </c>
      <c r="B1307" s="11" t="s">
        <v>37</v>
      </c>
      <c r="C1307" s="12" t="s">
        <v>4616</v>
      </c>
      <c r="D1307" s="11"/>
      <c r="E1307" s="11" t="s">
        <v>4617</v>
      </c>
      <c r="F1307" s="11" t="s">
        <v>289</v>
      </c>
      <c r="G1307" s="11" t="s">
        <v>290</v>
      </c>
      <c r="H1307" s="13" t="s">
        <v>506</v>
      </c>
      <c r="I1307" s="11"/>
      <c r="J1307" s="11" t="s">
        <v>41</v>
      </c>
      <c r="K1307" s="13" t="s">
        <v>1221</v>
      </c>
      <c r="O1307" s="14">
        <v>5555</v>
      </c>
      <c r="P1307" s="14"/>
      <c r="Q1307" s="14"/>
      <c r="R1307" s="14">
        <v>7</v>
      </c>
      <c r="S1307" s="14" t="s">
        <v>79</v>
      </c>
      <c r="T1307" t="s">
        <v>600</v>
      </c>
      <c r="U1307" t="s">
        <v>601</v>
      </c>
      <c r="V1307" t="s">
        <v>602</v>
      </c>
      <c r="W1307" t="s">
        <v>603</v>
      </c>
      <c r="X1307" t="s">
        <v>1223</v>
      </c>
      <c r="Y1307" t="s">
        <v>605</v>
      </c>
      <c r="AC1307" s="14" t="s">
        <v>215</v>
      </c>
      <c r="AG1307" t="s">
        <v>1222</v>
      </c>
      <c r="AH1307" s="5" t="s">
        <v>2180</v>
      </c>
      <c r="AI1307" s="14"/>
      <c r="AJ1307" s="14"/>
      <c r="AK1307" s="14"/>
      <c r="AL1307" s="14"/>
    </row>
    <row r="1308" spans="1:38" ht="14.4" x14ac:dyDescent="0.3">
      <c r="A1308" s="11" t="str">
        <f t="shared" si="20"/>
        <v>22,44,66,55/5555/http-basic-auth-cleartext</v>
      </c>
      <c r="B1308" s="11" t="s">
        <v>37</v>
      </c>
      <c r="C1308" s="12" t="s">
        <v>4616</v>
      </c>
      <c r="D1308" s="11"/>
      <c r="E1308" s="11" t="s">
        <v>4617</v>
      </c>
      <c r="F1308" s="11" t="s">
        <v>289</v>
      </c>
      <c r="G1308" s="11" t="s">
        <v>290</v>
      </c>
      <c r="H1308" s="13" t="s">
        <v>506</v>
      </c>
      <c r="I1308" s="11"/>
      <c r="J1308" s="11" t="s">
        <v>41</v>
      </c>
      <c r="K1308" s="13" t="s">
        <v>1221</v>
      </c>
      <c r="O1308" s="14">
        <v>5555</v>
      </c>
      <c r="P1308" s="14"/>
      <c r="Q1308" s="14"/>
      <c r="R1308" s="14">
        <v>7</v>
      </c>
      <c r="S1308" s="14" t="s">
        <v>79</v>
      </c>
      <c r="T1308" t="s">
        <v>600</v>
      </c>
      <c r="U1308" t="s">
        <v>601</v>
      </c>
      <c r="V1308" t="s">
        <v>602</v>
      </c>
      <c r="W1308" t="s">
        <v>603</v>
      </c>
      <c r="X1308" t="s">
        <v>1223</v>
      </c>
      <c r="Y1308" t="s">
        <v>605</v>
      </c>
      <c r="AC1308" s="14" t="s">
        <v>215</v>
      </c>
      <c r="AG1308" t="s">
        <v>1222</v>
      </c>
      <c r="AH1308" s="5" t="s">
        <v>2180</v>
      </c>
      <c r="AI1308" s="14"/>
      <c r="AJ1308" s="14"/>
      <c r="AK1308" s="14"/>
      <c r="AL1308" s="14"/>
    </row>
    <row r="1309" spans="1:38" ht="14.4" x14ac:dyDescent="0.3">
      <c r="A1309" s="11" t="str">
        <f t="shared" si="20"/>
        <v>22,44,66,55/5555/http-basic-auth-cleartext</v>
      </c>
      <c r="B1309" s="11" t="s">
        <v>37</v>
      </c>
      <c r="C1309" s="12" t="s">
        <v>4616</v>
      </c>
      <c r="D1309" s="11"/>
      <c r="E1309" s="11" t="s">
        <v>4617</v>
      </c>
      <c r="F1309" s="11" t="s">
        <v>289</v>
      </c>
      <c r="G1309" s="11" t="s">
        <v>290</v>
      </c>
      <c r="H1309" s="13" t="s">
        <v>506</v>
      </c>
      <c r="I1309" s="11"/>
      <c r="J1309" s="11" t="s">
        <v>41</v>
      </c>
      <c r="K1309" s="13" t="s">
        <v>1221</v>
      </c>
      <c r="O1309" s="14">
        <v>5555</v>
      </c>
      <c r="P1309" s="14"/>
      <c r="Q1309" s="14"/>
      <c r="R1309" s="14">
        <v>7</v>
      </c>
      <c r="S1309" s="14" t="s">
        <v>79</v>
      </c>
      <c r="T1309" t="s">
        <v>600</v>
      </c>
      <c r="U1309" t="s">
        <v>601</v>
      </c>
      <c r="V1309" t="s">
        <v>602</v>
      </c>
      <c r="W1309" t="s">
        <v>603</v>
      </c>
      <c r="X1309" t="s">
        <v>1223</v>
      </c>
      <c r="Y1309" t="s">
        <v>605</v>
      </c>
      <c r="AC1309" s="14" t="s">
        <v>215</v>
      </c>
      <c r="AG1309" t="s">
        <v>1222</v>
      </c>
      <c r="AH1309" s="5" t="s">
        <v>2180</v>
      </c>
      <c r="AI1309" s="14"/>
      <c r="AJ1309" s="14"/>
      <c r="AK1309" s="14"/>
      <c r="AL1309" s="14"/>
    </row>
    <row r="1310" spans="1:38" ht="14.4" x14ac:dyDescent="0.3">
      <c r="A1310" s="11" t="str">
        <f t="shared" si="20"/>
        <v>22,44,66,55/5555/http-basic-auth-cleartext</v>
      </c>
      <c r="B1310" s="11" t="s">
        <v>37</v>
      </c>
      <c r="C1310" s="12" t="s">
        <v>4616</v>
      </c>
      <c r="D1310" s="11"/>
      <c r="E1310" s="11" t="s">
        <v>4617</v>
      </c>
      <c r="F1310" s="11" t="s">
        <v>289</v>
      </c>
      <c r="G1310" s="11" t="s">
        <v>290</v>
      </c>
      <c r="H1310" s="13" t="s">
        <v>506</v>
      </c>
      <c r="I1310" s="11"/>
      <c r="J1310" s="11" t="s">
        <v>41</v>
      </c>
      <c r="K1310" s="13" t="s">
        <v>1221</v>
      </c>
      <c r="O1310" s="14">
        <v>5555</v>
      </c>
      <c r="P1310" s="14"/>
      <c r="Q1310" s="14"/>
      <c r="R1310" s="14">
        <v>7</v>
      </c>
      <c r="S1310" s="14" t="s">
        <v>79</v>
      </c>
      <c r="T1310" t="s">
        <v>600</v>
      </c>
      <c r="U1310" t="s">
        <v>601</v>
      </c>
      <c r="V1310" t="s">
        <v>602</v>
      </c>
      <c r="W1310" t="s">
        <v>603</v>
      </c>
      <c r="X1310" t="s">
        <v>1223</v>
      </c>
      <c r="Y1310" t="s">
        <v>605</v>
      </c>
      <c r="AC1310" s="14" t="s">
        <v>215</v>
      </c>
      <c r="AG1310" t="s">
        <v>1222</v>
      </c>
      <c r="AH1310" s="5" t="s">
        <v>2180</v>
      </c>
      <c r="AI1310" s="14"/>
      <c r="AJ1310" s="14"/>
      <c r="AK1310" s="14"/>
      <c r="AL1310" s="14"/>
    </row>
    <row r="1311" spans="1:38" ht="14.4" x14ac:dyDescent="0.3">
      <c r="A1311" s="11" t="str">
        <f t="shared" si="20"/>
        <v>22,44,66,55/5555/http-basic-auth-cleartext</v>
      </c>
      <c r="B1311" s="11" t="s">
        <v>37</v>
      </c>
      <c r="C1311" s="12" t="s">
        <v>4616</v>
      </c>
      <c r="D1311" s="11"/>
      <c r="E1311" s="11" t="s">
        <v>4617</v>
      </c>
      <c r="F1311" s="11" t="s">
        <v>289</v>
      </c>
      <c r="G1311" s="11" t="s">
        <v>290</v>
      </c>
      <c r="H1311" s="13" t="s">
        <v>506</v>
      </c>
      <c r="I1311" s="11"/>
      <c r="J1311" s="11" t="s">
        <v>41</v>
      </c>
      <c r="K1311" s="13" t="s">
        <v>1221</v>
      </c>
      <c r="O1311" s="14">
        <v>5555</v>
      </c>
      <c r="P1311" s="14"/>
      <c r="Q1311" s="14"/>
      <c r="R1311" s="14">
        <v>7</v>
      </c>
      <c r="S1311" s="14" t="s">
        <v>79</v>
      </c>
      <c r="T1311" t="s">
        <v>600</v>
      </c>
      <c r="U1311" t="s">
        <v>601</v>
      </c>
      <c r="V1311" t="s">
        <v>602</v>
      </c>
      <c r="W1311" t="s">
        <v>603</v>
      </c>
      <c r="X1311" t="s">
        <v>1223</v>
      </c>
      <c r="Y1311" t="s">
        <v>605</v>
      </c>
      <c r="AC1311" s="14" t="s">
        <v>215</v>
      </c>
      <c r="AG1311" t="s">
        <v>1222</v>
      </c>
      <c r="AH1311" s="5" t="s">
        <v>2180</v>
      </c>
      <c r="AI1311" s="14"/>
      <c r="AJ1311" s="14"/>
      <c r="AK1311" s="14"/>
      <c r="AL1311" s="14"/>
    </row>
    <row r="1312" spans="1:38" ht="14.4" x14ac:dyDescent="0.3">
      <c r="A1312" s="11" t="str">
        <f t="shared" si="20"/>
        <v>22,44,66,55/5555/http-basic-auth-cleartext</v>
      </c>
      <c r="B1312" s="11" t="s">
        <v>37</v>
      </c>
      <c r="C1312" s="12" t="s">
        <v>4616</v>
      </c>
      <c r="D1312" s="11"/>
      <c r="E1312" s="11" t="s">
        <v>4617</v>
      </c>
      <c r="F1312" s="11" t="s">
        <v>289</v>
      </c>
      <c r="G1312" s="11" t="s">
        <v>290</v>
      </c>
      <c r="H1312" s="13" t="s">
        <v>506</v>
      </c>
      <c r="I1312" s="11"/>
      <c r="J1312" s="11" t="s">
        <v>41</v>
      </c>
      <c r="K1312" s="13" t="s">
        <v>1221</v>
      </c>
      <c r="O1312" s="14">
        <v>5555</v>
      </c>
      <c r="P1312" s="14"/>
      <c r="Q1312" s="14"/>
      <c r="R1312" s="14">
        <v>7</v>
      </c>
      <c r="S1312" s="14" t="s">
        <v>79</v>
      </c>
      <c r="T1312" t="s">
        <v>600</v>
      </c>
      <c r="U1312" t="s">
        <v>601</v>
      </c>
      <c r="V1312" t="s">
        <v>602</v>
      </c>
      <c r="W1312" t="s">
        <v>603</v>
      </c>
      <c r="X1312" t="s">
        <v>1223</v>
      </c>
      <c r="Y1312" t="s">
        <v>605</v>
      </c>
      <c r="AC1312" s="14" t="s">
        <v>215</v>
      </c>
      <c r="AG1312" t="s">
        <v>1222</v>
      </c>
      <c r="AH1312" s="5" t="s">
        <v>2180</v>
      </c>
      <c r="AI1312" s="14"/>
      <c r="AJ1312" s="14"/>
      <c r="AK1312" s="14"/>
      <c r="AL1312" s="14"/>
    </row>
    <row r="1313" spans="1:38" ht="14.4" x14ac:dyDescent="0.3">
      <c r="A1313" s="11" t="str">
        <f t="shared" si="20"/>
        <v>22,44,66,55/5555/http-basic-auth-cleartext</v>
      </c>
      <c r="B1313" s="11" t="s">
        <v>37</v>
      </c>
      <c r="C1313" s="12" t="s">
        <v>4616</v>
      </c>
      <c r="D1313" s="11"/>
      <c r="E1313" s="11" t="s">
        <v>4617</v>
      </c>
      <c r="F1313" s="11" t="s">
        <v>289</v>
      </c>
      <c r="G1313" s="11" t="s">
        <v>290</v>
      </c>
      <c r="H1313" s="13" t="s">
        <v>506</v>
      </c>
      <c r="I1313" s="11"/>
      <c r="J1313" s="11" t="s">
        <v>41</v>
      </c>
      <c r="K1313" s="13" t="s">
        <v>1221</v>
      </c>
      <c r="O1313" s="14">
        <v>5555</v>
      </c>
      <c r="P1313" s="14"/>
      <c r="Q1313" s="14"/>
      <c r="R1313" s="14">
        <v>7</v>
      </c>
      <c r="S1313" s="14" t="s">
        <v>79</v>
      </c>
      <c r="T1313" t="s">
        <v>600</v>
      </c>
      <c r="U1313" t="s">
        <v>601</v>
      </c>
      <c r="V1313" t="s">
        <v>602</v>
      </c>
      <c r="W1313" t="s">
        <v>603</v>
      </c>
      <c r="X1313" t="s">
        <v>1223</v>
      </c>
      <c r="Y1313" t="s">
        <v>605</v>
      </c>
      <c r="AC1313" s="14" t="s">
        <v>215</v>
      </c>
      <c r="AG1313" t="s">
        <v>1222</v>
      </c>
      <c r="AH1313" s="5" t="s">
        <v>2180</v>
      </c>
      <c r="AI1313" s="14"/>
      <c r="AJ1313" s="14"/>
      <c r="AK1313" s="14"/>
      <c r="AL1313" s="14"/>
    </row>
    <row r="1314" spans="1:38" ht="14.4" x14ac:dyDescent="0.3">
      <c r="A1314" s="11" t="str">
        <f t="shared" si="20"/>
        <v>22,44,66,55/5555/http-basic-auth-cleartext</v>
      </c>
      <c r="B1314" s="11" t="s">
        <v>37</v>
      </c>
      <c r="C1314" s="12" t="s">
        <v>4616</v>
      </c>
      <c r="D1314" s="11"/>
      <c r="E1314" s="11" t="s">
        <v>4617</v>
      </c>
      <c r="F1314" s="11" t="s">
        <v>289</v>
      </c>
      <c r="G1314" s="11" t="s">
        <v>290</v>
      </c>
      <c r="H1314" s="13" t="s">
        <v>506</v>
      </c>
      <c r="I1314" s="11"/>
      <c r="J1314" s="11" t="s">
        <v>41</v>
      </c>
      <c r="K1314" s="13" t="s">
        <v>1221</v>
      </c>
      <c r="O1314" s="14">
        <v>5555</v>
      </c>
      <c r="P1314" s="14"/>
      <c r="Q1314" s="14"/>
      <c r="R1314" s="14">
        <v>7</v>
      </c>
      <c r="S1314" s="14" t="s">
        <v>79</v>
      </c>
      <c r="T1314" t="s">
        <v>600</v>
      </c>
      <c r="U1314" t="s">
        <v>601</v>
      </c>
      <c r="V1314" t="s">
        <v>602</v>
      </c>
      <c r="W1314" t="s">
        <v>603</v>
      </c>
      <c r="X1314" t="s">
        <v>1223</v>
      </c>
      <c r="Y1314" t="s">
        <v>605</v>
      </c>
      <c r="AC1314" s="14" t="s">
        <v>215</v>
      </c>
      <c r="AG1314" t="s">
        <v>1222</v>
      </c>
      <c r="AH1314" s="5" t="s">
        <v>2180</v>
      </c>
      <c r="AI1314" s="14"/>
      <c r="AJ1314" s="14"/>
      <c r="AK1314" s="14"/>
      <c r="AL1314" s="14"/>
    </row>
    <row r="1315" spans="1:38" ht="14.4" x14ac:dyDescent="0.3">
      <c r="A1315" s="11" t="str">
        <f t="shared" si="20"/>
        <v>22,44,66,55/5555/http-basic-auth-cleartext</v>
      </c>
      <c r="B1315" s="11" t="s">
        <v>37</v>
      </c>
      <c r="C1315" s="12" t="s">
        <v>4616</v>
      </c>
      <c r="D1315" s="11"/>
      <c r="E1315" s="11" t="s">
        <v>4617</v>
      </c>
      <c r="F1315" s="11" t="s">
        <v>289</v>
      </c>
      <c r="G1315" s="11" t="s">
        <v>290</v>
      </c>
      <c r="H1315" s="13" t="s">
        <v>506</v>
      </c>
      <c r="I1315" s="11"/>
      <c r="J1315" s="11" t="s">
        <v>41</v>
      </c>
      <c r="K1315" s="13" t="s">
        <v>1221</v>
      </c>
      <c r="O1315" s="14">
        <v>5555</v>
      </c>
      <c r="P1315" s="14"/>
      <c r="Q1315" s="14"/>
      <c r="R1315" s="14">
        <v>7</v>
      </c>
      <c r="S1315" s="14" t="s">
        <v>79</v>
      </c>
      <c r="T1315" t="s">
        <v>600</v>
      </c>
      <c r="U1315" t="s">
        <v>601</v>
      </c>
      <c r="V1315" t="s">
        <v>602</v>
      </c>
      <c r="W1315" t="s">
        <v>603</v>
      </c>
      <c r="X1315" t="s">
        <v>1223</v>
      </c>
      <c r="Y1315" t="s">
        <v>605</v>
      </c>
      <c r="AC1315" s="14" t="s">
        <v>215</v>
      </c>
      <c r="AG1315" t="s">
        <v>1222</v>
      </c>
      <c r="AH1315" s="5" t="s">
        <v>2180</v>
      </c>
      <c r="AI1315" s="14"/>
      <c r="AJ1315" s="14"/>
      <c r="AK1315" s="14"/>
      <c r="AL1315" s="14"/>
    </row>
    <row r="1316" spans="1:38" ht="14.4" x14ac:dyDescent="0.3">
      <c r="A1316" s="11" t="str">
        <f t="shared" si="20"/>
        <v>22,44,66,55/5555/http-basic-auth-cleartext</v>
      </c>
      <c r="B1316" s="11" t="s">
        <v>37</v>
      </c>
      <c r="C1316" s="12" t="s">
        <v>4616</v>
      </c>
      <c r="D1316" s="11"/>
      <c r="E1316" s="11" t="s">
        <v>4617</v>
      </c>
      <c r="F1316" s="11" t="s">
        <v>289</v>
      </c>
      <c r="G1316" s="11" t="s">
        <v>290</v>
      </c>
      <c r="H1316" s="13" t="s">
        <v>506</v>
      </c>
      <c r="I1316" s="11"/>
      <c r="J1316" s="11" t="s">
        <v>41</v>
      </c>
      <c r="K1316" s="13" t="s">
        <v>1221</v>
      </c>
      <c r="O1316" s="14">
        <v>5555</v>
      </c>
      <c r="P1316" s="14"/>
      <c r="Q1316" s="14"/>
      <c r="R1316" s="14">
        <v>7</v>
      </c>
      <c r="S1316" s="14" t="s">
        <v>79</v>
      </c>
      <c r="T1316" t="s">
        <v>600</v>
      </c>
      <c r="U1316" t="s">
        <v>601</v>
      </c>
      <c r="V1316" t="s">
        <v>602</v>
      </c>
      <c r="W1316" t="s">
        <v>603</v>
      </c>
      <c r="X1316" t="s">
        <v>1223</v>
      </c>
      <c r="Y1316" t="s">
        <v>605</v>
      </c>
      <c r="AC1316" s="14" t="s">
        <v>215</v>
      </c>
      <c r="AG1316" t="s">
        <v>1222</v>
      </c>
      <c r="AH1316" s="5" t="s">
        <v>2180</v>
      </c>
      <c r="AI1316" s="14"/>
      <c r="AJ1316" s="14"/>
      <c r="AK1316" s="14"/>
      <c r="AL1316" s="14"/>
    </row>
    <row r="1317" spans="1:38" ht="14.4" x14ac:dyDescent="0.3">
      <c r="A1317" s="11" t="str">
        <f t="shared" si="20"/>
        <v>22,44,66,55/5555/http-basic-auth-cleartext</v>
      </c>
      <c r="B1317" s="11" t="s">
        <v>37</v>
      </c>
      <c r="C1317" s="12" t="s">
        <v>4616</v>
      </c>
      <c r="D1317" s="11"/>
      <c r="E1317" s="11" t="s">
        <v>4617</v>
      </c>
      <c r="F1317" s="11" t="s">
        <v>289</v>
      </c>
      <c r="G1317" s="11" t="s">
        <v>290</v>
      </c>
      <c r="H1317" s="13" t="s">
        <v>506</v>
      </c>
      <c r="I1317" s="11"/>
      <c r="J1317" s="11" t="s">
        <v>41</v>
      </c>
      <c r="K1317" s="13" t="s">
        <v>1221</v>
      </c>
      <c r="O1317" s="14">
        <v>5555</v>
      </c>
      <c r="P1317" s="14"/>
      <c r="Q1317" s="14"/>
      <c r="R1317" s="14">
        <v>7</v>
      </c>
      <c r="S1317" s="14" t="s">
        <v>79</v>
      </c>
      <c r="T1317" t="s">
        <v>600</v>
      </c>
      <c r="U1317" t="s">
        <v>601</v>
      </c>
      <c r="V1317" t="s">
        <v>602</v>
      </c>
      <c r="W1317" t="s">
        <v>603</v>
      </c>
      <c r="X1317" t="s">
        <v>1223</v>
      </c>
      <c r="Y1317" t="s">
        <v>605</v>
      </c>
      <c r="AC1317" s="14" t="s">
        <v>215</v>
      </c>
      <c r="AG1317" t="s">
        <v>1222</v>
      </c>
      <c r="AH1317" s="5" t="s">
        <v>2180</v>
      </c>
      <c r="AI1317" s="14"/>
      <c r="AJ1317" s="14"/>
      <c r="AK1317" s="14"/>
      <c r="AL1317" s="14"/>
    </row>
    <row r="1318" spans="1:38" ht="14.4" x14ac:dyDescent="0.3">
      <c r="A1318" s="11" t="str">
        <f t="shared" si="20"/>
        <v>22,44,66,55/5555/http-basic-auth-cleartext</v>
      </c>
      <c r="B1318" s="11" t="s">
        <v>37</v>
      </c>
      <c r="C1318" s="12" t="s">
        <v>4616</v>
      </c>
      <c r="D1318" s="11"/>
      <c r="E1318" s="11" t="s">
        <v>4617</v>
      </c>
      <c r="F1318" s="11" t="s">
        <v>289</v>
      </c>
      <c r="G1318" s="11" t="s">
        <v>290</v>
      </c>
      <c r="H1318" s="13" t="s">
        <v>506</v>
      </c>
      <c r="I1318" s="11"/>
      <c r="J1318" s="11" t="s">
        <v>41</v>
      </c>
      <c r="K1318" s="13" t="s">
        <v>1221</v>
      </c>
      <c r="O1318" s="14">
        <v>5555</v>
      </c>
      <c r="P1318" s="14"/>
      <c r="Q1318" s="14"/>
      <c r="R1318" s="14">
        <v>7</v>
      </c>
      <c r="S1318" s="14" t="s">
        <v>79</v>
      </c>
      <c r="T1318" t="s">
        <v>600</v>
      </c>
      <c r="U1318" t="s">
        <v>601</v>
      </c>
      <c r="V1318" t="s">
        <v>602</v>
      </c>
      <c r="W1318" t="s">
        <v>603</v>
      </c>
      <c r="X1318" t="s">
        <v>1223</v>
      </c>
      <c r="Y1318" t="s">
        <v>605</v>
      </c>
      <c r="AC1318" s="14" t="s">
        <v>215</v>
      </c>
      <c r="AG1318" t="s">
        <v>1222</v>
      </c>
      <c r="AH1318" s="5" t="s">
        <v>2180</v>
      </c>
      <c r="AI1318" s="14"/>
      <c r="AJ1318" s="14"/>
      <c r="AK1318" s="14"/>
      <c r="AL1318" s="14"/>
    </row>
    <row r="1319" spans="1:38" ht="14.4" x14ac:dyDescent="0.3">
      <c r="A1319" s="11" t="str">
        <f t="shared" si="20"/>
        <v>22,44,66,55/5555/http-basic-auth-cleartext</v>
      </c>
      <c r="B1319" s="11" t="s">
        <v>37</v>
      </c>
      <c r="C1319" s="12" t="s">
        <v>4616</v>
      </c>
      <c r="D1319" s="11"/>
      <c r="E1319" s="11" t="s">
        <v>4617</v>
      </c>
      <c r="F1319" s="11" t="s">
        <v>289</v>
      </c>
      <c r="G1319" s="11" t="s">
        <v>290</v>
      </c>
      <c r="H1319" s="13" t="s">
        <v>506</v>
      </c>
      <c r="I1319" s="11"/>
      <c r="J1319" s="11" t="s">
        <v>41</v>
      </c>
      <c r="K1319" s="13" t="s">
        <v>1221</v>
      </c>
      <c r="O1319" s="14">
        <v>5555</v>
      </c>
      <c r="P1319" s="14"/>
      <c r="Q1319" s="14"/>
      <c r="R1319" s="14">
        <v>7</v>
      </c>
      <c r="S1319" s="14" t="s">
        <v>79</v>
      </c>
      <c r="T1319" t="s">
        <v>600</v>
      </c>
      <c r="U1319" t="s">
        <v>601</v>
      </c>
      <c r="V1319" t="s">
        <v>602</v>
      </c>
      <c r="W1319" t="s">
        <v>603</v>
      </c>
      <c r="X1319" t="s">
        <v>1223</v>
      </c>
      <c r="Y1319" t="s">
        <v>605</v>
      </c>
      <c r="AC1319" s="14" t="s">
        <v>215</v>
      </c>
      <c r="AG1319" t="s">
        <v>1222</v>
      </c>
      <c r="AH1319" s="5" t="s">
        <v>2180</v>
      </c>
      <c r="AI1319" s="14"/>
      <c r="AJ1319" s="14"/>
      <c r="AK1319" s="14"/>
      <c r="AL1319" s="14"/>
    </row>
    <row r="1320" spans="1:38" ht="14.4" x14ac:dyDescent="0.3">
      <c r="A1320" s="11" t="str">
        <f t="shared" si="20"/>
        <v>22,44,66,55/5555/http-basic-auth-cleartext</v>
      </c>
      <c r="B1320" s="11" t="s">
        <v>37</v>
      </c>
      <c r="C1320" s="12" t="s">
        <v>4616</v>
      </c>
      <c r="D1320" s="11"/>
      <c r="E1320" s="11" t="s">
        <v>4617</v>
      </c>
      <c r="F1320" s="11" t="s">
        <v>289</v>
      </c>
      <c r="G1320" s="11" t="s">
        <v>290</v>
      </c>
      <c r="H1320" s="13" t="s">
        <v>506</v>
      </c>
      <c r="I1320" s="11"/>
      <c r="J1320" s="11" t="s">
        <v>41</v>
      </c>
      <c r="K1320" s="13" t="s">
        <v>1221</v>
      </c>
      <c r="O1320" s="14">
        <v>5555</v>
      </c>
      <c r="P1320" s="14"/>
      <c r="Q1320" s="14"/>
      <c r="R1320" s="14">
        <v>7</v>
      </c>
      <c r="S1320" s="14" t="s">
        <v>79</v>
      </c>
      <c r="T1320" t="s">
        <v>600</v>
      </c>
      <c r="U1320" t="s">
        <v>601</v>
      </c>
      <c r="V1320" t="s">
        <v>602</v>
      </c>
      <c r="W1320" t="s">
        <v>603</v>
      </c>
      <c r="X1320" t="s">
        <v>1223</v>
      </c>
      <c r="Y1320" t="s">
        <v>605</v>
      </c>
      <c r="AC1320" s="14" t="s">
        <v>215</v>
      </c>
      <c r="AG1320" t="s">
        <v>1222</v>
      </c>
      <c r="AH1320" s="5" t="s">
        <v>2180</v>
      </c>
      <c r="AI1320" s="14"/>
      <c r="AJ1320" s="14"/>
      <c r="AK1320" s="14"/>
      <c r="AL1320" s="14"/>
    </row>
    <row r="1321" spans="1:38" ht="14.4" x14ac:dyDescent="0.3">
      <c r="A1321" s="11" t="str">
        <f t="shared" si="20"/>
        <v>22,44,66,55/5555/http-basic-auth-cleartext</v>
      </c>
      <c r="B1321" s="11" t="s">
        <v>37</v>
      </c>
      <c r="C1321" s="12" t="s">
        <v>4616</v>
      </c>
      <c r="D1321" s="11"/>
      <c r="E1321" s="11" t="s">
        <v>4617</v>
      </c>
      <c r="F1321" s="11" t="s">
        <v>289</v>
      </c>
      <c r="G1321" s="11" t="s">
        <v>290</v>
      </c>
      <c r="H1321" s="13" t="s">
        <v>506</v>
      </c>
      <c r="I1321" s="11"/>
      <c r="J1321" s="11" t="s">
        <v>41</v>
      </c>
      <c r="K1321" s="13" t="s">
        <v>1221</v>
      </c>
      <c r="O1321" s="14">
        <v>5555</v>
      </c>
      <c r="P1321" s="14"/>
      <c r="Q1321" s="14"/>
      <c r="R1321" s="14">
        <v>7</v>
      </c>
      <c r="S1321" s="14" t="s">
        <v>79</v>
      </c>
      <c r="T1321" t="s">
        <v>600</v>
      </c>
      <c r="U1321" t="s">
        <v>601</v>
      </c>
      <c r="V1321" t="s">
        <v>602</v>
      </c>
      <c r="W1321" t="s">
        <v>603</v>
      </c>
      <c r="X1321" t="s">
        <v>1223</v>
      </c>
      <c r="Y1321" t="s">
        <v>605</v>
      </c>
      <c r="AC1321" s="14" t="s">
        <v>215</v>
      </c>
      <c r="AG1321" t="s">
        <v>1222</v>
      </c>
      <c r="AH1321" s="5" t="s">
        <v>2180</v>
      </c>
      <c r="AI1321" s="14"/>
      <c r="AJ1321" s="14"/>
      <c r="AK1321" s="14"/>
      <c r="AL1321" s="14"/>
    </row>
    <row r="1322" spans="1:38" ht="14.4" x14ac:dyDescent="0.3">
      <c r="A1322" s="11" t="str">
        <f t="shared" si="20"/>
        <v>22,44,66,55/5555/http-basic-auth-cleartext</v>
      </c>
      <c r="B1322" s="11" t="s">
        <v>37</v>
      </c>
      <c r="C1322" s="12" t="s">
        <v>4616</v>
      </c>
      <c r="D1322" s="11"/>
      <c r="E1322" s="11" t="s">
        <v>4617</v>
      </c>
      <c r="F1322" s="11" t="s">
        <v>289</v>
      </c>
      <c r="G1322" s="11" t="s">
        <v>290</v>
      </c>
      <c r="H1322" s="13" t="s">
        <v>506</v>
      </c>
      <c r="I1322" s="11"/>
      <c r="J1322" s="11" t="s">
        <v>41</v>
      </c>
      <c r="K1322" s="13" t="s">
        <v>1221</v>
      </c>
      <c r="O1322" s="14">
        <v>5555</v>
      </c>
      <c r="P1322" s="14"/>
      <c r="Q1322" s="14"/>
      <c r="R1322" s="14">
        <v>7</v>
      </c>
      <c r="S1322" s="14" t="s">
        <v>79</v>
      </c>
      <c r="T1322" t="s">
        <v>600</v>
      </c>
      <c r="U1322" t="s">
        <v>601</v>
      </c>
      <c r="V1322" t="s">
        <v>602</v>
      </c>
      <c r="W1322" t="s">
        <v>603</v>
      </c>
      <c r="X1322" t="s">
        <v>1223</v>
      </c>
      <c r="Y1322" t="s">
        <v>605</v>
      </c>
      <c r="AC1322" s="14" t="s">
        <v>215</v>
      </c>
      <c r="AG1322" t="s">
        <v>1222</v>
      </c>
      <c r="AH1322" s="5" t="s">
        <v>2180</v>
      </c>
      <c r="AI1322" s="14"/>
      <c r="AJ1322" s="14"/>
      <c r="AK1322" s="14"/>
      <c r="AL1322" s="14"/>
    </row>
    <row r="1323" spans="1:38" ht="14.4" x14ac:dyDescent="0.3">
      <c r="A1323" s="11" t="str">
        <f t="shared" si="20"/>
        <v>22,44,66,55/5555/http-basic-auth-cleartext</v>
      </c>
      <c r="B1323" s="11" t="s">
        <v>37</v>
      </c>
      <c r="C1323" s="12" t="s">
        <v>4616</v>
      </c>
      <c r="D1323" s="11"/>
      <c r="E1323" s="11" t="s">
        <v>4617</v>
      </c>
      <c r="F1323" s="11" t="s">
        <v>289</v>
      </c>
      <c r="G1323" s="11" t="s">
        <v>290</v>
      </c>
      <c r="H1323" s="13" t="s">
        <v>506</v>
      </c>
      <c r="I1323" s="11"/>
      <c r="J1323" s="11" t="s">
        <v>41</v>
      </c>
      <c r="K1323" s="13" t="s">
        <v>1221</v>
      </c>
      <c r="O1323" s="14">
        <v>5555</v>
      </c>
      <c r="P1323" s="14"/>
      <c r="Q1323" s="14"/>
      <c r="R1323" s="14">
        <v>7</v>
      </c>
      <c r="S1323" s="14" t="s">
        <v>79</v>
      </c>
      <c r="T1323" t="s">
        <v>600</v>
      </c>
      <c r="U1323" t="s">
        <v>601</v>
      </c>
      <c r="V1323" t="s">
        <v>602</v>
      </c>
      <c r="W1323" t="s">
        <v>603</v>
      </c>
      <c r="X1323" t="s">
        <v>1223</v>
      </c>
      <c r="Y1323" t="s">
        <v>605</v>
      </c>
      <c r="AC1323" s="14" t="s">
        <v>215</v>
      </c>
      <c r="AG1323" t="s">
        <v>1222</v>
      </c>
      <c r="AH1323" s="5" t="s">
        <v>2180</v>
      </c>
      <c r="AI1323" s="14"/>
      <c r="AJ1323" s="14"/>
      <c r="AK1323" s="14"/>
      <c r="AL1323" s="14"/>
    </row>
    <row r="1324" spans="1:38" ht="14.4" x14ac:dyDescent="0.3">
      <c r="A1324" s="11" t="str">
        <f t="shared" si="20"/>
        <v>22,44,66,55/5555/http-basic-auth-cleartext</v>
      </c>
      <c r="B1324" s="11" t="s">
        <v>37</v>
      </c>
      <c r="C1324" s="12" t="s">
        <v>4616</v>
      </c>
      <c r="D1324" s="11"/>
      <c r="E1324" s="11" t="s">
        <v>4617</v>
      </c>
      <c r="F1324" s="11" t="s">
        <v>289</v>
      </c>
      <c r="G1324" s="11" t="s">
        <v>290</v>
      </c>
      <c r="H1324" s="13" t="s">
        <v>506</v>
      </c>
      <c r="I1324" s="11"/>
      <c r="J1324" s="11" t="s">
        <v>41</v>
      </c>
      <c r="K1324" s="13" t="s">
        <v>1221</v>
      </c>
      <c r="O1324" s="14">
        <v>5555</v>
      </c>
      <c r="P1324" s="14"/>
      <c r="Q1324" s="14"/>
      <c r="R1324" s="14">
        <v>7</v>
      </c>
      <c r="S1324" s="14" t="s">
        <v>79</v>
      </c>
      <c r="T1324" t="s">
        <v>600</v>
      </c>
      <c r="U1324" t="s">
        <v>601</v>
      </c>
      <c r="V1324" t="s">
        <v>602</v>
      </c>
      <c r="W1324" t="s">
        <v>603</v>
      </c>
      <c r="X1324" t="s">
        <v>1223</v>
      </c>
      <c r="Y1324" t="s">
        <v>605</v>
      </c>
      <c r="AC1324" s="14" t="s">
        <v>215</v>
      </c>
      <c r="AG1324" t="s">
        <v>1222</v>
      </c>
      <c r="AH1324" s="5" t="s">
        <v>2180</v>
      </c>
      <c r="AI1324" s="14"/>
      <c r="AJ1324" s="14"/>
      <c r="AK1324" s="14"/>
      <c r="AL1324" s="14"/>
    </row>
    <row r="1325" spans="1:38" ht="14.4" x14ac:dyDescent="0.3">
      <c r="A1325" s="11" t="str">
        <f t="shared" si="20"/>
        <v>22,44,66,55/5555/http-basic-auth-cleartext</v>
      </c>
      <c r="B1325" s="11" t="s">
        <v>37</v>
      </c>
      <c r="C1325" s="12" t="s">
        <v>4616</v>
      </c>
      <c r="D1325" s="11"/>
      <c r="E1325" s="11" t="s">
        <v>4617</v>
      </c>
      <c r="F1325" s="11" t="s">
        <v>289</v>
      </c>
      <c r="G1325" s="11" t="s">
        <v>290</v>
      </c>
      <c r="H1325" s="13" t="s">
        <v>506</v>
      </c>
      <c r="I1325" s="11"/>
      <c r="J1325" s="11" t="s">
        <v>41</v>
      </c>
      <c r="K1325" s="13" t="s">
        <v>1221</v>
      </c>
      <c r="O1325" s="14">
        <v>5555</v>
      </c>
      <c r="P1325" s="14"/>
      <c r="Q1325" s="14"/>
      <c r="R1325" s="14">
        <v>7</v>
      </c>
      <c r="S1325" s="14" t="s">
        <v>79</v>
      </c>
      <c r="T1325" t="s">
        <v>600</v>
      </c>
      <c r="U1325" t="s">
        <v>601</v>
      </c>
      <c r="V1325" t="s">
        <v>602</v>
      </c>
      <c r="W1325" t="s">
        <v>603</v>
      </c>
      <c r="X1325" t="s">
        <v>1223</v>
      </c>
      <c r="Y1325" t="s">
        <v>605</v>
      </c>
      <c r="AC1325" s="14" t="s">
        <v>215</v>
      </c>
      <c r="AG1325" t="s">
        <v>1222</v>
      </c>
      <c r="AH1325" s="5" t="s">
        <v>2180</v>
      </c>
      <c r="AI1325" s="14"/>
      <c r="AJ1325" s="14"/>
      <c r="AK1325" s="14"/>
      <c r="AL1325" s="14"/>
    </row>
    <row r="1326" spans="1:38" ht="14.4" x14ac:dyDescent="0.3">
      <c r="A1326" s="11" t="str">
        <f t="shared" si="20"/>
        <v>22,44,66,55/5555/http-basic-auth-cleartext</v>
      </c>
      <c r="B1326" s="11" t="s">
        <v>37</v>
      </c>
      <c r="C1326" s="12" t="s">
        <v>4616</v>
      </c>
      <c r="D1326" s="11"/>
      <c r="E1326" s="11" t="s">
        <v>4617</v>
      </c>
      <c r="F1326" s="11" t="s">
        <v>289</v>
      </c>
      <c r="G1326" s="11" t="s">
        <v>290</v>
      </c>
      <c r="H1326" s="13" t="s">
        <v>506</v>
      </c>
      <c r="I1326" s="11"/>
      <c r="J1326" s="11" t="s">
        <v>41</v>
      </c>
      <c r="K1326" s="13" t="s">
        <v>1221</v>
      </c>
      <c r="O1326" s="14">
        <v>5555</v>
      </c>
      <c r="P1326" s="14"/>
      <c r="Q1326" s="14"/>
      <c r="R1326" s="14">
        <v>7</v>
      </c>
      <c r="S1326" s="14" t="s">
        <v>79</v>
      </c>
      <c r="T1326" t="s">
        <v>600</v>
      </c>
      <c r="U1326" t="s">
        <v>601</v>
      </c>
      <c r="V1326" t="s">
        <v>602</v>
      </c>
      <c r="W1326" t="s">
        <v>603</v>
      </c>
      <c r="X1326" t="s">
        <v>1223</v>
      </c>
      <c r="Y1326" t="s">
        <v>605</v>
      </c>
      <c r="AC1326" s="14" t="s">
        <v>215</v>
      </c>
      <c r="AG1326" t="s">
        <v>1222</v>
      </c>
      <c r="AH1326" s="5" t="s">
        <v>2180</v>
      </c>
      <c r="AI1326" s="14"/>
      <c r="AJ1326" s="14"/>
      <c r="AK1326" s="14"/>
      <c r="AL1326" s="14"/>
    </row>
    <row r="1327" spans="1:38" ht="14.4" x14ac:dyDescent="0.3">
      <c r="A1327" s="11" t="str">
        <f t="shared" si="20"/>
        <v>22,44,66,55/5555/http-basic-auth-cleartext</v>
      </c>
      <c r="B1327" s="11" t="s">
        <v>37</v>
      </c>
      <c r="C1327" s="12" t="s">
        <v>4616</v>
      </c>
      <c r="D1327" s="11"/>
      <c r="E1327" s="11" t="s">
        <v>4617</v>
      </c>
      <c r="F1327" s="11" t="s">
        <v>289</v>
      </c>
      <c r="G1327" s="11" t="s">
        <v>290</v>
      </c>
      <c r="H1327" s="13" t="s">
        <v>506</v>
      </c>
      <c r="I1327" s="11"/>
      <c r="J1327" s="11" t="s">
        <v>41</v>
      </c>
      <c r="K1327" s="13" t="s">
        <v>1221</v>
      </c>
      <c r="O1327" s="14">
        <v>5555</v>
      </c>
      <c r="P1327" s="14"/>
      <c r="Q1327" s="14"/>
      <c r="R1327" s="14">
        <v>7</v>
      </c>
      <c r="S1327" s="14" t="s">
        <v>79</v>
      </c>
      <c r="T1327" t="s">
        <v>600</v>
      </c>
      <c r="U1327" t="s">
        <v>601</v>
      </c>
      <c r="V1327" t="s">
        <v>602</v>
      </c>
      <c r="W1327" t="s">
        <v>603</v>
      </c>
      <c r="X1327" t="s">
        <v>1223</v>
      </c>
      <c r="Y1327" t="s">
        <v>605</v>
      </c>
      <c r="AC1327" s="14" t="s">
        <v>215</v>
      </c>
      <c r="AG1327" t="s">
        <v>1222</v>
      </c>
      <c r="AH1327" s="5" t="s">
        <v>2180</v>
      </c>
      <c r="AI1327" s="14"/>
      <c r="AJ1327" s="14"/>
      <c r="AK1327" s="14"/>
      <c r="AL1327" s="14"/>
    </row>
    <row r="1328" spans="1:38" ht="14.4" x14ac:dyDescent="0.3">
      <c r="A1328" s="11" t="str">
        <f t="shared" si="20"/>
        <v>22,44,66,55/5555/http-basic-auth-cleartext</v>
      </c>
      <c r="B1328" s="11" t="s">
        <v>37</v>
      </c>
      <c r="C1328" s="12" t="s">
        <v>4616</v>
      </c>
      <c r="D1328" s="11"/>
      <c r="E1328" s="11" t="s">
        <v>4617</v>
      </c>
      <c r="F1328" s="11" t="s">
        <v>289</v>
      </c>
      <c r="G1328" s="11" t="s">
        <v>290</v>
      </c>
      <c r="H1328" s="13" t="s">
        <v>506</v>
      </c>
      <c r="I1328" s="11"/>
      <c r="J1328" s="11" t="s">
        <v>41</v>
      </c>
      <c r="K1328" s="13" t="s">
        <v>1221</v>
      </c>
      <c r="O1328" s="14">
        <v>5555</v>
      </c>
      <c r="P1328" s="14"/>
      <c r="Q1328" s="14"/>
      <c r="R1328" s="14">
        <v>7</v>
      </c>
      <c r="S1328" s="14" t="s">
        <v>79</v>
      </c>
      <c r="T1328" t="s">
        <v>600</v>
      </c>
      <c r="U1328" t="s">
        <v>601</v>
      </c>
      <c r="V1328" t="s">
        <v>602</v>
      </c>
      <c r="W1328" t="s">
        <v>603</v>
      </c>
      <c r="X1328" t="s">
        <v>1223</v>
      </c>
      <c r="Y1328" t="s">
        <v>605</v>
      </c>
      <c r="AC1328" s="14" t="s">
        <v>215</v>
      </c>
      <c r="AG1328" t="s">
        <v>1222</v>
      </c>
      <c r="AH1328" s="5" t="s">
        <v>2180</v>
      </c>
      <c r="AI1328" s="14"/>
      <c r="AJ1328" s="14"/>
      <c r="AK1328" s="14"/>
      <c r="AL1328" s="14"/>
    </row>
    <row r="1329" spans="1:38" ht="14.4" x14ac:dyDescent="0.3">
      <c r="A1329" s="11" t="str">
        <f t="shared" si="20"/>
        <v>22,44,66,55/5555/http-basic-auth-cleartext</v>
      </c>
      <c r="B1329" s="11" t="s">
        <v>37</v>
      </c>
      <c r="C1329" s="12" t="s">
        <v>4616</v>
      </c>
      <c r="D1329" s="11"/>
      <c r="E1329" s="11" t="s">
        <v>4617</v>
      </c>
      <c r="F1329" s="11" t="s">
        <v>289</v>
      </c>
      <c r="G1329" s="11" t="s">
        <v>290</v>
      </c>
      <c r="H1329" s="13" t="s">
        <v>506</v>
      </c>
      <c r="I1329" s="11"/>
      <c r="J1329" s="11" t="s">
        <v>41</v>
      </c>
      <c r="K1329" s="13" t="s">
        <v>1221</v>
      </c>
      <c r="O1329" s="14">
        <v>5555</v>
      </c>
      <c r="P1329" s="14"/>
      <c r="Q1329" s="14"/>
      <c r="R1329" s="14">
        <v>7</v>
      </c>
      <c r="S1329" s="14" t="s">
        <v>79</v>
      </c>
      <c r="T1329" t="s">
        <v>600</v>
      </c>
      <c r="U1329" t="s">
        <v>601</v>
      </c>
      <c r="V1329" t="s">
        <v>602</v>
      </c>
      <c r="W1329" t="s">
        <v>603</v>
      </c>
      <c r="X1329" t="s">
        <v>1223</v>
      </c>
      <c r="Y1329" t="s">
        <v>605</v>
      </c>
      <c r="AC1329" s="14" t="s">
        <v>215</v>
      </c>
      <c r="AG1329" t="s">
        <v>1222</v>
      </c>
      <c r="AH1329" s="5" t="s">
        <v>2180</v>
      </c>
      <c r="AI1329" s="14"/>
      <c r="AJ1329" s="14"/>
      <c r="AK1329" s="14"/>
      <c r="AL1329" s="14"/>
    </row>
    <row r="1330" spans="1:38" ht="14.4" x14ac:dyDescent="0.3">
      <c r="A1330" s="11" t="str">
        <f t="shared" si="20"/>
        <v>22,44,66,55/5555/http-basic-auth-cleartext</v>
      </c>
      <c r="B1330" s="11" t="s">
        <v>37</v>
      </c>
      <c r="C1330" s="12" t="s">
        <v>4616</v>
      </c>
      <c r="D1330" s="11"/>
      <c r="E1330" s="11" t="s">
        <v>4617</v>
      </c>
      <c r="F1330" s="11" t="s">
        <v>289</v>
      </c>
      <c r="G1330" s="11" t="s">
        <v>290</v>
      </c>
      <c r="H1330" s="13" t="s">
        <v>506</v>
      </c>
      <c r="I1330" s="11"/>
      <c r="J1330" s="11" t="s">
        <v>41</v>
      </c>
      <c r="K1330" s="13" t="s">
        <v>1221</v>
      </c>
      <c r="O1330" s="14">
        <v>5555</v>
      </c>
      <c r="P1330" s="14"/>
      <c r="Q1330" s="14"/>
      <c r="R1330" s="14">
        <v>7</v>
      </c>
      <c r="S1330" s="14" t="s">
        <v>79</v>
      </c>
      <c r="T1330" t="s">
        <v>600</v>
      </c>
      <c r="U1330" t="s">
        <v>601</v>
      </c>
      <c r="V1330" t="s">
        <v>602</v>
      </c>
      <c r="W1330" t="s">
        <v>603</v>
      </c>
      <c r="X1330" t="s">
        <v>1223</v>
      </c>
      <c r="Y1330" t="s">
        <v>605</v>
      </c>
      <c r="AC1330" s="14" t="s">
        <v>215</v>
      </c>
      <c r="AG1330" t="s">
        <v>1222</v>
      </c>
      <c r="AH1330" s="5" t="s">
        <v>2180</v>
      </c>
      <c r="AI1330" s="14"/>
      <c r="AJ1330" s="14"/>
      <c r="AK1330" s="14"/>
      <c r="AL1330" s="14"/>
    </row>
    <row r="1331" spans="1:38" ht="14.4" x14ac:dyDescent="0.3">
      <c r="A1331" s="11" t="str">
        <f t="shared" si="20"/>
        <v>22,44,66,55/5555/http-basic-auth-cleartext</v>
      </c>
      <c r="B1331" s="11" t="s">
        <v>37</v>
      </c>
      <c r="C1331" s="12" t="s">
        <v>4616</v>
      </c>
      <c r="D1331" s="11"/>
      <c r="E1331" s="11" t="s">
        <v>4617</v>
      </c>
      <c r="F1331" s="11" t="s">
        <v>289</v>
      </c>
      <c r="G1331" s="11" t="s">
        <v>290</v>
      </c>
      <c r="H1331" s="13" t="s">
        <v>506</v>
      </c>
      <c r="I1331" s="11"/>
      <c r="J1331" s="11" t="s">
        <v>41</v>
      </c>
      <c r="K1331" s="13" t="s">
        <v>1221</v>
      </c>
      <c r="O1331" s="14">
        <v>5555</v>
      </c>
      <c r="P1331" s="14"/>
      <c r="Q1331" s="14"/>
      <c r="R1331" s="14">
        <v>7</v>
      </c>
      <c r="S1331" s="14" t="s">
        <v>79</v>
      </c>
      <c r="T1331" t="s">
        <v>600</v>
      </c>
      <c r="U1331" t="s">
        <v>601</v>
      </c>
      <c r="V1331" t="s">
        <v>602</v>
      </c>
      <c r="W1331" t="s">
        <v>603</v>
      </c>
      <c r="X1331" t="s">
        <v>1223</v>
      </c>
      <c r="Y1331" t="s">
        <v>605</v>
      </c>
      <c r="AC1331" s="14" t="s">
        <v>215</v>
      </c>
      <c r="AG1331" t="s">
        <v>1222</v>
      </c>
      <c r="AH1331" s="5" t="s">
        <v>2180</v>
      </c>
      <c r="AI1331" s="14"/>
      <c r="AJ1331" s="14"/>
      <c r="AK1331" s="14"/>
      <c r="AL1331" s="14"/>
    </row>
    <row r="1332" spans="1:38" ht="14.4" x14ac:dyDescent="0.3">
      <c r="A1332" s="11" t="str">
        <f t="shared" si="20"/>
        <v>22,44,66,55/5555/http-basic-auth-cleartext</v>
      </c>
      <c r="B1332" s="11" t="s">
        <v>37</v>
      </c>
      <c r="C1332" s="12" t="s">
        <v>4616</v>
      </c>
      <c r="D1332" s="11"/>
      <c r="E1332" s="11" t="s">
        <v>4617</v>
      </c>
      <c r="F1332" s="11" t="s">
        <v>289</v>
      </c>
      <c r="G1332" s="11" t="s">
        <v>290</v>
      </c>
      <c r="H1332" s="13" t="s">
        <v>506</v>
      </c>
      <c r="I1332" s="11"/>
      <c r="J1332" s="11" t="s">
        <v>41</v>
      </c>
      <c r="K1332" s="13" t="s">
        <v>1221</v>
      </c>
      <c r="O1332" s="14">
        <v>5555</v>
      </c>
      <c r="P1332" s="14"/>
      <c r="Q1332" s="14"/>
      <c r="R1332" s="14">
        <v>7</v>
      </c>
      <c r="S1332" s="14" t="s">
        <v>79</v>
      </c>
      <c r="T1332" t="s">
        <v>600</v>
      </c>
      <c r="U1332" t="s">
        <v>601</v>
      </c>
      <c r="V1332" t="s">
        <v>602</v>
      </c>
      <c r="W1332" t="s">
        <v>603</v>
      </c>
      <c r="X1332" t="s">
        <v>1223</v>
      </c>
      <c r="Y1332" t="s">
        <v>605</v>
      </c>
      <c r="AC1332" s="14" t="s">
        <v>215</v>
      </c>
      <c r="AG1332" t="s">
        <v>1222</v>
      </c>
      <c r="AH1332" s="5" t="s">
        <v>2180</v>
      </c>
      <c r="AI1332" s="14"/>
      <c r="AJ1332" s="14"/>
      <c r="AK1332" s="14"/>
      <c r="AL1332" s="14"/>
    </row>
    <row r="1333" spans="1:38" ht="14.4" x14ac:dyDescent="0.3">
      <c r="A1333" s="11" t="str">
        <f t="shared" si="20"/>
        <v>22,44,66,55/5555/http-basic-auth-cleartext</v>
      </c>
      <c r="B1333" s="11" t="s">
        <v>37</v>
      </c>
      <c r="C1333" s="12" t="s">
        <v>4616</v>
      </c>
      <c r="D1333" s="11"/>
      <c r="E1333" s="11" t="s">
        <v>4617</v>
      </c>
      <c r="F1333" s="11" t="s">
        <v>289</v>
      </c>
      <c r="G1333" s="11" t="s">
        <v>290</v>
      </c>
      <c r="H1333" s="13" t="s">
        <v>506</v>
      </c>
      <c r="I1333" s="11"/>
      <c r="J1333" s="11" t="s">
        <v>41</v>
      </c>
      <c r="K1333" s="13" t="s">
        <v>1221</v>
      </c>
      <c r="O1333" s="14">
        <v>5555</v>
      </c>
      <c r="P1333" s="14"/>
      <c r="Q1333" s="14"/>
      <c r="R1333" s="14">
        <v>7</v>
      </c>
      <c r="S1333" s="14" t="s">
        <v>79</v>
      </c>
      <c r="T1333" t="s">
        <v>600</v>
      </c>
      <c r="U1333" t="s">
        <v>601</v>
      </c>
      <c r="V1333" t="s">
        <v>602</v>
      </c>
      <c r="W1333" t="s">
        <v>603</v>
      </c>
      <c r="X1333" t="s">
        <v>1223</v>
      </c>
      <c r="Y1333" t="s">
        <v>605</v>
      </c>
      <c r="AC1333" s="14" t="s">
        <v>215</v>
      </c>
      <c r="AG1333" t="s">
        <v>1222</v>
      </c>
      <c r="AH1333" s="5" t="s">
        <v>2180</v>
      </c>
      <c r="AI1333" s="14"/>
      <c r="AJ1333" s="14"/>
      <c r="AK1333" s="14"/>
      <c r="AL1333" s="14"/>
    </row>
    <row r="1334" spans="1:38" ht="14.4" x14ac:dyDescent="0.3">
      <c r="A1334" s="11" t="str">
        <f t="shared" si="20"/>
        <v>22,44,66,55/5555/http-basic-auth-cleartext</v>
      </c>
      <c r="B1334" s="11" t="s">
        <v>37</v>
      </c>
      <c r="C1334" s="12" t="s">
        <v>4616</v>
      </c>
      <c r="D1334" s="11"/>
      <c r="E1334" s="11" t="s">
        <v>4617</v>
      </c>
      <c r="F1334" s="11" t="s">
        <v>289</v>
      </c>
      <c r="G1334" s="11" t="s">
        <v>290</v>
      </c>
      <c r="H1334" s="13" t="s">
        <v>506</v>
      </c>
      <c r="I1334" s="11"/>
      <c r="J1334" s="11" t="s">
        <v>41</v>
      </c>
      <c r="K1334" s="13" t="s">
        <v>1221</v>
      </c>
      <c r="O1334" s="14">
        <v>5555</v>
      </c>
      <c r="P1334" s="14"/>
      <c r="Q1334" s="14"/>
      <c r="R1334" s="14">
        <v>7</v>
      </c>
      <c r="S1334" s="14" t="s">
        <v>79</v>
      </c>
      <c r="T1334" t="s">
        <v>600</v>
      </c>
      <c r="U1334" t="s">
        <v>601</v>
      </c>
      <c r="V1334" t="s">
        <v>602</v>
      </c>
      <c r="W1334" t="s">
        <v>603</v>
      </c>
      <c r="X1334" t="s">
        <v>1223</v>
      </c>
      <c r="Y1334" t="s">
        <v>605</v>
      </c>
      <c r="AC1334" s="14" t="s">
        <v>215</v>
      </c>
      <c r="AG1334" t="s">
        <v>1222</v>
      </c>
      <c r="AH1334" s="5" t="s">
        <v>2180</v>
      </c>
      <c r="AI1334" s="14"/>
      <c r="AJ1334" s="14"/>
      <c r="AK1334" s="14"/>
      <c r="AL1334" s="14"/>
    </row>
    <row r="1335" spans="1:38" ht="14.4" x14ac:dyDescent="0.3">
      <c r="A1335" s="11" t="str">
        <f t="shared" si="20"/>
        <v>22,44,66,55/5555/http-basic-auth-cleartext</v>
      </c>
      <c r="B1335" s="11" t="s">
        <v>37</v>
      </c>
      <c r="C1335" s="12" t="s">
        <v>4616</v>
      </c>
      <c r="D1335" s="11"/>
      <c r="E1335" s="11" t="s">
        <v>4617</v>
      </c>
      <c r="F1335" s="11" t="s">
        <v>289</v>
      </c>
      <c r="G1335" s="11" t="s">
        <v>290</v>
      </c>
      <c r="H1335" s="13" t="s">
        <v>506</v>
      </c>
      <c r="I1335" s="11"/>
      <c r="J1335" s="11" t="s">
        <v>41</v>
      </c>
      <c r="K1335" s="13" t="s">
        <v>1221</v>
      </c>
      <c r="O1335" s="14">
        <v>5555</v>
      </c>
      <c r="P1335" s="14"/>
      <c r="Q1335" s="14"/>
      <c r="R1335" s="14">
        <v>7</v>
      </c>
      <c r="S1335" s="14" t="s">
        <v>79</v>
      </c>
      <c r="T1335" t="s">
        <v>600</v>
      </c>
      <c r="U1335" t="s">
        <v>601</v>
      </c>
      <c r="V1335" t="s">
        <v>602</v>
      </c>
      <c r="W1335" t="s">
        <v>603</v>
      </c>
      <c r="X1335" t="s">
        <v>1223</v>
      </c>
      <c r="Y1335" t="s">
        <v>605</v>
      </c>
      <c r="AC1335" s="14" t="s">
        <v>215</v>
      </c>
      <c r="AG1335" t="s">
        <v>1222</v>
      </c>
      <c r="AH1335" s="5" t="s">
        <v>2180</v>
      </c>
      <c r="AI1335" s="14"/>
      <c r="AJ1335" s="14"/>
      <c r="AK1335" s="14"/>
      <c r="AL1335" s="14"/>
    </row>
    <row r="1336" spans="1:38" ht="14.4" x14ac:dyDescent="0.3">
      <c r="A1336" s="11" t="str">
        <f t="shared" si="20"/>
        <v>22,44,66,55/5555/http-basic-auth-cleartext</v>
      </c>
      <c r="B1336" s="11" t="s">
        <v>37</v>
      </c>
      <c r="C1336" s="12" t="s">
        <v>4616</v>
      </c>
      <c r="D1336" s="11"/>
      <c r="E1336" s="11" t="s">
        <v>4617</v>
      </c>
      <c r="F1336" s="11" t="s">
        <v>289</v>
      </c>
      <c r="G1336" s="11" t="s">
        <v>290</v>
      </c>
      <c r="H1336" s="13" t="s">
        <v>506</v>
      </c>
      <c r="I1336" s="11"/>
      <c r="J1336" s="11" t="s">
        <v>41</v>
      </c>
      <c r="K1336" s="13" t="s">
        <v>1221</v>
      </c>
      <c r="O1336" s="14">
        <v>5555</v>
      </c>
      <c r="P1336" s="14"/>
      <c r="Q1336" s="14"/>
      <c r="R1336" s="14">
        <v>7</v>
      </c>
      <c r="S1336" s="14" t="s">
        <v>79</v>
      </c>
      <c r="T1336" t="s">
        <v>600</v>
      </c>
      <c r="U1336" t="s">
        <v>601</v>
      </c>
      <c r="V1336" t="s">
        <v>602</v>
      </c>
      <c r="W1336" t="s">
        <v>603</v>
      </c>
      <c r="X1336" t="s">
        <v>1223</v>
      </c>
      <c r="Y1336" t="s">
        <v>605</v>
      </c>
      <c r="AC1336" s="14" t="s">
        <v>215</v>
      </c>
      <c r="AG1336" t="s">
        <v>1222</v>
      </c>
      <c r="AH1336" s="5" t="s">
        <v>2180</v>
      </c>
      <c r="AI1336" s="14"/>
      <c r="AJ1336" s="14"/>
      <c r="AK1336" s="14"/>
      <c r="AL1336" s="14"/>
    </row>
    <row r="1337" spans="1:38" ht="14.4" x14ac:dyDescent="0.3">
      <c r="A1337" s="11" t="str">
        <f t="shared" si="20"/>
        <v>22,44,66,55/5555/http-basic-auth-cleartext</v>
      </c>
      <c r="B1337" s="11" t="s">
        <v>37</v>
      </c>
      <c r="C1337" s="12" t="s">
        <v>4616</v>
      </c>
      <c r="D1337" s="11"/>
      <c r="E1337" s="11" t="s">
        <v>4617</v>
      </c>
      <c r="F1337" s="11" t="s">
        <v>289</v>
      </c>
      <c r="G1337" s="11" t="s">
        <v>290</v>
      </c>
      <c r="H1337" s="13" t="s">
        <v>506</v>
      </c>
      <c r="I1337" s="11"/>
      <c r="J1337" s="11" t="s">
        <v>41</v>
      </c>
      <c r="K1337" s="13" t="s">
        <v>1221</v>
      </c>
      <c r="O1337" s="14">
        <v>5555</v>
      </c>
      <c r="P1337" s="14"/>
      <c r="Q1337" s="14"/>
      <c r="R1337" s="14">
        <v>7</v>
      </c>
      <c r="S1337" s="14" t="s">
        <v>79</v>
      </c>
      <c r="T1337" t="s">
        <v>600</v>
      </c>
      <c r="U1337" t="s">
        <v>601</v>
      </c>
      <c r="V1337" t="s">
        <v>602</v>
      </c>
      <c r="W1337" t="s">
        <v>603</v>
      </c>
      <c r="X1337" t="s">
        <v>1223</v>
      </c>
      <c r="Y1337" t="s">
        <v>605</v>
      </c>
      <c r="AC1337" s="14" t="s">
        <v>215</v>
      </c>
      <c r="AG1337" t="s">
        <v>1222</v>
      </c>
      <c r="AH1337" s="5" t="s">
        <v>2180</v>
      </c>
      <c r="AI1337" s="14"/>
      <c r="AJ1337" s="14"/>
      <c r="AK1337" s="14"/>
      <c r="AL1337" s="14"/>
    </row>
    <row r="1338" spans="1:38" ht="14.4" x14ac:dyDescent="0.3">
      <c r="A1338" s="11" t="str">
        <f t="shared" si="20"/>
        <v>22,44,66,55/5555/http-basic-auth-cleartext</v>
      </c>
      <c r="B1338" s="11" t="s">
        <v>37</v>
      </c>
      <c r="C1338" s="12" t="s">
        <v>4616</v>
      </c>
      <c r="D1338" s="11"/>
      <c r="E1338" s="11" t="s">
        <v>4617</v>
      </c>
      <c r="F1338" s="11" t="s">
        <v>289</v>
      </c>
      <c r="G1338" s="11" t="s">
        <v>290</v>
      </c>
      <c r="H1338" s="13" t="s">
        <v>506</v>
      </c>
      <c r="I1338" s="11"/>
      <c r="J1338" s="11" t="s">
        <v>41</v>
      </c>
      <c r="K1338" s="13" t="s">
        <v>1221</v>
      </c>
      <c r="O1338" s="14">
        <v>5555</v>
      </c>
      <c r="P1338" s="14"/>
      <c r="Q1338" s="14"/>
      <c r="R1338" s="14">
        <v>7</v>
      </c>
      <c r="S1338" s="14" t="s">
        <v>79</v>
      </c>
      <c r="T1338" t="s">
        <v>600</v>
      </c>
      <c r="U1338" t="s">
        <v>601</v>
      </c>
      <c r="V1338" t="s">
        <v>602</v>
      </c>
      <c r="W1338" t="s">
        <v>603</v>
      </c>
      <c r="X1338" t="s">
        <v>1223</v>
      </c>
      <c r="Y1338" t="s">
        <v>605</v>
      </c>
      <c r="AC1338" s="14" t="s">
        <v>215</v>
      </c>
      <c r="AG1338" t="s">
        <v>1222</v>
      </c>
      <c r="AH1338" s="5" t="s">
        <v>2180</v>
      </c>
      <c r="AI1338" s="14"/>
      <c r="AJ1338" s="14"/>
      <c r="AK1338" s="14"/>
      <c r="AL1338" s="14"/>
    </row>
    <row r="1339" spans="1:38" ht="14.4" x14ac:dyDescent="0.3">
      <c r="A1339" s="11" t="str">
        <f t="shared" si="20"/>
        <v>22,44,66,55/5555/http-basic-auth-cleartext</v>
      </c>
      <c r="B1339" s="11" t="s">
        <v>37</v>
      </c>
      <c r="C1339" s="12" t="s">
        <v>4616</v>
      </c>
      <c r="D1339" s="11"/>
      <c r="E1339" s="11" t="s">
        <v>4617</v>
      </c>
      <c r="F1339" s="11" t="s">
        <v>289</v>
      </c>
      <c r="G1339" s="11" t="s">
        <v>290</v>
      </c>
      <c r="H1339" s="13" t="s">
        <v>506</v>
      </c>
      <c r="I1339" s="11"/>
      <c r="J1339" s="11" t="s">
        <v>41</v>
      </c>
      <c r="K1339" s="13" t="s">
        <v>1221</v>
      </c>
      <c r="O1339" s="14">
        <v>5555</v>
      </c>
      <c r="P1339" s="14"/>
      <c r="Q1339" s="14"/>
      <c r="R1339" s="14">
        <v>7</v>
      </c>
      <c r="S1339" s="14" t="s">
        <v>79</v>
      </c>
      <c r="T1339" t="s">
        <v>600</v>
      </c>
      <c r="U1339" t="s">
        <v>601</v>
      </c>
      <c r="V1339" t="s">
        <v>602</v>
      </c>
      <c r="W1339" t="s">
        <v>603</v>
      </c>
      <c r="X1339" t="s">
        <v>1223</v>
      </c>
      <c r="Y1339" t="s">
        <v>605</v>
      </c>
      <c r="AC1339" s="14" t="s">
        <v>215</v>
      </c>
      <c r="AG1339" t="s">
        <v>1222</v>
      </c>
      <c r="AH1339" s="5" t="s">
        <v>2180</v>
      </c>
      <c r="AI1339" s="14"/>
      <c r="AJ1339" s="14"/>
      <c r="AK1339" s="14"/>
      <c r="AL1339" s="14"/>
    </row>
    <row r="1340" spans="1:38" ht="14.4" x14ac:dyDescent="0.3">
      <c r="A1340" s="11" t="str">
        <f t="shared" si="20"/>
        <v>22,44,66,55/5555/http-basic-auth-cleartext</v>
      </c>
      <c r="B1340" s="11" t="s">
        <v>37</v>
      </c>
      <c r="C1340" s="12" t="s">
        <v>4616</v>
      </c>
      <c r="D1340" s="11"/>
      <c r="E1340" s="11" t="s">
        <v>4617</v>
      </c>
      <c r="F1340" s="11" t="s">
        <v>289</v>
      </c>
      <c r="G1340" s="11" t="s">
        <v>290</v>
      </c>
      <c r="H1340" s="13" t="s">
        <v>506</v>
      </c>
      <c r="I1340" s="11"/>
      <c r="J1340" s="11" t="s">
        <v>41</v>
      </c>
      <c r="K1340" s="13" t="s">
        <v>1221</v>
      </c>
      <c r="O1340" s="14">
        <v>5555</v>
      </c>
      <c r="P1340" s="14"/>
      <c r="Q1340" s="14"/>
      <c r="R1340" s="14">
        <v>7</v>
      </c>
      <c r="S1340" s="14" t="s">
        <v>79</v>
      </c>
      <c r="T1340" t="s">
        <v>600</v>
      </c>
      <c r="U1340" t="s">
        <v>601</v>
      </c>
      <c r="V1340" t="s">
        <v>602</v>
      </c>
      <c r="W1340" t="s">
        <v>603</v>
      </c>
      <c r="X1340" t="s">
        <v>1223</v>
      </c>
      <c r="Y1340" t="s">
        <v>605</v>
      </c>
      <c r="AC1340" s="14" t="s">
        <v>215</v>
      </c>
      <c r="AG1340" t="s">
        <v>1222</v>
      </c>
      <c r="AH1340" s="5" t="s">
        <v>2180</v>
      </c>
      <c r="AI1340" s="14"/>
      <c r="AJ1340" s="14"/>
      <c r="AK1340" s="14"/>
      <c r="AL1340" s="14"/>
    </row>
    <row r="1341" spans="1:38" ht="14.4" x14ac:dyDescent="0.3">
      <c r="A1341" s="11" t="str">
        <f t="shared" si="20"/>
        <v>22,44,66,55/5555/http-basic-auth-cleartext</v>
      </c>
      <c r="B1341" s="11" t="s">
        <v>37</v>
      </c>
      <c r="C1341" s="12" t="s">
        <v>4616</v>
      </c>
      <c r="D1341" s="11"/>
      <c r="E1341" s="11" t="s">
        <v>4617</v>
      </c>
      <c r="F1341" s="11" t="s">
        <v>289</v>
      </c>
      <c r="G1341" s="11" t="s">
        <v>290</v>
      </c>
      <c r="H1341" s="13" t="s">
        <v>506</v>
      </c>
      <c r="I1341" s="11"/>
      <c r="J1341" s="11" t="s">
        <v>41</v>
      </c>
      <c r="K1341" s="13" t="s">
        <v>1221</v>
      </c>
      <c r="O1341" s="14">
        <v>5555</v>
      </c>
      <c r="P1341" s="14"/>
      <c r="Q1341" s="14"/>
      <c r="R1341" s="14">
        <v>7</v>
      </c>
      <c r="S1341" s="14" t="s">
        <v>79</v>
      </c>
      <c r="T1341" t="s">
        <v>600</v>
      </c>
      <c r="U1341" t="s">
        <v>601</v>
      </c>
      <c r="V1341" t="s">
        <v>602</v>
      </c>
      <c r="W1341" t="s">
        <v>603</v>
      </c>
      <c r="X1341" t="s">
        <v>1223</v>
      </c>
      <c r="Y1341" t="s">
        <v>605</v>
      </c>
      <c r="AC1341" s="14" t="s">
        <v>215</v>
      </c>
      <c r="AG1341" t="s">
        <v>1222</v>
      </c>
      <c r="AH1341" s="5" t="s">
        <v>2180</v>
      </c>
      <c r="AI1341" s="14"/>
      <c r="AJ1341" s="14"/>
      <c r="AK1341" s="14"/>
      <c r="AL1341" s="14"/>
    </row>
    <row r="1342" spans="1:38" ht="14.4" x14ac:dyDescent="0.3">
      <c r="A1342" s="11" t="str">
        <f t="shared" si="20"/>
        <v>22,44,66,55/5555/http-basic-auth-cleartext</v>
      </c>
      <c r="B1342" s="11" t="s">
        <v>37</v>
      </c>
      <c r="C1342" s="12" t="s">
        <v>4616</v>
      </c>
      <c r="D1342" s="11"/>
      <c r="E1342" s="11" t="s">
        <v>4617</v>
      </c>
      <c r="F1342" s="11" t="s">
        <v>289</v>
      </c>
      <c r="G1342" s="11" t="s">
        <v>290</v>
      </c>
      <c r="H1342" s="13" t="s">
        <v>506</v>
      </c>
      <c r="I1342" s="11"/>
      <c r="J1342" s="11" t="s">
        <v>41</v>
      </c>
      <c r="K1342" s="13" t="s">
        <v>1221</v>
      </c>
      <c r="O1342" s="14">
        <v>5555</v>
      </c>
      <c r="P1342" s="14"/>
      <c r="Q1342" s="14"/>
      <c r="R1342" s="14">
        <v>7</v>
      </c>
      <c r="S1342" s="14" t="s">
        <v>79</v>
      </c>
      <c r="T1342" t="s">
        <v>600</v>
      </c>
      <c r="U1342" t="s">
        <v>601</v>
      </c>
      <c r="V1342" t="s">
        <v>602</v>
      </c>
      <c r="W1342" t="s">
        <v>603</v>
      </c>
      <c r="X1342" t="s">
        <v>1223</v>
      </c>
      <c r="Y1342" t="s">
        <v>605</v>
      </c>
      <c r="AC1342" s="14" t="s">
        <v>215</v>
      </c>
      <c r="AG1342" t="s">
        <v>1222</v>
      </c>
      <c r="AH1342" s="5" t="s">
        <v>2180</v>
      </c>
      <c r="AI1342" s="14"/>
      <c r="AJ1342" s="14"/>
      <c r="AK1342" s="14"/>
      <c r="AL1342" s="14"/>
    </row>
    <row r="1343" spans="1:38" ht="14.4" x14ac:dyDescent="0.3">
      <c r="A1343" s="11" t="str">
        <f t="shared" si="20"/>
        <v>22,44,66,55/5555/http-basic-auth-cleartext</v>
      </c>
      <c r="B1343" s="11" t="s">
        <v>37</v>
      </c>
      <c r="C1343" s="12" t="s">
        <v>4616</v>
      </c>
      <c r="D1343" s="11"/>
      <c r="E1343" s="11" t="s">
        <v>4617</v>
      </c>
      <c r="F1343" s="11" t="s">
        <v>289</v>
      </c>
      <c r="G1343" s="11" t="s">
        <v>290</v>
      </c>
      <c r="H1343" s="13" t="s">
        <v>506</v>
      </c>
      <c r="I1343" s="11"/>
      <c r="J1343" s="11" t="s">
        <v>41</v>
      </c>
      <c r="K1343" s="13" t="s">
        <v>1221</v>
      </c>
      <c r="O1343" s="14">
        <v>5555</v>
      </c>
      <c r="P1343" s="14"/>
      <c r="Q1343" s="14"/>
      <c r="R1343" s="14">
        <v>7</v>
      </c>
      <c r="S1343" s="14" t="s">
        <v>79</v>
      </c>
      <c r="T1343" t="s">
        <v>600</v>
      </c>
      <c r="U1343" t="s">
        <v>601</v>
      </c>
      <c r="V1343" t="s">
        <v>602</v>
      </c>
      <c r="W1343" t="s">
        <v>603</v>
      </c>
      <c r="X1343" t="s">
        <v>1223</v>
      </c>
      <c r="Y1343" t="s">
        <v>605</v>
      </c>
      <c r="AC1343" s="14" t="s">
        <v>215</v>
      </c>
      <c r="AG1343" t="s">
        <v>1222</v>
      </c>
      <c r="AH1343" s="5" t="s">
        <v>2180</v>
      </c>
      <c r="AI1343" s="14"/>
      <c r="AJ1343" s="14"/>
      <c r="AK1343" s="14"/>
      <c r="AL1343" s="14"/>
    </row>
    <row r="1344" spans="1:38" ht="14.4" x14ac:dyDescent="0.3">
      <c r="A1344" s="11" t="str">
        <f t="shared" si="20"/>
        <v>22,44,66,55/5555/http-basic-auth-cleartext</v>
      </c>
      <c r="B1344" s="11" t="s">
        <v>37</v>
      </c>
      <c r="C1344" s="12" t="s">
        <v>4616</v>
      </c>
      <c r="D1344" s="11"/>
      <c r="E1344" s="11" t="s">
        <v>4617</v>
      </c>
      <c r="F1344" s="11" t="s">
        <v>289</v>
      </c>
      <c r="G1344" s="11" t="s">
        <v>290</v>
      </c>
      <c r="H1344" s="13" t="s">
        <v>506</v>
      </c>
      <c r="I1344" s="11"/>
      <c r="J1344" s="11" t="s">
        <v>41</v>
      </c>
      <c r="K1344" s="13" t="s">
        <v>1221</v>
      </c>
      <c r="O1344" s="14">
        <v>5555</v>
      </c>
      <c r="P1344" s="14"/>
      <c r="Q1344" s="14"/>
      <c r="R1344" s="14">
        <v>7</v>
      </c>
      <c r="S1344" s="14" t="s">
        <v>79</v>
      </c>
      <c r="T1344" t="s">
        <v>600</v>
      </c>
      <c r="U1344" t="s">
        <v>601</v>
      </c>
      <c r="V1344" t="s">
        <v>602</v>
      </c>
      <c r="W1344" t="s">
        <v>603</v>
      </c>
      <c r="X1344" t="s">
        <v>1223</v>
      </c>
      <c r="Y1344" t="s">
        <v>605</v>
      </c>
      <c r="AC1344" s="14" t="s">
        <v>215</v>
      </c>
      <c r="AG1344" t="s">
        <v>1222</v>
      </c>
      <c r="AH1344" s="5" t="s">
        <v>2180</v>
      </c>
      <c r="AI1344" s="14"/>
      <c r="AJ1344" s="14"/>
      <c r="AK1344" s="14"/>
      <c r="AL1344" s="14"/>
    </row>
    <row r="1345" spans="1:38" ht="14.4" x14ac:dyDescent="0.3">
      <c r="A1345" s="11" t="str">
        <f t="shared" si="20"/>
        <v>22,44,66,55/5555/http-basic-auth-cleartext</v>
      </c>
      <c r="B1345" s="11" t="s">
        <v>37</v>
      </c>
      <c r="C1345" s="12" t="s">
        <v>4616</v>
      </c>
      <c r="D1345" s="11"/>
      <c r="E1345" s="11" t="s">
        <v>4617</v>
      </c>
      <c r="F1345" s="11" t="s">
        <v>289</v>
      </c>
      <c r="G1345" s="11" t="s">
        <v>290</v>
      </c>
      <c r="H1345" s="13" t="s">
        <v>506</v>
      </c>
      <c r="I1345" s="11"/>
      <c r="J1345" s="11" t="s">
        <v>41</v>
      </c>
      <c r="K1345" s="13" t="s">
        <v>1221</v>
      </c>
      <c r="O1345" s="14">
        <v>5555</v>
      </c>
      <c r="P1345" s="14"/>
      <c r="Q1345" s="14"/>
      <c r="R1345" s="14">
        <v>7</v>
      </c>
      <c r="S1345" s="14" t="s">
        <v>79</v>
      </c>
      <c r="T1345" t="s">
        <v>600</v>
      </c>
      <c r="U1345" t="s">
        <v>601</v>
      </c>
      <c r="V1345" t="s">
        <v>602</v>
      </c>
      <c r="W1345" t="s">
        <v>603</v>
      </c>
      <c r="X1345" t="s">
        <v>1223</v>
      </c>
      <c r="Y1345" t="s">
        <v>605</v>
      </c>
      <c r="AC1345" s="14" t="s">
        <v>215</v>
      </c>
      <c r="AG1345" t="s">
        <v>1222</v>
      </c>
      <c r="AH1345" s="5" t="s">
        <v>2180</v>
      </c>
      <c r="AI1345" s="14"/>
      <c r="AJ1345" s="14"/>
      <c r="AK1345" s="14"/>
      <c r="AL1345" s="14"/>
    </row>
    <row r="1346" spans="1:38" ht="14.4" x14ac:dyDescent="0.3">
      <c r="A1346" s="11" t="str">
        <f t="shared" si="20"/>
        <v>22,44,66,55/5555/http-basic-auth-cleartext</v>
      </c>
      <c r="B1346" s="11" t="s">
        <v>37</v>
      </c>
      <c r="C1346" s="12" t="s">
        <v>4616</v>
      </c>
      <c r="D1346" s="11"/>
      <c r="E1346" s="11" t="s">
        <v>4617</v>
      </c>
      <c r="F1346" s="11" t="s">
        <v>289</v>
      </c>
      <c r="G1346" s="11" t="s">
        <v>290</v>
      </c>
      <c r="H1346" s="13" t="s">
        <v>506</v>
      </c>
      <c r="I1346" s="11"/>
      <c r="J1346" s="11" t="s">
        <v>41</v>
      </c>
      <c r="K1346" s="13" t="s">
        <v>1221</v>
      </c>
      <c r="O1346" s="14">
        <v>5555</v>
      </c>
      <c r="P1346" s="14"/>
      <c r="Q1346" s="14"/>
      <c r="R1346" s="14">
        <v>7</v>
      </c>
      <c r="S1346" s="14" t="s">
        <v>79</v>
      </c>
      <c r="T1346" t="s">
        <v>600</v>
      </c>
      <c r="U1346" t="s">
        <v>601</v>
      </c>
      <c r="V1346" t="s">
        <v>602</v>
      </c>
      <c r="W1346" t="s">
        <v>603</v>
      </c>
      <c r="X1346" t="s">
        <v>1223</v>
      </c>
      <c r="Y1346" t="s">
        <v>605</v>
      </c>
      <c r="AC1346" s="14" t="s">
        <v>215</v>
      </c>
      <c r="AG1346" t="s">
        <v>1222</v>
      </c>
      <c r="AH1346" s="5" t="s">
        <v>2180</v>
      </c>
      <c r="AI1346" s="14"/>
      <c r="AJ1346" s="14"/>
      <c r="AK1346" s="14"/>
      <c r="AL1346" s="14"/>
    </row>
    <row r="1347" spans="1:38" ht="14.4" x14ac:dyDescent="0.3">
      <c r="A1347" s="11" t="str">
        <f t="shared" ref="A1347:A1410" si="21">CONCATENATE(C1347,"/",O1347,"/",T1347)</f>
        <v>22,44,66,55/5555/http-basic-auth-cleartext</v>
      </c>
      <c r="B1347" s="11" t="s">
        <v>37</v>
      </c>
      <c r="C1347" s="12" t="s">
        <v>4616</v>
      </c>
      <c r="D1347" s="11"/>
      <c r="E1347" s="11" t="s">
        <v>4617</v>
      </c>
      <c r="F1347" s="11" t="s">
        <v>289</v>
      </c>
      <c r="G1347" s="11" t="s">
        <v>290</v>
      </c>
      <c r="H1347" s="13" t="s">
        <v>506</v>
      </c>
      <c r="I1347" s="11"/>
      <c r="J1347" s="11" t="s">
        <v>41</v>
      </c>
      <c r="K1347" s="13" t="s">
        <v>1221</v>
      </c>
      <c r="O1347" s="14">
        <v>5555</v>
      </c>
      <c r="P1347" s="14"/>
      <c r="Q1347" s="14"/>
      <c r="R1347" s="14">
        <v>7</v>
      </c>
      <c r="S1347" s="14" t="s">
        <v>79</v>
      </c>
      <c r="T1347" t="s">
        <v>600</v>
      </c>
      <c r="U1347" t="s">
        <v>601</v>
      </c>
      <c r="V1347" t="s">
        <v>602</v>
      </c>
      <c r="W1347" t="s">
        <v>603</v>
      </c>
      <c r="X1347" t="s">
        <v>1223</v>
      </c>
      <c r="Y1347" t="s">
        <v>605</v>
      </c>
      <c r="AC1347" s="14" t="s">
        <v>215</v>
      </c>
      <c r="AG1347" t="s">
        <v>1222</v>
      </c>
      <c r="AH1347" s="5" t="s">
        <v>2180</v>
      </c>
      <c r="AI1347" s="14"/>
      <c r="AJ1347" s="14"/>
      <c r="AK1347" s="14"/>
      <c r="AL1347" s="14"/>
    </row>
    <row r="1348" spans="1:38" ht="14.4" x14ac:dyDescent="0.3">
      <c r="A1348" s="11" t="str">
        <f t="shared" si="21"/>
        <v>22,44,66,55/5555/http-basic-auth-cleartext</v>
      </c>
      <c r="B1348" s="11" t="s">
        <v>37</v>
      </c>
      <c r="C1348" s="12" t="s">
        <v>4616</v>
      </c>
      <c r="D1348" s="11"/>
      <c r="E1348" s="11" t="s">
        <v>4617</v>
      </c>
      <c r="F1348" s="11" t="s">
        <v>289</v>
      </c>
      <c r="G1348" s="11" t="s">
        <v>290</v>
      </c>
      <c r="H1348" s="13" t="s">
        <v>506</v>
      </c>
      <c r="I1348" s="11"/>
      <c r="J1348" s="11" t="s">
        <v>41</v>
      </c>
      <c r="K1348" s="13" t="s">
        <v>1221</v>
      </c>
      <c r="O1348" s="14">
        <v>5555</v>
      </c>
      <c r="P1348" s="14"/>
      <c r="Q1348" s="14"/>
      <c r="R1348" s="14">
        <v>7</v>
      </c>
      <c r="S1348" s="14" t="s">
        <v>79</v>
      </c>
      <c r="T1348" t="s">
        <v>600</v>
      </c>
      <c r="U1348" t="s">
        <v>601</v>
      </c>
      <c r="V1348" t="s">
        <v>602</v>
      </c>
      <c r="W1348" t="s">
        <v>603</v>
      </c>
      <c r="X1348" t="s">
        <v>1223</v>
      </c>
      <c r="Y1348" t="s">
        <v>605</v>
      </c>
      <c r="AC1348" s="14" t="s">
        <v>215</v>
      </c>
      <c r="AG1348" t="s">
        <v>1222</v>
      </c>
      <c r="AH1348" s="5" t="s">
        <v>2180</v>
      </c>
      <c r="AI1348" s="14"/>
      <c r="AJ1348" s="14"/>
      <c r="AK1348" s="14"/>
      <c r="AL1348" s="14"/>
    </row>
    <row r="1349" spans="1:38" ht="14.4" x14ac:dyDescent="0.3">
      <c r="A1349" s="11" t="str">
        <f t="shared" si="21"/>
        <v>22,44,66,55/5555/http-basic-auth-cleartext</v>
      </c>
      <c r="B1349" s="11" t="s">
        <v>37</v>
      </c>
      <c r="C1349" s="12" t="s">
        <v>4616</v>
      </c>
      <c r="D1349" s="11"/>
      <c r="E1349" s="11" t="s">
        <v>4617</v>
      </c>
      <c r="F1349" s="11" t="s">
        <v>289</v>
      </c>
      <c r="G1349" s="11" t="s">
        <v>290</v>
      </c>
      <c r="H1349" s="13" t="s">
        <v>506</v>
      </c>
      <c r="I1349" s="11"/>
      <c r="J1349" s="11" t="s">
        <v>41</v>
      </c>
      <c r="K1349" s="13" t="s">
        <v>1221</v>
      </c>
      <c r="O1349" s="14">
        <v>5555</v>
      </c>
      <c r="P1349" s="14"/>
      <c r="Q1349" s="14"/>
      <c r="R1349" s="14">
        <v>7</v>
      </c>
      <c r="S1349" s="14" t="s">
        <v>79</v>
      </c>
      <c r="T1349" t="s">
        <v>600</v>
      </c>
      <c r="U1349" t="s">
        <v>601</v>
      </c>
      <c r="V1349" t="s">
        <v>602</v>
      </c>
      <c r="W1349" t="s">
        <v>603</v>
      </c>
      <c r="X1349" t="s">
        <v>1223</v>
      </c>
      <c r="Y1349" t="s">
        <v>605</v>
      </c>
      <c r="AC1349" s="14" t="s">
        <v>215</v>
      </c>
      <c r="AG1349" t="s">
        <v>1222</v>
      </c>
      <c r="AH1349" s="5" t="s">
        <v>2180</v>
      </c>
      <c r="AI1349" s="14"/>
      <c r="AJ1349" s="14"/>
      <c r="AK1349" s="14"/>
      <c r="AL1349" s="14"/>
    </row>
    <row r="1350" spans="1:38" ht="14.4" x14ac:dyDescent="0.3">
      <c r="A1350" s="11" t="str">
        <f t="shared" si="21"/>
        <v>22,44,66,55/5555/http-basic-auth-cleartext</v>
      </c>
      <c r="B1350" s="11" t="s">
        <v>37</v>
      </c>
      <c r="C1350" s="12" t="s">
        <v>4616</v>
      </c>
      <c r="D1350" s="11"/>
      <c r="E1350" s="11" t="s">
        <v>4617</v>
      </c>
      <c r="F1350" s="11" t="s">
        <v>289</v>
      </c>
      <c r="G1350" s="11" t="s">
        <v>290</v>
      </c>
      <c r="H1350" s="13" t="s">
        <v>506</v>
      </c>
      <c r="I1350" s="11"/>
      <c r="J1350" s="11" t="s">
        <v>41</v>
      </c>
      <c r="K1350" s="13" t="s">
        <v>1221</v>
      </c>
      <c r="O1350" s="14">
        <v>5555</v>
      </c>
      <c r="P1350" s="14"/>
      <c r="Q1350" s="14"/>
      <c r="R1350" s="14">
        <v>7</v>
      </c>
      <c r="S1350" s="14" t="s">
        <v>79</v>
      </c>
      <c r="T1350" t="s">
        <v>600</v>
      </c>
      <c r="U1350" t="s">
        <v>601</v>
      </c>
      <c r="V1350" t="s">
        <v>602</v>
      </c>
      <c r="W1350" t="s">
        <v>603</v>
      </c>
      <c r="X1350" t="s">
        <v>1223</v>
      </c>
      <c r="Y1350" t="s">
        <v>605</v>
      </c>
      <c r="AC1350" s="14" t="s">
        <v>215</v>
      </c>
      <c r="AG1350" t="s">
        <v>1222</v>
      </c>
      <c r="AH1350" s="5" t="s">
        <v>2180</v>
      </c>
      <c r="AI1350" s="14"/>
      <c r="AJ1350" s="14"/>
      <c r="AK1350" s="14"/>
      <c r="AL1350" s="14"/>
    </row>
    <row r="1351" spans="1:38" ht="14.4" x14ac:dyDescent="0.3">
      <c r="A1351" s="11" t="str">
        <f t="shared" si="21"/>
        <v>22,44,66,55/5555/http-basic-auth-cleartext</v>
      </c>
      <c r="B1351" s="11" t="s">
        <v>37</v>
      </c>
      <c r="C1351" s="12" t="s">
        <v>4616</v>
      </c>
      <c r="D1351" s="11"/>
      <c r="E1351" s="11" t="s">
        <v>4617</v>
      </c>
      <c r="F1351" s="11" t="s">
        <v>289</v>
      </c>
      <c r="G1351" s="11" t="s">
        <v>290</v>
      </c>
      <c r="H1351" s="13" t="s">
        <v>506</v>
      </c>
      <c r="I1351" s="11"/>
      <c r="J1351" s="11" t="s">
        <v>41</v>
      </c>
      <c r="K1351" s="13" t="s">
        <v>1221</v>
      </c>
      <c r="O1351" s="14">
        <v>5555</v>
      </c>
      <c r="P1351" s="14"/>
      <c r="Q1351" s="14"/>
      <c r="R1351" s="14">
        <v>7</v>
      </c>
      <c r="S1351" s="14" t="s">
        <v>79</v>
      </c>
      <c r="T1351" t="s">
        <v>600</v>
      </c>
      <c r="U1351" t="s">
        <v>601</v>
      </c>
      <c r="V1351" t="s">
        <v>602</v>
      </c>
      <c r="W1351" t="s">
        <v>603</v>
      </c>
      <c r="X1351" t="s">
        <v>1223</v>
      </c>
      <c r="Y1351" t="s">
        <v>605</v>
      </c>
      <c r="AC1351" s="14" t="s">
        <v>215</v>
      </c>
      <c r="AG1351" t="s">
        <v>1222</v>
      </c>
      <c r="AH1351" s="5" t="s">
        <v>2180</v>
      </c>
      <c r="AI1351" s="14"/>
      <c r="AJ1351" s="14"/>
      <c r="AK1351" s="14"/>
      <c r="AL1351" s="14"/>
    </row>
    <row r="1352" spans="1:38" ht="14.4" x14ac:dyDescent="0.3">
      <c r="A1352" s="11" t="str">
        <f t="shared" si="21"/>
        <v>22,44,66,55/5555/http-basic-auth-cleartext</v>
      </c>
      <c r="B1352" s="11" t="s">
        <v>37</v>
      </c>
      <c r="C1352" s="12" t="s">
        <v>4616</v>
      </c>
      <c r="D1352" s="11"/>
      <c r="E1352" s="11" t="s">
        <v>4617</v>
      </c>
      <c r="F1352" s="11" t="s">
        <v>289</v>
      </c>
      <c r="G1352" s="11" t="s">
        <v>290</v>
      </c>
      <c r="H1352" s="13" t="s">
        <v>506</v>
      </c>
      <c r="I1352" s="11"/>
      <c r="J1352" s="11" t="s">
        <v>41</v>
      </c>
      <c r="K1352" s="13" t="s">
        <v>1221</v>
      </c>
      <c r="O1352" s="14">
        <v>5555</v>
      </c>
      <c r="P1352" s="14"/>
      <c r="Q1352" s="14"/>
      <c r="R1352" s="14">
        <v>7</v>
      </c>
      <c r="S1352" s="14" t="s">
        <v>79</v>
      </c>
      <c r="T1352" t="s">
        <v>600</v>
      </c>
      <c r="U1352" t="s">
        <v>601</v>
      </c>
      <c r="V1352" t="s">
        <v>602</v>
      </c>
      <c r="W1352" t="s">
        <v>603</v>
      </c>
      <c r="X1352" t="s">
        <v>1223</v>
      </c>
      <c r="Y1352" t="s">
        <v>605</v>
      </c>
      <c r="AC1352" s="14" t="s">
        <v>215</v>
      </c>
      <c r="AG1352" t="s">
        <v>1222</v>
      </c>
      <c r="AH1352" s="5" t="s">
        <v>2180</v>
      </c>
      <c r="AI1352" s="14"/>
      <c r="AJ1352" s="14"/>
      <c r="AK1352" s="14"/>
      <c r="AL1352" s="14"/>
    </row>
    <row r="1353" spans="1:38" ht="14.4" x14ac:dyDescent="0.3">
      <c r="A1353" s="11" t="str">
        <f t="shared" si="21"/>
        <v>22,44,66,55/5555/http-basic-auth-cleartext</v>
      </c>
      <c r="B1353" s="11" t="s">
        <v>37</v>
      </c>
      <c r="C1353" s="12" t="s">
        <v>4616</v>
      </c>
      <c r="D1353" s="11"/>
      <c r="E1353" s="11" t="s">
        <v>4617</v>
      </c>
      <c r="F1353" s="11" t="s">
        <v>289</v>
      </c>
      <c r="G1353" s="11" t="s">
        <v>290</v>
      </c>
      <c r="H1353" s="13" t="s">
        <v>506</v>
      </c>
      <c r="I1353" s="11"/>
      <c r="J1353" s="11" t="s">
        <v>41</v>
      </c>
      <c r="K1353" s="13" t="s">
        <v>1221</v>
      </c>
      <c r="O1353" s="14">
        <v>5555</v>
      </c>
      <c r="P1353" s="14"/>
      <c r="Q1353" s="14"/>
      <c r="R1353" s="14">
        <v>7</v>
      </c>
      <c r="S1353" s="14" t="s">
        <v>79</v>
      </c>
      <c r="T1353" t="s">
        <v>600</v>
      </c>
      <c r="U1353" t="s">
        <v>601</v>
      </c>
      <c r="V1353" t="s">
        <v>602</v>
      </c>
      <c r="W1353" t="s">
        <v>603</v>
      </c>
      <c r="X1353" t="s">
        <v>1223</v>
      </c>
      <c r="Y1353" t="s">
        <v>605</v>
      </c>
      <c r="AC1353" s="14" t="s">
        <v>215</v>
      </c>
      <c r="AG1353" t="s">
        <v>1222</v>
      </c>
      <c r="AH1353" s="5" t="s">
        <v>2180</v>
      </c>
      <c r="AI1353" s="14"/>
      <c r="AJ1353" s="14"/>
      <c r="AK1353" s="14"/>
      <c r="AL1353" s="14"/>
    </row>
    <row r="1354" spans="1:38" ht="14.4" x14ac:dyDescent="0.3">
      <c r="A1354" s="11" t="str">
        <f t="shared" si="21"/>
        <v>22,44,66,55/5555/http-basic-auth-cleartext</v>
      </c>
      <c r="B1354" s="11" t="s">
        <v>37</v>
      </c>
      <c r="C1354" s="12" t="s">
        <v>4616</v>
      </c>
      <c r="D1354" s="11"/>
      <c r="E1354" s="11" t="s">
        <v>4617</v>
      </c>
      <c r="F1354" s="11" t="s">
        <v>289</v>
      </c>
      <c r="G1354" s="11" t="s">
        <v>290</v>
      </c>
      <c r="H1354" s="13" t="s">
        <v>506</v>
      </c>
      <c r="I1354" s="11"/>
      <c r="J1354" s="11" t="s">
        <v>41</v>
      </c>
      <c r="K1354" s="13" t="s">
        <v>1221</v>
      </c>
      <c r="O1354" s="14">
        <v>5555</v>
      </c>
      <c r="P1354" s="14"/>
      <c r="Q1354" s="14"/>
      <c r="R1354" s="14">
        <v>7</v>
      </c>
      <c r="S1354" s="14" t="s">
        <v>79</v>
      </c>
      <c r="T1354" t="s">
        <v>600</v>
      </c>
      <c r="U1354" t="s">
        <v>601</v>
      </c>
      <c r="V1354" t="s">
        <v>602</v>
      </c>
      <c r="W1354" t="s">
        <v>603</v>
      </c>
      <c r="X1354" t="s">
        <v>1223</v>
      </c>
      <c r="Y1354" t="s">
        <v>605</v>
      </c>
      <c r="AC1354" s="14" t="s">
        <v>215</v>
      </c>
      <c r="AG1354" t="s">
        <v>1222</v>
      </c>
      <c r="AH1354" s="5" t="s">
        <v>2180</v>
      </c>
      <c r="AI1354" s="14"/>
      <c r="AJ1354" s="14"/>
      <c r="AK1354" s="14"/>
      <c r="AL1354" s="14"/>
    </row>
    <row r="1355" spans="1:38" ht="14.4" x14ac:dyDescent="0.3">
      <c r="A1355" s="11" t="str">
        <f t="shared" si="21"/>
        <v>22,44,66,55/5555/http-basic-auth-cleartext</v>
      </c>
      <c r="B1355" s="11" t="s">
        <v>37</v>
      </c>
      <c r="C1355" s="12" t="s">
        <v>4616</v>
      </c>
      <c r="D1355" s="11"/>
      <c r="E1355" s="11" t="s">
        <v>4617</v>
      </c>
      <c r="F1355" s="11" t="s">
        <v>289</v>
      </c>
      <c r="G1355" s="11" t="s">
        <v>290</v>
      </c>
      <c r="H1355" s="13" t="s">
        <v>506</v>
      </c>
      <c r="I1355" s="11"/>
      <c r="J1355" s="11" t="s">
        <v>41</v>
      </c>
      <c r="K1355" s="13" t="s">
        <v>1221</v>
      </c>
      <c r="O1355" s="14">
        <v>5555</v>
      </c>
      <c r="P1355" s="14"/>
      <c r="Q1355" s="14"/>
      <c r="R1355" s="14">
        <v>7</v>
      </c>
      <c r="S1355" s="14" t="s">
        <v>79</v>
      </c>
      <c r="T1355" t="s">
        <v>600</v>
      </c>
      <c r="U1355" t="s">
        <v>601</v>
      </c>
      <c r="V1355" t="s">
        <v>602</v>
      </c>
      <c r="W1355" t="s">
        <v>603</v>
      </c>
      <c r="X1355" t="s">
        <v>1223</v>
      </c>
      <c r="Y1355" t="s">
        <v>605</v>
      </c>
      <c r="AC1355" s="14" t="s">
        <v>215</v>
      </c>
      <c r="AG1355" t="s">
        <v>1222</v>
      </c>
      <c r="AH1355" s="5" t="s">
        <v>2180</v>
      </c>
      <c r="AI1355" s="14"/>
      <c r="AJ1355" s="14"/>
      <c r="AK1355" s="14"/>
      <c r="AL1355" s="14"/>
    </row>
    <row r="1356" spans="1:38" ht="14.4" x14ac:dyDescent="0.3">
      <c r="A1356" s="11" t="str">
        <f t="shared" si="21"/>
        <v>22,44,66,55/5555/http-basic-auth-cleartext</v>
      </c>
      <c r="B1356" s="11" t="s">
        <v>37</v>
      </c>
      <c r="C1356" s="12" t="s">
        <v>4616</v>
      </c>
      <c r="D1356" s="11"/>
      <c r="E1356" s="11" t="s">
        <v>4617</v>
      </c>
      <c r="F1356" s="11" t="s">
        <v>289</v>
      </c>
      <c r="G1356" s="11" t="s">
        <v>290</v>
      </c>
      <c r="H1356" s="13" t="s">
        <v>506</v>
      </c>
      <c r="I1356" s="11"/>
      <c r="J1356" s="11" t="s">
        <v>41</v>
      </c>
      <c r="K1356" s="13" t="s">
        <v>1221</v>
      </c>
      <c r="O1356" s="14">
        <v>5555</v>
      </c>
      <c r="P1356" s="14"/>
      <c r="Q1356" s="14"/>
      <c r="R1356" s="14">
        <v>7</v>
      </c>
      <c r="S1356" s="14" t="s">
        <v>79</v>
      </c>
      <c r="T1356" t="s">
        <v>600</v>
      </c>
      <c r="U1356" t="s">
        <v>601</v>
      </c>
      <c r="V1356" t="s">
        <v>602</v>
      </c>
      <c r="W1356" t="s">
        <v>603</v>
      </c>
      <c r="X1356" t="s">
        <v>1223</v>
      </c>
      <c r="Y1356" t="s">
        <v>605</v>
      </c>
      <c r="AC1356" s="14" t="s">
        <v>215</v>
      </c>
      <c r="AG1356" t="s">
        <v>1222</v>
      </c>
      <c r="AH1356" s="5" t="s">
        <v>2180</v>
      </c>
      <c r="AI1356" s="14"/>
      <c r="AJ1356" s="14"/>
      <c r="AK1356" s="14"/>
      <c r="AL1356" s="14"/>
    </row>
    <row r="1357" spans="1:38" ht="14.4" x14ac:dyDescent="0.3">
      <c r="A1357" s="11" t="str">
        <f t="shared" si="21"/>
        <v>22,44,66,55/5555/http-basic-auth-cleartext</v>
      </c>
      <c r="B1357" s="11" t="s">
        <v>37</v>
      </c>
      <c r="C1357" s="12" t="s">
        <v>4616</v>
      </c>
      <c r="D1357" s="11"/>
      <c r="E1357" s="11" t="s">
        <v>4617</v>
      </c>
      <c r="F1357" s="11" t="s">
        <v>289</v>
      </c>
      <c r="G1357" s="11" t="s">
        <v>290</v>
      </c>
      <c r="H1357" s="13" t="s">
        <v>506</v>
      </c>
      <c r="I1357" s="11"/>
      <c r="J1357" s="11" t="s">
        <v>41</v>
      </c>
      <c r="K1357" s="13" t="s">
        <v>1221</v>
      </c>
      <c r="O1357" s="14">
        <v>5555</v>
      </c>
      <c r="P1357" s="14"/>
      <c r="Q1357" s="14"/>
      <c r="R1357" s="14">
        <v>7</v>
      </c>
      <c r="S1357" s="14" t="s">
        <v>79</v>
      </c>
      <c r="T1357" t="s">
        <v>600</v>
      </c>
      <c r="U1357" t="s">
        <v>601</v>
      </c>
      <c r="V1357" t="s">
        <v>602</v>
      </c>
      <c r="W1357" t="s">
        <v>603</v>
      </c>
      <c r="X1357" t="s">
        <v>1223</v>
      </c>
      <c r="Y1357" t="s">
        <v>605</v>
      </c>
      <c r="AC1357" s="14" t="s">
        <v>215</v>
      </c>
      <c r="AG1357" t="s">
        <v>1222</v>
      </c>
      <c r="AH1357" s="5" t="s">
        <v>2180</v>
      </c>
      <c r="AI1357" s="14"/>
      <c r="AJ1357" s="14"/>
      <c r="AK1357" s="14"/>
      <c r="AL1357" s="14"/>
    </row>
    <row r="1358" spans="1:38" ht="14.4" x14ac:dyDescent="0.3">
      <c r="A1358" s="11" t="str">
        <f t="shared" si="21"/>
        <v>22,44,66,55/5555/http-basic-auth-cleartext</v>
      </c>
      <c r="B1358" s="11" t="s">
        <v>37</v>
      </c>
      <c r="C1358" s="12" t="s">
        <v>4616</v>
      </c>
      <c r="D1358" s="11"/>
      <c r="E1358" s="11" t="s">
        <v>4617</v>
      </c>
      <c r="F1358" s="11" t="s">
        <v>289</v>
      </c>
      <c r="G1358" s="11" t="s">
        <v>290</v>
      </c>
      <c r="H1358" s="13" t="s">
        <v>506</v>
      </c>
      <c r="I1358" s="11"/>
      <c r="J1358" s="11" t="s">
        <v>41</v>
      </c>
      <c r="K1358" s="13" t="s">
        <v>1221</v>
      </c>
      <c r="O1358" s="14">
        <v>5555</v>
      </c>
      <c r="P1358" s="14"/>
      <c r="Q1358" s="14"/>
      <c r="R1358" s="14">
        <v>7</v>
      </c>
      <c r="S1358" s="14" t="s">
        <v>79</v>
      </c>
      <c r="T1358" t="s">
        <v>600</v>
      </c>
      <c r="U1358" t="s">
        <v>601</v>
      </c>
      <c r="V1358" t="s">
        <v>602</v>
      </c>
      <c r="W1358" t="s">
        <v>603</v>
      </c>
      <c r="X1358" t="s">
        <v>1223</v>
      </c>
      <c r="Y1358" t="s">
        <v>605</v>
      </c>
      <c r="AC1358" s="14" t="s">
        <v>215</v>
      </c>
      <c r="AG1358" t="s">
        <v>1222</v>
      </c>
      <c r="AH1358" s="5" t="s">
        <v>2180</v>
      </c>
      <c r="AI1358" s="14"/>
      <c r="AJ1358" s="14"/>
      <c r="AK1358" s="14"/>
      <c r="AL1358" s="14"/>
    </row>
    <row r="1359" spans="1:38" ht="14.4" x14ac:dyDescent="0.3">
      <c r="A1359" s="11" t="str">
        <f t="shared" si="21"/>
        <v>22,44,66,55/5555/http-basic-auth-cleartext</v>
      </c>
      <c r="B1359" s="11" t="s">
        <v>37</v>
      </c>
      <c r="C1359" s="12" t="s">
        <v>4616</v>
      </c>
      <c r="D1359" s="11"/>
      <c r="E1359" s="11" t="s">
        <v>4617</v>
      </c>
      <c r="F1359" s="11" t="s">
        <v>289</v>
      </c>
      <c r="G1359" s="11" t="s">
        <v>290</v>
      </c>
      <c r="H1359" s="13" t="s">
        <v>506</v>
      </c>
      <c r="I1359" s="11"/>
      <c r="J1359" s="11" t="s">
        <v>41</v>
      </c>
      <c r="K1359" s="13" t="s">
        <v>1221</v>
      </c>
      <c r="O1359" s="14">
        <v>5555</v>
      </c>
      <c r="P1359" s="14"/>
      <c r="Q1359" s="14"/>
      <c r="R1359" s="14">
        <v>7</v>
      </c>
      <c r="S1359" s="14" t="s">
        <v>79</v>
      </c>
      <c r="T1359" t="s">
        <v>600</v>
      </c>
      <c r="U1359" t="s">
        <v>601</v>
      </c>
      <c r="V1359" t="s">
        <v>602</v>
      </c>
      <c r="W1359" t="s">
        <v>603</v>
      </c>
      <c r="X1359" t="s">
        <v>1223</v>
      </c>
      <c r="Y1359" t="s">
        <v>605</v>
      </c>
      <c r="AC1359" s="14" t="s">
        <v>215</v>
      </c>
      <c r="AG1359" t="s">
        <v>1222</v>
      </c>
      <c r="AH1359" s="5" t="s">
        <v>2180</v>
      </c>
      <c r="AI1359" s="14"/>
      <c r="AJ1359" s="14"/>
      <c r="AK1359" s="14"/>
      <c r="AL1359" s="14"/>
    </row>
    <row r="1360" spans="1:38" ht="14.4" x14ac:dyDescent="0.3">
      <c r="A1360" s="11" t="str">
        <f t="shared" si="21"/>
        <v>22,44,66,55/5555/http-basic-auth-cleartext</v>
      </c>
      <c r="B1360" s="11" t="s">
        <v>37</v>
      </c>
      <c r="C1360" s="12" t="s">
        <v>4616</v>
      </c>
      <c r="D1360" s="11"/>
      <c r="E1360" s="11" t="s">
        <v>4617</v>
      </c>
      <c r="F1360" s="11" t="s">
        <v>289</v>
      </c>
      <c r="G1360" s="11" t="s">
        <v>290</v>
      </c>
      <c r="H1360" s="13" t="s">
        <v>506</v>
      </c>
      <c r="I1360" s="11"/>
      <c r="J1360" s="11" t="s">
        <v>41</v>
      </c>
      <c r="K1360" s="13" t="s">
        <v>1221</v>
      </c>
      <c r="O1360" s="14">
        <v>5555</v>
      </c>
      <c r="P1360" s="14"/>
      <c r="Q1360" s="14"/>
      <c r="R1360" s="14">
        <v>7</v>
      </c>
      <c r="S1360" s="14" t="s">
        <v>79</v>
      </c>
      <c r="T1360" t="s">
        <v>600</v>
      </c>
      <c r="U1360" t="s">
        <v>601</v>
      </c>
      <c r="V1360" t="s">
        <v>602</v>
      </c>
      <c r="W1360" t="s">
        <v>603</v>
      </c>
      <c r="X1360" t="s">
        <v>1223</v>
      </c>
      <c r="Y1360" t="s">
        <v>605</v>
      </c>
      <c r="AC1360" s="14" t="s">
        <v>215</v>
      </c>
      <c r="AG1360" t="s">
        <v>1222</v>
      </c>
      <c r="AH1360" s="5" t="s">
        <v>2180</v>
      </c>
      <c r="AI1360" s="14"/>
      <c r="AJ1360" s="14"/>
      <c r="AK1360" s="14"/>
      <c r="AL1360" s="14"/>
    </row>
    <row r="1361" spans="1:38" ht="14.4" x14ac:dyDescent="0.3">
      <c r="A1361" s="11" t="str">
        <f t="shared" si="21"/>
        <v>22,44,66,55/5555/http-basic-auth-cleartext</v>
      </c>
      <c r="B1361" s="11" t="s">
        <v>37</v>
      </c>
      <c r="C1361" s="12" t="s">
        <v>4616</v>
      </c>
      <c r="D1361" s="11"/>
      <c r="E1361" s="11" t="s">
        <v>4617</v>
      </c>
      <c r="F1361" s="11" t="s">
        <v>289</v>
      </c>
      <c r="G1361" s="11" t="s">
        <v>290</v>
      </c>
      <c r="H1361" s="13" t="s">
        <v>506</v>
      </c>
      <c r="I1361" s="11"/>
      <c r="J1361" s="11" t="s">
        <v>41</v>
      </c>
      <c r="K1361" s="13" t="s">
        <v>1221</v>
      </c>
      <c r="O1361" s="14">
        <v>5555</v>
      </c>
      <c r="P1361" s="14"/>
      <c r="Q1361" s="14"/>
      <c r="R1361" s="14">
        <v>7</v>
      </c>
      <c r="S1361" s="14" t="s">
        <v>79</v>
      </c>
      <c r="T1361" t="s">
        <v>600</v>
      </c>
      <c r="U1361" t="s">
        <v>601</v>
      </c>
      <c r="V1361" t="s">
        <v>602</v>
      </c>
      <c r="W1361" t="s">
        <v>603</v>
      </c>
      <c r="X1361" t="s">
        <v>1223</v>
      </c>
      <c r="Y1361" t="s">
        <v>605</v>
      </c>
      <c r="AC1361" s="14" t="s">
        <v>215</v>
      </c>
      <c r="AG1361" t="s">
        <v>1222</v>
      </c>
      <c r="AH1361" s="5" t="s">
        <v>2180</v>
      </c>
      <c r="AI1361" s="14"/>
      <c r="AJ1361" s="14"/>
      <c r="AK1361" s="14"/>
      <c r="AL1361" s="14"/>
    </row>
    <row r="1362" spans="1:38" ht="14.4" x14ac:dyDescent="0.3">
      <c r="A1362" s="11" t="str">
        <f t="shared" si="21"/>
        <v>22,44,66,55/5555/http-basic-auth-cleartext</v>
      </c>
      <c r="B1362" s="11" t="s">
        <v>37</v>
      </c>
      <c r="C1362" s="12" t="s">
        <v>4616</v>
      </c>
      <c r="D1362" s="11"/>
      <c r="E1362" s="11" t="s">
        <v>4617</v>
      </c>
      <c r="F1362" s="11" t="s">
        <v>289</v>
      </c>
      <c r="G1362" s="11" t="s">
        <v>290</v>
      </c>
      <c r="H1362" s="13" t="s">
        <v>506</v>
      </c>
      <c r="I1362" s="11"/>
      <c r="J1362" s="11" t="s">
        <v>41</v>
      </c>
      <c r="K1362" s="13" t="s">
        <v>1221</v>
      </c>
      <c r="O1362" s="14">
        <v>5555</v>
      </c>
      <c r="P1362" s="14"/>
      <c r="Q1362" s="14"/>
      <c r="R1362" s="14">
        <v>7</v>
      </c>
      <c r="S1362" s="14" t="s">
        <v>79</v>
      </c>
      <c r="T1362" t="s">
        <v>600</v>
      </c>
      <c r="U1362" t="s">
        <v>601</v>
      </c>
      <c r="V1362" t="s">
        <v>602</v>
      </c>
      <c r="W1362" t="s">
        <v>603</v>
      </c>
      <c r="X1362" t="s">
        <v>1223</v>
      </c>
      <c r="Y1362" t="s">
        <v>605</v>
      </c>
      <c r="AC1362" s="14" t="s">
        <v>215</v>
      </c>
      <c r="AG1362" t="s">
        <v>1222</v>
      </c>
      <c r="AH1362" s="5" t="s">
        <v>2180</v>
      </c>
      <c r="AI1362" s="14"/>
      <c r="AJ1362" s="14"/>
      <c r="AK1362" s="14"/>
      <c r="AL1362" s="14"/>
    </row>
    <row r="1363" spans="1:38" ht="14.4" x14ac:dyDescent="0.3">
      <c r="A1363" s="11" t="str">
        <f t="shared" si="21"/>
        <v>22,44,66,55/5555/http-basic-auth-cleartext</v>
      </c>
      <c r="B1363" s="11" t="s">
        <v>37</v>
      </c>
      <c r="C1363" s="12" t="s">
        <v>4616</v>
      </c>
      <c r="D1363" s="11"/>
      <c r="E1363" s="11" t="s">
        <v>4617</v>
      </c>
      <c r="F1363" s="11" t="s">
        <v>289</v>
      </c>
      <c r="G1363" s="11" t="s">
        <v>290</v>
      </c>
      <c r="H1363" s="13" t="s">
        <v>506</v>
      </c>
      <c r="I1363" s="11"/>
      <c r="J1363" s="11" t="s">
        <v>41</v>
      </c>
      <c r="K1363" s="13" t="s">
        <v>1221</v>
      </c>
      <c r="O1363" s="14">
        <v>5555</v>
      </c>
      <c r="P1363" s="14"/>
      <c r="Q1363" s="14"/>
      <c r="R1363" s="14">
        <v>7</v>
      </c>
      <c r="S1363" s="14" t="s">
        <v>79</v>
      </c>
      <c r="T1363" t="s">
        <v>600</v>
      </c>
      <c r="U1363" t="s">
        <v>601</v>
      </c>
      <c r="V1363" t="s">
        <v>602</v>
      </c>
      <c r="W1363" t="s">
        <v>603</v>
      </c>
      <c r="X1363" t="s">
        <v>1223</v>
      </c>
      <c r="Y1363" t="s">
        <v>605</v>
      </c>
      <c r="AC1363" s="14" t="s">
        <v>215</v>
      </c>
      <c r="AG1363" t="s">
        <v>1222</v>
      </c>
      <c r="AH1363" s="5" t="s">
        <v>2180</v>
      </c>
      <c r="AI1363" s="14"/>
      <c r="AJ1363" s="14"/>
      <c r="AK1363" s="14"/>
      <c r="AL1363" s="14"/>
    </row>
    <row r="1364" spans="1:38" ht="14.4" x14ac:dyDescent="0.3">
      <c r="A1364" s="11" t="str">
        <f t="shared" si="21"/>
        <v>22,44,66,55/5555/http-basic-auth-cleartext</v>
      </c>
      <c r="B1364" s="11" t="s">
        <v>37</v>
      </c>
      <c r="C1364" s="12" t="s">
        <v>4616</v>
      </c>
      <c r="D1364" s="11"/>
      <c r="E1364" s="11" t="s">
        <v>4617</v>
      </c>
      <c r="F1364" s="11" t="s">
        <v>289</v>
      </c>
      <c r="G1364" s="11" t="s">
        <v>290</v>
      </c>
      <c r="H1364" s="13" t="s">
        <v>506</v>
      </c>
      <c r="I1364" s="11"/>
      <c r="J1364" s="11" t="s">
        <v>41</v>
      </c>
      <c r="K1364" s="13" t="s">
        <v>1221</v>
      </c>
      <c r="O1364" s="14">
        <v>5555</v>
      </c>
      <c r="P1364" s="14"/>
      <c r="Q1364" s="14"/>
      <c r="R1364" s="14">
        <v>7</v>
      </c>
      <c r="S1364" s="14" t="s">
        <v>79</v>
      </c>
      <c r="T1364" t="s">
        <v>600</v>
      </c>
      <c r="U1364" t="s">
        <v>601</v>
      </c>
      <c r="V1364" t="s">
        <v>602</v>
      </c>
      <c r="W1364" t="s">
        <v>603</v>
      </c>
      <c r="X1364" t="s">
        <v>1223</v>
      </c>
      <c r="Y1364" t="s">
        <v>605</v>
      </c>
      <c r="AC1364" s="14" t="s">
        <v>215</v>
      </c>
      <c r="AG1364" t="s">
        <v>1222</v>
      </c>
      <c r="AH1364" s="5" t="s">
        <v>2180</v>
      </c>
      <c r="AI1364" s="14"/>
      <c r="AJ1364" s="14"/>
      <c r="AK1364" s="14"/>
      <c r="AL1364" s="14"/>
    </row>
    <row r="1365" spans="1:38" ht="14.4" x14ac:dyDescent="0.3">
      <c r="A1365" s="11" t="str">
        <f t="shared" si="21"/>
        <v>22,44,66,55/5555/http-basic-auth-cleartext</v>
      </c>
      <c r="B1365" s="11" t="s">
        <v>37</v>
      </c>
      <c r="C1365" s="12" t="s">
        <v>4616</v>
      </c>
      <c r="D1365" s="11"/>
      <c r="E1365" s="11" t="s">
        <v>4617</v>
      </c>
      <c r="F1365" s="11" t="s">
        <v>289</v>
      </c>
      <c r="G1365" s="11" t="s">
        <v>290</v>
      </c>
      <c r="H1365" s="13" t="s">
        <v>506</v>
      </c>
      <c r="I1365" s="11"/>
      <c r="J1365" s="11" t="s">
        <v>41</v>
      </c>
      <c r="K1365" s="13" t="s">
        <v>1221</v>
      </c>
      <c r="O1365" s="14">
        <v>5555</v>
      </c>
      <c r="P1365" s="14"/>
      <c r="Q1365" s="14"/>
      <c r="R1365" s="14">
        <v>7</v>
      </c>
      <c r="S1365" s="14" t="s">
        <v>79</v>
      </c>
      <c r="T1365" t="s">
        <v>600</v>
      </c>
      <c r="U1365" t="s">
        <v>601</v>
      </c>
      <c r="V1365" t="s">
        <v>602</v>
      </c>
      <c r="W1365" t="s">
        <v>603</v>
      </c>
      <c r="X1365" t="s">
        <v>1223</v>
      </c>
      <c r="Y1365" t="s">
        <v>605</v>
      </c>
      <c r="AC1365" s="14" t="s">
        <v>215</v>
      </c>
      <c r="AG1365" t="s">
        <v>1222</v>
      </c>
      <c r="AH1365" s="5" t="s">
        <v>2180</v>
      </c>
      <c r="AI1365" s="14"/>
      <c r="AJ1365" s="14"/>
      <c r="AK1365" s="14"/>
      <c r="AL1365" s="14"/>
    </row>
    <row r="1366" spans="1:38" ht="14.4" x14ac:dyDescent="0.3">
      <c r="A1366" s="11" t="str">
        <f t="shared" si="21"/>
        <v>22,44,66,55/5555/http-basic-auth-cleartext</v>
      </c>
      <c r="B1366" s="11" t="s">
        <v>37</v>
      </c>
      <c r="C1366" s="12" t="s">
        <v>4616</v>
      </c>
      <c r="D1366" s="11"/>
      <c r="E1366" s="11" t="s">
        <v>4617</v>
      </c>
      <c r="F1366" s="11" t="s">
        <v>289</v>
      </c>
      <c r="G1366" s="11" t="s">
        <v>290</v>
      </c>
      <c r="H1366" s="13" t="s">
        <v>506</v>
      </c>
      <c r="I1366" s="11"/>
      <c r="J1366" s="11" t="s">
        <v>41</v>
      </c>
      <c r="K1366" s="13" t="s">
        <v>1221</v>
      </c>
      <c r="O1366" s="14">
        <v>5555</v>
      </c>
      <c r="P1366" s="14"/>
      <c r="Q1366" s="14"/>
      <c r="R1366" s="14">
        <v>7</v>
      </c>
      <c r="S1366" s="14" t="s">
        <v>79</v>
      </c>
      <c r="T1366" t="s">
        <v>600</v>
      </c>
      <c r="U1366" t="s">
        <v>601</v>
      </c>
      <c r="V1366" t="s">
        <v>602</v>
      </c>
      <c r="W1366" t="s">
        <v>603</v>
      </c>
      <c r="X1366" t="s">
        <v>1223</v>
      </c>
      <c r="Y1366" t="s">
        <v>605</v>
      </c>
      <c r="AC1366" s="14" t="s">
        <v>215</v>
      </c>
      <c r="AG1366" t="s">
        <v>1222</v>
      </c>
      <c r="AH1366" s="5" t="s">
        <v>2180</v>
      </c>
      <c r="AI1366" s="14"/>
      <c r="AJ1366" s="14"/>
      <c r="AK1366" s="14"/>
      <c r="AL1366" s="14"/>
    </row>
    <row r="1367" spans="1:38" ht="14.4" x14ac:dyDescent="0.3">
      <c r="A1367" s="11" t="str">
        <f t="shared" si="21"/>
        <v>22,44,66,55/5555/http-basic-auth-cleartext</v>
      </c>
      <c r="B1367" s="11" t="s">
        <v>37</v>
      </c>
      <c r="C1367" s="12" t="s">
        <v>4616</v>
      </c>
      <c r="D1367" s="11"/>
      <c r="E1367" s="11" t="s">
        <v>4617</v>
      </c>
      <c r="F1367" s="11" t="s">
        <v>289</v>
      </c>
      <c r="G1367" s="11" t="s">
        <v>290</v>
      </c>
      <c r="H1367" s="13" t="s">
        <v>506</v>
      </c>
      <c r="I1367" s="11"/>
      <c r="J1367" s="11" t="s">
        <v>41</v>
      </c>
      <c r="K1367" s="13" t="s">
        <v>1221</v>
      </c>
      <c r="O1367" s="14">
        <v>5555</v>
      </c>
      <c r="P1367" s="14"/>
      <c r="Q1367" s="14"/>
      <c r="R1367" s="14">
        <v>7</v>
      </c>
      <c r="S1367" s="14" t="s">
        <v>79</v>
      </c>
      <c r="T1367" t="s">
        <v>600</v>
      </c>
      <c r="U1367" t="s">
        <v>601</v>
      </c>
      <c r="V1367" t="s">
        <v>602</v>
      </c>
      <c r="W1367" t="s">
        <v>603</v>
      </c>
      <c r="X1367" t="s">
        <v>1223</v>
      </c>
      <c r="Y1367" t="s">
        <v>605</v>
      </c>
      <c r="AC1367" s="14" t="s">
        <v>215</v>
      </c>
      <c r="AG1367" t="s">
        <v>1222</v>
      </c>
      <c r="AH1367" s="5" t="s">
        <v>2180</v>
      </c>
      <c r="AI1367" s="14"/>
      <c r="AJ1367" s="14"/>
      <c r="AK1367" s="14"/>
      <c r="AL1367" s="14"/>
    </row>
    <row r="1368" spans="1:38" ht="14.4" x14ac:dyDescent="0.3">
      <c r="A1368" s="11" t="str">
        <f t="shared" si="21"/>
        <v>22,44,66,55/5555/http-basic-auth-cleartext</v>
      </c>
      <c r="B1368" s="11" t="s">
        <v>37</v>
      </c>
      <c r="C1368" s="12" t="s">
        <v>4616</v>
      </c>
      <c r="D1368" s="11"/>
      <c r="E1368" s="11" t="s">
        <v>4617</v>
      </c>
      <c r="F1368" s="11" t="s">
        <v>289</v>
      </c>
      <c r="G1368" s="11" t="s">
        <v>290</v>
      </c>
      <c r="H1368" s="13" t="s">
        <v>506</v>
      </c>
      <c r="I1368" s="11"/>
      <c r="J1368" s="11" t="s">
        <v>41</v>
      </c>
      <c r="K1368" s="13" t="s">
        <v>1221</v>
      </c>
      <c r="O1368" s="14">
        <v>5555</v>
      </c>
      <c r="P1368" s="14"/>
      <c r="Q1368" s="14"/>
      <c r="R1368" s="14">
        <v>7</v>
      </c>
      <c r="S1368" s="14" t="s">
        <v>79</v>
      </c>
      <c r="T1368" t="s">
        <v>600</v>
      </c>
      <c r="U1368" t="s">
        <v>601</v>
      </c>
      <c r="V1368" t="s">
        <v>602</v>
      </c>
      <c r="W1368" t="s">
        <v>603</v>
      </c>
      <c r="X1368" t="s">
        <v>1223</v>
      </c>
      <c r="Y1368" t="s">
        <v>605</v>
      </c>
      <c r="AC1368" s="14" t="s">
        <v>215</v>
      </c>
      <c r="AG1368" t="s">
        <v>1222</v>
      </c>
      <c r="AH1368" s="5" t="s">
        <v>2180</v>
      </c>
      <c r="AI1368" s="14"/>
      <c r="AJ1368" s="14"/>
      <c r="AK1368" s="14"/>
      <c r="AL1368" s="14"/>
    </row>
    <row r="1369" spans="1:38" ht="14.4" x14ac:dyDescent="0.3">
      <c r="A1369" s="11" t="str">
        <f t="shared" si="21"/>
        <v>22,44,66,55/5555/http-basic-auth-cleartext</v>
      </c>
      <c r="B1369" s="11" t="s">
        <v>37</v>
      </c>
      <c r="C1369" s="12" t="s">
        <v>4616</v>
      </c>
      <c r="D1369" s="11"/>
      <c r="E1369" s="11" t="s">
        <v>4617</v>
      </c>
      <c r="F1369" s="11" t="s">
        <v>289</v>
      </c>
      <c r="G1369" s="11" t="s">
        <v>290</v>
      </c>
      <c r="H1369" s="13" t="s">
        <v>506</v>
      </c>
      <c r="I1369" s="11"/>
      <c r="J1369" s="11" t="s">
        <v>41</v>
      </c>
      <c r="K1369" s="13" t="s">
        <v>1221</v>
      </c>
      <c r="O1369" s="14">
        <v>5555</v>
      </c>
      <c r="P1369" s="14"/>
      <c r="Q1369" s="14"/>
      <c r="R1369" s="14">
        <v>7</v>
      </c>
      <c r="S1369" s="14" t="s">
        <v>79</v>
      </c>
      <c r="T1369" t="s">
        <v>600</v>
      </c>
      <c r="U1369" t="s">
        <v>601</v>
      </c>
      <c r="V1369" t="s">
        <v>602</v>
      </c>
      <c r="W1369" t="s">
        <v>603</v>
      </c>
      <c r="X1369" t="s">
        <v>1223</v>
      </c>
      <c r="Y1369" t="s">
        <v>605</v>
      </c>
      <c r="AC1369" s="14" t="s">
        <v>215</v>
      </c>
      <c r="AG1369" t="s">
        <v>1222</v>
      </c>
      <c r="AH1369" s="5" t="s">
        <v>2180</v>
      </c>
      <c r="AI1369" s="14"/>
      <c r="AJ1369" s="14"/>
      <c r="AK1369" s="14"/>
      <c r="AL1369" s="14"/>
    </row>
    <row r="1370" spans="1:38" ht="14.4" x14ac:dyDescent="0.3">
      <c r="A1370" s="11" t="str">
        <f t="shared" si="21"/>
        <v>22,44,66,55/5555/http-basic-auth-cleartext</v>
      </c>
      <c r="B1370" s="11" t="s">
        <v>37</v>
      </c>
      <c r="C1370" s="12" t="s">
        <v>4616</v>
      </c>
      <c r="D1370" s="11"/>
      <c r="E1370" s="11" t="s">
        <v>4617</v>
      </c>
      <c r="F1370" s="11" t="s">
        <v>289</v>
      </c>
      <c r="G1370" s="11" t="s">
        <v>290</v>
      </c>
      <c r="H1370" s="13" t="s">
        <v>506</v>
      </c>
      <c r="I1370" s="11"/>
      <c r="J1370" s="11" t="s">
        <v>41</v>
      </c>
      <c r="K1370" s="13" t="s">
        <v>1221</v>
      </c>
      <c r="O1370" s="14">
        <v>5555</v>
      </c>
      <c r="P1370" s="14"/>
      <c r="Q1370" s="14"/>
      <c r="R1370" s="14">
        <v>7</v>
      </c>
      <c r="S1370" s="14" t="s">
        <v>79</v>
      </c>
      <c r="T1370" t="s">
        <v>600</v>
      </c>
      <c r="U1370" t="s">
        <v>601</v>
      </c>
      <c r="V1370" t="s">
        <v>602</v>
      </c>
      <c r="W1370" t="s">
        <v>603</v>
      </c>
      <c r="X1370" t="s">
        <v>1223</v>
      </c>
      <c r="Y1370" t="s">
        <v>605</v>
      </c>
      <c r="AC1370" s="14" t="s">
        <v>215</v>
      </c>
      <c r="AG1370" t="s">
        <v>1222</v>
      </c>
      <c r="AH1370" s="5" t="s">
        <v>2180</v>
      </c>
      <c r="AI1370" s="14"/>
      <c r="AJ1370" s="14"/>
      <c r="AK1370" s="14"/>
      <c r="AL1370" s="14"/>
    </row>
    <row r="1371" spans="1:38" ht="14.4" x14ac:dyDescent="0.3">
      <c r="A1371" s="11" t="str">
        <f t="shared" si="21"/>
        <v>22,44,66,55/5555/http-basic-auth-cleartext</v>
      </c>
      <c r="B1371" s="11" t="s">
        <v>37</v>
      </c>
      <c r="C1371" s="12" t="s">
        <v>4616</v>
      </c>
      <c r="D1371" s="11"/>
      <c r="E1371" s="11" t="s">
        <v>4617</v>
      </c>
      <c r="F1371" s="11" t="s">
        <v>289</v>
      </c>
      <c r="G1371" s="11" t="s">
        <v>290</v>
      </c>
      <c r="H1371" s="13" t="s">
        <v>506</v>
      </c>
      <c r="I1371" s="11"/>
      <c r="J1371" s="11" t="s">
        <v>41</v>
      </c>
      <c r="K1371" s="13" t="s">
        <v>1221</v>
      </c>
      <c r="O1371" s="14">
        <v>5555</v>
      </c>
      <c r="P1371" s="14"/>
      <c r="Q1371" s="14"/>
      <c r="R1371" s="14">
        <v>7</v>
      </c>
      <c r="S1371" s="14" t="s">
        <v>79</v>
      </c>
      <c r="T1371" t="s">
        <v>600</v>
      </c>
      <c r="U1371" t="s">
        <v>601</v>
      </c>
      <c r="V1371" t="s">
        <v>602</v>
      </c>
      <c r="W1371" t="s">
        <v>603</v>
      </c>
      <c r="X1371" t="s">
        <v>1223</v>
      </c>
      <c r="Y1371" t="s">
        <v>605</v>
      </c>
      <c r="AC1371" s="14" t="s">
        <v>215</v>
      </c>
      <c r="AG1371" t="s">
        <v>1222</v>
      </c>
      <c r="AH1371" s="5" t="s">
        <v>2180</v>
      </c>
      <c r="AI1371" s="14"/>
      <c r="AJ1371" s="14"/>
      <c r="AK1371" s="14"/>
      <c r="AL1371" s="14"/>
    </row>
    <row r="1372" spans="1:38" ht="14.4" x14ac:dyDescent="0.3">
      <c r="A1372" s="11" t="str">
        <f t="shared" si="21"/>
        <v>22,44,66,55/5555/http-basic-auth-cleartext</v>
      </c>
      <c r="B1372" s="11" t="s">
        <v>37</v>
      </c>
      <c r="C1372" s="12" t="s">
        <v>4616</v>
      </c>
      <c r="D1372" s="11"/>
      <c r="E1372" s="11" t="s">
        <v>4617</v>
      </c>
      <c r="F1372" s="11" t="s">
        <v>289</v>
      </c>
      <c r="G1372" s="11" t="s">
        <v>290</v>
      </c>
      <c r="H1372" s="13" t="s">
        <v>506</v>
      </c>
      <c r="I1372" s="11"/>
      <c r="J1372" s="11" t="s">
        <v>41</v>
      </c>
      <c r="K1372" s="13" t="s">
        <v>1221</v>
      </c>
      <c r="O1372" s="14">
        <v>5555</v>
      </c>
      <c r="P1372" s="14"/>
      <c r="Q1372" s="14"/>
      <c r="R1372" s="14">
        <v>7</v>
      </c>
      <c r="S1372" s="14" t="s">
        <v>79</v>
      </c>
      <c r="T1372" t="s">
        <v>600</v>
      </c>
      <c r="U1372" t="s">
        <v>601</v>
      </c>
      <c r="V1372" t="s">
        <v>602</v>
      </c>
      <c r="W1372" t="s">
        <v>603</v>
      </c>
      <c r="X1372" t="s">
        <v>1223</v>
      </c>
      <c r="Y1372" t="s">
        <v>605</v>
      </c>
      <c r="AC1372" s="14" t="s">
        <v>215</v>
      </c>
      <c r="AG1372" t="s">
        <v>1222</v>
      </c>
      <c r="AH1372" s="5" t="s">
        <v>2180</v>
      </c>
      <c r="AI1372" s="14"/>
      <c r="AJ1372" s="14"/>
      <c r="AK1372" s="14"/>
      <c r="AL1372" s="14"/>
    </row>
    <row r="1373" spans="1:38" ht="14.4" x14ac:dyDescent="0.3">
      <c r="A1373" s="11" t="str">
        <f t="shared" si="21"/>
        <v>22,44,66,55/5555/http-basic-auth-cleartext</v>
      </c>
      <c r="B1373" s="11" t="s">
        <v>37</v>
      </c>
      <c r="C1373" s="12" t="s">
        <v>4616</v>
      </c>
      <c r="D1373" s="11"/>
      <c r="E1373" s="11" t="s">
        <v>4617</v>
      </c>
      <c r="F1373" s="11" t="s">
        <v>289</v>
      </c>
      <c r="G1373" s="11" t="s">
        <v>290</v>
      </c>
      <c r="H1373" s="13" t="s">
        <v>506</v>
      </c>
      <c r="I1373" s="11"/>
      <c r="J1373" s="11" t="s">
        <v>41</v>
      </c>
      <c r="K1373" s="13" t="s">
        <v>1221</v>
      </c>
      <c r="O1373" s="14">
        <v>5555</v>
      </c>
      <c r="P1373" s="14"/>
      <c r="Q1373" s="14"/>
      <c r="R1373" s="14">
        <v>7</v>
      </c>
      <c r="S1373" s="14" t="s">
        <v>79</v>
      </c>
      <c r="T1373" t="s">
        <v>600</v>
      </c>
      <c r="U1373" t="s">
        <v>601</v>
      </c>
      <c r="V1373" t="s">
        <v>602</v>
      </c>
      <c r="W1373" t="s">
        <v>603</v>
      </c>
      <c r="X1373" t="s">
        <v>1223</v>
      </c>
      <c r="Y1373" t="s">
        <v>605</v>
      </c>
      <c r="AC1373" s="14" t="s">
        <v>215</v>
      </c>
      <c r="AG1373" t="s">
        <v>1222</v>
      </c>
      <c r="AH1373" s="5" t="s">
        <v>2180</v>
      </c>
      <c r="AI1373" s="14"/>
      <c r="AJ1373" s="14"/>
      <c r="AK1373" s="14"/>
      <c r="AL1373" s="14"/>
    </row>
    <row r="1374" spans="1:38" ht="14.4" x14ac:dyDescent="0.3">
      <c r="A1374" s="11" t="str">
        <f t="shared" si="21"/>
        <v>22,44,66,55/5555/http-basic-auth-cleartext</v>
      </c>
      <c r="B1374" s="11" t="s">
        <v>37</v>
      </c>
      <c r="C1374" s="12" t="s">
        <v>4616</v>
      </c>
      <c r="D1374" s="11"/>
      <c r="E1374" s="11" t="s">
        <v>4617</v>
      </c>
      <c r="F1374" s="11" t="s">
        <v>289</v>
      </c>
      <c r="G1374" s="11" t="s">
        <v>290</v>
      </c>
      <c r="H1374" s="13" t="s">
        <v>506</v>
      </c>
      <c r="I1374" s="11"/>
      <c r="J1374" s="11" t="s">
        <v>41</v>
      </c>
      <c r="K1374" s="13" t="s">
        <v>1221</v>
      </c>
      <c r="O1374" s="14">
        <v>5555</v>
      </c>
      <c r="P1374" s="14"/>
      <c r="Q1374" s="14"/>
      <c r="R1374" s="14">
        <v>7</v>
      </c>
      <c r="S1374" s="14" t="s">
        <v>79</v>
      </c>
      <c r="T1374" t="s">
        <v>600</v>
      </c>
      <c r="U1374" t="s">
        <v>601</v>
      </c>
      <c r="V1374" t="s">
        <v>602</v>
      </c>
      <c r="W1374" t="s">
        <v>603</v>
      </c>
      <c r="X1374" t="s">
        <v>1223</v>
      </c>
      <c r="Y1374" t="s">
        <v>605</v>
      </c>
      <c r="AC1374" s="14" t="s">
        <v>215</v>
      </c>
      <c r="AG1374" t="s">
        <v>1222</v>
      </c>
      <c r="AH1374" s="5" t="s">
        <v>2180</v>
      </c>
      <c r="AI1374" s="14"/>
      <c r="AJ1374" s="14"/>
      <c r="AK1374" s="14"/>
      <c r="AL1374" s="14"/>
    </row>
    <row r="1375" spans="1:38" ht="14.4" x14ac:dyDescent="0.3">
      <c r="A1375" s="11" t="str">
        <f t="shared" si="21"/>
        <v>22,44,66,55/5555/http-basic-auth-cleartext</v>
      </c>
      <c r="B1375" s="11" t="s">
        <v>37</v>
      </c>
      <c r="C1375" s="12" t="s">
        <v>4616</v>
      </c>
      <c r="D1375" s="11"/>
      <c r="E1375" s="11" t="s">
        <v>4617</v>
      </c>
      <c r="F1375" s="11" t="s">
        <v>289</v>
      </c>
      <c r="G1375" s="11" t="s">
        <v>290</v>
      </c>
      <c r="H1375" s="13" t="s">
        <v>506</v>
      </c>
      <c r="I1375" s="11"/>
      <c r="J1375" s="11" t="s">
        <v>41</v>
      </c>
      <c r="K1375" s="13" t="s">
        <v>1221</v>
      </c>
      <c r="O1375" s="14">
        <v>5555</v>
      </c>
      <c r="P1375" s="14"/>
      <c r="Q1375" s="14"/>
      <c r="R1375" s="14">
        <v>7</v>
      </c>
      <c r="S1375" s="14" t="s">
        <v>79</v>
      </c>
      <c r="T1375" t="s">
        <v>600</v>
      </c>
      <c r="U1375" t="s">
        <v>601</v>
      </c>
      <c r="V1375" t="s">
        <v>602</v>
      </c>
      <c r="W1375" t="s">
        <v>603</v>
      </c>
      <c r="X1375" t="s">
        <v>1223</v>
      </c>
      <c r="Y1375" t="s">
        <v>605</v>
      </c>
      <c r="AC1375" s="14" t="s">
        <v>215</v>
      </c>
      <c r="AG1375" t="s">
        <v>1222</v>
      </c>
      <c r="AH1375" s="5" t="s">
        <v>2180</v>
      </c>
      <c r="AI1375" s="14"/>
      <c r="AJ1375" s="14"/>
      <c r="AK1375" s="14"/>
      <c r="AL1375" s="14"/>
    </row>
    <row r="1376" spans="1:38" ht="14.4" x14ac:dyDescent="0.3">
      <c r="A1376" s="11" t="str">
        <f t="shared" si="21"/>
        <v>22,44,66,55/5555/http-basic-auth-cleartext</v>
      </c>
      <c r="B1376" s="11" t="s">
        <v>37</v>
      </c>
      <c r="C1376" s="12" t="s">
        <v>4616</v>
      </c>
      <c r="D1376" s="11"/>
      <c r="E1376" s="11" t="s">
        <v>4617</v>
      </c>
      <c r="F1376" s="11" t="s">
        <v>289</v>
      </c>
      <c r="G1376" s="11" t="s">
        <v>290</v>
      </c>
      <c r="H1376" s="13" t="s">
        <v>506</v>
      </c>
      <c r="I1376" s="11"/>
      <c r="J1376" s="11" t="s">
        <v>41</v>
      </c>
      <c r="K1376" s="13" t="s">
        <v>1221</v>
      </c>
      <c r="O1376" s="14">
        <v>5555</v>
      </c>
      <c r="P1376" s="14"/>
      <c r="Q1376" s="14"/>
      <c r="R1376" s="14">
        <v>7</v>
      </c>
      <c r="S1376" s="14" t="s">
        <v>79</v>
      </c>
      <c r="T1376" t="s">
        <v>600</v>
      </c>
      <c r="U1376" t="s">
        <v>601</v>
      </c>
      <c r="V1376" t="s">
        <v>602</v>
      </c>
      <c r="W1376" t="s">
        <v>603</v>
      </c>
      <c r="X1376" t="s">
        <v>1223</v>
      </c>
      <c r="Y1376" t="s">
        <v>605</v>
      </c>
      <c r="AC1376" s="14" t="s">
        <v>215</v>
      </c>
      <c r="AG1376" t="s">
        <v>1222</v>
      </c>
      <c r="AH1376" s="5" t="s">
        <v>2180</v>
      </c>
      <c r="AI1376" s="14"/>
      <c r="AJ1376" s="14"/>
      <c r="AK1376" s="14"/>
      <c r="AL1376" s="14"/>
    </row>
    <row r="1377" spans="1:38" ht="14.4" x14ac:dyDescent="0.3">
      <c r="A1377" s="11" t="str">
        <f t="shared" si="21"/>
        <v>22,44,66,55/5555/http-basic-auth-cleartext</v>
      </c>
      <c r="B1377" s="11" t="s">
        <v>37</v>
      </c>
      <c r="C1377" s="12" t="s">
        <v>4616</v>
      </c>
      <c r="D1377" s="11"/>
      <c r="E1377" s="11" t="s">
        <v>4617</v>
      </c>
      <c r="F1377" s="11" t="s">
        <v>289</v>
      </c>
      <c r="G1377" s="11" t="s">
        <v>290</v>
      </c>
      <c r="H1377" s="13" t="s">
        <v>506</v>
      </c>
      <c r="I1377" s="11"/>
      <c r="J1377" s="11" t="s">
        <v>41</v>
      </c>
      <c r="K1377" s="13" t="s">
        <v>1221</v>
      </c>
      <c r="O1377" s="14">
        <v>5555</v>
      </c>
      <c r="P1377" s="14"/>
      <c r="Q1377" s="14"/>
      <c r="R1377" s="14">
        <v>7</v>
      </c>
      <c r="S1377" s="14" t="s">
        <v>79</v>
      </c>
      <c r="T1377" t="s">
        <v>600</v>
      </c>
      <c r="U1377" t="s">
        <v>601</v>
      </c>
      <c r="V1377" t="s">
        <v>602</v>
      </c>
      <c r="W1377" t="s">
        <v>603</v>
      </c>
      <c r="X1377" t="s">
        <v>1223</v>
      </c>
      <c r="Y1377" t="s">
        <v>605</v>
      </c>
      <c r="AC1377" s="14" t="s">
        <v>215</v>
      </c>
      <c r="AG1377" t="s">
        <v>1222</v>
      </c>
      <c r="AH1377" s="5" t="s">
        <v>2180</v>
      </c>
      <c r="AI1377" s="14"/>
      <c r="AJ1377" s="14"/>
      <c r="AK1377" s="14"/>
      <c r="AL1377" s="14"/>
    </row>
    <row r="1378" spans="1:38" ht="14.4" x14ac:dyDescent="0.3">
      <c r="A1378" s="11" t="str">
        <f t="shared" si="21"/>
        <v>22,44,66,55/5555/http-basic-auth-cleartext</v>
      </c>
      <c r="B1378" s="11" t="s">
        <v>37</v>
      </c>
      <c r="C1378" s="12" t="s">
        <v>4616</v>
      </c>
      <c r="D1378" s="11"/>
      <c r="E1378" s="11" t="s">
        <v>4617</v>
      </c>
      <c r="F1378" s="11" t="s">
        <v>289</v>
      </c>
      <c r="G1378" s="11" t="s">
        <v>290</v>
      </c>
      <c r="H1378" s="13" t="s">
        <v>506</v>
      </c>
      <c r="I1378" s="11"/>
      <c r="J1378" s="11" t="s">
        <v>41</v>
      </c>
      <c r="K1378" s="13" t="s">
        <v>1221</v>
      </c>
      <c r="O1378" s="14">
        <v>5555</v>
      </c>
      <c r="P1378" s="14"/>
      <c r="Q1378" s="14"/>
      <c r="R1378" s="14">
        <v>7</v>
      </c>
      <c r="S1378" s="14" t="s">
        <v>79</v>
      </c>
      <c r="T1378" t="s">
        <v>600</v>
      </c>
      <c r="U1378" t="s">
        <v>601</v>
      </c>
      <c r="V1378" t="s">
        <v>602</v>
      </c>
      <c r="W1378" t="s">
        <v>603</v>
      </c>
      <c r="X1378" t="s">
        <v>1223</v>
      </c>
      <c r="Y1378" t="s">
        <v>605</v>
      </c>
      <c r="AC1378" s="14" t="s">
        <v>215</v>
      </c>
      <c r="AG1378" t="s">
        <v>1222</v>
      </c>
      <c r="AH1378" s="5" t="s">
        <v>2180</v>
      </c>
      <c r="AI1378" s="14"/>
      <c r="AJ1378" s="14"/>
      <c r="AK1378" s="14"/>
      <c r="AL1378" s="14"/>
    </row>
    <row r="1379" spans="1:38" ht="14.4" x14ac:dyDescent="0.3">
      <c r="A1379" s="11" t="str">
        <f t="shared" si="21"/>
        <v>22,44,66,55/5555/http-basic-auth-cleartext</v>
      </c>
      <c r="B1379" s="11" t="s">
        <v>37</v>
      </c>
      <c r="C1379" s="12" t="s">
        <v>4616</v>
      </c>
      <c r="D1379" s="11"/>
      <c r="E1379" s="11" t="s">
        <v>4617</v>
      </c>
      <c r="F1379" s="11" t="s">
        <v>289</v>
      </c>
      <c r="G1379" s="11" t="s">
        <v>290</v>
      </c>
      <c r="H1379" s="13" t="s">
        <v>506</v>
      </c>
      <c r="I1379" s="11"/>
      <c r="J1379" s="11" t="s">
        <v>41</v>
      </c>
      <c r="K1379" s="13" t="s">
        <v>1221</v>
      </c>
      <c r="O1379" s="14">
        <v>5555</v>
      </c>
      <c r="P1379" s="14"/>
      <c r="Q1379" s="14"/>
      <c r="R1379" s="14">
        <v>7</v>
      </c>
      <c r="S1379" s="14" t="s">
        <v>79</v>
      </c>
      <c r="T1379" t="s">
        <v>600</v>
      </c>
      <c r="U1379" t="s">
        <v>601</v>
      </c>
      <c r="V1379" t="s">
        <v>602</v>
      </c>
      <c r="W1379" t="s">
        <v>603</v>
      </c>
      <c r="X1379" t="s">
        <v>1223</v>
      </c>
      <c r="Y1379" t="s">
        <v>605</v>
      </c>
      <c r="AC1379" s="14" t="s">
        <v>215</v>
      </c>
      <c r="AG1379" t="s">
        <v>1222</v>
      </c>
      <c r="AH1379" s="5" t="s">
        <v>2180</v>
      </c>
      <c r="AI1379" s="14"/>
      <c r="AJ1379" s="14"/>
      <c r="AK1379" s="14"/>
      <c r="AL1379" s="14"/>
    </row>
    <row r="1380" spans="1:38" ht="14.4" x14ac:dyDescent="0.3">
      <c r="A1380" s="11" t="str">
        <f t="shared" si="21"/>
        <v>22,44,66,55/5555/http-basic-auth-cleartext</v>
      </c>
      <c r="B1380" s="11" t="s">
        <v>37</v>
      </c>
      <c r="C1380" s="12" t="s">
        <v>4616</v>
      </c>
      <c r="D1380" s="11"/>
      <c r="E1380" s="11" t="s">
        <v>4617</v>
      </c>
      <c r="F1380" s="11" t="s">
        <v>289</v>
      </c>
      <c r="G1380" s="11" t="s">
        <v>290</v>
      </c>
      <c r="H1380" s="13" t="s">
        <v>506</v>
      </c>
      <c r="I1380" s="11"/>
      <c r="J1380" s="11" t="s">
        <v>41</v>
      </c>
      <c r="K1380" s="13" t="s">
        <v>1221</v>
      </c>
      <c r="O1380" s="14">
        <v>5555</v>
      </c>
      <c r="P1380" s="14"/>
      <c r="Q1380" s="14"/>
      <c r="R1380" s="14">
        <v>7</v>
      </c>
      <c r="S1380" s="14" t="s">
        <v>79</v>
      </c>
      <c r="T1380" t="s">
        <v>600</v>
      </c>
      <c r="U1380" t="s">
        <v>601</v>
      </c>
      <c r="V1380" t="s">
        <v>602</v>
      </c>
      <c r="W1380" t="s">
        <v>603</v>
      </c>
      <c r="X1380" t="s">
        <v>1223</v>
      </c>
      <c r="Y1380" t="s">
        <v>605</v>
      </c>
      <c r="AC1380" s="14" t="s">
        <v>215</v>
      </c>
      <c r="AG1380" t="s">
        <v>1222</v>
      </c>
      <c r="AH1380" s="5" t="s">
        <v>2180</v>
      </c>
      <c r="AI1380" s="14"/>
      <c r="AJ1380" s="14"/>
      <c r="AK1380" s="14"/>
      <c r="AL1380" s="14"/>
    </row>
    <row r="1381" spans="1:38" ht="14.4" x14ac:dyDescent="0.3">
      <c r="A1381" s="11" t="str">
        <f t="shared" si="21"/>
        <v>22,44,66,55/5555/http-basic-auth-cleartext</v>
      </c>
      <c r="B1381" s="11" t="s">
        <v>37</v>
      </c>
      <c r="C1381" s="12" t="s">
        <v>4616</v>
      </c>
      <c r="D1381" s="11"/>
      <c r="E1381" s="11" t="s">
        <v>4617</v>
      </c>
      <c r="F1381" s="11" t="s">
        <v>289</v>
      </c>
      <c r="G1381" s="11" t="s">
        <v>290</v>
      </c>
      <c r="H1381" s="13" t="s">
        <v>506</v>
      </c>
      <c r="I1381" s="11"/>
      <c r="J1381" s="11" t="s">
        <v>41</v>
      </c>
      <c r="K1381" s="13" t="s">
        <v>1221</v>
      </c>
      <c r="O1381" s="14">
        <v>5555</v>
      </c>
      <c r="P1381" s="14"/>
      <c r="Q1381" s="14"/>
      <c r="R1381" s="14">
        <v>7</v>
      </c>
      <c r="S1381" s="14" t="s">
        <v>79</v>
      </c>
      <c r="T1381" t="s">
        <v>600</v>
      </c>
      <c r="U1381" t="s">
        <v>601</v>
      </c>
      <c r="V1381" t="s">
        <v>602</v>
      </c>
      <c r="W1381" t="s">
        <v>603</v>
      </c>
      <c r="X1381" t="s">
        <v>1223</v>
      </c>
      <c r="Y1381" t="s">
        <v>605</v>
      </c>
      <c r="AC1381" s="14" t="s">
        <v>215</v>
      </c>
      <c r="AG1381" t="s">
        <v>1222</v>
      </c>
      <c r="AH1381" s="5" t="s">
        <v>2180</v>
      </c>
      <c r="AI1381" s="14"/>
      <c r="AJ1381" s="14"/>
      <c r="AK1381" s="14"/>
      <c r="AL1381" s="14"/>
    </row>
    <row r="1382" spans="1:38" ht="14.4" x14ac:dyDescent="0.3">
      <c r="A1382" s="11" t="str">
        <f t="shared" si="21"/>
        <v>22,44,66,55/5555/http-basic-auth-cleartext</v>
      </c>
      <c r="B1382" s="11" t="s">
        <v>37</v>
      </c>
      <c r="C1382" s="12" t="s">
        <v>4616</v>
      </c>
      <c r="D1382" s="11"/>
      <c r="E1382" s="11" t="s">
        <v>4617</v>
      </c>
      <c r="F1382" s="11" t="s">
        <v>289</v>
      </c>
      <c r="G1382" s="11" t="s">
        <v>290</v>
      </c>
      <c r="H1382" s="13" t="s">
        <v>506</v>
      </c>
      <c r="I1382" s="11"/>
      <c r="J1382" s="11" t="s">
        <v>41</v>
      </c>
      <c r="K1382" s="13" t="s">
        <v>1221</v>
      </c>
      <c r="O1382" s="14">
        <v>5555</v>
      </c>
      <c r="P1382" s="14"/>
      <c r="Q1382" s="14"/>
      <c r="R1382" s="14">
        <v>7</v>
      </c>
      <c r="S1382" s="14" t="s">
        <v>79</v>
      </c>
      <c r="T1382" t="s">
        <v>600</v>
      </c>
      <c r="U1382" t="s">
        <v>601</v>
      </c>
      <c r="V1382" t="s">
        <v>602</v>
      </c>
      <c r="W1382" t="s">
        <v>603</v>
      </c>
      <c r="X1382" t="s">
        <v>1223</v>
      </c>
      <c r="Y1382" t="s">
        <v>605</v>
      </c>
      <c r="AC1382" s="14" t="s">
        <v>215</v>
      </c>
      <c r="AG1382" t="s">
        <v>1222</v>
      </c>
      <c r="AH1382" s="5" t="s">
        <v>2180</v>
      </c>
      <c r="AI1382" s="14"/>
      <c r="AJ1382" s="14"/>
      <c r="AK1382" s="14"/>
      <c r="AL1382" s="14"/>
    </row>
    <row r="1383" spans="1:38" ht="14.4" x14ac:dyDescent="0.3">
      <c r="A1383" s="11" t="str">
        <f t="shared" si="21"/>
        <v>22,44,66,55/5555/http-basic-auth-cleartext</v>
      </c>
      <c r="B1383" s="11" t="s">
        <v>37</v>
      </c>
      <c r="C1383" s="12" t="s">
        <v>4616</v>
      </c>
      <c r="D1383" s="11"/>
      <c r="E1383" s="11" t="s">
        <v>4617</v>
      </c>
      <c r="F1383" s="11" t="s">
        <v>289</v>
      </c>
      <c r="G1383" s="11" t="s">
        <v>290</v>
      </c>
      <c r="H1383" s="13" t="s">
        <v>506</v>
      </c>
      <c r="I1383" s="11"/>
      <c r="J1383" s="11" t="s">
        <v>41</v>
      </c>
      <c r="K1383" s="13" t="s">
        <v>1221</v>
      </c>
      <c r="O1383" s="14">
        <v>5555</v>
      </c>
      <c r="P1383" s="14"/>
      <c r="Q1383" s="14"/>
      <c r="R1383" s="14">
        <v>7</v>
      </c>
      <c r="S1383" s="14" t="s">
        <v>79</v>
      </c>
      <c r="T1383" t="s">
        <v>600</v>
      </c>
      <c r="U1383" t="s">
        <v>601</v>
      </c>
      <c r="V1383" t="s">
        <v>602</v>
      </c>
      <c r="W1383" t="s">
        <v>603</v>
      </c>
      <c r="X1383" t="s">
        <v>1223</v>
      </c>
      <c r="Y1383" t="s">
        <v>605</v>
      </c>
      <c r="AC1383" s="14" t="s">
        <v>215</v>
      </c>
      <c r="AG1383" t="s">
        <v>1222</v>
      </c>
      <c r="AH1383" s="5" t="s">
        <v>2180</v>
      </c>
      <c r="AI1383" s="14"/>
      <c r="AJ1383" s="14"/>
      <c r="AK1383" s="14"/>
      <c r="AL1383" s="14"/>
    </row>
    <row r="1384" spans="1:38" ht="14.4" x14ac:dyDescent="0.3">
      <c r="A1384" s="11" t="str">
        <f t="shared" si="21"/>
        <v>22,44,66,55/5555/http-basic-auth-cleartext</v>
      </c>
      <c r="B1384" s="11" t="s">
        <v>37</v>
      </c>
      <c r="C1384" s="12" t="s">
        <v>4616</v>
      </c>
      <c r="D1384" s="11"/>
      <c r="E1384" s="11" t="s">
        <v>4617</v>
      </c>
      <c r="F1384" s="11" t="s">
        <v>289</v>
      </c>
      <c r="G1384" s="11" t="s">
        <v>290</v>
      </c>
      <c r="H1384" s="13" t="s">
        <v>506</v>
      </c>
      <c r="I1384" s="11"/>
      <c r="J1384" s="11" t="s">
        <v>41</v>
      </c>
      <c r="K1384" s="13" t="s">
        <v>1221</v>
      </c>
      <c r="O1384" s="14">
        <v>5555</v>
      </c>
      <c r="P1384" s="14"/>
      <c r="Q1384" s="14"/>
      <c r="R1384" s="14">
        <v>7</v>
      </c>
      <c r="S1384" s="14" t="s">
        <v>79</v>
      </c>
      <c r="T1384" t="s">
        <v>600</v>
      </c>
      <c r="U1384" t="s">
        <v>601</v>
      </c>
      <c r="V1384" t="s">
        <v>602</v>
      </c>
      <c r="W1384" t="s">
        <v>603</v>
      </c>
      <c r="X1384" t="s">
        <v>1223</v>
      </c>
      <c r="Y1384" t="s">
        <v>605</v>
      </c>
      <c r="AC1384" s="14" t="s">
        <v>215</v>
      </c>
      <c r="AG1384" t="s">
        <v>1222</v>
      </c>
      <c r="AH1384" s="5" t="s">
        <v>2180</v>
      </c>
      <c r="AI1384" s="14"/>
      <c r="AJ1384" s="14"/>
      <c r="AK1384" s="14"/>
      <c r="AL1384" s="14"/>
    </row>
    <row r="1385" spans="1:38" ht="14.4" x14ac:dyDescent="0.3">
      <c r="A1385" s="11" t="str">
        <f t="shared" si="21"/>
        <v>22,44,66,55/5555/http-basic-auth-cleartext</v>
      </c>
      <c r="B1385" s="11" t="s">
        <v>37</v>
      </c>
      <c r="C1385" s="12" t="s">
        <v>4616</v>
      </c>
      <c r="D1385" s="11"/>
      <c r="E1385" s="11" t="s">
        <v>4617</v>
      </c>
      <c r="F1385" s="11" t="s">
        <v>289</v>
      </c>
      <c r="G1385" s="11" t="s">
        <v>290</v>
      </c>
      <c r="H1385" s="13" t="s">
        <v>506</v>
      </c>
      <c r="I1385" s="11"/>
      <c r="J1385" s="11" t="s">
        <v>41</v>
      </c>
      <c r="K1385" s="13" t="s">
        <v>1221</v>
      </c>
      <c r="O1385" s="14">
        <v>5555</v>
      </c>
      <c r="P1385" s="14"/>
      <c r="Q1385" s="14"/>
      <c r="R1385" s="14">
        <v>7</v>
      </c>
      <c r="S1385" s="14" t="s">
        <v>79</v>
      </c>
      <c r="T1385" t="s">
        <v>600</v>
      </c>
      <c r="U1385" t="s">
        <v>601</v>
      </c>
      <c r="V1385" t="s">
        <v>602</v>
      </c>
      <c r="W1385" t="s">
        <v>603</v>
      </c>
      <c r="X1385" t="s">
        <v>1223</v>
      </c>
      <c r="Y1385" t="s">
        <v>605</v>
      </c>
      <c r="AC1385" s="14" t="s">
        <v>215</v>
      </c>
      <c r="AG1385" t="s">
        <v>1222</v>
      </c>
      <c r="AH1385" s="5" t="s">
        <v>2180</v>
      </c>
      <c r="AI1385" s="14"/>
      <c r="AJ1385" s="14"/>
      <c r="AK1385" s="14"/>
      <c r="AL1385" s="14"/>
    </row>
    <row r="1386" spans="1:38" ht="14.4" x14ac:dyDescent="0.3">
      <c r="A1386" s="11" t="str">
        <f t="shared" si="21"/>
        <v>22,44,66,55/5555/http-basic-auth-cleartext</v>
      </c>
      <c r="B1386" s="11" t="s">
        <v>37</v>
      </c>
      <c r="C1386" s="12" t="s">
        <v>4616</v>
      </c>
      <c r="D1386" s="11"/>
      <c r="E1386" s="11" t="s">
        <v>4617</v>
      </c>
      <c r="F1386" s="11" t="s">
        <v>289</v>
      </c>
      <c r="G1386" s="11" t="s">
        <v>290</v>
      </c>
      <c r="H1386" s="13" t="s">
        <v>506</v>
      </c>
      <c r="I1386" s="11"/>
      <c r="J1386" s="11" t="s">
        <v>41</v>
      </c>
      <c r="K1386" s="13" t="s">
        <v>1221</v>
      </c>
      <c r="O1386" s="14">
        <v>5555</v>
      </c>
      <c r="P1386" s="14"/>
      <c r="Q1386" s="14"/>
      <c r="R1386" s="14">
        <v>7</v>
      </c>
      <c r="S1386" s="14" t="s">
        <v>79</v>
      </c>
      <c r="T1386" t="s">
        <v>600</v>
      </c>
      <c r="U1386" t="s">
        <v>601</v>
      </c>
      <c r="V1386" t="s">
        <v>602</v>
      </c>
      <c r="W1386" t="s">
        <v>603</v>
      </c>
      <c r="X1386" t="s">
        <v>1223</v>
      </c>
      <c r="Y1386" t="s">
        <v>605</v>
      </c>
      <c r="AC1386" s="14" t="s">
        <v>215</v>
      </c>
      <c r="AG1386" t="s">
        <v>1222</v>
      </c>
      <c r="AH1386" s="5" t="s">
        <v>2180</v>
      </c>
      <c r="AI1386" s="14"/>
      <c r="AJ1386" s="14"/>
      <c r="AK1386" s="14"/>
      <c r="AL1386" s="14"/>
    </row>
    <row r="1387" spans="1:38" ht="14.4" x14ac:dyDescent="0.3">
      <c r="A1387" s="11" t="str">
        <f t="shared" si="21"/>
        <v>22,44,66,55/5555/http-basic-auth-cleartext</v>
      </c>
      <c r="B1387" s="11" t="s">
        <v>37</v>
      </c>
      <c r="C1387" s="12" t="s">
        <v>4616</v>
      </c>
      <c r="D1387" s="11"/>
      <c r="E1387" s="11" t="s">
        <v>4617</v>
      </c>
      <c r="F1387" s="11" t="s">
        <v>289</v>
      </c>
      <c r="G1387" s="11" t="s">
        <v>290</v>
      </c>
      <c r="H1387" s="13" t="s">
        <v>506</v>
      </c>
      <c r="I1387" s="11"/>
      <c r="J1387" s="11" t="s">
        <v>41</v>
      </c>
      <c r="K1387" s="13" t="s">
        <v>1221</v>
      </c>
      <c r="O1387" s="14">
        <v>5555</v>
      </c>
      <c r="P1387" s="14"/>
      <c r="Q1387" s="14"/>
      <c r="R1387" s="14">
        <v>7</v>
      </c>
      <c r="S1387" s="14" t="s">
        <v>79</v>
      </c>
      <c r="T1387" t="s">
        <v>600</v>
      </c>
      <c r="U1387" t="s">
        <v>601</v>
      </c>
      <c r="V1387" t="s">
        <v>602</v>
      </c>
      <c r="W1387" t="s">
        <v>603</v>
      </c>
      <c r="X1387" t="s">
        <v>1223</v>
      </c>
      <c r="Y1387" t="s">
        <v>605</v>
      </c>
      <c r="AC1387" s="14" t="s">
        <v>215</v>
      </c>
      <c r="AG1387" t="s">
        <v>1222</v>
      </c>
      <c r="AH1387" s="5" t="s">
        <v>2180</v>
      </c>
      <c r="AI1387" s="14"/>
      <c r="AJ1387" s="14"/>
      <c r="AK1387" s="14"/>
      <c r="AL1387" s="14"/>
    </row>
    <row r="1388" spans="1:38" ht="14.4" x14ac:dyDescent="0.3">
      <c r="A1388" s="11" t="str">
        <f t="shared" si="21"/>
        <v>22,44,66,55/5555/http-basic-auth-cleartext</v>
      </c>
      <c r="B1388" s="11" t="s">
        <v>37</v>
      </c>
      <c r="C1388" s="12" t="s">
        <v>4616</v>
      </c>
      <c r="D1388" s="11"/>
      <c r="E1388" s="11" t="s">
        <v>4617</v>
      </c>
      <c r="F1388" s="11" t="s">
        <v>289</v>
      </c>
      <c r="G1388" s="11" t="s">
        <v>290</v>
      </c>
      <c r="H1388" s="13" t="s">
        <v>506</v>
      </c>
      <c r="I1388" s="11"/>
      <c r="J1388" s="11" t="s">
        <v>41</v>
      </c>
      <c r="K1388" s="13" t="s">
        <v>1221</v>
      </c>
      <c r="O1388" s="14">
        <v>5555</v>
      </c>
      <c r="P1388" s="14"/>
      <c r="Q1388" s="14"/>
      <c r="R1388" s="14">
        <v>7</v>
      </c>
      <c r="S1388" s="14" t="s">
        <v>79</v>
      </c>
      <c r="T1388" t="s">
        <v>600</v>
      </c>
      <c r="U1388" t="s">
        <v>601</v>
      </c>
      <c r="V1388" t="s">
        <v>602</v>
      </c>
      <c r="W1388" t="s">
        <v>603</v>
      </c>
      <c r="X1388" t="s">
        <v>1223</v>
      </c>
      <c r="Y1388" t="s">
        <v>605</v>
      </c>
      <c r="AC1388" s="14" t="s">
        <v>215</v>
      </c>
      <c r="AG1388" t="s">
        <v>1222</v>
      </c>
      <c r="AH1388" s="5" t="s">
        <v>2180</v>
      </c>
      <c r="AI1388" s="14"/>
      <c r="AJ1388" s="14"/>
      <c r="AK1388" s="14"/>
      <c r="AL1388" s="14"/>
    </row>
    <row r="1389" spans="1:38" ht="14.4" x14ac:dyDescent="0.3">
      <c r="A1389" s="11" t="str">
        <f t="shared" si="21"/>
        <v>22,44,66,55/5555/http-basic-auth-cleartext</v>
      </c>
      <c r="B1389" s="11" t="s">
        <v>37</v>
      </c>
      <c r="C1389" s="12" t="s">
        <v>4616</v>
      </c>
      <c r="D1389" s="11"/>
      <c r="E1389" s="11" t="s">
        <v>4617</v>
      </c>
      <c r="F1389" s="11" t="s">
        <v>289</v>
      </c>
      <c r="G1389" s="11" t="s">
        <v>290</v>
      </c>
      <c r="H1389" s="13" t="s">
        <v>506</v>
      </c>
      <c r="I1389" s="11"/>
      <c r="J1389" s="11" t="s">
        <v>41</v>
      </c>
      <c r="K1389" s="13" t="s">
        <v>1221</v>
      </c>
      <c r="O1389" s="14">
        <v>5555</v>
      </c>
      <c r="P1389" s="14"/>
      <c r="Q1389" s="14"/>
      <c r="R1389" s="14">
        <v>7</v>
      </c>
      <c r="S1389" s="14" t="s">
        <v>79</v>
      </c>
      <c r="T1389" t="s">
        <v>600</v>
      </c>
      <c r="U1389" t="s">
        <v>601</v>
      </c>
      <c r="V1389" t="s">
        <v>602</v>
      </c>
      <c r="W1389" t="s">
        <v>603</v>
      </c>
      <c r="X1389" t="s">
        <v>1223</v>
      </c>
      <c r="Y1389" t="s">
        <v>605</v>
      </c>
      <c r="AC1389" s="14" t="s">
        <v>215</v>
      </c>
      <c r="AG1389" t="s">
        <v>1222</v>
      </c>
      <c r="AH1389" s="5" t="s">
        <v>2180</v>
      </c>
      <c r="AI1389" s="14"/>
      <c r="AJ1389" s="14"/>
      <c r="AK1389" s="14"/>
      <c r="AL1389" s="14"/>
    </row>
    <row r="1390" spans="1:38" ht="14.4" x14ac:dyDescent="0.3">
      <c r="A1390" s="11" t="str">
        <f t="shared" si="21"/>
        <v>22,44,66,55/5555/http-basic-auth-cleartext</v>
      </c>
      <c r="B1390" s="11" t="s">
        <v>37</v>
      </c>
      <c r="C1390" s="12" t="s">
        <v>4616</v>
      </c>
      <c r="D1390" s="11"/>
      <c r="E1390" s="11" t="s">
        <v>4617</v>
      </c>
      <c r="F1390" s="11" t="s">
        <v>289</v>
      </c>
      <c r="G1390" s="11" t="s">
        <v>290</v>
      </c>
      <c r="H1390" s="13" t="s">
        <v>506</v>
      </c>
      <c r="I1390" s="11"/>
      <c r="J1390" s="11" t="s">
        <v>41</v>
      </c>
      <c r="K1390" s="13" t="s">
        <v>1221</v>
      </c>
      <c r="O1390" s="14">
        <v>5555</v>
      </c>
      <c r="P1390" s="14"/>
      <c r="Q1390" s="14"/>
      <c r="R1390" s="14">
        <v>7</v>
      </c>
      <c r="S1390" s="14" t="s">
        <v>79</v>
      </c>
      <c r="T1390" t="s">
        <v>600</v>
      </c>
      <c r="U1390" t="s">
        <v>601</v>
      </c>
      <c r="V1390" t="s">
        <v>602</v>
      </c>
      <c r="W1390" t="s">
        <v>603</v>
      </c>
      <c r="X1390" t="s">
        <v>1223</v>
      </c>
      <c r="Y1390" t="s">
        <v>605</v>
      </c>
      <c r="AC1390" s="14" t="s">
        <v>215</v>
      </c>
      <c r="AG1390" t="s">
        <v>1222</v>
      </c>
      <c r="AH1390" s="5" t="s">
        <v>2180</v>
      </c>
      <c r="AI1390" s="14"/>
      <c r="AJ1390" s="14"/>
      <c r="AK1390" s="14"/>
      <c r="AL1390" s="14"/>
    </row>
    <row r="1391" spans="1:38" ht="14.4" x14ac:dyDescent="0.3">
      <c r="A1391" s="11" t="str">
        <f t="shared" si="21"/>
        <v>22,44,66,55/5555/http-basic-auth-cleartext</v>
      </c>
      <c r="B1391" s="11" t="s">
        <v>37</v>
      </c>
      <c r="C1391" s="12" t="s">
        <v>4616</v>
      </c>
      <c r="D1391" s="11"/>
      <c r="E1391" s="11" t="s">
        <v>4617</v>
      </c>
      <c r="F1391" s="11" t="s">
        <v>289</v>
      </c>
      <c r="G1391" s="11" t="s">
        <v>290</v>
      </c>
      <c r="H1391" s="13" t="s">
        <v>506</v>
      </c>
      <c r="I1391" s="11"/>
      <c r="J1391" s="11" t="s">
        <v>41</v>
      </c>
      <c r="K1391" s="13" t="s">
        <v>1221</v>
      </c>
      <c r="O1391" s="14">
        <v>5555</v>
      </c>
      <c r="P1391" s="14"/>
      <c r="Q1391" s="14"/>
      <c r="R1391" s="14">
        <v>7</v>
      </c>
      <c r="S1391" s="14" t="s">
        <v>79</v>
      </c>
      <c r="T1391" t="s">
        <v>600</v>
      </c>
      <c r="U1391" t="s">
        <v>601</v>
      </c>
      <c r="V1391" t="s">
        <v>602</v>
      </c>
      <c r="W1391" t="s">
        <v>603</v>
      </c>
      <c r="X1391" t="s">
        <v>1223</v>
      </c>
      <c r="Y1391" t="s">
        <v>605</v>
      </c>
      <c r="AC1391" s="14" t="s">
        <v>215</v>
      </c>
      <c r="AG1391" t="s">
        <v>1222</v>
      </c>
      <c r="AH1391" s="5" t="s">
        <v>2180</v>
      </c>
      <c r="AI1391" s="14"/>
      <c r="AJ1391" s="14"/>
      <c r="AK1391" s="14"/>
      <c r="AL1391" s="14"/>
    </row>
    <row r="1392" spans="1:38" ht="14.4" x14ac:dyDescent="0.3">
      <c r="A1392" s="11" t="str">
        <f t="shared" si="21"/>
        <v>22,44,66,55/5555/http-basic-auth-cleartext</v>
      </c>
      <c r="B1392" s="11" t="s">
        <v>37</v>
      </c>
      <c r="C1392" s="12" t="s">
        <v>4616</v>
      </c>
      <c r="D1392" s="11"/>
      <c r="E1392" s="11" t="s">
        <v>4617</v>
      </c>
      <c r="F1392" s="11" t="s">
        <v>289</v>
      </c>
      <c r="G1392" s="11" t="s">
        <v>290</v>
      </c>
      <c r="H1392" s="13" t="s">
        <v>506</v>
      </c>
      <c r="I1392" s="11"/>
      <c r="J1392" s="11" t="s">
        <v>41</v>
      </c>
      <c r="K1392" s="13" t="s">
        <v>1221</v>
      </c>
      <c r="O1392" s="14">
        <v>5555</v>
      </c>
      <c r="P1392" s="14"/>
      <c r="Q1392" s="14"/>
      <c r="R1392" s="14">
        <v>7</v>
      </c>
      <c r="S1392" s="14" t="s">
        <v>79</v>
      </c>
      <c r="T1392" t="s">
        <v>600</v>
      </c>
      <c r="U1392" t="s">
        <v>601</v>
      </c>
      <c r="V1392" t="s">
        <v>602</v>
      </c>
      <c r="W1392" t="s">
        <v>603</v>
      </c>
      <c r="X1392" t="s">
        <v>1223</v>
      </c>
      <c r="Y1392" t="s">
        <v>605</v>
      </c>
      <c r="AC1392" s="14" t="s">
        <v>215</v>
      </c>
      <c r="AG1392" t="s">
        <v>1222</v>
      </c>
      <c r="AH1392" s="5" t="s">
        <v>2180</v>
      </c>
      <c r="AI1392" s="14"/>
      <c r="AJ1392" s="14"/>
      <c r="AK1392" s="14"/>
      <c r="AL1392" s="14"/>
    </row>
    <row r="1393" spans="1:38" ht="14.4" x14ac:dyDescent="0.3">
      <c r="A1393" s="11" t="str">
        <f t="shared" si="21"/>
        <v>22,44,66,55/5555/http-basic-auth-cleartext</v>
      </c>
      <c r="B1393" s="11" t="s">
        <v>37</v>
      </c>
      <c r="C1393" s="12" t="s">
        <v>4616</v>
      </c>
      <c r="D1393" s="11"/>
      <c r="E1393" s="11" t="s">
        <v>4617</v>
      </c>
      <c r="F1393" s="11" t="s">
        <v>289</v>
      </c>
      <c r="G1393" s="11" t="s">
        <v>290</v>
      </c>
      <c r="H1393" s="13" t="s">
        <v>506</v>
      </c>
      <c r="I1393" s="11"/>
      <c r="J1393" s="11" t="s">
        <v>41</v>
      </c>
      <c r="K1393" s="13" t="s">
        <v>1221</v>
      </c>
      <c r="O1393" s="14">
        <v>5555</v>
      </c>
      <c r="P1393" s="14"/>
      <c r="Q1393" s="14"/>
      <c r="R1393" s="14">
        <v>7</v>
      </c>
      <c r="S1393" s="14" t="s">
        <v>79</v>
      </c>
      <c r="T1393" t="s">
        <v>600</v>
      </c>
      <c r="U1393" t="s">
        <v>601</v>
      </c>
      <c r="V1393" t="s">
        <v>602</v>
      </c>
      <c r="W1393" t="s">
        <v>603</v>
      </c>
      <c r="X1393" t="s">
        <v>1223</v>
      </c>
      <c r="Y1393" t="s">
        <v>605</v>
      </c>
      <c r="AC1393" s="14" t="s">
        <v>215</v>
      </c>
      <c r="AG1393" t="s">
        <v>1222</v>
      </c>
      <c r="AH1393" s="5" t="s">
        <v>2180</v>
      </c>
      <c r="AI1393" s="14"/>
      <c r="AJ1393" s="14"/>
      <c r="AK1393" s="14"/>
      <c r="AL1393" s="14"/>
    </row>
    <row r="1394" spans="1:38" ht="14.4" x14ac:dyDescent="0.3">
      <c r="A1394" s="11" t="str">
        <f t="shared" si="21"/>
        <v>22,44,66,55/5555/http-basic-auth-cleartext</v>
      </c>
      <c r="B1394" s="11" t="s">
        <v>37</v>
      </c>
      <c r="C1394" s="12" t="s">
        <v>4616</v>
      </c>
      <c r="D1394" s="11"/>
      <c r="E1394" s="11" t="s">
        <v>4617</v>
      </c>
      <c r="F1394" s="11" t="s">
        <v>289</v>
      </c>
      <c r="G1394" s="11" t="s">
        <v>290</v>
      </c>
      <c r="H1394" s="13" t="s">
        <v>506</v>
      </c>
      <c r="I1394" s="11"/>
      <c r="J1394" s="11" t="s">
        <v>41</v>
      </c>
      <c r="K1394" s="13" t="s">
        <v>1221</v>
      </c>
      <c r="O1394" s="14">
        <v>5555</v>
      </c>
      <c r="P1394" s="14"/>
      <c r="Q1394" s="14"/>
      <c r="R1394" s="14">
        <v>7</v>
      </c>
      <c r="S1394" s="14" t="s">
        <v>79</v>
      </c>
      <c r="T1394" t="s">
        <v>600</v>
      </c>
      <c r="U1394" t="s">
        <v>601</v>
      </c>
      <c r="V1394" t="s">
        <v>602</v>
      </c>
      <c r="W1394" t="s">
        <v>603</v>
      </c>
      <c r="X1394" t="s">
        <v>1223</v>
      </c>
      <c r="Y1394" t="s">
        <v>605</v>
      </c>
      <c r="AC1394" s="14" t="s">
        <v>215</v>
      </c>
      <c r="AG1394" t="s">
        <v>1222</v>
      </c>
      <c r="AH1394" s="5" t="s">
        <v>2180</v>
      </c>
      <c r="AI1394" s="14"/>
      <c r="AJ1394" s="14"/>
      <c r="AK1394" s="14"/>
      <c r="AL1394" s="14"/>
    </row>
    <row r="1395" spans="1:38" ht="14.4" x14ac:dyDescent="0.3">
      <c r="A1395" s="11" t="str">
        <f t="shared" si="21"/>
        <v>22,44,66,55/5555/http-basic-auth-cleartext</v>
      </c>
      <c r="B1395" s="11" t="s">
        <v>37</v>
      </c>
      <c r="C1395" s="12" t="s">
        <v>4616</v>
      </c>
      <c r="D1395" s="11"/>
      <c r="E1395" s="11" t="s">
        <v>4617</v>
      </c>
      <c r="F1395" s="11" t="s">
        <v>289</v>
      </c>
      <c r="G1395" s="11" t="s">
        <v>290</v>
      </c>
      <c r="H1395" s="13" t="s">
        <v>506</v>
      </c>
      <c r="I1395" s="11"/>
      <c r="J1395" s="11" t="s">
        <v>41</v>
      </c>
      <c r="K1395" s="13" t="s">
        <v>1221</v>
      </c>
      <c r="O1395" s="14">
        <v>5555</v>
      </c>
      <c r="P1395" s="14"/>
      <c r="Q1395" s="14"/>
      <c r="R1395" s="14">
        <v>7</v>
      </c>
      <c r="S1395" s="14" t="s">
        <v>79</v>
      </c>
      <c r="T1395" t="s">
        <v>600</v>
      </c>
      <c r="U1395" t="s">
        <v>601</v>
      </c>
      <c r="V1395" t="s">
        <v>602</v>
      </c>
      <c r="W1395" t="s">
        <v>603</v>
      </c>
      <c r="X1395" t="s">
        <v>1223</v>
      </c>
      <c r="Y1395" t="s">
        <v>605</v>
      </c>
      <c r="AC1395" s="14" t="s">
        <v>215</v>
      </c>
      <c r="AG1395" t="s">
        <v>1222</v>
      </c>
      <c r="AH1395" s="5" t="s">
        <v>2180</v>
      </c>
      <c r="AI1395" s="14"/>
      <c r="AJ1395" s="14"/>
      <c r="AK1395" s="14"/>
      <c r="AL1395" s="14"/>
    </row>
    <row r="1396" spans="1:38" ht="14.4" x14ac:dyDescent="0.3">
      <c r="A1396" s="11" t="str">
        <f t="shared" si="21"/>
        <v>22,44,66,55/5555/http-basic-auth-cleartext</v>
      </c>
      <c r="B1396" s="11" t="s">
        <v>37</v>
      </c>
      <c r="C1396" s="12" t="s">
        <v>4616</v>
      </c>
      <c r="D1396" s="11"/>
      <c r="E1396" s="11" t="s">
        <v>4617</v>
      </c>
      <c r="F1396" s="11" t="s">
        <v>289</v>
      </c>
      <c r="G1396" s="11" t="s">
        <v>290</v>
      </c>
      <c r="H1396" s="13" t="s">
        <v>506</v>
      </c>
      <c r="I1396" s="11"/>
      <c r="J1396" s="11" t="s">
        <v>41</v>
      </c>
      <c r="K1396" s="13" t="s">
        <v>1221</v>
      </c>
      <c r="O1396" s="14">
        <v>5555</v>
      </c>
      <c r="P1396" s="14"/>
      <c r="Q1396" s="14"/>
      <c r="R1396" s="14">
        <v>7</v>
      </c>
      <c r="S1396" s="14" t="s">
        <v>79</v>
      </c>
      <c r="T1396" t="s">
        <v>600</v>
      </c>
      <c r="U1396" t="s">
        <v>601</v>
      </c>
      <c r="V1396" t="s">
        <v>602</v>
      </c>
      <c r="W1396" t="s">
        <v>603</v>
      </c>
      <c r="X1396" t="s">
        <v>1223</v>
      </c>
      <c r="Y1396" t="s">
        <v>605</v>
      </c>
      <c r="AC1396" s="14" t="s">
        <v>215</v>
      </c>
      <c r="AG1396" t="s">
        <v>1222</v>
      </c>
      <c r="AH1396" s="5" t="s">
        <v>2180</v>
      </c>
      <c r="AI1396" s="14"/>
      <c r="AJ1396" s="14"/>
      <c r="AK1396" s="14"/>
      <c r="AL1396" s="14"/>
    </row>
    <row r="1397" spans="1:38" ht="14.4" x14ac:dyDescent="0.3">
      <c r="A1397" s="11" t="str">
        <f t="shared" si="21"/>
        <v>22,44,66,55/5555/http-basic-auth-cleartext</v>
      </c>
      <c r="B1397" s="11" t="s">
        <v>37</v>
      </c>
      <c r="C1397" s="12" t="s">
        <v>4616</v>
      </c>
      <c r="D1397" s="11"/>
      <c r="E1397" s="11" t="s">
        <v>4617</v>
      </c>
      <c r="F1397" s="11" t="s">
        <v>289</v>
      </c>
      <c r="G1397" s="11" t="s">
        <v>290</v>
      </c>
      <c r="H1397" s="13" t="s">
        <v>506</v>
      </c>
      <c r="I1397" s="11"/>
      <c r="J1397" s="11" t="s">
        <v>41</v>
      </c>
      <c r="K1397" s="13" t="s">
        <v>1221</v>
      </c>
      <c r="O1397" s="14">
        <v>5555</v>
      </c>
      <c r="P1397" s="14"/>
      <c r="Q1397" s="14"/>
      <c r="R1397" s="14">
        <v>7</v>
      </c>
      <c r="S1397" s="14" t="s">
        <v>79</v>
      </c>
      <c r="T1397" t="s">
        <v>600</v>
      </c>
      <c r="U1397" t="s">
        <v>601</v>
      </c>
      <c r="V1397" t="s">
        <v>602</v>
      </c>
      <c r="W1397" t="s">
        <v>603</v>
      </c>
      <c r="X1397" t="s">
        <v>1223</v>
      </c>
      <c r="Y1397" t="s">
        <v>605</v>
      </c>
      <c r="AC1397" s="14" t="s">
        <v>215</v>
      </c>
      <c r="AG1397" t="s">
        <v>1222</v>
      </c>
      <c r="AH1397" s="5" t="s">
        <v>2180</v>
      </c>
      <c r="AI1397" s="14"/>
      <c r="AJ1397" s="14"/>
      <c r="AK1397" s="14"/>
      <c r="AL1397" s="14"/>
    </row>
    <row r="1398" spans="1:38" ht="14.4" x14ac:dyDescent="0.3">
      <c r="A1398" s="11" t="str">
        <f t="shared" si="21"/>
        <v>22,44,66,55/5555/http-basic-auth-cleartext</v>
      </c>
      <c r="B1398" s="11" t="s">
        <v>37</v>
      </c>
      <c r="C1398" s="12" t="s">
        <v>4616</v>
      </c>
      <c r="D1398" s="11"/>
      <c r="E1398" s="11" t="s">
        <v>4617</v>
      </c>
      <c r="F1398" s="11" t="s">
        <v>289</v>
      </c>
      <c r="G1398" s="11" t="s">
        <v>290</v>
      </c>
      <c r="H1398" s="13" t="s">
        <v>506</v>
      </c>
      <c r="I1398" s="11"/>
      <c r="J1398" s="11" t="s">
        <v>41</v>
      </c>
      <c r="K1398" s="13" t="s">
        <v>1221</v>
      </c>
      <c r="O1398" s="14">
        <v>5555</v>
      </c>
      <c r="P1398" s="14"/>
      <c r="Q1398" s="14"/>
      <c r="R1398" s="14">
        <v>7</v>
      </c>
      <c r="S1398" s="14" t="s">
        <v>79</v>
      </c>
      <c r="T1398" t="s">
        <v>600</v>
      </c>
      <c r="U1398" t="s">
        <v>601</v>
      </c>
      <c r="V1398" t="s">
        <v>602</v>
      </c>
      <c r="W1398" t="s">
        <v>603</v>
      </c>
      <c r="X1398" t="s">
        <v>1223</v>
      </c>
      <c r="Y1398" t="s">
        <v>605</v>
      </c>
      <c r="AC1398" s="14" t="s">
        <v>215</v>
      </c>
      <c r="AG1398" t="s">
        <v>1222</v>
      </c>
      <c r="AH1398" s="5" t="s">
        <v>2180</v>
      </c>
      <c r="AI1398" s="14"/>
      <c r="AJ1398" s="14"/>
      <c r="AK1398" s="14"/>
      <c r="AL1398" s="14"/>
    </row>
    <row r="1399" spans="1:38" ht="14.4" x14ac:dyDescent="0.3">
      <c r="A1399" s="11" t="str">
        <f t="shared" si="21"/>
        <v>22,44,66,55/5555/http-basic-auth-cleartext</v>
      </c>
      <c r="B1399" s="11" t="s">
        <v>37</v>
      </c>
      <c r="C1399" s="12" t="s">
        <v>4616</v>
      </c>
      <c r="D1399" s="11"/>
      <c r="E1399" s="11" t="s">
        <v>4617</v>
      </c>
      <c r="F1399" s="11" t="s">
        <v>289</v>
      </c>
      <c r="G1399" s="11" t="s">
        <v>290</v>
      </c>
      <c r="H1399" s="13" t="s">
        <v>506</v>
      </c>
      <c r="I1399" s="11"/>
      <c r="J1399" s="11" t="s">
        <v>41</v>
      </c>
      <c r="K1399" s="13" t="s">
        <v>1221</v>
      </c>
      <c r="O1399" s="14">
        <v>5555</v>
      </c>
      <c r="P1399" s="14"/>
      <c r="Q1399" s="14"/>
      <c r="R1399" s="14">
        <v>7</v>
      </c>
      <c r="S1399" s="14" t="s">
        <v>79</v>
      </c>
      <c r="T1399" t="s">
        <v>600</v>
      </c>
      <c r="U1399" t="s">
        <v>601</v>
      </c>
      <c r="V1399" t="s">
        <v>602</v>
      </c>
      <c r="W1399" t="s">
        <v>603</v>
      </c>
      <c r="X1399" t="s">
        <v>1223</v>
      </c>
      <c r="Y1399" t="s">
        <v>605</v>
      </c>
      <c r="AC1399" s="14" t="s">
        <v>215</v>
      </c>
      <c r="AG1399" t="s">
        <v>1222</v>
      </c>
      <c r="AH1399" s="5" t="s">
        <v>2180</v>
      </c>
      <c r="AI1399" s="14"/>
      <c r="AJ1399" s="14"/>
      <c r="AK1399" s="14"/>
      <c r="AL1399" s="14"/>
    </row>
    <row r="1400" spans="1:38" ht="14.4" x14ac:dyDescent="0.3">
      <c r="A1400" s="11" t="str">
        <f t="shared" si="21"/>
        <v>22,44,66,55/5555/http-basic-auth-cleartext</v>
      </c>
      <c r="B1400" s="11" t="s">
        <v>37</v>
      </c>
      <c r="C1400" s="12" t="s">
        <v>4616</v>
      </c>
      <c r="D1400" s="11"/>
      <c r="E1400" s="11" t="s">
        <v>4617</v>
      </c>
      <c r="F1400" s="11" t="s">
        <v>289</v>
      </c>
      <c r="G1400" s="11" t="s">
        <v>290</v>
      </c>
      <c r="H1400" s="13" t="s">
        <v>506</v>
      </c>
      <c r="I1400" s="11"/>
      <c r="J1400" s="11" t="s">
        <v>41</v>
      </c>
      <c r="K1400" s="13" t="s">
        <v>1221</v>
      </c>
      <c r="O1400" s="14">
        <v>5555</v>
      </c>
      <c r="P1400" s="14"/>
      <c r="Q1400" s="14"/>
      <c r="R1400" s="14">
        <v>7</v>
      </c>
      <c r="S1400" s="14" t="s">
        <v>79</v>
      </c>
      <c r="T1400" t="s">
        <v>600</v>
      </c>
      <c r="U1400" t="s">
        <v>601</v>
      </c>
      <c r="V1400" t="s">
        <v>602</v>
      </c>
      <c r="W1400" t="s">
        <v>603</v>
      </c>
      <c r="X1400" t="s">
        <v>1223</v>
      </c>
      <c r="Y1400" t="s">
        <v>605</v>
      </c>
      <c r="AC1400" s="14" t="s">
        <v>215</v>
      </c>
      <c r="AG1400" t="s">
        <v>1222</v>
      </c>
      <c r="AH1400" s="5" t="s">
        <v>2180</v>
      </c>
      <c r="AI1400" s="14"/>
      <c r="AJ1400" s="14"/>
      <c r="AK1400" s="14"/>
      <c r="AL1400" s="14"/>
    </row>
    <row r="1401" spans="1:38" ht="14.4" x14ac:dyDescent="0.3">
      <c r="A1401" s="11" t="str">
        <f t="shared" si="21"/>
        <v>22,44,66,55/5555/http-basic-auth-cleartext</v>
      </c>
      <c r="B1401" s="11" t="s">
        <v>37</v>
      </c>
      <c r="C1401" s="12" t="s">
        <v>4616</v>
      </c>
      <c r="D1401" s="11"/>
      <c r="E1401" s="11" t="s">
        <v>4617</v>
      </c>
      <c r="F1401" s="11" t="s">
        <v>289</v>
      </c>
      <c r="G1401" s="11" t="s">
        <v>290</v>
      </c>
      <c r="H1401" s="13" t="s">
        <v>506</v>
      </c>
      <c r="I1401" s="11"/>
      <c r="J1401" s="11" t="s">
        <v>41</v>
      </c>
      <c r="K1401" s="13" t="s">
        <v>1221</v>
      </c>
      <c r="O1401" s="14">
        <v>5555</v>
      </c>
      <c r="P1401" s="14"/>
      <c r="Q1401" s="14"/>
      <c r="R1401" s="14">
        <v>7</v>
      </c>
      <c r="S1401" s="14" t="s">
        <v>79</v>
      </c>
      <c r="T1401" t="s">
        <v>600</v>
      </c>
      <c r="U1401" t="s">
        <v>601</v>
      </c>
      <c r="V1401" t="s">
        <v>602</v>
      </c>
      <c r="W1401" t="s">
        <v>603</v>
      </c>
      <c r="X1401" t="s">
        <v>1223</v>
      </c>
      <c r="Y1401" t="s">
        <v>605</v>
      </c>
      <c r="AC1401" s="14" t="s">
        <v>215</v>
      </c>
      <c r="AG1401" t="s">
        <v>1222</v>
      </c>
      <c r="AH1401" s="5" t="s">
        <v>2180</v>
      </c>
      <c r="AI1401" s="14"/>
      <c r="AJ1401" s="14"/>
      <c r="AK1401" s="14"/>
      <c r="AL1401" s="14"/>
    </row>
    <row r="1402" spans="1:38" ht="14.4" x14ac:dyDescent="0.3">
      <c r="A1402" s="11" t="str">
        <f t="shared" si="21"/>
        <v>22,44,66,55/5555/http-basic-auth-cleartext</v>
      </c>
      <c r="B1402" s="11" t="s">
        <v>37</v>
      </c>
      <c r="C1402" s="12" t="s">
        <v>4616</v>
      </c>
      <c r="D1402" s="11"/>
      <c r="E1402" s="11" t="s">
        <v>4617</v>
      </c>
      <c r="F1402" s="11" t="s">
        <v>289</v>
      </c>
      <c r="G1402" s="11" t="s">
        <v>290</v>
      </c>
      <c r="H1402" s="13" t="s">
        <v>506</v>
      </c>
      <c r="I1402" s="11"/>
      <c r="J1402" s="11" t="s">
        <v>41</v>
      </c>
      <c r="K1402" s="13" t="s">
        <v>1221</v>
      </c>
      <c r="O1402" s="14">
        <v>5555</v>
      </c>
      <c r="P1402" s="14"/>
      <c r="Q1402" s="14"/>
      <c r="R1402" s="14">
        <v>7</v>
      </c>
      <c r="S1402" s="14" t="s">
        <v>79</v>
      </c>
      <c r="T1402" t="s">
        <v>600</v>
      </c>
      <c r="U1402" t="s">
        <v>601</v>
      </c>
      <c r="V1402" t="s">
        <v>602</v>
      </c>
      <c r="W1402" t="s">
        <v>603</v>
      </c>
      <c r="X1402" t="s">
        <v>1223</v>
      </c>
      <c r="Y1402" t="s">
        <v>605</v>
      </c>
      <c r="AC1402" s="14" t="s">
        <v>215</v>
      </c>
      <c r="AG1402" t="s">
        <v>1222</v>
      </c>
      <c r="AH1402" s="5" t="s">
        <v>2180</v>
      </c>
      <c r="AI1402" s="14"/>
      <c r="AJ1402" s="14"/>
      <c r="AK1402" s="14"/>
      <c r="AL1402" s="14"/>
    </row>
    <row r="1403" spans="1:38" ht="14.4" x14ac:dyDescent="0.3">
      <c r="A1403" s="11" t="str">
        <f t="shared" si="21"/>
        <v>22,44,66,55/5555/http-basic-auth-cleartext</v>
      </c>
      <c r="B1403" s="11" t="s">
        <v>37</v>
      </c>
      <c r="C1403" s="12" t="s">
        <v>4616</v>
      </c>
      <c r="D1403" s="11"/>
      <c r="E1403" s="11" t="s">
        <v>4617</v>
      </c>
      <c r="F1403" s="11" t="s">
        <v>289</v>
      </c>
      <c r="G1403" s="11" t="s">
        <v>290</v>
      </c>
      <c r="H1403" s="13" t="s">
        <v>506</v>
      </c>
      <c r="I1403" s="11"/>
      <c r="J1403" s="11" t="s">
        <v>41</v>
      </c>
      <c r="K1403" s="13" t="s">
        <v>1221</v>
      </c>
      <c r="O1403" s="14">
        <v>5555</v>
      </c>
      <c r="P1403" s="14"/>
      <c r="Q1403" s="14"/>
      <c r="R1403" s="14">
        <v>7</v>
      </c>
      <c r="S1403" s="14" t="s">
        <v>79</v>
      </c>
      <c r="T1403" t="s">
        <v>600</v>
      </c>
      <c r="U1403" t="s">
        <v>601</v>
      </c>
      <c r="V1403" t="s">
        <v>602</v>
      </c>
      <c r="W1403" t="s">
        <v>603</v>
      </c>
      <c r="X1403" t="s">
        <v>1223</v>
      </c>
      <c r="Y1403" t="s">
        <v>605</v>
      </c>
      <c r="AC1403" s="14" t="s">
        <v>215</v>
      </c>
      <c r="AG1403" t="s">
        <v>1222</v>
      </c>
      <c r="AH1403" s="5" t="s">
        <v>2180</v>
      </c>
      <c r="AI1403" s="14"/>
      <c r="AJ1403" s="14"/>
      <c r="AK1403" s="14"/>
      <c r="AL1403" s="14"/>
    </row>
    <row r="1404" spans="1:38" ht="14.4" x14ac:dyDescent="0.3">
      <c r="A1404" s="11" t="str">
        <f t="shared" si="21"/>
        <v>22,44,66,55/5555/http-basic-auth-cleartext</v>
      </c>
      <c r="B1404" s="11" t="s">
        <v>37</v>
      </c>
      <c r="C1404" s="12" t="s">
        <v>4616</v>
      </c>
      <c r="D1404" s="11"/>
      <c r="E1404" s="11" t="s">
        <v>4617</v>
      </c>
      <c r="F1404" s="11" t="s">
        <v>289</v>
      </c>
      <c r="G1404" s="11" t="s">
        <v>290</v>
      </c>
      <c r="H1404" s="13" t="s">
        <v>506</v>
      </c>
      <c r="I1404" s="11"/>
      <c r="J1404" s="11" t="s">
        <v>41</v>
      </c>
      <c r="K1404" s="13" t="s">
        <v>1221</v>
      </c>
      <c r="O1404" s="14">
        <v>5555</v>
      </c>
      <c r="P1404" s="14"/>
      <c r="Q1404" s="14"/>
      <c r="R1404" s="14">
        <v>7</v>
      </c>
      <c r="S1404" s="14" t="s">
        <v>79</v>
      </c>
      <c r="T1404" t="s">
        <v>600</v>
      </c>
      <c r="U1404" t="s">
        <v>601</v>
      </c>
      <c r="V1404" t="s">
        <v>602</v>
      </c>
      <c r="W1404" t="s">
        <v>603</v>
      </c>
      <c r="X1404" t="s">
        <v>1223</v>
      </c>
      <c r="Y1404" t="s">
        <v>605</v>
      </c>
      <c r="AC1404" s="14" t="s">
        <v>215</v>
      </c>
      <c r="AG1404" t="s">
        <v>1222</v>
      </c>
      <c r="AH1404" s="5" t="s">
        <v>2180</v>
      </c>
      <c r="AI1404" s="14"/>
      <c r="AJ1404" s="14"/>
      <c r="AK1404" s="14"/>
      <c r="AL1404" s="14"/>
    </row>
    <row r="1405" spans="1:38" ht="14.4" x14ac:dyDescent="0.3">
      <c r="A1405" s="11" t="str">
        <f t="shared" si="21"/>
        <v>22,44,66,55/5555/http-basic-auth-cleartext</v>
      </c>
      <c r="B1405" s="11" t="s">
        <v>37</v>
      </c>
      <c r="C1405" s="12" t="s">
        <v>4616</v>
      </c>
      <c r="D1405" s="11"/>
      <c r="E1405" s="11" t="s">
        <v>4617</v>
      </c>
      <c r="F1405" s="11" t="s">
        <v>289</v>
      </c>
      <c r="G1405" s="11" t="s">
        <v>290</v>
      </c>
      <c r="H1405" s="13" t="s">
        <v>506</v>
      </c>
      <c r="I1405" s="11"/>
      <c r="J1405" s="11" t="s">
        <v>41</v>
      </c>
      <c r="K1405" s="13" t="s">
        <v>1221</v>
      </c>
      <c r="O1405" s="14">
        <v>5555</v>
      </c>
      <c r="P1405" s="14"/>
      <c r="Q1405" s="14"/>
      <c r="R1405" s="14">
        <v>7</v>
      </c>
      <c r="S1405" s="14" t="s">
        <v>79</v>
      </c>
      <c r="T1405" t="s">
        <v>600</v>
      </c>
      <c r="U1405" t="s">
        <v>601</v>
      </c>
      <c r="V1405" t="s">
        <v>602</v>
      </c>
      <c r="W1405" t="s">
        <v>603</v>
      </c>
      <c r="X1405" t="s">
        <v>1223</v>
      </c>
      <c r="Y1405" t="s">
        <v>605</v>
      </c>
      <c r="AC1405" s="14" t="s">
        <v>215</v>
      </c>
      <c r="AG1405" t="s">
        <v>1222</v>
      </c>
      <c r="AH1405" s="5" t="s">
        <v>2180</v>
      </c>
      <c r="AI1405" s="14"/>
      <c r="AJ1405" s="14"/>
      <c r="AK1405" s="14"/>
      <c r="AL1405" s="14"/>
    </row>
    <row r="1406" spans="1:38" ht="14.4" x14ac:dyDescent="0.3">
      <c r="A1406" s="11" t="str">
        <f t="shared" si="21"/>
        <v>22,44,66,55/5555/http-basic-auth-cleartext</v>
      </c>
      <c r="B1406" s="11" t="s">
        <v>37</v>
      </c>
      <c r="C1406" s="12" t="s">
        <v>4616</v>
      </c>
      <c r="D1406" s="11"/>
      <c r="E1406" s="11" t="s">
        <v>4617</v>
      </c>
      <c r="F1406" s="11" t="s">
        <v>289</v>
      </c>
      <c r="G1406" s="11" t="s">
        <v>290</v>
      </c>
      <c r="H1406" s="13" t="s">
        <v>506</v>
      </c>
      <c r="I1406" s="11"/>
      <c r="J1406" s="11" t="s">
        <v>41</v>
      </c>
      <c r="K1406" s="13" t="s">
        <v>1221</v>
      </c>
      <c r="O1406" s="14">
        <v>5555</v>
      </c>
      <c r="P1406" s="14"/>
      <c r="Q1406" s="14"/>
      <c r="R1406" s="14">
        <v>7</v>
      </c>
      <c r="S1406" s="14" t="s">
        <v>79</v>
      </c>
      <c r="T1406" t="s">
        <v>600</v>
      </c>
      <c r="U1406" t="s">
        <v>601</v>
      </c>
      <c r="V1406" t="s">
        <v>602</v>
      </c>
      <c r="W1406" t="s">
        <v>603</v>
      </c>
      <c r="X1406" t="s">
        <v>1223</v>
      </c>
      <c r="Y1406" t="s">
        <v>605</v>
      </c>
      <c r="AC1406" s="14" t="s">
        <v>215</v>
      </c>
      <c r="AG1406" t="s">
        <v>1222</v>
      </c>
      <c r="AH1406" s="5" t="s">
        <v>2180</v>
      </c>
      <c r="AI1406" s="14"/>
      <c r="AJ1406" s="14"/>
      <c r="AK1406" s="14"/>
      <c r="AL1406" s="14"/>
    </row>
    <row r="1407" spans="1:38" ht="14.4" x14ac:dyDescent="0.3">
      <c r="A1407" s="11" t="str">
        <f t="shared" si="21"/>
        <v>22,44,66,55/5555/http-basic-auth-cleartext</v>
      </c>
      <c r="B1407" s="11" t="s">
        <v>37</v>
      </c>
      <c r="C1407" s="12" t="s">
        <v>4616</v>
      </c>
      <c r="D1407" s="11"/>
      <c r="E1407" s="11" t="s">
        <v>4617</v>
      </c>
      <c r="F1407" s="11" t="s">
        <v>289</v>
      </c>
      <c r="G1407" s="11" t="s">
        <v>290</v>
      </c>
      <c r="H1407" s="13" t="s">
        <v>506</v>
      </c>
      <c r="I1407" s="11"/>
      <c r="J1407" s="11" t="s">
        <v>41</v>
      </c>
      <c r="K1407" s="13" t="s">
        <v>1221</v>
      </c>
      <c r="O1407" s="14">
        <v>5555</v>
      </c>
      <c r="P1407" s="14"/>
      <c r="Q1407" s="14"/>
      <c r="R1407" s="14">
        <v>7</v>
      </c>
      <c r="S1407" s="14" t="s">
        <v>79</v>
      </c>
      <c r="T1407" t="s">
        <v>600</v>
      </c>
      <c r="U1407" t="s">
        <v>601</v>
      </c>
      <c r="V1407" t="s">
        <v>602</v>
      </c>
      <c r="W1407" t="s">
        <v>603</v>
      </c>
      <c r="X1407" t="s">
        <v>1223</v>
      </c>
      <c r="Y1407" t="s">
        <v>605</v>
      </c>
      <c r="AC1407" s="14" t="s">
        <v>215</v>
      </c>
      <c r="AG1407" t="s">
        <v>1222</v>
      </c>
      <c r="AH1407" s="5" t="s">
        <v>2180</v>
      </c>
      <c r="AI1407" s="14"/>
      <c r="AJ1407" s="14"/>
      <c r="AK1407" s="14"/>
      <c r="AL1407" s="14"/>
    </row>
    <row r="1408" spans="1:38" ht="14.4" x14ac:dyDescent="0.3">
      <c r="A1408" s="11" t="str">
        <f t="shared" si="21"/>
        <v>22,44,66,55/5555/http-basic-auth-cleartext</v>
      </c>
      <c r="B1408" s="11" t="s">
        <v>37</v>
      </c>
      <c r="C1408" s="12" t="s">
        <v>4616</v>
      </c>
      <c r="D1408" s="11"/>
      <c r="E1408" s="11" t="s">
        <v>4617</v>
      </c>
      <c r="F1408" s="11" t="s">
        <v>289</v>
      </c>
      <c r="G1408" s="11" t="s">
        <v>290</v>
      </c>
      <c r="H1408" s="13" t="s">
        <v>506</v>
      </c>
      <c r="I1408" s="11"/>
      <c r="J1408" s="11" t="s">
        <v>41</v>
      </c>
      <c r="K1408" s="13" t="s">
        <v>1221</v>
      </c>
      <c r="O1408" s="14">
        <v>5555</v>
      </c>
      <c r="P1408" s="14"/>
      <c r="Q1408" s="14"/>
      <c r="R1408" s="14">
        <v>7</v>
      </c>
      <c r="S1408" s="14" t="s">
        <v>79</v>
      </c>
      <c r="T1408" t="s">
        <v>600</v>
      </c>
      <c r="U1408" t="s">
        <v>601</v>
      </c>
      <c r="V1408" t="s">
        <v>602</v>
      </c>
      <c r="W1408" t="s">
        <v>603</v>
      </c>
      <c r="X1408" t="s">
        <v>1223</v>
      </c>
      <c r="Y1408" t="s">
        <v>605</v>
      </c>
      <c r="AC1408" s="14" t="s">
        <v>215</v>
      </c>
      <c r="AG1408" t="s">
        <v>1222</v>
      </c>
      <c r="AH1408" s="5" t="s">
        <v>2180</v>
      </c>
      <c r="AI1408" s="14"/>
      <c r="AJ1408" s="14"/>
      <c r="AK1408" s="14"/>
      <c r="AL1408" s="14"/>
    </row>
    <row r="1409" spans="1:38" ht="14.4" x14ac:dyDescent="0.3">
      <c r="A1409" s="11" t="str">
        <f t="shared" si="21"/>
        <v>22,44,66,55/5555/http-basic-auth-cleartext</v>
      </c>
      <c r="B1409" s="11" t="s">
        <v>37</v>
      </c>
      <c r="C1409" s="12" t="s">
        <v>4616</v>
      </c>
      <c r="D1409" s="11"/>
      <c r="E1409" s="11" t="s">
        <v>4617</v>
      </c>
      <c r="F1409" s="11" t="s">
        <v>289</v>
      </c>
      <c r="G1409" s="11" t="s">
        <v>290</v>
      </c>
      <c r="H1409" s="13" t="s">
        <v>506</v>
      </c>
      <c r="I1409" s="11"/>
      <c r="J1409" s="11" t="s">
        <v>41</v>
      </c>
      <c r="K1409" s="13" t="s">
        <v>1221</v>
      </c>
      <c r="O1409" s="14">
        <v>5555</v>
      </c>
      <c r="P1409" s="14"/>
      <c r="Q1409" s="14"/>
      <c r="R1409" s="14">
        <v>7</v>
      </c>
      <c r="S1409" s="14" t="s">
        <v>79</v>
      </c>
      <c r="T1409" t="s">
        <v>600</v>
      </c>
      <c r="U1409" t="s">
        <v>601</v>
      </c>
      <c r="V1409" t="s">
        <v>602</v>
      </c>
      <c r="W1409" t="s">
        <v>603</v>
      </c>
      <c r="X1409" t="s">
        <v>1223</v>
      </c>
      <c r="Y1409" t="s">
        <v>605</v>
      </c>
      <c r="AC1409" s="14" t="s">
        <v>215</v>
      </c>
      <c r="AG1409" t="s">
        <v>1222</v>
      </c>
      <c r="AH1409" s="5" t="s">
        <v>2180</v>
      </c>
      <c r="AI1409" s="14"/>
      <c r="AJ1409" s="14"/>
      <c r="AK1409" s="14"/>
      <c r="AL1409" s="14"/>
    </row>
    <row r="1410" spans="1:38" ht="14.4" x14ac:dyDescent="0.3">
      <c r="A1410" s="11" t="str">
        <f t="shared" si="21"/>
        <v>22,44,66,55/5555/generic-icmp-timestamp</v>
      </c>
      <c r="B1410" s="11" t="s">
        <v>37</v>
      </c>
      <c r="C1410" s="12" t="s">
        <v>4616</v>
      </c>
      <c r="D1410" s="11"/>
      <c r="E1410" s="11" t="s">
        <v>4617</v>
      </c>
      <c r="F1410" s="11" t="s">
        <v>289</v>
      </c>
      <c r="G1410" s="11" t="s">
        <v>290</v>
      </c>
      <c r="H1410" s="13" t="s">
        <v>506</v>
      </c>
      <c r="I1410" s="11"/>
      <c r="J1410" s="11" t="s">
        <v>41</v>
      </c>
      <c r="K1410" s="13" t="s">
        <v>1221</v>
      </c>
      <c r="O1410" s="14">
        <v>5555</v>
      </c>
      <c r="P1410" s="14"/>
      <c r="Q1410" s="14"/>
      <c r="R1410" s="14">
        <v>1</v>
      </c>
      <c r="S1410" s="14" t="s">
        <v>222</v>
      </c>
      <c r="T1410" t="s">
        <v>229</v>
      </c>
      <c r="U1410" t="s">
        <v>230</v>
      </c>
      <c r="V1410" t="s">
        <v>231</v>
      </c>
      <c r="W1410" t="s">
        <v>232</v>
      </c>
      <c r="X1410" t="s">
        <v>233</v>
      </c>
      <c r="Y1410" t="s">
        <v>67</v>
      </c>
      <c r="Z1410" t="s">
        <v>234</v>
      </c>
      <c r="AC1410" s="14" t="s">
        <v>215</v>
      </c>
      <c r="AG1410" t="s">
        <v>1222</v>
      </c>
      <c r="AH1410" s="5" t="s">
        <v>2180</v>
      </c>
      <c r="AI1410" s="14"/>
      <c r="AJ1410" s="14"/>
      <c r="AK1410" s="14"/>
      <c r="AL1410" s="14"/>
    </row>
    <row r="1411" spans="1:38" ht="14.4" x14ac:dyDescent="0.3">
      <c r="A1411" s="11" t="str">
        <f t="shared" ref="A1411:A1474" si="22">CONCATENATE(C1411,"/",O1411,"/",T1411)</f>
        <v>22,44,66,55/5555/generic-tcp-timestamp</v>
      </c>
      <c r="B1411" s="11" t="s">
        <v>37</v>
      </c>
      <c r="C1411" s="12" t="s">
        <v>4616</v>
      </c>
      <c r="D1411" s="11"/>
      <c r="E1411" s="11" t="s">
        <v>4617</v>
      </c>
      <c r="F1411" s="11" t="s">
        <v>289</v>
      </c>
      <c r="G1411" s="11" t="s">
        <v>290</v>
      </c>
      <c r="H1411" s="13" t="s">
        <v>506</v>
      </c>
      <c r="I1411" s="11"/>
      <c r="J1411" s="11" t="s">
        <v>41</v>
      </c>
      <c r="K1411" s="13" t="s">
        <v>1221</v>
      </c>
      <c r="O1411" s="14">
        <v>5555</v>
      </c>
      <c r="P1411" s="14"/>
      <c r="Q1411" s="14"/>
      <c r="R1411" s="14">
        <v>1</v>
      </c>
      <c r="S1411" s="14" t="s">
        <v>222</v>
      </c>
      <c r="T1411" t="s">
        <v>270</v>
      </c>
      <c r="U1411" t="s">
        <v>271</v>
      </c>
      <c r="V1411" t="s">
        <v>272</v>
      </c>
      <c r="W1411" t="s">
        <v>273</v>
      </c>
      <c r="X1411" t="s">
        <v>274</v>
      </c>
      <c r="Y1411" t="s">
        <v>275</v>
      </c>
      <c r="AC1411" s="14" t="s">
        <v>215</v>
      </c>
      <c r="AG1411" t="s">
        <v>1222</v>
      </c>
      <c r="AH1411" s="5" t="s">
        <v>2180</v>
      </c>
      <c r="AI1411" s="14"/>
      <c r="AJ1411" s="14"/>
      <c r="AK1411" s="14"/>
      <c r="AL1411" s="14"/>
    </row>
    <row r="1412" spans="1:38" ht="14.4" x14ac:dyDescent="0.3">
      <c r="A1412" s="11" t="str">
        <f t="shared" si="22"/>
        <v>22,44,66,55/5555/ssh-3des-ciphers</v>
      </c>
      <c r="B1412" s="11" t="s">
        <v>37</v>
      </c>
      <c r="C1412" s="12" t="s">
        <v>4616</v>
      </c>
      <c r="D1412" s="11"/>
      <c r="E1412" s="11" t="s">
        <v>4617</v>
      </c>
      <c r="F1412" s="11" t="s">
        <v>289</v>
      </c>
      <c r="G1412" s="11" t="s">
        <v>290</v>
      </c>
      <c r="H1412" s="13" t="s">
        <v>506</v>
      </c>
      <c r="I1412" s="11"/>
      <c r="J1412" s="11" t="s">
        <v>41</v>
      </c>
      <c r="K1412" s="13" t="s">
        <v>1221</v>
      </c>
      <c r="O1412" s="14">
        <v>5555</v>
      </c>
      <c r="P1412" s="14"/>
      <c r="Q1412" s="14"/>
      <c r="R1412" s="14">
        <v>1</v>
      </c>
      <c r="S1412" s="14" t="s">
        <v>222</v>
      </c>
      <c r="T1412" t="s">
        <v>235</v>
      </c>
      <c r="U1412" t="s">
        <v>236</v>
      </c>
      <c r="V1412" t="s">
        <v>237</v>
      </c>
      <c r="W1412" t="s">
        <v>238</v>
      </c>
      <c r="X1412" t="s">
        <v>239</v>
      </c>
      <c r="Y1412" t="s">
        <v>240</v>
      </c>
      <c r="AC1412" s="14" t="s">
        <v>51</v>
      </c>
      <c r="AG1412" t="s">
        <v>1222</v>
      </c>
      <c r="AH1412" s="5" t="s">
        <v>2180</v>
      </c>
      <c r="AI1412" s="14"/>
      <c r="AJ1412" s="14"/>
      <c r="AK1412" s="14"/>
      <c r="AL1412" s="14"/>
    </row>
    <row r="1413" spans="1:38" ht="14.4" x14ac:dyDescent="0.3">
      <c r="A1413" s="11" t="str">
        <f t="shared" si="22"/>
        <v>22,44,66,55/5555/ssh-cbc-ciphers</v>
      </c>
      <c r="B1413" s="11" t="s">
        <v>37</v>
      </c>
      <c r="C1413" s="12" t="s">
        <v>4616</v>
      </c>
      <c r="D1413" s="11"/>
      <c r="E1413" s="11" t="s">
        <v>4617</v>
      </c>
      <c r="F1413" s="11" t="s">
        <v>289</v>
      </c>
      <c r="G1413" s="11" t="s">
        <v>290</v>
      </c>
      <c r="H1413" s="13" t="s">
        <v>506</v>
      </c>
      <c r="I1413" s="11"/>
      <c r="J1413" s="11" t="s">
        <v>41</v>
      </c>
      <c r="K1413" s="13" t="s">
        <v>1221</v>
      </c>
      <c r="O1413" s="14">
        <v>5555</v>
      </c>
      <c r="P1413" s="14"/>
      <c r="Q1413" s="14"/>
      <c r="R1413" s="14">
        <v>3</v>
      </c>
      <c r="S1413" s="14" t="s">
        <v>222</v>
      </c>
      <c r="T1413" t="s">
        <v>241</v>
      </c>
      <c r="U1413" t="s">
        <v>242</v>
      </c>
      <c r="V1413" t="s">
        <v>243</v>
      </c>
      <c r="W1413" t="s">
        <v>244</v>
      </c>
      <c r="X1413" t="s">
        <v>276</v>
      </c>
      <c r="Y1413" t="s">
        <v>246</v>
      </c>
      <c r="AC1413" s="14" t="s">
        <v>51</v>
      </c>
      <c r="AG1413" t="s">
        <v>1222</v>
      </c>
      <c r="AH1413" s="5" t="s">
        <v>2180</v>
      </c>
      <c r="AI1413" s="14"/>
      <c r="AJ1413" s="14"/>
      <c r="AK1413" s="14"/>
      <c r="AL1413" s="14"/>
    </row>
    <row r="1414" spans="1:38" ht="14.4" x14ac:dyDescent="0.3">
      <c r="A1414" s="11" t="str">
        <f t="shared" si="22"/>
        <v>22,44,66,55/5555/ssh-cve-2015-4000</v>
      </c>
      <c r="B1414" s="11" t="s">
        <v>37</v>
      </c>
      <c r="C1414" s="12" t="s">
        <v>4616</v>
      </c>
      <c r="D1414" s="11"/>
      <c r="E1414" s="11" t="s">
        <v>4617</v>
      </c>
      <c r="F1414" s="11" t="s">
        <v>289</v>
      </c>
      <c r="G1414" s="11" t="s">
        <v>290</v>
      </c>
      <c r="H1414" s="13" t="s">
        <v>506</v>
      </c>
      <c r="I1414" s="11"/>
      <c r="J1414" s="11" t="s">
        <v>41</v>
      </c>
      <c r="K1414" s="13" t="s">
        <v>1221</v>
      </c>
      <c r="O1414" s="14">
        <v>5555</v>
      </c>
      <c r="P1414" s="14"/>
      <c r="Q1414" s="14"/>
      <c r="R1414" s="14">
        <v>4</v>
      </c>
      <c r="S1414" s="14" t="s">
        <v>43</v>
      </c>
      <c r="T1414" t="s">
        <v>247</v>
      </c>
      <c r="U1414" t="s">
        <v>248</v>
      </c>
      <c r="V1414" t="s">
        <v>249</v>
      </c>
      <c r="W1414" t="s">
        <v>250</v>
      </c>
      <c r="X1414" t="s">
        <v>251</v>
      </c>
      <c r="Y1414" t="s">
        <v>252</v>
      </c>
      <c r="Z1414" t="s">
        <v>253</v>
      </c>
      <c r="AC1414" s="14" t="s">
        <v>51</v>
      </c>
      <c r="AG1414" t="s">
        <v>1222</v>
      </c>
      <c r="AH1414" s="5" t="s">
        <v>2180</v>
      </c>
      <c r="AI1414" s="14"/>
      <c r="AJ1414" s="14"/>
      <c r="AK1414" s="14"/>
      <c r="AL1414" s="14"/>
    </row>
    <row r="1415" spans="1:38" ht="14.4" x14ac:dyDescent="0.3">
      <c r="A1415" s="11" t="str">
        <f t="shared" si="22"/>
        <v>22,44,66,55/5555/ssh-cve-2016-2183-sweet32</v>
      </c>
      <c r="B1415" s="11" t="s">
        <v>37</v>
      </c>
      <c r="C1415" s="12" t="s">
        <v>4616</v>
      </c>
      <c r="D1415" s="11"/>
      <c r="E1415" s="11" t="s">
        <v>4617</v>
      </c>
      <c r="F1415" s="11" t="s">
        <v>289</v>
      </c>
      <c r="G1415" s="11" t="s">
        <v>290</v>
      </c>
      <c r="H1415" s="13" t="s">
        <v>506</v>
      </c>
      <c r="I1415" s="11"/>
      <c r="J1415" s="11" t="s">
        <v>41</v>
      </c>
      <c r="K1415" s="13" t="s">
        <v>1221</v>
      </c>
      <c r="O1415" s="14">
        <v>5555</v>
      </c>
      <c r="P1415" s="14"/>
      <c r="Q1415" s="14"/>
      <c r="R1415" s="14">
        <v>5</v>
      </c>
      <c r="S1415" s="14" t="s">
        <v>43</v>
      </c>
      <c r="T1415" t="s">
        <v>254</v>
      </c>
      <c r="U1415" t="s">
        <v>255</v>
      </c>
      <c r="V1415" t="s">
        <v>256</v>
      </c>
      <c r="W1415" t="s">
        <v>238</v>
      </c>
      <c r="X1415" t="s">
        <v>239</v>
      </c>
      <c r="Y1415" t="s">
        <v>257</v>
      </c>
      <c r="Z1415" t="s">
        <v>258</v>
      </c>
      <c r="AC1415" s="14" t="s">
        <v>51</v>
      </c>
      <c r="AG1415" t="s">
        <v>1222</v>
      </c>
      <c r="AH1415" s="5" t="s">
        <v>2180</v>
      </c>
      <c r="AI1415" s="14"/>
      <c r="AJ1415" s="14"/>
      <c r="AK1415" s="14"/>
      <c r="AL1415" s="14"/>
    </row>
    <row r="1416" spans="1:38" ht="14.4" x14ac:dyDescent="0.3">
      <c r="A1416" s="11" t="str">
        <f t="shared" si="22"/>
        <v>22,44,66,55/5555/ssh-rc4-ciphers</v>
      </c>
      <c r="B1416" s="11" t="s">
        <v>37</v>
      </c>
      <c r="C1416" s="12" t="s">
        <v>4616</v>
      </c>
      <c r="D1416" s="11"/>
      <c r="E1416" s="11" t="s">
        <v>4617</v>
      </c>
      <c r="F1416" s="11" t="s">
        <v>289</v>
      </c>
      <c r="G1416" s="11" t="s">
        <v>290</v>
      </c>
      <c r="H1416" s="13" t="s">
        <v>506</v>
      </c>
      <c r="I1416" s="11"/>
      <c r="J1416" s="11" t="s">
        <v>41</v>
      </c>
      <c r="K1416" s="13" t="s">
        <v>1221</v>
      </c>
      <c r="O1416" s="14">
        <v>5555</v>
      </c>
      <c r="P1416" s="14"/>
      <c r="Q1416" s="14"/>
      <c r="R1416" s="14">
        <v>4</v>
      </c>
      <c r="S1416" s="14" t="s">
        <v>43</v>
      </c>
      <c r="T1416" t="s">
        <v>277</v>
      </c>
      <c r="U1416" t="s">
        <v>278</v>
      </c>
      <c r="V1416" t="s">
        <v>279</v>
      </c>
      <c r="W1416" t="s">
        <v>280</v>
      </c>
      <c r="X1416" t="s">
        <v>281</v>
      </c>
      <c r="Y1416" t="s">
        <v>282</v>
      </c>
      <c r="AC1416" s="14" t="s">
        <v>51</v>
      </c>
      <c r="AG1416" t="s">
        <v>1222</v>
      </c>
      <c r="AH1416" s="5" t="s">
        <v>2180</v>
      </c>
      <c r="AI1416" s="14"/>
      <c r="AJ1416" s="14"/>
      <c r="AK1416" s="14"/>
      <c r="AL1416" s="14"/>
    </row>
    <row r="1417" spans="1:38" ht="14.4" x14ac:dyDescent="0.3">
      <c r="A1417" s="11" t="str">
        <f t="shared" si="22"/>
        <v>22,44,66,55/5555/ssh-weak-kex-algorithms</v>
      </c>
      <c r="B1417" s="11" t="s">
        <v>37</v>
      </c>
      <c r="C1417" s="12" t="s">
        <v>4616</v>
      </c>
      <c r="D1417" s="11"/>
      <c r="E1417" s="11" t="s">
        <v>4617</v>
      </c>
      <c r="F1417" s="11" t="s">
        <v>289</v>
      </c>
      <c r="G1417" s="11" t="s">
        <v>290</v>
      </c>
      <c r="H1417" s="13" t="s">
        <v>506</v>
      </c>
      <c r="I1417" s="11"/>
      <c r="J1417" s="11" t="s">
        <v>41</v>
      </c>
      <c r="K1417" s="13" t="s">
        <v>1221</v>
      </c>
      <c r="O1417" s="14">
        <v>5555</v>
      </c>
      <c r="P1417" s="14"/>
      <c r="Q1417" s="14"/>
      <c r="R1417" s="14">
        <v>4</v>
      </c>
      <c r="S1417" s="14" t="s">
        <v>43</v>
      </c>
      <c r="T1417" t="s">
        <v>259</v>
      </c>
      <c r="U1417" t="s">
        <v>260</v>
      </c>
      <c r="V1417" t="s">
        <v>261</v>
      </c>
      <c r="W1417" t="s">
        <v>262</v>
      </c>
      <c r="X1417" t="s">
        <v>263</v>
      </c>
      <c r="Y1417" t="s">
        <v>264</v>
      </c>
      <c r="AC1417" s="14" t="s">
        <v>51</v>
      </c>
      <c r="AG1417" t="s">
        <v>1222</v>
      </c>
      <c r="AH1417" s="5" t="s">
        <v>2180</v>
      </c>
      <c r="AI1417" s="14"/>
      <c r="AJ1417" s="14"/>
      <c r="AK1417" s="14"/>
      <c r="AL1417" s="14"/>
    </row>
    <row r="1418" spans="1:38" ht="14.4" x14ac:dyDescent="0.3">
      <c r="A1418" s="11" t="str">
        <f t="shared" si="22"/>
        <v>22,44,66,55/5555/ssh-weak-message-authentication-code-algorithms</v>
      </c>
      <c r="B1418" s="11" t="s">
        <v>37</v>
      </c>
      <c r="C1418" s="12" t="s">
        <v>4616</v>
      </c>
      <c r="D1418" s="11"/>
      <c r="E1418" s="11" t="s">
        <v>4617</v>
      </c>
      <c r="F1418" s="11" t="s">
        <v>289</v>
      </c>
      <c r="G1418" s="11" t="s">
        <v>290</v>
      </c>
      <c r="H1418" s="13" t="s">
        <v>506</v>
      </c>
      <c r="I1418" s="11"/>
      <c r="J1418" s="11" t="s">
        <v>41</v>
      </c>
      <c r="K1418" s="13" t="s">
        <v>1221</v>
      </c>
      <c r="O1418" s="14">
        <v>5555</v>
      </c>
      <c r="P1418" s="14"/>
      <c r="Q1418" s="14"/>
      <c r="R1418" s="14">
        <v>4</v>
      </c>
      <c r="S1418" s="14" t="s">
        <v>43</v>
      </c>
      <c r="T1418" t="s">
        <v>283</v>
      </c>
      <c r="U1418" t="s">
        <v>284</v>
      </c>
      <c r="V1418" t="s">
        <v>285</v>
      </c>
      <c r="W1418" t="s">
        <v>286</v>
      </c>
      <c r="X1418" t="s">
        <v>287</v>
      </c>
      <c r="Y1418" t="s">
        <v>288</v>
      </c>
      <c r="AC1418" s="14" t="s">
        <v>51</v>
      </c>
      <c r="AG1418" t="s">
        <v>1222</v>
      </c>
      <c r="AH1418" s="5" t="s">
        <v>2180</v>
      </c>
      <c r="AI1418" s="14"/>
      <c r="AJ1418" s="14"/>
      <c r="AK1418" s="14"/>
      <c r="AL1418" s="14"/>
    </row>
    <row r="1419" spans="1:38" ht="14.4" x14ac:dyDescent="0.3">
      <c r="A1419" s="11" t="str">
        <f t="shared" si="22"/>
        <v>22,44,66,55/5555/http-basic-auth-cleartext</v>
      </c>
      <c r="B1419" s="11" t="s">
        <v>37</v>
      </c>
      <c r="C1419" s="12" t="s">
        <v>4616</v>
      </c>
      <c r="D1419" s="11"/>
      <c r="E1419" s="11" t="s">
        <v>4617</v>
      </c>
      <c r="F1419" s="11" t="s">
        <v>289</v>
      </c>
      <c r="G1419" s="11" t="s">
        <v>290</v>
      </c>
      <c r="H1419" s="13" t="s">
        <v>506</v>
      </c>
      <c r="I1419" s="11"/>
      <c r="J1419" s="11" t="s">
        <v>41</v>
      </c>
      <c r="K1419" s="13" t="s">
        <v>1221</v>
      </c>
      <c r="O1419" s="14">
        <v>5555</v>
      </c>
      <c r="P1419" s="14"/>
      <c r="Q1419" s="14"/>
      <c r="R1419" s="14">
        <v>7</v>
      </c>
      <c r="S1419" s="14" t="s">
        <v>79</v>
      </c>
      <c r="T1419" t="s">
        <v>600</v>
      </c>
      <c r="U1419" t="s">
        <v>601</v>
      </c>
      <c r="V1419" t="s">
        <v>602</v>
      </c>
      <c r="W1419" t="s">
        <v>603</v>
      </c>
      <c r="X1419" t="s">
        <v>1224</v>
      </c>
      <c r="Y1419" t="s">
        <v>605</v>
      </c>
      <c r="AC1419" s="14" t="s">
        <v>215</v>
      </c>
      <c r="AG1419" t="s">
        <v>1222</v>
      </c>
      <c r="AH1419" s="5" t="s">
        <v>2180</v>
      </c>
      <c r="AI1419" s="14"/>
      <c r="AJ1419" s="14"/>
      <c r="AK1419" s="14"/>
      <c r="AL1419" s="14"/>
    </row>
    <row r="1420" spans="1:38" ht="14.4" x14ac:dyDescent="0.3">
      <c r="A1420" s="11" t="str">
        <f t="shared" si="22"/>
        <v>22,44,66,55/5555/http-basic-auth-cleartext</v>
      </c>
      <c r="B1420" s="11" t="s">
        <v>37</v>
      </c>
      <c r="C1420" s="12" t="s">
        <v>4616</v>
      </c>
      <c r="D1420" s="11"/>
      <c r="E1420" s="11" t="s">
        <v>4617</v>
      </c>
      <c r="F1420" s="11" t="s">
        <v>289</v>
      </c>
      <c r="G1420" s="11" t="s">
        <v>290</v>
      </c>
      <c r="H1420" s="13" t="s">
        <v>506</v>
      </c>
      <c r="I1420" s="11"/>
      <c r="J1420" s="11" t="s">
        <v>41</v>
      </c>
      <c r="K1420" s="13" t="s">
        <v>1221</v>
      </c>
      <c r="O1420" s="14">
        <v>5555</v>
      </c>
      <c r="P1420" s="14"/>
      <c r="Q1420" s="14"/>
      <c r="R1420" s="14">
        <v>7</v>
      </c>
      <c r="S1420" s="14" t="s">
        <v>79</v>
      </c>
      <c r="T1420" t="s">
        <v>600</v>
      </c>
      <c r="U1420" t="s">
        <v>601</v>
      </c>
      <c r="V1420" t="s">
        <v>602</v>
      </c>
      <c r="W1420" t="s">
        <v>603</v>
      </c>
      <c r="X1420" t="s">
        <v>1224</v>
      </c>
      <c r="Y1420" t="s">
        <v>605</v>
      </c>
      <c r="AC1420" s="14" t="s">
        <v>215</v>
      </c>
      <c r="AG1420" t="s">
        <v>1222</v>
      </c>
      <c r="AH1420" s="5" t="s">
        <v>2180</v>
      </c>
      <c r="AI1420" s="14"/>
      <c r="AJ1420" s="14"/>
      <c r="AK1420" s="14"/>
      <c r="AL1420" s="14"/>
    </row>
    <row r="1421" spans="1:38" ht="14.4" x14ac:dyDescent="0.3">
      <c r="A1421" s="11" t="str">
        <f t="shared" si="22"/>
        <v>22,44,66,55/5555/http-basic-auth-cleartext</v>
      </c>
      <c r="B1421" s="11" t="s">
        <v>37</v>
      </c>
      <c r="C1421" s="12" t="s">
        <v>4616</v>
      </c>
      <c r="D1421" s="11"/>
      <c r="E1421" s="11" t="s">
        <v>4617</v>
      </c>
      <c r="F1421" s="11" t="s">
        <v>289</v>
      </c>
      <c r="G1421" s="11" t="s">
        <v>290</v>
      </c>
      <c r="H1421" s="13" t="s">
        <v>506</v>
      </c>
      <c r="I1421" s="11"/>
      <c r="J1421" s="11" t="s">
        <v>41</v>
      </c>
      <c r="K1421" s="13" t="s">
        <v>1221</v>
      </c>
      <c r="O1421" s="14">
        <v>5555</v>
      </c>
      <c r="P1421" s="14"/>
      <c r="Q1421" s="14"/>
      <c r="R1421" s="14">
        <v>7</v>
      </c>
      <c r="S1421" s="14" t="s">
        <v>79</v>
      </c>
      <c r="T1421" t="s">
        <v>600</v>
      </c>
      <c r="U1421" t="s">
        <v>601</v>
      </c>
      <c r="V1421" t="s">
        <v>602</v>
      </c>
      <c r="W1421" t="s">
        <v>603</v>
      </c>
      <c r="X1421" t="s">
        <v>1224</v>
      </c>
      <c r="Y1421" t="s">
        <v>605</v>
      </c>
      <c r="AC1421" s="14" t="s">
        <v>215</v>
      </c>
      <c r="AG1421" t="s">
        <v>1222</v>
      </c>
      <c r="AH1421" s="5" t="s">
        <v>2180</v>
      </c>
      <c r="AI1421" s="14"/>
      <c r="AJ1421" s="14"/>
      <c r="AK1421" s="14"/>
      <c r="AL1421" s="14"/>
    </row>
    <row r="1422" spans="1:38" ht="14.4" x14ac:dyDescent="0.3">
      <c r="A1422" s="11" t="str">
        <f t="shared" si="22"/>
        <v>22,44,66,55/5555/http-basic-auth-cleartext</v>
      </c>
      <c r="B1422" s="11" t="s">
        <v>37</v>
      </c>
      <c r="C1422" s="12" t="s">
        <v>4616</v>
      </c>
      <c r="D1422" s="11"/>
      <c r="E1422" s="11" t="s">
        <v>4617</v>
      </c>
      <c r="F1422" s="11" t="s">
        <v>289</v>
      </c>
      <c r="G1422" s="11" t="s">
        <v>290</v>
      </c>
      <c r="H1422" s="13" t="s">
        <v>506</v>
      </c>
      <c r="I1422" s="11"/>
      <c r="J1422" s="11" t="s">
        <v>41</v>
      </c>
      <c r="K1422" s="13" t="s">
        <v>1221</v>
      </c>
      <c r="O1422" s="14">
        <v>5555</v>
      </c>
      <c r="P1422" s="14"/>
      <c r="Q1422" s="14"/>
      <c r="R1422" s="14">
        <v>7</v>
      </c>
      <c r="S1422" s="14" t="s">
        <v>79</v>
      </c>
      <c r="T1422" t="s">
        <v>600</v>
      </c>
      <c r="U1422" t="s">
        <v>601</v>
      </c>
      <c r="V1422" t="s">
        <v>602</v>
      </c>
      <c r="W1422" t="s">
        <v>603</v>
      </c>
      <c r="X1422" t="s">
        <v>1224</v>
      </c>
      <c r="Y1422" t="s">
        <v>605</v>
      </c>
      <c r="AC1422" s="14" t="s">
        <v>215</v>
      </c>
      <c r="AG1422" t="s">
        <v>1222</v>
      </c>
      <c r="AH1422" s="5" t="s">
        <v>2180</v>
      </c>
      <c r="AI1422" s="14"/>
      <c r="AJ1422" s="14"/>
      <c r="AK1422" s="14"/>
      <c r="AL1422" s="14"/>
    </row>
    <row r="1423" spans="1:38" ht="14.4" x14ac:dyDescent="0.3">
      <c r="A1423" s="11" t="str">
        <f t="shared" si="22"/>
        <v>22,44,66,55/5555/http-basic-auth-cleartext</v>
      </c>
      <c r="B1423" s="11" t="s">
        <v>37</v>
      </c>
      <c r="C1423" s="12" t="s">
        <v>4616</v>
      </c>
      <c r="D1423" s="11"/>
      <c r="E1423" s="11" t="s">
        <v>4617</v>
      </c>
      <c r="F1423" s="11" t="s">
        <v>289</v>
      </c>
      <c r="G1423" s="11" t="s">
        <v>290</v>
      </c>
      <c r="H1423" s="13" t="s">
        <v>506</v>
      </c>
      <c r="I1423" s="11"/>
      <c r="J1423" s="11" t="s">
        <v>41</v>
      </c>
      <c r="K1423" s="13" t="s">
        <v>1221</v>
      </c>
      <c r="O1423" s="14">
        <v>5555</v>
      </c>
      <c r="P1423" s="14"/>
      <c r="Q1423" s="14"/>
      <c r="R1423" s="14">
        <v>7</v>
      </c>
      <c r="S1423" s="14" t="s">
        <v>79</v>
      </c>
      <c r="T1423" t="s">
        <v>600</v>
      </c>
      <c r="U1423" t="s">
        <v>601</v>
      </c>
      <c r="V1423" t="s">
        <v>602</v>
      </c>
      <c r="W1423" t="s">
        <v>603</v>
      </c>
      <c r="X1423" t="s">
        <v>1224</v>
      </c>
      <c r="Y1423" t="s">
        <v>605</v>
      </c>
      <c r="AC1423" s="14" t="s">
        <v>215</v>
      </c>
      <c r="AG1423" t="s">
        <v>1222</v>
      </c>
      <c r="AH1423" s="5" t="s">
        <v>2180</v>
      </c>
      <c r="AI1423" s="14"/>
      <c r="AJ1423" s="14"/>
      <c r="AK1423" s="14"/>
      <c r="AL1423" s="14"/>
    </row>
    <row r="1424" spans="1:38" ht="14.4" x14ac:dyDescent="0.3">
      <c r="A1424" s="11" t="str">
        <f t="shared" si="22"/>
        <v>22,44,66,55/5555/http-basic-auth-cleartext</v>
      </c>
      <c r="B1424" s="11" t="s">
        <v>37</v>
      </c>
      <c r="C1424" s="12" t="s">
        <v>4616</v>
      </c>
      <c r="D1424" s="11"/>
      <c r="E1424" s="11" t="s">
        <v>4617</v>
      </c>
      <c r="F1424" s="11" t="s">
        <v>289</v>
      </c>
      <c r="G1424" s="11" t="s">
        <v>290</v>
      </c>
      <c r="H1424" s="13" t="s">
        <v>506</v>
      </c>
      <c r="I1424" s="11"/>
      <c r="J1424" s="11" t="s">
        <v>41</v>
      </c>
      <c r="K1424" s="13" t="s">
        <v>1221</v>
      </c>
      <c r="O1424" s="14">
        <v>5555</v>
      </c>
      <c r="P1424" s="14"/>
      <c r="Q1424" s="14"/>
      <c r="R1424" s="14">
        <v>7</v>
      </c>
      <c r="S1424" s="14" t="s">
        <v>79</v>
      </c>
      <c r="T1424" t="s">
        <v>600</v>
      </c>
      <c r="U1424" t="s">
        <v>601</v>
      </c>
      <c r="V1424" t="s">
        <v>602</v>
      </c>
      <c r="W1424" t="s">
        <v>603</v>
      </c>
      <c r="X1424" t="s">
        <v>1224</v>
      </c>
      <c r="Y1424" t="s">
        <v>605</v>
      </c>
      <c r="AC1424" s="14" t="s">
        <v>215</v>
      </c>
      <c r="AG1424" t="s">
        <v>1222</v>
      </c>
      <c r="AH1424" s="5" t="s">
        <v>2180</v>
      </c>
      <c r="AI1424" s="14"/>
      <c r="AJ1424" s="14"/>
      <c r="AK1424" s="14"/>
      <c r="AL1424" s="14"/>
    </row>
    <row r="1425" spans="1:38" ht="14.4" x14ac:dyDescent="0.3">
      <c r="A1425" s="11" t="str">
        <f t="shared" si="22"/>
        <v>22,44,66,55/5555/http-basic-auth-cleartext</v>
      </c>
      <c r="B1425" s="11" t="s">
        <v>37</v>
      </c>
      <c r="C1425" s="12" t="s">
        <v>4616</v>
      </c>
      <c r="D1425" s="11"/>
      <c r="E1425" s="11" t="s">
        <v>4617</v>
      </c>
      <c r="F1425" s="11" t="s">
        <v>289</v>
      </c>
      <c r="G1425" s="11" t="s">
        <v>290</v>
      </c>
      <c r="H1425" s="13" t="s">
        <v>506</v>
      </c>
      <c r="I1425" s="11"/>
      <c r="J1425" s="11" t="s">
        <v>41</v>
      </c>
      <c r="K1425" s="13" t="s">
        <v>1221</v>
      </c>
      <c r="O1425" s="14">
        <v>5555</v>
      </c>
      <c r="P1425" s="14"/>
      <c r="Q1425" s="14"/>
      <c r="R1425" s="14">
        <v>7</v>
      </c>
      <c r="S1425" s="14" t="s">
        <v>79</v>
      </c>
      <c r="T1425" t="s">
        <v>600</v>
      </c>
      <c r="U1425" t="s">
        <v>601</v>
      </c>
      <c r="V1425" t="s">
        <v>602</v>
      </c>
      <c r="W1425" t="s">
        <v>603</v>
      </c>
      <c r="X1425" t="s">
        <v>1224</v>
      </c>
      <c r="Y1425" t="s">
        <v>605</v>
      </c>
      <c r="AC1425" s="14" t="s">
        <v>215</v>
      </c>
      <c r="AG1425" t="s">
        <v>1222</v>
      </c>
      <c r="AH1425" s="5" t="s">
        <v>2180</v>
      </c>
      <c r="AI1425" s="14"/>
      <c r="AJ1425" s="14"/>
      <c r="AK1425" s="14"/>
      <c r="AL1425" s="14"/>
    </row>
    <row r="1426" spans="1:38" ht="14.4" x14ac:dyDescent="0.3">
      <c r="A1426" s="11" t="str">
        <f t="shared" si="22"/>
        <v>22,44,66,55/5555/http-basic-auth-cleartext</v>
      </c>
      <c r="B1426" s="11" t="s">
        <v>37</v>
      </c>
      <c r="C1426" s="12" t="s">
        <v>4616</v>
      </c>
      <c r="D1426" s="11"/>
      <c r="E1426" s="11" t="s">
        <v>4617</v>
      </c>
      <c r="F1426" s="11" t="s">
        <v>289</v>
      </c>
      <c r="G1426" s="11" t="s">
        <v>290</v>
      </c>
      <c r="H1426" s="13" t="s">
        <v>506</v>
      </c>
      <c r="I1426" s="11"/>
      <c r="J1426" s="11" t="s">
        <v>41</v>
      </c>
      <c r="K1426" s="13" t="s">
        <v>1221</v>
      </c>
      <c r="O1426" s="14">
        <v>5555</v>
      </c>
      <c r="P1426" s="14"/>
      <c r="Q1426" s="14"/>
      <c r="R1426" s="14">
        <v>7</v>
      </c>
      <c r="S1426" s="14" t="s">
        <v>79</v>
      </c>
      <c r="T1426" t="s">
        <v>600</v>
      </c>
      <c r="U1426" t="s">
        <v>601</v>
      </c>
      <c r="V1426" t="s">
        <v>602</v>
      </c>
      <c r="W1426" t="s">
        <v>603</v>
      </c>
      <c r="X1426" t="s">
        <v>1224</v>
      </c>
      <c r="Y1426" t="s">
        <v>605</v>
      </c>
      <c r="AC1426" s="14" t="s">
        <v>215</v>
      </c>
      <c r="AG1426" t="s">
        <v>1222</v>
      </c>
      <c r="AH1426" s="5" t="s">
        <v>2180</v>
      </c>
      <c r="AI1426" s="14"/>
      <c r="AJ1426" s="14"/>
      <c r="AK1426" s="14"/>
      <c r="AL1426" s="14"/>
    </row>
    <row r="1427" spans="1:38" ht="14.4" x14ac:dyDescent="0.3">
      <c r="A1427" s="11" t="str">
        <f t="shared" si="22"/>
        <v>22,44,66,55/5555/http-basic-auth-cleartext</v>
      </c>
      <c r="B1427" s="11" t="s">
        <v>37</v>
      </c>
      <c r="C1427" s="12" t="s">
        <v>4616</v>
      </c>
      <c r="D1427" s="11"/>
      <c r="E1427" s="11" t="s">
        <v>4617</v>
      </c>
      <c r="F1427" s="11" t="s">
        <v>289</v>
      </c>
      <c r="G1427" s="11" t="s">
        <v>290</v>
      </c>
      <c r="H1427" s="13" t="s">
        <v>506</v>
      </c>
      <c r="I1427" s="11"/>
      <c r="J1427" s="11" t="s">
        <v>41</v>
      </c>
      <c r="K1427" s="13" t="s">
        <v>1221</v>
      </c>
      <c r="O1427" s="14">
        <v>5555</v>
      </c>
      <c r="P1427" s="14"/>
      <c r="Q1427" s="14"/>
      <c r="R1427" s="14">
        <v>7</v>
      </c>
      <c r="S1427" s="14" t="s">
        <v>79</v>
      </c>
      <c r="T1427" t="s">
        <v>600</v>
      </c>
      <c r="U1427" t="s">
        <v>601</v>
      </c>
      <c r="V1427" t="s">
        <v>602</v>
      </c>
      <c r="W1427" t="s">
        <v>603</v>
      </c>
      <c r="X1427" t="s">
        <v>1224</v>
      </c>
      <c r="Y1427" t="s">
        <v>605</v>
      </c>
      <c r="AC1427" s="14" t="s">
        <v>215</v>
      </c>
      <c r="AG1427" t="s">
        <v>1222</v>
      </c>
      <c r="AH1427" s="5" t="s">
        <v>2180</v>
      </c>
      <c r="AI1427" s="14"/>
      <c r="AJ1427" s="14"/>
      <c r="AK1427" s="14"/>
      <c r="AL1427" s="14"/>
    </row>
    <row r="1428" spans="1:38" ht="14.4" x14ac:dyDescent="0.3">
      <c r="A1428" s="11" t="str">
        <f t="shared" si="22"/>
        <v>22,44,66,55/5555/http-basic-auth-cleartext</v>
      </c>
      <c r="B1428" s="11" t="s">
        <v>37</v>
      </c>
      <c r="C1428" s="12" t="s">
        <v>4616</v>
      </c>
      <c r="D1428" s="11"/>
      <c r="E1428" s="11" t="s">
        <v>4617</v>
      </c>
      <c r="F1428" s="11" t="s">
        <v>289</v>
      </c>
      <c r="G1428" s="11" t="s">
        <v>290</v>
      </c>
      <c r="H1428" s="13" t="s">
        <v>506</v>
      </c>
      <c r="I1428" s="11"/>
      <c r="J1428" s="11" t="s">
        <v>41</v>
      </c>
      <c r="K1428" s="13" t="s">
        <v>1221</v>
      </c>
      <c r="O1428" s="14">
        <v>5555</v>
      </c>
      <c r="P1428" s="14"/>
      <c r="Q1428" s="14"/>
      <c r="R1428" s="14">
        <v>7</v>
      </c>
      <c r="S1428" s="14" t="s">
        <v>79</v>
      </c>
      <c r="T1428" t="s">
        <v>600</v>
      </c>
      <c r="U1428" t="s">
        <v>601</v>
      </c>
      <c r="V1428" t="s">
        <v>602</v>
      </c>
      <c r="W1428" t="s">
        <v>603</v>
      </c>
      <c r="X1428" t="s">
        <v>1224</v>
      </c>
      <c r="Y1428" t="s">
        <v>605</v>
      </c>
      <c r="AC1428" s="14" t="s">
        <v>215</v>
      </c>
      <c r="AG1428" t="s">
        <v>1222</v>
      </c>
      <c r="AH1428" s="5" t="s">
        <v>2180</v>
      </c>
      <c r="AI1428" s="14"/>
      <c r="AJ1428" s="14"/>
      <c r="AK1428" s="14"/>
      <c r="AL1428" s="14"/>
    </row>
    <row r="1429" spans="1:38" ht="14.4" x14ac:dyDescent="0.3">
      <c r="A1429" s="11" t="str">
        <f t="shared" si="22"/>
        <v>22,44,66,55/5555/http-basic-auth-cleartext</v>
      </c>
      <c r="B1429" s="11" t="s">
        <v>37</v>
      </c>
      <c r="C1429" s="12" t="s">
        <v>4616</v>
      </c>
      <c r="D1429" s="11"/>
      <c r="E1429" s="11" t="s">
        <v>4617</v>
      </c>
      <c r="F1429" s="11" t="s">
        <v>289</v>
      </c>
      <c r="G1429" s="11" t="s">
        <v>290</v>
      </c>
      <c r="H1429" s="13" t="s">
        <v>506</v>
      </c>
      <c r="I1429" s="11"/>
      <c r="J1429" s="11" t="s">
        <v>41</v>
      </c>
      <c r="K1429" s="13" t="s">
        <v>1221</v>
      </c>
      <c r="O1429" s="14">
        <v>5555</v>
      </c>
      <c r="P1429" s="14"/>
      <c r="Q1429" s="14"/>
      <c r="R1429" s="14">
        <v>7</v>
      </c>
      <c r="S1429" s="14" t="s">
        <v>79</v>
      </c>
      <c r="T1429" t="s">
        <v>600</v>
      </c>
      <c r="U1429" t="s">
        <v>601</v>
      </c>
      <c r="V1429" t="s">
        <v>602</v>
      </c>
      <c r="W1429" t="s">
        <v>603</v>
      </c>
      <c r="X1429" t="s">
        <v>1224</v>
      </c>
      <c r="Y1429" t="s">
        <v>605</v>
      </c>
      <c r="AC1429" s="14" t="s">
        <v>215</v>
      </c>
      <c r="AG1429" t="s">
        <v>1222</v>
      </c>
      <c r="AH1429" s="5" t="s">
        <v>2180</v>
      </c>
      <c r="AI1429" s="14"/>
      <c r="AJ1429" s="14"/>
      <c r="AK1429" s="14"/>
      <c r="AL1429" s="14"/>
    </row>
    <row r="1430" spans="1:38" ht="14.4" x14ac:dyDescent="0.3">
      <c r="A1430" s="11" t="str">
        <f t="shared" si="22"/>
        <v>22,44,66,55/5555/http-basic-auth-cleartext</v>
      </c>
      <c r="B1430" s="11" t="s">
        <v>37</v>
      </c>
      <c r="C1430" s="12" t="s">
        <v>4616</v>
      </c>
      <c r="D1430" s="11"/>
      <c r="E1430" s="11" t="s">
        <v>4617</v>
      </c>
      <c r="F1430" s="11" t="s">
        <v>289</v>
      </c>
      <c r="G1430" s="11" t="s">
        <v>290</v>
      </c>
      <c r="H1430" s="13" t="s">
        <v>506</v>
      </c>
      <c r="I1430" s="11"/>
      <c r="J1430" s="11" t="s">
        <v>41</v>
      </c>
      <c r="K1430" s="13" t="s">
        <v>1221</v>
      </c>
      <c r="O1430" s="14">
        <v>5555</v>
      </c>
      <c r="P1430" s="14"/>
      <c r="Q1430" s="14"/>
      <c r="R1430" s="14">
        <v>7</v>
      </c>
      <c r="S1430" s="14" t="s">
        <v>79</v>
      </c>
      <c r="T1430" t="s">
        <v>600</v>
      </c>
      <c r="U1430" t="s">
        <v>601</v>
      </c>
      <c r="V1430" t="s">
        <v>602</v>
      </c>
      <c r="W1430" t="s">
        <v>603</v>
      </c>
      <c r="X1430" t="s">
        <v>1224</v>
      </c>
      <c r="Y1430" t="s">
        <v>605</v>
      </c>
      <c r="AC1430" s="14" t="s">
        <v>215</v>
      </c>
      <c r="AG1430" t="s">
        <v>1222</v>
      </c>
      <c r="AH1430" s="5" t="s">
        <v>2180</v>
      </c>
      <c r="AI1430" s="14"/>
      <c r="AJ1430" s="14"/>
      <c r="AK1430" s="14"/>
      <c r="AL1430" s="14"/>
    </row>
    <row r="1431" spans="1:38" ht="14.4" x14ac:dyDescent="0.3">
      <c r="A1431" s="11" t="str">
        <f t="shared" si="22"/>
        <v>22,44,66,55/5555/http-basic-auth-cleartext</v>
      </c>
      <c r="B1431" s="11" t="s">
        <v>37</v>
      </c>
      <c r="C1431" s="12" t="s">
        <v>4616</v>
      </c>
      <c r="D1431" s="11"/>
      <c r="E1431" s="11" t="s">
        <v>4617</v>
      </c>
      <c r="F1431" s="11" t="s">
        <v>289</v>
      </c>
      <c r="G1431" s="11" t="s">
        <v>290</v>
      </c>
      <c r="H1431" s="13" t="s">
        <v>506</v>
      </c>
      <c r="I1431" s="11"/>
      <c r="J1431" s="11" t="s">
        <v>41</v>
      </c>
      <c r="K1431" s="13" t="s">
        <v>1221</v>
      </c>
      <c r="O1431" s="14">
        <v>5555</v>
      </c>
      <c r="P1431" s="14"/>
      <c r="Q1431" s="14"/>
      <c r="R1431" s="14">
        <v>7</v>
      </c>
      <c r="S1431" s="14" t="s">
        <v>79</v>
      </c>
      <c r="T1431" t="s">
        <v>600</v>
      </c>
      <c r="U1431" t="s">
        <v>601</v>
      </c>
      <c r="V1431" t="s">
        <v>602</v>
      </c>
      <c r="W1431" t="s">
        <v>603</v>
      </c>
      <c r="X1431" t="s">
        <v>1224</v>
      </c>
      <c r="Y1431" t="s">
        <v>605</v>
      </c>
      <c r="AC1431" s="14" t="s">
        <v>215</v>
      </c>
      <c r="AG1431" t="s">
        <v>1222</v>
      </c>
      <c r="AH1431" s="5" t="s">
        <v>2180</v>
      </c>
      <c r="AI1431" s="14"/>
      <c r="AJ1431" s="14"/>
      <c r="AK1431" s="14"/>
      <c r="AL1431" s="14"/>
    </row>
    <row r="1432" spans="1:38" ht="14.4" x14ac:dyDescent="0.3">
      <c r="A1432" s="11" t="str">
        <f t="shared" si="22"/>
        <v>22,44,66,55/5555/http-basic-auth-cleartext</v>
      </c>
      <c r="B1432" s="11" t="s">
        <v>37</v>
      </c>
      <c r="C1432" s="12" t="s">
        <v>4616</v>
      </c>
      <c r="D1432" s="11"/>
      <c r="E1432" s="11" t="s">
        <v>4617</v>
      </c>
      <c r="F1432" s="11" t="s">
        <v>289</v>
      </c>
      <c r="G1432" s="11" t="s">
        <v>290</v>
      </c>
      <c r="H1432" s="13" t="s">
        <v>506</v>
      </c>
      <c r="I1432" s="11"/>
      <c r="J1432" s="11" t="s">
        <v>41</v>
      </c>
      <c r="K1432" s="13" t="s">
        <v>1221</v>
      </c>
      <c r="O1432" s="14">
        <v>5555</v>
      </c>
      <c r="P1432" s="14"/>
      <c r="Q1432" s="14"/>
      <c r="R1432" s="14">
        <v>7</v>
      </c>
      <c r="S1432" s="14" t="s">
        <v>79</v>
      </c>
      <c r="T1432" t="s">
        <v>600</v>
      </c>
      <c r="U1432" t="s">
        <v>601</v>
      </c>
      <c r="V1432" t="s">
        <v>602</v>
      </c>
      <c r="W1432" t="s">
        <v>603</v>
      </c>
      <c r="X1432" t="s">
        <v>1224</v>
      </c>
      <c r="Y1432" t="s">
        <v>605</v>
      </c>
      <c r="AC1432" s="14" t="s">
        <v>215</v>
      </c>
      <c r="AG1432" t="s">
        <v>1222</v>
      </c>
      <c r="AH1432" s="5" t="s">
        <v>2180</v>
      </c>
      <c r="AI1432" s="14"/>
      <c r="AJ1432" s="14"/>
      <c r="AK1432" s="14"/>
      <c r="AL1432" s="14"/>
    </row>
    <row r="1433" spans="1:38" ht="14.4" x14ac:dyDescent="0.3">
      <c r="A1433" s="11" t="str">
        <f t="shared" si="22"/>
        <v>22,44,66,55/5555/http-basic-auth-cleartext</v>
      </c>
      <c r="B1433" s="11" t="s">
        <v>37</v>
      </c>
      <c r="C1433" s="12" t="s">
        <v>4616</v>
      </c>
      <c r="D1433" s="11"/>
      <c r="E1433" s="11" t="s">
        <v>4617</v>
      </c>
      <c r="F1433" s="11" t="s">
        <v>289</v>
      </c>
      <c r="G1433" s="11" t="s">
        <v>290</v>
      </c>
      <c r="H1433" s="13" t="s">
        <v>506</v>
      </c>
      <c r="I1433" s="11"/>
      <c r="J1433" s="11" t="s">
        <v>41</v>
      </c>
      <c r="K1433" s="13" t="s">
        <v>1221</v>
      </c>
      <c r="O1433" s="14">
        <v>5555</v>
      </c>
      <c r="P1433" s="14"/>
      <c r="Q1433" s="14"/>
      <c r="R1433" s="14">
        <v>7</v>
      </c>
      <c r="S1433" s="14" t="s">
        <v>79</v>
      </c>
      <c r="T1433" t="s">
        <v>600</v>
      </c>
      <c r="U1433" t="s">
        <v>601</v>
      </c>
      <c r="V1433" t="s">
        <v>602</v>
      </c>
      <c r="W1433" t="s">
        <v>603</v>
      </c>
      <c r="X1433" t="s">
        <v>1224</v>
      </c>
      <c r="Y1433" t="s">
        <v>605</v>
      </c>
      <c r="AC1433" s="14" t="s">
        <v>215</v>
      </c>
      <c r="AG1433" t="s">
        <v>1222</v>
      </c>
      <c r="AH1433" s="5" t="s">
        <v>2180</v>
      </c>
      <c r="AI1433" s="14"/>
      <c r="AJ1433" s="14"/>
      <c r="AK1433" s="14"/>
      <c r="AL1433" s="14"/>
    </row>
    <row r="1434" spans="1:38" ht="14.4" x14ac:dyDescent="0.3">
      <c r="A1434" s="11" t="str">
        <f t="shared" si="22"/>
        <v>22,44,66,55/5555/http-basic-auth-cleartext</v>
      </c>
      <c r="B1434" s="11" t="s">
        <v>37</v>
      </c>
      <c r="C1434" s="12" t="s">
        <v>4616</v>
      </c>
      <c r="D1434" s="11"/>
      <c r="E1434" s="11" t="s">
        <v>4617</v>
      </c>
      <c r="F1434" s="11" t="s">
        <v>289</v>
      </c>
      <c r="G1434" s="11" t="s">
        <v>290</v>
      </c>
      <c r="H1434" s="13" t="s">
        <v>506</v>
      </c>
      <c r="I1434" s="11"/>
      <c r="J1434" s="11" t="s">
        <v>41</v>
      </c>
      <c r="K1434" s="13" t="s">
        <v>1221</v>
      </c>
      <c r="O1434" s="14">
        <v>5555</v>
      </c>
      <c r="P1434" s="14"/>
      <c r="Q1434" s="14"/>
      <c r="R1434" s="14">
        <v>7</v>
      </c>
      <c r="S1434" s="14" t="s">
        <v>79</v>
      </c>
      <c r="T1434" t="s">
        <v>600</v>
      </c>
      <c r="U1434" t="s">
        <v>601</v>
      </c>
      <c r="V1434" t="s">
        <v>602</v>
      </c>
      <c r="W1434" t="s">
        <v>603</v>
      </c>
      <c r="X1434" t="s">
        <v>1224</v>
      </c>
      <c r="Y1434" t="s">
        <v>605</v>
      </c>
      <c r="AC1434" s="14" t="s">
        <v>215</v>
      </c>
      <c r="AG1434" t="s">
        <v>1222</v>
      </c>
      <c r="AH1434" s="5" t="s">
        <v>2180</v>
      </c>
      <c r="AI1434" s="14"/>
      <c r="AJ1434" s="14"/>
      <c r="AK1434" s="14"/>
      <c r="AL1434" s="14"/>
    </row>
    <row r="1435" spans="1:38" ht="14.4" x14ac:dyDescent="0.3">
      <c r="A1435" s="11" t="str">
        <f t="shared" si="22"/>
        <v>22,44,66,55/5555/http-basic-auth-cleartext</v>
      </c>
      <c r="B1435" s="11" t="s">
        <v>37</v>
      </c>
      <c r="C1435" s="12" t="s">
        <v>4616</v>
      </c>
      <c r="D1435" s="11"/>
      <c r="E1435" s="11" t="s">
        <v>4617</v>
      </c>
      <c r="F1435" s="11" t="s">
        <v>289</v>
      </c>
      <c r="G1435" s="11" t="s">
        <v>290</v>
      </c>
      <c r="H1435" s="13" t="s">
        <v>506</v>
      </c>
      <c r="I1435" s="11"/>
      <c r="J1435" s="11" t="s">
        <v>41</v>
      </c>
      <c r="K1435" s="13" t="s">
        <v>1221</v>
      </c>
      <c r="O1435" s="14">
        <v>5555</v>
      </c>
      <c r="P1435" s="14"/>
      <c r="Q1435" s="14"/>
      <c r="R1435" s="14">
        <v>7</v>
      </c>
      <c r="S1435" s="14" t="s">
        <v>79</v>
      </c>
      <c r="T1435" t="s">
        <v>600</v>
      </c>
      <c r="U1435" t="s">
        <v>601</v>
      </c>
      <c r="V1435" t="s">
        <v>602</v>
      </c>
      <c r="W1435" t="s">
        <v>603</v>
      </c>
      <c r="X1435" t="s">
        <v>1224</v>
      </c>
      <c r="Y1435" t="s">
        <v>605</v>
      </c>
      <c r="AC1435" s="14" t="s">
        <v>215</v>
      </c>
      <c r="AG1435" t="s">
        <v>1222</v>
      </c>
      <c r="AH1435" s="5" t="s">
        <v>2180</v>
      </c>
      <c r="AI1435" s="14"/>
      <c r="AJ1435" s="14"/>
      <c r="AK1435" s="14"/>
      <c r="AL1435" s="14"/>
    </row>
    <row r="1436" spans="1:38" ht="14.4" x14ac:dyDescent="0.3">
      <c r="A1436" s="11" t="str">
        <f t="shared" si="22"/>
        <v>22,44,66,55/5555/http-basic-auth-cleartext</v>
      </c>
      <c r="B1436" s="11" t="s">
        <v>37</v>
      </c>
      <c r="C1436" s="12" t="s">
        <v>4616</v>
      </c>
      <c r="D1436" s="11"/>
      <c r="E1436" s="11" t="s">
        <v>4617</v>
      </c>
      <c r="F1436" s="11" t="s">
        <v>289</v>
      </c>
      <c r="G1436" s="11" t="s">
        <v>290</v>
      </c>
      <c r="H1436" s="13" t="s">
        <v>506</v>
      </c>
      <c r="I1436" s="11"/>
      <c r="J1436" s="11" t="s">
        <v>41</v>
      </c>
      <c r="K1436" s="13" t="s">
        <v>1221</v>
      </c>
      <c r="O1436" s="14">
        <v>5555</v>
      </c>
      <c r="P1436" s="14"/>
      <c r="Q1436" s="14"/>
      <c r="R1436" s="14">
        <v>7</v>
      </c>
      <c r="S1436" s="14" t="s">
        <v>79</v>
      </c>
      <c r="T1436" t="s">
        <v>600</v>
      </c>
      <c r="U1436" t="s">
        <v>601</v>
      </c>
      <c r="V1436" t="s">
        <v>602</v>
      </c>
      <c r="W1436" t="s">
        <v>603</v>
      </c>
      <c r="X1436" t="s">
        <v>1224</v>
      </c>
      <c r="Y1436" t="s">
        <v>605</v>
      </c>
      <c r="AC1436" s="14" t="s">
        <v>215</v>
      </c>
      <c r="AG1436" t="s">
        <v>1222</v>
      </c>
      <c r="AH1436" s="5" t="s">
        <v>2180</v>
      </c>
      <c r="AI1436" s="14"/>
      <c r="AJ1436" s="14"/>
      <c r="AK1436" s="14"/>
      <c r="AL1436" s="14"/>
    </row>
    <row r="1437" spans="1:38" ht="14.4" x14ac:dyDescent="0.3">
      <c r="A1437" s="11" t="str">
        <f t="shared" si="22"/>
        <v>22,44,66,55/5555/http-basic-auth-cleartext</v>
      </c>
      <c r="B1437" s="11" t="s">
        <v>37</v>
      </c>
      <c r="C1437" s="12" t="s">
        <v>4616</v>
      </c>
      <c r="D1437" s="11"/>
      <c r="E1437" s="11" t="s">
        <v>4617</v>
      </c>
      <c r="F1437" s="11" t="s">
        <v>289</v>
      </c>
      <c r="G1437" s="11" t="s">
        <v>290</v>
      </c>
      <c r="H1437" s="13" t="s">
        <v>506</v>
      </c>
      <c r="I1437" s="11"/>
      <c r="J1437" s="11" t="s">
        <v>41</v>
      </c>
      <c r="K1437" s="13" t="s">
        <v>1221</v>
      </c>
      <c r="O1437" s="14">
        <v>5555</v>
      </c>
      <c r="P1437" s="14"/>
      <c r="Q1437" s="14"/>
      <c r="R1437" s="14">
        <v>7</v>
      </c>
      <c r="S1437" s="14" t="s">
        <v>79</v>
      </c>
      <c r="T1437" t="s">
        <v>600</v>
      </c>
      <c r="U1437" t="s">
        <v>601</v>
      </c>
      <c r="V1437" t="s">
        <v>602</v>
      </c>
      <c r="W1437" t="s">
        <v>603</v>
      </c>
      <c r="X1437" t="s">
        <v>1224</v>
      </c>
      <c r="Y1437" t="s">
        <v>605</v>
      </c>
      <c r="AC1437" s="14" t="s">
        <v>215</v>
      </c>
      <c r="AG1437" t="s">
        <v>1222</v>
      </c>
      <c r="AH1437" s="5" t="s">
        <v>2180</v>
      </c>
      <c r="AI1437" s="14"/>
      <c r="AJ1437" s="14"/>
      <c r="AK1437" s="14"/>
      <c r="AL1437" s="14"/>
    </row>
    <row r="1438" spans="1:38" ht="14.4" x14ac:dyDescent="0.3">
      <c r="A1438" s="11" t="str">
        <f t="shared" si="22"/>
        <v>22,44,66,55/5555/http-basic-auth-cleartext</v>
      </c>
      <c r="B1438" s="11" t="s">
        <v>37</v>
      </c>
      <c r="C1438" s="12" t="s">
        <v>4616</v>
      </c>
      <c r="D1438" s="11"/>
      <c r="E1438" s="11" t="s">
        <v>4617</v>
      </c>
      <c r="F1438" s="11" t="s">
        <v>289</v>
      </c>
      <c r="G1438" s="11" t="s">
        <v>290</v>
      </c>
      <c r="H1438" s="13" t="s">
        <v>506</v>
      </c>
      <c r="I1438" s="11"/>
      <c r="J1438" s="11" t="s">
        <v>41</v>
      </c>
      <c r="K1438" s="13" t="s">
        <v>1221</v>
      </c>
      <c r="O1438" s="14">
        <v>5555</v>
      </c>
      <c r="P1438" s="14"/>
      <c r="Q1438" s="14"/>
      <c r="R1438" s="14">
        <v>7</v>
      </c>
      <c r="S1438" s="14" t="s">
        <v>79</v>
      </c>
      <c r="T1438" t="s">
        <v>600</v>
      </c>
      <c r="U1438" t="s">
        <v>601</v>
      </c>
      <c r="V1438" t="s">
        <v>602</v>
      </c>
      <c r="W1438" t="s">
        <v>603</v>
      </c>
      <c r="X1438" t="s">
        <v>1224</v>
      </c>
      <c r="Y1438" t="s">
        <v>605</v>
      </c>
      <c r="AC1438" s="14" t="s">
        <v>215</v>
      </c>
      <c r="AG1438" t="s">
        <v>1222</v>
      </c>
      <c r="AH1438" s="5" t="s">
        <v>2180</v>
      </c>
      <c r="AI1438" s="14"/>
      <c r="AJ1438" s="14"/>
      <c r="AK1438" s="14"/>
      <c r="AL1438" s="14"/>
    </row>
    <row r="1439" spans="1:38" ht="14.4" x14ac:dyDescent="0.3">
      <c r="A1439" s="11" t="str">
        <f t="shared" si="22"/>
        <v>22,44,66,55/5555/http-basic-auth-cleartext</v>
      </c>
      <c r="B1439" s="11" t="s">
        <v>37</v>
      </c>
      <c r="C1439" s="12" t="s">
        <v>4616</v>
      </c>
      <c r="D1439" s="11"/>
      <c r="E1439" s="11" t="s">
        <v>4617</v>
      </c>
      <c r="F1439" s="11" t="s">
        <v>289</v>
      </c>
      <c r="G1439" s="11" t="s">
        <v>290</v>
      </c>
      <c r="H1439" s="13" t="s">
        <v>506</v>
      </c>
      <c r="I1439" s="11"/>
      <c r="J1439" s="11" t="s">
        <v>41</v>
      </c>
      <c r="K1439" s="13" t="s">
        <v>1221</v>
      </c>
      <c r="O1439" s="14">
        <v>5555</v>
      </c>
      <c r="P1439" s="14"/>
      <c r="Q1439" s="14"/>
      <c r="R1439" s="14">
        <v>7</v>
      </c>
      <c r="S1439" s="14" t="s">
        <v>79</v>
      </c>
      <c r="T1439" t="s">
        <v>600</v>
      </c>
      <c r="U1439" t="s">
        <v>601</v>
      </c>
      <c r="V1439" t="s">
        <v>602</v>
      </c>
      <c r="W1439" t="s">
        <v>603</v>
      </c>
      <c r="X1439" t="s">
        <v>1224</v>
      </c>
      <c r="Y1439" t="s">
        <v>605</v>
      </c>
      <c r="AC1439" s="14" t="s">
        <v>215</v>
      </c>
      <c r="AG1439" t="s">
        <v>1222</v>
      </c>
      <c r="AH1439" s="5" t="s">
        <v>2180</v>
      </c>
      <c r="AI1439" s="14"/>
      <c r="AJ1439" s="14"/>
      <c r="AK1439" s="14"/>
      <c r="AL1439" s="14"/>
    </row>
    <row r="1440" spans="1:38" ht="14.4" x14ac:dyDescent="0.3">
      <c r="A1440" s="11" t="str">
        <f t="shared" si="22"/>
        <v>22,44,66,55/5555/http-basic-auth-cleartext</v>
      </c>
      <c r="B1440" s="11" t="s">
        <v>37</v>
      </c>
      <c r="C1440" s="12" t="s">
        <v>4616</v>
      </c>
      <c r="D1440" s="11"/>
      <c r="E1440" s="11" t="s">
        <v>4617</v>
      </c>
      <c r="F1440" s="11" t="s">
        <v>289</v>
      </c>
      <c r="G1440" s="11" t="s">
        <v>290</v>
      </c>
      <c r="H1440" s="13" t="s">
        <v>506</v>
      </c>
      <c r="I1440" s="11"/>
      <c r="J1440" s="11" t="s">
        <v>41</v>
      </c>
      <c r="K1440" s="13" t="s">
        <v>1221</v>
      </c>
      <c r="O1440" s="14">
        <v>5555</v>
      </c>
      <c r="P1440" s="14"/>
      <c r="Q1440" s="14"/>
      <c r="R1440" s="14">
        <v>7</v>
      </c>
      <c r="S1440" s="14" t="s">
        <v>79</v>
      </c>
      <c r="T1440" t="s">
        <v>600</v>
      </c>
      <c r="U1440" t="s">
        <v>601</v>
      </c>
      <c r="V1440" t="s">
        <v>602</v>
      </c>
      <c r="W1440" t="s">
        <v>603</v>
      </c>
      <c r="X1440" t="s">
        <v>1224</v>
      </c>
      <c r="Y1440" t="s">
        <v>605</v>
      </c>
      <c r="AC1440" s="14" t="s">
        <v>215</v>
      </c>
      <c r="AG1440" t="s">
        <v>1222</v>
      </c>
      <c r="AH1440" s="5" t="s">
        <v>2180</v>
      </c>
      <c r="AI1440" s="14"/>
      <c r="AJ1440" s="14"/>
      <c r="AK1440" s="14"/>
      <c r="AL1440" s="14"/>
    </row>
    <row r="1441" spans="1:38" ht="14.4" x14ac:dyDescent="0.3">
      <c r="A1441" s="11" t="str">
        <f t="shared" si="22"/>
        <v>22,44,66,55/5555/http-basic-auth-cleartext</v>
      </c>
      <c r="B1441" s="11" t="s">
        <v>37</v>
      </c>
      <c r="C1441" s="12" t="s">
        <v>4616</v>
      </c>
      <c r="D1441" s="11"/>
      <c r="E1441" s="11" t="s">
        <v>4617</v>
      </c>
      <c r="F1441" s="11" t="s">
        <v>289</v>
      </c>
      <c r="G1441" s="11" t="s">
        <v>290</v>
      </c>
      <c r="H1441" s="13" t="s">
        <v>506</v>
      </c>
      <c r="I1441" s="11"/>
      <c r="J1441" s="11" t="s">
        <v>41</v>
      </c>
      <c r="K1441" s="13" t="s">
        <v>1221</v>
      </c>
      <c r="O1441" s="14">
        <v>5555</v>
      </c>
      <c r="P1441" s="14"/>
      <c r="Q1441" s="14"/>
      <c r="R1441" s="14">
        <v>7</v>
      </c>
      <c r="S1441" s="14" t="s">
        <v>79</v>
      </c>
      <c r="T1441" t="s">
        <v>600</v>
      </c>
      <c r="U1441" t="s">
        <v>601</v>
      </c>
      <c r="V1441" t="s">
        <v>602</v>
      </c>
      <c r="W1441" t="s">
        <v>603</v>
      </c>
      <c r="X1441" t="s">
        <v>1224</v>
      </c>
      <c r="Y1441" t="s">
        <v>605</v>
      </c>
      <c r="AC1441" s="14" t="s">
        <v>215</v>
      </c>
      <c r="AG1441" t="s">
        <v>1222</v>
      </c>
      <c r="AH1441" s="5" t="s">
        <v>2180</v>
      </c>
      <c r="AI1441" s="14"/>
      <c r="AJ1441" s="14"/>
      <c r="AK1441" s="14"/>
      <c r="AL1441" s="14"/>
    </row>
    <row r="1442" spans="1:38" ht="14.4" x14ac:dyDescent="0.3">
      <c r="A1442" s="11" t="str">
        <f t="shared" si="22"/>
        <v>22,44,66,55/5555/http-basic-auth-cleartext</v>
      </c>
      <c r="B1442" s="11" t="s">
        <v>37</v>
      </c>
      <c r="C1442" s="12" t="s">
        <v>4616</v>
      </c>
      <c r="D1442" s="11"/>
      <c r="E1442" s="11" t="s">
        <v>4617</v>
      </c>
      <c r="F1442" s="11" t="s">
        <v>289</v>
      </c>
      <c r="G1442" s="11" t="s">
        <v>290</v>
      </c>
      <c r="H1442" s="13" t="s">
        <v>506</v>
      </c>
      <c r="I1442" s="11"/>
      <c r="J1442" s="11" t="s">
        <v>41</v>
      </c>
      <c r="K1442" s="13" t="s">
        <v>1221</v>
      </c>
      <c r="O1442" s="14">
        <v>5555</v>
      </c>
      <c r="P1442" s="14"/>
      <c r="Q1442" s="14"/>
      <c r="R1442" s="14">
        <v>7</v>
      </c>
      <c r="S1442" s="14" t="s">
        <v>79</v>
      </c>
      <c r="T1442" t="s">
        <v>600</v>
      </c>
      <c r="U1442" t="s">
        <v>601</v>
      </c>
      <c r="V1442" t="s">
        <v>602</v>
      </c>
      <c r="W1442" t="s">
        <v>603</v>
      </c>
      <c r="X1442" t="s">
        <v>1224</v>
      </c>
      <c r="Y1442" t="s">
        <v>605</v>
      </c>
      <c r="AC1442" s="14" t="s">
        <v>215</v>
      </c>
      <c r="AG1442" t="s">
        <v>1222</v>
      </c>
      <c r="AH1442" s="5" t="s">
        <v>2180</v>
      </c>
      <c r="AI1442" s="14"/>
      <c r="AJ1442" s="14"/>
      <c r="AK1442" s="14"/>
      <c r="AL1442" s="14"/>
    </row>
    <row r="1443" spans="1:38" ht="14.4" x14ac:dyDescent="0.3">
      <c r="A1443" s="11" t="str">
        <f t="shared" si="22"/>
        <v>22,44,66,55/5555/http-basic-auth-cleartext</v>
      </c>
      <c r="B1443" s="11" t="s">
        <v>37</v>
      </c>
      <c r="C1443" s="12" t="s">
        <v>4616</v>
      </c>
      <c r="D1443" s="11"/>
      <c r="E1443" s="11" t="s">
        <v>4617</v>
      </c>
      <c r="F1443" s="11" t="s">
        <v>289</v>
      </c>
      <c r="G1443" s="11" t="s">
        <v>290</v>
      </c>
      <c r="H1443" s="13" t="s">
        <v>506</v>
      </c>
      <c r="I1443" s="11"/>
      <c r="J1443" s="11" t="s">
        <v>41</v>
      </c>
      <c r="K1443" s="13" t="s">
        <v>1221</v>
      </c>
      <c r="O1443" s="14">
        <v>5555</v>
      </c>
      <c r="P1443" s="14"/>
      <c r="Q1443" s="14"/>
      <c r="R1443" s="14">
        <v>7</v>
      </c>
      <c r="S1443" s="14" t="s">
        <v>79</v>
      </c>
      <c r="T1443" t="s">
        <v>600</v>
      </c>
      <c r="U1443" t="s">
        <v>601</v>
      </c>
      <c r="V1443" t="s">
        <v>602</v>
      </c>
      <c r="W1443" t="s">
        <v>603</v>
      </c>
      <c r="X1443" t="s">
        <v>1224</v>
      </c>
      <c r="Y1443" t="s">
        <v>605</v>
      </c>
      <c r="AC1443" s="14" t="s">
        <v>215</v>
      </c>
      <c r="AG1443" t="s">
        <v>1222</v>
      </c>
      <c r="AH1443" s="5" t="s">
        <v>2180</v>
      </c>
      <c r="AI1443" s="14"/>
      <c r="AJ1443" s="14"/>
      <c r="AK1443" s="14"/>
      <c r="AL1443" s="14"/>
    </row>
    <row r="1444" spans="1:38" ht="14.4" x14ac:dyDescent="0.3">
      <c r="A1444" s="11" t="str">
        <f t="shared" si="22"/>
        <v>22,44,66,55/5555/http-basic-auth-cleartext</v>
      </c>
      <c r="B1444" s="11" t="s">
        <v>37</v>
      </c>
      <c r="C1444" s="12" t="s">
        <v>4616</v>
      </c>
      <c r="D1444" s="11"/>
      <c r="E1444" s="11" t="s">
        <v>4617</v>
      </c>
      <c r="F1444" s="11" t="s">
        <v>289</v>
      </c>
      <c r="G1444" s="11" t="s">
        <v>290</v>
      </c>
      <c r="H1444" s="13" t="s">
        <v>506</v>
      </c>
      <c r="I1444" s="11"/>
      <c r="J1444" s="11" t="s">
        <v>41</v>
      </c>
      <c r="K1444" s="13" t="s">
        <v>1221</v>
      </c>
      <c r="O1444" s="14">
        <v>5555</v>
      </c>
      <c r="P1444" s="14"/>
      <c r="Q1444" s="14"/>
      <c r="R1444" s="14">
        <v>7</v>
      </c>
      <c r="S1444" s="14" t="s">
        <v>79</v>
      </c>
      <c r="T1444" t="s">
        <v>600</v>
      </c>
      <c r="U1444" t="s">
        <v>601</v>
      </c>
      <c r="V1444" t="s">
        <v>602</v>
      </c>
      <c r="W1444" t="s">
        <v>603</v>
      </c>
      <c r="X1444" t="s">
        <v>1224</v>
      </c>
      <c r="Y1444" t="s">
        <v>605</v>
      </c>
      <c r="AC1444" s="14" t="s">
        <v>215</v>
      </c>
      <c r="AG1444" t="s">
        <v>1222</v>
      </c>
      <c r="AH1444" s="5" t="s">
        <v>2180</v>
      </c>
      <c r="AI1444" s="14"/>
      <c r="AJ1444" s="14"/>
      <c r="AK1444" s="14"/>
      <c r="AL1444" s="14"/>
    </row>
    <row r="1445" spans="1:38" ht="14.4" x14ac:dyDescent="0.3">
      <c r="A1445" s="11" t="str">
        <f t="shared" si="22"/>
        <v>22,44,66,55/5555/http-basic-auth-cleartext</v>
      </c>
      <c r="B1445" s="11" t="s">
        <v>37</v>
      </c>
      <c r="C1445" s="12" t="s">
        <v>4616</v>
      </c>
      <c r="D1445" s="11"/>
      <c r="E1445" s="11" t="s">
        <v>4617</v>
      </c>
      <c r="F1445" s="11" t="s">
        <v>289</v>
      </c>
      <c r="G1445" s="11" t="s">
        <v>290</v>
      </c>
      <c r="H1445" s="13" t="s">
        <v>506</v>
      </c>
      <c r="I1445" s="11"/>
      <c r="J1445" s="11" t="s">
        <v>41</v>
      </c>
      <c r="K1445" s="13" t="s">
        <v>1221</v>
      </c>
      <c r="O1445" s="14">
        <v>5555</v>
      </c>
      <c r="P1445" s="14"/>
      <c r="Q1445" s="14"/>
      <c r="R1445" s="14">
        <v>7</v>
      </c>
      <c r="S1445" s="14" t="s">
        <v>79</v>
      </c>
      <c r="T1445" t="s">
        <v>600</v>
      </c>
      <c r="U1445" t="s">
        <v>601</v>
      </c>
      <c r="V1445" t="s">
        <v>602</v>
      </c>
      <c r="W1445" t="s">
        <v>603</v>
      </c>
      <c r="X1445" t="s">
        <v>1224</v>
      </c>
      <c r="Y1445" t="s">
        <v>605</v>
      </c>
      <c r="AC1445" s="14" t="s">
        <v>215</v>
      </c>
      <c r="AG1445" t="s">
        <v>1222</v>
      </c>
      <c r="AH1445" s="5" t="s">
        <v>2180</v>
      </c>
      <c r="AI1445" s="14"/>
      <c r="AJ1445" s="14"/>
      <c r="AK1445" s="14"/>
      <c r="AL1445" s="14"/>
    </row>
    <row r="1446" spans="1:38" ht="14.4" x14ac:dyDescent="0.3">
      <c r="A1446" s="11" t="str">
        <f t="shared" si="22"/>
        <v>22,44,66,55/5555/http-basic-auth-cleartext</v>
      </c>
      <c r="B1446" s="11" t="s">
        <v>37</v>
      </c>
      <c r="C1446" s="12" t="s">
        <v>4616</v>
      </c>
      <c r="D1446" s="11"/>
      <c r="E1446" s="11" t="s">
        <v>4617</v>
      </c>
      <c r="F1446" s="11" t="s">
        <v>289</v>
      </c>
      <c r="G1446" s="11" t="s">
        <v>290</v>
      </c>
      <c r="H1446" s="13" t="s">
        <v>506</v>
      </c>
      <c r="I1446" s="11"/>
      <c r="J1446" s="11" t="s">
        <v>41</v>
      </c>
      <c r="K1446" s="13" t="s">
        <v>1221</v>
      </c>
      <c r="O1446" s="14">
        <v>5555</v>
      </c>
      <c r="P1446" s="14"/>
      <c r="Q1446" s="14"/>
      <c r="R1446" s="14">
        <v>7</v>
      </c>
      <c r="S1446" s="14" t="s">
        <v>79</v>
      </c>
      <c r="T1446" t="s">
        <v>600</v>
      </c>
      <c r="U1446" t="s">
        <v>601</v>
      </c>
      <c r="V1446" t="s">
        <v>602</v>
      </c>
      <c r="W1446" t="s">
        <v>603</v>
      </c>
      <c r="X1446" t="s">
        <v>1224</v>
      </c>
      <c r="Y1446" t="s">
        <v>605</v>
      </c>
      <c r="AC1446" s="14" t="s">
        <v>215</v>
      </c>
      <c r="AG1446" t="s">
        <v>1222</v>
      </c>
      <c r="AH1446" s="5" t="s">
        <v>2180</v>
      </c>
      <c r="AI1446" s="14"/>
      <c r="AJ1446" s="14"/>
      <c r="AK1446" s="14"/>
      <c r="AL1446" s="14"/>
    </row>
    <row r="1447" spans="1:38" ht="14.4" x14ac:dyDescent="0.3">
      <c r="A1447" s="11" t="str">
        <f t="shared" si="22"/>
        <v>22,44,66,55/5555/http-basic-auth-cleartext</v>
      </c>
      <c r="B1447" s="11" t="s">
        <v>37</v>
      </c>
      <c r="C1447" s="12" t="s">
        <v>4616</v>
      </c>
      <c r="D1447" s="11"/>
      <c r="E1447" s="11" t="s">
        <v>4617</v>
      </c>
      <c r="F1447" s="11" t="s">
        <v>289</v>
      </c>
      <c r="G1447" s="11" t="s">
        <v>290</v>
      </c>
      <c r="H1447" s="13" t="s">
        <v>506</v>
      </c>
      <c r="I1447" s="11"/>
      <c r="J1447" s="11" t="s">
        <v>41</v>
      </c>
      <c r="K1447" s="13" t="s">
        <v>1221</v>
      </c>
      <c r="O1447" s="14">
        <v>5555</v>
      </c>
      <c r="P1447" s="14"/>
      <c r="Q1447" s="14"/>
      <c r="R1447" s="14">
        <v>7</v>
      </c>
      <c r="S1447" s="14" t="s">
        <v>79</v>
      </c>
      <c r="T1447" t="s">
        <v>600</v>
      </c>
      <c r="U1447" t="s">
        <v>601</v>
      </c>
      <c r="V1447" t="s">
        <v>602</v>
      </c>
      <c r="W1447" t="s">
        <v>603</v>
      </c>
      <c r="X1447" t="s">
        <v>1224</v>
      </c>
      <c r="Y1447" t="s">
        <v>605</v>
      </c>
      <c r="AC1447" s="14" t="s">
        <v>215</v>
      </c>
      <c r="AG1447" t="s">
        <v>1222</v>
      </c>
      <c r="AH1447" s="5" t="s">
        <v>2180</v>
      </c>
      <c r="AI1447" s="14"/>
      <c r="AJ1447" s="14"/>
      <c r="AK1447" s="14"/>
      <c r="AL1447" s="14"/>
    </row>
    <row r="1448" spans="1:38" ht="14.4" x14ac:dyDescent="0.3">
      <c r="A1448" s="11" t="str">
        <f t="shared" si="22"/>
        <v>22,44,66,55/5555/http-basic-auth-cleartext</v>
      </c>
      <c r="B1448" s="11" t="s">
        <v>37</v>
      </c>
      <c r="C1448" s="12" t="s">
        <v>4616</v>
      </c>
      <c r="D1448" s="11"/>
      <c r="E1448" s="11" t="s">
        <v>4617</v>
      </c>
      <c r="F1448" s="11" t="s">
        <v>289</v>
      </c>
      <c r="G1448" s="11" t="s">
        <v>290</v>
      </c>
      <c r="H1448" s="13" t="s">
        <v>506</v>
      </c>
      <c r="I1448" s="11"/>
      <c r="J1448" s="11" t="s">
        <v>41</v>
      </c>
      <c r="K1448" s="13" t="s">
        <v>1221</v>
      </c>
      <c r="O1448" s="14">
        <v>5555</v>
      </c>
      <c r="P1448" s="14"/>
      <c r="Q1448" s="14"/>
      <c r="R1448" s="14">
        <v>7</v>
      </c>
      <c r="S1448" s="14" t="s">
        <v>79</v>
      </c>
      <c r="T1448" t="s">
        <v>600</v>
      </c>
      <c r="U1448" t="s">
        <v>601</v>
      </c>
      <c r="V1448" t="s">
        <v>602</v>
      </c>
      <c r="W1448" t="s">
        <v>603</v>
      </c>
      <c r="X1448" t="s">
        <v>1224</v>
      </c>
      <c r="Y1448" t="s">
        <v>605</v>
      </c>
      <c r="AC1448" s="14" t="s">
        <v>215</v>
      </c>
      <c r="AG1448" t="s">
        <v>1222</v>
      </c>
      <c r="AH1448" s="5" t="s">
        <v>2180</v>
      </c>
      <c r="AI1448" s="14"/>
      <c r="AJ1448" s="14"/>
      <c r="AK1448" s="14"/>
      <c r="AL1448" s="14"/>
    </row>
    <row r="1449" spans="1:38" ht="14.4" x14ac:dyDescent="0.3">
      <c r="A1449" s="11" t="str">
        <f t="shared" si="22"/>
        <v>22,44,66,55/5555/http-basic-auth-cleartext</v>
      </c>
      <c r="B1449" s="11" t="s">
        <v>37</v>
      </c>
      <c r="C1449" s="12" t="s">
        <v>4616</v>
      </c>
      <c r="D1449" s="11"/>
      <c r="E1449" s="11" t="s">
        <v>4617</v>
      </c>
      <c r="F1449" s="11" t="s">
        <v>289</v>
      </c>
      <c r="G1449" s="11" t="s">
        <v>290</v>
      </c>
      <c r="H1449" s="13" t="s">
        <v>506</v>
      </c>
      <c r="I1449" s="11"/>
      <c r="J1449" s="11" t="s">
        <v>41</v>
      </c>
      <c r="K1449" s="13" t="s">
        <v>1221</v>
      </c>
      <c r="O1449" s="14">
        <v>5555</v>
      </c>
      <c r="P1449" s="14"/>
      <c r="Q1449" s="14"/>
      <c r="R1449" s="14">
        <v>7</v>
      </c>
      <c r="S1449" s="14" t="s">
        <v>79</v>
      </c>
      <c r="T1449" t="s">
        <v>600</v>
      </c>
      <c r="U1449" t="s">
        <v>601</v>
      </c>
      <c r="V1449" t="s">
        <v>602</v>
      </c>
      <c r="W1449" t="s">
        <v>603</v>
      </c>
      <c r="X1449" t="s">
        <v>1224</v>
      </c>
      <c r="Y1449" t="s">
        <v>605</v>
      </c>
      <c r="AC1449" s="14" t="s">
        <v>215</v>
      </c>
      <c r="AG1449" t="s">
        <v>1222</v>
      </c>
      <c r="AH1449" s="5" t="s">
        <v>2180</v>
      </c>
      <c r="AI1449" s="14"/>
      <c r="AJ1449" s="14"/>
      <c r="AK1449" s="14"/>
      <c r="AL1449" s="14"/>
    </row>
    <row r="1450" spans="1:38" ht="14.4" x14ac:dyDescent="0.3">
      <c r="A1450" s="11" t="str">
        <f t="shared" si="22"/>
        <v>22,44,66,55/5555/http-basic-auth-cleartext</v>
      </c>
      <c r="B1450" s="11" t="s">
        <v>37</v>
      </c>
      <c r="C1450" s="12" t="s">
        <v>4616</v>
      </c>
      <c r="D1450" s="11"/>
      <c r="E1450" s="11" t="s">
        <v>4617</v>
      </c>
      <c r="F1450" s="11" t="s">
        <v>289</v>
      </c>
      <c r="G1450" s="11" t="s">
        <v>290</v>
      </c>
      <c r="H1450" s="13" t="s">
        <v>506</v>
      </c>
      <c r="I1450" s="11"/>
      <c r="J1450" s="11" t="s">
        <v>41</v>
      </c>
      <c r="K1450" s="13" t="s">
        <v>1221</v>
      </c>
      <c r="O1450" s="14">
        <v>5555</v>
      </c>
      <c r="P1450" s="14"/>
      <c r="Q1450" s="14"/>
      <c r="R1450" s="14">
        <v>7</v>
      </c>
      <c r="S1450" s="14" t="s">
        <v>79</v>
      </c>
      <c r="T1450" t="s">
        <v>600</v>
      </c>
      <c r="U1450" t="s">
        <v>601</v>
      </c>
      <c r="V1450" t="s">
        <v>602</v>
      </c>
      <c r="W1450" t="s">
        <v>603</v>
      </c>
      <c r="X1450" t="s">
        <v>1224</v>
      </c>
      <c r="Y1450" t="s">
        <v>605</v>
      </c>
      <c r="AC1450" s="14" t="s">
        <v>215</v>
      </c>
      <c r="AG1450" t="s">
        <v>1222</v>
      </c>
      <c r="AH1450" s="5" t="s">
        <v>2180</v>
      </c>
      <c r="AI1450" s="14"/>
      <c r="AJ1450" s="14"/>
      <c r="AK1450" s="14"/>
      <c r="AL1450" s="14"/>
    </row>
    <row r="1451" spans="1:38" ht="14.4" x14ac:dyDescent="0.3">
      <c r="A1451" s="11" t="str">
        <f t="shared" si="22"/>
        <v>22,44,66,55/5555/http-basic-auth-cleartext</v>
      </c>
      <c r="B1451" s="11" t="s">
        <v>37</v>
      </c>
      <c r="C1451" s="12" t="s">
        <v>4616</v>
      </c>
      <c r="D1451" s="11"/>
      <c r="E1451" s="11" t="s">
        <v>4617</v>
      </c>
      <c r="F1451" s="11" t="s">
        <v>289</v>
      </c>
      <c r="G1451" s="11" t="s">
        <v>290</v>
      </c>
      <c r="H1451" s="13" t="s">
        <v>506</v>
      </c>
      <c r="I1451" s="11"/>
      <c r="J1451" s="11" t="s">
        <v>41</v>
      </c>
      <c r="K1451" s="13" t="s">
        <v>1221</v>
      </c>
      <c r="O1451" s="14">
        <v>5555</v>
      </c>
      <c r="P1451" s="14"/>
      <c r="Q1451" s="14"/>
      <c r="R1451" s="14">
        <v>7</v>
      </c>
      <c r="S1451" s="14" t="s">
        <v>79</v>
      </c>
      <c r="T1451" t="s">
        <v>600</v>
      </c>
      <c r="U1451" t="s">
        <v>601</v>
      </c>
      <c r="V1451" t="s">
        <v>602</v>
      </c>
      <c r="W1451" t="s">
        <v>603</v>
      </c>
      <c r="X1451" t="s">
        <v>1224</v>
      </c>
      <c r="Y1451" t="s">
        <v>605</v>
      </c>
      <c r="AC1451" s="14" t="s">
        <v>215</v>
      </c>
      <c r="AG1451" t="s">
        <v>1222</v>
      </c>
      <c r="AH1451" s="5" t="s">
        <v>2180</v>
      </c>
      <c r="AI1451" s="14"/>
      <c r="AJ1451" s="14"/>
      <c r="AK1451" s="14"/>
      <c r="AL1451" s="14"/>
    </row>
    <row r="1452" spans="1:38" ht="14.4" x14ac:dyDescent="0.3">
      <c r="A1452" s="11" t="str">
        <f t="shared" si="22"/>
        <v>22,44,66,55/5555/http-basic-auth-cleartext</v>
      </c>
      <c r="B1452" s="11" t="s">
        <v>37</v>
      </c>
      <c r="C1452" s="12" t="s">
        <v>4616</v>
      </c>
      <c r="D1452" s="11"/>
      <c r="E1452" s="11" t="s">
        <v>4617</v>
      </c>
      <c r="F1452" s="11" t="s">
        <v>289</v>
      </c>
      <c r="G1452" s="11" t="s">
        <v>290</v>
      </c>
      <c r="H1452" s="13" t="s">
        <v>506</v>
      </c>
      <c r="I1452" s="11"/>
      <c r="J1452" s="11" t="s">
        <v>41</v>
      </c>
      <c r="K1452" s="13" t="s">
        <v>1221</v>
      </c>
      <c r="O1452" s="14">
        <v>5555</v>
      </c>
      <c r="P1452" s="14"/>
      <c r="Q1452" s="14"/>
      <c r="R1452" s="14">
        <v>7</v>
      </c>
      <c r="S1452" s="14" t="s">
        <v>79</v>
      </c>
      <c r="T1452" t="s">
        <v>600</v>
      </c>
      <c r="U1452" t="s">
        <v>601</v>
      </c>
      <c r="V1452" t="s">
        <v>602</v>
      </c>
      <c r="W1452" t="s">
        <v>603</v>
      </c>
      <c r="X1452" t="s">
        <v>1224</v>
      </c>
      <c r="Y1452" t="s">
        <v>605</v>
      </c>
      <c r="AC1452" s="14" t="s">
        <v>215</v>
      </c>
      <c r="AG1452" t="s">
        <v>1222</v>
      </c>
      <c r="AH1452" s="5" t="s">
        <v>2180</v>
      </c>
      <c r="AI1452" s="14"/>
      <c r="AJ1452" s="14"/>
      <c r="AK1452" s="14"/>
      <c r="AL1452" s="14"/>
    </row>
    <row r="1453" spans="1:38" ht="14.4" x14ac:dyDescent="0.3">
      <c r="A1453" s="11" t="str">
        <f t="shared" si="22"/>
        <v>22,44,66,55/5555/http-basic-auth-cleartext</v>
      </c>
      <c r="B1453" s="11" t="s">
        <v>37</v>
      </c>
      <c r="C1453" s="12" t="s">
        <v>4616</v>
      </c>
      <c r="D1453" s="11"/>
      <c r="E1453" s="11" t="s">
        <v>4617</v>
      </c>
      <c r="F1453" s="11" t="s">
        <v>289</v>
      </c>
      <c r="G1453" s="11" t="s">
        <v>290</v>
      </c>
      <c r="H1453" s="13" t="s">
        <v>506</v>
      </c>
      <c r="I1453" s="11"/>
      <c r="J1453" s="11" t="s">
        <v>41</v>
      </c>
      <c r="K1453" s="13" t="s">
        <v>1221</v>
      </c>
      <c r="O1453" s="14">
        <v>5555</v>
      </c>
      <c r="P1453" s="14"/>
      <c r="Q1453" s="14"/>
      <c r="R1453" s="14">
        <v>7</v>
      </c>
      <c r="S1453" s="14" t="s">
        <v>79</v>
      </c>
      <c r="T1453" t="s">
        <v>600</v>
      </c>
      <c r="U1453" t="s">
        <v>601</v>
      </c>
      <c r="V1453" t="s">
        <v>602</v>
      </c>
      <c r="W1453" t="s">
        <v>603</v>
      </c>
      <c r="X1453" t="s">
        <v>1224</v>
      </c>
      <c r="Y1453" t="s">
        <v>605</v>
      </c>
      <c r="AC1453" s="14" t="s">
        <v>215</v>
      </c>
      <c r="AG1453" t="s">
        <v>1222</v>
      </c>
      <c r="AH1453" s="5" t="s">
        <v>2180</v>
      </c>
      <c r="AI1453" s="14"/>
      <c r="AJ1453" s="14"/>
      <c r="AK1453" s="14"/>
      <c r="AL1453" s="14"/>
    </row>
    <row r="1454" spans="1:38" ht="14.4" x14ac:dyDescent="0.3">
      <c r="A1454" s="11" t="str">
        <f t="shared" si="22"/>
        <v>22,44,66,55/5555/http-basic-auth-cleartext</v>
      </c>
      <c r="B1454" s="11" t="s">
        <v>37</v>
      </c>
      <c r="C1454" s="12" t="s">
        <v>4616</v>
      </c>
      <c r="D1454" s="11"/>
      <c r="E1454" s="11" t="s">
        <v>4617</v>
      </c>
      <c r="F1454" s="11" t="s">
        <v>289</v>
      </c>
      <c r="G1454" s="11" t="s">
        <v>290</v>
      </c>
      <c r="H1454" s="13" t="s">
        <v>506</v>
      </c>
      <c r="I1454" s="11"/>
      <c r="J1454" s="11" t="s">
        <v>41</v>
      </c>
      <c r="K1454" s="13" t="s">
        <v>1221</v>
      </c>
      <c r="O1454" s="14">
        <v>5555</v>
      </c>
      <c r="P1454" s="14"/>
      <c r="Q1454" s="14"/>
      <c r="R1454" s="14">
        <v>7</v>
      </c>
      <c r="S1454" s="14" t="s">
        <v>79</v>
      </c>
      <c r="T1454" t="s">
        <v>600</v>
      </c>
      <c r="U1454" t="s">
        <v>601</v>
      </c>
      <c r="V1454" t="s">
        <v>602</v>
      </c>
      <c r="W1454" t="s">
        <v>603</v>
      </c>
      <c r="X1454" t="s">
        <v>1224</v>
      </c>
      <c r="Y1454" t="s">
        <v>605</v>
      </c>
      <c r="AC1454" s="14" t="s">
        <v>215</v>
      </c>
      <c r="AG1454" t="s">
        <v>1222</v>
      </c>
      <c r="AH1454" s="5" t="s">
        <v>2180</v>
      </c>
      <c r="AI1454" s="14"/>
      <c r="AJ1454" s="14"/>
      <c r="AK1454" s="14"/>
      <c r="AL1454" s="14"/>
    </row>
    <row r="1455" spans="1:38" ht="14.4" x14ac:dyDescent="0.3">
      <c r="A1455" s="11" t="str">
        <f t="shared" si="22"/>
        <v>22,44,66,55/5555/http-basic-auth-cleartext</v>
      </c>
      <c r="B1455" s="11" t="s">
        <v>37</v>
      </c>
      <c r="C1455" s="12" t="s">
        <v>4616</v>
      </c>
      <c r="D1455" s="11"/>
      <c r="E1455" s="11" t="s">
        <v>4617</v>
      </c>
      <c r="F1455" s="11" t="s">
        <v>289</v>
      </c>
      <c r="G1455" s="11" t="s">
        <v>290</v>
      </c>
      <c r="H1455" s="13" t="s">
        <v>506</v>
      </c>
      <c r="I1455" s="11"/>
      <c r="J1455" s="11" t="s">
        <v>41</v>
      </c>
      <c r="K1455" s="13" t="s">
        <v>1221</v>
      </c>
      <c r="O1455" s="14">
        <v>5555</v>
      </c>
      <c r="P1455" s="14"/>
      <c r="Q1455" s="14"/>
      <c r="R1455" s="14">
        <v>7</v>
      </c>
      <c r="S1455" s="14" t="s">
        <v>79</v>
      </c>
      <c r="T1455" t="s">
        <v>600</v>
      </c>
      <c r="U1455" t="s">
        <v>601</v>
      </c>
      <c r="V1455" t="s">
        <v>602</v>
      </c>
      <c r="W1455" t="s">
        <v>603</v>
      </c>
      <c r="X1455" t="s">
        <v>1224</v>
      </c>
      <c r="Y1455" t="s">
        <v>605</v>
      </c>
      <c r="AC1455" s="14" t="s">
        <v>215</v>
      </c>
      <c r="AG1455" t="s">
        <v>1222</v>
      </c>
      <c r="AH1455" s="5" t="s">
        <v>2180</v>
      </c>
      <c r="AI1455" s="14"/>
      <c r="AJ1455" s="14"/>
      <c r="AK1455" s="14"/>
      <c r="AL1455" s="14"/>
    </row>
    <row r="1456" spans="1:38" ht="14.4" x14ac:dyDescent="0.3">
      <c r="A1456" s="11" t="str">
        <f t="shared" si="22"/>
        <v>22,44,66,55/5555/http-basic-auth-cleartext</v>
      </c>
      <c r="B1456" s="11" t="s">
        <v>37</v>
      </c>
      <c r="C1456" s="12" t="s">
        <v>4616</v>
      </c>
      <c r="D1456" s="11"/>
      <c r="E1456" s="11" t="s">
        <v>4617</v>
      </c>
      <c r="F1456" s="11" t="s">
        <v>289</v>
      </c>
      <c r="G1456" s="11" t="s">
        <v>290</v>
      </c>
      <c r="H1456" s="13" t="s">
        <v>506</v>
      </c>
      <c r="I1456" s="11"/>
      <c r="J1456" s="11" t="s">
        <v>41</v>
      </c>
      <c r="K1456" s="13" t="s">
        <v>1221</v>
      </c>
      <c r="O1456" s="14">
        <v>5555</v>
      </c>
      <c r="P1456" s="14"/>
      <c r="Q1456" s="14"/>
      <c r="R1456" s="14">
        <v>7</v>
      </c>
      <c r="S1456" s="14" t="s">
        <v>79</v>
      </c>
      <c r="T1456" t="s">
        <v>600</v>
      </c>
      <c r="U1456" t="s">
        <v>601</v>
      </c>
      <c r="V1456" t="s">
        <v>602</v>
      </c>
      <c r="W1456" t="s">
        <v>603</v>
      </c>
      <c r="X1456" t="s">
        <v>1224</v>
      </c>
      <c r="Y1456" t="s">
        <v>605</v>
      </c>
      <c r="AC1456" s="14" t="s">
        <v>215</v>
      </c>
      <c r="AG1456" t="s">
        <v>1222</v>
      </c>
      <c r="AH1456" s="5" t="s">
        <v>2180</v>
      </c>
      <c r="AI1456" s="14"/>
      <c r="AJ1456" s="14"/>
      <c r="AK1456" s="14"/>
      <c r="AL1456" s="14"/>
    </row>
    <row r="1457" spans="1:38" ht="14.4" x14ac:dyDescent="0.3">
      <c r="A1457" s="11" t="str">
        <f t="shared" si="22"/>
        <v>22,44,66,55/5555/http-basic-auth-cleartext</v>
      </c>
      <c r="B1457" s="11" t="s">
        <v>37</v>
      </c>
      <c r="C1457" s="12" t="s">
        <v>4616</v>
      </c>
      <c r="D1457" s="11"/>
      <c r="E1457" s="11" t="s">
        <v>4617</v>
      </c>
      <c r="F1457" s="11" t="s">
        <v>289</v>
      </c>
      <c r="G1457" s="11" t="s">
        <v>290</v>
      </c>
      <c r="H1457" s="13" t="s">
        <v>506</v>
      </c>
      <c r="I1457" s="11"/>
      <c r="J1457" s="11" t="s">
        <v>41</v>
      </c>
      <c r="K1457" s="13" t="s">
        <v>1221</v>
      </c>
      <c r="O1457" s="14">
        <v>5555</v>
      </c>
      <c r="P1457" s="14"/>
      <c r="Q1457" s="14"/>
      <c r="R1457" s="14">
        <v>7</v>
      </c>
      <c r="S1457" s="14" t="s">
        <v>79</v>
      </c>
      <c r="T1457" t="s">
        <v>600</v>
      </c>
      <c r="U1457" t="s">
        <v>601</v>
      </c>
      <c r="V1457" t="s">
        <v>602</v>
      </c>
      <c r="W1457" t="s">
        <v>603</v>
      </c>
      <c r="X1457" t="s">
        <v>1224</v>
      </c>
      <c r="Y1457" t="s">
        <v>605</v>
      </c>
      <c r="AC1457" s="14" t="s">
        <v>215</v>
      </c>
      <c r="AG1457" t="s">
        <v>1222</v>
      </c>
      <c r="AH1457" s="5" t="s">
        <v>2180</v>
      </c>
      <c r="AI1457" s="14"/>
      <c r="AJ1457" s="14"/>
      <c r="AK1457" s="14"/>
      <c r="AL1457" s="14"/>
    </row>
    <row r="1458" spans="1:38" ht="14.4" x14ac:dyDescent="0.3">
      <c r="A1458" s="11" t="str">
        <f t="shared" si="22"/>
        <v>22,44,66,55/5555/http-basic-auth-cleartext</v>
      </c>
      <c r="B1458" s="11" t="s">
        <v>37</v>
      </c>
      <c r="C1458" s="12" t="s">
        <v>4616</v>
      </c>
      <c r="D1458" s="11"/>
      <c r="E1458" s="11" t="s">
        <v>4617</v>
      </c>
      <c r="F1458" s="11" t="s">
        <v>289</v>
      </c>
      <c r="G1458" s="11" t="s">
        <v>290</v>
      </c>
      <c r="H1458" s="13" t="s">
        <v>506</v>
      </c>
      <c r="I1458" s="11"/>
      <c r="J1458" s="11" t="s">
        <v>41</v>
      </c>
      <c r="K1458" s="13" t="s">
        <v>1221</v>
      </c>
      <c r="O1458" s="14">
        <v>5555</v>
      </c>
      <c r="P1458" s="14"/>
      <c r="Q1458" s="14"/>
      <c r="R1458" s="14">
        <v>7</v>
      </c>
      <c r="S1458" s="14" t="s">
        <v>79</v>
      </c>
      <c r="T1458" t="s">
        <v>600</v>
      </c>
      <c r="U1458" t="s">
        <v>601</v>
      </c>
      <c r="V1458" t="s">
        <v>602</v>
      </c>
      <c r="W1458" t="s">
        <v>603</v>
      </c>
      <c r="X1458" t="s">
        <v>1224</v>
      </c>
      <c r="Y1458" t="s">
        <v>605</v>
      </c>
      <c r="AC1458" s="14" t="s">
        <v>215</v>
      </c>
      <c r="AG1458" t="s">
        <v>1222</v>
      </c>
      <c r="AH1458" s="5" t="s">
        <v>2180</v>
      </c>
      <c r="AI1458" s="14"/>
      <c r="AJ1458" s="14"/>
      <c r="AK1458" s="14"/>
      <c r="AL1458" s="14"/>
    </row>
    <row r="1459" spans="1:38" ht="14.4" x14ac:dyDescent="0.3">
      <c r="A1459" s="11" t="str">
        <f t="shared" si="22"/>
        <v>22,44,66,55/5555/http-basic-auth-cleartext</v>
      </c>
      <c r="B1459" s="11" t="s">
        <v>37</v>
      </c>
      <c r="C1459" s="12" t="s">
        <v>4616</v>
      </c>
      <c r="D1459" s="11"/>
      <c r="E1459" s="11" t="s">
        <v>4617</v>
      </c>
      <c r="F1459" s="11" t="s">
        <v>289</v>
      </c>
      <c r="G1459" s="11" t="s">
        <v>290</v>
      </c>
      <c r="H1459" s="13" t="s">
        <v>506</v>
      </c>
      <c r="I1459" s="11"/>
      <c r="J1459" s="11" t="s">
        <v>41</v>
      </c>
      <c r="K1459" s="13" t="s">
        <v>1221</v>
      </c>
      <c r="O1459" s="14">
        <v>5555</v>
      </c>
      <c r="P1459" s="14"/>
      <c r="Q1459" s="14"/>
      <c r="R1459" s="14">
        <v>7</v>
      </c>
      <c r="S1459" s="14" t="s">
        <v>79</v>
      </c>
      <c r="T1459" t="s">
        <v>600</v>
      </c>
      <c r="U1459" t="s">
        <v>601</v>
      </c>
      <c r="V1459" t="s">
        <v>602</v>
      </c>
      <c r="W1459" t="s">
        <v>603</v>
      </c>
      <c r="X1459" t="s">
        <v>1224</v>
      </c>
      <c r="Y1459" t="s">
        <v>605</v>
      </c>
      <c r="AC1459" s="14" t="s">
        <v>215</v>
      </c>
      <c r="AG1459" t="s">
        <v>1222</v>
      </c>
      <c r="AH1459" s="5" t="s">
        <v>2180</v>
      </c>
      <c r="AI1459" s="14"/>
      <c r="AJ1459" s="14"/>
      <c r="AK1459" s="14"/>
      <c r="AL1459" s="14"/>
    </row>
    <row r="1460" spans="1:38" ht="14.4" x14ac:dyDescent="0.3">
      <c r="A1460" s="11" t="str">
        <f t="shared" si="22"/>
        <v>22,44,66,55/5555/http-basic-auth-cleartext</v>
      </c>
      <c r="B1460" s="11" t="s">
        <v>37</v>
      </c>
      <c r="C1460" s="12" t="s">
        <v>4616</v>
      </c>
      <c r="D1460" s="11"/>
      <c r="E1460" s="11" t="s">
        <v>4617</v>
      </c>
      <c r="F1460" s="11" t="s">
        <v>289</v>
      </c>
      <c r="G1460" s="11" t="s">
        <v>290</v>
      </c>
      <c r="H1460" s="13" t="s">
        <v>506</v>
      </c>
      <c r="I1460" s="11"/>
      <c r="J1460" s="11" t="s">
        <v>41</v>
      </c>
      <c r="K1460" s="13" t="s">
        <v>1221</v>
      </c>
      <c r="O1460" s="14">
        <v>5555</v>
      </c>
      <c r="P1460" s="14"/>
      <c r="Q1460" s="14"/>
      <c r="R1460" s="14">
        <v>7</v>
      </c>
      <c r="S1460" s="14" t="s">
        <v>79</v>
      </c>
      <c r="T1460" t="s">
        <v>600</v>
      </c>
      <c r="U1460" t="s">
        <v>601</v>
      </c>
      <c r="V1460" t="s">
        <v>602</v>
      </c>
      <c r="W1460" t="s">
        <v>603</v>
      </c>
      <c r="X1460" t="s">
        <v>1224</v>
      </c>
      <c r="Y1460" t="s">
        <v>605</v>
      </c>
      <c r="AC1460" s="14" t="s">
        <v>215</v>
      </c>
      <c r="AG1460" t="s">
        <v>1222</v>
      </c>
      <c r="AH1460" s="5" t="s">
        <v>2180</v>
      </c>
      <c r="AI1460" s="14"/>
      <c r="AJ1460" s="14"/>
      <c r="AK1460" s="14"/>
      <c r="AL1460" s="14"/>
    </row>
    <row r="1461" spans="1:38" ht="14.4" x14ac:dyDescent="0.3">
      <c r="A1461" s="11" t="str">
        <f t="shared" si="22"/>
        <v>22,44,66,55/5555/http-basic-auth-cleartext</v>
      </c>
      <c r="B1461" s="11" t="s">
        <v>37</v>
      </c>
      <c r="C1461" s="12" t="s">
        <v>4616</v>
      </c>
      <c r="D1461" s="11"/>
      <c r="E1461" s="11" t="s">
        <v>4617</v>
      </c>
      <c r="F1461" s="11" t="s">
        <v>289</v>
      </c>
      <c r="G1461" s="11" t="s">
        <v>290</v>
      </c>
      <c r="H1461" s="13" t="s">
        <v>506</v>
      </c>
      <c r="I1461" s="11"/>
      <c r="J1461" s="11" t="s">
        <v>41</v>
      </c>
      <c r="K1461" s="13" t="s">
        <v>1221</v>
      </c>
      <c r="O1461" s="14">
        <v>5555</v>
      </c>
      <c r="P1461" s="14"/>
      <c r="Q1461" s="14"/>
      <c r="R1461" s="14">
        <v>7</v>
      </c>
      <c r="S1461" s="14" t="s">
        <v>79</v>
      </c>
      <c r="T1461" t="s">
        <v>600</v>
      </c>
      <c r="U1461" t="s">
        <v>601</v>
      </c>
      <c r="V1461" t="s">
        <v>602</v>
      </c>
      <c r="W1461" t="s">
        <v>603</v>
      </c>
      <c r="X1461" t="s">
        <v>1224</v>
      </c>
      <c r="Y1461" t="s">
        <v>605</v>
      </c>
      <c r="AC1461" s="14" t="s">
        <v>215</v>
      </c>
      <c r="AG1461" t="s">
        <v>1222</v>
      </c>
      <c r="AH1461" s="5" t="s">
        <v>2180</v>
      </c>
      <c r="AI1461" s="14"/>
      <c r="AJ1461" s="14"/>
      <c r="AK1461" s="14"/>
      <c r="AL1461" s="14"/>
    </row>
    <row r="1462" spans="1:38" ht="14.4" x14ac:dyDescent="0.3">
      <c r="A1462" s="11" t="str">
        <f t="shared" si="22"/>
        <v>22,44,66,55/5555/http-basic-auth-cleartext</v>
      </c>
      <c r="B1462" s="11" t="s">
        <v>37</v>
      </c>
      <c r="C1462" s="12" t="s">
        <v>4616</v>
      </c>
      <c r="D1462" s="11"/>
      <c r="E1462" s="11" t="s">
        <v>4617</v>
      </c>
      <c r="F1462" s="11" t="s">
        <v>289</v>
      </c>
      <c r="G1462" s="11" t="s">
        <v>290</v>
      </c>
      <c r="H1462" s="13" t="s">
        <v>506</v>
      </c>
      <c r="I1462" s="11"/>
      <c r="J1462" s="11" t="s">
        <v>41</v>
      </c>
      <c r="K1462" s="13" t="s">
        <v>1221</v>
      </c>
      <c r="O1462" s="14">
        <v>5555</v>
      </c>
      <c r="P1462" s="14"/>
      <c r="Q1462" s="14"/>
      <c r="R1462" s="14">
        <v>7</v>
      </c>
      <c r="S1462" s="14" t="s">
        <v>79</v>
      </c>
      <c r="T1462" t="s">
        <v>600</v>
      </c>
      <c r="U1462" t="s">
        <v>601</v>
      </c>
      <c r="V1462" t="s">
        <v>602</v>
      </c>
      <c r="W1462" t="s">
        <v>603</v>
      </c>
      <c r="X1462" t="s">
        <v>1224</v>
      </c>
      <c r="Y1462" t="s">
        <v>605</v>
      </c>
      <c r="AC1462" s="14" t="s">
        <v>215</v>
      </c>
      <c r="AG1462" t="s">
        <v>1222</v>
      </c>
      <c r="AH1462" s="5" t="s">
        <v>2180</v>
      </c>
      <c r="AI1462" s="14"/>
      <c r="AJ1462" s="14"/>
      <c r="AK1462" s="14"/>
      <c r="AL1462" s="14"/>
    </row>
    <row r="1463" spans="1:38" ht="14.4" x14ac:dyDescent="0.3">
      <c r="A1463" s="11" t="str">
        <f t="shared" si="22"/>
        <v>22,44,66,55/5555/http-basic-auth-cleartext</v>
      </c>
      <c r="B1463" s="11" t="s">
        <v>37</v>
      </c>
      <c r="C1463" s="12" t="s">
        <v>4616</v>
      </c>
      <c r="D1463" s="11"/>
      <c r="E1463" s="11" t="s">
        <v>4617</v>
      </c>
      <c r="F1463" s="11" t="s">
        <v>289</v>
      </c>
      <c r="G1463" s="11" t="s">
        <v>290</v>
      </c>
      <c r="H1463" s="13" t="s">
        <v>506</v>
      </c>
      <c r="I1463" s="11"/>
      <c r="J1463" s="11" t="s">
        <v>41</v>
      </c>
      <c r="K1463" s="13" t="s">
        <v>1221</v>
      </c>
      <c r="O1463" s="14">
        <v>5555</v>
      </c>
      <c r="P1463" s="14"/>
      <c r="Q1463" s="14"/>
      <c r="R1463" s="14">
        <v>7</v>
      </c>
      <c r="S1463" s="14" t="s">
        <v>79</v>
      </c>
      <c r="T1463" t="s">
        <v>600</v>
      </c>
      <c r="U1463" t="s">
        <v>601</v>
      </c>
      <c r="V1463" t="s">
        <v>602</v>
      </c>
      <c r="W1463" t="s">
        <v>603</v>
      </c>
      <c r="X1463" t="s">
        <v>1224</v>
      </c>
      <c r="Y1463" t="s">
        <v>605</v>
      </c>
      <c r="AC1463" s="14" t="s">
        <v>215</v>
      </c>
      <c r="AG1463" t="s">
        <v>1222</v>
      </c>
      <c r="AH1463" s="5" t="s">
        <v>2180</v>
      </c>
      <c r="AI1463" s="14"/>
      <c r="AJ1463" s="14"/>
      <c r="AK1463" s="14"/>
      <c r="AL1463" s="14"/>
    </row>
    <row r="1464" spans="1:38" ht="14.4" x14ac:dyDescent="0.3">
      <c r="A1464" s="11" t="str">
        <f t="shared" si="22"/>
        <v>22,44,66,55/5555/http-basic-auth-cleartext</v>
      </c>
      <c r="B1464" s="11" t="s">
        <v>37</v>
      </c>
      <c r="C1464" s="12" t="s">
        <v>4616</v>
      </c>
      <c r="D1464" s="11"/>
      <c r="E1464" s="11" t="s">
        <v>4617</v>
      </c>
      <c r="F1464" s="11" t="s">
        <v>289</v>
      </c>
      <c r="G1464" s="11" t="s">
        <v>290</v>
      </c>
      <c r="H1464" s="13" t="s">
        <v>506</v>
      </c>
      <c r="I1464" s="11"/>
      <c r="J1464" s="11" t="s">
        <v>41</v>
      </c>
      <c r="K1464" s="13" t="s">
        <v>1221</v>
      </c>
      <c r="O1464" s="14">
        <v>5555</v>
      </c>
      <c r="P1464" s="14"/>
      <c r="Q1464" s="14"/>
      <c r="R1464" s="14">
        <v>7</v>
      </c>
      <c r="S1464" s="14" t="s">
        <v>79</v>
      </c>
      <c r="T1464" t="s">
        <v>600</v>
      </c>
      <c r="U1464" t="s">
        <v>601</v>
      </c>
      <c r="V1464" t="s">
        <v>602</v>
      </c>
      <c r="W1464" t="s">
        <v>603</v>
      </c>
      <c r="X1464" t="s">
        <v>1224</v>
      </c>
      <c r="Y1464" t="s">
        <v>605</v>
      </c>
      <c r="AC1464" s="14" t="s">
        <v>215</v>
      </c>
      <c r="AG1464" t="s">
        <v>1222</v>
      </c>
      <c r="AH1464" s="5" t="s">
        <v>2180</v>
      </c>
      <c r="AI1464" s="14"/>
      <c r="AJ1464" s="14"/>
      <c r="AK1464" s="14"/>
      <c r="AL1464" s="14"/>
    </row>
    <row r="1465" spans="1:38" ht="14.4" x14ac:dyDescent="0.3">
      <c r="A1465" s="11" t="str">
        <f t="shared" si="22"/>
        <v>22,44,66,55/5555/http-basic-auth-cleartext</v>
      </c>
      <c r="B1465" s="11" t="s">
        <v>37</v>
      </c>
      <c r="C1465" s="12" t="s">
        <v>4616</v>
      </c>
      <c r="D1465" s="11"/>
      <c r="E1465" s="11" t="s">
        <v>4617</v>
      </c>
      <c r="F1465" s="11" t="s">
        <v>289</v>
      </c>
      <c r="G1465" s="11" t="s">
        <v>290</v>
      </c>
      <c r="H1465" s="13" t="s">
        <v>506</v>
      </c>
      <c r="I1465" s="11"/>
      <c r="J1465" s="11" t="s">
        <v>41</v>
      </c>
      <c r="K1465" s="13" t="s">
        <v>1221</v>
      </c>
      <c r="O1465" s="14">
        <v>5555</v>
      </c>
      <c r="P1465" s="14"/>
      <c r="Q1465" s="14"/>
      <c r="R1465" s="14">
        <v>7</v>
      </c>
      <c r="S1465" s="14" t="s">
        <v>79</v>
      </c>
      <c r="T1465" t="s">
        <v>600</v>
      </c>
      <c r="U1465" t="s">
        <v>601</v>
      </c>
      <c r="V1465" t="s">
        <v>602</v>
      </c>
      <c r="W1465" t="s">
        <v>603</v>
      </c>
      <c r="X1465" t="s">
        <v>1224</v>
      </c>
      <c r="Y1465" t="s">
        <v>605</v>
      </c>
      <c r="AC1465" s="14" t="s">
        <v>215</v>
      </c>
      <c r="AG1465" t="s">
        <v>1222</v>
      </c>
      <c r="AH1465" s="5" t="s">
        <v>2180</v>
      </c>
      <c r="AI1465" s="14"/>
      <c r="AJ1465" s="14"/>
      <c r="AK1465" s="14"/>
      <c r="AL1465" s="14"/>
    </row>
    <row r="1466" spans="1:38" ht="14.4" x14ac:dyDescent="0.3">
      <c r="A1466" s="11" t="str">
        <f t="shared" si="22"/>
        <v>22,44,66,55/5555/http-basic-auth-cleartext</v>
      </c>
      <c r="B1466" s="11" t="s">
        <v>37</v>
      </c>
      <c r="C1466" s="12" t="s">
        <v>4616</v>
      </c>
      <c r="D1466" s="11"/>
      <c r="E1466" s="11" t="s">
        <v>4617</v>
      </c>
      <c r="F1466" s="11" t="s">
        <v>289</v>
      </c>
      <c r="G1466" s="11" t="s">
        <v>290</v>
      </c>
      <c r="H1466" s="13" t="s">
        <v>506</v>
      </c>
      <c r="I1466" s="11"/>
      <c r="J1466" s="11" t="s">
        <v>41</v>
      </c>
      <c r="K1466" s="13" t="s">
        <v>1221</v>
      </c>
      <c r="O1466" s="14">
        <v>5555</v>
      </c>
      <c r="P1466" s="14"/>
      <c r="Q1466" s="14"/>
      <c r="R1466" s="14">
        <v>7</v>
      </c>
      <c r="S1466" s="14" t="s">
        <v>79</v>
      </c>
      <c r="T1466" t="s">
        <v>600</v>
      </c>
      <c r="U1466" t="s">
        <v>601</v>
      </c>
      <c r="V1466" t="s">
        <v>602</v>
      </c>
      <c r="W1466" t="s">
        <v>603</v>
      </c>
      <c r="X1466" t="s">
        <v>1224</v>
      </c>
      <c r="Y1466" t="s">
        <v>605</v>
      </c>
      <c r="AC1466" s="14" t="s">
        <v>215</v>
      </c>
      <c r="AG1466" t="s">
        <v>1222</v>
      </c>
      <c r="AH1466" s="5" t="s">
        <v>2180</v>
      </c>
      <c r="AI1466" s="14"/>
      <c r="AJ1466" s="14"/>
      <c r="AK1466" s="14"/>
      <c r="AL1466" s="14"/>
    </row>
    <row r="1467" spans="1:38" ht="14.4" x14ac:dyDescent="0.3">
      <c r="A1467" s="11" t="str">
        <f t="shared" si="22"/>
        <v>22,44,66,55/5555/http-basic-auth-cleartext</v>
      </c>
      <c r="B1467" s="11" t="s">
        <v>37</v>
      </c>
      <c r="C1467" s="12" t="s">
        <v>4616</v>
      </c>
      <c r="D1467" s="11"/>
      <c r="E1467" s="11" t="s">
        <v>4617</v>
      </c>
      <c r="F1467" s="11" t="s">
        <v>289</v>
      </c>
      <c r="G1467" s="11" t="s">
        <v>290</v>
      </c>
      <c r="H1467" s="13" t="s">
        <v>506</v>
      </c>
      <c r="I1467" s="11"/>
      <c r="J1467" s="11" t="s">
        <v>41</v>
      </c>
      <c r="K1467" s="13" t="s">
        <v>1221</v>
      </c>
      <c r="O1467" s="14">
        <v>5555</v>
      </c>
      <c r="P1467" s="14"/>
      <c r="Q1467" s="14"/>
      <c r="R1467" s="14">
        <v>7</v>
      </c>
      <c r="S1467" s="14" t="s">
        <v>79</v>
      </c>
      <c r="T1467" t="s">
        <v>600</v>
      </c>
      <c r="U1467" t="s">
        <v>601</v>
      </c>
      <c r="V1467" t="s">
        <v>602</v>
      </c>
      <c r="W1467" t="s">
        <v>603</v>
      </c>
      <c r="X1467" t="s">
        <v>1224</v>
      </c>
      <c r="Y1467" t="s">
        <v>605</v>
      </c>
      <c r="AC1467" s="14" t="s">
        <v>215</v>
      </c>
      <c r="AG1467" t="s">
        <v>1222</v>
      </c>
      <c r="AH1467" s="5" t="s">
        <v>2180</v>
      </c>
      <c r="AI1467" s="14"/>
      <c r="AJ1467" s="14"/>
      <c r="AK1467" s="14"/>
      <c r="AL1467" s="14"/>
    </row>
    <row r="1468" spans="1:38" ht="14.4" x14ac:dyDescent="0.3">
      <c r="A1468" s="11" t="str">
        <f t="shared" si="22"/>
        <v>22,44,66,55/5555/http-basic-auth-cleartext</v>
      </c>
      <c r="B1468" s="11" t="s">
        <v>37</v>
      </c>
      <c r="C1468" s="12" t="s">
        <v>4616</v>
      </c>
      <c r="D1468" s="11"/>
      <c r="E1468" s="11" t="s">
        <v>4617</v>
      </c>
      <c r="F1468" s="11" t="s">
        <v>289</v>
      </c>
      <c r="G1468" s="11" t="s">
        <v>290</v>
      </c>
      <c r="H1468" s="13" t="s">
        <v>506</v>
      </c>
      <c r="I1468" s="11"/>
      <c r="J1468" s="11" t="s">
        <v>41</v>
      </c>
      <c r="K1468" s="13" t="s">
        <v>1221</v>
      </c>
      <c r="O1468" s="14">
        <v>5555</v>
      </c>
      <c r="P1468" s="14"/>
      <c r="Q1468" s="14"/>
      <c r="R1468" s="14">
        <v>7</v>
      </c>
      <c r="S1468" s="14" t="s">
        <v>79</v>
      </c>
      <c r="T1468" t="s">
        <v>600</v>
      </c>
      <c r="U1468" t="s">
        <v>601</v>
      </c>
      <c r="V1468" t="s">
        <v>602</v>
      </c>
      <c r="W1468" t="s">
        <v>603</v>
      </c>
      <c r="X1468" t="s">
        <v>1224</v>
      </c>
      <c r="Y1468" t="s">
        <v>605</v>
      </c>
      <c r="AC1468" s="14" t="s">
        <v>215</v>
      </c>
      <c r="AG1468" t="s">
        <v>1222</v>
      </c>
      <c r="AH1468" s="5" t="s">
        <v>2180</v>
      </c>
      <c r="AI1468" s="14"/>
      <c r="AJ1468" s="14"/>
      <c r="AK1468" s="14"/>
      <c r="AL1468" s="14"/>
    </row>
    <row r="1469" spans="1:38" ht="14.4" x14ac:dyDescent="0.3">
      <c r="A1469" s="11" t="str">
        <f t="shared" si="22"/>
        <v>22,44,66,55/5555/http-basic-auth-cleartext</v>
      </c>
      <c r="B1469" s="11" t="s">
        <v>37</v>
      </c>
      <c r="C1469" s="12" t="s">
        <v>4616</v>
      </c>
      <c r="D1469" s="11"/>
      <c r="E1469" s="11" t="s">
        <v>4617</v>
      </c>
      <c r="F1469" s="11" t="s">
        <v>289</v>
      </c>
      <c r="G1469" s="11" t="s">
        <v>290</v>
      </c>
      <c r="H1469" s="13" t="s">
        <v>506</v>
      </c>
      <c r="I1469" s="11"/>
      <c r="J1469" s="11" t="s">
        <v>41</v>
      </c>
      <c r="K1469" s="13" t="s">
        <v>1221</v>
      </c>
      <c r="O1469" s="14">
        <v>5555</v>
      </c>
      <c r="P1469" s="14"/>
      <c r="Q1469" s="14"/>
      <c r="R1469" s="14">
        <v>7</v>
      </c>
      <c r="S1469" s="14" t="s">
        <v>79</v>
      </c>
      <c r="T1469" t="s">
        <v>600</v>
      </c>
      <c r="U1469" t="s">
        <v>601</v>
      </c>
      <c r="V1469" t="s">
        <v>602</v>
      </c>
      <c r="W1469" t="s">
        <v>603</v>
      </c>
      <c r="X1469" t="s">
        <v>1224</v>
      </c>
      <c r="Y1469" t="s">
        <v>605</v>
      </c>
      <c r="AC1469" s="14" t="s">
        <v>215</v>
      </c>
      <c r="AG1469" t="s">
        <v>1222</v>
      </c>
      <c r="AH1469" s="5" t="s">
        <v>2180</v>
      </c>
      <c r="AI1469" s="14"/>
      <c r="AJ1469" s="14"/>
      <c r="AK1469" s="14"/>
      <c r="AL1469" s="14"/>
    </row>
    <row r="1470" spans="1:38" ht="14.4" x14ac:dyDescent="0.3">
      <c r="A1470" s="11" t="str">
        <f t="shared" si="22"/>
        <v>22,44,66,55/5555/http-basic-auth-cleartext</v>
      </c>
      <c r="B1470" s="11" t="s">
        <v>37</v>
      </c>
      <c r="C1470" s="12" t="s">
        <v>4616</v>
      </c>
      <c r="D1470" s="11"/>
      <c r="E1470" s="11" t="s">
        <v>4617</v>
      </c>
      <c r="F1470" s="11" t="s">
        <v>289</v>
      </c>
      <c r="G1470" s="11" t="s">
        <v>290</v>
      </c>
      <c r="H1470" s="13" t="s">
        <v>506</v>
      </c>
      <c r="I1470" s="11"/>
      <c r="J1470" s="11" t="s">
        <v>41</v>
      </c>
      <c r="K1470" s="13" t="s">
        <v>1221</v>
      </c>
      <c r="O1470" s="14">
        <v>5555</v>
      </c>
      <c r="P1470" s="14"/>
      <c r="Q1470" s="14"/>
      <c r="R1470" s="14">
        <v>7</v>
      </c>
      <c r="S1470" s="14" t="s">
        <v>79</v>
      </c>
      <c r="T1470" t="s">
        <v>600</v>
      </c>
      <c r="U1470" t="s">
        <v>601</v>
      </c>
      <c r="V1470" t="s">
        <v>602</v>
      </c>
      <c r="W1470" t="s">
        <v>603</v>
      </c>
      <c r="X1470" t="s">
        <v>1224</v>
      </c>
      <c r="Y1470" t="s">
        <v>605</v>
      </c>
      <c r="AC1470" s="14" t="s">
        <v>215</v>
      </c>
      <c r="AG1470" t="s">
        <v>1222</v>
      </c>
      <c r="AH1470" s="5" t="s">
        <v>2180</v>
      </c>
      <c r="AI1470" s="14"/>
      <c r="AJ1470" s="14"/>
      <c r="AK1470" s="14"/>
      <c r="AL1470" s="14"/>
    </row>
    <row r="1471" spans="1:38" ht="14.4" x14ac:dyDescent="0.3">
      <c r="A1471" s="11" t="str">
        <f t="shared" si="22"/>
        <v>22,44,66,55/5555/http-basic-auth-cleartext</v>
      </c>
      <c r="B1471" s="11" t="s">
        <v>37</v>
      </c>
      <c r="C1471" s="12" t="s">
        <v>4616</v>
      </c>
      <c r="D1471" s="11"/>
      <c r="E1471" s="11" t="s">
        <v>4617</v>
      </c>
      <c r="F1471" s="11" t="s">
        <v>289</v>
      </c>
      <c r="G1471" s="11" t="s">
        <v>290</v>
      </c>
      <c r="H1471" s="13" t="s">
        <v>506</v>
      </c>
      <c r="I1471" s="11"/>
      <c r="J1471" s="11" t="s">
        <v>41</v>
      </c>
      <c r="K1471" s="13" t="s">
        <v>1221</v>
      </c>
      <c r="O1471" s="14">
        <v>5555</v>
      </c>
      <c r="P1471" s="14"/>
      <c r="Q1471" s="14"/>
      <c r="R1471" s="14">
        <v>7</v>
      </c>
      <c r="S1471" s="14" t="s">
        <v>79</v>
      </c>
      <c r="T1471" t="s">
        <v>600</v>
      </c>
      <c r="U1471" t="s">
        <v>601</v>
      </c>
      <c r="V1471" t="s">
        <v>602</v>
      </c>
      <c r="W1471" t="s">
        <v>603</v>
      </c>
      <c r="X1471" t="s">
        <v>1224</v>
      </c>
      <c r="Y1471" t="s">
        <v>605</v>
      </c>
      <c r="AC1471" s="14" t="s">
        <v>215</v>
      </c>
      <c r="AG1471" t="s">
        <v>1222</v>
      </c>
      <c r="AH1471" s="5" t="s">
        <v>2180</v>
      </c>
      <c r="AI1471" s="14"/>
      <c r="AJ1471" s="14"/>
      <c r="AK1471" s="14"/>
      <c r="AL1471" s="14"/>
    </row>
    <row r="1472" spans="1:38" ht="14.4" x14ac:dyDescent="0.3">
      <c r="A1472" s="11" t="str">
        <f t="shared" si="22"/>
        <v>22,44,66,55/5555/http-basic-auth-cleartext</v>
      </c>
      <c r="B1472" s="11" t="s">
        <v>37</v>
      </c>
      <c r="C1472" s="12" t="s">
        <v>4616</v>
      </c>
      <c r="D1472" s="11"/>
      <c r="E1472" s="11" t="s">
        <v>4617</v>
      </c>
      <c r="F1472" s="11" t="s">
        <v>289</v>
      </c>
      <c r="G1472" s="11" t="s">
        <v>290</v>
      </c>
      <c r="H1472" s="13" t="s">
        <v>506</v>
      </c>
      <c r="I1472" s="11"/>
      <c r="J1472" s="11" t="s">
        <v>41</v>
      </c>
      <c r="K1472" s="13" t="s">
        <v>1221</v>
      </c>
      <c r="O1472" s="14">
        <v>5555</v>
      </c>
      <c r="P1472" s="14"/>
      <c r="Q1472" s="14"/>
      <c r="R1472" s="14">
        <v>7</v>
      </c>
      <c r="S1472" s="14" t="s">
        <v>79</v>
      </c>
      <c r="T1472" t="s">
        <v>600</v>
      </c>
      <c r="U1472" t="s">
        <v>601</v>
      </c>
      <c r="V1472" t="s">
        <v>602</v>
      </c>
      <c r="W1472" t="s">
        <v>603</v>
      </c>
      <c r="X1472" t="s">
        <v>1224</v>
      </c>
      <c r="Y1472" t="s">
        <v>605</v>
      </c>
      <c r="AC1472" s="14" t="s">
        <v>215</v>
      </c>
      <c r="AG1472" t="s">
        <v>1222</v>
      </c>
      <c r="AH1472" s="5" t="s">
        <v>2180</v>
      </c>
      <c r="AI1472" s="14"/>
      <c r="AJ1472" s="14"/>
      <c r="AK1472" s="14"/>
      <c r="AL1472" s="14"/>
    </row>
    <row r="1473" spans="1:38" ht="14.4" x14ac:dyDescent="0.3">
      <c r="A1473" s="11" t="str">
        <f t="shared" si="22"/>
        <v>22,44,66,55/5555/http-basic-auth-cleartext</v>
      </c>
      <c r="B1473" s="11" t="s">
        <v>37</v>
      </c>
      <c r="C1473" s="12" t="s">
        <v>4616</v>
      </c>
      <c r="D1473" s="11"/>
      <c r="E1473" s="11" t="s">
        <v>4617</v>
      </c>
      <c r="F1473" s="11" t="s">
        <v>289</v>
      </c>
      <c r="G1473" s="11" t="s">
        <v>290</v>
      </c>
      <c r="H1473" s="13" t="s">
        <v>506</v>
      </c>
      <c r="I1473" s="11"/>
      <c r="J1473" s="11" t="s">
        <v>41</v>
      </c>
      <c r="K1473" s="13" t="s">
        <v>1221</v>
      </c>
      <c r="O1473" s="14">
        <v>5555</v>
      </c>
      <c r="P1473" s="14"/>
      <c r="Q1473" s="14"/>
      <c r="R1473" s="14">
        <v>7</v>
      </c>
      <c r="S1473" s="14" t="s">
        <v>79</v>
      </c>
      <c r="T1473" t="s">
        <v>600</v>
      </c>
      <c r="U1473" t="s">
        <v>601</v>
      </c>
      <c r="V1473" t="s">
        <v>602</v>
      </c>
      <c r="W1473" t="s">
        <v>603</v>
      </c>
      <c r="X1473" t="s">
        <v>1224</v>
      </c>
      <c r="Y1473" t="s">
        <v>605</v>
      </c>
      <c r="AC1473" s="14" t="s">
        <v>215</v>
      </c>
      <c r="AG1473" t="s">
        <v>1222</v>
      </c>
      <c r="AH1473" s="5" t="s">
        <v>2180</v>
      </c>
      <c r="AI1473" s="14"/>
      <c r="AJ1473" s="14"/>
      <c r="AK1473" s="14"/>
      <c r="AL1473" s="14"/>
    </row>
    <row r="1474" spans="1:38" ht="14.4" x14ac:dyDescent="0.3">
      <c r="A1474" s="11" t="str">
        <f t="shared" si="22"/>
        <v>22,44,66,55/5555/http-basic-auth-cleartext</v>
      </c>
      <c r="B1474" s="11" t="s">
        <v>37</v>
      </c>
      <c r="C1474" s="12" t="s">
        <v>4616</v>
      </c>
      <c r="D1474" s="11"/>
      <c r="E1474" s="11" t="s">
        <v>4617</v>
      </c>
      <c r="F1474" s="11" t="s">
        <v>289</v>
      </c>
      <c r="G1474" s="11" t="s">
        <v>290</v>
      </c>
      <c r="H1474" s="13" t="s">
        <v>506</v>
      </c>
      <c r="I1474" s="11"/>
      <c r="J1474" s="11" t="s">
        <v>41</v>
      </c>
      <c r="K1474" s="13" t="s">
        <v>1221</v>
      </c>
      <c r="O1474" s="14">
        <v>5555</v>
      </c>
      <c r="P1474" s="14"/>
      <c r="Q1474" s="14"/>
      <c r="R1474" s="14">
        <v>7</v>
      </c>
      <c r="S1474" s="14" t="s">
        <v>79</v>
      </c>
      <c r="T1474" t="s">
        <v>600</v>
      </c>
      <c r="U1474" t="s">
        <v>601</v>
      </c>
      <c r="V1474" t="s">
        <v>602</v>
      </c>
      <c r="W1474" t="s">
        <v>603</v>
      </c>
      <c r="X1474" t="s">
        <v>1224</v>
      </c>
      <c r="Y1474" t="s">
        <v>605</v>
      </c>
      <c r="AC1474" s="14" t="s">
        <v>215</v>
      </c>
      <c r="AG1474" t="s">
        <v>1222</v>
      </c>
      <c r="AH1474" s="5" t="s">
        <v>2180</v>
      </c>
      <c r="AI1474" s="14"/>
      <c r="AJ1474" s="14"/>
      <c r="AK1474" s="14"/>
      <c r="AL1474" s="14"/>
    </row>
    <row r="1475" spans="1:38" ht="14.4" x14ac:dyDescent="0.3">
      <c r="A1475" s="11" t="str">
        <f t="shared" ref="A1475:A1538" si="23">CONCATENATE(C1475,"/",O1475,"/",T1475)</f>
        <v>22,44,66,55/5555/http-basic-auth-cleartext</v>
      </c>
      <c r="B1475" s="11" t="s">
        <v>37</v>
      </c>
      <c r="C1475" s="12" t="s">
        <v>4616</v>
      </c>
      <c r="D1475" s="11"/>
      <c r="E1475" s="11" t="s">
        <v>4617</v>
      </c>
      <c r="F1475" s="11" t="s">
        <v>289</v>
      </c>
      <c r="G1475" s="11" t="s">
        <v>290</v>
      </c>
      <c r="H1475" s="13" t="s">
        <v>506</v>
      </c>
      <c r="I1475" s="11"/>
      <c r="J1475" s="11" t="s">
        <v>41</v>
      </c>
      <c r="K1475" s="13" t="s">
        <v>1221</v>
      </c>
      <c r="O1475" s="14">
        <v>5555</v>
      </c>
      <c r="P1475" s="14"/>
      <c r="Q1475" s="14"/>
      <c r="R1475" s="14">
        <v>7</v>
      </c>
      <c r="S1475" s="14" t="s">
        <v>79</v>
      </c>
      <c r="T1475" t="s">
        <v>600</v>
      </c>
      <c r="U1475" t="s">
        <v>601</v>
      </c>
      <c r="V1475" t="s">
        <v>602</v>
      </c>
      <c r="W1475" t="s">
        <v>603</v>
      </c>
      <c r="X1475" t="s">
        <v>1224</v>
      </c>
      <c r="Y1475" t="s">
        <v>605</v>
      </c>
      <c r="AC1475" s="14" t="s">
        <v>215</v>
      </c>
      <c r="AG1475" t="s">
        <v>1222</v>
      </c>
      <c r="AH1475" s="5" t="s">
        <v>2180</v>
      </c>
      <c r="AI1475" s="14"/>
      <c r="AJ1475" s="14"/>
      <c r="AK1475" s="14"/>
      <c r="AL1475" s="14"/>
    </row>
    <row r="1476" spans="1:38" ht="14.4" x14ac:dyDescent="0.3">
      <c r="A1476" s="11" t="str">
        <f t="shared" si="23"/>
        <v>22,44,66,55/5555/http-basic-auth-cleartext</v>
      </c>
      <c r="B1476" s="11" t="s">
        <v>37</v>
      </c>
      <c r="C1476" s="12" t="s">
        <v>4616</v>
      </c>
      <c r="D1476" s="11"/>
      <c r="E1476" s="11" t="s">
        <v>4617</v>
      </c>
      <c r="F1476" s="11" t="s">
        <v>289</v>
      </c>
      <c r="G1476" s="11" t="s">
        <v>290</v>
      </c>
      <c r="H1476" s="13" t="s">
        <v>506</v>
      </c>
      <c r="I1476" s="11"/>
      <c r="J1476" s="11" t="s">
        <v>41</v>
      </c>
      <c r="K1476" s="13" t="s">
        <v>1221</v>
      </c>
      <c r="O1476" s="14">
        <v>5555</v>
      </c>
      <c r="P1476" s="14"/>
      <c r="Q1476" s="14"/>
      <c r="R1476" s="14">
        <v>7</v>
      </c>
      <c r="S1476" s="14" t="s">
        <v>79</v>
      </c>
      <c r="T1476" t="s">
        <v>600</v>
      </c>
      <c r="U1476" t="s">
        <v>601</v>
      </c>
      <c r="V1476" t="s">
        <v>602</v>
      </c>
      <c r="W1476" t="s">
        <v>603</v>
      </c>
      <c r="X1476" t="s">
        <v>1224</v>
      </c>
      <c r="Y1476" t="s">
        <v>605</v>
      </c>
      <c r="AC1476" s="14" t="s">
        <v>215</v>
      </c>
      <c r="AG1476" t="s">
        <v>1222</v>
      </c>
      <c r="AH1476" s="5" t="s">
        <v>2180</v>
      </c>
      <c r="AI1476" s="14"/>
      <c r="AJ1476" s="14"/>
      <c r="AK1476" s="14"/>
      <c r="AL1476" s="14"/>
    </row>
    <row r="1477" spans="1:38" ht="14.4" x14ac:dyDescent="0.3">
      <c r="A1477" s="11" t="str">
        <f t="shared" si="23"/>
        <v>22,44,66,55/5555/http-basic-auth-cleartext</v>
      </c>
      <c r="B1477" s="11" t="s">
        <v>37</v>
      </c>
      <c r="C1477" s="12" t="s">
        <v>4616</v>
      </c>
      <c r="D1477" s="11"/>
      <c r="E1477" s="11" t="s">
        <v>4617</v>
      </c>
      <c r="F1477" s="11" t="s">
        <v>289</v>
      </c>
      <c r="G1477" s="11" t="s">
        <v>290</v>
      </c>
      <c r="H1477" s="13" t="s">
        <v>506</v>
      </c>
      <c r="I1477" s="11"/>
      <c r="J1477" s="11" t="s">
        <v>41</v>
      </c>
      <c r="K1477" s="13" t="s">
        <v>1221</v>
      </c>
      <c r="O1477" s="14">
        <v>5555</v>
      </c>
      <c r="P1477" s="14"/>
      <c r="Q1477" s="14"/>
      <c r="R1477" s="14">
        <v>7</v>
      </c>
      <c r="S1477" s="14" t="s">
        <v>79</v>
      </c>
      <c r="T1477" t="s">
        <v>600</v>
      </c>
      <c r="U1477" t="s">
        <v>601</v>
      </c>
      <c r="V1477" t="s">
        <v>602</v>
      </c>
      <c r="W1477" t="s">
        <v>603</v>
      </c>
      <c r="X1477" t="s">
        <v>1224</v>
      </c>
      <c r="Y1477" t="s">
        <v>605</v>
      </c>
      <c r="AC1477" s="14" t="s">
        <v>215</v>
      </c>
      <c r="AG1477" t="s">
        <v>1222</v>
      </c>
      <c r="AH1477" s="5" t="s">
        <v>2180</v>
      </c>
      <c r="AI1477" s="14"/>
      <c r="AJ1477" s="14"/>
      <c r="AK1477" s="14"/>
      <c r="AL1477" s="14"/>
    </row>
    <row r="1478" spans="1:38" ht="14.4" x14ac:dyDescent="0.3">
      <c r="A1478" s="11" t="str">
        <f t="shared" si="23"/>
        <v>22,44,66,55/5555/http-basic-auth-cleartext</v>
      </c>
      <c r="B1478" s="11" t="s">
        <v>37</v>
      </c>
      <c r="C1478" s="12" t="s">
        <v>4616</v>
      </c>
      <c r="D1478" s="11"/>
      <c r="E1478" s="11" t="s">
        <v>4617</v>
      </c>
      <c r="F1478" s="11" t="s">
        <v>289</v>
      </c>
      <c r="G1478" s="11" t="s">
        <v>290</v>
      </c>
      <c r="H1478" s="13" t="s">
        <v>506</v>
      </c>
      <c r="I1478" s="11"/>
      <c r="J1478" s="11" t="s">
        <v>41</v>
      </c>
      <c r="K1478" s="13" t="s">
        <v>1221</v>
      </c>
      <c r="O1478" s="14">
        <v>5555</v>
      </c>
      <c r="P1478" s="14"/>
      <c r="Q1478" s="14"/>
      <c r="R1478" s="14">
        <v>7</v>
      </c>
      <c r="S1478" s="14" t="s">
        <v>79</v>
      </c>
      <c r="T1478" t="s">
        <v>600</v>
      </c>
      <c r="U1478" t="s">
        <v>601</v>
      </c>
      <c r="V1478" t="s">
        <v>602</v>
      </c>
      <c r="W1478" t="s">
        <v>603</v>
      </c>
      <c r="X1478" t="s">
        <v>1224</v>
      </c>
      <c r="Y1478" t="s">
        <v>605</v>
      </c>
      <c r="AC1478" s="14" t="s">
        <v>215</v>
      </c>
      <c r="AG1478" t="s">
        <v>1222</v>
      </c>
      <c r="AH1478" s="5" t="s">
        <v>2180</v>
      </c>
      <c r="AI1478" s="14"/>
      <c r="AJ1478" s="14"/>
      <c r="AK1478" s="14"/>
      <c r="AL1478" s="14"/>
    </row>
    <row r="1479" spans="1:38" ht="14.4" x14ac:dyDescent="0.3">
      <c r="A1479" s="11" t="str">
        <f t="shared" si="23"/>
        <v>22,44,66,55/5555/http-basic-auth-cleartext</v>
      </c>
      <c r="B1479" s="11" t="s">
        <v>37</v>
      </c>
      <c r="C1479" s="12" t="s">
        <v>4616</v>
      </c>
      <c r="D1479" s="11"/>
      <c r="E1479" s="11" t="s">
        <v>4617</v>
      </c>
      <c r="F1479" s="11" t="s">
        <v>289</v>
      </c>
      <c r="G1479" s="11" t="s">
        <v>290</v>
      </c>
      <c r="H1479" s="13" t="s">
        <v>506</v>
      </c>
      <c r="I1479" s="11"/>
      <c r="J1479" s="11" t="s">
        <v>41</v>
      </c>
      <c r="K1479" s="13" t="s">
        <v>1221</v>
      </c>
      <c r="O1479" s="14">
        <v>5555</v>
      </c>
      <c r="P1479" s="14"/>
      <c r="Q1479" s="14"/>
      <c r="R1479" s="14">
        <v>7</v>
      </c>
      <c r="S1479" s="14" t="s">
        <v>79</v>
      </c>
      <c r="T1479" t="s">
        <v>600</v>
      </c>
      <c r="U1479" t="s">
        <v>601</v>
      </c>
      <c r="V1479" t="s">
        <v>602</v>
      </c>
      <c r="W1479" t="s">
        <v>603</v>
      </c>
      <c r="X1479" t="s">
        <v>1224</v>
      </c>
      <c r="Y1479" t="s">
        <v>605</v>
      </c>
      <c r="AC1479" s="14" t="s">
        <v>215</v>
      </c>
      <c r="AG1479" t="s">
        <v>1222</v>
      </c>
      <c r="AH1479" s="5" t="s">
        <v>2180</v>
      </c>
      <c r="AI1479" s="14"/>
      <c r="AJ1479" s="14"/>
      <c r="AK1479" s="14"/>
      <c r="AL1479" s="14"/>
    </row>
    <row r="1480" spans="1:38" ht="14.4" x14ac:dyDescent="0.3">
      <c r="A1480" s="11" t="str">
        <f t="shared" si="23"/>
        <v>22,44,66,55/5555/http-basic-auth-cleartext</v>
      </c>
      <c r="B1480" s="11" t="s">
        <v>37</v>
      </c>
      <c r="C1480" s="12" t="s">
        <v>4616</v>
      </c>
      <c r="D1480" s="11"/>
      <c r="E1480" s="11" t="s">
        <v>4617</v>
      </c>
      <c r="F1480" s="11" t="s">
        <v>289</v>
      </c>
      <c r="G1480" s="11" t="s">
        <v>290</v>
      </c>
      <c r="H1480" s="13" t="s">
        <v>506</v>
      </c>
      <c r="I1480" s="11"/>
      <c r="J1480" s="11" t="s">
        <v>41</v>
      </c>
      <c r="K1480" s="13" t="s">
        <v>1221</v>
      </c>
      <c r="O1480" s="14">
        <v>5555</v>
      </c>
      <c r="P1480" s="14"/>
      <c r="Q1480" s="14"/>
      <c r="R1480" s="14">
        <v>7</v>
      </c>
      <c r="S1480" s="14" t="s">
        <v>79</v>
      </c>
      <c r="T1480" t="s">
        <v>600</v>
      </c>
      <c r="U1480" t="s">
        <v>601</v>
      </c>
      <c r="V1480" t="s">
        <v>602</v>
      </c>
      <c r="W1480" t="s">
        <v>603</v>
      </c>
      <c r="X1480" t="s">
        <v>1224</v>
      </c>
      <c r="Y1480" t="s">
        <v>605</v>
      </c>
      <c r="AC1480" s="14" t="s">
        <v>215</v>
      </c>
      <c r="AG1480" t="s">
        <v>1222</v>
      </c>
      <c r="AH1480" s="5" t="s">
        <v>2180</v>
      </c>
      <c r="AI1480" s="14"/>
      <c r="AJ1480" s="14"/>
      <c r="AK1480" s="14"/>
      <c r="AL1480" s="14"/>
    </row>
    <row r="1481" spans="1:38" ht="14.4" x14ac:dyDescent="0.3">
      <c r="A1481" s="11" t="str">
        <f t="shared" si="23"/>
        <v>22,44,66,55/5555/http-basic-auth-cleartext</v>
      </c>
      <c r="B1481" s="11" t="s">
        <v>37</v>
      </c>
      <c r="C1481" s="12" t="s">
        <v>4616</v>
      </c>
      <c r="D1481" s="11"/>
      <c r="E1481" s="11" t="s">
        <v>4617</v>
      </c>
      <c r="F1481" s="11" t="s">
        <v>289</v>
      </c>
      <c r="G1481" s="11" t="s">
        <v>290</v>
      </c>
      <c r="H1481" s="13" t="s">
        <v>506</v>
      </c>
      <c r="I1481" s="11"/>
      <c r="J1481" s="11" t="s">
        <v>41</v>
      </c>
      <c r="K1481" s="13" t="s">
        <v>1221</v>
      </c>
      <c r="O1481" s="14">
        <v>5555</v>
      </c>
      <c r="P1481" s="14"/>
      <c r="Q1481" s="14"/>
      <c r="R1481" s="14">
        <v>7</v>
      </c>
      <c r="S1481" s="14" t="s">
        <v>79</v>
      </c>
      <c r="T1481" t="s">
        <v>600</v>
      </c>
      <c r="U1481" t="s">
        <v>601</v>
      </c>
      <c r="V1481" t="s">
        <v>602</v>
      </c>
      <c r="W1481" t="s">
        <v>603</v>
      </c>
      <c r="X1481" t="s">
        <v>1224</v>
      </c>
      <c r="Y1481" t="s">
        <v>605</v>
      </c>
      <c r="AC1481" s="14" t="s">
        <v>215</v>
      </c>
      <c r="AG1481" t="s">
        <v>1222</v>
      </c>
      <c r="AH1481" s="5" t="s">
        <v>2180</v>
      </c>
      <c r="AI1481" s="14"/>
      <c r="AJ1481" s="14"/>
      <c r="AK1481" s="14"/>
      <c r="AL1481" s="14"/>
    </row>
    <row r="1482" spans="1:38" ht="14.4" x14ac:dyDescent="0.3">
      <c r="A1482" s="11" t="str">
        <f t="shared" si="23"/>
        <v>22,44,66,55/5555/http-basic-auth-cleartext</v>
      </c>
      <c r="B1482" s="11" t="s">
        <v>37</v>
      </c>
      <c r="C1482" s="12" t="s">
        <v>4616</v>
      </c>
      <c r="D1482" s="11"/>
      <c r="E1482" s="11" t="s">
        <v>4617</v>
      </c>
      <c r="F1482" s="11" t="s">
        <v>289</v>
      </c>
      <c r="G1482" s="11" t="s">
        <v>290</v>
      </c>
      <c r="H1482" s="13" t="s">
        <v>506</v>
      </c>
      <c r="I1482" s="11"/>
      <c r="J1482" s="11" t="s">
        <v>41</v>
      </c>
      <c r="K1482" s="13" t="s">
        <v>1221</v>
      </c>
      <c r="O1482" s="14">
        <v>5555</v>
      </c>
      <c r="P1482" s="14"/>
      <c r="Q1482" s="14"/>
      <c r="R1482" s="14">
        <v>7</v>
      </c>
      <c r="S1482" s="14" t="s">
        <v>79</v>
      </c>
      <c r="T1482" t="s">
        <v>600</v>
      </c>
      <c r="U1482" t="s">
        <v>601</v>
      </c>
      <c r="V1482" t="s">
        <v>602</v>
      </c>
      <c r="W1482" t="s">
        <v>603</v>
      </c>
      <c r="X1482" t="s">
        <v>1224</v>
      </c>
      <c r="Y1482" t="s">
        <v>605</v>
      </c>
      <c r="AC1482" s="14" t="s">
        <v>215</v>
      </c>
      <c r="AG1482" t="s">
        <v>1222</v>
      </c>
      <c r="AH1482" s="5" t="s">
        <v>2180</v>
      </c>
      <c r="AI1482" s="14"/>
      <c r="AJ1482" s="14"/>
      <c r="AK1482" s="14"/>
      <c r="AL1482" s="14"/>
    </row>
    <row r="1483" spans="1:38" ht="14.4" x14ac:dyDescent="0.3">
      <c r="A1483" s="11" t="str">
        <f t="shared" si="23"/>
        <v>22,44,66,55/5555/http-basic-auth-cleartext</v>
      </c>
      <c r="B1483" s="11" t="s">
        <v>37</v>
      </c>
      <c r="C1483" s="12" t="s">
        <v>4616</v>
      </c>
      <c r="D1483" s="11"/>
      <c r="E1483" s="11" t="s">
        <v>4617</v>
      </c>
      <c r="F1483" s="11" t="s">
        <v>289</v>
      </c>
      <c r="G1483" s="11" t="s">
        <v>290</v>
      </c>
      <c r="H1483" s="13" t="s">
        <v>506</v>
      </c>
      <c r="I1483" s="11"/>
      <c r="J1483" s="11" t="s">
        <v>41</v>
      </c>
      <c r="K1483" s="13" t="s">
        <v>1221</v>
      </c>
      <c r="O1483" s="14">
        <v>5555</v>
      </c>
      <c r="P1483" s="14"/>
      <c r="Q1483" s="14"/>
      <c r="R1483" s="14">
        <v>7</v>
      </c>
      <c r="S1483" s="14" t="s">
        <v>79</v>
      </c>
      <c r="T1483" t="s">
        <v>600</v>
      </c>
      <c r="U1483" t="s">
        <v>601</v>
      </c>
      <c r="V1483" t="s">
        <v>602</v>
      </c>
      <c r="W1483" t="s">
        <v>603</v>
      </c>
      <c r="X1483" t="s">
        <v>1224</v>
      </c>
      <c r="Y1483" t="s">
        <v>605</v>
      </c>
      <c r="AC1483" s="14" t="s">
        <v>215</v>
      </c>
      <c r="AG1483" t="s">
        <v>1222</v>
      </c>
      <c r="AH1483" s="5" t="s">
        <v>2180</v>
      </c>
      <c r="AI1483" s="14"/>
      <c r="AJ1483" s="14"/>
      <c r="AK1483" s="14"/>
      <c r="AL1483" s="14"/>
    </row>
    <row r="1484" spans="1:38" ht="14.4" x14ac:dyDescent="0.3">
      <c r="A1484" s="11" t="str">
        <f t="shared" si="23"/>
        <v>22,44,66,55/5555/http-basic-auth-cleartext</v>
      </c>
      <c r="B1484" s="11" t="s">
        <v>37</v>
      </c>
      <c r="C1484" s="12" t="s">
        <v>4616</v>
      </c>
      <c r="D1484" s="11"/>
      <c r="E1484" s="11" t="s">
        <v>4617</v>
      </c>
      <c r="F1484" s="11" t="s">
        <v>289</v>
      </c>
      <c r="G1484" s="11" t="s">
        <v>290</v>
      </c>
      <c r="H1484" s="13" t="s">
        <v>506</v>
      </c>
      <c r="I1484" s="11"/>
      <c r="J1484" s="11" t="s">
        <v>41</v>
      </c>
      <c r="K1484" s="13" t="s">
        <v>1221</v>
      </c>
      <c r="O1484" s="14">
        <v>5555</v>
      </c>
      <c r="P1484" s="14"/>
      <c r="Q1484" s="14"/>
      <c r="R1484" s="14">
        <v>7</v>
      </c>
      <c r="S1484" s="14" t="s">
        <v>79</v>
      </c>
      <c r="T1484" t="s">
        <v>600</v>
      </c>
      <c r="U1484" t="s">
        <v>601</v>
      </c>
      <c r="V1484" t="s">
        <v>602</v>
      </c>
      <c r="W1484" t="s">
        <v>603</v>
      </c>
      <c r="X1484" t="s">
        <v>1224</v>
      </c>
      <c r="Y1484" t="s">
        <v>605</v>
      </c>
      <c r="AC1484" s="14" t="s">
        <v>215</v>
      </c>
      <c r="AG1484" t="s">
        <v>1222</v>
      </c>
      <c r="AH1484" s="5" t="s">
        <v>2180</v>
      </c>
      <c r="AI1484" s="14"/>
      <c r="AJ1484" s="14"/>
      <c r="AK1484" s="14"/>
      <c r="AL1484" s="14"/>
    </row>
    <row r="1485" spans="1:38" ht="14.4" x14ac:dyDescent="0.3">
      <c r="A1485" s="11" t="str">
        <f t="shared" si="23"/>
        <v>22,44,66,55/5555/http-basic-auth-cleartext</v>
      </c>
      <c r="B1485" s="11" t="s">
        <v>37</v>
      </c>
      <c r="C1485" s="12" t="s">
        <v>4616</v>
      </c>
      <c r="D1485" s="11"/>
      <c r="E1485" s="11" t="s">
        <v>4617</v>
      </c>
      <c r="F1485" s="11" t="s">
        <v>289</v>
      </c>
      <c r="G1485" s="11" t="s">
        <v>290</v>
      </c>
      <c r="H1485" s="13" t="s">
        <v>506</v>
      </c>
      <c r="I1485" s="11"/>
      <c r="J1485" s="11" t="s">
        <v>41</v>
      </c>
      <c r="K1485" s="13" t="s">
        <v>1221</v>
      </c>
      <c r="O1485" s="14">
        <v>5555</v>
      </c>
      <c r="P1485" s="14"/>
      <c r="Q1485" s="14"/>
      <c r="R1485" s="14">
        <v>7</v>
      </c>
      <c r="S1485" s="14" t="s">
        <v>79</v>
      </c>
      <c r="T1485" t="s">
        <v>600</v>
      </c>
      <c r="U1485" t="s">
        <v>601</v>
      </c>
      <c r="V1485" t="s">
        <v>602</v>
      </c>
      <c r="W1485" t="s">
        <v>603</v>
      </c>
      <c r="X1485" t="s">
        <v>1224</v>
      </c>
      <c r="Y1485" t="s">
        <v>605</v>
      </c>
      <c r="AC1485" s="14" t="s">
        <v>215</v>
      </c>
      <c r="AG1485" t="s">
        <v>1222</v>
      </c>
      <c r="AH1485" s="5" t="s">
        <v>2180</v>
      </c>
      <c r="AI1485" s="14"/>
      <c r="AJ1485" s="14"/>
      <c r="AK1485" s="14"/>
      <c r="AL1485" s="14"/>
    </row>
    <row r="1486" spans="1:38" ht="14.4" x14ac:dyDescent="0.3">
      <c r="A1486" s="11" t="str">
        <f t="shared" si="23"/>
        <v>22,44,66,55/5555/http-basic-auth-cleartext</v>
      </c>
      <c r="B1486" s="11" t="s">
        <v>37</v>
      </c>
      <c r="C1486" s="12" t="s">
        <v>4616</v>
      </c>
      <c r="D1486" s="11"/>
      <c r="E1486" s="11" t="s">
        <v>4617</v>
      </c>
      <c r="F1486" s="11" t="s">
        <v>289</v>
      </c>
      <c r="G1486" s="11" t="s">
        <v>290</v>
      </c>
      <c r="H1486" s="13" t="s">
        <v>506</v>
      </c>
      <c r="I1486" s="11"/>
      <c r="J1486" s="11" t="s">
        <v>41</v>
      </c>
      <c r="K1486" s="13" t="s">
        <v>1221</v>
      </c>
      <c r="O1486" s="14">
        <v>5555</v>
      </c>
      <c r="P1486" s="14"/>
      <c r="Q1486" s="14"/>
      <c r="R1486" s="14">
        <v>7</v>
      </c>
      <c r="S1486" s="14" t="s">
        <v>79</v>
      </c>
      <c r="T1486" t="s">
        <v>600</v>
      </c>
      <c r="U1486" t="s">
        <v>601</v>
      </c>
      <c r="V1486" t="s">
        <v>602</v>
      </c>
      <c r="W1486" t="s">
        <v>603</v>
      </c>
      <c r="X1486" t="s">
        <v>1224</v>
      </c>
      <c r="Y1486" t="s">
        <v>605</v>
      </c>
      <c r="AC1486" s="14" t="s">
        <v>215</v>
      </c>
      <c r="AG1486" t="s">
        <v>1222</v>
      </c>
      <c r="AH1486" s="5" t="s">
        <v>2180</v>
      </c>
      <c r="AI1486" s="14"/>
      <c r="AJ1486" s="14"/>
      <c r="AK1486" s="14"/>
      <c r="AL1486" s="14"/>
    </row>
    <row r="1487" spans="1:38" ht="14.4" x14ac:dyDescent="0.3">
      <c r="A1487" s="11" t="str">
        <f t="shared" si="23"/>
        <v>22,44,66,55/5555/http-basic-auth-cleartext</v>
      </c>
      <c r="B1487" s="11" t="s">
        <v>37</v>
      </c>
      <c r="C1487" s="12" t="s">
        <v>4616</v>
      </c>
      <c r="D1487" s="11"/>
      <c r="E1487" s="11" t="s">
        <v>4617</v>
      </c>
      <c r="F1487" s="11" t="s">
        <v>289</v>
      </c>
      <c r="G1487" s="11" t="s">
        <v>290</v>
      </c>
      <c r="H1487" s="13" t="s">
        <v>506</v>
      </c>
      <c r="I1487" s="11"/>
      <c r="J1487" s="11" t="s">
        <v>41</v>
      </c>
      <c r="K1487" s="13" t="s">
        <v>1221</v>
      </c>
      <c r="O1487" s="14">
        <v>5555</v>
      </c>
      <c r="P1487" s="14"/>
      <c r="Q1487" s="14"/>
      <c r="R1487" s="14">
        <v>7</v>
      </c>
      <c r="S1487" s="14" t="s">
        <v>79</v>
      </c>
      <c r="T1487" t="s">
        <v>600</v>
      </c>
      <c r="U1487" t="s">
        <v>601</v>
      </c>
      <c r="V1487" t="s">
        <v>602</v>
      </c>
      <c r="W1487" t="s">
        <v>603</v>
      </c>
      <c r="X1487" t="s">
        <v>1224</v>
      </c>
      <c r="Y1487" t="s">
        <v>605</v>
      </c>
      <c r="AC1487" s="14" t="s">
        <v>215</v>
      </c>
      <c r="AG1487" t="s">
        <v>1222</v>
      </c>
      <c r="AH1487" s="5" t="s">
        <v>2180</v>
      </c>
      <c r="AI1487" s="14"/>
      <c r="AJ1487" s="14"/>
      <c r="AK1487" s="14"/>
      <c r="AL1487" s="14"/>
    </row>
    <row r="1488" spans="1:38" ht="14.4" x14ac:dyDescent="0.3">
      <c r="A1488" s="11" t="str">
        <f t="shared" si="23"/>
        <v>22,44,66,55/5555/http-basic-auth-cleartext</v>
      </c>
      <c r="B1488" s="11" t="s">
        <v>37</v>
      </c>
      <c r="C1488" s="12" t="s">
        <v>4616</v>
      </c>
      <c r="D1488" s="11"/>
      <c r="E1488" s="11" t="s">
        <v>4617</v>
      </c>
      <c r="F1488" s="11" t="s">
        <v>289</v>
      </c>
      <c r="G1488" s="11" t="s">
        <v>290</v>
      </c>
      <c r="H1488" s="13" t="s">
        <v>506</v>
      </c>
      <c r="I1488" s="11"/>
      <c r="J1488" s="11" t="s">
        <v>41</v>
      </c>
      <c r="K1488" s="13" t="s">
        <v>1221</v>
      </c>
      <c r="O1488" s="14">
        <v>5555</v>
      </c>
      <c r="P1488" s="14"/>
      <c r="Q1488" s="14"/>
      <c r="R1488" s="14">
        <v>7</v>
      </c>
      <c r="S1488" s="14" t="s">
        <v>79</v>
      </c>
      <c r="T1488" t="s">
        <v>600</v>
      </c>
      <c r="U1488" t="s">
        <v>601</v>
      </c>
      <c r="V1488" t="s">
        <v>602</v>
      </c>
      <c r="W1488" t="s">
        <v>603</v>
      </c>
      <c r="X1488" t="s">
        <v>1224</v>
      </c>
      <c r="Y1488" t="s">
        <v>605</v>
      </c>
      <c r="AC1488" s="14" t="s">
        <v>215</v>
      </c>
      <c r="AG1488" t="s">
        <v>1222</v>
      </c>
      <c r="AH1488" s="5" t="s">
        <v>2180</v>
      </c>
      <c r="AI1488" s="14"/>
      <c r="AJ1488" s="14"/>
      <c r="AK1488" s="14"/>
      <c r="AL1488" s="14"/>
    </row>
    <row r="1489" spans="1:38" ht="14.4" x14ac:dyDescent="0.3">
      <c r="A1489" s="11" t="str">
        <f t="shared" si="23"/>
        <v>22,44,66,55/5555/http-basic-auth-cleartext</v>
      </c>
      <c r="B1489" s="11" t="s">
        <v>37</v>
      </c>
      <c r="C1489" s="12" t="s">
        <v>4616</v>
      </c>
      <c r="D1489" s="11"/>
      <c r="E1489" s="11" t="s">
        <v>4617</v>
      </c>
      <c r="F1489" s="11" t="s">
        <v>289</v>
      </c>
      <c r="G1489" s="11" t="s">
        <v>290</v>
      </c>
      <c r="H1489" s="13" t="s">
        <v>506</v>
      </c>
      <c r="I1489" s="11"/>
      <c r="J1489" s="11" t="s">
        <v>41</v>
      </c>
      <c r="K1489" s="13" t="s">
        <v>1221</v>
      </c>
      <c r="O1489" s="14">
        <v>5555</v>
      </c>
      <c r="P1489" s="14"/>
      <c r="Q1489" s="14"/>
      <c r="R1489" s="14">
        <v>7</v>
      </c>
      <c r="S1489" s="14" t="s">
        <v>79</v>
      </c>
      <c r="T1489" t="s">
        <v>600</v>
      </c>
      <c r="U1489" t="s">
        <v>601</v>
      </c>
      <c r="V1489" t="s">
        <v>602</v>
      </c>
      <c r="W1489" t="s">
        <v>603</v>
      </c>
      <c r="X1489" t="s">
        <v>1224</v>
      </c>
      <c r="Y1489" t="s">
        <v>605</v>
      </c>
      <c r="AC1489" s="14" t="s">
        <v>215</v>
      </c>
      <c r="AG1489" t="s">
        <v>1222</v>
      </c>
      <c r="AH1489" s="5" t="s">
        <v>2180</v>
      </c>
      <c r="AI1489" s="14"/>
      <c r="AJ1489" s="14"/>
      <c r="AK1489" s="14"/>
      <c r="AL1489" s="14"/>
    </row>
    <row r="1490" spans="1:38" ht="14.4" x14ac:dyDescent="0.3">
      <c r="A1490" s="11" t="str">
        <f t="shared" si="23"/>
        <v>22,44,66,55/5555/http-basic-auth-cleartext</v>
      </c>
      <c r="B1490" s="11" t="s">
        <v>37</v>
      </c>
      <c r="C1490" s="12" t="s">
        <v>4616</v>
      </c>
      <c r="D1490" s="11"/>
      <c r="E1490" s="11" t="s">
        <v>4617</v>
      </c>
      <c r="F1490" s="11" t="s">
        <v>289</v>
      </c>
      <c r="G1490" s="11" t="s">
        <v>290</v>
      </c>
      <c r="H1490" s="13" t="s">
        <v>506</v>
      </c>
      <c r="I1490" s="11"/>
      <c r="J1490" s="11" t="s">
        <v>41</v>
      </c>
      <c r="K1490" s="13" t="s">
        <v>1221</v>
      </c>
      <c r="O1490" s="14">
        <v>5555</v>
      </c>
      <c r="P1490" s="14"/>
      <c r="Q1490" s="14"/>
      <c r="R1490" s="14">
        <v>7</v>
      </c>
      <c r="S1490" s="14" t="s">
        <v>79</v>
      </c>
      <c r="T1490" t="s">
        <v>600</v>
      </c>
      <c r="U1490" t="s">
        <v>601</v>
      </c>
      <c r="V1490" t="s">
        <v>602</v>
      </c>
      <c r="W1490" t="s">
        <v>603</v>
      </c>
      <c r="X1490" t="s">
        <v>1224</v>
      </c>
      <c r="Y1490" t="s">
        <v>605</v>
      </c>
      <c r="AC1490" s="14" t="s">
        <v>215</v>
      </c>
      <c r="AG1490" t="s">
        <v>1222</v>
      </c>
      <c r="AH1490" s="5" t="s">
        <v>2180</v>
      </c>
      <c r="AI1490" s="14"/>
      <c r="AJ1490" s="14"/>
      <c r="AK1490" s="14"/>
      <c r="AL1490" s="14"/>
    </row>
    <row r="1491" spans="1:38" ht="14.4" x14ac:dyDescent="0.3">
      <c r="A1491" s="11" t="str">
        <f t="shared" si="23"/>
        <v>22,44,66,55/5555/http-basic-auth-cleartext</v>
      </c>
      <c r="B1491" s="11" t="s">
        <v>37</v>
      </c>
      <c r="C1491" s="12" t="s">
        <v>4616</v>
      </c>
      <c r="D1491" s="11"/>
      <c r="E1491" s="11" t="s">
        <v>4617</v>
      </c>
      <c r="F1491" s="11" t="s">
        <v>289</v>
      </c>
      <c r="G1491" s="11" t="s">
        <v>290</v>
      </c>
      <c r="H1491" s="13" t="s">
        <v>506</v>
      </c>
      <c r="I1491" s="11"/>
      <c r="J1491" s="11" t="s">
        <v>41</v>
      </c>
      <c r="K1491" s="13" t="s">
        <v>1221</v>
      </c>
      <c r="O1491" s="14">
        <v>5555</v>
      </c>
      <c r="P1491" s="14"/>
      <c r="Q1491" s="14"/>
      <c r="R1491" s="14">
        <v>7</v>
      </c>
      <c r="S1491" s="14" t="s">
        <v>79</v>
      </c>
      <c r="T1491" t="s">
        <v>600</v>
      </c>
      <c r="U1491" t="s">
        <v>601</v>
      </c>
      <c r="V1491" t="s">
        <v>602</v>
      </c>
      <c r="W1491" t="s">
        <v>603</v>
      </c>
      <c r="X1491" t="s">
        <v>1224</v>
      </c>
      <c r="Y1491" t="s">
        <v>605</v>
      </c>
      <c r="AC1491" s="14" t="s">
        <v>215</v>
      </c>
      <c r="AG1491" t="s">
        <v>1222</v>
      </c>
      <c r="AH1491" s="5" t="s">
        <v>2180</v>
      </c>
      <c r="AI1491" s="14"/>
      <c r="AJ1491" s="14"/>
      <c r="AK1491" s="14"/>
      <c r="AL1491" s="14"/>
    </row>
    <row r="1492" spans="1:38" ht="14.4" x14ac:dyDescent="0.3">
      <c r="A1492" s="11" t="str">
        <f t="shared" si="23"/>
        <v>22,44,66,55/5555/http-basic-auth-cleartext</v>
      </c>
      <c r="B1492" s="11" t="s">
        <v>37</v>
      </c>
      <c r="C1492" s="12" t="s">
        <v>4616</v>
      </c>
      <c r="D1492" s="11"/>
      <c r="E1492" s="11" t="s">
        <v>4617</v>
      </c>
      <c r="F1492" s="11" t="s">
        <v>289</v>
      </c>
      <c r="G1492" s="11" t="s">
        <v>290</v>
      </c>
      <c r="H1492" s="13" t="s">
        <v>506</v>
      </c>
      <c r="I1492" s="11"/>
      <c r="J1492" s="11" t="s">
        <v>41</v>
      </c>
      <c r="K1492" s="13" t="s">
        <v>1221</v>
      </c>
      <c r="O1492" s="14">
        <v>5555</v>
      </c>
      <c r="P1492" s="14"/>
      <c r="Q1492" s="14"/>
      <c r="R1492" s="14">
        <v>7</v>
      </c>
      <c r="S1492" s="14" t="s">
        <v>79</v>
      </c>
      <c r="T1492" t="s">
        <v>600</v>
      </c>
      <c r="U1492" t="s">
        <v>601</v>
      </c>
      <c r="V1492" t="s">
        <v>602</v>
      </c>
      <c r="W1492" t="s">
        <v>603</v>
      </c>
      <c r="X1492" t="s">
        <v>1224</v>
      </c>
      <c r="Y1492" t="s">
        <v>605</v>
      </c>
      <c r="AC1492" s="14" t="s">
        <v>215</v>
      </c>
      <c r="AG1492" t="s">
        <v>1222</v>
      </c>
      <c r="AH1492" s="5" t="s">
        <v>2180</v>
      </c>
      <c r="AI1492" s="14"/>
      <c r="AJ1492" s="14"/>
      <c r="AK1492" s="14"/>
      <c r="AL1492" s="14"/>
    </row>
    <row r="1493" spans="1:38" ht="14.4" x14ac:dyDescent="0.3">
      <c r="A1493" s="11" t="str">
        <f t="shared" si="23"/>
        <v>22,44,66,55/5555/http-basic-auth-cleartext</v>
      </c>
      <c r="B1493" s="11" t="s">
        <v>37</v>
      </c>
      <c r="C1493" s="12" t="s">
        <v>4616</v>
      </c>
      <c r="D1493" s="11"/>
      <c r="E1493" s="11" t="s">
        <v>4617</v>
      </c>
      <c r="F1493" s="11" t="s">
        <v>289</v>
      </c>
      <c r="G1493" s="11" t="s">
        <v>290</v>
      </c>
      <c r="H1493" s="13" t="s">
        <v>506</v>
      </c>
      <c r="I1493" s="11"/>
      <c r="J1493" s="11" t="s">
        <v>41</v>
      </c>
      <c r="K1493" s="13" t="s">
        <v>1221</v>
      </c>
      <c r="O1493" s="14">
        <v>5555</v>
      </c>
      <c r="P1493" s="14"/>
      <c r="Q1493" s="14"/>
      <c r="R1493" s="14">
        <v>7</v>
      </c>
      <c r="S1493" s="14" t="s">
        <v>79</v>
      </c>
      <c r="T1493" t="s">
        <v>600</v>
      </c>
      <c r="U1493" t="s">
        <v>601</v>
      </c>
      <c r="V1493" t="s">
        <v>602</v>
      </c>
      <c r="W1493" t="s">
        <v>603</v>
      </c>
      <c r="X1493" t="s">
        <v>1224</v>
      </c>
      <c r="Y1493" t="s">
        <v>605</v>
      </c>
      <c r="AC1493" s="14" t="s">
        <v>215</v>
      </c>
      <c r="AG1493" t="s">
        <v>1222</v>
      </c>
      <c r="AH1493" s="5" t="s">
        <v>2180</v>
      </c>
      <c r="AI1493" s="14"/>
      <c r="AJ1493" s="14"/>
      <c r="AK1493" s="14"/>
      <c r="AL1493" s="14"/>
    </row>
    <row r="1494" spans="1:38" ht="14.4" x14ac:dyDescent="0.3">
      <c r="A1494" s="11" t="str">
        <f t="shared" si="23"/>
        <v>22,44,66,55/5555/http-basic-auth-cleartext</v>
      </c>
      <c r="B1494" s="11" t="s">
        <v>37</v>
      </c>
      <c r="C1494" s="12" t="s">
        <v>4616</v>
      </c>
      <c r="D1494" s="11"/>
      <c r="E1494" s="11" t="s">
        <v>4617</v>
      </c>
      <c r="F1494" s="11" t="s">
        <v>289</v>
      </c>
      <c r="G1494" s="11" t="s">
        <v>290</v>
      </c>
      <c r="H1494" s="13" t="s">
        <v>506</v>
      </c>
      <c r="I1494" s="11"/>
      <c r="J1494" s="11" t="s">
        <v>41</v>
      </c>
      <c r="K1494" s="13" t="s">
        <v>1221</v>
      </c>
      <c r="O1494" s="14">
        <v>5555</v>
      </c>
      <c r="P1494" s="14"/>
      <c r="Q1494" s="14"/>
      <c r="R1494" s="14">
        <v>7</v>
      </c>
      <c r="S1494" s="14" t="s">
        <v>79</v>
      </c>
      <c r="T1494" t="s">
        <v>600</v>
      </c>
      <c r="U1494" t="s">
        <v>601</v>
      </c>
      <c r="V1494" t="s">
        <v>602</v>
      </c>
      <c r="W1494" t="s">
        <v>603</v>
      </c>
      <c r="X1494" t="s">
        <v>1224</v>
      </c>
      <c r="Y1494" t="s">
        <v>605</v>
      </c>
      <c r="AC1494" s="14" t="s">
        <v>215</v>
      </c>
      <c r="AG1494" t="s">
        <v>1222</v>
      </c>
      <c r="AH1494" s="5" t="s">
        <v>2180</v>
      </c>
      <c r="AI1494" s="14"/>
      <c r="AJ1494" s="14"/>
      <c r="AK1494" s="14"/>
      <c r="AL1494" s="14"/>
    </row>
    <row r="1495" spans="1:38" ht="14.4" x14ac:dyDescent="0.3">
      <c r="A1495" s="11" t="str">
        <f t="shared" si="23"/>
        <v>22,44,66,55/5555/http-basic-auth-cleartext</v>
      </c>
      <c r="B1495" s="11" t="s">
        <v>37</v>
      </c>
      <c r="C1495" s="12" t="s">
        <v>4616</v>
      </c>
      <c r="D1495" s="11"/>
      <c r="E1495" s="11" t="s">
        <v>4617</v>
      </c>
      <c r="F1495" s="11" t="s">
        <v>289</v>
      </c>
      <c r="G1495" s="11" t="s">
        <v>290</v>
      </c>
      <c r="H1495" s="13" t="s">
        <v>506</v>
      </c>
      <c r="I1495" s="11"/>
      <c r="J1495" s="11" t="s">
        <v>41</v>
      </c>
      <c r="K1495" s="13" t="s">
        <v>1221</v>
      </c>
      <c r="O1495" s="14">
        <v>5555</v>
      </c>
      <c r="P1495" s="14"/>
      <c r="Q1495" s="14"/>
      <c r="R1495" s="14">
        <v>7</v>
      </c>
      <c r="S1495" s="14" t="s">
        <v>79</v>
      </c>
      <c r="T1495" t="s">
        <v>600</v>
      </c>
      <c r="U1495" t="s">
        <v>601</v>
      </c>
      <c r="V1495" t="s">
        <v>602</v>
      </c>
      <c r="W1495" t="s">
        <v>603</v>
      </c>
      <c r="X1495" t="s">
        <v>1224</v>
      </c>
      <c r="Y1495" t="s">
        <v>605</v>
      </c>
      <c r="AC1495" s="14" t="s">
        <v>215</v>
      </c>
      <c r="AG1495" t="s">
        <v>1222</v>
      </c>
      <c r="AH1495" s="5" t="s">
        <v>2180</v>
      </c>
      <c r="AI1495" s="14"/>
      <c r="AJ1495" s="14"/>
      <c r="AK1495" s="14"/>
      <c r="AL1495" s="14"/>
    </row>
    <row r="1496" spans="1:38" ht="14.4" x14ac:dyDescent="0.3">
      <c r="A1496" s="11" t="str">
        <f t="shared" si="23"/>
        <v>22,44,66,55/5555/http-basic-auth-cleartext</v>
      </c>
      <c r="B1496" s="11" t="s">
        <v>37</v>
      </c>
      <c r="C1496" s="12" t="s">
        <v>4616</v>
      </c>
      <c r="D1496" s="11"/>
      <c r="E1496" s="11" t="s">
        <v>4617</v>
      </c>
      <c r="F1496" s="11" t="s">
        <v>289</v>
      </c>
      <c r="G1496" s="11" t="s">
        <v>290</v>
      </c>
      <c r="H1496" s="13" t="s">
        <v>506</v>
      </c>
      <c r="I1496" s="11"/>
      <c r="J1496" s="11" t="s">
        <v>41</v>
      </c>
      <c r="K1496" s="13" t="s">
        <v>1221</v>
      </c>
      <c r="O1496" s="14">
        <v>5555</v>
      </c>
      <c r="P1496" s="14"/>
      <c r="Q1496" s="14"/>
      <c r="R1496" s="14">
        <v>7</v>
      </c>
      <c r="S1496" s="14" t="s">
        <v>79</v>
      </c>
      <c r="T1496" t="s">
        <v>600</v>
      </c>
      <c r="U1496" t="s">
        <v>601</v>
      </c>
      <c r="V1496" t="s">
        <v>602</v>
      </c>
      <c r="W1496" t="s">
        <v>603</v>
      </c>
      <c r="X1496" t="s">
        <v>1224</v>
      </c>
      <c r="Y1496" t="s">
        <v>605</v>
      </c>
      <c r="AC1496" s="14" t="s">
        <v>215</v>
      </c>
      <c r="AG1496" t="s">
        <v>1222</v>
      </c>
      <c r="AH1496" s="5" t="s">
        <v>2180</v>
      </c>
      <c r="AI1496" s="14"/>
      <c r="AJ1496" s="14"/>
      <c r="AK1496" s="14"/>
      <c r="AL1496" s="14"/>
    </row>
    <row r="1497" spans="1:38" ht="14.4" x14ac:dyDescent="0.3">
      <c r="A1497" s="11" t="str">
        <f t="shared" si="23"/>
        <v>22,44,66,55/5555/http-basic-auth-cleartext</v>
      </c>
      <c r="B1497" s="11" t="s">
        <v>37</v>
      </c>
      <c r="C1497" s="12" t="s">
        <v>4616</v>
      </c>
      <c r="D1497" s="11"/>
      <c r="E1497" s="11" t="s">
        <v>4617</v>
      </c>
      <c r="F1497" s="11" t="s">
        <v>289</v>
      </c>
      <c r="G1497" s="11" t="s">
        <v>290</v>
      </c>
      <c r="H1497" s="13" t="s">
        <v>506</v>
      </c>
      <c r="I1497" s="11"/>
      <c r="J1497" s="11" t="s">
        <v>41</v>
      </c>
      <c r="K1497" s="13" t="s">
        <v>1221</v>
      </c>
      <c r="O1497" s="14">
        <v>5555</v>
      </c>
      <c r="P1497" s="14"/>
      <c r="Q1497" s="14"/>
      <c r="R1497" s="14">
        <v>7</v>
      </c>
      <c r="S1497" s="14" t="s">
        <v>79</v>
      </c>
      <c r="T1497" t="s">
        <v>600</v>
      </c>
      <c r="U1497" t="s">
        <v>601</v>
      </c>
      <c r="V1497" t="s">
        <v>602</v>
      </c>
      <c r="W1497" t="s">
        <v>603</v>
      </c>
      <c r="X1497" t="s">
        <v>1224</v>
      </c>
      <c r="Y1497" t="s">
        <v>605</v>
      </c>
      <c r="AC1497" s="14" t="s">
        <v>215</v>
      </c>
      <c r="AG1497" t="s">
        <v>1222</v>
      </c>
      <c r="AH1497" s="5" t="s">
        <v>2180</v>
      </c>
      <c r="AI1497" s="14"/>
      <c r="AJ1497" s="14"/>
      <c r="AK1497" s="14"/>
      <c r="AL1497" s="14"/>
    </row>
    <row r="1498" spans="1:38" ht="14.4" x14ac:dyDescent="0.3">
      <c r="A1498" s="11" t="str">
        <f t="shared" si="23"/>
        <v>22,44,66,55/5555/http-basic-auth-cleartext</v>
      </c>
      <c r="B1498" s="11" t="s">
        <v>37</v>
      </c>
      <c r="C1498" s="12" t="s">
        <v>4616</v>
      </c>
      <c r="D1498" s="11"/>
      <c r="E1498" s="11" t="s">
        <v>4617</v>
      </c>
      <c r="F1498" s="11" t="s">
        <v>289</v>
      </c>
      <c r="G1498" s="11" t="s">
        <v>290</v>
      </c>
      <c r="H1498" s="13" t="s">
        <v>506</v>
      </c>
      <c r="I1498" s="11"/>
      <c r="J1498" s="11" t="s">
        <v>41</v>
      </c>
      <c r="K1498" s="13" t="s">
        <v>1221</v>
      </c>
      <c r="O1498" s="14">
        <v>5555</v>
      </c>
      <c r="P1498" s="14"/>
      <c r="Q1498" s="14"/>
      <c r="R1498" s="14">
        <v>7</v>
      </c>
      <c r="S1498" s="14" t="s">
        <v>79</v>
      </c>
      <c r="T1498" t="s">
        <v>600</v>
      </c>
      <c r="U1498" t="s">
        <v>601</v>
      </c>
      <c r="V1498" t="s">
        <v>602</v>
      </c>
      <c r="W1498" t="s">
        <v>603</v>
      </c>
      <c r="X1498" t="s">
        <v>1224</v>
      </c>
      <c r="Y1498" t="s">
        <v>605</v>
      </c>
      <c r="AC1498" s="14" t="s">
        <v>215</v>
      </c>
      <c r="AG1498" t="s">
        <v>1222</v>
      </c>
      <c r="AH1498" s="5" t="s">
        <v>2180</v>
      </c>
      <c r="AI1498" s="14"/>
      <c r="AJ1498" s="14"/>
      <c r="AK1498" s="14"/>
      <c r="AL1498" s="14"/>
    </row>
    <row r="1499" spans="1:38" ht="14.4" x14ac:dyDescent="0.3">
      <c r="A1499" s="11" t="str">
        <f t="shared" si="23"/>
        <v>22,44,66,55/5555/http-basic-auth-cleartext</v>
      </c>
      <c r="B1499" s="11" t="s">
        <v>37</v>
      </c>
      <c r="C1499" s="12" t="s">
        <v>4616</v>
      </c>
      <c r="D1499" s="11"/>
      <c r="E1499" s="11" t="s">
        <v>4617</v>
      </c>
      <c r="F1499" s="11" t="s">
        <v>289</v>
      </c>
      <c r="G1499" s="11" t="s">
        <v>290</v>
      </c>
      <c r="H1499" s="13" t="s">
        <v>506</v>
      </c>
      <c r="I1499" s="11"/>
      <c r="J1499" s="11" t="s">
        <v>41</v>
      </c>
      <c r="K1499" s="13" t="s">
        <v>1221</v>
      </c>
      <c r="O1499" s="14">
        <v>5555</v>
      </c>
      <c r="P1499" s="14"/>
      <c r="Q1499" s="14"/>
      <c r="R1499" s="14">
        <v>7</v>
      </c>
      <c r="S1499" s="14" t="s">
        <v>79</v>
      </c>
      <c r="T1499" t="s">
        <v>600</v>
      </c>
      <c r="U1499" t="s">
        <v>601</v>
      </c>
      <c r="V1499" t="s">
        <v>602</v>
      </c>
      <c r="W1499" t="s">
        <v>603</v>
      </c>
      <c r="X1499" t="s">
        <v>1224</v>
      </c>
      <c r="Y1499" t="s">
        <v>605</v>
      </c>
      <c r="AC1499" s="14" t="s">
        <v>215</v>
      </c>
      <c r="AG1499" t="s">
        <v>1222</v>
      </c>
      <c r="AH1499" s="5" t="s">
        <v>2180</v>
      </c>
      <c r="AI1499" s="14"/>
      <c r="AJ1499" s="14"/>
      <c r="AK1499" s="14"/>
      <c r="AL1499" s="14"/>
    </row>
    <row r="1500" spans="1:38" ht="14.4" x14ac:dyDescent="0.3">
      <c r="A1500" s="11" t="str">
        <f t="shared" si="23"/>
        <v>22,44,66,55/5555/http-basic-auth-cleartext</v>
      </c>
      <c r="B1500" s="11" t="s">
        <v>37</v>
      </c>
      <c r="C1500" s="12" t="s">
        <v>4616</v>
      </c>
      <c r="D1500" s="11"/>
      <c r="E1500" s="11" t="s">
        <v>4617</v>
      </c>
      <c r="F1500" s="11" t="s">
        <v>289</v>
      </c>
      <c r="G1500" s="11" t="s">
        <v>290</v>
      </c>
      <c r="H1500" s="13" t="s">
        <v>506</v>
      </c>
      <c r="I1500" s="11"/>
      <c r="J1500" s="11" t="s">
        <v>41</v>
      </c>
      <c r="K1500" s="13" t="s">
        <v>1221</v>
      </c>
      <c r="O1500" s="14">
        <v>5555</v>
      </c>
      <c r="P1500" s="14"/>
      <c r="Q1500" s="14"/>
      <c r="R1500" s="14">
        <v>7</v>
      </c>
      <c r="S1500" s="14" t="s">
        <v>79</v>
      </c>
      <c r="T1500" t="s">
        <v>600</v>
      </c>
      <c r="U1500" t="s">
        <v>601</v>
      </c>
      <c r="V1500" t="s">
        <v>602</v>
      </c>
      <c r="W1500" t="s">
        <v>603</v>
      </c>
      <c r="X1500" t="s">
        <v>1224</v>
      </c>
      <c r="Y1500" t="s">
        <v>605</v>
      </c>
      <c r="AC1500" s="14" t="s">
        <v>215</v>
      </c>
      <c r="AG1500" t="s">
        <v>1222</v>
      </c>
      <c r="AH1500" s="5" t="s">
        <v>2180</v>
      </c>
      <c r="AI1500" s="14"/>
      <c r="AJ1500" s="14"/>
      <c r="AK1500" s="14"/>
      <c r="AL1500" s="14"/>
    </row>
    <row r="1501" spans="1:38" ht="14.4" x14ac:dyDescent="0.3">
      <c r="A1501" s="11" t="str">
        <f t="shared" si="23"/>
        <v>22,44,66,55/5555/http-basic-auth-cleartext</v>
      </c>
      <c r="B1501" s="11" t="s">
        <v>37</v>
      </c>
      <c r="C1501" s="12" t="s">
        <v>4616</v>
      </c>
      <c r="D1501" s="11"/>
      <c r="E1501" s="11" t="s">
        <v>4617</v>
      </c>
      <c r="F1501" s="11" t="s">
        <v>289</v>
      </c>
      <c r="G1501" s="11" t="s">
        <v>290</v>
      </c>
      <c r="H1501" s="13" t="s">
        <v>506</v>
      </c>
      <c r="I1501" s="11"/>
      <c r="J1501" s="11" t="s">
        <v>41</v>
      </c>
      <c r="K1501" s="13" t="s">
        <v>1221</v>
      </c>
      <c r="O1501" s="14">
        <v>5555</v>
      </c>
      <c r="P1501" s="14"/>
      <c r="Q1501" s="14"/>
      <c r="R1501" s="14">
        <v>7</v>
      </c>
      <c r="S1501" s="14" t="s">
        <v>79</v>
      </c>
      <c r="T1501" t="s">
        <v>600</v>
      </c>
      <c r="U1501" t="s">
        <v>601</v>
      </c>
      <c r="V1501" t="s">
        <v>602</v>
      </c>
      <c r="W1501" t="s">
        <v>603</v>
      </c>
      <c r="X1501" t="s">
        <v>1224</v>
      </c>
      <c r="Y1501" t="s">
        <v>605</v>
      </c>
      <c r="AC1501" s="14" t="s">
        <v>215</v>
      </c>
      <c r="AG1501" t="s">
        <v>1222</v>
      </c>
      <c r="AH1501" s="5" t="s">
        <v>2180</v>
      </c>
      <c r="AI1501" s="14"/>
      <c r="AJ1501" s="14"/>
      <c r="AK1501" s="14"/>
      <c r="AL1501" s="14"/>
    </row>
    <row r="1502" spans="1:38" ht="14.4" x14ac:dyDescent="0.3">
      <c r="A1502" s="11" t="str">
        <f t="shared" si="23"/>
        <v>22,44,66,55/5555/http-basic-auth-cleartext</v>
      </c>
      <c r="B1502" s="11" t="s">
        <v>37</v>
      </c>
      <c r="C1502" s="12" t="s">
        <v>4616</v>
      </c>
      <c r="D1502" s="11"/>
      <c r="E1502" s="11" t="s">
        <v>4617</v>
      </c>
      <c r="F1502" s="11" t="s">
        <v>289</v>
      </c>
      <c r="G1502" s="11" t="s">
        <v>290</v>
      </c>
      <c r="H1502" s="13" t="s">
        <v>506</v>
      </c>
      <c r="I1502" s="11"/>
      <c r="J1502" s="11" t="s">
        <v>41</v>
      </c>
      <c r="K1502" s="13" t="s">
        <v>1221</v>
      </c>
      <c r="O1502" s="14">
        <v>5555</v>
      </c>
      <c r="P1502" s="14"/>
      <c r="Q1502" s="14"/>
      <c r="R1502" s="14">
        <v>7</v>
      </c>
      <c r="S1502" s="14" t="s">
        <v>79</v>
      </c>
      <c r="T1502" t="s">
        <v>600</v>
      </c>
      <c r="U1502" t="s">
        <v>601</v>
      </c>
      <c r="V1502" t="s">
        <v>602</v>
      </c>
      <c r="W1502" t="s">
        <v>603</v>
      </c>
      <c r="X1502" t="s">
        <v>1224</v>
      </c>
      <c r="Y1502" t="s">
        <v>605</v>
      </c>
      <c r="AC1502" s="14" t="s">
        <v>215</v>
      </c>
      <c r="AG1502" t="s">
        <v>1222</v>
      </c>
      <c r="AH1502" s="5" t="s">
        <v>2180</v>
      </c>
      <c r="AI1502" s="14"/>
      <c r="AJ1502" s="14"/>
      <c r="AK1502" s="14"/>
      <c r="AL1502" s="14"/>
    </row>
    <row r="1503" spans="1:38" ht="14.4" x14ac:dyDescent="0.3">
      <c r="A1503" s="11" t="str">
        <f t="shared" si="23"/>
        <v>22,44,66,55/5555/http-basic-auth-cleartext</v>
      </c>
      <c r="B1503" s="11" t="s">
        <v>37</v>
      </c>
      <c r="C1503" s="12" t="s">
        <v>4616</v>
      </c>
      <c r="D1503" s="11"/>
      <c r="E1503" s="11" t="s">
        <v>4617</v>
      </c>
      <c r="F1503" s="11" t="s">
        <v>289</v>
      </c>
      <c r="G1503" s="11" t="s">
        <v>290</v>
      </c>
      <c r="H1503" s="13" t="s">
        <v>506</v>
      </c>
      <c r="I1503" s="11"/>
      <c r="J1503" s="11" t="s">
        <v>41</v>
      </c>
      <c r="K1503" s="13" t="s">
        <v>1221</v>
      </c>
      <c r="O1503" s="14">
        <v>5555</v>
      </c>
      <c r="P1503" s="14"/>
      <c r="Q1503" s="14"/>
      <c r="R1503" s="14">
        <v>7</v>
      </c>
      <c r="S1503" s="14" t="s">
        <v>79</v>
      </c>
      <c r="T1503" t="s">
        <v>600</v>
      </c>
      <c r="U1503" t="s">
        <v>601</v>
      </c>
      <c r="V1503" t="s">
        <v>602</v>
      </c>
      <c r="W1503" t="s">
        <v>603</v>
      </c>
      <c r="X1503" t="s">
        <v>1224</v>
      </c>
      <c r="Y1503" t="s">
        <v>605</v>
      </c>
      <c r="AC1503" s="14" t="s">
        <v>215</v>
      </c>
      <c r="AG1503" t="s">
        <v>1222</v>
      </c>
      <c r="AH1503" s="5" t="s">
        <v>2180</v>
      </c>
      <c r="AI1503" s="14"/>
      <c r="AJ1503" s="14"/>
      <c r="AK1503" s="14"/>
      <c r="AL1503" s="14"/>
    </row>
    <row r="1504" spans="1:38" ht="14.4" x14ac:dyDescent="0.3">
      <c r="A1504" s="11" t="str">
        <f t="shared" si="23"/>
        <v>22,44,66,55/5555/http-basic-auth-cleartext</v>
      </c>
      <c r="B1504" s="11" t="s">
        <v>37</v>
      </c>
      <c r="C1504" s="12" t="s">
        <v>4616</v>
      </c>
      <c r="D1504" s="11"/>
      <c r="E1504" s="11" t="s">
        <v>4617</v>
      </c>
      <c r="F1504" s="11" t="s">
        <v>289</v>
      </c>
      <c r="G1504" s="11" t="s">
        <v>290</v>
      </c>
      <c r="H1504" s="13" t="s">
        <v>506</v>
      </c>
      <c r="I1504" s="11"/>
      <c r="J1504" s="11" t="s">
        <v>41</v>
      </c>
      <c r="K1504" s="13" t="s">
        <v>1221</v>
      </c>
      <c r="O1504" s="14">
        <v>5555</v>
      </c>
      <c r="P1504" s="14"/>
      <c r="Q1504" s="14"/>
      <c r="R1504" s="14">
        <v>7</v>
      </c>
      <c r="S1504" s="14" t="s">
        <v>79</v>
      </c>
      <c r="T1504" t="s">
        <v>600</v>
      </c>
      <c r="U1504" t="s">
        <v>601</v>
      </c>
      <c r="V1504" t="s">
        <v>602</v>
      </c>
      <c r="W1504" t="s">
        <v>603</v>
      </c>
      <c r="X1504" t="s">
        <v>1224</v>
      </c>
      <c r="Y1504" t="s">
        <v>605</v>
      </c>
      <c r="AC1504" s="14" t="s">
        <v>215</v>
      </c>
      <c r="AG1504" t="s">
        <v>1222</v>
      </c>
      <c r="AH1504" s="5" t="s">
        <v>2180</v>
      </c>
      <c r="AI1504" s="14"/>
      <c r="AJ1504" s="14"/>
      <c r="AK1504" s="14"/>
      <c r="AL1504" s="14"/>
    </row>
    <row r="1505" spans="1:38" ht="14.4" x14ac:dyDescent="0.3">
      <c r="A1505" s="11" t="str">
        <f t="shared" si="23"/>
        <v>22,44,66,55/5555/http-basic-auth-cleartext</v>
      </c>
      <c r="B1505" s="11" t="s">
        <v>37</v>
      </c>
      <c r="C1505" s="12" t="s">
        <v>4616</v>
      </c>
      <c r="D1505" s="11"/>
      <c r="E1505" s="11" t="s">
        <v>4617</v>
      </c>
      <c r="F1505" s="11" t="s">
        <v>289</v>
      </c>
      <c r="G1505" s="11" t="s">
        <v>290</v>
      </c>
      <c r="H1505" s="13" t="s">
        <v>506</v>
      </c>
      <c r="I1505" s="11"/>
      <c r="J1505" s="11" t="s">
        <v>41</v>
      </c>
      <c r="K1505" s="13" t="s">
        <v>1221</v>
      </c>
      <c r="O1505" s="14">
        <v>5555</v>
      </c>
      <c r="P1505" s="14"/>
      <c r="Q1505" s="14"/>
      <c r="R1505" s="14">
        <v>7</v>
      </c>
      <c r="S1505" s="14" t="s">
        <v>79</v>
      </c>
      <c r="T1505" t="s">
        <v>600</v>
      </c>
      <c r="U1505" t="s">
        <v>601</v>
      </c>
      <c r="V1505" t="s">
        <v>602</v>
      </c>
      <c r="W1505" t="s">
        <v>603</v>
      </c>
      <c r="X1505" t="s">
        <v>1224</v>
      </c>
      <c r="Y1505" t="s">
        <v>605</v>
      </c>
      <c r="AC1505" s="14" t="s">
        <v>215</v>
      </c>
      <c r="AG1505" t="s">
        <v>1222</v>
      </c>
      <c r="AH1505" s="5" t="s">
        <v>2180</v>
      </c>
      <c r="AI1505" s="14"/>
      <c r="AJ1505" s="14"/>
      <c r="AK1505" s="14"/>
      <c r="AL1505" s="14"/>
    </row>
    <row r="1506" spans="1:38" ht="14.4" x14ac:dyDescent="0.3">
      <c r="A1506" s="11" t="str">
        <f t="shared" si="23"/>
        <v>22,44,66,55/5555/http-basic-auth-cleartext</v>
      </c>
      <c r="B1506" s="11" t="s">
        <v>37</v>
      </c>
      <c r="C1506" s="12" t="s">
        <v>4616</v>
      </c>
      <c r="D1506" s="11"/>
      <c r="E1506" s="11" t="s">
        <v>4617</v>
      </c>
      <c r="F1506" s="11" t="s">
        <v>289</v>
      </c>
      <c r="G1506" s="11" t="s">
        <v>290</v>
      </c>
      <c r="H1506" s="13" t="s">
        <v>506</v>
      </c>
      <c r="I1506" s="11"/>
      <c r="J1506" s="11" t="s">
        <v>41</v>
      </c>
      <c r="K1506" s="13" t="s">
        <v>1221</v>
      </c>
      <c r="O1506" s="14">
        <v>5555</v>
      </c>
      <c r="P1506" s="14"/>
      <c r="Q1506" s="14"/>
      <c r="R1506" s="14">
        <v>7</v>
      </c>
      <c r="S1506" s="14" t="s">
        <v>79</v>
      </c>
      <c r="T1506" t="s">
        <v>600</v>
      </c>
      <c r="U1506" t="s">
        <v>601</v>
      </c>
      <c r="V1506" t="s">
        <v>602</v>
      </c>
      <c r="W1506" t="s">
        <v>603</v>
      </c>
      <c r="X1506" t="s">
        <v>1224</v>
      </c>
      <c r="Y1506" t="s">
        <v>605</v>
      </c>
      <c r="AC1506" s="14" t="s">
        <v>215</v>
      </c>
      <c r="AG1506" t="s">
        <v>1222</v>
      </c>
      <c r="AH1506" s="5" t="s">
        <v>2180</v>
      </c>
      <c r="AI1506" s="14"/>
      <c r="AJ1506" s="14"/>
      <c r="AK1506" s="14"/>
      <c r="AL1506" s="14"/>
    </row>
    <row r="1507" spans="1:38" ht="14.4" x14ac:dyDescent="0.3">
      <c r="A1507" s="11" t="str">
        <f t="shared" si="23"/>
        <v>22,44,66,55/5555/http-basic-auth-cleartext</v>
      </c>
      <c r="B1507" s="11" t="s">
        <v>37</v>
      </c>
      <c r="C1507" s="12" t="s">
        <v>4616</v>
      </c>
      <c r="D1507" s="11"/>
      <c r="E1507" s="11" t="s">
        <v>4617</v>
      </c>
      <c r="F1507" s="11" t="s">
        <v>289</v>
      </c>
      <c r="G1507" s="11" t="s">
        <v>290</v>
      </c>
      <c r="H1507" s="13" t="s">
        <v>506</v>
      </c>
      <c r="I1507" s="11"/>
      <c r="J1507" s="11" t="s">
        <v>41</v>
      </c>
      <c r="K1507" s="13" t="s">
        <v>1221</v>
      </c>
      <c r="O1507" s="14">
        <v>5555</v>
      </c>
      <c r="P1507" s="14"/>
      <c r="Q1507" s="14"/>
      <c r="R1507" s="14">
        <v>7</v>
      </c>
      <c r="S1507" s="14" t="s">
        <v>79</v>
      </c>
      <c r="T1507" t="s">
        <v>600</v>
      </c>
      <c r="U1507" t="s">
        <v>601</v>
      </c>
      <c r="V1507" t="s">
        <v>602</v>
      </c>
      <c r="W1507" t="s">
        <v>603</v>
      </c>
      <c r="X1507" t="s">
        <v>1224</v>
      </c>
      <c r="Y1507" t="s">
        <v>605</v>
      </c>
      <c r="AC1507" s="14" t="s">
        <v>215</v>
      </c>
      <c r="AG1507" t="s">
        <v>1222</v>
      </c>
      <c r="AH1507" s="5" t="s">
        <v>2180</v>
      </c>
      <c r="AI1507" s="14"/>
      <c r="AJ1507" s="14"/>
      <c r="AK1507" s="14"/>
      <c r="AL1507" s="14"/>
    </row>
    <row r="1508" spans="1:38" ht="14.4" x14ac:dyDescent="0.3">
      <c r="A1508" s="11" t="str">
        <f t="shared" si="23"/>
        <v>22,44,66,55/5555/http-basic-auth-cleartext</v>
      </c>
      <c r="B1508" s="11" t="s">
        <v>37</v>
      </c>
      <c r="C1508" s="12" t="s">
        <v>4616</v>
      </c>
      <c r="D1508" s="11"/>
      <c r="E1508" s="11" t="s">
        <v>4617</v>
      </c>
      <c r="F1508" s="11" t="s">
        <v>289</v>
      </c>
      <c r="G1508" s="11" t="s">
        <v>290</v>
      </c>
      <c r="H1508" s="13" t="s">
        <v>506</v>
      </c>
      <c r="I1508" s="11"/>
      <c r="J1508" s="11" t="s">
        <v>41</v>
      </c>
      <c r="K1508" s="13" t="s">
        <v>1221</v>
      </c>
      <c r="O1508" s="14">
        <v>5555</v>
      </c>
      <c r="P1508" s="14"/>
      <c r="Q1508" s="14"/>
      <c r="R1508" s="14">
        <v>7</v>
      </c>
      <c r="S1508" s="14" t="s">
        <v>79</v>
      </c>
      <c r="T1508" t="s">
        <v>600</v>
      </c>
      <c r="U1508" t="s">
        <v>601</v>
      </c>
      <c r="V1508" t="s">
        <v>602</v>
      </c>
      <c r="W1508" t="s">
        <v>603</v>
      </c>
      <c r="X1508" t="s">
        <v>1224</v>
      </c>
      <c r="Y1508" t="s">
        <v>605</v>
      </c>
      <c r="AC1508" s="14" t="s">
        <v>215</v>
      </c>
      <c r="AG1508" t="s">
        <v>1222</v>
      </c>
      <c r="AH1508" s="5" t="s">
        <v>2180</v>
      </c>
      <c r="AI1508" s="14"/>
      <c r="AJ1508" s="14"/>
      <c r="AK1508" s="14"/>
      <c r="AL1508" s="14"/>
    </row>
    <row r="1509" spans="1:38" ht="14.4" x14ac:dyDescent="0.3">
      <c r="A1509" s="11" t="str">
        <f t="shared" si="23"/>
        <v>22,44,66,55/5555/http-basic-auth-cleartext</v>
      </c>
      <c r="B1509" s="11" t="s">
        <v>37</v>
      </c>
      <c r="C1509" s="12" t="s">
        <v>4616</v>
      </c>
      <c r="D1509" s="11"/>
      <c r="E1509" s="11" t="s">
        <v>4617</v>
      </c>
      <c r="F1509" s="11" t="s">
        <v>289</v>
      </c>
      <c r="G1509" s="11" t="s">
        <v>290</v>
      </c>
      <c r="H1509" s="13" t="s">
        <v>506</v>
      </c>
      <c r="I1509" s="11"/>
      <c r="J1509" s="11" t="s">
        <v>41</v>
      </c>
      <c r="K1509" s="13" t="s">
        <v>1221</v>
      </c>
      <c r="O1509" s="14">
        <v>5555</v>
      </c>
      <c r="P1509" s="14"/>
      <c r="Q1509" s="14"/>
      <c r="R1509" s="14">
        <v>7</v>
      </c>
      <c r="S1509" s="14" t="s">
        <v>79</v>
      </c>
      <c r="T1509" t="s">
        <v>600</v>
      </c>
      <c r="U1509" t="s">
        <v>601</v>
      </c>
      <c r="V1509" t="s">
        <v>602</v>
      </c>
      <c r="W1509" t="s">
        <v>603</v>
      </c>
      <c r="X1509" t="s">
        <v>1224</v>
      </c>
      <c r="Y1509" t="s">
        <v>605</v>
      </c>
      <c r="AC1509" s="14" t="s">
        <v>215</v>
      </c>
      <c r="AG1509" t="s">
        <v>1222</v>
      </c>
      <c r="AH1509" s="5" t="s">
        <v>2180</v>
      </c>
      <c r="AI1509" s="14"/>
      <c r="AJ1509" s="14"/>
      <c r="AK1509" s="14"/>
      <c r="AL1509" s="14"/>
    </row>
    <row r="1510" spans="1:38" ht="14.4" x14ac:dyDescent="0.3">
      <c r="A1510" s="11" t="str">
        <f t="shared" si="23"/>
        <v>22,44,66,55/5555/http-basic-auth-cleartext</v>
      </c>
      <c r="B1510" s="11" t="s">
        <v>37</v>
      </c>
      <c r="C1510" s="12" t="s">
        <v>4616</v>
      </c>
      <c r="D1510" s="11"/>
      <c r="E1510" s="11" t="s">
        <v>4617</v>
      </c>
      <c r="F1510" s="11" t="s">
        <v>289</v>
      </c>
      <c r="G1510" s="11" t="s">
        <v>290</v>
      </c>
      <c r="H1510" s="13" t="s">
        <v>506</v>
      </c>
      <c r="I1510" s="11"/>
      <c r="J1510" s="11" t="s">
        <v>41</v>
      </c>
      <c r="K1510" s="13" t="s">
        <v>1221</v>
      </c>
      <c r="O1510" s="14">
        <v>5555</v>
      </c>
      <c r="P1510" s="14"/>
      <c r="Q1510" s="14"/>
      <c r="R1510" s="14">
        <v>7</v>
      </c>
      <c r="S1510" s="14" t="s">
        <v>79</v>
      </c>
      <c r="T1510" t="s">
        <v>600</v>
      </c>
      <c r="U1510" t="s">
        <v>601</v>
      </c>
      <c r="V1510" t="s">
        <v>602</v>
      </c>
      <c r="W1510" t="s">
        <v>603</v>
      </c>
      <c r="X1510" t="s">
        <v>1224</v>
      </c>
      <c r="Y1510" t="s">
        <v>605</v>
      </c>
      <c r="AC1510" s="14" t="s">
        <v>215</v>
      </c>
      <c r="AG1510" t="s">
        <v>1222</v>
      </c>
      <c r="AH1510" s="5" t="s">
        <v>2180</v>
      </c>
      <c r="AI1510" s="14"/>
      <c r="AJ1510" s="14"/>
      <c r="AK1510" s="14"/>
      <c r="AL1510" s="14"/>
    </row>
    <row r="1511" spans="1:38" ht="14.4" x14ac:dyDescent="0.3">
      <c r="A1511" s="11" t="str">
        <f t="shared" si="23"/>
        <v>22,44,66,55/5555/http-basic-auth-cleartext</v>
      </c>
      <c r="B1511" s="11" t="s">
        <v>37</v>
      </c>
      <c r="C1511" s="12" t="s">
        <v>4616</v>
      </c>
      <c r="D1511" s="11"/>
      <c r="E1511" s="11" t="s">
        <v>4617</v>
      </c>
      <c r="F1511" s="11" t="s">
        <v>289</v>
      </c>
      <c r="G1511" s="11" t="s">
        <v>290</v>
      </c>
      <c r="H1511" s="13" t="s">
        <v>506</v>
      </c>
      <c r="I1511" s="11"/>
      <c r="J1511" s="11" t="s">
        <v>41</v>
      </c>
      <c r="K1511" s="13" t="s">
        <v>1221</v>
      </c>
      <c r="O1511" s="14">
        <v>5555</v>
      </c>
      <c r="P1511" s="14"/>
      <c r="Q1511" s="14"/>
      <c r="R1511" s="14">
        <v>7</v>
      </c>
      <c r="S1511" s="14" t="s">
        <v>79</v>
      </c>
      <c r="T1511" t="s">
        <v>600</v>
      </c>
      <c r="U1511" t="s">
        <v>601</v>
      </c>
      <c r="V1511" t="s">
        <v>602</v>
      </c>
      <c r="W1511" t="s">
        <v>603</v>
      </c>
      <c r="X1511" t="s">
        <v>1224</v>
      </c>
      <c r="Y1511" t="s">
        <v>605</v>
      </c>
      <c r="AC1511" s="14" t="s">
        <v>215</v>
      </c>
      <c r="AG1511" t="s">
        <v>1222</v>
      </c>
      <c r="AH1511" s="5" t="s">
        <v>2180</v>
      </c>
      <c r="AI1511" s="14"/>
      <c r="AJ1511" s="14"/>
      <c r="AK1511" s="14"/>
      <c r="AL1511" s="14"/>
    </row>
    <row r="1512" spans="1:38" ht="14.4" x14ac:dyDescent="0.3">
      <c r="A1512" s="11" t="str">
        <f t="shared" si="23"/>
        <v>22,44,66,55/5555/http-basic-auth-cleartext</v>
      </c>
      <c r="B1512" s="11" t="s">
        <v>37</v>
      </c>
      <c r="C1512" s="12" t="s">
        <v>4616</v>
      </c>
      <c r="D1512" s="11"/>
      <c r="E1512" s="11" t="s">
        <v>4617</v>
      </c>
      <c r="F1512" s="11" t="s">
        <v>289</v>
      </c>
      <c r="G1512" s="11" t="s">
        <v>290</v>
      </c>
      <c r="H1512" s="13" t="s">
        <v>506</v>
      </c>
      <c r="I1512" s="11"/>
      <c r="J1512" s="11" t="s">
        <v>41</v>
      </c>
      <c r="K1512" s="13" t="s">
        <v>1221</v>
      </c>
      <c r="O1512" s="14">
        <v>5555</v>
      </c>
      <c r="P1512" s="14"/>
      <c r="Q1512" s="14"/>
      <c r="R1512" s="14">
        <v>7</v>
      </c>
      <c r="S1512" s="14" t="s">
        <v>79</v>
      </c>
      <c r="T1512" t="s">
        <v>600</v>
      </c>
      <c r="U1512" t="s">
        <v>601</v>
      </c>
      <c r="V1512" t="s">
        <v>602</v>
      </c>
      <c r="W1512" t="s">
        <v>603</v>
      </c>
      <c r="X1512" t="s">
        <v>1224</v>
      </c>
      <c r="Y1512" t="s">
        <v>605</v>
      </c>
      <c r="AC1512" s="14" t="s">
        <v>215</v>
      </c>
      <c r="AG1512" t="s">
        <v>1222</v>
      </c>
      <c r="AH1512" s="5" t="s">
        <v>2180</v>
      </c>
      <c r="AI1512" s="14"/>
      <c r="AJ1512" s="14"/>
      <c r="AK1512" s="14"/>
      <c r="AL1512" s="14"/>
    </row>
    <row r="1513" spans="1:38" ht="14.4" x14ac:dyDescent="0.3">
      <c r="A1513" s="11" t="str">
        <f t="shared" si="23"/>
        <v>22,44,66,55/5555/http-basic-auth-cleartext</v>
      </c>
      <c r="B1513" s="11" t="s">
        <v>37</v>
      </c>
      <c r="C1513" s="12" t="s">
        <v>4616</v>
      </c>
      <c r="D1513" s="11"/>
      <c r="E1513" s="11" t="s">
        <v>4617</v>
      </c>
      <c r="F1513" s="11" t="s">
        <v>289</v>
      </c>
      <c r="G1513" s="11" t="s">
        <v>290</v>
      </c>
      <c r="H1513" s="13" t="s">
        <v>506</v>
      </c>
      <c r="I1513" s="11"/>
      <c r="J1513" s="11" t="s">
        <v>41</v>
      </c>
      <c r="K1513" s="13" t="s">
        <v>1221</v>
      </c>
      <c r="O1513" s="14">
        <v>5555</v>
      </c>
      <c r="P1513" s="14"/>
      <c r="Q1513" s="14"/>
      <c r="R1513" s="14">
        <v>7</v>
      </c>
      <c r="S1513" s="14" t="s">
        <v>79</v>
      </c>
      <c r="T1513" t="s">
        <v>600</v>
      </c>
      <c r="U1513" t="s">
        <v>601</v>
      </c>
      <c r="V1513" t="s">
        <v>602</v>
      </c>
      <c r="W1513" t="s">
        <v>603</v>
      </c>
      <c r="X1513" t="s">
        <v>1224</v>
      </c>
      <c r="Y1513" t="s">
        <v>605</v>
      </c>
      <c r="AC1513" s="14" t="s">
        <v>215</v>
      </c>
      <c r="AG1513" t="s">
        <v>1222</v>
      </c>
      <c r="AH1513" s="5" t="s">
        <v>2180</v>
      </c>
      <c r="AI1513" s="14"/>
      <c r="AJ1513" s="14"/>
      <c r="AK1513" s="14"/>
      <c r="AL1513" s="14"/>
    </row>
    <row r="1514" spans="1:38" ht="14.4" x14ac:dyDescent="0.3">
      <c r="A1514" s="11" t="str">
        <f t="shared" si="23"/>
        <v>22,44,66,55/5555/http-basic-auth-cleartext</v>
      </c>
      <c r="B1514" s="11" t="s">
        <v>37</v>
      </c>
      <c r="C1514" s="12" t="s">
        <v>4616</v>
      </c>
      <c r="D1514" s="11"/>
      <c r="E1514" s="11" t="s">
        <v>4617</v>
      </c>
      <c r="F1514" s="11" t="s">
        <v>289</v>
      </c>
      <c r="G1514" s="11" t="s">
        <v>290</v>
      </c>
      <c r="H1514" s="13" t="s">
        <v>506</v>
      </c>
      <c r="I1514" s="11"/>
      <c r="J1514" s="11" t="s">
        <v>41</v>
      </c>
      <c r="K1514" s="13" t="s">
        <v>1221</v>
      </c>
      <c r="O1514" s="14">
        <v>5555</v>
      </c>
      <c r="P1514" s="14"/>
      <c r="Q1514" s="14"/>
      <c r="R1514" s="14">
        <v>7</v>
      </c>
      <c r="S1514" s="14" t="s">
        <v>79</v>
      </c>
      <c r="T1514" t="s">
        <v>600</v>
      </c>
      <c r="U1514" t="s">
        <v>601</v>
      </c>
      <c r="V1514" t="s">
        <v>602</v>
      </c>
      <c r="W1514" t="s">
        <v>603</v>
      </c>
      <c r="X1514" t="s">
        <v>1224</v>
      </c>
      <c r="Y1514" t="s">
        <v>605</v>
      </c>
      <c r="AC1514" s="14" t="s">
        <v>215</v>
      </c>
      <c r="AG1514" t="s">
        <v>1222</v>
      </c>
      <c r="AH1514" s="5" t="s">
        <v>2180</v>
      </c>
      <c r="AI1514" s="14"/>
      <c r="AJ1514" s="14"/>
      <c r="AK1514" s="14"/>
      <c r="AL1514" s="14"/>
    </row>
    <row r="1515" spans="1:38" ht="14.4" x14ac:dyDescent="0.3">
      <c r="A1515" s="11" t="str">
        <f t="shared" si="23"/>
        <v>22,44,66,55/5555/http-basic-auth-cleartext</v>
      </c>
      <c r="B1515" s="11" t="s">
        <v>37</v>
      </c>
      <c r="C1515" s="12" t="s">
        <v>4616</v>
      </c>
      <c r="D1515" s="11"/>
      <c r="E1515" s="11" t="s">
        <v>4617</v>
      </c>
      <c r="F1515" s="11" t="s">
        <v>289</v>
      </c>
      <c r="G1515" s="11" t="s">
        <v>290</v>
      </c>
      <c r="H1515" s="13" t="s">
        <v>506</v>
      </c>
      <c r="I1515" s="11"/>
      <c r="J1515" s="11" t="s">
        <v>41</v>
      </c>
      <c r="K1515" s="13" t="s">
        <v>1221</v>
      </c>
      <c r="O1515" s="14">
        <v>5555</v>
      </c>
      <c r="P1515" s="14"/>
      <c r="Q1515" s="14"/>
      <c r="R1515" s="14">
        <v>7</v>
      </c>
      <c r="S1515" s="14" t="s">
        <v>79</v>
      </c>
      <c r="T1515" t="s">
        <v>600</v>
      </c>
      <c r="U1515" t="s">
        <v>601</v>
      </c>
      <c r="V1515" t="s">
        <v>602</v>
      </c>
      <c r="W1515" t="s">
        <v>603</v>
      </c>
      <c r="X1515" t="s">
        <v>1224</v>
      </c>
      <c r="Y1515" t="s">
        <v>605</v>
      </c>
      <c r="AC1515" s="14" t="s">
        <v>215</v>
      </c>
      <c r="AG1515" t="s">
        <v>1222</v>
      </c>
      <c r="AH1515" s="5" t="s">
        <v>2180</v>
      </c>
      <c r="AI1515" s="14"/>
      <c r="AJ1515" s="14"/>
      <c r="AK1515" s="14"/>
      <c r="AL1515" s="14"/>
    </row>
    <row r="1516" spans="1:38" ht="14.4" x14ac:dyDescent="0.3">
      <c r="A1516" s="11" t="str">
        <f t="shared" si="23"/>
        <v>22,44,66,55/5555/http-basic-auth-cleartext</v>
      </c>
      <c r="B1516" s="11" t="s">
        <v>37</v>
      </c>
      <c r="C1516" s="12" t="s">
        <v>4616</v>
      </c>
      <c r="D1516" s="11"/>
      <c r="E1516" s="11" t="s">
        <v>4617</v>
      </c>
      <c r="F1516" s="11" t="s">
        <v>289</v>
      </c>
      <c r="G1516" s="11" t="s">
        <v>290</v>
      </c>
      <c r="H1516" s="13" t="s">
        <v>506</v>
      </c>
      <c r="I1516" s="11"/>
      <c r="J1516" s="11" t="s">
        <v>41</v>
      </c>
      <c r="K1516" s="13" t="s">
        <v>1221</v>
      </c>
      <c r="O1516" s="14">
        <v>5555</v>
      </c>
      <c r="P1516" s="14"/>
      <c r="Q1516" s="14"/>
      <c r="R1516" s="14">
        <v>7</v>
      </c>
      <c r="S1516" s="14" t="s">
        <v>79</v>
      </c>
      <c r="T1516" t="s">
        <v>600</v>
      </c>
      <c r="U1516" t="s">
        <v>601</v>
      </c>
      <c r="V1516" t="s">
        <v>602</v>
      </c>
      <c r="W1516" t="s">
        <v>603</v>
      </c>
      <c r="X1516" t="s">
        <v>1224</v>
      </c>
      <c r="Y1516" t="s">
        <v>605</v>
      </c>
      <c r="AC1516" s="14" t="s">
        <v>215</v>
      </c>
      <c r="AG1516" t="s">
        <v>1222</v>
      </c>
      <c r="AH1516" s="5" t="s">
        <v>2180</v>
      </c>
      <c r="AI1516" s="14"/>
      <c r="AJ1516" s="14"/>
      <c r="AK1516" s="14"/>
      <c r="AL1516" s="14"/>
    </row>
    <row r="1517" spans="1:38" ht="14.4" x14ac:dyDescent="0.3">
      <c r="A1517" s="11" t="str">
        <f t="shared" si="23"/>
        <v>22,44,66,55/5555/http-basic-auth-cleartext</v>
      </c>
      <c r="B1517" s="11" t="s">
        <v>37</v>
      </c>
      <c r="C1517" s="12" t="s">
        <v>4616</v>
      </c>
      <c r="D1517" s="11"/>
      <c r="E1517" s="11" t="s">
        <v>4617</v>
      </c>
      <c r="F1517" s="11" t="s">
        <v>289</v>
      </c>
      <c r="G1517" s="11" t="s">
        <v>290</v>
      </c>
      <c r="H1517" s="13" t="s">
        <v>506</v>
      </c>
      <c r="I1517" s="11"/>
      <c r="J1517" s="11" t="s">
        <v>41</v>
      </c>
      <c r="K1517" s="13" t="s">
        <v>1221</v>
      </c>
      <c r="O1517" s="14">
        <v>5555</v>
      </c>
      <c r="P1517" s="14"/>
      <c r="Q1517" s="14"/>
      <c r="R1517" s="14">
        <v>7</v>
      </c>
      <c r="S1517" s="14" t="s">
        <v>79</v>
      </c>
      <c r="T1517" t="s">
        <v>600</v>
      </c>
      <c r="U1517" t="s">
        <v>601</v>
      </c>
      <c r="V1517" t="s">
        <v>602</v>
      </c>
      <c r="W1517" t="s">
        <v>603</v>
      </c>
      <c r="X1517" t="s">
        <v>1224</v>
      </c>
      <c r="Y1517" t="s">
        <v>605</v>
      </c>
      <c r="AC1517" s="14" t="s">
        <v>215</v>
      </c>
      <c r="AG1517" t="s">
        <v>1222</v>
      </c>
      <c r="AH1517" s="5" t="s">
        <v>2180</v>
      </c>
      <c r="AI1517" s="14"/>
      <c r="AJ1517" s="14"/>
      <c r="AK1517" s="14"/>
      <c r="AL1517" s="14"/>
    </row>
    <row r="1518" spans="1:38" ht="14.4" x14ac:dyDescent="0.3">
      <c r="A1518" s="11" t="str">
        <f t="shared" si="23"/>
        <v>22,44,66,55/5555/http-basic-auth-cleartext</v>
      </c>
      <c r="B1518" s="11" t="s">
        <v>37</v>
      </c>
      <c r="C1518" s="12" t="s">
        <v>4616</v>
      </c>
      <c r="D1518" s="11"/>
      <c r="E1518" s="11" t="s">
        <v>4617</v>
      </c>
      <c r="F1518" s="11" t="s">
        <v>289</v>
      </c>
      <c r="G1518" s="11" t="s">
        <v>290</v>
      </c>
      <c r="H1518" s="13" t="s">
        <v>506</v>
      </c>
      <c r="I1518" s="11"/>
      <c r="J1518" s="11" t="s">
        <v>41</v>
      </c>
      <c r="K1518" s="13" t="s">
        <v>1221</v>
      </c>
      <c r="O1518" s="14">
        <v>5555</v>
      </c>
      <c r="P1518" s="14"/>
      <c r="Q1518" s="14"/>
      <c r="R1518" s="14">
        <v>7</v>
      </c>
      <c r="S1518" s="14" t="s">
        <v>79</v>
      </c>
      <c r="T1518" t="s">
        <v>600</v>
      </c>
      <c r="U1518" t="s">
        <v>601</v>
      </c>
      <c r="V1518" t="s">
        <v>602</v>
      </c>
      <c r="W1518" t="s">
        <v>603</v>
      </c>
      <c r="X1518" t="s">
        <v>1224</v>
      </c>
      <c r="Y1518" t="s">
        <v>605</v>
      </c>
      <c r="AC1518" s="14" t="s">
        <v>215</v>
      </c>
      <c r="AG1518" t="s">
        <v>1222</v>
      </c>
      <c r="AH1518" s="5" t="s">
        <v>2180</v>
      </c>
      <c r="AI1518" s="14"/>
      <c r="AJ1518" s="14"/>
      <c r="AK1518" s="14"/>
      <c r="AL1518" s="14"/>
    </row>
    <row r="1519" spans="1:38" ht="14.4" x14ac:dyDescent="0.3">
      <c r="A1519" s="11" t="str">
        <f t="shared" si="23"/>
        <v>22,44,66,55/5555/http-basic-auth-cleartext</v>
      </c>
      <c r="B1519" s="11" t="s">
        <v>37</v>
      </c>
      <c r="C1519" s="12" t="s">
        <v>4616</v>
      </c>
      <c r="D1519" s="11"/>
      <c r="E1519" s="11" t="s">
        <v>4617</v>
      </c>
      <c r="F1519" s="11" t="s">
        <v>289</v>
      </c>
      <c r="G1519" s="11" t="s">
        <v>290</v>
      </c>
      <c r="H1519" s="13" t="s">
        <v>506</v>
      </c>
      <c r="I1519" s="11"/>
      <c r="J1519" s="11" t="s">
        <v>41</v>
      </c>
      <c r="K1519" s="13" t="s">
        <v>1221</v>
      </c>
      <c r="O1519" s="14">
        <v>5555</v>
      </c>
      <c r="P1519" s="14"/>
      <c r="Q1519" s="14"/>
      <c r="R1519" s="14">
        <v>7</v>
      </c>
      <c r="S1519" s="14" t="s">
        <v>79</v>
      </c>
      <c r="T1519" t="s">
        <v>600</v>
      </c>
      <c r="U1519" t="s">
        <v>601</v>
      </c>
      <c r="V1519" t="s">
        <v>602</v>
      </c>
      <c r="W1519" t="s">
        <v>603</v>
      </c>
      <c r="X1519" t="s">
        <v>1224</v>
      </c>
      <c r="Y1519" t="s">
        <v>605</v>
      </c>
      <c r="AC1519" s="14" t="s">
        <v>215</v>
      </c>
      <c r="AG1519" t="s">
        <v>1222</v>
      </c>
      <c r="AH1519" s="5" t="s">
        <v>2180</v>
      </c>
      <c r="AI1519" s="14"/>
      <c r="AJ1519" s="14"/>
      <c r="AK1519" s="14"/>
      <c r="AL1519" s="14"/>
    </row>
    <row r="1520" spans="1:38" ht="14.4" x14ac:dyDescent="0.3">
      <c r="A1520" s="11" t="str">
        <f t="shared" si="23"/>
        <v>22,44,66,55/5555/http-basic-auth-cleartext</v>
      </c>
      <c r="B1520" s="11" t="s">
        <v>37</v>
      </c>
      <c r="C1520" s="12" t="s">
        <v>4616</v>
      </c>
      <c r="D1520" s="11"/>
      <c r="E1520" s="11" t="s">
        <v>4617</v>
      </c>
      <c r="F1520" s="11" t="s">
        <v>289</v>
      </c>
      <c r="G1520" s="11" t="s">
        <v>290</v>
      </c>
      <c r="H1520" s="13" t="s">
        <v>506</v>
      </c>
      <c r="I1520" s="11"/>
      <c r="J1520" s="11" t="s">
        <v>41</v>
      </c>
      <c r="K1520" s="13" t="s">
        <v>1221</v>
      </c>
      <c r="O1520" s="14">
        <v>5555</v>
      </c>
      <c r="P1520" s="14"/>
      <c r="Q1520" s="14"/>
      <c r="R1520" s="14">
        <v>7</v>
      </c>
      <c r="S1520" s="14" t="s">
        <v>79</v>
      </c>
      <c r="T1520" t="s">
        <v>600</v>
      </c>
      <c r="U1520" t="s">
        <v>601</v>
      </c>
      <c r="V1520" t="s">
        <v>602</v>
      </c>
      <c r="W1520" t="s">
        <v>603</v>
      </c>
      <c r="X1520" t="s">
        <v>1224</v>
      </c>
      <c r="Y1520" t="s">
        <v>605</v>
      </c>
      <c r="AC1520" s="14" t="s">
        <v>215</v>
      </c>
      <c r="AG1520" t="s">
        <v>1222</v>
      </c>
      <c r="AH1520" s="5" t="s">
        <v>2180</v>
      </c>
      <c r="AI1520" s="14"/>
      <c r="AJ1520" s="14"/>
      <c r="AK1520" s="14"/>
      <c r="AL1520" s="14"/>
    </row>
    <row r="1521" spans="1:38" ht="14.4" x14ac:dyDescent="0.3">
      <c r="A1521" s="11" t="str">
        <f t="shared" si="23"/>
        <v>22,44,66,55/5555/http-basic-auth-cleartext</v>
      </c>
      <c r="B1521" s="11" t="s">
        <v>37</v>
      </c>
      <c r="C1521" s="12" t="s">
        <v>4616</v>
      </c>
      <c r="D1521" s="11"/>
      <c r="E1521" s="11" t="s">
        <v>4617</v>
      </c>
      <c r="F1521" s="11" t="s">
        <v>289</v>
      </c>
      <c r="G1521" s="11" t="s">
        <v>290</v>
      </c>
      <c r="H1521" s="13" t="s">
        <v>506</v>
      </c>
      <c r="I1521" s="11"/>
      <c r="J1521" s="11" t="s">
        <v>41</v>
      </c>
      <c r="K1521" s="13" t="s">
        <v>1221</v>
      </c>
      <c r="O1521" s="14">
        <v>5555</v>
      </c>
      <c r="P1521" s="14"/>
      <c r="Q1521" s="14"/>
      <c r="R1521" s="14">
        <v>7</v>
      </c>
      <c r="S1521" s="14" t="s">
        <v>79</v>
      </c>
      <c r="T1521" t="s">
        <v>600</v>
      </c>
      <c r="U1521" t="s">
        <v>601</v>
      </c>
      <c r="V1521" t="s">
        <v>602</v>
      </c>
      <c r="W1521" t="s">
        <v>603</v>
      </c>
      <c r="X1521" t="s">
        <v>1224</v>
      </c>
      <c r="Y1521" t="s">
        <v>605</v>
      </c>
      <c r="AC1521" s="14" t="s">
        <v>215</v>
      </c>
      <c r="AG1521" t="s">
        <v>1222</v>
      </c>
      <c r="AH1521" s="5" t="s">
        <v>2180</v>
      </c>
      <c r="AI1521" s="14"/>
      <c r="AJ1521" s="14"/>
      <c r="AK1521" s="14"/>
      <c r="AL1521" s="14"/>
    </row>
    <row r="1522" spans="1:38" ht="14.4" x14ac:dyDescent="0.3">
      <c r="A1522" s="11" t="str">
        <f t="shared" si="23"/>
        <v>22,44,66,55/5555/http-basic-auth-cleartext</v>
      </c>
      <c r="B1522" s="11" t="s">
        <v>37</v>
      </c>
      <c r="C1522" s="12" t="s">
        <v>4616</v>
      </c>
      <c r="D1522" s="11"/>
      <c r="E1522" s="11" t="s">
        <v>4617</v>
      </c>
      <c r="F1522" s="11" t="s">
        <v>289</v>
      </c>
      <c r="G1522" s="11" t="s">
        <v>290</v>
      </c>
      <c r="H1522" s="13" t="s">
        <v>506</v>
      </c>
      <c r="I1522" s="11"/>
      <c r="J1522" s="11" t="s">
        <v>41</v>
      </c>
      <c r="K1522" s="13" t="s">
        <v>1221</v>
      </c>
      <c r="O1522" s="14">
        <v>5555</v>
      </c>
      <c r="P1522" s="14"/>
      <c r="Q1522" s="14"/>
      <c r="R1522" s="14">
        <v>7</v>
      </c>
      <c r="S1522" s="14" t="s">
        <v>79</v>
      </c>
      <c r="T1522" t="s">
        <v>600</v>
      </c>
      <c r="U1522" t="s">
        <v>601</v>
      </c>
      <c r="V1522" t="s">
        <v>602</v>
      </c>
      <c r="W1522" t="s">
        <v>603</v>
      </c>
      <c r="X1522" t="s">
        <v>1224</v>
      </c>
      <c r="Y1522" t="s">
        <v>605</v>
      </c>
      <c r="AC1522" s="14" t="s">
        <v>215</v>
      </c>
      <c r="AG1522" t="s">
        <v>1222</v>
      </c>
      <c r="AH1522" s="5" t="s">
        <v>2180</v>
      </c>
      <c r="AI1522" s="14"/>
      <c r="AJ1522" s="14"/>
      <c r="AK1522" s="14"/>
      <c r="AL1522" s="14"/>
    </row>
    <row r="1523" spans="1:38" ht="14.4" x14ac:dyDescent="0.3">
      <c r="A1523" s="11" t="str">
        <f t="shared" si="23"/>
        <v>22,44,66,55/5555/http-basic-auth-cleartext</v>
      </c>
      <c r="B1523" s="11" t="s">
        <v>37</v>
      </c>
      <c r="C1523" s="12" t="s">
        <v>4616</v>
      </c>
      <c r="D1523" s="11"/>
      <c r="E1523" s="11" t="s">
        <v>4617</v>
      </c>
      <c r="F1523" s="11" t="s">
        <v>289</v>
      </c>
      <c r="G1523" s="11" t="s">
        <v>290</v>
      </c>
      <c r="H1523" s="13" t="s">
        <v>506</v>
      </c>
      <c r="I1523" s="11"/>
      <c r="J1523" s="11" t="s">
        <v>41</v>
      </c>
      <c r="K1523" s="13" t="s">
        <v>1221</v>
      </c>
      <c r="O1523" s="14">
        <v>5555</v>
      </c>
      <c r="P1523" s="14"/>
      <c r="Q1523" s="14"/>
      <c r="R1523" s="14">
        <v>7</v>
      </c>
      <c r="S1523" s="14" t="s">
        <v>79</v>
      </c>
      <c r="T1523" t="s">
        <v>600</v>
      </c>
      <c r="U1523" t="s">
        <v>601</v>
      </c>
      <c r="V1523" t="s">
        <v>602</v>
      </c>
      <c r="W1523" t="s">
        <v>603</v>
      </c>
      <c r="X1523" t="s">
        <v>1224</v>
      </c>
      <c r="Y1523" t="s">
        <v>605</v>
      </c>
      <c r="AC1523" s="14" t="s">
        <v>215</v>
      </c>
      <c r="AG1523" t="s">
        <v>1222</v>
      </c>
      <c r="AH1523" s="5" t="s">
        <v>2180</v>
      </c>
      <c r="AI1523" s="14"/>
      <c r="AJ1523" s="14"/>
      <c r="AK1523" s="14"/>
      <c r="AL1523" s="14"/>
    </row>
    <row r="1524" spans="1:38" ht="14.4" x14ac:dyDescent="0.3">
      <c r="A1524" s="11" t="str">
        <f t="shared" si="23"/>
        <v>22,44,66,55/5555/http-basic-auth-cleartext</v>
      </c>
      <c r="B1524" s="11" t="s">
        <v>37</v>
      </c>
      <c r="C1524" s="12" t="s">
        <v>4616</v>
      </c>
      <c r="D1524" s="11"/>
      <c r="E1524" s="11" t="s">
        <v>4617</v>
      </c>
      <c r="F1524" s="11" t="s">
        <v>289</v>
      </c>
      <c r="G1524" s="11" t="s">
        <v>290</v>
      </c>
      <c r="H1524" s="13" t="s">
        <v>506</v>
      </c>
      <c r="I1524" s="11"/>
      <c r="J1524" s="11" t="s">
        <v>41</v>
      </c>
      <c r="K1524" s="13" t="s">
        <v>1221</v>
      </c>
      <c r="O1524" s="14">
        <v>5555</v>
      </c>
      <c r="P1524" s="14"/>
      <c r="Q1524" s="14"/>
      <c r="R1524" s="14">
        <v>7</v>
      </c>
      <c r="S1524" s="14" t="s">
        <v>79</v>
      </c>
      <c r="T1524" t="s">
        <v>600</v>
      </c>
      <c r="U1524" t="s">
        <v>601</v>
      </c>
      <c r="V1524" t="s">
        <v>602</v>
      </c>
      <c r="W1524" t="s">
        <v>603</v>
      </c>
      <c r="X1524" t="s">
        <v>1224</v>
      </c>
      <c r="Y1524" t="s">
        <v>605</v>
      </c>
      <c r="AC1524" s="14" t="s">
        <v>215</v>
      </c>
      <c r="AG1524" t="s">
        <v>1222</v>
      </c>
      <c r="AH1524" s="5" t="s">
        <v>2180</v>
      </c>
      <c r="AI1524" s="14"/>
      <c r="AJ1524" s="14"/>
      <c r="AK1524" s="14"/>
      <c r="AL1524" s="14"/>
    </row>
    <row r="1525" spans="1:38" ht="14.4" x14ac:dyDescent="0.3">
      <c r="A1525" s="11" t="str">
        <f t="shared" si="23"/>
        <v>22,44,66,55/5555/http-basic-auth-cleartext</v>
      </c>
      <c r="B1525" s="11" t="s">
        <v>37</v>
      </c>
      <c r="C1525" s="12" t="s">
        <v>4616</v>
      </c>
      <c r="D1525" s="11"/>
      <c r="E1525" s="11" t="s">
        <v>4617</v>
      </c>
      <c r="F1525" s="11" t="s">
        <v>289</v>
      </c>
      <c r="G1525" s="11" t="s">
        <v>290</v>
      </c>
      <c r="H1525" s="13" t="s">
        <v>506</v>
      </c>
      <c r="I1525" s="11"/>
      <c r="J1525" s="11" t="s">
        <v>41</v>
      </c>
      <c r="K1525" s="13" t="s">
        <v>1221</v>
      </c>
      <c r="O1525" s="14">
        <v>5555</v>
      </c>
      <c r="P1525" s="14"/>
      <c r="Q1525" s="14"/>
      <c r="R1525" s="14">
        <v>7</v>
      </c>
      <c r="S1525" s="14" t="s">
        <v>79</v>
      </c>
      <c r="T1525" t="s">
        <v>600</v>
      </c>
      <c r="U1525" t="s">
        <v>601</v>
      </c>
      <c r="V1525" t="s">
        <v>602</v>
      </c>
      <c r="W1525" t="s">
        <v>603</v>
      </c>
      <c r="X1525" t="s">
        <v>1224</v>
      </c>
      <c r="Y1525" t="s">
        <v>605</v>
      </c>
      <c r="AC1525" s="14" t="s">
        <v>215</v>
      </c>
      <c r="AG1525" t="s">
        <v>1222</v>
      </c>
      <c r="AH1525" s="5" t="s">
        <v>2180</v>
      </c>
      <c r="AI1525" s="14"/>
      <c r="AJ1525" s="14"/>
      <c r="AK1525" s="14"/>
      <c r="AL1525" s="14"/>
    </row>
    <row r="1526" spans="1:38" ht="14.4" x14ac:dyDescent="0.3">
      <c r="A1526" s="11" t="str">
        <f t="shared" si="23"/>
        <v>22,44,66,55/5555/http-basic-auth-cleartext</v>
      </c>
      <c r="B1526" s="11" t="s">
        <v>37</v>
      </c>
      <c r="C1526" s="12" t="s">
        <v>4616</v>
      </c>
      <c r="D1526" s="11"/>
      <c r="E1526" s="11" t="s">
        <v>4617</v>
      </c>
      <c r="F1526" s="11" t="s">
        <v>289</v>
      </c>
      <c r="G1526" s="11" t="s">
        <v>290</v>
      </c>
      <c r="H1526" s="13" t="s">
        <v>506</v>
      </c>
      <c r="I1526" s="11"/>
      <c r="J1526" s="11" t="s">
        <v>41</v>
      </c>
      <c r="K1526" s="13" t="s">
        <v>1221</v>
      </c>
      <c r="O1526" s="14">
        <v>5555</v>
      </c>
      <c r="P1526" s="14"/>
      <c r="Q1526" s="14"/>
      <c r="R1526" s="14">
        <v>7</v>
      </c>
      <c r="S1526" s="14" t="s">
        <v>79</v>
      </c>
      <c r="T1526" t="s">
        <v>600</v>
      </c>
      <c r="U1526" t="s">
        <v>601</v>
      </c>
      <c r="V1526" t="s">
        <v>602</v>
      </c>
      <c r="W1526" t="s">
        <v>603</v>
      </c>
      <c r="X1526" t="s">
        <v>1224</v>
      </c>
      <c r="Y1526" t="s">
        <v>605</v>
      </c>
      <c r="AC1526" s="14" t="s">
        <v>215</v>
      </c>
      <c r="AG1526" t="s">
        <v>1222</v>
      </c>
      <c r="AH1526" s="5" t="s">
        <v>2180</v>
      </c>
      <c r="AI1526" s="14"/>
      <c r="AJ1526" s="14"/>
      <c r="AK1526" s="14"/>
      <c r="AL1526" s="14"/>
    </row>
    <row r="1527" spans="1:38" ht="14.4" x14ac:dyDescent="0.3">
      <c r="A1527" s="11" t="str">
        <f t="shared" si="23"/>
        <v>22,44,66,55/5555/http-basic-auth-cleartext</v>
      </c>
      <c r="B1527" s="11" t="s">
        <v>37</v>
      </c>
      <c r="C1527" s="12" t="s">
        <v>4616</v>
      </c>
      <c r="D1527" s="11"/>
      <c r="E1527" s="11" t="s">
        <v>4617</v>
      </c>
      <c r="F1527" s="11" t="s">
        <v>289</v>
      </c>
      <c r="G1527" s="11" t="s">
        <v>290</v>
      </c>
      <c r="H1527" s="13" t="s">
        <v>506</v>
      </c>
      <c r="I1527" s="11"/>
      <c r="J1527" s="11" t="s">
        <v>41</v>
      </c>
      <c r="K1527" s="13" t="s">
        <v>1221</v>
      </c>
      <c r="O1527" s="14">
        <v>5555</v>
      </c>
      <c r="P1527" s="14"/>
      <c r="Q1527" s="14"/>
      <c r="R1527" s="14">
        <v>7</v>
      </c>
      <c r="S1527" s="14" t="s">
        <v>79</v>
      </c>
      <c r="T1527" t="s">
        <v>600</v>
      </c>
      <c r="U1527" t="s">
        <v>601</v>
      </c>
      <c r="V1527" t="s">
        <v>602</v>
      </c>
      <c r="W1527" t="s">
        <v>603</v>
      </c>
      <c r="X1527" t="s">
        <v>1224</v>
      </c>
      <c r="Y1527" t="s">
        <v>605</v>
      </c>
      <c r="AC1527" s="14" t="s">
        <v>215</v>
      </c>
      <c r="AG1527" t="s">
        <v>1222</v>
      </c>
      <c r="AH1527" s="5" t="s">
        <v>2180</v>
      </c>
      <c r="AI1527" s="14"/>
      <c r="AJ1527" s="14"/>
      <c r="AK1527" s="14"/>
      <c r="AL1527" s="14"/>
    </row>
    <row r="1528" spans="1:38" ht="14.4" x14ac:dyDescent="0.3">
      <c r="A1528" s="11" t="str">
        <f t="shared" si="23"/>
        <v>22,44,66,55/5555/http-basic-auth-cleartext</v>
      </c>
      <c r="B1528" s="11" t="s">
        <v>37</v>
      </c>
      <c r="C1528" s="12" t="s">
        <v>4616</v>
      </c>
      <c r="D1528" s="11"/>
      <c r="E1528" s="11" t="s">
        <v>4617</v>
      </c>
      <c r="F1528" s="11" t="s">
        <v>289</v>
      </c>
      <c r="G1528" s="11" t="s">
        <v>290</v>
      </c>
      <c r="H1528" s="13" t="s">
        <v>506</v>
      </c>
      <c r="I1528" s="11"/>
      <c r="J1528" s="11" t="s">
        <v>41</v>
      </c>
      <c r="K1528" s="13" t="s">
        <v>1221</v>
      </c>
      <c r="O1528" s="14">
        <v>5555</v>
      </c>
      <c r="P1528" s="14"/>
      <c r="Q1528" s="14"/>
      <c r="R1528" s="14">
        <v>7</v>
      </c>
      <c r="S1528" s="14" t="s">
        <v>79</v>
      </c>
      <c r="T1528" t="s">
        <v>600</v>
      </c>
      <c r="U1528" t="s">
        <v>601</v>
      </c>
      <c r="V1528" t="s">
        <v>602</v>
      </c>
      <c r="W1528" t="s">
        <v>603</v>
      </c>
      <c r="X1528" t="s">
        <v>1224</v>
      </c>
      <c r="Y1528" t="s">
        <v>605</v>
      </c>
      <c r="AC1528" s="14" t="s">
        <v>215</v>
      </c>
      <c r="AG1528" t="s">
        <v>1222</v>
      </c>
      <c r="AH1528" s="5" t="s">
        <v>2180</v>
      </c>
      <c r="AI1528" s="14"/>
      <c r="AJ1528" s="14"/>
      <c r="AK1528" s="14"/>
      <c r="AL1528" s="14"/>
    </row>
    <row r="1529" spans="1:38" ht="14.4" x14ac:dyDescent="0.3">
      <c r="A1529" s="11" t="str">
        <f t="shared" si="23"/>
        <v>22,44,66,55/5555/http-basic-auth-cleartext</v>
      </c>
      <c r="B1529" s="11" t="s">
        <v>37</v>
      </c>
      <c r="C1529" s="12" t="s">
        <v>4616</v>
      </c>
      <c r="D1529" s="11"/>
      <c r="E1529" s="11" t="s">
        <v>4617</v>
      </c>
      <c r="F1529" s="11" t="s">
        <v>289</v>
      </c>
      <c r="G1529" s="11" t="s">
        <v>290</v>
      </c>
      <c r="H1529" s="13" t="s">
        <v>506</v>
      </c>
      <c r="I1529" s="11"/>
      <c r="J1529" s="11" t="s">
        <v>41</v>
      </c>
      <c r="K1529" s="13" t="s">
        <v>1221</v>
      </c>
      <c r="O1529" s="14">
        <v>5555</v>
      </c>
      <c r="P1529" s="14"/>
      <c r="Q1529" s="14"/>
      <c r="R1529" s="14">
        <v>7</v>
      </c>
      <c r="S1529" s="14" t="s">
        <v>79</v>
      </c>
      <c r="T1529" t="s">
        <v>600</v>
      </c>
      <c r="U1529" t="s">
        <v>601</v>
      </c>
      <c r="V1529" t="s">
        <v>602</v>
      </c>
      <c r="W1529" t="s">
        <v>603</v>
      </c>
      <c r="X1529" t="s">
        <v>1224</v>
      </c>
      <c r="Y1529" t="s">
        <v>605</v>
      </c>
      <c r="AC1529" s="14" t="s">
        <v>215</v>
      </c>
      <c r="AG1529" t="s">
        <v>1222</v>
      </c>
      <c r="AH1529" s="5" t="s">
        <v>2180</v>
      </c>
      <c r="AI1529" s="14"/>
      <c r="AJ1529" s="14"/>
      <c r="AK1529" s="14"/>
      <c r="AL1529" s="14"/>
    </row>
    <row r="1530" spans="1:38" ht="14.4" x14ac:dyDescent="0.3">
      <c r="A1530" s="11" t="str">
        <f t="shared" si="23"/>
        <v>22,44,66,55/5555/http-basic-auth-cleartext</v>
      </c>
      <c r="B1530" s="11" t="s">
        <v>37</v>
      </c>
      <c r="C1530" s="12" t="s">
        <v>4616</v>
      </c>
      <c r="D1530" s="11"/>
      <c r="E1530" s="11" t="s">
        <v>4617</v>
      </c>
      <c r="F1530" s="11" t="s">
        <v>289</v>
      </c>
      <c r="G1530" s="11" t="s">
        <v>290</v>
      </c>
      <c r="H1530" s="13" t="s">
        <v>506</v>
      </c>
      <c r="I1530" s="11"/>
      <c r="J1530" s="11" t="s">
        <v>41</v>
      </c>
      <c r="K1530" s="13" t="s">
        <v>1221</v>
      </c>
      <c r="O1530" s="14">
        <v>5555</v>
      </c>
      <c r="P1530" s="14"/>
      <c r="Q1530" s="14"/>
      <c r="R1530" s="14">
        <v>7</v>
      </c>
      <c r="S1530" s="14" t="s">
        <v>79</v>
      </c>
      <c r="T1530" t="s">
        <v>600</v>
      </c>
      <c r="U1530" t="s">
        <v>601</v>
      </c>
      <c r="V1530" t="s">
        <v>602</v>
      </c>
      <c r="W1530" t="s">
        <v>603</v>
      </c>
      <c r="X1530" t="s">
        <v>1224</v>
      </c>
      <c r="Y1530" t="s">
        <v>605</v>
      </c>
      <c r="AC1530" s="14" t="s">
        <v>215</v>
      </c>
      <c r="AG1530" t="s">
        <v>1222</v>
      </c>
      <c r="AH1530" s="5" t="s">
        <v>2180</v>
      </c>
      <c r="AI1530" s="14"/>
      <c r="AJ1530" s="14"/>
      <c r="AK1530" s="14"/>
      <c r="AL1530" s="14"/>
    </row>
    <row r="1531" spans="1:38" ht="14.4" x14ac:dyDescent="0.3">
      <c r="A1531" s="11" t="str">
        <f t="shared" si="23"/>
        <v>22,44,66,55/5555/http-basic-auth-cleartext</v>
      </c>
      <c r="B1531" s="11" t="s">
        <v>37</v>
      </c>
      <c r="C1531" s="12" t="s">
        <v>4616</v>
      </c>
      <c r="D1531" s="11"/>
      <c r="E1531" s="11" t="s">
        <v>4617</v>
      </c>
      <c r="F1531" s="11" t="s">
        <v>289</v>
      </c>
      <c r="G1531" s="11" t="s">
        <v>290</v>
      </c>
      <c r="H1531" s="13" t="s">
        <v>506</v>
      </c>
      <c r="I1531" s="11"/>
      <c r="J1531" s="11" t="s">
        <v>41</v>
      </c>
      <c r="K1531" s="13" t="s">
        <v>1221</v>
      </c>
      <c r="O1531" s="14">
        <v>5555</v>
      </c>
      <c r="P1531" s="14"/>
      <c r="Q1531" s="14"/>
      <c r="R1531" s="14">
        <v>7</v>
      </c>
      <c r="S1531" s="14" t="s">
        <v>79</v>
      </c>
      <c r="T1531" t="s">
        <v>600</v>
      </c>
      <c r="U1531" t="s">
        <v>601</v>
      </c>
      <c r="V1531" t="s">
        <v>602</v>
      </c>
      <c r="W1531" t="s">
        <v>603</v>
      </c>
      <c r="X1531" t="s">
        <v>1224</v>
      </c>
      <c r="Y1531" t="s">
        <v>605</v>
      </c>
      <c r="AC1531" s="14" t="s">
        <v>215</v>
      </c>
      <c r="AG1531" t="s">
        <v>1222</v>
      </c>
      <c r="AH1531" s="5" t="s">
        <v>2180</v>
      </c>
      <c r="AI1531" s="14"/>
      <c r="AJ1531" s="14"/>
      <c r="AK1531" s="14"/>
      <c r="AL1531" s="14"/>
    </row>
    <row r="1532" spans="1:38" ht="14.4" x14ac:dyDescent="0.3">
      <c r="A1532" s="11" t="str">
        <f t="shared" si="23"/>
        <v>22,44,66,55/5555/http-basic-auth-cleartext</v>
      </c>
      <c r="B1532" s="11" t="s">
        <v>37</v>
      </c>
      <c r="C1532" s="12" t="s">
        <v>4616</v>
      </c>
      <c r="D1532" s="11"/>
      <c r="E1532" s="11" t="s">
        <v>4617</v>
      </c>
      <c r="F1532" s="11" t="s">
        <v>289</v>
      </c>
      <c r="G1532" s="11" t="s">
        <v>290</v>
      </c>
      <c r="H1532" s="13" t="s">
        <v>506</v>
      </c>
      <c r="I1532" s="11"/>
      <c r="J1532" s="11" t="s">
        <v>41</v>
      </c>
      <c r="K1532" s="13" t="s">
        <v>1221</v>
      </c>
      <c r="O1532" s="14">
        <v>5555</v>
      </c>
      <c r="P1532" s="14"/>
      <c r="Q1532" s="14"/>
      <c r="R1532" s="14">
        <v>7</v>
      </c>
      <c r="S1532" s="14" t="s">
        <v>79</v>
      </c>
      <c r="T1532" t="s">
        <v>600</v>
      </c>
      <c r="U1532" t="s">
        <v>601</v>
      </c>
      <c r="V1532" t="s">
        <v>602</v>
      </c>
      <c r="W1532" t="s">
        <v>603</v>
      </c>
      <c r="X1532" t="s">
        <v>1224</v>
      </c>
      <c r="Y1532" t="s">
        <v>605</v>
      </c>
      <c r="AC1532" s="14" t="s">
        <v>215</v>
      </c>
      <c r="AG1532" t="s">
        <v>1222</v>
      </c>
      <c r="AH1532" s="5" t="s">
        <v>2180</v>
      </c>
      <c r="AI1532" s="14"/>
      <c r="AJ1532" s="14"/>
      <c r="AK1532" s="14"/>
      <c r="AL1532" s="14"/>
    </row>
    <row r="1533" spans="1:38" ht="14.4" x14ac:dyDescent="0.3">
      <c r="A1533" s="11" t="str">
        <f t="shared" si="23"/>
        <v>22,44,66,55/5555/http-basic-auth-cleartext</v>
      </c>
      <c r="B1533" s="11" t="s">
        <v>37</v>
      </c>
      <c r="C1533" s="12" t="s">
        <v>4616</v>
      </c>
      <c r="D1533" s="11"/>
      <c r="E1533" s="11" t="s">
        <v>4617</v>
      </c>
      <c r="F1533" s="11" t="s">
        <v>289</v>
      </c>
      <c r="G1533" s="11" t="s">
        <v>290</v>
      </c>
      <c r="H1533" s="13" t="s">
        <v>506</v>
      </c>
      <c r="I1533" s="11"/>
      <c r="J1533" s="11" t="s">
        <v>41</v>
      </c>
      <c r="K1533" s="13" t="s">
        <v>1221</v>
      </c>
      <c r="O1533" s="14">
        <v>5555</v>
      </c>
      <c r="P1533" s="14"/>
      <c r="Q1533" s="14"/>
      <c r="R1533" s="14">
        <v>7</v>
      </c>
      <c r="S1533" s="14" t="s">
        <v>79</v>
      </c>
      <c r="T1533" t="s">
        <v>600</v>
      </c>
      <c r="U1533" t="s">
        <v>601</v>
      </c>
      <c r="V1533" t="s">
        <v>602</v>
      </c>
      <c r="W1533" t="s">
        <v>603</v>
      </c>
      <c r="X1533" t="s">
        <v>1224</v>
      </c>
      <c r="Y1533" t="s">
        <v>605</v>
      </c>
      <c r="AC1533" s="14" t="s">
        <v>215</v>
      </c>
      <c r="AG1533" t="s">
        <v>1222</v>
      </c>
      <c r="AH1533" s="5" t="s">
        <v>2180</v>
      </c>
      <c r="AI1533" s="14"/>
      <c r="AJ1533" s="14"/>
      <c r="AK1533" s="14"/>
      <c r="AL1533" s="14"/>
    </row>
    <row r="1534" spans="1:38" ht="14.4" x14ac:dyDescent="0.3">
      <c r="A1534" s="11" t="str">
        <f t="shared" si="23"/>
        <v>22,44,66,55/5555/http-basic-auth-cleartext</v>
      </c>
      <c r="B1534" s="11" t="s">
        <v>37</v>
      </c>
      <c r="C1534" s="12" t="s">
        <v>4616</v>
      </c>
      <c r="D1534" s="11"/>
      <c r="E1534" s="11" t="s">
        <v>4617</v>
      </c>
      <c r="F1534" s="11" t="s">
        <v>289</v>
      </c>
      <c r="G1534" s="11" t="s">
        <v>290</v>
      </c>
      <c r="H1534" s="13" t="s">
        <v>506</v>
      </c>
      <c r="I1534" s="11"/>
      <c r="J1534" s="11" t="s">
        <v>41</v>
      </c>
      <c r="K1534" s="13" t="s">
        <v>1221</v>
      </c>
      <c r="O1534" s="14">
        <v>5555</v>
      </c>
      <c r="P1534" s="14"/>
      <c r="Q1534" s="14"/>
      <c r="R1534" s="14">
        <v>7</v>
      </c>
      <c r="S1534" s="14" t="s">
        <v>79</v>
      </c>
      <c r="T1534" t="s">
        <v>600</v>
      </c>
      <c r="U1534" t="s">
        <v>601</v>
      </c>
      <c r="V1534" t="s">
        <v>602</v>
      </c>
      <c r="W1534" t="s">
        <v>603</v>
      </c>
      <c r="X1534" t="s">
        <v>1224</v>
      </c>
      <c r="Y1534" t="s">
        <v>605</v>
      </c>
      <c r="AC1534" s="14" t="s">
        <v>215</v>
      </c>
      <c r="AG1534" t="s">
        <v>1222</v>
      </c>
      <c r="AH1534" s="5" t="s">
        <v>2180</v>
      </c>
      <c r="AI1534" s="14"/>
      <c r="AJ1534" s="14"/>
      <c r="AK1534" s="14"/>
      <c r="AL1534" s="14"/>
    </row>
    <row r="1535" spans="1:38" ht="14.4" x14ac:dyDescent="0.3">
      <c r="A1535" s="11" t="str">
        <f t="shared" si="23"/>
        <v>22,44,66,55/5555/http-basic-auth-cleartext</v>
      </c>
      <c r="B1535" s="11" t="s">
        <v>37</v>
      </c>
      <c r="C1535" s="12" t="s">
        <v>4616</v>
      </c>
      <c r="D1535" s="11"/>
      <c r="E1535" s="11" t="s">
        <v>4617</v>
      </c>
      <c r="F1535" s="11" t="s">
        <v>289</v>
      </c>
      <c r="G1535" s="11" t="s">
        <v>290</v>
      </c>
      <c r="H1535" s="13" t="s">
        <v>506</v>
      </c>
      <c r="I1535" s="11"/>
      <c r="J1535" s="11" t="s">
        <v>41</v>
      </c>
      <c r="K1535" s="13" t="s">
        <v>1221</v>
      </c>
      <c r="O1535" s="14">
        <v>5555</v>
      </c>
      <c r="P1535" s="14"/>
      <c r="Q1535" s="14"/>
      <c r="R1535" s="14">
        <v>7</v>
      </c>
      <c r="S1535" s="14" t="s">
        <v>79</v>
      </c>
      <c r="T1535" t="s">
        <v>600</v>
      </c>
      <c r="U1535" t="s">
        <v>601</v>
      </c>
      <c r="V1535" t="s">
        <v>602</v>
      </c>
      <c r="W1535" t="s">
        <v>603</v>
      </c>
      <c r="X1535" t="s">
        <v>1224</v>
      </c>
      <c r="Y1535" t="s">
        <v>605</v>
      </c>
      <c r="AC1535" s="14" t="s">
        <v>215</v>
      </c>
      <c r="AG1535" t="s">
        <v>1222</v>
      </c>
      <c r="AH1535" s="5" t="s">
        <v>2180</v>
      </c>
      <c r="AI1535" s="14"/>
      <c r="AJ1535" s="14"/>
      <c r="AK1535" s="14"/>
      <c r="AL1535" s="14"/>
    </row>
    <row r="1536" spans="1:38" ht="14.4" x14ac:dyDescent="0.3">
      <c r="A1536" s="11" t="str">
        <f t="shared" si="23"/>
        <v>22,44,66,55/5555/http-basic-auth-cleartext</v>
      </c>
      <c r="B1536" s="11" t="s">
        <v>37</v>
      </c>
      <c r="C1536" s="12" t="s">
        <v>4616</v>
      </c>
      <c r="D1536" s="11"/>
      <c r="E1536" s="11" t="s">
        <v>4617</v>
      </c>
      <c r="F1536" s="11" t="s">
        <v>289</v>
      </c>
      <c r="G1536" s="11" t="s">
        <v>290</v>
      </c>
      <c r="H1536" s="13" t="s">
        <v>506</v>
      </c>
      <c r="I1536" s="11"/>
      <c r="J1536" s="11" t="s">
        <v>41</v>
      </c>
      <c r="K1536" s="13" t="s">
        <v>1221</v>
      </c>
      <c r="O1536" s="14">
        <v>5555</v>
      </c>
      <c r="P1536" s="14"/>
      <c r="Q1536" s="14"/>
      <c r="R1536" s="14">
        <v>7</v>
      </c>
      <c r="S1536" s="14" t="s">
        <v>79</v>
      </c>
      <c r="T1536" t="s">
        <v>600</v>
      </c>
      <c r="U1536" t="s">
        <v>601</v>
      </c>
      <c r="V1536" t="s">
        <v>602</v>
      </c>
      <c r="W1536" t="s">
        <v>603</v>
      </c>
      <c r="X1536" t="s">
        <v>1224</v>
      </c>
      <c r="Y1536" t="s">
        <v>605</v>
      </c>
      <c r="AC1536" s="14" t="s">
        <v>215</v>
      </c>
      <c r="AG1536" t="s">
        <v>1222</v>
      </c>
      <c r="AH1536" s="5" t="s">
        <v>2180</v>
      </c>
      <c r="AI1536" s="14"/>
      <c r="AJ1536" s="14"/>
      <c r="AK1536" s="14"/>
      <c r="AL1536" s="14"/>
    </row>
    <row r="1537" spans="1:38" ht="14.4" x14ac:dyDescent="0.3">
      <c r="A1537" s="11" t="str">
        <f t="shared" si="23"/>
        <v>22,44,66,55/5555/http-basic-auth-cleartext</v>
      </c>
      <c r="B1537" s="11" t="s">
        <v>37</v>
      </c>
      <c r="C1537" s="12" t="s">
        <v>4616</v>
      </c>
      <c r="D1537" s="11"/>
      <c r="E1537" s="11" t="s">
        <v>4617</v>
      </c>
      <c r="F1537" s="11" t="s">
        <v>289</v>
      </c>
      <c r="G1537" s="11" t="s">
        <v>290</v>
      </c>
      <c r="H1537" s="13" t="s">
        <v>506</v>
      </c>
      <c r="I1537" s="11"/>
      <c r="J1537" s="11" t="s">
        <v>41</v>
      </c>
      <c r="K1537" s="13" t="s">
        <v>1221</v>
      </c>
      <c r="O1537" s="14">
        <v>5555</v>
      </c>
      <c r="P1537" s="14"/>
      <c r="Q1537" s="14"/>
      <c r="R1537" s="14">
        <v>7</v>
      </c>
      <c r="S1537" s="14" t="s">
        <v>79</v>
      </c>
      <c r="T1537" t="s">
        <v>600</v>
      </c>
      <c r="U1537" t="s">
        <v>601</v>
      </c>
      <c r="V1537" t="s">
        <v>602</v>
      </c>
      <c r="W1537" t="s">
        <v>603</v>
      </c>
      <c r="X1537" t="s">
        <v>1224</v>
      </c>
      <c r="Y1537" t="s">
        <v>605</v>
      </c>
      <c r="AC1537" s="14" t="s">
        <v>215</v>
      </c>
      <c r="AG1537" t="s">
        <v>1222</v>
      </c>
      <c r="AH1537" s="5" t="s">
        <v>2180</v>
      </c>
      <c r="AI1537" s="14"/>
      <c r="AJ1537" s="14"/>
      <c r="AK1537" s="14"/>
      <c r="AL1537" s="14"/>
    </row>
    <row r="1538" spans="1:38" ht="14.4" x14ac:dyDescent="0.3">
      <c r="A1538" s="11" t="str">
        <f t="shared" si="23"/>
        <v>22,44,66,55/5555/http-basic-auth-cleartext</v>
      </c>
      <c r="B1538" s="11" t="s">
        <v>37</v>
      </c>
      <c r="C1538" s="12" t="s">
        <v>4616</v>
      </c>
      <c r="D1538" s="11"/>
      <c r="E1538" s="11" t="s">
        <v>4617</v>
      </c>
      <c r="F1538" s="11" t="s">
        <v>289</v>
      </c>
      <c r="G1538" s="11" t="s">
        <v>290</v>
      </c>
      <c r="H1538" s="13" t="s">
        <v>506</v>
      </c>
      <c r="I1538" s="11"/>
      <c r="J1538" s="11" t="s">
        <v>41</v>
      </c>
      <c r="K1538" s="13" t="s">
        <v>1221</v>
      </c>
      <c r="O1538" s="14">
        <v>5555</v>
      </c>
      <c r="P1538" s="14"/>
      <c r="Q1538" s="14"/>
      <c r="R1538" s="14">
        <v>7</v>
      </c>
      <c r="S1538" s="14" t="s">
        <v>79</v>
      </c>
      <c r="T1538" t="s">
        <v>600</v>
      </c>
      <c r="U1538" t="s">
        <v>601</v>
      </c>
      <c r="V1538" t="s">
        <v>602</v>
      </c>
      <c r="W1538" t="s">
        <v>603</v>
      </c>
      <c r="X1538" t="s">
        <v>1224</v>
      </c>
      <c r="Y1538" t="s">
        <v>605</v>
      </c>
      <c r="AC1538" s="14" t="s">
        <v>215</v>
      </c>
      <c r="AG1538" t="s">
        <v>1222</v>
      </c>
      <c r="AH1538" s="5" t="s">
        <v>2180</v>
      </c>
      <c r="AI1538" s="14"/>
      <c r="AJ1538" s="14"/>
      <c r="AK1538" s="14"/>
      <c r="AL1538" s="14"/>
    </row>
    <row r="1539" spans="1:38" ht="14.4" x14ac:dyDescent="0.3">
      <c r="A1539" s="11" t="str">
        <f t="shared" ref="A1539:A1602" si="24">CONCATENATE(C1539,"/",O1539,"/",T1539)</f>
        <v>22,44,66,55/5555/http-basic-auth-cleartext</v>
      </c>
      <c r="B1539" s="11" t="s">
        <v>37</v>
      </c>
      <c r="C1539" s="12" t="s">
        <v>4616</v>
      </c>
      <c r="D1539" s="11"/>
      <c r="E1539" s="11" t="s">
        <v>4617</v>
      </c>
      <c r="F1539" s="11" t="s">
        <v>289</v>
      </c>
      <c r="G1539" s="11" t="s">
        <v>290</v>
      </c>
      <c r="H1539" s="13" t="s">
        <v>506</v>
      </c>
      <c r="I1539" s="11"/>
      <c r="J1539" s="11" t="s">
        <v>41</v>
      </c>
      <c r="K1539" s="13" t="s">
        <v>1221</v>
      </c>
      <c r="O1539" s="14">
        <v>5555</v>
      </c>
      <c r="P1539" s="14"/>
      <c r="Q1539" s="14"/>
      <c r="R1539" s="14">
        <v>7</v>
      </c>
      <c r="S1539" s="14" t="s">
        <v>79</v>
      </c>
      <c r="T1539" t="s">
        <v>600</v>
      </c>
      <c r="U1539" t="s">
        <v>601</v>
      </c>
      <c r="V1539" t="s">
        <v>602</v>
      </c>
      <c r="W1539" t="s">
        <v>603</v>
      </c>
      <c r="X1539" t="s">
        <v>1224</v>
      </c>
      <c r="Y1539" t="s">
        <v>605</v>
      </c>
      <c r="AC1539" s="14" t="s">
        <v>215</v>
      </c>
      <c r="AG1539" t="s">
        <v>1222</v>
      </c>
      <c r="AH1539" s="5" t="s">
        <v>2180</v>
      </c>
      <c r="AI1539" s="14"/>
      <c r="AJ1539" s="14"/>
      <c r="AK1539" s="14"/>
      <c r="AL1539" s="14"/>
    </row>
    <row r="1540" spans="1:38" ht="14.4" x14ac:dyDescent="0.3">
      <c r="A1540" s="11" t="str">
        <f t="shared" si="24"/>
        <v>22,44,66,55/5555/http-basic-auth-cleartext</v>
      </c>
      <c r="B1540" s="11" t="s">
        <v>37</v>
      </c>
      <c r="C1540" s="12" t="s">
        <v>4616</v>
      </c>
      <c r="D1540" s="11"/>
      <c r="E1540" s="11" t="s">
        <v>4617</v>
      </c>
      <c r="F1540" s="11" t="s">
        <v>289</v>
      </c>
      <c r="G1540" s="11" t="s">
        <v>290</v>
      </c>
      <c r="H1540" s="13" t="s">
        <v>506</v>
      </c>
      <c r="I1540" s="11"/>
      <c r="J1540" s="11" t="s">
        <v>41</v>
      </c>
      <c r="K1540" s="13" t="s">
        <v>1221</v>
      </c>
      <c r="O1540" s="14">
        <v>5555</v>
      </c>
      <c r="P1540" s="14"/>
      <c r="Q1540" s="14"/>
      <c r="R1540" s="14">
        <v>7</v>
      </c>
      <c r="S1540" s="14" t="s">
        <v>79</v>
      </c>
      <c r="T1540" t="s">
        <v>600</v>
      </c>
      <c r="U1540" t="s">
        <v>601</v>
      </c>
      <c r="V1540" t="s">
        <v>602</v>
      </c>
      <c r="W1540" t="s">
        <v>603</v>
      </c>
      <c r="X1540" t="s">
        <v>1224</v>
      </c>
      <c r="Y1540" t="s">
        <v>605</v>
      </c>
      <c r="AC1540" s="14" t="s">
        <v>215</v>
      </c>
      <c r="AG1540" t="s">
        <v>1222</v>
      </c>
      <c r="AH1540" s="5" t="s">
        <v>2180</v>
      </c>
      <c r="AI1540" s="14"/>
      <c r="AJ1540" s="14"/>
      <c r="AK1540" s="14"/>
      <c r="AL1540" s="14"/>
    </row>
    <row r="1541" spans="1:38" ht="14.4" x14ac:dyDescent="0.3">
      <c r="A1541" s="11" t="str">
        <f t="shared" si="24"/>
        <v>22,44,66,55/5555/http-basic-auth-cleartext</v>
      </c>
      <c r="B1541" s="11" t="s">
        <v>37</v>
      </c>
      <c r="C1541" s="12" t="s">
        <v>4616</v>
      </c>
      <c r="D1541" s="11"/>
      <c r="E1541" s="11" t="s">
        <v>4617</v>
      </c>
      <c r="F1541" s="11" t="s">
        <v>289</v>
      </c>
      <c r="G1541" s="11" t="s">
        <v>290</v>
      </c>
      <c r="H1541" s="13" t="s">
        <v>506</v>
      </c>
      <c r="I1541" s="11"/>
      <c r="J1541" s="11" t="s">
        <v>41</v>
      </c>
      <c r="K1541" s="13" t="s">
        <v>1221</v>
      </c>
      <c r="O1541" s="14">
        <v>5555</v>
      </c>
      <c r="P1541" s="14"/>
      <c r="Q1541" s="14"/>
      <c r="R1541" s="14">
        <v>7</v>
      </c>
      <c r="S1541" s="14" t="s">
        <v>79</v>
      </c>
      <c r="T1541" t="s">
        <v>600</v>
      </c>
      <c r="U1541" t="s">
        <v>601</v>
      </c>
      <c r="V1541" t="s">
        <v>602</v>
      </c>
      <c r="W1541" t="s">
        <v>603</v>
      </c>
      <c r="X1541" t="s">
        <v>1224</v>
      </c>
      <c r="Y1541" t="s">
        <v>605</v>
      </c>
      <c r="AC1541" s="14" t="s">
        <v>215</v>
      </c>
      <c r="AG1541" t="s">
        <v>1222</v>
      </c>
      <c r="AH1541" s="5" t="s">
        <v>2180</v>
      </c>
      <c r="AI1541" s="14"/>
      <c r="AJ1541" s="14"/>
      <c r="AK1541" s="14"/>
      <c r="AL1541" s="14"/>
    </row>
    <row r="1542" spans="1:38" ht="14.4" x14ac:dyDescent="0.3">
      <c r="A1542" s="11" t="str">
        <f t="shared" si="24"/>
        <v>22,44,66,55/5555/http-basic-auth-cleartext</v>
      </c>
      <c r="B1542" s="11" t="s">
        <v>37</v>
      </c>
      <c r="C1542" s="12" t="s">
        <v>4616</v>
      </c>
      <c r="D1542" s="11"/>
      <c r="E1542" s="11" t="s">
        <v>4617</v>
      </c>
      <c r="F1542" s="11" t="s">
        <v>289</v>
      </c>
      <c r="G1542" s="11" t="s">
        <v>290</v>
      </c>
      <c r="H1542" s="13" t="s">
        <v>506</v>
      </c>
      <c r="I1542" s="11"/>
      <c r="J1542" s="11" t="s">
        <v>41</v>
      </c>
      <c r="K1542" s="13" t="s">
        <v>1221</v>
      </c>
      <c r="O1542" s="14">
        <v>5555</v>
      </c>
      <c r="P1542" s="14"/>
      <c r="Q1542" s="14"/>
      <c r="R1542" s="14">
        <v>7</v>
      </c>
      <c r="S1542" s="14" t="s">
        <v>79</v>
      </c>
      <c r="T1542" t="s">
        <v>600</v>
      </c>
      <c r="U1542" t="s">
        <v>601</v>
      </c>
      <c r="V1542" t="s">
        <v>602</v>
      </c>
      <c r="W1542" t="s">
        <v>603</v>
      </c>
      <c r="X1542" t="s">
        <v>1224</v>
      </c>
      <c r="Y1542" t="s">
        <v>605</v>
      </c>
      <c r="AC1542" s="14" t="s">
        <v>215</v>
      </c>
      <c r="AG1542" t="s">
        <v>1222</v>
      </c>
      <c r="AH1542" s="5" t="s">
        <v>2180</v>
      </c>
      <c r="AI1542" s="14"/>
      <c r="AJ1542" s="14"/>
      <c r="AK1542" s="14"/>
      <c r="AL1542" s="14"/>
    </row>
    <row r="1543" spans="1:38" ht="14.4" x14ac:dyDescent="0.3">
      <c r="A1543" s="11" t="str">
        <f t="shared" si="24"/>
        <v>22,44,66,55/5555/http-basic-auth-cleartext</v>
      </c>
      <c r="B1543" s="11" t="s">
        <v>37</v>
      </c>
      <c r="C1543" s="12" t="s">
        <v>4616</v>
      </c>
      <c r="D1543" s="11"/>
      <c r="E1543" s="11" t="s">
        <v>4617</v>
      </c>
      <c r="F1543" s="11" t="s">
        <v>289</v>
      </c>
      <c r="G1543" s="11" t="s">
        <v>290</v>
      </c>
      <c r="H1543" s="13" t="s">
        <v>506</v>
      </c>
      <c r="I1543" s="11"/>
      <c r="J1543" s="11" t="s">
        <v>41</v>
      </c>
      <c r="K1543" s="13" t="s">
        <v>1221</v>
      </c>
      <c r="O1543" s="14">
        <v>5555</v>
      </c>
      <c r="P1543" s="14"/>
      <c r="Q1543" s="14"/>
      <c r="R1543" s="14">
        <v>7</v>
      </c>
      <c r="S1543" s="14" t="s">
        <v>79</v>
      </c>
      <c r="T1543" t="s">
        <v>600</v>
      </c>
      <c r="U1543" t="s">
        <v>601</v>
      </c>
      <c r="V1543" t="s">
        <v>602</v>
      </c>
      <c r="W1543" t="s">
        <v>603</v>
      </c>
      <c r="X1543" t="s">
        <v>1224</v>
      </c>
      <c r="Y1543" t="s">
        <v>605</v>
      </c>
      <c r="AC1543" s="14" t="s">
        <v>215</v>
      </c>
      <c r="AG1543" t="s">
        <v>1222</v>
      </c>
      <c r="AH1543" s="5" t="s">
        <v>2180</v>
      </c>
      <c r="AI1543" s="14"/>
      <c r="AJ1543" s="14"/>
      <c r="AK1543" s="14"/>
      <c r="AL1543" s="14"/>
    </row>
    <row r="1544" spans="1:38" ht="14.4" x14ac:dyDescent="0.3">
      <c r="A1544" s="11" t="str">
        <f t="shared" si="24"/>
        <v>22,44,66,55/5555/http-basic-auth-cleartext</v>
      </c>
      <c r="B1544" s="11" t="s">
        <v>37</v>
      </c>
      <c r="C1544" s="12" t="s">
        <v>4616</v>
      </c>
      <c r="D1544" s="11"/>
      <c r="E1544" s="11" t="s">
        <v>4617</v>
      </c>
      <c r="F1544" s="11" t="s">
        <v>289</v>
      </c>
      <c r="G1544" s="11" t="s">
        <v>290</v>
      </c>
      <c r="H1544" s="13" t="s">
        <v>506</v>
      </c>
      <c r="I1544" s="11"/>
      <c r="J1544" s="11" t="s">
        <v>41</v>
      </c>
      <c r="K1544" s="13" t="s">
        <v>1221</v>
      </c>
      <c r="O1544" s="14">
        <v>5555</v>
      </c>
      <c r="P1544" s="14"/>
      <c r="Q1544" s="14"/>
      <c r="R1544" s="14">
        <v>7</v>
      </c>
      <c r="S1544" s="14" t="s">
        <v>79</v>
      </c>
      <c r="T1544" t="s">
        <v>600</v>
      </c>
      <c r="U1544" t="s">
        <v>601</v>
      </c>
      <c r="V1544" t="s">
        <v>602</v>
      </c>
      <c r="W1544" t="s">
        <v>603</v>
      </c>
      <c r="X1544" t="s">
        <v>1224</v>
      </c>
      <c r="Y1544" t="s">
        <v>605</v>
      </c>
      <c r="AC1544" s="14" t="s">
        <v>215</v>
      </c>
      <c r="AG1544" t="s">
        <v>1222</v>
      </c>
      <c r="AH1544" s="5" t="s">
        <v>2180</v>
      </c>
      <c r="AI1544" s="14"/>
      <c r="AJ1544" s="14"/>
      <c r="AK1544" s="14"/>
      <c r="AL1544" s="14"/>
    </row>
    <row r="1545" spans="1:38" ht="14.4" x14ac:dyDescent="0.3">
      <c r="A1545" s="11" t="str">
        <f t="shared" si="24"/>
        <v>22,44,66,55/5555/http-basic-auth-cleartext</v>
      </c>
      <c r="B1545" s="11" t="s">
        <v>37</v>
      </c>
      <c r="C1545" s="12" t="s">
        <v>4616</v>
      </c>
      <c r="D1545" s="11"/>
      <c r="E1545" s="11" t="s">
        <v>4617</v>
      </c>
      <c r="F1545" s="11" t="s">
        <v>289</v>
      </c>
      <c r="G1545" s="11" t="s">
        <v>290</v>
      </c>
      <c r="H1545" s="13" t="s">
        <v>506</v>
      </c>
      <c r="I1545" s="11"/>
      <c r="J1545" s="11" t="s">
        <v>41</v>
      </c>
      <c r="K1545" s="13" t="s">
        <v>1221</v>
      </c>
      <c r="O1545" s="14">
        <v>5555</v>
      </c>
      <c r="P1545" s="14"/>
      <c r="Q1545" s="14"/>
      <c r="R1545" s="14">
        <v>7</v>
      </c>
      <c r="S1545" s="14" t="s">
        <v>79</v>
      </c>
      <c r="T1545" t="s">
        <v>600</v>
      </c>
      <c r="U1545" t="s">
        <v>601</v>
      </c>
      <c r="V1545" t="s">
        <v>602</v>
      </c>
      <c r="W1545" t="s">
        <v>603</v>
      </c>
      <c r="X1545" t="s">
        <v>1224</v>
      </c>
      <c r="Y1545" t="s">
        <v>605</v>
      </c>
      <c r="AC1545" s="14" t="s">
        <v>215</v>
      </c>
      <c r="AG1545" t="s">
        <v>1222</v>
      </c>
      <c r="AH1545" s="5" t="s">
        <v>2180</v>
      </c>
      <c r="AI1545" s="14"/>
      <c r="AJ1545" s="14"/>
      <c r="AK1545" s="14"/>
      <c r="AL1545" s="14"/>
    </row>
    <row r="1546" spans="1:38" ht="14.4" x14ac:dyDescent="0.3">
      <c r="A1546" s="11" t="str">
        <f t="shared" si="24"/>
        <v>22,44,66,55/5555/http-basic-auth-cleartext</v>
      </c>
      <c r="B1546" s="11" t="s">
        <v>37</v>
      </c>
      <c r="C1546" s="12" t="s">
        <v>4616</v>
      </c>
      <c r="D1546" s="11"/>
      <c r="E1546" s="11" t="s">
        <v>4617</v>
      </c>
      <c r="F1546" s="11" t="s">
        <v>289</v>
      </c>
      <c r="G1546" s="11" t="s">
        <v>290</v>
      </c>
      <c r="H1546" s="13" t="s">
        <v>506</v>
      </c>
      <c r="I1546" s="11"/>
      <c r="J1546" s="11" t="s">
        <v>41</v>
      </c>
      <c r="K1546" s="13" t="s">
        <v>1221</v>
      </c>
      <c r="O1546" s="14">
        <v>5555</v>
      </c>
      <c r="P1546" s="14"/>
      <c r="Q1546" s="14"/>
      <c r="R1546" s="14">
        <v>7</v>
      </c>
      <c r="S1546" s="14" t="s">
        <v>79</v>
      </c>
      <c r="T1546" t="s">
        <v>600</v>
      </c>
      <c r="U1546" t="s">
        <v>601</v>
      </c>
      <c r="V1546" t="s">
        <v>602</v>
      </c>
      <c r="W1546" t="s">
        <v>603</v>
      </c>
      <c r="X1546" t="s">
        <v>1224</v>
      </c>
      <c r="Y1546" t="s">
        <v>605</v>
      </c>
      <c r="AC1546" s="14" t="s">
        <v>215</v>
      </c>
      <c r="AG1546" t="s">
        <v>1222</v>
      </c>
      <c r="AH1546" s="5" t="s">
        <v>2180</v>
      </c>
      <c r="AI1546" s="14"/>
      <c r="AJ1546" s="14"/>
      <c r="AK1546" s="14"/>
      <c r="AL1546" s="14"/>
    </row>
    <row r="1547" spans="1:38" ht="14.4" x14ac:dyDescent="0.3">
      <c r="A1547" s="11" t="str">
        <f t="shared" si="24"/>
        <v>22,44,66,55/5555/http-basic-auth-cleartext</v>
      </c>
      <c r="B1547" s="11" t="s">
        <v>37</v>
      </c>
      <c r="C1547" s="12" t="s">
        <v>4616</v>
      </c>
      <c r="D1547" s="11"/>
      <c r="E1547" s="11" t="s">
        <v>4617</v>
      </c>
      <c r="F1547" s="11" t="s">
        <v>289</v>
      </c>
      <c r="G1547" s="11" t="s">
        <v>290</v>
      </c>
      <c r="H1547" s="13" t="s">
        <v>506</v>
      </c>
      <c r="I1547" s="11"/>
      <c r="J1547" s="11" t="s">
        <v>41</v>
      </c>
      <c r="K1547" s="13" t="s">
        <v>1221</v>
      </c>
      <c r="O1547" s="14">
        <v>5555</v>
      </c>
      <c r="P1547" s="14"/>
      <c r="Q1547" s="14"/>
      <c r="R1547" s="14">
        <v>7</v>
      </c>
      <c r="S1547" s="14" t="s">
        <v>79</v>
      </c>
      <c r="T1547" t="s">
        <v>600</v>
      </c>
      <c r="U1547" t="s">
        <v>601</v>
      </c>
      <c r="V1547" t="s">
        <v>602</v>
      </c>
      <c r="W1547" t="s">
        <v>603</v>
      </c>
      <c r="X1547" t="s">
        <v>1224</v>
      </c>
      <c r="Y1547" t="s">
        <v>605</v>
      </c>
      <c r="AC1547" s="14" t="s">
        <v>215</v>
      </c>
      <c r="AG1547" t="s">
        <v>1222</v>
      </c>
      <c r="AH1547" s="5" t="s">
        <v>2180</v>
      </c>
      <c r="AI1547" s="14"/>
      <c r="AJ1547" s="14"/>
      <c r="AK1547" s="14"/>
      <c r="AL1547" s="14"/>
    </row>
    <row r="1548" spans="1:38" ht="14.4" x14ac:dyDescent="0.3">
      <c r="A1548" s="11" t="str">
        <f t="shared" si="24"/>
        <v>22,44,66,55/5555/http-basic-auth-cleartext</v>
      </c>
      <c r="B1548" s="11" t="s">
        <v>37</v>
      </c>
      <c r="C1548" s="12" t="s">
        <v>4616</v>
      </c>
      <c r="D1548" s="11"/>
      <c r="E1548" s="11" t="s">
        <v>4617</v>
      </c>
      <c r="F1548" s="11" t="s">
        <v>289</v>
      </c>
      <c r="G1548" s="11" t="s">
        <v>290</v>
      </c>
      <c r="H1548" s="13" t="s">
        <v>506</v>
      </c>
      <c r="I1548" s="11"/>
      <c r="J1548" s="11" t="s">
        <v>41</v>
      </c>
      <c r="K1548" s="13" t="s">
        <v>1221</v>
      </c>
      <c r="O1548" s="14">
        <v>5555</v>
      </c>
      <c r="P1548" s="14"/>
      <c r="Q1548" s="14"/>
      <c r="R1548" s="14">
        <v>7</v>
      </c>
      <c r="S1548" s="14" t="s">
        <v>79</v>
      </c>
      <c r="T1548" t="s">
        <v>600</v>
      </c>
      <c r="U1548" t="s">
        <v>601</v>
      </c>
      <c r="V1548" t="s">
        <v>602</v>
      </c>
      <c r="W1548" t="s">
        <v>603</v>
      </c>
      <c r="X1548" t="s">
        <v>1224</v>
      </c>
      <c r="Y1548" t="s">
        <v>605</v>
      </c>
      <c r="AC1548" s="14" t="s">
        <v>215</v>
      </c>
      <c r="AG1548" t="s">
        <v>1222</v>
      </c>
      <c r="AH1548" s="5" t="s">
        <v>2180</v>
      </c>
      <c r="AI1548" s="14"/>
      <c r="AJ1548" s="14"/>
      <c r="AK1548" s="14"/>
      <c r="AL1548" s="14"/>
    </row>
    <row r="1549" spans="1:38" ht="14.4" x14ac:dyDescent="0.3">
      <c r="A1549" s="11" t="str">
        <f t="shared" si="24"/>
        <v>22,44,66,55/5555/http-basic-auth-cleartext</v>
      </c>
      <c r="B1549" s="11" t="s">
        <v>37</v>
      </c>
      <c r="C1549" s="12" t="s">
        <v>4616</v>
      </c>
      <c r="D1549" s="11"/>
      <c r="E1549" s="11" t="s">
        <v>4617</v>
      </c>
      <c r="F1549" s="11" t="s">
        <v>289</v>
      </c>
      <c r="G1549" s="11" t="s">
        <v>290</v>
      </c>
      <c r="H1549" s="13" t="s">
        <v>506</v>
      </c>
      <c r="I1549" s="11"/>
      <c r="J1549" s="11" t="s">
        <v>41</v>
      </c>
      <c r="K1549" s="13" t="s">
        <v>1221</v>
      </c>
      <c r="O1549" s="14">
        <v>5555</v>
      </c>
      <c r="P1549" s="14"/>
      <c r="Q1549" s="14"/>
      <c r="R1549" s="14">
        <v>7</v>
      </c>
      <c r="S1549" s="14" t="s">
        <v>79</v>
      </c>
      <c r="T1549" t="s">
        <v>600</v>
      </c>
      <c r="U1549" t="s">
        <v>601</v>
      </c>
      <c r="V1549" t="s">
        <v>602</v>
      </c>
      <c r="W1549" t="s">
        <v>603</v>
      </c>
      <c r="X1549" t="s">
        <v>1224</v>
      </c>
      <c r="Y1549" t="s">
        <v>605</v>
      </c>
      <c r="AC1549" s="14" t="s">
        <v>215</v>
      </c>
      <c r="AG1549" t="s">
        <v>1222</v>
      </c>
      <c r="AH1549" s="5" t="s">
        <v>2180</v>
      </c>
      <c r="AI1549" s="14"/>
      <c r="AJ1549" s="14"/>
      <c r="AK1549" s="14"/>
      <c r="AL1549" s="14"/>
    </row>
    <row r="1550" spans="1:38" ht="14.4" x14ac:dyDescent="0.3">
      <c r="A1550" s="11" t="str">
        <f t="shared" si="24"/>
        <v>22,44,66,55/5555/http-basic-auth-cleartext</v>
      </c>
      <c r="B1550" s="11" t="s">
        <v>37</v>
      </c>
      <c r="C1550" s="12" t="s">
        <v>4616</v>
      </c>
      <c r="D1550" s="11"/>
      <c r="E1550" s="11" t="s">
        <v>4617</v>
      </c>
      <c r="F1550" s="11" t="s">
        <v>289</v>
      </c>
      <c r="G1550" s="11" t="s">
        <v>290</v>
      </c>
      <c r="H1550" s="13" t="s">
        <v>506</v>
      </c>
      <c r="I1550" s="11"/>
      <c r="J1550" s="11" t="s">
        <v>41</v>
      </c>
      <c r="K1550" s="13" t="s">
        <v>1221</v>
      </c>
      <c r="O1550" s="14">
        <v>5555</v>
      </c>
      <c r="P1550" s="14"/>
      <c r="Q1550" s="14"/>
      <c r="R1550" s="14">
        <v>7</v>
      </c>
      <c r="S1550" s="14" t="s">
        <v>79</v>
      </c>
      <c r="T1550" t="s">
        <v>600</v>
      </c>
      <c r="U1550" t="s">
        <v>601</v>
      </c>
      <c r="V1550" t="s">
        <v>602</v>
      </c>
      <c r="W1550" t="s">
        <v>603</v>
      </c>
      <c r="X1550" t="s">
        <v>1224</v>
      </c>
      <c r="Y1550" t="s">
        <v>605</v>
      </c>
      <c r="AC1550" s="14" t="s">
        <v>215</v>
      </c>
      <c r="AG1550" t="s">
        <v>1222</v>
      </c>
      <c r="AH1550" s="5" t="s">
        <v>2180</v>
      </c>
      <c r="AI1550" s="14"/>
      <c r="AJ1550" s="14"/>
      <c r="AK1550" s="14"/>
      <c r="AL1550" s="14"/>
    </row>
    <row r="1551" spans="1:38" ht="14.4" x14ac:dyDescent="0.3">
      <c r="A1551" s="11" t="str">
        <f t="shared" si="24"/>
        <v>22,44,66,55/5555/http-basic-auth-cleartext</v>
      </c>
      <c r="B1551" s="11" t="s">
        <v>37</v>
      </c>
      <c r="C1551" s="12" t="s">
        <v>4616</v>
      </c>
      <c r="D1551" s="11"/>
      <c r="E1551" s="11" t="s">
        <v>4617</v>
      </c>
      <c r="F1551" s="11" t="s">
        <v>289</v>
      </c>
      <c r="G1551" s="11" t="s">
        <v>290</v>
      </c>
      <c r="H1551" s="13" t="s">
        <v>506</v>
      </c>
      <c r="I1551" s="11"/>
      <c r="J1551" s="11" t="s">
        <v>41</v>
      </c>
      <c r="K1551" s="13" t="s">
        <v>1221</v>
      </c>
      <c r="O1551" s="14">
        <v>5555</v>
      </c>
      <c r="P1551" s="14"/>
      <c r="Q1551" s="14"/>
      <c r="R1551" s="14">
        <v>7</v>
      </c>
      <c r="S1551" s="14" t="s">
        <v>79</v>
      </c>
      <c r="T1551" t="s">
        <v>600</v>
      </c>
      <c r="U1551" t="s">
        <v>601</v>
      </c>
      <c r="V1551" t="s">
        <v>602</v>
      </c>
      <c r="W1551" t="s">
        <v>603</v>
      </c>
      <c r="X1551" t="s">
        <v>1224</v>
      </c>
      <c r="Y1551" t="s">
        <v>605</v>
      </c>
      <c r="AC1551" s="14" t="s">
        <v>215</v>
      </c>
      <c r="AG1551" t="s">
        <v>1222</v>
      </c>
      <c r="AH1551" s="5" t="s">
        <v>2180</v>
      </c>
      <c r="AI1551" s="14"/>
      <c r="AJ1551" s="14"/>
      <c r="AK1551" s="14"/>
      <c r="AL1551" s="14"/>
    </row>
    <row r="1552" spans="1:38" ht="14.4" x14ac:dyDescent="0.3">
      <c r="A1552" s="11" t="str">
        <f t="shared" si="24"/>
        <v>22,44,66,55/5555/http-basic-auth-cleartext</v>
      </c>
      <c r="B1552" s="11" t="s">
        <v>37</v>
      </c>
      <c r="C1552" s="12" t="s">
        <v>4616</v>
      </c>
      <c r="D1552" s="11"/>
      <c r="E1552" s="11" t="s">
        <v>4617</v>
      </c>
      <c r="F1552" s="11" t="s">
        <v>289</v>
      </c>
      <c r="G1552" s="11" t="s">
        <v>290</v>
      </c>
      <c r="H1552" s="13" t="s">
        <v>506</v>
      </c>
      <c r="I1552" s="11"/>
      <c r="J1552" s="11" t="s">
        <v>41</v>
      </c>
      <c r="K1552" s="13" t="s">
        <v>1221</v>
      </c>
      <c r="O1552" s="14">
        <v>5555</v>
      </c>
      <c r="P1552" s="14"/>
      <c r="Q1552" s="14"/>
      <c r="R1552" s="14">
        <v>7</v>
      </c>
      <c r="S1552" s="14" t="s">
        <v>79</v>
      </c>
      <c r="T1552" t="s">
        <v>600</v>
      </c>
      <c r="U1552" t="s">
        <v>601</v>
      </c>
      <c r="V1552" t="s">
        <v>602</v>
      </c>
      <c r="W1552" t="s">
        <v>603</v>
      </c>
      <c r="X1552" t="s">
        <v>1224</v>
      </c>
      <c r="Y1552" t="s">
        <v>605</v>
      </c>
      <c r="AC1552" s="14" t="s">
        <v>215</v>
      </c>
      <c r="AG1552" t="s">
        <v>1222</v>
      </c>
      <c r="AH1552" s="5" t="s">
        <v>2180</v>
      </c>
      <c r="AI1552" s="14"/>
      <c r="AJ1552" s="14"/>
      <c r="AK1552" s="14"/>
      <c r="AL1552" s="14"/>
    </row>
    <row r="1553" spans="1:38" ht="14.4" x14ac:dyDescent="0.3">
      <c r="A1553" s="11" t="str">
        <f t="shared" si="24"/>
        <v>22,44,66,55/5555/http-basic-auth-cleartext</v>
      </c>
      <c r="B1553" s="11" t="s">
        <v>37</v>
      </c>
      <c r="C1553" s="12" t="s">
        <v>4616</v>
      </c>
      <c r="D1553" s="11"/>
      <c r="E1553" s="11" t="s">
        <v>4617</v>
      </c>
      <c r="F1553" s="11" t="s">
        <v>289</v>
      </c>
      <c r="G1553" s="11" t="s">
        <v>290</v>
      </c>
      <c r="H1553" s="13" t="s">
        <v>506</v>
      </c>
      <c r="I1553" s="11"/>
      <c r="J1553" s="11" t="s">
        <v>41</v>
      </c>
      <c r="K1553" s="13" t="s">
        <v>1221</v>
      </c>
      <c r="O1553" s="14">
        <v>5555</v>
      </c>
      <c r="P1553" s="14"/>
      <c r="Q1553" s="14"/>
      <c r="R1553" s="14">
        <v>7</v>
      </c>
      <c r="S1553" s="14" t="s">
        <v>79</v>
      </c>
      <c r="T1553" t="s">
        <v>600</v>
      </c>
      <c r="U1553" t="s">
        <v>601</v>
      </c>
      <c r="V1553" t="s">
        <v>602</v>
      </c>
      <c r="W1553" t="s">
        <v>603</v>
      </c>
      <c r="X1553" t="s">
        <v>1224</v>
      </c>
      <c r="Y1553" t="s">
        <v>605</v>
      </c>
      <c r="AC1553" s="14" t="s">
        <v>215</v>
      </c>
      <c r="AG1553" t="s">
        <v>1222</v>
      </c>
      <c r="AH1553" s="5" t="s">
        <v>2180</v>
      </c>
      <c r="AI1553" s="14"/>
      <c r="AJ1553" s="14"/>
      <c r="AK1553" s="14"/>
      <c r="AL1553" s="14"/>
    </row>
    <row r="1554" spans="1:38" ht="14.4" x14ac:dyDescent="0.3">
      <c r="A1554" s="11" t="str">
        <f t="shared" si="24"/>
        <v>22,44,66,55/5555/http-basic-auth-cleartext</v>
      </c>
      <c r="B1554" s="11" t="s">
        <v>37</v>
      </c>
      <c r="C1554" s="12" t="s">
        <v>4616</v>
      </c>
      <c r="D1554" s="11"/>
      <c r="E1554" s="11" t="s">
        <v>4617</v>
      </c>
      <c r="F1554" s="11" t="s">
        <v>289</v>
      </c>
      <c r="G1554" s="11" t="s">
        <v>290</v>
      </c>
      <c r="H1554" s="13" t="s">
        <v>506</v>
      </c>
      <c r="I1554" s="11"/>
      <c r="J1554" s="11" t="s">
        <v>41</v>
      </c>
      <c r="K1554" s="13" t="s">
        <v>1221</v>
      </c>
      <c r="O1554" s="14">
        <v>5555</v>
      </c>
      <c r="P1554" s="14"/>
      <c r="Q1554" s="14"/>
      <c r="R1554" s="14">
        <v>7</v>
      </c>
      <c r="S1554" s="14" t="s">
        <v>79</v>
      </c>
      <c r="T1554" t="s">
        <v>600</v>
      </c>
      <c r="U1554" t="s">
        <v>601</v>
      </c>
      <c r="V1554" t="s">
        <v>602</v>
      </c>
      <c r="W1554" t="s">
        <v>603</v>
      </c>
      <c r="X1554" t="s">
        <v>1224</v>
      </c>
      <c r="Y1554" t="s">
        <v>605</v>
      </c>
      <c r="AC1554" s="14" t="s">
        <v>215</v>
      </c>
      <c r="AG1554" t="s">
        <v>1222</v>
      </c>
      <c r="AH1554" s="5" t="s">
        <v>2180</v>
      </c>
      <c r="AI1554" s="14"/>
      <c r="AJ1554" s="14"/>
      <c r="AK1554" s="14"/>
      <c r="AL1554" s="14"/>
    </row>
    <row r="1555" spans="1:38" ht="14.4" x14ac:dyDescent="0.3">
      <c r="A1555" s="11" t="str">
        <f t="shared" si="24"/>
        <v>22,44,66,55/5555/http-basic-auth-cleartext</v>
      </c>
      <c r="B1555" s="11" t="s">
        <v>37</v>
      </c>
      <c r="C1555" s="12" t="s">
        <v>4616</v>
      </c>
      <c r="D1555" s="11"/>
      <c r="E1555" s="11" t="s">
        <v>4617</v>
      </c>
      <c r="F1555" s="11" t="s">
        <v>289</v>
      </c>
      <c r="G1555" s="11" t="s">
        <v>290</v>
      </c>
      <c r="H1555" s="13" t="s">
        <v>506</v>
      </c>
      <c r="I1555" s="11"/>
      <c r="J1555" s="11" t="s">
        <v>41</v>
      </c>
      <c r="K1555" s="13" t="s">
        <v>1221</v>
      </c>
      <c r="O1555" s="14">
        <v>5555</v>
      </c>
      <c r="P1555" s="14"/>
      <c r="Q1555" s="14"/>
      <c r="R1555" s="14">
        <v>7</v>
      </c>
      <c r="S1555" s="14" t="s">
        <v>79</v>
      </c>
      <c r="T1555" t="s">
        <v>600</v>
      </c>
      <c r="U1555" t="s">
        <v>601</v>
      </c>
      <c r="V1555" t="s">
        <v>602</v>
      </c>
      <c r="W1555" t="s">
        <v>603</v>
      </c>
      <c r="X1555" t="s">
        <v>1224</v>
      </c>
      <c r="Y1555" t="s">
        <v>605</v>
      </c>
      <c r="AC1555" s="14" t="s">
        <v>215</v>
      </c>
      <c r="AG1555" t="s">
        <v>1222</v>
      </c>
      <c r="AH1555" s="5" t="s">
        <v>2180</v>
      </c>
      <c r="AI1555" s="14"/>
      <c r="AJ1555" s="14"/>
      <c r="AK1555" s="14"/>
      <c r="AL1555" s="14"/>
    </row>
    <row r="1556" spans="1:38" ht="14.4" x14ac:dyDescent="0.3">
      <c r="A1556" s="11" t="str">
        <f t="shared" si="24"/>
        <v>22,44,66,55/5555/http-basic-auth-cleartext</v>
      </c>
      <c r="B1556" s="11" t="s">
        <v>37</v>
      </c>
      <c r="C1556" s="12" t="s">
        <v>4616</v>
      </c>
      <c r="D1556" s="11"/>
      <c r="E1556" s="11" t="s">
        <v>4617</v>
      </c>
      <c r="F1556" s="11" t="s">
        <v>289</v>
      </c>
      <c r="G1556" s="11" t="s">
        <v>290</v>
      </c>
      <c r="H1556" s="13" t="s">
        <v>506</v>
      </c>
      <c r="I1556" s="11"/>
      <c r="J1556" s="11" t="s">
        <v>41</v>
      </c>
      <c r="K1556" s="13" t="s">
        <v>1221</v>
      </c>
      <c r="O1556" s="14">
        <v>5555</v>
      </c>
      <c r="P1556" s="14"/>
      <c r="Q1556" s="14"/>
      <c r="R1556" s="14">
        <v>7</v>
      </c>
      <c r="S1556" s="14" t="s">
        <v>79</v>
      </c>
      <c r="T1556" t="s">
        <v>600</v>
      </c>
      <c r="U1556" t="s">
        <v>601</v>
      </c>
      <c r="V1556" t="s">
        <v>602</v>
      </c>
      <c r="W1556" t="s">
        <v>603</v>
      </c>
      <c r="X1556" t="s">
        <v>1224</v>
      </c>
      <c r="Y1556" t="s">
        <v>605</v>
      </c>
      <c r="AC1556" s="14" t="s">
        <v>215</v>
      </c>
      <c r="AG1556" t="s">
        <v>1222</v>
      </c>
      <c r="AH1556" s="5" t="s">
        <v>2180</v>
      </c>
      <c r="AI1556" s="14"/>
      <c r="AJ1556" s="14"/>
      <c r="AK1556" s="14"/>
      <c r="AL1556" s="14"/>
    </row>
    <row r="1557" spans="1:38" ht="14.4" x14ac:dyDescent="0.3">
      <c r="A1557" s="11" t="str">
        <f t="shared" si="24"/>
        <v>22,44,66,55/5555/http-basic-auth-cleartext</v>
      </c>
      <c r="B1557" s="11" t="s">
        <v>37</v>
      </c>
      <c r="C1557" s="12" t="s">
        <v>4616</v>
      </c>
      <c r="D1557" s="11"/>
      <c r="E1557" s="11" t="s">
        <v>4617</v>
      </c>
      <c r="F1557" s="11" t="s">
        <v>289</v>
      </c>
      <c r="G1557" s="11" t="s">
        <v>290</v>
      </c>
      <c r="H1557" s="13" t="s">
        <v>506</v>
      </c>
      <c r="I1557" s="11"/>
      <c r="J1557" s="11" t="s">
        <v>41</v>
      </c>
      <c r="K1557" s="13" t="s">
        <v>1221</v>
      </c>
      <c r="O1557" s="14">
        <v>5555</v>
      </c>
      <c r="P1557" s="14"/>
      <c r="Q1557" s="14"/>
      <c r="R1557" s="14">
        <v>7</v>
      </c>
      <c r="S1557" s="14" t="s">
        <v>79</v>
      </c>
      <c r="T1557" t="s">
        <v>600</v>
      </c>
      <c r="U1557" t="s">
        <v>601</v>
      </c>
      <c r="V1557" t="s">
        <v>602</v>
      </c>
      <c r="W1557" t="s">
        <v>603</v>
      </c>
      <c r="X1557" t="s">
        <v>1224</v>
      </c>
      <c r="Y1557" t="s">
        <v>605</v>
      </c>
      <c r="AC1557" s="14" t="s">
        <v>215</v>
      </c>
      <c r="AG1557" t="s">
        <v>1222</v>
      </c>
      <c r="AH1557" s="5" t="s">
        <v>2180</v>
      </c>
      <c r="AI1557" s="14"/>
      <c r="AJ1557" s="14"/>
      <c r="AK1557" s="14"/>
      <c r="AL1557" s="14"/>
    </row>
    <row r="1558" spans="1:38" ht="14.4" x14ac:dyDescent="0.3">
      <c r="A1558" s="11" t="str">
        <f t="shared" si="24"/>
        <v>22,44,66,55/5555/http-basic-auth-cleartext</v>
      </c>
      <c r="B1558" s="11" t="s">
        <v>37</v>
      </c>
      <c r="C1558" s="12" t="s">
        <v>4616</v>
      </c>
      <c r="D1558" s="11"/>
      <c r="E1558" s="11" t="s">
        <v>4617</v>
      </c>
      <c r="F1558" s="11" t="s">
        <v>289</v>
      </c>
      <c r="G1558" s="11" t="s">
        <v>290</v>
      </c>
      <c r="H1558" s="13" t="s">
        <v>506</v>
      </c>
      <c r="I1558" s="11"/>
      <c r="J1558" s="11" t="s">
        <v>41</v>
      </c>
      <c r="K1558" s="13" t="s">
        <v>1221</v>
      </c>
      <c r="O1558" s="14">
        <v>5555</v>
      </c>
      <c r="P1558" s="14"/>
      <c r="Q1558" s="14"/>
      <c r="R1558" s="14">
        <v>7</v>
      </c>
      <c r="S1558" s="14" t="s">
        <v>79</v>
      </c>
      <c r="T1558" t="s">
        <v>600</v>
      </c>
      <c r="U1558" t="s">
        <v>601</v>
      </c>
      <c r="V1558" t="s">
        <v>602</v>
      </c>
      <c r="W1558" t="s">
        <v>603</v>
      </c>
      <c r="X1558" t="s">
        <v>1224</v>
      </c>
      <c r="Y1558" t="s">
        <v>605</v>
      </c>
      <c r="AC1558" s="14" t="s">
        <v>215</v>
      </c>
      <c r="AG1558" t="s">
        <v>1222</v>
      </c>
      <c r="AH1558" s="5" t="s">
        <v>2180</v>
      </c>
      <c r="AI1558" s="14"/>
      <c r="AJ1558" s="14"/>
      <c r="AK1558" s="14"/>
      <c r="AL1558" s="14"/>
    </row>
    <row r="1559" spans="1:38" ht="14.4" x14ac:dyDescent="0.3">
      <c r="A1559" s="11" t="str">
        <f t="shared" si="24"/>
        <v>22,44,66,55/5555/http-basic-auth-cleartext</v>
      </c>
      <c r="B1559" s="11" t="s">
        <v>37</v>
      </c>
      <c r="C1559" s="12" t="s">
        <v>4616</v>
      </c>
      <c r="D1559" s="11"/>
      <c r="E1559" s="11" t="s">
        <v>4617</v>
      </c>
      <c r="F1559" s="11" t="s">
        <v>289</v>
      </c>
      <c r="G1559" s="11" t="s">
        <v>290</v>
      </c>
      <c r="H1559" s="13" t="s">
        <v>506</v>
      </c>
      <c r="I1559" s="11"/>
      <c r="J1559" s="11" t="s">
        <v>41</v>
      </c>
      <c r="K1559" s="13" t="s">
        <v>1221</v>
      </c>
      <c r="O1559" s="14">
        <v>5555</v>
      </c>
      <c r="P1559" s="14"/>
      <c r="Q1559" s="14"/>
      <c r="R1559" s="14">
        <v>7</v>
      </c>
      <c r="S1559" s="14" t="s">
        <v>79</v>
      </c>
      <c r="T1559" t="s">
        <v>600</v>
      </c>
      <c r="U1559" t="s">
        <v>601</v>
      </c>
      <c r="V1559" t="s">
        <v>602</v>
      </c>
      <c r="W1559" t="s">
        <v>603</v>
      </c>
      <c r="X1559" t="s">
        <v>1224</v>
      </c>
      <c r="Y1559" t="s">
        <v>605</v>
      </c>
      <c r="AC1559" s="14" t="s">
        <v>215</v>
      </c>
      <c r="AG1559" t="s">
        <v>1222</v>
      </c>
      <c r="AH1559" s="5" t="s">
        <v>2180</v>
      </c>
      <c r="AI1559" s="14"/>
      <c r="AJ1559" s="14"/>
      <c r="AK1559" s="14"/>
      <c r="AL1559" s="14"/>
    </row>
    <row r="1560" spans="1:38" ht="14.4" x14ac:dyDescent="0.3">
      <c r="A1560" s="11" t="str">
        <f t="shared" si="24"/>
        <v>22,44,66,55/5555/http-basic-auth-cleartext</v>
      </c>
      <c r="B1560" s="11" t="s">
        <v>37</v>
      </c>
      <c r="C1560" s="12" t="s">
        <v>4616</v>
      </c>
      <c r="D1560" s="11"/>
      <c r="E1560" s="11" t="s">
        <v>4617</v>
      </c>
      <c r="F1560" s="11" t="s">
        <v>289</v>
      </c>
      <c r="G1560" s="11" t="s">
        <v>290</v>
      </c>
      <c r="H1560" s="13" t="s">
        <v>506</v>
      </c>
      <c r="I1560" s="11"/>
      <c r="J1560" s="11" t="s">
        <v>41</v>
      </c>
      <c r="K1560" s="13" t="s">
        <v>1221</v>
      </c>
      <c r="O1560" s="14">
        <v>5555</v>
      </c>
      <c r="P1560" s="14"/>
      <c r="Q1560" s="14"/>
      <c r="R1560" s="14">
        <v>7</v>
      </c>
      <c r="S1560" s="14" t="s">
        <v>79</v>
      </c>
      <c r="T1560" t="s">
        <v>600</v>
      </c>
      <c r="U1560" t="s">
        <v>601</v>
      </c>
      <c r="V1560" t="s">
        <v>602</v>
      </c>
      <c r="W1560" t="s">
        <v>603</v>
      </c>
      <c r="X1560" t="s">
        <v>1224</v>
      </c>
      <c r="Y1560" t="s">
        <v>605</v>
      </c>
      <c r="AC1560" s="14" t="s">
        <v>215</v>
      </c>
      <c r="AG1560" t="s">
        <v>1222</v>
      </c>
      <c r="AH1560" s="5" t="s">
        <v>2180</v>
      </c>
      <c r="AI1560" s="14"/>
      <c r="AJ1560" s="14"/>
      <c r="AK1560" s="14"/>
      <c r="AL1560" s="14"/>
    </row>
    <row r="1561" spans="1:38" ht="14.4" x14ac:dyDescent="0.3">
      <c r="A1561" s="11" t="str">
        <f t="shared" si="24"/>
        <v>22,44,66,55/5555/http-basic-auth-cleartext</v>
      </c>
      <c r="B1561" s="11" t="s">
        <v>37</v>
      </c>
      <c r="C1561" s="12" t="s">
        <v>4616</v>
      </c>
      <c r="D1561" s="11"/>
      <c r="E1561" s="11" t="s">
        <v>4617</v>
      </c>
      <c r="F1561" s="11" t="s">
        <v>289</v>
      </c>
      <c r="G1561" s="11" t="s">
        <v>290</v>
      </c>
      <c r="H1561" s="13" t="s">
        <v>506</v>
      </c>
      <c r="I1561" s="11"/>
      <c r="J1561" s="11" t="s">
        <v>41</v>
      </c>
      <c r="K1561" s="13" t="s">
        <v>1221</v>
      </c>
      <c r="O1561" s="14">
        <v>5555</v>
      </c>
      <c r="P1561" s="14"/>
      <c r="Q1561" s="14"/>
      <c r="R1561" s="14">
        <v>7</v>
      </c>
      <c r="S1561" s="14" t="s">
        <v>79</v>
      </c>
      <c r="T1561" t="s">
        <v>600</v>
      </c>
      <c r="U1561" t="s">
        <v>601</v>
      </c>
      <c r="V1561" t="s">
        <v>602</v>
      </c>
      <c r="W1561" t="s">
        <v>603</v>
      </c>
      <c r="X1561" t="s">
        <v>1224</v>
      </c>
      <c r="Y1561" t="s">
        <v>605</v>
      </c>
      <c r="AC1561" s="14" t="s">
        <v>215</v>
      </c>
      <c r="AG1561" t="s">
        <v>1222</v>
      </c>
      <c r="AH1561" s="5" t="s">
        <v>2180</v>
      </c>
      <c r="AI1561" s="14"/>
      <c r="AJ1561" s="14"/>
      <c r="AK1561" s="14"/>
      <c r="AL1561" s="14"/>
    </row>
    <row r="1562" spans="1:38" ht="14.4" x14ac:dyDescent="0.3">
      <c r="A1562" s="11" t="str">
        <f t="shared" si="24"/>
        <v>22,44,66,55/5555/http-basic-auth-cleartext</v>
      </c>
      <c r="B1562" s="11" t="s">
        <v>37</v>
      </c>
      <c r="C1562" s="12" t="s">
        <v>4616</v>
      </c>
      <c r="D1562" s="11"/>
      <c r="E1562" s="11" t="s">
        <v>4617</v>
      </c>
      <c r="F1562" s="11" t="s">
        <v>289</v>
      </c>
      <c r="G1562" s="11" t="s">
        <v>290</v>
      </c>
      <c r="H1562" s="13" t="s">
        <v>506</v>
      </c>
      <c r="I1562" s="11"/>
      <c r="J1562" s="11" t="s">
        <v>41</v>
      </c>
      <c r="K1562" s="13" t="s">
        <v>1221</v>
      </c>
      <c r="O1562" s="14">
        <v>5555</v>
      </c>
      <c r="P1562" s="14"/>
      <c r="Q1562" s="14"/>
      <c r="R1562" s="14">
        <v>7</v>
      </c>
      <c r="S1562" s="14" t="s">
        <v>79</v>
      </c>
      <c r="T1562" t="s">
        <v>600</v>
      </c>
      <c r="U1562" t="s">
        <v>601</v>
      </c>
      <c r="V1562" t="s">
        <v>602</v>
      </c>
      <c r="W1562" t="s">
        <v>603</v>
      </c>
      <c r="X1562" t="s">
        <v>1224</v>
      </c>
      <c r="Y1562" t="s">
        <v>605</v>
      </c>
      <c r="AC1562" s="14" t="s">
        <v>215</v>
      </c>
      <c r="AG1562" t="s">
        <v>1222</v>
      </c>
      <c r="AH1562" s="5" t="s">
        <v>2180</v>
      </c>
      <c r="AI1562" s="14"/>
      <c r="AJ1562" s="14"/>
      <c r="AK1562" s="14"/>
      <c r="AL1562" s="14"/>
    </row>
    <row r="1563" spans="1:38" ht="14.4" x14ac:dyDescent="0.3">
      <c r="A1563" s="11" t="str">
        <f t="shared" si="24"/>
        <v>22,44,66,55/5555/http-basic-auth-cleartext</v>
      </c>
      <c r="B1563" s="11" t="s">
        <v>37</v>
      </c>
      <c r="C1563" s="12" t="s">
        <v>4616</v>
      </c>
      <c r="D1563" s="11"/>
      <c r="E1563" s="11" t="s">
        <v>4617</v>
      </c>
      <c r="F1563" s="11" t="s">
        <v>289</v>
      </c>
      <c r="G1563" s="11" t="s">
        <v>290</v>
      </c>
      <c r="H1563" s="13" t="s">
        <v>506</v>
      </c>
      <c r="I1563" s="11"/>
      <c r="J1563" s="11" t="s">
        <v>41</v>
      </c>
      <c r="K1563" s="13" t="s">
        <v>1221</v>
      </c>
      <c r="O1563" s="14">
        <v>5555</v>
      </c>
      <c r="P1563" s="14"/>
      <c r="Q1563" s="14"/>
      <c r="R1563" s="14">
        <v>7</v>
      </c>
      <c r="S1563" s="14" t="s">
        <v>79</v>
      </c>
      <c r="T1563" t="s">
        <v>600</v>
      </c>
      <c r="U1563" t="s">
        <v>601</v>
      </c>
      <c r="V1563" t="s">
        <v>602</v>
      </c>
      <c r="W1563" t="s">
        <v>603</v>
      </c>
      <c r="X1563" t="s">
        <v>1224</v>
      </c>
      <c r="Y1563" t="s">
        <v>605</v>
      </c>
      <c r="AC1563" s="14" t="s">
        <v>215</v>
      </c>
      <c r="AG1563" t="s">
        <v>1222</v>
      </c>
      <c r="AH1563" s="5" t="s">
        <v>2180</v>
      </c>
      <c r="AI1563" s="14"/>
      <c r="AJ1563" s="14"/>
      <c r="AK1563" s="14"/>
      <c r="AL1563" s="14"/>
    </row>
    <row r="1564" spans="1:38" ht="14.4" x14ac:dyDescent="0.3">
      <c r="A1564" s="11" t="str">
        <f t="shared" si="24"/>
        <v>22,44,66,55/5555/http-basic-auth-cleartext</v>
      </c>
      <c r="B1564" s="11" t="s">
        <v>37</v>
      </c>
      <c r="C1564" s="12" t="s">
        <v>4616</v>
      </c>
      <c r="D1564" s="11"/>
      <c r="E1564" s="11" t="s">
        <v>4617</v>
      </c>
      <c r="F1564" s="11" t="s">
        <v>289</v>
      </c>
      <c r="G1564" s="11" t="s">
        <v>290</v>
      </c>
      <c r="H1564" s="13" t="s">
        <v>506</v>
      </c>
      <c r="I1564" s="11"/>
      <c r="J1564" s="11" t="s">
        <v>41</v>
      </c>
      <c r="K1564" s="13" t="s">
        <v>1221</v>
      </c>
      <c r="O1564" s="14">
        <v>5555</v>
      </c>
      <c r="P1564" s="14"/>
      <c r="Q1564" s="14"/>
      <c r="R1564" s="14">
        <v>7</v>
      </c>
      <c r="S1564" s="14" t="s">
        <v>79</v>
      </c>
      <c r="T1564" t="s">
        <v>600</v>
      </c>
      <c r="U1564" t="s">
        <v>601</v>
      </c>
      <c r="V1564" t="s">
        <v>602</v>
      </c>
      <c r="W1564" t="s">
        <v>603</v>
      </c>
      <c r="X1564" t="s">
        <v>1224</v>
      </c>
      <c r="Y1564" t="s">
        <v>605</v>
      </c>
      <c r="AC1564" s="14" t="s">
        <v>215</v>
      </c>
      <c r="AG1564" t="s">
        <v>1222</v>
      </c>
      <c r="AH1564" s="5" t="s">
        <v>2180</v>
      </c>
      <c r="AI1564" s="14"/>
      <c r="AJ1564" s="14"/>
      <c r="AK1564" s="14"/>
      <c r="AL1564" s="14"/>
    </row>
    <row r="1565" spans="1:38" ht="14.4" x14ac:dyDescent="0.3">
      <c r="A1565" s="11" t="str">
        <f t="shared" si="24"/>
        <v>22,44,66,55/5555/http-basic-auth-cleartext</v>
      </c>
      <c r="B1565" s="11" t="s">
        <v>37</v>
      </c>
      <c r="C1565" s="12" t="s">
        <v>4616</v>
      </c>
      <c r="D1565" s="11"/>
      <c r="E1565" s="11" t="s">
        <v>4617</v>
      </c>
      <c r="F1565" s="11" t="s">
        <v>289</v>
      </c>
      <c r="G1565" s="11" t="s">
        <v>290</v>
      </c>
      <c r="H1565" s="13" t="s">
        <v>506</v>
      </c>
      <c r="I1565" s="11"/>
      <c r="J1565" s="11" t="s">
        <v>41</v>
      </c>
      <c r="K1565" s="13" t="s">
        <v>1221</v>
      </c>
      <c r="O1565" s="14">
        <v>5555</v>
      </c>
      <c r="P1565" s="14"/>
      <c r="Q1565" s="14"/>
      <c r="R1565" s="14">
        <v>7</v>
      </c>
      <c r="S1565" s="14" t="s">
        <v>79</v>
      </c>
      <c r="T1565" t="s">
        <v>600</v>
      </c>
      <c r="U1565" t="s">
        <v>601</v>
      </c>
      <c r="V1565" t="s">
        <v>602</v>
      </c>
      <c r="W1565" t="s">
        <v>603</v>
      </c>
      <c r="X1565" t="s">
        <v>1224</v>
      </c>
      <c r="Y1565" t="s">
        <v>605</v>
      </c>
      <c r="AC1565" s="14" t="s">
        <v>215</v>
      </c>
      <c r="AG1565" t="s">
        <v>1222</v>
      </c>
      <c r="AH1565" s="5" t="s">
        <v>2180</v>
      </c>
      <c r="AI1565" s="14"/>
      <c r="AJ1565" s="14"/>
      <c r="AK1565" s="14"/>
      <c r="AL1565" s="14"/>
    </row>
    <row r="1566" spans="1:38" ht="14.4" x14ac:dyDescent="0.3">
      <c r="A1566" s="11" t="str">
        <f t="shared" si="24"/>
        <v>22,44,66,55/5555/http-basic-auth-cleartext</v>
      </c>
      <c r="B1566" s="11" t="s">
        <v>37</v>
      </c>
      <c r="C1566" s="12" t="s">
        <v>4616</v>
      </c>
      <c r="D1566" s="11"/>
      <c r="E1566" s="11" t="s">
        <v>4617</v>
      </c>
      <c r="F1566" s="11" t="s">
        <v>289</v>
      </c>
      <c r="G1566" s="11" t="s">
        <v>290</v>
      </c>
      <c r="H1566" s="13" t="s">
        <v>506</v>
      </c>
      <c r="I1566" s="11"/>
      <c r="J1566" s="11" t="s">
        <v>41</v>
      </c>
      <c r="K1566" s="13" t="s">
        <v>1221</v>
      </c>
      <c r="O1566" s="14">
        <v>5555</v>
      </c>
      <c r="P1566" s="14"/>
      <c r="Q1566" s="14"/>
      <c r="R1566" s="14">
        <v>7</v>
      </c>
      <c r="S1566" s="14" t="s">
        <v>79</v>
      </c>
      <c r="T1566" t="s">
        <v>600</v>
      </c>
      <c r="U1566" t="s">
        <v>601</v>
      </c>
      <c r="V1566" t="s">
        <v>602</v>
      </c>
      <c r="W1566" t="s">
        <v>603</v>
      </c>
      <c r="X1566" t="s">
        <v>1224</v>
      </c>
      <c r="Y1566" t="s">
        <v>605</v>
      </c>
      <c r="AC1566" s="14" t="s">
        <v>215</v>
      </c>
      <c r="AG1566" t="s">
        <v>1222</v>
      </c>
      <c r="AH1566" s="5" t="s">
        <v>2180</v>
      </c>
      <c r="AI1566" s="14"/>
      <c r="AJ1566" s="14"/>
      <c r="AK1566" s="14"/>
      <c r="AL1566" s="14"/>
    </row>
    <row r="1567" spans="1:38" ht="14.4" x14ac:dyDescent="0.3">
      <c r="A1567" s="11" t="str">
        <f t="shared" si="24"/>
        <v>22,44,66,55/5555/http-basic-auth-cleartext</v>
      </c>
      <c r="B1567" s="11" t="s">
        <v>37</v>
      </c>
      <c r="C1567" s="12" t="s">
        <v>4616</v>
      </c>
      <c r="D1567" s="11"/>
      <c r="E1567" s="11" t="s">
        <v>4617</v>
      </c>
      <c r="F1567" s="11" t="s">
        <v>289</v>
      </c>
      <c r="G1567" s="11" t="s">
        <v>290</v>
      </c>
      <c r="H1567" s="13" t="s">
        <v>506</v>
      </c>
      <c r="I1567" s="11"/>
      <c r="J1567" s="11" t="s">
        <v>41</v>
      </c>
      <c r="K1567" s="13" t="s">
        <v>1221</v>
      </c>
      <c r="O1567" s="14">
        <v>5555</v>
      </c>
      <c r="P1567" s="14"/>
      <c r="Q1567" s="14"/>
      <c r="R1567" s="14">
        <v>7</v>
      </c>
      <c r="S1567" s="14" t="s">
        <v>79</v>
      </c>
      <c r="T1567" t="s">
        <v>600</v>
      </c>
      <c r="U1567" t="s">
        <v>601</v>
      </c>
      <c r="V1567" t="s">
        <v>602</v>
      </c>
      <c r="W1567" t="s">
        <v>603</v>
      </c>
      <c r="X1567" t="s">
        <v>1224</v>
      </c>
      <c r="Y1567" t="s">
        <v>605</v>
      </c>
      <c r="AC1567" s="14" t="s">
        <v>215</v>
      </c>
      <c r="AG1567" t="s">
        <v>1222</v>
      </c>
      <c r="AH1567" s="5" t="s">
        <v>2180</v>
      </c>
      <c r="AI1567" s="14"/>
      <c r="AJ1567" s="14"/>
      <c r="AK1567" s="14"/>
      <c r="AL1567" s="14"/>
    </row>
    <row r="1568" spans="1:38" ht="14.4" x14ac:dyDescent="0.3">
      <c r="A1568" s="11" t="str">
        <f t="shared" si="24"/>
        <v>22,44,66,55/5555/http-basic-auth-cleartext</v>
      </c>
      <c r="B1568" s="11" t="s">
        <v>37</v>
      </c>
      <c r="C1568" s="12" t="s">
        <v>4616</v>
      </c>
      <c r="D1568" s="11"/>
      <c r="E1568" s="11" t="s">
        <v>4617</v>
      </c>
      <c r="F1568" s="11" t="s">
        <v>289</v>
      </c>
      <c r="G1568" s="11" t="s">
        <v>290</v>
      </c>
      <c r="H1568" s="13" t="s">
        <v>506</v>
      </c>
      <c r="I1568" s="11"/>
      <c r="J1568" s="11" t="s">
        <v>41</v>
      </c>
      <c r="K1568" s="13" t="s">
        <v>1221</v>
      </c>
      <c r="O1568" s="14">
        <v>5555</v>
      </c>
      <c r="P1568" s="14"/>
      <c r="Q1568" s="14"/>
      <c r="R1568" s="14">
        <v>7</v>
      </c>
      <c r="S1568" s="14" t="s">
        <v>79</v>
      </c>
      <c r="T1568" t="s">
        <v>600</v>
      </c>
      <c r="U1568" t="s">
        <v>601</v>
      </c>
      <c r="V1568" t="s">
        <v>602</v>
      </c>
      <c r="W1568" t="s">
        <v>603</v>
      </c>
      <c r="X1568" t="s">
        <v>1224</v>
      </c>
      <c r="Y1568" t="s">
        <v>605</v>
      </c>
      <c r="AC1568" s="14" t="s">
        <v>215</v>
      </c>
      <c r="AG1568" t="s">
        <v>1222</v>
      </c>
      <c r="AH1568" s="5" t="s">
        <v>2180</v>
      </c>
      <c r="AI1568" s="14"/>
      <c r="AJ1568" s="14"/>
      <c r="AK1568" s="14"/>
      <c r="AL1568" s="14"/>
    </row>
    <row r="1569" spans="1:38" ht="14.4" x14ac:dyDescent="0.3">
      <c r="A1569" s="11" t="str">
        <f t="shared" si="24"/>
        <v>22,44,66,55/5555/http-basic-auth-cleartext</v>
      </c>
      <c r="B1569" s="11" t="s">
        <v>37</v>
      </c>
      <c r="C1569" s="12" t="s">
        <v>4616</v>
      </c>
      <c r="D1569" s="11"/>
      <c r="E1569" s="11" t="s">
        <v>4617</v>
      </c>
      <c r="F1569" s="11" t="s">
        <v>289</v>
      </c>
      <c r="G1569" s="11" t="s">
        <v>290</v>
      </c>
      <c r="H1569" s="13" t="s">
        <v>506</v>
      </c>
      <c r="I1569" s="11"/>
      <c r="J1569" s="11" t="s">
        <v>41</v>
      </c>
      <c r="K1569" s="13" t="s">
        <v>1221</v>
      </c>
      <c r="O1569" s="14">
        <v>5555</v>
      </c>
      <c r="P1569" s="14"/>
      <c r="Q1569" s="14"/>
      <c r="R1569" s="14">
        <v>7</v>
      </c>
      <c r="S1569" s="14" t="s">
        <v>79</v>
      </c>
      <c r="T1569" t="s">
        <v>600</v>
      </c>
      <c r="U1569" t="s">
        <v>601</v>
      </c>
      <c r="V1569" t="s">
        <v>602</v>
      </c>
      <c r="W1569" t="s">
        <v>603</v>
      </c>
      <c r="X1569" t="s">
        <v>1224</v>
      </c>
      <c r="Y1569" t="s">
        <v>605</v>
      </c>
      <c r="AC1569" s="14" t="s">
        <v>215</v>
      </c>
      <c r="AG1569" t="s">
        <v>1222</v>
      </c>
      <c r="AH1569" s="5" t="s">
        <v>2180</v>
      </c>
      <c r="AI1569" s="14"/>
      <c r="AJ1569" s="14"/>
      <c r="AK1569" s="14"/>
      <c r="AL1569" s="14"/>
    </row>
    <row r="1570" spans="1:38" ht="14.4" x14ac:dyDescent="0.3">
      <c r="A1570" s="11" t="str">
        <f t="shared" si="24"/>
        <v>22,44,66,55/5555/http-basic-auth-cleartext</v>
      </c>
      <c r="B1570" s="11" t="s">
        <v>37</v>
      </c>
      <c r="C1570" s="12" t="s">
        <v>4616</v>
      </c>
      <c r="D1570" s="11"/>
      <c r="E1570" s="11" t="s">
        <v>4617</v>
      </c>
      <c r="F1570" s="11" t="s">
        <v>289</v>
      </c>
      <c r="G1570" s="11" t="s">
        <v>290</v>
      </c>
      <c r="H1570" s="13" t="s">
        <v>506</v>
      </c>
      <c r="I1570" s="11"/>
      <c r="J1570" s="11" t="s">
        <v>41</v>
      </c>
      <c r="K1570" s="13" t="s">
        <v>1221</v>
      </c>
      <c r="O1570" s="14">
        <v>5555</v>
      </c>
      <c r="P1570" s="14"/>
      <c r="Q1570" s="14"/>
      <c r="R1570" s="14">
        <v>7</v>
      </c>
      <c r="S1570" s="14" t="s">
        <v>79</v>
      </c>
      <c r="T1570" t="s">
        <v>600</v>
      </c>
      <c r="U1570" t="s">
        <v>601</v>
      </c>
      <c r="V1570" t="s">
        <v>602</v>
      </c>
      <c r="W1570" t="s">
        <v>603</v>
      </c>
      <c r="X1570" t="s">
        <v>1224</v>
      </c>
      <c r="Y1570" t="s">
        <v>605</v>
      </c>
      <c r="AC1570" s="14" t="s">
        <v>215</v>
      </c>
      <c r="AG1570" t="s">
        <v>1222</v>
      </c>
      <c r="AH1570" s="5" t="s">
        <v>2180</v>
      </c>
      <c r="AI1570" s="14"/>
      <c r="AJ1570" s="14"/>
      <c r="AK1570" s="14"/>
      <c r="AL1570" s="14"/>
    </row>
    <row r="1571" spans="1:38" ht="14.4" x14ac:dyDescent="0.3">
      <c r="A1571" s="11" t="str">
        <f t="shared" si="24"/>
        <v>22,44,66,55/5555/http-basic-auth-cleartext</v>
      </c>
      <c r="B1571" s="11" t="s">
        <v>37</v>
      </c>
      <c r="C1571" s="12" t="s">
        <v>4616</v>
      </c>
      <c r="D1571" s="11"/>
      <c r="E1571" s="11" t="s">
        <v>4617</v>
      </c>
      <c r="F1571" s="11" t="s">
        <v>289</v>
      </c>
      <c r="G1571" s="11" t="s">
        <v>290</v>
      </c>
      <c r="H1571" s="13" t="s">
        <v>506</v>
      </c>
      <c r="I1571" s="11"/>
      <c r="J1571" s="11" t="s">
        <v>41</v>
      </c>
      <c r="K1571" s="13" t="s">
        <v>1221</v>
      </c>
      <c r="O1571" s="14">
        <v>5555</v>
      </c>
      <c r="P1571" s="14"/>
      <c r="Q1571" s="14"/>
      <c r="R1571" s="14">
        <v>7</v>
      </c>
      <c r="S1571" s="14" t="s">
        <v>79</v>
      </c>
      <c r="T1571" t="s">
        <v>600</v>
      </c>
      <c r="U1571" t="s">
        <v>601</v>
      </c>
      <c r="V1571" t="s">
        <v>602</v>
      </c>
      <c r="W1571" t="s">
        <v>603</v>
      </c>
      <c r="X1571" t="s">
        <v>1224</v>
      </c>
      <c r="Y1571" t="s">
        <v>605</v>
      </c>
      <c r="AC1571" s="14" t="s">
        <v>215</v>
      </c>
      <c r="AG1571" t="s">
        <v>1222</v>
      </c>
      <c r="AH1571" s="5" t="s">
        <v>2180</v>
      </c>
      <c r="AI1571" s="14"/>
      <c r="AJ1571" s="14"/>
      <c r="AK1571" s="14"/>
      <c r="AL1571" s="14"/>
    </row>
    <row r="1572" spans="1:38" ht="14.4" x14ac:dyDescent="0.3">
      <c r="A1572" s="11" t="str">
        <f t="shared" si="24"/>
        <v>22,44,66,55/5555/http-basic-auth-cleartext</v>
      </c>
      <c r="B1572" s="11" t="s">
        <v>37</v>
      </c>
      <c r="C1572" s="12" t="s">
        <v>4616</v>
      </c>
      <c r="D1572" s="11"/>
      <c r="E1572" s="11" t="s">
        <v>4617</v>
      </c>
      <c r="F1572" s="11" t="s">
        <v>289</v>
      </c>
      <c r="G1572" s="11" t="s">
        <v>290</v>
      </c>
      <c r="H1572" s="13" t="s">
        <v>506</v>
      </c>
      <c r="I1572" s="11"/>
      <c r="J1572" s="11" t="s">
        <v>41</v>
      </c>
      <c r="K1572" s="13" t="s">
        <v>1221</v>
      </c>
      <c r="O1572" s="14">
        <v>5555</v>
      </c>
      <c r="P1572" s="14"/>
      <c r="Q1572" s="14"/>
      <c r="R1572" s="14">
        <v>7</v>
      </c>
      <c r="S1572" s="14" t="s">
        <v>79</v>
      </c>
      <c r="T1572" t="s">
        <v>600</v>
      </c>
      <c r="U1572" t="s">
        <v>601</v>
      </c>
      <c r="V1572" t="s">
        <v>602</v>
      </c>
      <c r="W1572" t="s">
        <v>603</v>
      </c>
      <c r="X1572" t="s">
        <v>1224</v>
      </c>
      <c r="Y1572" t="s">
        <v>605</v>
      </c>
      <c r="AC1572" s="14" t="s">
        <v>215</v>
      </c>
      <c r="AG1572" t="s">
        <v>1222</v>
      </c>
      <c r="AH1572" s="5" t="s">
        <v>2180</v>
      </c>
      <c r="AI1572" s="14"/>
      <c r="AJ1572" s="14"/>
      <c r="AK1572" s="14"/>
      <c r="AL1572" s="14"/>
    </row>
    <row r="1573" spans="1:38" ht="14.4" x14ac:dyDescent="0.3">
      <c r="A1573" s="11" t="str">
        <f t="shared" si="24"/>
        <v>22,44,66,55/5555/http-basic-auth-cleartext</v>
      </c>
      <c r="B1573" s="11" t="s">
        <v>37</v>
      </c>
      <c r="C1573" s="12" t="s">
        <v>4616</v>
      </c>
      <c r="D1573" s="11"/>
      <c r="E1573" s="11" t="s">
        <v>4617</v>
      </c>
      <c r="F1573" s="11" t="s">
        <v>289</v>
      </c>
      <c r="G1573" s="11" t="s">
        <v>290</v>
      </c>
      <c r="H1573" s="13" t="s">
        <v>506</v>
      </c>
      <c r="I1573" s="11"/>
      <c r="J1573" s="11" t="s">
        <v>41</v>
      </c>
      <c r="K1573" s="13" t="s">
        <v>1221</v>
      </c>
      <c r="O1573" s="14">
        <v>5555</v>
      </c>
      <c r="P1573" s="14"/>
      <c r="Q1573" s="14"/>
      <c r="R1573" s="14">
        <v>7</v>
      </c>
      <c r="S1573" s="14" t="s">
        <v>79</v>
      </c>
      <c r="T1573" t="s">
        <v>600</v>
      </c>
      <c r="U1573" t="s">
        <v>601</v>
      </c>
      <c r="V1573" t="s">
        <v>602</v>
      </c>
      <c r="W1573" t="s">
        <v>603</v>
      </c>
      <c r="X1573" t="s">
        <v>1224</v>
      </c>
      <c r="Y1573" t="s">
        <v>605</v>
      </c>
      <c r="AC1573" s="14" t="s">
        <v>215</v>
      </c>
      <c r="AG1573" t="s">
        <v>1222</v>
      </c>
      <c r="AH1573" s="5" t="s">
        <v>2180</v>
      </c>
      <c r="AI1573" s="14"/>
      <c r="AJ1573" s="14"/>
      <c r="AK1573" s="14"/>
      <c r="AL1573" s="14"/>
    </row>
    <row r="1574" spans="1:38" ht="14.4" x14ac:dyDescent="0.3">
      <c r="A1574" s="11" t="str">
        <f t="shared" si="24"/>
        <v>22,44,66,55/5555/http-basic-auth-cleartext</v>
      </c>
      <c r="B1574" s="11" t="s">
        <v>37</v>
      </c>
      <c r="C1574" s="12" t="s">
        <v>4616</v>
      </c>
      <c r="D1574" s="11"/>
      <c r="E1574" s="11" t="s">
        <v>4617</v>
      </c>
      <c r="F1574" s="11" t="s">
        <v>289</v>
      </c>
      <c r="G1574" s="11" t="s">
        <v>290</v>
      </c>
      <c r="H1574" s="13" t="s">
        <v>506</v>
      </c>
      <c r="I1574" s="11"/>
      <c r="J1574" s="11" t="s">
        <v>41</v>
      </c>
      <c r="K1574" s="13" t="s">
        <v>1221</v>
      </c>
      <c r="O1574" s="14">
        <v>5555</v>
      </c>
      <c r="P1574" s="14"/>
      <c r="Q1574" s="14"/>
      <c r="R1574" s="14">
        <v>7</v>
      </c>
      <c r="S1574" s="14" t="s">
        <v>79</v>
      </c>
      <c r="T1574" t="s">
        <v>600</v>
      </c>
      <c r="U1574" t="s">
        <v>601</v>
      </c>
      <c r="V1574" t="s">
        <v>602</v>
      </c>
      <c r="W1574" t="s">
        <v>603</v>
      </c>
      <c r="X1574" t="s">
        <v>1224</v>
      </c>
      <c r="Y1574" t="s">
        <v>605</v>
      </c>
      <c r="AC1574" s="14" t="s">
        <v>215</v>
      </c>
      <c r="AG1574" t="s">
        <v>1222</v>
      </c>
      <c r="AH1574" s="5" t="s">
        <v>2180</v>
      </c>
      <c r="AI1574" s="14"/>
      <c r="AJ1574" s="14"/>
      <c r="AK1574" s="14"/>
      <c r="AL1574" s="14"/>
    </row>
    <row r="1575" spans="1:38" ht="14.4" x14ac:dyDescent="0.3">
      <c r="A1575" s="11" t="str">
        <f t="shared" si="24"/>
        <v>22,44,66,55/5555/http-basic-auth-cleartext</v>
      </c>
      <c r="B1575" s="11" t="s">
        <v>37</v>
      </c>
      <c r="C1575" s="12" t="s">
        <v>4616</v>
      </c>
      <c r="D1575" s="11"/>
      <c r="E1575" s="11" t="s">
        <v>4617</v>
      </c>
      <c r="F1575" s="11" t="s">
        <v>289</v>
      </c>
      <c r="G1575" s="11" t="s">
        <v>290</v>
      </c>
      <c r="H1575" s="13" t="s">
        <v>506</v>
      </c>
      <c r="I1575" s="11"/>
      <c r="J1575" s="11" t="s">
        <v>41</v>
      </c>
      <c r="K1575" s="13" t="s">
        <v>1221</v>
      </c>
      <c r="O1575" s="14">
        <v>5555</v>
      </c>
      <c r="P1575" s="14"/>
      <c r="Q1575" s="14"/>
      <c r="R1575" s="14">
        <v>7</v>
      </c>
      <c r="S1575" s="14" t="s">
        <v>79</v>
      </c>
      <c r="T1575" t="s">
        <v>600</v>
      </c>
      <c r="U1575" t="s">
        <v>601</v>
      </c>
      <c r="V1575" t="s">
        <v>602</v>
      </c>
      <c r="W1575" t="s">
        <v>603</v>
      </c>
      <c r="X1575" t="s">
        <v>1224</v>
      </c>
      <c r="Y1575" t="s">
        <v>605</v>
      </c>
      <c r="AC1575" s="14" t="s">
        <v>215</v>
      </c>
      <c r="AG1575" t="s">
        <v>1222</v>
      </c>
      <c r="AH1575" s="5" t="s">
        <v>2180</v>
      </c>
      <c r="AI1575" s="14"/>
      <c r="AJ1575" s="14"/>
      <c r="AK1575" s="14"/>
      <c r="AL1575" s="14"/>
    </row>
    <row r="1576" spans="1:38" ht="14.4" x14ac:dyDescent="0.3">
      <c r="A1576" s="11" t="str">
        <f t="shared" si="24"/>
        <v>22,44,66,55/5555/http-basic-auth-cleartext</v>
      </c>
      <c r="B1576" s="11" t="s">
        <v>37</v>
      </c>
      <c r="C1576" s="12" t="s">
        <v>4616</v>
      </c>
      <c r="D1576" s="11"/>
      <c r="E1576" s="11" t="s">
        <v>4617</v>
      </c>
      <c r="F1576" s="11" t="s">
        <v>289</v>
      </c>
      <c r="G1576" s="11" t="s">
        <v>290</v>
      </c>
      <c r="H1576" s="13" t="s">
        <v>506</v>
      </c>
      <c r="I1576" s="11"/>
      <c r="J1576" s="11" t="s">
        <v>41</v>
      </c>
      <c r="K1576" s="13" t="s">
        <v>1221</v>
      </c>
      <c r="O1576" s="14">
        <v>5555</v>
      </c>
      <c r="P1576" s="14"/>
      <c r="Q1576" s="14"/>
      <c r="R1576" s="14">
        <v>7</v>
      </c>
      <c r="S1576" s="14" t="s">
        <v>79</v>
      </c>
      <c r="T1576" t="s">
        <v>600</v>
      </c>
      <c r="U1576" t="s">
        <v>601</v>
      </c>
      <c r="V1576" t="s">
        <v>602</v>
      </c>
      <c r="W1576" t="s">
        <v>603</v>
      </c>
      <c r="X1576" t="s">
        <v>1224</v>
      </c>
      <c r="Y1576" t="s">
        <v>605</v>
      </c>
      <c r="AC1576" s="14" t="s">
        <v>215</v>
      </c>
      <c r="AG1576" t="s">
        <v>1222</v>
      </c>
      <c r="AH1576" s="5" t="s">
        <v>2180</v>
      </c>
      <c r="AI1576" s="14"/>
      <c r="AJ1576" s="14"/>
      <c r="AK1576" s="14"/>
      <c r="AL1576" s="14"/>
    </row>
    <row r="1577" spans="1:38" ht="14.4" x14ac:dyDescent="0.3">
      <c r="A1577" s="11" t="str">
        <f t="shared" si="24"/>
        <v>22,44,66,55/5555/http-basic-auth-cleartext</v>
      </c>
      <c r="B1577" s="11" t="s">
        <v>37</v>
      </c>
      <c r="C1577" s="12" t="s">
        <v>4616</v>
      </c>
      <c r="D1577" s="11"/>
      <c r="E1577" s="11" t="s">
        <v>4617</v>
      </c>
      <c r="F1577" s="11" t="s">
        <v>289</v>
      </c>
      <c r="G1577" s="11" t="s">
        <v>290</v>
      </c>
      <c r="H1577" s="13" t="s">
        <v>506</v>
      </c>
      <c r="I1577" s="11"/>
      <c r="J1577" s="11" t="s">
        <v>41</v>
      </c>
      <c r="K1577" s="13" t="s">
        <v>1221</v>
      </c>
      <c r="O1577" s="14">
        <v>5555</v>
      </c>
      <c r="P1577" s="14"/>
      <c r="Q1577" s="14"/>
      <c r="R1577" s="14">
        <v>7</v>
      </c>
      <c r="S1577" s="14" t="s">
        <v>79</v>
      </c>
      <c r="T1577" t="s">
        <v>600</v>
      </c>
      <c r="U1577" t="s">
        <v>601</v>
      </c>
      <c r="V1577" t="s">
        <v>602</v>
      </c>
      <c r="W1577" t="s">
        <v>603</v>
      </c>
      <c r="X1577" t="s">
        <v>1224</v>
      </c>
      <c r="Y1577" t="s">
        <v>605</v>
      </c>
      <c r="AC1577" s="14" t="s">
        <v>215</v>
      </c>
      <c r="AG1577" t="s">
        <v>1222</v>
      </c>
      <c r="AH1577" s="5" t="s">
        <v>2180</v>
      </c>
      <c r="AI1577" s="14"/>
      <c r="AJ1577" s="14"/>
      <c r="AK1577" s="14"/>
      <c r="AL1577" s="14"/>
    </row>
    <row r="1578" spans="1:38" ht="14.4" x14ac:dyDescent="0.3">
      <c r="A1578" s="11" t="str">
        <f t="shared" si="24"/>
        <v>22,44,66,55/5555/http-basic-auth-cleartext</v>
      </c>
      <c r="B1578" s="11" t="s">
        <v>37</v>
      </c>
      <c r="C1578" s="12" t="s">
        <v>4616</v>
      </c>
      <c r="D1578" s="11"/>
      <c r="E1578" s="11" t="s">
        <v>4617</v>
      </c>
      <c r="F1578" s="11" t="s">
        <v>289</v>
      </c>
      <c r="G1578" s="11" t="s">
        <v>290</v>
      </c>
      <c r="H1578" s="13" t="s">
        <v>506</v>
      </c>
      <c r="I1578" s="11"/>
      <c r="J1578" s="11" t="s">
        <v>41</v>
      </c>
      <c r="K1578" s="13" t="s">
        <v>1221</v>
      </c>
      <c r="O1578" s="14">
        <v>5555</v>
      </c>
      <c r="P1578" s="14"/>
      <c r="Q1578" s="14"/>
      <c r="R1578" s="14">
        <v>7</v>
      </c>
      <c r="S1578" s="14" t="s">
        <v>79</v>
      </c>
      <c r="T1578" t="s">
        <v>600</v>
      </c>
      <c r="U1578" t="s">
        <v>601</v>
      </c>
      <c r="V1578" t="s">
        <v>602</v>
      </c>
      <c r="W1578" t="s">
        <v>603</v>
      </c>
      <c r="X1578" t="s">
        <v>1224</v>
      </c>
      <c r="Y1578" t="s">
        <v>605</v>
      </c>
      <c r="AC1578" s="14" t="s">
        <v>215</v>
      </c>
      <c r="AG1578" t="s">
        <v>1222</v>
      </c>
      <c r="AH1578" s="5" t="s">
        <v>2180</v>
      </c>
      <c r="AI1578" s="14"/>
      <c r="AJ1578" s="14"/>
      <c r="AK1578" s="14"/>
      <c r="AL1578" s="14"/>
    </row>
    <row r="1579" spans="1:38" ht="14.4" x14ac:dyDescent="0.3">
      <c r="A1579" s="11" t="str">
        <f t="shared" si="24"/>
        <v>22,44,66,55/5555/http-basic-auth-cleartext</v>
      </c>
      <c r="B1579" s="11" t="s">
        <v>37</v>
      </c>
      <c r="C1579" s="12" t="s">
        <v>4616</v>
      </c>
      <c r="D1579" s="11"/>
      <c r="E1579" s="11" t="s">
        <v>4617</v>
      </c>
      <c r="F1579" s="11" t="s">
        <v>289</v>
      </c>
      <c r="G1579" s="11" t="s">
        <v>290</v>
      </c>
      <c r="H1579" s="13" t="s">
        <v>506</v>
      </c>
      <c r="I1579" s="11"/>
      <c r="J1579" s="11" t="s">
        <v>41</v>
      </c>
      <c r="K1579" s="13" t="s">
        <v>1221</v>
      </c>
      <c r="O1579" s="14">
        <v>5555</v>
      </c>
      <c r="P1579" s="14"/>
      <c r="Q1579" s="14"/>
      <c r="R1579" s="14">
        <v>7</v>
      </c>
      <c r="S1579" s="14" t="s">
        <v>79</v>
      </c>
      <c r="T1579" t="s">
        <v>600</v>
      </c>
      <c r="U1579" t="s">
        <v>601</v>
      </c>
      <c r="V1579" t="s">
        <v>602</v>
      </c>
      <c r="W1579" t="s">
        <v>603</v>
      </c>
      <c r="X1579" t="s">
        <v>1224</v>
      </c>
      <c r="Y1579" t="s">
        <v>605</v>
      </c>
      <c r="AC1579" s="14" t="s">
        <v>215</v>
      </c>
      <c r="AG1579" t="s">
        <v>1222</v>
      </c>
      <c r="AH1579" s="5" t="s">
        <v>2180</v>
      </c>
      <c r="AI1579" s="14"/>
      <c r="AJ1579" s="14"/>
      <c r="AK1579" s="14"/>
      <c r="AL1579" s="14"/>
    </row>
    <row r="1580" spans="1:38" ht="14.4" x14ac:dyDescent="0.3">
      <c r="A1580" s="11" t="str">
        <f t="shared" si="24"/>
        <v>22,44,66,55/5555/http-basic-auth-cleartext</v>
      </c>
      <c r="B1580" s="11" t="s">
        <v>37</v>
      </c>
      <c r="C1580" s="12" t="s">
        <v>4616</v>
      </c>
      <c r="D1580" s="11"/>
      <c r="E1580" s="11" t="s">
        <v>4617</v>
      </c>
      <c r="F1580" s="11" t="s">
        <v>289</v>
      </c>
      <c r="G1580" s="11" t="s">
        <v>290</v>
      </c>
      <c r="H1580" s="13" t="s">
        <v>506</v>
      </c>
      <c r="I1580" s="11"/>
      <c r="J1580" s="11" t="s">
        <v>41</v>
      </c>
      <c r="K1580" s="13" t="s">
        <v>1221</v>
      </c>
      <c r="O1580" s="14">
        <v>5555</v>
      </c>
      <c r="P1580" s="14"/>
      <c r="Q1580" s="14"/>
      <c r="R1580" s="14">
        <v>7</v>
      </c>
      <c r="S1580" s="14" t="s">
        <v>79</v>
      </c>
      <c r="T1580" t="s">
        <v>600</v>
      </c>
      <c r="U1580" t="s">
        <v>601</v>
      </c>
      <c r="V1580" t="s">
        <v>602</v>
      </c>
      <c r="W1580" t="s">
        <v>603</v>
      </c>
      <c r="X1580" t="s">
        <v>1224</v>
      </c>
      <c r="Y1580" t="s">
        <v>605</v>
      </c>
      <c r="AC1580" s="14" t="s">
        <v>215</v>
      </c>
      <c r="AG1580" t="s">
        <v>1222</v>
      </c>
      <c r="AH1580" s="5" t="s">
        <v>2180</v>
      </c>
      <c r="AI1580" s="14"/>
      <c r="AJ1580" s="14"/>
      <c r="AK1580" s="14"/>
      <c r="AL1580" s="14"/>
    </row>
    <row r="1581" spans="1:38" ht="14.4" x14ac:dyDescent="0.3">
      <c r="A1581" s="11" t="str">
        <f t="shared" si="24"/>
        <v>22,44,66,55/5555/http-basic-auth-cleartext</v>
      </c>
      <c r="B1581" s="11" t="s">
        <v>37</v>
      </c>
      <c r="C1581" s="12" t="s">
        <v>4616</v>
      </c>
      <c r="D1581" s="11"/>
      <c r="E1581" s="11" t="s">
        <v>4617</v>
      </c>
      <c r="F1581" s="11" t="s">
        <v>289</v>
      </c>
      <c r="G1581" s="11" t="s">
        <v>290</v>
      </c>
      <c r="H1581" s="13" t="s">
        <v>506</v>
      </c>
      <c r="I1581" s="11"/>
      <c r="J1581" s="11" t="s">
        <v>41</v>
      </c>
      <c r="K1581" s="13" t="s">
        <v>1221</v>
      </c>
      <c r="O1581" s="14">
        <v>5555</v>
      </c>
      <c r="P1581" s="14"/>
      <c r="Q1581" s="14"/>
      <c r="R1581" s="14">
        <v>7</v>
      </c>
      <c r="S1581" s="14" t="s">
        <v>79</v>
      </c>
      <c r="T1581" t="s">
        <v>600</v>
      </c>
      <c r="U1581" t="s">
        <v>601</v>
      </c>
      <c r="V1581" t="s">
        <v>602</v>
      </c>
      <c r="W1581" t="s">
        <v>603</v>
      </c>
      <c r="X1581" t="s">
        <v>1224</v>
      </c>
      <c r="Y1581" t="s">
        <v>605</v>
      </c>
      <c r="AC1581" s="14" t="s">
        <v>215</v>
      </c>
      <c r="AG1581" t="s">
        <v>1222</v>
      </c>
      <c r="AH1581" s="5" t="s">
        <v>2180</v>
      </c>
      <c r="AI1581" s="14"/>
      <c r="AJ1581" s="14"/>
      <c r="AK1581" s="14"/>
      <c r="AL1581" s="14"/>
    </row>
    <row r="1582" spans="1:38" ht="14.4" x14ac:dyDescent="0.3">
      <c r="A1582" s="11" t="str">
        <f t="shared" si="24"/>
        <v>22,44,66,55/5555/http-basic-auth-cleartext</v>
      </c>
      <c r="B1582" s="11" t="s">
        <v>37</v>
      </c>
      <c r="C1582" s="12" t="s">
        <v>4616</v>
      </c>
      <c r="D1582" s="11"/>
      <c r="E1582" s="11" t="s">
        <v>4617</v>
      </c>
      <c r="F1582" s="11" t="s">
        <v>289</v>
      </c>
      <c r="G1582" s="11" t="s">
        <v>290</v>
      </c>
      <c r="H1582" s="13" t="s">
        <v>506</v>
      </c>
      <c r="I1582" s="11"/>
      <c r="J1582" s="11" t="s">
        <v>41</v>
      </c>
      <c r="K1582" s="13" t="s">
        <v>1221</v>
      </c>
      <c r="O1582" s="14">
        <v>5555</v>
      </c>
      <c r="P1582" s="14"/>
      <c r="Q1582" s="14"/>
      <c r="R1582" s="14">
        <v>7</v>
      </c>
      <c r="S1582" s="14" t="s">
        <v>79</v>
      </c>
      <c r="T1582" t="s">
        <v>600</v>
      </c>
      <c r="U1582" t="s">
        <v>601</v>
      </c>
      <c r="V1582" t="s">
        <v>602</v>
      </c>
      <c r="W1582" t="s">
        <v>603</v>
      </c>
      <c r="X1582" t="s">
        <v>1224</v>
      </c>
      <c r="Y1582" t="s">
        <v>605</v>
      </c>
      <c r="AC1582" s="14" t="s">
        <v>215</v>
      </c>
      <c r="AG1582" t="s">
        <v>1222</v>
      </c>
      <c r="AH1582" s="5" t="s">
        <v>2180</v>
      </c>
      <c r="AI1582" s="14"/>
      <c r="AJ1582" s="14"/>
      <c r="AK1582" s="14"/>
      <c r="AL1582" s="14"/>
    </row>
    <row r="1583" spans="1:38" ht="14.4" x14ac:dyDescent="0.3">
      <c r="A1583" s="11" t="str">
        <f t="shared" si="24"/>
        <v>22,44,66,55/5555/http-basic-auth-cleartext</v>
      </c>
      <c r="B1583" s="11" t="s">
        <v>37</v>
      </c>
      <c r="C1583" s="12" t="s">
        <v>4616</v>
      </c>
      <c r="D1583" s="11"/>
      <c r="E1583" s="11" t="s">
        <v>4617</v>
      </c>
      <c r="F1583" s="11" t="s">
        <v>289</v>
      </c>
      <c r="G1583" s="11" t="s">
        <v>290</v>
      </c>
      <c r="H1583" s="13" t="s">
        <v>506</v>
      </c>
      <c r="I1583" s="11"/>
      <c r="J1583" s="11" t="s">
        <v>41</v>
      </c>
      <c r="K1583" s="13" t="s">
        <v>1221</v>
      </c>
      <c r="O1583" s="14">
        <v>5555</v>
      </c>
      <c r="P1583" s="14"/>
      <c r="Q1583" s="14"/>
      <c r="R1583" s="14">
        <v>7</v>
      </c>
      <c r="S1583" s="14" t="s">
        <v>79</v>
      </c>
      <c r="T1583" t="s">
        <v>600</v>
      </c>
      <c r="U1583" t="s">
        <v>601</v>
      </c>
      <c r="V1583" t="s">
        <v>602</v>
      </c>
      <c r="W1583" t="s">
        <v>603</v>
      </c>
      <c r="X1583" t="s">
        <v>1224</v>
      </c>
      <c r="Y1583" t="s">
        <v>605</v>
      </c>
      <c r="AC1583" s="14" t="s">
        <v>215</v>
      </c>
      <c r="AG1583" t="s">
        <v>1222</v>
      </c>
      <c r="AH1583" s="5" t="s">
        <v>2180</v>
      </c>
      <c r="AI1583" s="14"/>
      <c r="AJ1583" s="14"/>
      <c r="AK1583" s="14"/>
      <c r="AL1583" s="14"/>
    </row>
    <row r="1584" spans="1:38" ht="14.4" x14ac:dyDescent="0.3">
      <c r="A1584" s="11" t="str">
        <f t="shared" si="24"/>
        <v>22,44,66,55/5555/http-basic-auth-cleartext</v>
      </c>
      <c r="B1584" s="11" t="s">
        <v>37</v>
      </c>
      <c r="C1584" s="12" t="s">
        <v>4616</v>
      </c>
      <c r="D1584" s="11"/>
      <c r="E1584" s="11" t="s">
        <v>4617</v>
      </c>
      <c r="F1584" s="11" t="s">
        <v>289</v>
      </c>
      <c r="G1584" s="11" t="s">
        <v>290</v>
      </c>
      <c r="H1584" s="13" t="s">
        <v>506</v>
      </c>
      <c r="I1584" s="11"/>
      <c r="J1584" s="11" t="s">
        <v>41</v>
      </c>
      <c r="K1584" s="13" t="s">
        <v>1221</v>
      </c>
      <c r="O1584" s="14">
        <v>5555</v>
      </c>
      <c r="P1584" s="14"/>
      <c r="Q1584" s="14"/>
      <c r="R1584" s="14">
        <v>7</v>
      </c>
      <c r="S1584" s="14" t="s">
        <v>79</v>
      </c>
      <c r="T1584" t="s">
        <v>600</v>
      </c>
      <c r="U1584" t="s">
        <v>601</v>
      </c>
      <c r="V1584" t="s">
        <v>602</v>
      </c>
      <c r="W1584" t="s">
        <v>603</v>
      </c>
      <c r="X1584" t="s">
        <v>1224</v>
      </c>
      <c r="Y1584" t="s">
        <v>605</v>
      </c>
      <c r="AC1584" s="14" t="s">
        <v>215</v>
      </c>
      <c r="AG1584" t="s">
        <v>1222</v>
      </c>
      <c r="AH1584" s="5" t="s">
        <v>2180</v>
      </c>
      <c r="AI1584" s="14"/>
      <c r="AJ1584" s="14"/>
      <c r="AK1584" s="14"/>
      <c r="AL1584" s="14"/>
    </row>
    <row r="1585" spans="1:38" ht="14.4" x14ac:dyDescent="0.3">
      <c r="A1585" s="11" t="str">
        <f t="shared" si="24"/>
        <v>22,44,66,55/5555/http-basic-auth-cleartext</v>
      </c>
      <c r="B1585" s="11" t="s">
        <v>37</v>
      </c>
      <c r="C1585" s="12" t="s">
        <v>4616</v>
      </c>
      <c r="D1585" s="11"/>
      <c r="E1585" s="11" t="s">
        <v>4617</v>
      </c>
      <c r="F1585" s="11" t="s">
        <v>289</v>
      </c>
      <c r="G1585" s="11" t="s">
        <v>290</v>
      </c>
      <c r="H1585" s="13" t="s">
        <v>506</v>
      </c>
      <c r="I1585" s="11"/>
      <c r="J1585" s="11" t="s">
        <v>41</v>
      </c>
      <c r="K1585" s="13" t="s">
        <v>1221</v>
      </c>
      <c r="O1585" s="14">
        <v>5555</v>
      </c>
      <c r="P1585" s="14"/>
      <c r="Q1585" s="14"/>
      <c r="R1585" s="14">
        <v>7</v>
      </c>
      <c r="S1585" s="14" t="s">
        <v>79</v>
      </c>
      <c r="T1585" t="s">
        <v>600</v>
      </c>
      <c r="U1585" t="s">
        <v>601</v>
      </c>
      <c r="V1585" t="s">
        <v>602</v>
      </c>
      <c r="W1585" t="s">
        <v>603</v>
      </c>
      <c r="X1585" t="s">
        <v>1224</v>
      </c>
      <c r="Y1585" t="s">
        <v>605</v>
      </c>
      <c r="AC1585" s="14" t="s">
        <v>215</v>
      </c>
      <c r="AG1585" t="s">
        <v>1222</v>
      </c>
      <c r="AH1585" s="5" t="s">
        <v>2180</v>
      </c>
      <c r="AI1585" s="14"/>
      <c r="AJ1585" s="14"/>
      <c r="AK1585" s="14"/>
      <c r="AL1585" s="14"/>
    </row>
    <row r="1586" spans="1:38" ht="14.4" x14ac:dyDescent="0.3">
      <c r="A1586" s="11" t="str">
        <f t="shared" si="24"/>
        <v>22,44,66,55/5555/http-basic-auth-cleartext</v>
      </c>
      <c r="B1586" s="11" t="s">
        <v>37</v>
      </c>
      <c r="C1586" s="12" t="s">
        <v>4616</v>
      </c>
      <c r="D1586" s="11"/>
      <c r="E1586" s="11" t="s">
        <v>4617</v>
      </c>
      <c r="F1586" s="11" t="s">
        <v>289</v>
      </c>
      <c r="G1586" s="11" t="s">
        <v>290</v>
      </c>
      <c r="H1586" s="13" t="s">
        <v>506</v>
      </c>
      <c r="I1586" s="11"/>
      <c r="J1586" s="11" t="s">
        <v>41</v>
      </c>
      <c r="K1586" s="13" t="s">
        <v>1221</v>
      </c>
      <c r="O1586" s="14">
        <v>5555</v>
      </c>
      <c r="P1586" s="14"/>
      <c r="Q1586" s="14"/>
      <c r="R1586" s="14">
        <v>7</v>
      </c>
      <c r="S1586" s="14" t="s">
        <v>79</v>
      </c>
      <c r="T1586" t="s">
        <v>600</v>
      </c>
      <c r="U1586" t="s">
        <v>601</v>
      </c>
      <c r="V1586" t="s">
        <v>602</v>
      </c>
      <c r="W1586" t="s">
        <v>603</v>
      </c>
      <c r="X1586" t="s">
        <v>1224</v>
      </c>
      <c r="Y1586" t="s">
        <v>605</v>
      </c>
      <c r="AC1586" s="14" t="s">
        <v>215</v>
      </c>
      <c r="AG1586" t="s">
        <v>1222</v>
      </c>
      <c r="AH1586" s="5" t="s">
        <v>2180</v>
      </c>
      <c r="AI1586" s="14"/>
      <c r="AJ1586" s="14"/>
      <c r="AK1586" s="14"/>
      <c r="AL1586" s="14"/>
    </row>
    <row r="1587" spans="1:38" ht="14.4" x14ac:dyDescent="0.3">
      <c r="A1587" s="11" t="str">
        <f t="shared" si="24"/>
        <v>22,44,66,55/5555/http-basic-auth-cleartext</v>
      </c>
      <c r="B1587" s="11" t="s">
        <v>37</v>
      </c>
      <c r="C1587" s="12" t="s">
        <v>4616</v>
      </c>
      <c r="D1587" s="11"/>
      <c r="E1587" s="11" t="s">
        <v>4617</v>
      </c>
      <c r="F1587" s="11" t="s">
        <v>289</v>
      </c>
      <c r="G1587" s="11" t="s">
        <v>290</v>
      </c>
      <c r="H1587" s="13" t="s">
        <v>506</v>
      </c>
      <c r="I1587" s="11"/>
      <c r="J1587" s="11" t="s">
        <v>41</v>
      </c>
      <c r="K1587" s="13" t="s">
        <v>1221</v>
      </c>
      <c r="O1587" s="14">
        <v>5555</v>
      </c>
      <c r="P1587" s="14"/>
      <c r="Q1587" s="14"/>
      <c r="R1587" s="14">
        <v>7</v>
      </c>
      <c r="S1587" s="14" t="s">
        <v>79</v>
      </c>
      <c r="T1587" t="s">
        <v>600</v>
      </c>
      <c r="U1587" t="s">
        <v>601</v>
      </c>
      <c r="V1587" t="s">
        <v>602</v>
      </c>
      <c r="W1587" t="s">
        <v>603</v>
      </c>
      <c r="X1587" t="s">
        <v>1224</v>
      </c>
      <c r="Y1587" t="s">
        <v>605</v>
      </c>
      <c r="AC1587" s="14" t="s">
        <v>215</v>
      </c>
      <c r="AG1587" t="s">
        <v>1222</v>
      </c>
      <c r="AH1587" s="5" t="s">
        <v>2180</v>
      </c>
      <c r="AI1587" s="14"/>
      <c r="AJ1587" s="14"/>
      <c r="AK1587" s="14"/>
      <c r="AL1587" s="14"/>
    </row>
    <row r="1588" spans="1:38" ht="14.4" x14ac:dyDescent="0.3">
      <c r="A1588" s="11" t="str">
        <f t="shared" si="24"/>
        <v>22,44,66,55/5555/http-basic-auth-cleartext</v>
      </c>
      <c r="B1588" s="11" t="s">
        <v>37</v>
      </c>
      <c r="C1588" s="12" t="s">
        <v>4616</v>
      </c>
      <c r="D1588" s="11"/>
      <c r="E1588" s="11" t="s">
        <v>4617</v>
      </c>
      <c r="F1588" s="11" t="s">
        <v>289</v>
      </c>
      <c r="G1588" s="11" t="s">
        <v>290</v>
      </c>
      <c r="H1588" s="13" t="s">
        <v>506</v>
      </c>
      <c r="I1588" s="11"/>
      <c r="J1588" s="11" t="s">
        <v>41</v>
      </c>
      <c r="K1588" s="13" t="s">
        <v>1221</v>
      </c>
      <c r="O1588" s="14">
        <v>5555</v>
      </c>
      <c r="P1588" s="14"/>
      <c r="Q1588" s="14"/>
      <c r="R1588" s="14">
        <v>7</v>
      </c>
      <c r="S1588" s="14" t="s">
        <v>79</v>
      </c>
      <c r="T1588" t="s">
        <v>600</v>
      </c>
      <c r="U1588" t="s">
        <v>601</v>
      </c>
      <c r="V1588" t="s">
        <v>602</v>
      </c>
      <c r="W1588" t="s">
        <v>603</v>
      </c>
      <c r="X1588" t="s">
        <v>1224</v>
      </c>
      <c r="Y1588" t="s">
        <v>605</v>
      </c>
      <c r="AC1588" s="14" t="s">
        <v>215</v>
      </c>
      <c r="AG1588" t="s">
        <v>1222</v>
      </c>
      <c r="AH1588" s="5" t="s">
        <v>2180</v>
      </c>
      <c r="AI1588" s="14"/>
      <c r="AJ1588" s="14"/>
      <c r="AK1588" s="14"/>
      <c r="AL1588" s="14"/>
    </row>
    <row r="1589" spans="1:38" ht="14.4" x14ac:dyDescent="0.3">
      <c r="A1589" s="11" t="str">
        <f t="shared" si="24"/>
        <v>22,44,66,55/5555/http-basic-auth-cleartext</v>
      </c>
      <c r="B1589" s="11" t="s">
        <v>37</v>
      </c>
      <c r="C1589" s="12" t="s">
        <v>4616</v>
      </c>
      <c r="D1589" s="11"/>
      <c r="E1589" s="11" t="s">
        <v>4617</v>
      </c>
      <c r="F1589" s="11" t="s">
        <v>289</v>
      </c>
      <c r="G1589" s="11" t="s">
        <v>290</v>
      </c>
      <c r="H1589" s="13" t="s">
        <v>506</v>
      </c>
      <c r="I1589" s="11"/>
      <c r="J1589" s="11" t="s">
        <v>41</v>
      </c>
      <c r="K1589" s="13" t="s">
        <v>1221</v>
      </c>
      <c r="O1589" s="14">
        <v>5555</v>
      </c>
      <c r="P1589" s="14"/>
      <c r="Q1589" s="14"/>
      <c r="R1589" s="14">
        <v>7</v>
      </c>
      <c r="S1589" s="14" t="s">
        <v>79</v>
      </c>
      <c r="T1589" t="s">
        <v>600</v>
      </c>
      <c r="U1589" t="s">
        <v>601</v>
      </c>
      <c r="V1589" t="s">
        <v>602</v>
      </c>
      <c r="W1589" t="s">
        <v>603</v>
      </c>
      <c r="X1589" t="s">
        <v>1224</v>
      </c>
      <c r="Y1589" t="s">
        <v>605</v>
      </c>
      <c r="AC1589" s="14" t="s">
        <v>215</v>
      </c>
      <c r="AG1589" t="s">
        <v>1222</v>
      </c>
      <c r="AH1589" s="5" t="s">
        <v>2180</v>
      </c>
      <c r="AI1589" s="14"/>
      <c r="AJ1589" s="14"/>
      <c r="AK1589" s="14"/>
      <c r="AL1589" s="14"/>
    </row>
    <row r="1590" spans="1:38" ht="14.4" x14ac:dyDescent="0.3">
      <c r="A1590" s="11" t="str">
        <f t="shared" si="24"/>
        <v>22,44,66,55/5555/http-basic-auth-cleartext</v>
      </c>
      <c r="B1590" s="11" t="s">
        <v>37</v>
      </c>
      <c r="C1590" s="12" t="s">
        <v>4616</v>
      </c>
      <c r="D1590" s="11"/>
      <c r="E1590" s="11" t="s">
        <v>4617</v>
      </c>
      <c r="F1590" s="11" t="s">
        <v>289</v>
      </c>
      <c r="G1590" s="11" t="s">
        <v>290</v>
      </c>
      <c r="H1590" s="13" t="s">
        <v>506</v>
      </c>
      <c r="I1590" s="11"/>
      <c r="J1590" s="11" t="s">
        <v>41</v>
      </c>
      <c r="K1590" s="13" t="s">
        <v>1221</v>
      </c>
      <c r="O1590" s="14">
        <v>5555</v>
      </c>
      <c r="P1590" s="14"/>
      <c r="Q1590" s="14"/>
      <c r="R1590" s="14">
        <v>7</v>
      </c>
      <c r="S1590" s="14" t="s">
        <v>79</v>
      </c>
      <c r="T1590" t="s">
        <v>600</v>
      </c>
      <c r="U1590" t="s">
        <v>601</v>
      </c>
      <c r="V1590" t="s">
        <v>602</v>
      </c>
      <c r="W1590" t="s">
        <v>603</v>
      </c>
      <c r="X1590" t="s">
        <v>1224</v>
      </c>
      <c r="Y1590" t="s">
        <v>605</v>
      </c>
      <c r="AC1590" s="14" t="s">
        <v>215</v>
      </c>
      <c r="AG1590" t="s">
        <v>1222</v>
      </c>
      <c r="AH1590" s="5" t="s">
        <v>2180</v>
      </c>
      <c r="AI1590" s="14"/>
      <c r="AJ1590" s="14"/>
      <c r="AK1590" s="14"/>
      <c r="AL1590" s="14"/>
    </row>
    <row r="1591" spans="1:38" ht="14.4" x14ac:dyDescent="0.3">
      <c r="A1591" s="11" t="str">
        <f t="shared" si="24"/>
        <v>22,44,66,55/5555/http-basic-auth-cleartext</v>
      </c>
      <c r="B1591" s="11" t="s">
        <v>37</v>
      </c>
      <c r="C1591" s="12" t="s">
        <v>4616</v>
      </c>
      <c r="D1591" s="11"/>
      <c r="E1591" s="11" t="s">
        <v>4617</v>
      </c>
      <c r="F1591" s="11" t="s">
        <v>289</v>
      </c>
      <c r="G1591" s="11" t="s">
        <v>290</v>
      </c>
      <c r="H1591" s="13" t="s">
        <v>506</v>
      </c>
      <c r="I1591" s="11"/>
      <c r="J1591" s="11" t="s">
        <v>41</v>
      </c>
      <c r="K1591" s="13" t="s">
        <v>1221</v>
      </c>
      <c r="O1591" s="14">
        <v>5555</v>
      </c>
      <c r="P1591" s="14"/>
      <c r="Q1591" s="14"/>
      <c r="R1591" s="14">
        <v>7</v>
      </c>
      <c r="S1591" s="14" t="s">
        <v>79</v>
      </c>
      <c r="T1591" t="s">
        <v>600</v>
      </c>
      <c r="U1591" t="s">
        <v>601</v>
      </c>
      <c r="V1591" t="s">
        <v>602</v>
      </c>
      <c r="W1591" t="s">
        <v>603</v>
      </c>
      <c r="X1591" t="s">
        <v>1224</v>
      </c>
      <c r="Y1591" t="s">
        <v>605</v>
      </c>
      <c r="AC1591" s="14" t="s">
        <v>215</v>
      </c>
      <c r="AG1591" t="s">
        <v>1222</v>
      </c>
      <c r="AH1591" s="5" t="s">
        <v>2180</v>
      </c>
      <c r="AI1591" s="14"/>
      <c r="AJ1591" s="14"/>
      <c r="AK1591" s="14"/>
      <c r="AL1591" s="14"/>
    </row>
    <row r="1592" spans="1:38" ht="14.4" x14ac:dyDescent="0.3">
      <c r="A1592" s="11" t="str">
        <f t="shared" si="24"/>
        <v>22,44,66,55/5555/http-basic-auth-cleartext</v>
      </c>
      <c r="B1592" s="11" t="s">
        <v>37</v>
      </c>
      <c r="C1592" s="12" t="s">
        <v>4616</v>
      </c>
      <c r="D1592" s="11"/>
      <c r="E1592" s="11" t="s">
        <v>4617</v>
      </c>
      <c r="F1592" s="11" t="s">
        <v>289</v>
      </c>
      <c r="G1592" s="11" t="s">
        <v>290</v>
      </c>
      <c r="H1592" s="13" t="s">
        <v>506</v>
      </c>
      <c r="I1592" s="11"/>
      <c r="J1592" s="11" t="s">
        <v>41</v>
      </c>
      <c r="K1592" s="13" t="s">
        <v>1221</v>
      </c>
      <c r="O1592" s="14">
        <v>5555</v>
      </c>
      <c r="P1592" s="14"/>
      <c r="Q1592" s="14"/>
      <c r="R1592" s="14">
        <v>7</v>
      </c>
      <c r="S1592" s="14" t="s">
        <v>79</v>
      </c>
      <c r="T1592" t="s">
        <v>600</v>
      </c>
      <c r="U1592" t="s">
        <v>601</v>
      </c>
      <c r="V1592" t="s">
        <v>602</v>
      </c>
      <c r="W1592" t="s">
        <v>603</v>
      </c>
      <c r="X1592" t="s">
        <v>1224</v>
      </c>
      <c r="Y1592" t="s">
        <v>605</v>
      </c>
      <c r="AC1592" s="14" t="s">
        <v>215</v>
      </c>
      <c r="AG1592" t="s">
        <v>1222</v>
      </c>
      <c r="AH1592" s="5" t="s">
        <v>2180</v>
      </c>
      <c r="AI1592" s="14"/>
      <c r="AJ1592" s="14"/>
      <c r="AK1592" s="14"/>
      <c r="AL1592" s="14"/>
    </row>
    <row r="1593" spans="1:38" ht="14.4" x14ac:dyDescent="0.3">
      <c r="A1593" s="11" t="str">
        <f t="shared" si="24"/>
        <v>22,44,66,55/5555/http-basic-auth-cleartext</v>
      </c>
      <c r="B1593" s="11" t="s">
        <v>37</v>
      </c>
      <c r="C1593" s="12" t="s">
        <v>4616</v>
      </c>
      <c r="D1593" s="11"/>
      <c r="E1593" s="11" t="s">
        <v>4617</v>
      </c>
      <c r="F1593" s="11" t="s">
        <v>289</v>
      </c>
      <c r="G1593" s="11" t="s">
        <v>290</v>
      </c>
      <c r="H1593" s="13" t="s">
        <v>506</v>
      </c>
      <c r="I1593" s="11"/>
      <c r="J1593" s="11" t="s">
        <v>41</v>
      </c>
      <c r="K1593" s="13" t="s">
        <v>1221</v>
      </c>
      <c r="O1593" s="14">
        <v>5555</v>
      </c>
      <c r="P1593" s="14"/>
      <c r="Q1593" s="14"/>
      <c r="R1593" s="14">
        <v>7</v>
      </c>
      <c r="S1593" s="14" t="s">
        <v>79</v>
      </c>
      <c r="T1593" t="s">
        <v>600</v>
      </c>
      <c r="U1593" t="s">
        <v>601</v>
      </c>
      <c r="V1593" t="s">
        <v>602</v>
      </c>
      <c r="W1593" t="s">
        <v>603</v>
      </c>
      <c r="X1593" t="s">
        <v>1224</v>
      </c>
      <c r="Y1593" t="s">
        <v>605</v>
      </c>
      <c r="AC1593" s="14" t="s">
        <v>215</v>
      </c>
      <c r="AG1593" t="s">
        <v>1222</v>
      </c>
      <c r="AH1593" s="5" t="s">
        <v>2180</v>
      </c>
      <c r="AI1593" s="14"/>
      <c r="AJ1593" s="14"/>
      <c r="AK1593" s="14"/>
      <c r="AL1593" s="14"/>
    </row>
    <row r="1594" spans="1:38" ht="14.4" x14ac:dyDescent="0.3">
      <c r="A1594" s="11" t="str">
        <f t="shared" si="24"/>
        <v>22,44,66,55/5555/http-basic-auth-cleartext</v>
      </c>
      <c r="B1594" s="11" t="s">
        <v>37</v>
      </c>
      <c r="C1594" s="12" t="s">
        <v>4616</v>
      </c>
      <c r="D1594" s="11"/>
      <c r="E1594" s="11" t="s">
        <v>4617</v>
      </c>
      <c r="F1594" s="11" t="s">
        <v>289</v>
      </c>
      <c r="G1594" s="11" t="s">
        <v>290</v>
      </c>
      <c r="H1594" s="13" t="s">
        <v>506</v>
      </c>
      <c r="I1594" s="11"/>
      <c r="J1594" s="11" t="s">
        <v>41</v>
      </c>
      <c r="K1594" s="13" t="s">
        <v>1221</v>
      </c>
      <c r="O1594" s="14">
        <v>5555</v>
      </c>
      <c r="P1594" s="14"/>
      <c r="Q1594" s="14"/>
      <c r="R1594" s="14">
        <v>7</v>
      </c>
      <c r="S1594" s="14" t="s">
        <v>79</v>
      </c>
      <c r="T1594" t="s">
        <v>600</v>
      </c>
      <c r="U1594" t="s">
        <v>601</v>
      </c>
      <c r="V1594" t="s">
        <v>602</v>
      </c>
      <c r="W1594" t="s">
        <v>603</v>
      </c>
      <c r="X1594" t="s">
        <v>1224</v>
      </c>
      <c r="Y1594" t="s">
        <v>605</v>
      </c>
      <c r="AC1594" s="14" t="s">
        <v>215</v>
      </c>
      <c r="AG1594" t="s">
        <v>1222</v>
      </c>
      <c r="AH1594" s="5" t="s">
        <v>2180</v>
      </c>
      <c r="AI1594" s="14"/>
      <c r="AJ1594" s="14"/>
      <c r="AK1594" s="14"/>
      <c r="AL1594" s="14"/>
    </row>
    <row r="1595" spans="1:38" ht="14.4" x14ac:dyDescent="0.3">
      <c r="A1595" s="11" t="str">
        <f t="shared" si="24"/>
        <v>22,44,66,55/5555/http-basic-auth-cleartext</v>
      </c>
      <c r="B1595" s="11" t="s">
        <v>37</v>
      </c>
      <c r="C1595" s="12" t="s">
        <v>4616</v>
      </c>
      <c r="D1595" s="11"/>
      <c r="E1595" s="11" t="s">
        <v>4617</v>
      </c>
      <c r="F1595" s="11" t="s">
        <v>289</v>
      </c>
      <c r="G1595" s="11" t="s">
        <v>290</v>
      </c>
      <c r="H1595" s="13" t="s">
        <v>506</v>
      </c>
      <c r="I1595" s="11"/>
      <c r="J1595" s="11" t="s">
        <v>41</v>
      </c>
      <c r="K1595" s="13" t="s">
        <v>1221</v>
      </c>
      <c r="O1595" s="14">
        <v>5555</v>
      </c>
      <c r="P1595" s="14"/>
      <c r="Q1595" s="14"/>
      <c r="R1595" s="14">
        <v>7</v>
      </c>
      <c r="S1595" s="14" t="s">
        <v>79</v>
      </c>
      <c r="T1595" t="s">
        <v>600</v>
      </c>
      <c r="U1595" t="s">
        <v>601</v>
      </c>
      <c r="V1595" t="s">
        <v>602</v>
      </c>
      <c r="W1595" t="s">
        <v>603</v>
      </c>
      <c r="X1595" t="s">
        <v>1224</v>
      </c>
      <c r="Y1595" t="s">
        <v>605</v>
      </c>
      <c r="AC1595" s="14" t="s">
        <v>215</v>
      </c>
      <c r="AG1595" t="s">
        <v>1222</v>
      </c>
      <c r="AH1595" s="5" t="s">
        <v>2180</v>
      </c>
      <c r="AI1595" s="14"/>
      <c r="AJ1595" s="14"/>
      <c r="AK1595" s="14"/>
      <c r="AL1595" s="14"/>
    </row>
    <row r="1596" spans="1:38" ht="14.4" x14ac:dyDescent="0.3">
      <c r="A1596" s="11" t="str">
        <f t="shared" si="24"/>
        <v>22,44,66,55/5555/http-basic-auth-cleartext</v>
      </c>
      <c r="B1596" s="11" t="s">
        <v>37</v>
      </c>
      <c r="C1596" s="12" t="s">
        <v>4616</v>
      </c>
      <c r="D1596" s="11"/>
      <c r="E1596" s="11" t="s">
        <v>4617</v>
      </c>
      <c r="F1596" s="11" t="s">
        <v>289</v>
      </c>
      <c r="G1596" s="11" t="s">
        <v>290</v>
      </c>
      <c r="H1596" s="13" t="s">
        <v>506</v>
      </c>
      <c r="I1596" s="11"/>
      <c r="J1596" s="11" t="s">
        <v>41</v>
      </c>
      <c r="K1596" s="13" t="s">
        <v>1221</v>
      </c>
      <c r="O1596" s="14">
        <v>5555</v>
      </c>
      <c r="P1596" s="14"/>
      <c r="Q1596" s="14"/>
      <c r="R1596" s="14">
        <v>7</v>
      </c>
      <c r="S1596" s="14" t="s">
        <v>79</v>
      </c>
      <c r="T1596" t="s">
        <v>600</v>
      </c>
      <c r="U1596" t="s">
        <v>601</v>
      </c>
      <c r="V1596" t="s">
        <v>602</v>
      </c>
      <c r="W1596" t="s">
        <v>603</v>
      </c>
      <c r="X1596" t="s">
        <v>1224</v>
      </c>
      <c r="Y1596" t="s">
        <v>605</v>
      </c>
      <c r="AC1596" s="14" t="s">
        <v>215</v>
      </c>
      <c r="AG1596" t="s">
        <v>1222</v>
      </c>
      <c r="AH1596" s="5" t="s">
        <v>2180</v>
      </c>
      <c r="AI1596" s="14"/>
      <c r="AJ1596" s="14"/>
      <c r="AK1596" s="14"/>
      <c r="AL1596" s="14"/>
    </row>
    <row r="1597" spans="1:38" ht="14.4" x14ac:dyDescent="0.3">
      <c r="A1597" s="11" t="str">
        <f t="shared" si="24"/>
        <v>22,44,66,55/5555/http-basic-auth-cleartext</v>
      </c>
      <c r="B1597" s="11" t="s">
        <v>37</v>
      </c>
      <c r="C1597" s="12" t="s">
        <v>4616</v>
      </c>
      <c r="D1597" s="11"/>
      <c r="E1597" s="11" t="s">
        <v>4617</v>
      </c>
      <c r="F1597" s="11" t="s">
        <v>289</v>
      </c>
      <c r="G1597" s="11" t="s">
        <v>290</v>
      </c>
      <c r="H1597" s="13" t="s">
        <v>506</v>
      </c>
      <c r="I1597" s="11"/>
      <c r="J1597" s="11" t="s">
        <v>41</v>
      </c>
      <c r="K1597" s="13" t="s">
        <v>1221</v>
      </c>
      <c r="O1597" s="14">
        <v>5555</v>
      </c>
      <c r="P1597" s="14"/>
      <c r="Q1597" s="14"/>
      <c r="R1597" s="14">
        <v>7</v>
      </c>
      <c r="S1597" s="14" t="s">
        <v>79</v>
      </c>
      <c r="T1597" t="s">
        <v>600</v>
      </c>
      <c r="U1597" t="s">
        <v>601</v>
      </c>
      <c r="V1597" t="s">
        <v>602</v>
      </c>
      <c r="W1597" t="s">
        <v>603</v>
      </c>
      <c r="X1597" t="s">
        <v>1224</v>
      </c>
      <c r="Y1597" t="s">
        <v>605</v>
      </c>
      <c r="AC1597" s="14" t="s">
        <v>215</v>
      </c>
      <c r="AG1597" t="s">
        <v>1222</v>
      </c>
      <c r="AH1597" s="5" t="s">
        <v>2180</v>
      </c>
      <c r="AI1597" s="14"/>
      <c r="AJ1597" s="14"/>
      <c r="AK1597" s="14"/>
      <c r="AL1597" s="14"/>
    </row>
    <row r="1598" spans="1:38" ht="14.4" x14ac:dyDescent="0.3">
      <c r="A1598" s="11" t="str">
        <f t="shared" si="24"/>
        <v>22,44,66,55/5555/http-basic-auth-cleartext</v>
      </c>
      <c r="B1598" s="11" t="s">
        <v>37</v>
      </c>
      <c r="C1598" s="12" t="s">
        <v>4616</v>
      </c>
      <c r="D1598" s="11"/>
      <c r="E1598" s="11" t="s">
        <v>4617</v>
      </c>
      <c r="F1598" s="11" t="s">
        <v>289</v>
      </c>
      <c r="G1598" s="11" t="s">
        <v>290</v>
      </c>
      <c r="H1598" s="13" t="s">
        <v>506</v>
      </c>
      <c r="I1598" s="11"/>
      <c r="J1598" s="11" t="s">
        <v>41</v>
      </c>
      <c r="K1598" s="13" t="s">
        <v>1221</v>
      </c>
      <c r="O1598" s="14">
        <v>5555</v>
      </c>
      <c r="P1598" s="14"/>
      <c r="Q1598" s="14"/>
      <c r="R1598" s="14">
        <v>7</v>
      </c>
      <c r="S1598" s="14" t="s">
        <v>79</v>
      </c>
      <c r="T1598" t="s">
        <v>600</v>
      </c>
      <c r="U1598" t="s">
        <v>601</v>
      </c>
      <c r="V1598" t="s">
        <v>602</v>
      </c>
      <c r="W1598" t="s">
        <v>603</v>
      </c>
      <c r="X1598" t="s">
        <v>1224</v>
      </c>
      <c r="Y1598" t="s">
        <v>605</v>
      </c>
      <c r="AC1598" s="14" t="s">
        <v>215</v>
      </c>
      <c r="AG1598" t="s">
        <v>1222</v>
      </c>
      <c r="AH1598" s="5" t="s">
        <v>2180</v>
      </c>
      <c r="AI1598" s="14"/>
      <c r="AJ1598" s="14"/>
      <c r="AK1598" s="14"/>
      <c r="AL1598" s="14"/>
    </row>
    <row r="1599" spans="1:38" ht="14.4" x14ac:dyDescent="0.3">
      <c r="A1599" s="11" t="str">
        <f t="shared" si="24"/>
        <v>22,44,66,55/5555/http-basic-auth-cleartext</v>
      </c>
      <c r="B1599" s="11" t="s">
        <v>37</v>
      </c>
      <c r="C1599" s="12" t="s">
        <v>4616</v>
      </c>
      <c r="D1599" s="11"/>
      <c r="E1599" s="11" t="s">
        <v>4617</v>
      </c>
      <c r="F1599" s="11" t="s">
        <v>289</v>
      </c>
      <c r="G1599" s="11" t="s">
        <v>290</v>
      </c>
      <c r="H1599" s="13" t="s">
        <v>506</v>
      </c>
      <c r="I1599" s="11"/>
      <c r="J1599" s="11" t="s">
        <v>41</v>
      </c>
      <c r="K1599" s="13" t="s">
        <v>1221</v>
      </c>
      <c r="O1599" s="14">
        <v>5555</v>
      </c>
      <c r="P1599" s="14"/>
      <c r="Q1599" s="14"/>
      <c r="R1599" s="14">
        <v>7</v>
      </c>
      <c r="S1599" s="14" t="s">
        <v>79</v>
      </c>
      <c r="T1599" t="s">
        <v>600</v>
      </c>
      <c r="U1599" t="s">
        <v>601</v>
      </c>
      <c r="V1599" t="s">
        <v>602</v>
      </c>
      <c r="W1599" t="s">
        <v>603</v>
      </c>
      <c r="X1599" t="s">
        <v>1224</v>
      </c>
      <c r="Y1599" t="s">
        <v>605</v>
      </c>
      <c r="AC1599" s="14" t="s">
        <v>215</v>
      </c>
      <c r="AG1599" t="s">
        <v>1222</v>
      </c>
      <c r="AH1599" s="5" t="s">
        <v>2180</v>
      </c>
      <c r="AI1599" s="14"/>
      <c r="AJ1599" s="14"/>
      <c r="AK1599" s="14"/>
      <c r="AL1599" s="14"/>
    </row>
    <row r="1600" spans="1:38" ht="14.4" x14ac:dyDescent="0.3">
      <c r="A1600" s="11" t="str">
        <f t="shared" si="24"/>
        <v>22,44,66,55/5555/http-basic-auth-cleartext</v>
      </c>
      <c r="B1600" s="11" t="s">
        <v>37</v>
      </c>
      <c r="C1600" s="12" t="s">
        <v>4616</v>
      </c>
      <c r="D1600" s="11"/>
      <c r="E1600" s="11" t="s">
        <v>4617</v>
      </c>
      <c r="F1600" s="11" t="s">
        <v>289</v>
      </c>
      <c r="G1600" s="11" t="s">
        <v>290</v>
      </c>
      <c r="H1600" s="13" t="s">
        <v>506</v>
      </c>
      <c r="I1600" s="11"/>
      <c r="J1600" s="11" t="s">
        <v>41</v>
      </c>
      <c r="K1600" s="13" t="s">
        <v>1221</v>
      </c>
      <c r="O1600" s="14">
        <v>5555</v>
      </c>
      <c r="P1600" s="14"/>
      <c r="Q1600" s="14"/>
      <c r="R1600" s="14">
        <v>7</v>
      </c>
      <c r="S1600" s="14" t="s">
        <v>79</v>
      </c>
      <c r="T1600" t="s">
        <v>600</v>
      </c>
      <c r="U1600" t="s">
        <v>601</v>
      </c>
      <c r="V1600" t="s">
        <v>602</v>
      </c>
      <c r="W1600" t="s">
        <v>603</v>
      </c>
      <c r="X1600" t="s">
        <v>1224</v>
      </c>
      <c r="Y1600" t="s">
        <v>605</v>
      </c>
      <c r="AC1600" s="14" t="s">
        <v>215</v>
      </c>
      <c r="AG1600" t="s">
        <v>1222</v>
      </c>
      <c r="AH1600" s="5" t="s">
        <v>2180</v>
      </c>
      <c r="AI1600" s="14"/>
      <c r="AJ1600" s="14"/>
      <c r="AK1600" s="14"/>
      <c r="AL1600" s="14"/>
    </row>
    <row r="1601" spans="1:38" ht="14.4" x14ac:dyDescent="0.3">
      <c r="A1601" s="11" t="str">
        <f t="shared" si="24"/>
        <v>22,44,66,55/5555/http-basic-auth-cleartext</v>
      </c>
      <c r="B1601" s="11" t="s">
        <v>37</v>
      </c>
      <c r="C1601" s="12" t="s">
        <v>4616</v>
      </c>
      <c r="D1601" s="11"/>
      <c r="E1601" s="11" t="s">
        <v>4617</v>
      </c>
      <c r="F1601" s="11" t="s">
        <v>289</v>
      </c>
      <c r="G1601" s="11" t="s">
        <v>290</v>
      </c>
      <c r="H1601" s="13" t="s">
        <v>506</v>
      </c>
      <c r="I1601" s="11"/>
      <c r="J1601" s="11" t="s">
        <v>41</v>
      </c>
      <c r="K1601" s="13" t="s">
        <v>1221</v>
      </c>
      <c r="O1601" s="14">
        <v>5555</v>
      </c>
      <c r="P1601" s="14"/>
      <c r="Q1601" s="14"/>
      <c r="R1601" s="14">
        <v>7</v>
      </c>
      <c r="S1601" s="14" t="s">
        <v>79</v>
      </c>
      <c r="T1601" t="s">
        <v>600</v>
      </c>
      <c r="U1601" t="s">
        <v>601</v>
      </c>
      <c r="V1601" t="s">
        <v>602</v>
      </c>
      <c r="W1601" t="s">
        <v>603</v>
      </c>
      <c r="X1601" t="s">
        <v>1224</v>
      </c>
      <c r="Y1601" t="s">
        <v>605</v>
      </c>
      <c r="AC1601" s="14" t="s">
        <v>215</v>
      </c>
      <c r="AG1601" t="s">
        <v>1222</v>
      </c>
      <c r="AH1601" s="5" t="s">
        <v>2180</v>
      </c>
      <c r="AI1601" s="14"/>
      <c r="AJ1601" s="14"/>
      <c r="AK1601" s="14"/>
      <c r="AL1601" s="14"/>
    </row>
    <row r="1602" spans="1:38" ht="14.4" x14ac:dyDescent="0.3">
      <c r="A1602" s="11" t="str">
        <f t="shared" si="24"/>
        <v>22,44,66,55/5555/http-basic-auth-cleartext</v>
      </c>
      <c r="B1602" s="11" t="s">
        <v>37</v>
      </c>
      <c r="C1602" s="12" t="s">
        <v>4616</v>
      </c>
      <c r="D1602" s="11"/>
      <c r="E1602" s="11" t="s">
        <v>4617</v>
      </c>
      <c r="F1602" s="11" t="s">
        <v>289</v>
      </c>
      <c r="G1602" s="11" t="s">
        <v>290</v>
      </c>
      <c r="H1602" s="13" t="s">
        <v>506</v>
      </c>
      <c r="I1602" s="11"/>
      <c r="J1602" s="11" t="s">
        <v>41</v>
      </c>
      <c r="K1602" s="13" t="s">
        <v>1221</v>
      </c>
      <c r="O1602" s="14">
        <v>5555</v>
      </c>
      <c r="P1602" s="14"/>
      <c r="Q1602" s="14"/>
      <c r="R1602" s="14">
        <v>7</v>
      </c>
      <c r="S1602" s="14" t="s">
        <v>79</v>
      </c>
      <c r="T1602" t="s">
        <v>600</v>
      </c>
      <c r="U1602" t="s">
        <v>601</v>
      </c>
      <c r="V1602" t="s">
        <v>602</v>
      </c>
      <c r="W1602" t="s">
        <v>603</v>
      </c>
      <c r="X1602" t="s">
        <v>1224</v>
      </c>
      <c r="Y1602" t="s">
        <v>605</v>
      </c>
      <c r="AC1602" s="14" t="s">
        <v>215</v>
      </c>
      <c r="AG1602" t="s">
        <v>1222</v>
      </c>
      <c r="AH1602" s="5" t="s">
        <v>2180</v>
      </c>
      <c r="AI1602" s="14"/>
      <c r="AJ1602" s="14"/>
      <c r="AK1602" s="14"/>
      <c r="AL1602" s="14"/>
    </row>
    <row r="1603" spans="1:38" ht="14.4" x14ac:dyDescent="0.3">
      <c r="A1603" s="11" t="str">
        <f t="shared" ref="A1603:A1666" si="25">CONCATENATE(C1603,"/",O1603,"/",T1603)</f>
        <v>22,44,66,55/5555/http-basic-auth-cleartext</v>
      </c>
      <c r="B1603" s="11" t="s">
        <v>37</v>
      </c>
      <c r="C1603" s="12" t="s">
        <v>4616</v>
      </c>
      <c r="D1603" s="11"/>
      <c r="E1603" s="11" t="s">
        <v>4617</v>
      </c>
      <c r="F1603" s="11" t="s">
        <v>289</v>
      </c>
      <c r="G1603" s="11" t="s">
        <v>290</v>
      </c>
      <c r="H1603" s="13" t="s">
        <v>506</v>
      </c>
      <c r="I1603" s="11"/>
      <c r="J1603" s="11" t="s">
        <v>41</v>
      </c>
      <c r="K1603" s="13" t="s">
        <v>1221</v>
      </c>
      <c r="O1603" s="14">
        <v>5555</v>
      </c>
      <c r="P1603" s="14"/>
      <c r="Q1603" s="14"/>
      <c r="R1603" s="14">
        <v>7</v>
      </c>
      <c r="S1603" s="14" t="s">
        <v>79</v>
      </c>
      <c r="T1603" t="s">
        <v>600</v>
      </c>
      <c r="U1603" t="s">
        <v>601</v>
      </c>
      <c r="V1603" t="s">
        <v>602</v>
      </c>
      <c r="W1603" t="s">
        <v>603</v>
      </c>
      <c r="X1603" t="s">
        <v>1224</v>
      </c>
      <c r="Y1603" t="s">
        <v>605</v>
      </c>
      <c r="AC1603" s="14" t="s">
        <v>215</v>
      </c>
      <c r="AG1603" t="s">
        <v>1222</v>
      </c>
      <c r="AH1603" s="5" t="s">
        <v>2180</v>
      </c>
      <c r="AI1603" s="14"/>
      <c r="AJ1603" s="14"/>
      <c r="AK1603" s="14"/>
      <c r="AL1603" s="14"/>
    </row>
    <row r="1604" spans="1:38" ht="14.4" x14ac:dyDescent="0.3">
      <c r="A1604" s="11" t="str">
        <f t="shared" si="25"/>
        <v>22,44,66,55/5555/http-basic-auth-cleartext</v>
      </c>
      <c r="B1604" s="11" t="s">
        <v>37</v>
      </c>
      <c r="C1604" s="12" t="s">
        <v>4616</v>
      </c>
      <c r="D1604" s="11"/>
      <c r="E1604" s="11" t="s">
        <v>4617</v>
      </c>
      <c r="F1604" s="11" t="s">
        <v>289</v>
      </c>
      <c r="G1604" s="11" t="s">
        <v>290</v>
      </c>
      <c r="H1604" s="13" t="s">
        <v>506</v>
      </c>
      <c r="I1604" s="11"/>
      <c r="J1604" s="11" t="s">
        <v>41</v>
      </c>
      <c r="K1604" s="13" t="s">
        <v>1221</v>
      </c>
      <c r="O1604" s="14">
        <v>5555</v>
      </c>
      <c r="P1604" s="14"/>
      <c r="Q1604" s="14"/>
      <c r="R1604" s="14">
        <v>7</v>
      </c>
      <c r="S1604" s="14" t="s">
        <v>79</v>
      </c>
      <c r="T1604" t="s">
        <v>600</v>
      </c>
      <c r="U1604" t="s">
        <v>601</v>
      </c>
      <c r="V1604" t="s">
        <v>602</v>
      </c>
      <c r="W1604" t="s">
        <v>603</v>
      </c>
      <c r="X1604" t="s">
        <v>1224</v>
      </c>
      <c r="Y1604" t="s">
        <v>605</v>
      </c>
      <c r="AC1604" s="14" t="s">
        <v>215</v>
      </c>
      <c r="AG1604" t="s">
        <v>1222</v>
      </c>
      <c r="AH1604" s="5" t="s">
        <v>2180</v>
      </c>
      <c r="AI1604" s="14"/>
      <c r="AJ1604" s="14"/>
      <c r="AK1604" s="14"/>
      <c r="AL1604" s="14"/>
    </row>
    <row r="1605" spans="1:38" ht="14.4" x14ac:dyDescent="0.3">
      <c r="A1605" s="11" t="str">
        <f t="shared" si="25"/>
        <v>22,44,66,55/5555/http-basic-auth-cleartext</v>
      </c>
      <c r="B1605" s="11" t="s">
        <v>37</v>
      </c>
      <c r="C1605" s="12" t="s">
        <v>4616</v>
      </c>
      <c r="D1605" s="11"/>
      <c r="E1605" s="11" t="s">
        <v>4617</v>
      </c>
      <c r="F1605" s="11" t="s">
        <v>289</v>
      </c>
      <c r="G1605" s="11" t="s">
        <v>290</v>
      </c>
      <c r="H1605" s="13" t="s">
        <v>506</v>
      </c>
      <c r="I1605" s="11"/>
      <c r="J1605" s="11" t="s">
        <v>41</v>
      </c>
      <c r="K1605" s="13" t="s">
        <v>1221</v>
      </c>
      <c r="O1605" s="14">
        <v>5555</v>
      </c>
      <c r="P1605" s="14"/>
      <c r="Q1605" s="14"/>
      <c r="R1605" s="14">
        <v>7</v>
      </c>
      <c r="S1605" s="14" t="s">
        <v>79</v>
      </c>
      <c r="T1605" t="s">
        <v>600</v>
      </c>
      <c r="U1605" t="s">
        <v>601</v>
      </c>
      <c r="V1605" t="s">
        <v>602</v>
      </c>
      <c r="W1605" t="s">
        <v>603</v>
      </c>
      <c r="X1605" t="s">
        <v>1224</v>
      </c>
      <c r="Y1605" t="s">
        <v>605</v>
      </c>
      <c r="AC1605" s="14" t="s">
        <v>215</v>
      </c>
      <c r="AG1605" t="s">
        <v>1222</v>
      </c>
      <c r="AH1605" s="5" t="s">
        <v>2180</v>
      </c>
      <c r="AI1605" s="14"/>
      <c r="AJ1605" s="14"/>
      <c r="AK1605" s="14"/>
      <c r="AL1605" s="14"/>
    </row>
    <row r="1606" spans="1:38" ht="14.4" x14ac:dyDescent="0.3">
      <c r="A1606" s="11" t="str">
        <f t="shared" si="25"/>
        <v>22,44,66,55/5555/http-basic-auth-cleartext</v>
      </c>
      <c r="B1606" s="11" t="s">
        <v>37</v>
      </c>
      <c r="C1606" s="12" t="s">
        <v>4616</v>
      </c>
      <c r="D1606" s="11"/>
      <c r="E1606" s="11" t="s">
        <v>4617</v>
      </c>
      <c r="F1606" s="11" t="s">
        <v>289</v>
      </c>
      <c r="G1606" s="11" t="s">
        <v>290</v>
      </c>
      <c r="H1606" s="13" t="s">
        <v>506</v>
      </c>
      <c r="I1606" s="11"/>
      <c r="J1606" s="11" t="s">
        <v>41</v>
      </c>
      <c r="K1606" s="13" t="s">
        <v>1221</v>
      </c>
      <c r="O1606" s="14">
        <v>5555</v>
      </c>
      <c r="P1606" s="14"/>
      <c r="Q1606" s="14"/>
      <c r="R1606" s="14">
        <v>7</v>
      </c>
      <c r="S1606" s="14" t="s">
        <v>79</v>
      </c>
      <c r="T1606" t="s">
        <v>600</v>
      </c>
      <c r="U1606" t="s">
        <v>601</v>
      </c>
      <c r="V1606" t="s">
        <v>602</v>
      </c>
      <c r="W1606" t="s">
        <v>603</v>
      </c>
      <c r="X1606" t="s">
        <v>1224</v>
      </c>
      <c r="Y1606" t="s">
        <v>605</v>
      </c>
      <c r="AC1606" s="14" t="s">
        <v>215</v>
      </c>
      <c r="AG1606" t="s">
        <v>1222</v>
      </c>
      <c r="AH1606" s="5" t="s">
        <v>2180</v>
      </c>
      <c r="AI1606" s="14"/>
      <c r="AJ1606" s="14"/>
      <c r="AK1606" s="14"/>
      <c r="AL1606" s="14"/>
    </row>
    <row r="1607" spans="1:38" ht="14.4" x14ac:dyDescent="0.3">
      <c r="A1607" s="11" t="str">
        <f t="shared" si="25"/>
        <v>22,44,66,55/5555/http-basic-auth-cleartext</v>
      </c>
      <c r="B1607" s="11" t="s">
        <v>37</v>
      </c>
      <c r="C1607" s="12" t="s">
        <v>4616</v>
      </c>
      <c r="D1607" s="11"/>
      <c r="E1607" s="11" t="s">
        <v>4617</v>
      </c>
      <c r="F1607" s="11" t="s">
        <v>289</v>
      </c>
      <c r="G1607" s="11" t="s">
        <v>290</v>
      </c>
      <c r="H1607" s="13" t="s">
        <v>506</v>
      </c>
      <c r="I1607" s="11"/>
      <c r="J1607" s="11" t="s">
        <v>41</v>
      </c>
      <c r="K1607" s="13" t="s">
        <v>1221</v>
      </c>
      <c r="O1607" s="14">
        <v>5555</v>
      </c>
      <c r="P1607" s="14"/>
      <c r="Q1607" s="14"/>
      <c r="R1607" s="14">
        <v>7</v>
      </c>
      <c r="S1607" s="14" t="s">
        <v>79</v>
      </c>
      <c r="T1607" t="s">
        <v>600</v>
      </c>
      <c r="U1607" t="s">
        <v>601</v>
      </c>
      <c r="V1607" t="s">
        <v>602</v>
      </c>
      <c r="W1607" t="s">
        <v>603</v>
      </c>
      <c r="X1607" t="s">
        <v>1224</v>
      </c>
      <c r="Y1607" t="s">
        <v>605</v>
      </c>
      <c r="AC1607" s="14" t="s">
        <v>215</v>
      </c>
      <c r="AG1607" t="s">
        <v>1222</v>
      </c>
      <c r="AH1607" s="5" t="s">
        <v>2180</v>
      </c>
      <c r="AI1607" s="14"/>
      <c r="AJ1607" s="14"/>
      <c r="AK1607" s="14"/>
      <c r="AL1607" s="14"/>
    </row>
    <row r="1608" spans="1:38" ht="14.4" x14ac:dyDescent="0.3">
      <c r="A1608" s="11" t="str">
        <f t="shared" si="25"/>
        <v>22,44,66,55/5555/http-basic-auth-cleartext</v>
      </c>
      <c r="B1608" s="11" t="s">
        <v>37</v>
      </c>
      <c r="C1608" s="12" t="s">
        <v>4616</v>
      </c>
      <c r="D1608" s="11"/>
      <c r="E1608" s="11" t="s">
        <v>4617</v>
      </c>
      <c r="F1608" s="11" t="s">
        <v>289</v>
      </c>
      <c r="G1608" s="11" t="s">
        <v>290</v>
      </c>
      <c r="H1608" s="13" t="s">
        <v>506</v>
      </c>
      <c r="I1608" s="11"/>
      <c r="J1608" s="11" t="s">
        <v>41</v>
      </c>
      <c r="K1608" s="13" t="s">
        <v>1221</v>
      </c>
      <c r="O1608" s="14">
        <v>5555</v>
      </c>
      <c r="P1608" s="14"/>
      <c r="Q1608" s="14"/>
      <c r="R1608" s="14">
        <v>7</v>
      </c>
      <c r="S1608" s="14" t="s">
        <v>79</v>
      </c>
      <c r="T1608" t="s">
        <v>600</v>
      </c>
      <c r="U1608" t="s">
        <v>601</v>
      </c>
      <c r="V1608" t="s">
        <v>602</v>
      </c>
      <c r="W1608" t="s">
        <v>603</v>
      </c>
      <c r="X1608" t="s">
        <v>1224</v>
      </c>
      <c r="Y1608" t="s">
        <v>605</v>
      </c>
      <c r="AC1608" s="14" t="s">
        <v>215</v>
      </c>
      <c r="AG1608" t="s">
        <v>1222</v>
      </c>
      <c r="AH1608" s="5" t="s">
        <v>2180</v>
      </c>
      <c r="AI1608" s="14"/>
      <c r="AJ1608" s="14"/>
      <c r="AK1608" s="14"/>
      <c r="AL1608" s="14"/>
    </row>
    <row r="1609" spans="1:38" ht="14.4" x14ac:dyDescent="0.3">
      <c r="A1609" s="11" t="str">
        <f t="shared" si="25"/>
        <v>22,44,66,55/5555/http-basic-auth-cleartext</v>
      </c>
      <c r="B1609" s="11" t="s">
        <v>37</v>
      </c>
      <c r="C1609" s="12" t="s">
        <v>4616</v>
      </c>
      <c r="D1609" s="11"/>
      <c r="E1609" s="11" t="s">
        <v>4617</v>
      </c>
      <c r="F1609" s="11" t="s">
        <v>289</v>
      </c>
      <c r="G1609" s="11" t="s">
        <v>290</v>
      </c>
      <c r="H1609" s="13" t="s">
        <v>506</v>
      </c>
      <c r="I1609" s="11"/>
      <c r="J1609" s="11" t="s">
        <v>41</v>
      </c>
      <c r="K1609" s="13" t="s">
        <v>1221</v>
      </c>
      <c r="O1609" s="14">
        <v>5555</v>
      </c>
      <c r="P1609" s="14"/>
      <c r="Q1609" s="14"/>
      <c r="R1609" s="14">
        <v>7</v>
      </c>
      <c r="S1609" s="14" t="s">
        <v>79</v>
      </c>
      <c r="T1609" t="s">
        <v>600</v>
      </c>
      <c r="U1609" t="s">
        <v>601</v>
      </c>
      <c r="V1609" t="s">
        <v>602</v>
      </c>
      <c r="W1609" t="s">
        <v>603</v>
      </c>
      <c r="X1609" t="s">
        <v>1224</v>
      </c>
      <c r="Y1609" t="s">
        <v>605</v>
      </c>
      <c r="AC1609" s="14" t="s">
        <v>215</v>
      </c>
      <c r="AG1609" t="s">
        <v>1222</v>
      </c>
      <c r="AH1609" s="5" t="s">
        <v>2180</v>
      </c>
      <c r="AI1609" s="14"/>
      <c r="AJ1609" s="14"/>
      <c r="AK1609" s="14"/>
      <c r="AL1609" s="14"/>
    </row>
    <row r="1610" spans="1:38" ht="14.4" x14ac:dyDescent="0.3">
      <c r="A1610" s="11" t="str">
        <f t="shared" si="25"/>
        <v>22,44,66,55/5555/http-basic-auth-cleartext</v>
      </c>
      <c r="B1610" s="11" t="s">
        <v>37</v>
      </c>
      <c r="C1610" s="12" t="s">
        <v>4616</v>
      </c>
      <c r="D1610" s="11"/>
      <c r="E1610" s="11" t="s">
        <v>4617</v>
      </c>
      <c r="F1610" s="11" t="s">
        <v>289</v>
      </c>
      <c r="G1610" s="11" t="s">
        <v>290</v>
      </c>
      <c r="H1610" s="13" t="s">
        <v>506</v>
      </c>
      <c r="I1610" s="11"/>
      <c r="J1610" s="11" t="s">
        <v>41</v>
      </c>
      <c r="K1610" s="13" t="s">
        <v>1221</v>
      </c>
      <c r="O1610" s="14">
        <v>5555</v>
      </c>
      <c r="P1610" s="14"/>
      <c r="Q1610" s="14"/>
      <c r="R1610" s="14">
        <v>7</v>
      </c>
      <c r="S1610" s="14" t="s">
        <v>79</v>
      </c>
      <c r="T1610" t="s">
        <v>600</v>
      </c>
      <c r="U1610" t="s">
        <v>601</v>
      </c>
      <c r="V1610" t="s">
        <v>602</v>
      </c>
      <c r="W1610" t="s">
        <v>603</v>
      </c>
      <c r="X1610" t="s">
        <v>1224</v>
      </c>
      <c r="Y1610" t="s">
        <v>605</v>
      </c>
      <c r="AC1610" s="14" t="s">
        <v>215</v>
      </c>
      <c r="AG1610" t="s">
        <v>1222</v>
      </c>
      <c r="AH1610" s="5" t="s">
        <v>2180</v>
      </c>
      <c r="AI1610" s="14"/>
      <c r="AJ1610" s="14"/>
      <c r="AK1610" s="14"/>
      <c r="AL1610" s="14"/>
    </row>
    <row r="1611" spans="1:38" ht="14.4" x14ac:dyDescent="0.3">
      <c r="A1611" s="11" t="str">
        <f t="shared" si="25"/>
        <v>22,44,66,55/5555/http-basic-auth-cleartext</v>
      </c>
      <c r="B1611" s="11" t="s">
        <v>37</v>
      </c>
      <c r="C1611" s="12" t="s">
        <v>4616</v>
      </c>
      <c r="D1611" s="11"/>
      <c r="E1611" s="11" t="s">
        <v>4617</v>
      </c>
      <c r="F1611" s="11" t="s">
        <v>289</v>
      </c>
      <c r="G1611" s="11" t="s">
        <v>290</v>
      </c>
      <c r="H1611" s="13" t="s">
        <v>506</v>
      </c>
      <c r="I1611" s="11"/>
      <c r="J1611" s="11" t="s">
        <v>41</v>
      </c>
      <c r="K1611" s="13" t="s">
        <v>1221</v>
      </c>
      <c r="O1611" s="14">
        <v>5555</v>
      </c>
      <c r="P1611" s="14"/>
      <c r="Q1611" s="14"/>
      <c r="R1611" s="14">
        <v>7</v>
      </c>
      <c r="S1611" s="14" t="s">
        <v>79</v>
      </c>
      <c r="T1611" t="s">
        <v>600</v>
      </c>
      <c r="U1611" t="s">
        <v>601</v>
      </c>
      <c r="V1611" t="s">
        <v>602</v>
      </c>
      <c r="W1611" t="s">
        <v>603</v>
      </c>
      <c r="X1611" t="s">
        <v>1224</v>
      </c>
      <c r="Y1611" t="s">
        <v>605</v>
      </c>
      <c r="AC1611" s="14" t="s">
        <v>215</v>
      </c>
      <c r="AG1611" t="s">
        <v>1222</v>
      </c>
      <c r="AH1611" s="5" t="s">
        <v>2180</v>
      </c>
      <c r="AI1611" s="14"/>
      <c r="AJ1611" s="14"/>
      <c r="AK1611" s="14"/>
      <c r="AL1611" s="14"/>
    </row>
    <row r="1612" spans="1:38" ht="14.4" x14ac:dyDescent="0.3">
      <c r="A1612" s="11" t="str">
        <f t="shared" si="25"/>
        <v>22,44,66,55/5555/http-basic-auth-cleartext</v>
      </c>
      <c r="B1612" s="11" t="s">
        <v>37</v>
      </c>
      <c r="C1612" s="12" t="s">
        <v>4616</v>
      </c>
      <c r="D1612" s="11"/>
      <c r="E1612" s="11" t="s">
        <v>4617</v>
      </c>
      <c r="F1612" s="11" t="s">
        <v>289</v>
      </c>
      <c r="G1612" s="11" t="s">
        <v>290</v>
      </c>
      <c r="H1612" s="13" t="s">
        <v>506</v>
      </c>
      <c r="I1612" s="11"/>
      <c r="J1612" s="11" t="s">
        <v>41</v>
      </c>
      <c r="K1612" s="13" t="s">
        <v>1221</v>
      </c>
      <c r="O1612" s="14">
        <v>5555</v>
      </c>
      <c r="P1612" s="14"/>
      <c r="Q1612" s="14"/>
      <c r="R1612" s="14">
        <v>7</v>
      </c>
      <c r="S1612" s="14" t="s">
        <v>79</v>
      </c>
      <c r="T1612" t="s">
        <v>600</v>
      </c>
      <c r="U1612" t="s">
        <v>601</v>
      </c>
      <c r="V1612" t="s">
        <v>602</v>
      </c>
      <c r="W1612" t="s">
        <v>603</v>
      </c>
      <c r="X1612" t="s">
        <v>1224</v>
      </c>
      <c r="Y1612" t="s">
        <v>605</v>
      </c>
      <c r="AC1612" s="14" t="s">
        <v>215</v>
      </c>
      <c r="AG1612" t="s">
        <v>1222</v>
      </c>
      <c r="AH1612" s="5" t="s">
        <v>2180</v>
      </c>
      <c r="AI1612" s="14"/>
      <c r="AJ1612" s="14"/>
      <c r="AK1612" s="14"/>
      <c r="AL1612" s="14"/>
    </row>
    <row r="1613" spans="1:38" ht="14.4" x14ac:dyDescent="0.3">
      <c r="A1613" s="11" t="str">
        <f t="shared" si="25"/>
        <v>22,44,66,55/5555/http-basic-auth-cleartext</v>
      </c>
      <c r="B1613" s="11" t="s">
        <v>37</v>
      </c>
      <c r="C1613" s="12" t="s">
        <v>4616</v>
      </c>
      <c r="D1613" s="11"/>
      <c r="E1613" s="11" t="s">
        <v>4617</v>
      </c>
      <c r="F1613" s="11" t="s">
        <v>289</v>
      </c>
      <c r="G1613" s="11" t="s">
        <v>290</v>
      </c>
      <c r="H1613" s="13" t="s">
        <v>506</v>
      </c>
      <c r="I1613" s="11"/>
      <c r="J1613" s="11" t="s">
        <v>41</v>
      </c>
      <c r="K1613" s="13" t="s">
        <v>1221</v>
      </c>
      <c r="O1613" s="14">
        <v>5555</v>
      </c>
      <c r="P1613" s="14"/>
      <c r="Q1613" s="14"/>
      <c r="R1613" s="14">
        <v>7</v>
      </c>
      <c r="S1613" s="14" t="s">
        <v>79</v>
      </c>
      <c r="T1613" t="s">
        <v>600</v>
      </c>
      <c r="U1613" t="s">
        <v>601</v>
      </c>
      <c r="V1613" t="s">
        <v>602</v>
      </c>
      <c r="W1613" t="s">
        <v>603</v>
      </c>
      <c r="X1613" t="s">
        <v>1224</v>
      </c>
      <c r="Y1613" t="s">
        <v>605</v>
      </c>
      <c r="AC1613" s="14" t="s">
        <v>215</v>
      </c>
      <c r="AG1613" t="s">
        <v>1222</v>
      </c>
      <c r="AH1613" s="5" t="s">
        <v>2180</v>
      </c>
      <c r="AI1613" s="14"/>
      <c r="AJ1613" s="14"/>
      <c r="AK1613" s="14"/>
      <c r="AL1613" s="14"/>
    </row>
    <row r="1614" spans="1:38" ht="14.4" x14ac:dyDescent="0.3">
      <c r="A1614" s="11" t="str">
        <f t="shared" si="25"/>
        <v>22,44,66,55/5555/http-basic-auth-cleartext</v>
      </c>
      <c r="B1614" s="11" t="s">
        <v>37</v>
      </c>
      <c r="C1614" s="12" t="s">
        <v>4616</v>
      </c>
      <c r="D1614" s="11"/>
      <c r="E1614" s="11" t="s">
        <v>4617</v>
      </c>
      <c r="F1614" s="11" t="s">
        <v>289</v>
      </c>
      <c r="G1614" s="11" t="s">
        <v>290</v>
      </c>
      <c r="H1614" s="13" t="s">
        <v>506</v>
      </c>
      <c r="I1614" s="11"/>
      <c r="J1614" s="11" t="s">
        <v>41</v>
      </c>
      <c r="K1614" s="13" t="s">
        <v>1221</v>
      </c>
      <c r="O1614" s="14">
        <v>5555</v>
      </c>
      <c r="P1614" s="14"/>
      <c r="Q1614" s="14"/>
      <c r="R1614" s="14">
        <v>7</v>
      </c>
      <c r="S1614" s="14" t="s">
        <v>79</v>
      </c>
      <c r="T1614" t="s">
        <v>600</v>
      </c>
      <c r="U1614" t="s">
        <v>601</v>
      </c>
      <c r="V1614" t="s">
        <v>602</v>
      </c>
      <c r="W1614" t="s">
        <v>603</v>
      </c>
      <c r="X1614" t="s">
        <v>1224</v>
      </c>
      <c r="Y1614" t="s">
        <v>605</v>
      </c>
      <c r="AC1614" s="14" t="s">
        <v>215</v>
      </c>
      <c r="AG1614" t="s">
        <v>1222</v>
      </c>
      <c r="AH1614" s="5" t="s">
        <v>2180</v>
      </c>
      <c r="AI1614" s="14"/>
      <c r="AJ1614" s="14"/>
      <c r="AK1614" s="14"/>
      <c r="AL1614" s="14"/>
    </row>
    <row r="1615" spans="1:38" ht="14.4" x14ac:dyDescent="0.3">
      <c r="A1615" s="11" t="str">
        <f t="shared" si="25"/>
        <v>22,44,66,55/5555/http-basic-auth-cleartext</v>
      </c>
      <c r="B1615" s="11" t="s">
        <v>37</v>
      </c>
      <c r="C1615" s="12" t="s">
        <v>4616</v>
      </c>
      <c r="D1615" s="11"/>
      <c r="E1615" s="11" t="s">
        <v>4617</v>
      </c>
      <c r="F1615" s="11" t="s">
        <v>289</v>
      </c>
      <c r="G1615" s="11" t="s">
        <v>290</v>
      </c>
      <c r="H1615" s="13" t="s">
        <v>506</v>
      </c>
      <c r="I1615" s="11"/>
      <c r="J1615" s="11" t="s">
        <v>41</v>
      </c>
      <c r="K1615" s="13" t="s">
        <v>1221</v>
      </c>
      <c r="O1615" s="14">
        <v>5555</v>
      </c>
      <c r="P1615" s="14"/>
      <c r="Q1615" s="14"/>
      <c r="R1615" s="14">
        <v>7</v>
      </c>
      <c r="S1615" s="14" t="s">
        <v>79</v>
      </c>
      <c r="T1615" t="s">
        <v>600</v>
      </c>
      <c r="U1615" t="s">
        <v>601</v>
      </c>
      <c r="V1615" t="s">
        <v>602</v>
      </c>
      <c r="W1615" t="s">
        <v>603</v>
      </c>
      <c r="X1615" t="s">
        <v>1224</v>
      </c>
      <c r="Y1615" t="s">
        <v>605</v>
      </c>
      <c r="AC1615" s="14" t="s">
        <v>215</v>
      </c>
      <c r="AG1615" t="s">
        <v>1222</v>
      </c>
      <c r="AH1615" s="5" t="s">
        <v>2180</v>
      </c>
      <c r="AI1615" s="14"/>
      <c r="AJ1615" s="14"/>
      <c r="AK1615" s="14"/>
      <c r="AL1615" s="14"/>
    </row>
    <row r="1616" spans="1:38" ht="14.4" x14ac:dyDescent="0.3">
      <c r="A1616" s="11" t="str">
        <f t="shared" si="25"/>
        <v>22,44,66,55/5555/http-basic-auth-cleartext</v>
      </c>
      <c r="B1616" s="11" t="s">
        <v>37</v>
      </c>
      <c r="C1616" s="12" t="s">
        <v>4616</v>
      </c>
      <c r="D1616" s="11"/>
      <c r="E1616" s="11" t="s">
        <v>4617</v>
      </c>
      <c r="F1616" s="11" t="s">
        <v>289</v>
      </c>
      <c r="G1616" s="11" t="s">
        <v>290</v>
      </c>
      <c r="H1616" s="13" t="s">
        <v>506</v>
      </c>
      <c r="I1616" s="11"/>
      <c r="J1616" s="11" t="s">
        <v>41</v>
      </c>
      <c r="K1616" s="13" t="s">
        <v>1221</v>
      </c>
      <c r="O1616" s="14">
        <v>5555</v>
      </c>
      <c r="P1616" s="14"/>
      <c r="Q1616" s="14"/>
      <c r="R1616" s="14">
        <v>7</v>
      </c>
      <c r="S1616" s="14" t="s">
        <v>79</v>
      </c>
      <c r="T1616" t="s">
        <v>600</v>
      </c>
      <c r="U1616" t="s">
        <v>601</v>
      </c>
      <c r="V1616" t="s">
        <v>602</v>
      </c>
      <c r="W1616" t="s">
        <v>603</v>
      </c>
      <c r="X1616" t="s">
        <v>1224</v>
      </c>
      <c r="Y1616" t="s">
        <v>605</v>
      </c>
      <c r="AC1616" s="14" t="s">
        <v>215</v>
      </c>
      <c r="AG1616" t="s">
        <v>1222</v>
      </c>
      <c r="AH1616" s="5" t="s">
        <v>2180</v>
      </c>
      <c r="AI1616" s="14"/>
      <c r="AJ1616" s="14"/>
      <c r="AK1616" s="14"/>
      <c r="AL1616" s="14"/>
    </row>
    <row r="1617" spans="1:38" ht="14.4" x14ac:dyDescent="0.3">
      <c r="A1617" s="11" t="str">
        <f t="shared" si="25"/>
        <v>22,44,66,55/5555/http-basic-auth-cleartext</v>
      </c>
      <c r="B1617" s="11" t="s">
        <v>37</v>
      </c>
      <c r="C1617" s="12" t="s">
        <v>4616</v>
      </c>
      <c r="D1617" s="11"/>
      <c r="E1617" s="11" t="s">
        <v>4617</v>
      </c>
      <c r="F1617" s="11" t="s">
        <v>289</v>
      </c>
      <c r="G1617" s="11" t="s">
        <v>290</v>
      </c>
      <c r="H1617" s="13" t="s">
        <v>506</v>
      </c>
      <c r="I1617" s="11"/>
      <c r="J1617" s="11" t="s">
        <v>41</v>
      </c>
      <c r="K1617" s="13" t="s">
        <v>1221</v>
      </c>
      <c r="O1617" s="14">
        <v>5555</v>
      </c>
      <c r="P1617" s="14"/>
      <c r="Q1617" s="14"/>
      <c r="R1617" s="14">
        <v>7</v>
      </c>
      <c r="S1617" s="14" t="s">
        <v>79</v>
      </c>
      <c r="T1617" t="s">
        <v>600</v>
      </c>
      <c r="U1617" t="s">
        <v>601</v>
      </c>
      <c r="V1617" t="s">
        <v>602</v>
      </c>
      <c r="W1617" t="s">
        <v>603</v>
      </c>
      <c r="X1617" t="s">
        <v>1224</v>
      </c>
      <c r="Y1617" t="s">
        <v>605</v>
      </c>
      <c r="AC1617" s="14" t="s">
        <v>215</v>
      </c>
      <c r="AG1617" t="s">
        <v>1222</v>
      </c>
      <c r="AH1617" s="5" t="s">
        <v>2180</v>
      </c>
      <c r="AI1617" s="14"/>
      <c r="AJ1617" s="14"/>
      <c r="AK1617" s="14"/>
      <c r="AL1617" s="14"/>
    </row>
    <row r="1618" spans="1:38" ht="14.4" x14ac:dyDescent="0.3">
      <c r="A1618" s="11" t="str">
        <f t="shared" si="25"/>
        <v>22,44,66,55/5555/http-basic-auth-cleartext</v>
      </c>
      <c r="B1618" s="11" t="s">
        <v>37</v>
      </c>
      <c r="C1618" s="12" t="s">
        <v>4616</v>
      </c>
      <c r="D1618" s="11"/>
      <c r="E1618" s="11" t="s">
        <v>4617</v>
      </c>
      <c r="F1618" s="11" t="s">
        <v>289</v>
      </c>
      <c r="G1618" s="11" t="s">
        <v>290</v>
      </c>
      <c r="H1618" s="13" t="s">
        <v>506</v>
      </c>
      <c r="I1618" s="11"/>
      <c r="J1618" s="11" t="s">
        <v>41</v>
      </c>
      <c r="K1618" s="13" t="s">
        <v>1221</v>
      </c>
      <c r="O1618" s="14">
        <v>5555</v>
      </c>
      <c r="P1618" s="14"/>
      <c r="Q1618" s="14"/>
      <c r="R1618" s="14">
        <v>7</v>
      </c>
      <c r="S1618" s="14" t="s">
        <v>79</v>
      </c>
      <c r="T1618" t="s">
        <v>600</v>
      </c>
      <c r="U1618" t="s">
        <v>601</v>
      </c>
      <c r="V1618" t="s">
        <v>602</v>
      </c>
      <c r="W1618" t="s">
        <v>603</v>
      </c>
      <c r="X1618" t="s">
        <v>1224</v>
      </c>
      <c r="Y1618" t="s">
        <v>605</v>
      </c>
      <c r="AC1618" s="14" t="s">
        <v>215</v>
      </c>
      <c r="AG1618" t="s">
        <v>1222</v>
      </c>
      <c r="AH1618" s="5" t="s">
        <v>2180</v>
      </c>
      <c r="AI1618" s="14"/>
      <c r="AJ1618" s="14"/>
      <c r="AK1618" s="14"/>
      <c r="AL1618" s="14"/>
    </row>
    <row r="1619" spans="1:38" ht="14.4" x14ac:dyDescent="0.3">
      <c r="A1619" s="11" t="str">
        <f t="shared" si="25"/>
        <v>22,44,66,55/5555/http-basic-auth-cleartext</v>
      </c>
      <c r="B1619" s="11" t="s">
        <v>37</v>
      </c>
      <c r="C1619" s="12" t="s">
        <v>4616</v>
      </c>
      <c r="D1619" s="11"/>
      <c r="E1619" s="11" t="s">
        <v>4617</v>
      </c>
      <c r="F1619" s="11" t="s">
        <v>289</v>
      </c>
      <c r="G1619" s="11" t="s">
        <v>290</v>
      </c>
      <c r="H1619" s="13" t="s">
        <v>506</v>
      </c>
      <c r="I1619" s="11"/>
      <c r="J1619" s="11" t="s">
        <v>41</v>
      </c>
      <c r="K1619" s="13" t="s">
        <v>1221</v>
      </c>
      <c r="O1619" s="14">
        <v>5555</v>
      </c>
      <c r="P1619" s="14"/>
      <c r="Q1619" s="14"/>
      <c r="R1619" s="14">
        <v>7</v>
      </c>
      <c r="S1619" s="14" t="s">
        <v>79</v>
      </c>
      <c r="T1619" t="s">
        <v>600</v>
      </c>
      <c r="U1619" t="s">
        <v>601</v>
      </c>
      <c r="V1619" t="s">
        <v>602</v>
      </c>
      <c r="W1619" t="s">
        <v>603</v>
      </c>
      <c r="X1619" t="s">
        <v>1224</v>
      </c>
      <c r="Y1619" t="s">
        <v>605</v>
      </c>
      <c r="AC1619" s="14" t="s">
        <v>215</v>
      </c>
      <c r="AG1619" t="s">
        <v>1222</v>
      </c>
      <c r="AH1619" s="5" t="s">
        <v>2180</v>
      </c>
      <c r="AI1619" s="14"/>
      <c r="AJ1619" s="14"/>
      <c r="AK1619" s="14"/>
      <c r="AL1619" s="14"/>
    </row>
    <row r="1620" spans="1:38" ht="14.4" x14ac:dyDescent="0.3">
      <c r="A1620" s="11" t="str">
        <f t="shared" si="25"/>
        <v>22,44,66,55/5555/http-basic-auth-cleartext</v>
      </c>
      <c r="B1620" s="11" t="s">
        <v>37</v>
      </c>
      <c r="C1620" s="12" t="s">
        <v>4616</v>
      </c>
      <c r="D1620" s="11"/>
      <c r="E1620" s="11" t="s">
        <v>4617</v>
      </c>
      <c r="F1620" s="11" t="s">
        <v>289</v>
      </c>
      <c r="G1620" s="11" t="s">
        <v>290</v>
      </c>
      <c r="H1620" s="13" t="s">
        <v>506</v>
      </c>
      <c r="I1620" s="11"/>
      <c r="J1620" s="11" t="s">
        <v>41</v>
      </c>
      <c r="K1620" s="13" t="s">
        <v>1221</v>
      </c>
      <c r="O1620" s="14">
        <v>5555</v>
      </c>
      <c r="P1620" s="14"/>
      <c r="Q1620" s="14"/>
      <c r="R1620" s="14">
        <v>7</v>
      </c>
      <c r="S1620" s="14" t="s">
        <v>79</v>
      </c>
      <c r="T1620" t="s">
        <v>600</v>
      </c>
      <c r="U1620" t="s">
        <v>601</v>
      </c>
      <c r="V1620" t="s">
        <v>602</v>
      </c>
      <c r="W1620" t="s">
        <v>603</v>
      </c>
      <c r="X1620" t="s">
        <v>1224</v>
      </c>
      <c r="Y1620" t="s">
        <v>605</v>
      </c>
      <c r="AC1620" s="14" t="s">
        <v>215</v>
      </c>
      <c r="AG1620" t="s">
        <v>1222</v>
      </c>
      <c r="AH1620" s="5" t="s">
        <v>2180</v>
      </c>
      <c r="AI1620" s="14"/>
      <c r="AJ1620" s="14"/>
      <c r="AK1620" s="14"/>
      <c r="AL1620" s="14"/>
    </row>
    <row r="1621" spans="1:38" ht="14.4" x14ac:dyDescent="0.3">
      <c r="A1621" s="11" t="str">
        <f t="shared" si="25"/>
        <v>22,44,66,55/5555/http-basic-auth-cleartext</v>
      </c>
      <c r="B1621" s="11" t="s">
        <v>37</v>
      </c>
      <c r="C1621" s="12" t="s">
        <v>4616</v>
      </c>
      <c r="D1621" s="11"/>
      <c r="E1621" s="11" t="s">
        <v>4617</v>
      </c>
      <c r="F1621" s="11" t="s">
        <v>289</v>
      </c>
      <c r="G1621" s="11" t="s">
        <v>290</v>
      </c>
      <c r="H1621" s="13" t="s">
        <v>506</v>
      </c>
      <c r="I1621" s="11"/>
      <c r="J1621" s="11" t="s">
        <v>41</v>
      </c>
      <c r="K1621" s="13" t="s">
        <v>1221</v>
      </c>
      <c r="O1621" s="14">
        <v>5555</v>
      </c>
      <c r="P1621" s="14"/>
      <c r="Q1621" s="14"/>
      <c r="R1621" s="14">
        <v>7</v>
      </c>
      <c r="S1621" s="14" t="s">
        <v>79</v>
      </c>
      <c r="T1621" t="s">
        <v>600</v>
      </c>
      <c r="U1621" t="s">
        <v>601</v>
      </c>
      <c r="V1621" t="s">
        <v>602</v>
      </c>
      <c r="W1621" t="s">
        <v>603</v>
      </c>
      <c r="X1621" t="s">
        <v>1224</v>
      </c>
      <c r="Y1621" t="s">
        <v>605</v>
      </c>
      <c r="AC1621" s="14" t="s">
        <v>215</v>
      </c>
      <c r="AG1621" t="s">
        <v>1222</v>
      </c>
      <c r="AH1621" s="5" t="s">
        <v>2180</v>
      </c>
      <c r="AI1621" s="14"/>
      <c r="AJ1621" s="14"/>
      <c r="AK1621" s="14"/>
      <c r="AL1621" s="14"/>
    </row>
    <row r="1622" spans="1:38" ht="14.4" x14ac:dyDescent="0.3">
      <c r="A1622" s="11" t="str">
        <f t="shared" si="25"/>
        <v>22,44,66,55/5555/http-basic-auth-cleartext</v>
      </c>
      <c r="B1622" s="11" t="s">
        <v>37</v>
      </c>
      <c r="C1622" s="12" t="s">
        <v>4616</v>
      </c>
      <c r="D1622" s="11"/>
      <c r="E1622" s="11" t="s">
        <v>4617</v>
      </c>
      <c r="F1622" s="11" t="s">
        <v>289</v>
      </c>
      <c r="G1622" s="11" t="s">
        <v>290</v>
      </c>
      <c r="H1622" s="13" t="s">
        <v>506</v>
      </c>
      <c r="I1622" s="11"/>
      <c r="J1622" s="11" t="s">
        <v>41</v>
      </c>
      <c r="K1622" s="13" t="s">
        <v>1221</v>
      </c>
      <c r="O1622" s="14">
        <v>5555</v>
      </c>
      <c r="P1622" s="14"/>
      <c r="Q1622" s="14"/>
      <c r="R1622" s="14">
        <v>7</v>
      </c>
      <c r="S1622" s="14" t="s">
        <v>79</v>
      </c>
      <c r="T1622" t="s">
        <v>600</v>
      </c>
      <c r="U1622" t="s">
        <v>601</v>
      </c>
      <c r="V1622" t="s">
        <v>602</v>
      </c>
      <c r="W1622" t="s">
        <v>603</v>
      </c>
      <c r="X1622" t="s">
        <v>1224</v>
      </c>
      <c r="Y1622" t="s">
        <v>605</v>
      </c>
      <c r="AC1622" s="14" t="s">
        <v>215</v>
      </c>
      <c r="AG1622" t="s">
        <v>1222</v>
      </c>
      <c r="AH1622" s="5" t="s">
        <v>2180</v>
      </c>
      <c r="AI1622" s="14"/>
      <c r="AJ1622" s="14"/>
      <c r="AK1622" s="14"/>
      <c r="AL1622" s="14"/>
    </row>
    <row r="1623" spans="1:38" ht="14.4" x14ac:dyDescent="0.3">
      <c r="A1623" s="11" t="str">
        <f t="shared" si="25"/>
        <v>22,44,66,55/5555/http-basic-auth-cleartext</v>
      </c>
      <c r="B1623" s="11" t="s">
        <v>37</v>
      </c>
      <c r="C1623" s="12" t="s">
        <v>4616</v>
      </c>
      <c r="D1623" s="11"/>
      <c r="E1623" s="11" t="s">
        <v>4617</v>
      </c>
      <c r="F1623" s="11" t="s">
        <v>289</v>
      </c>
      <c r="G1623" s="11" t="s">
        <v>290</v>
      </c>
      <c r="H1623" s="13" t="s">
        <v>506</v>
      </c>
      <c r="I1623" s="11"/>
      <c r="J1623" s="11" t="s">
        <v>41</v>
      </c>
      <c r="K1623" s="13" t="s">
        <v>1221</v>
      </c>
      <c r="O1623" s="14">
        <v>5555</v>
      </c>
      <c r="P1623" s="14"/>
      <c r="Q1623" s="14"/>
      <c r="R1623" s="14">
        <v>7</v>
      </c>
      <c r="S1623" s="14" t="s">
        <v>79</v>
      </c>
      <c r="T1623" t="s">
        <v>600</v>
      </c>
      <c r="U1623" t="s">
        <v>601</v>
      </c>
      <c r="V1623" t="s">
        <v>602</v>
      </c>
      <c r="W1623" t="s">
        <v>603</v>
      </c>
      <c r="X1623" t="s">
        <v>1224</v>
      </c>
      <c r="Y1623" t="s">
        <v>605</v>
      </c>
      <c r="AC1623" s="14" t="s">
        <v>215</v>
      </c>
      <c r="AG1623" t="s">
        <v>1222</v>
      </c>
      <c r="AH1623" s="5" t="s">
        <v>2180</v>
      </c>
      <c r="AI1623" s="14"/>
      <c r="AJ1623" s="14"/>
      <c r="AK1623" s="14"/>
      <c r="AL1623" s="14"/>
    </row>
    <row r="1624" spans="1:38" ht="14.4" x14ac:dyDescent="0.3">
      <c r="A1624" s="11" t="str">
        <f t="shared" si="25"/>
        <v>22,44,66,55/5555/http-basic-auth-cleartext</v>
      </c>
      <c r="B1624" s="11" t="s">
        <v>37</v>
      </c>
      <c r="C1624" s="12" t="s">
        <v>4616</v>
      </c>
      <c r="D1624" s="11"/>
      <c r="E1624" s="11" t="s">
        <v>4617</v>
      </c>
      <c r="F1624" s="11" t="s">
        <v>289</v>
      </c>
      <c r="G1624" s="11" t="s">
        <v>290</v>
      </c>
      <c r="H1624" s="13" t="s">
        <v>506</v>
      </c>
      <c r="I1624" s="11"/>
      <c r="J1624" s="11" t="s">
        <v>41</v>
      </c>
      <c r="K1624" s="13" t="s">
        <v>1221</v>
      </c>
      <c r="O1624" s="14">
        <v>5555</v>
      </c>
      <c r="P1624" s="14"/>
      <c r="Q1624" s="14"/>
      <c r="R1624" s="14">
        <v>7</v>
      </c>
      <c r="S1624" s="14" t="s">
        <v>79</v>
      </c>
      <c r="T1624" t="s">
        <v>600</v>
      </c>
      <c r="U1624" t="s">
        <v>601</v>
      </c>
      <c r="V1624" t="s">
        <v>602</v>
      </c>
      <c r="W1624" t="s">
        <v>603</v>
      </c>
      <c r="X1624" t="s">
        <v>1224</v>
      </c>
      <c r="Y1624" t="s">
        <v>605</v>
      </c>
      <c r="AC1624" s="14" t="s">
        <v>215</v>
      </c>
      <c r="AG1624" t="s">
        <v>1222</v>
      </c>
      <c r="AH1624" s="5" t="s">
        <v>2180</v>
      </c>
      <c r="AI1624" s="14"/>
      <c r="AJ1624" s="14"/>
      <c r="AK1624" s="14"/>
      <c r="AL1624" s="14"/>
    </row>
    <row r="1625" spans="1:38" ht="14.4" x14ac:dyDescent="0.3">
      <c r="A1625" s="11" t="str">
        <f t="shared" si="25"/>
        <v>22,44,66,55/5555/http-basic-auth-cleartext</v>
      </c>
      <c r="B1625" s="11" t="s">
        <v>37</v>
      </c>
      <c r="C1625" s="12" t="s">
        <v>4616</v>
      </c>
      <c r="D1625" s="11"/>
      <c r="E1625" s="11" t="s">
        <v>4617</v>
      </c>
      <c r="F1625" s="11" t="s">
        <v>289</v>
      </c>
      <c r="G1625" s="11" t="s">
        <v>290</v>
      </c>
      <c r="H1625" s="13" t="s">
        <v>506</v>
      </c>
      <c r="I1625" s="11"/>
      <c r="J1625" s="11" t="s">
        <v>41</v>
      </c>
      <c r="K1625" s="13" t="s">
        <v>1221</v>
      </c>
      <c r="O1625" s="14">
        <v>5555</v>
      </c>
      <c r="P1625" s="14"/>
      <c r="Q1625" s="14"/>
      <c r="R1625" s="14">
        <v>7</v>
      </c>
      <c r="S1625" s="14" t="s">
        <v>79</v>
      </c>
      <c r="T1625" t="s">
        <v>600</v>
      </c>
      <c r="U1625" t="s">
        <v>601</v>
      </c>
      <c r="V1625" t="s">
        <v>602</v>
      </c>
      <c r="W1625" t="s">
        <v>603</v>
      </c>
      <c r="X1625" t="s">
        <v>1224</v>
      </c>
      <c r="Y1625" t="s">
        <v>605</v>
      </c>
      <c r="AC1625" s="14" t="s">
        <v>215</v>
      </c>
      <c r="AG1625" t="s">
        <v>1222</v>
      </c>
      <c r="AH1625" s="5" t="s">
        <v>2180</v>
      </c>
      <c r="AI1625" s="14"/>
      <c r="AJ1625" s="14"/>
      <c r="AK1625" s="14"/>
      <c r="AL1625" s="14"/>
    </row>
    <row r="1626" spans="1:38" ht="14.4" x14ac:dyDescent="0.3">
      <c r="A1626" s="11" t="str">
        <f t="shared" si="25"/>
        <v>22,44,66,55/5555/http-basic-auth-cleartext</v>
      </c>
      <c r="B1626" s="11" t="s">
        <v>37</v>
      </c>
      <c r="C1626" s="12" t="s">
        <v>4616</v>
      </c>
      <c r="D1626" s="11"/>
      <c r="E1626" s="11" t="s">
        <v>4617</v>
      </c>
      <c r="F1626" s="11" t="s">
        <v>289</v>
      </c>
      <c r="G1626" s="11" t="s">
        <v>290</v>
      </c>
      <c r="H1626" s="13" t="s">
        <v>506</v>
      </c>
      <c r="I1626" s="11"/>
      <c r="J1626" s="11" t="s">
        <v>41</v>
      </c>
      <c r="K1626" s="13" t="s">
        <v>1221</v>
      </c>
      <c r="O1626" s="14">
        <v>5555</v>
      </c>
      <c r="P1626" s="14"/>
      <c r="Q1626" s="14"/>
      <c r="R1626" s="14">
        <v>7</v>
      </c>
      <c r="S1626" s="14" t="s">
        <v>79</v>
      </c>
      <c r="T1626" t="s">
        <v>600</v>
      </c>
      <c r="U1626" t="s">
        <v>601</v>
      </c>
      <c r="V1626" t="s">
        <v>602</v>
      </c>
      <c r="W1626" t="s">
        <v>603</v>
      </c>
      <c r="X1626" t="s">
        <v>1224</v>
      </c>
      <c r="Y1626" t="s">
        <v>605</v>
      </c>
      <c r="AC1626" s="14" t="s">
        <v>215</v>
      </c>
      <c r="AG1626" t="s">
        <v>1222</v>
      </c>
      <c r="AH1626" s="5" t="s">
        <v>2180</v>
      </c>
      <c r="AI1626" s="14"/>
      <c r="AJ1626" s="14"/>
      <c r="AK1626" s="14"/>
      <c r="AL1626" s="14"/>
    </row>
    <row r="1627" spans="1:38" ht="14.4" x14ac:dyDescent="0.3">
      <c r="A1627" s="11" t="str">
        <f t="shared" si="25"/>
        <v>22,44,66,55/5555/http-basic-auth-cleartext</v>
      </c>
      <c r="B1627" s="11" t="s">
        <v>37</v>
      </c>
      <c r="C1627" s="12" t="s">
        <v>4616</v>
      </c>
      <c r="D1627" s="11"/>
      <c r="E1627" s="11" t="s">
        <v>4617</v>
      </c>
      <c r="F1627" s="11" t="s">
        <v>289</v>
      </c>
      <c r="G1627" s="11" t="s">
        <v>290</v>
      </c>
      <c r="H1627" s="13" t="s">
        <v>506</v>
      </c>
      <c r="I1627" s="11"/>
      <c r="J1627" s="11" t="s">
        <v>41</v>
      </c>
      <c r="K1627" s="13" t="s">
        <v>1221</v>
      </c>
      <c r="O1627" s="14">
        <v>5555</v>
      </c>
      <c r="P1627" s="14"/>
      <c r="Q1627" s="14"/>
      <c r="R1627" s="14">
        <v>7</v>
      </c>
      <c r="S1627" s="14" t="s">
        <v>79</v>
      </c>
      <c r="T1627" t="s">
        <v>600</v>
      </c>
      <c r="U1627" t="s">
        <v>601</v>
      </c>
      <c r="V1627" t="s">
        <v>602</v>
      </c>
      <c r="W1627" t="s">
        <v>603</v>
      </c>
      <c r="X1627" t="s">
        <v>1224</v>
      </c>
      <c r="Y1627" t="s">
        <v>605</v>
      </c>
      <c r="AC1627" s="14" t="s">
        <v>215</v>
      </c>
      <c r="AG1627" t="s">
        <v>1222</v>
      </c>
      <c r="AH1627" s="5" t="s">
        <v>2180</v>
      </c>
      <c r="AI1627" s="14"/>
      <c r="AJ1627" s="14"/>
      <c r="AK1627" s="14"/>
      <c r="AL1627" s="14"/>
    </row>
    <row r="1628" spans="1:38" ht="14.4" x14ac:dyDescent="0.3">
      <c r="A1628" s="11" t="str">
        <f t="shared" si="25"/>
        <v>22,44,66,55/5555/http-basic-auth-cleartext</v>
      </c>
      <c r="B1628" s="11" t="s">
        <v>37</v>
      </c>
      <c r="C1628" s="12" t="s">
        <v>4616</v>
      </c>
      <c r="D1628" s="11"/>
      <c r="E1628" s="11" t="s">
        <v>4617</v>
      </c>
      <c r="F1628" s="11" t="s">
        <v>289</v>
      </c>
      <c r="G1628" s="11" t="s">
        <v>290</v>
      </c>
      <c r="H1628" s="13" t="s">
        <v>506</v>
      </c>
      <c r="I1628" s="11"/>
      <c r="J1628" s="11" t="s">
        <v>41</v>
      </c>
      <c r="K1628" s="13" t="s">
        <v>1221</v>
      </c>
      <c r="O1628" s="14">
        <v>5555</v>
      </c>
      <c r="P1628" s="14"/>
      <c r="Q1628" s="14"/>
      <c r="R1628" s="14">
        <v>7</v>
      </c>
      <c r="S1628" s="14" t="s">
        <v>79</v>
      </c>
      <c r="T1628" t="s">
        <v>600</v>
      </c>
      <c r="U1628" t="s">
        <v>601</v>
      </c>
      <c r="V1628" t="s">
        <v>602</v>
      </c>
      <c r="W1628" t="s">
        <v>603</v>
      </c>
      <c r="X1628" t="s">
        <v>1224</v>
      </c>
      <c r="Y1628" t="s">
        <v>605</v>
      </c>
      <c r="AC1628" s="14" t="s">
        <v>215</v>
      </c>
      <c r="AG1628" t="s">
        <v>1222</v>
      </c>
      <c r="AH1628" s="5" t="s">
        <v>2180</v>
      </c>
      <c r="AI1628" s="14"/>
      <c r="AJ1628" s="14"/>
      <c r="AK1628" s="14"/>
      <c r="AL1628" s="14"/>
    </row>
    <row r="1629" spans="1:38" ht="14.4" x14ac:dyDescent="0.3">
      <c r="A1629" s="11" t="str">
        <f t="shared" si="25"/>
        <v>22,44,66,55/5555/http-basic-auth-cleartext</v>
      </c>
      <c r="B1629" s="11" t="s">
        <v>37</v>
      </c>
      <c r="C1629" s="12" t="s">
        <v>4616</v>
      </c>
      <c r="D1629" s="11"/>
      <c r="E1629" s="11" t="s">
        <v>4617</v>
      </c>
      <c r="F1629" s="11" t="s">
        <v>289</v>
      </c>
      <c r="G1629" s="11" t="s">
        <v>290</v>
      </c>
      <c r="H1629" s="13" t="s">
        <v>506</v>
      </c>
      <c r="I1629" s="11"/>
      <c r="J1629" s="11" t="s">
        <v>41</v>
      </c>
      <c r="K1629" s="13" t="s">
        <v>1221</v>
      </c>
      <c r="O1629" s="14">
        <v>5555</v>
      </c>
      <c r="P1629" s="14"/>
      <c r="Q1629" s="14"/>
      <c r="R1629" s="14">
        <v>7</v>
      </c>
      <c r="S1629" s="14" t="s">
        <v>79</v>
      </c>
      <c r="T1629" t="s">
        <v>600</v>
      </c>
      <c r="U1629" t="s">
        <v>601</v>
      </c>
      <c r="V1629" t="s">
        <v>602</v>
      </c>
      <c r="W1629" t="s">
        <v>603</v>
      </c>
      <c r="X1629" t="s">
        <v>1224</v>
      </c>
      <c r="Y1629" t="s">
        <v>605</v>
      </c>
      <c r="AC1629" s="14" t="s">
        <v>215</v>
      </c>
      <c r="AG1629" t="s">
        <v>1222</v>
      </c>
      <c r="AH1629" s="5" t="s">
        <v>2180</v>
      </c>
      <c r="AI1629" s="14"/>
      <c r="AJ1629" s="14"/>
      <c r="AK1629" s="14"/>
      <c r="AL1629" s="14"/>
    </row>
    <row r="1630" spans="1:38" ht="14.4" x14ac:dyDescent="0.3">
      <c r="A1630" s="11" t="str">
        <f t="shared" si="25"/>
        <v>22,44,66,55/5555/http-basic-auth-cleartext</v>
      </c>
      <c r="B1630" s="11" t="s">
        <v>37</v>
      </c>
      <c r="C1630" s="12" t="s">
        <v>4616</v>
      </c>
      <c r="D1630" s="11"/>
      <c r="E1630" s="11" t="s">
        <v>4617</v>
      </c>
      <c r="F1630" s="11" t="s">
        <v>289</v>
      </c>
      <c r="G1630" s="11" t="s">
        <v>290</v>
      </c>
      <c r="H1630" s="13" t="s">
        <v>506</v>
      </c>
      <c r="I1630" s="11"/>
      <c r="J1630" s="11" t="s">
        <v>41</v>
      </c>
      <c r="K1630" s="13" t="s">
        <v>1221</v>
      </c>
      <c r="O1630" s="14">
        <v>5555</v>
      </c>
      <c r="P1630" s="14"/>
      <c r="Q1630" s="14"/>
      <c r="R1630" s="14">
        <v>7</v>
      </c>
      <c r="S1630" s="14" t="s">
        <v>79</v>
      </c>
      <c r="T1630" t="s">
        <v>600</v>
      </c>
      <c r="U1630" t="s">
        <v>601</v>
      </c>
      <c r="V1630" t="s">
        <v>602</v>
      </c>
      <c r="W1630" t="s">
        <v>603</v>
      </c>
      <c r="X1630" t="s">
        <v>1224</v>
      </c>
      <c r="Y1630" t="s">
        <v>605</v>
      </c>
      <c r="AC1630" s="14" t="s">
        <v>215</v>
      </c>
      <c r="AG1630" t="s">
        <v>1222</v>
      </c>
      <c r="AH1630" s="5" t="s">
        <v>2180</v>
      </c>
      <c r="AI1630" s="14"/>
      <c r="AJ1630" s="14"/>
      <c r="AK1630" s="14"/>
      <c r="AL1630" s="14"/>
    </row>
    <row r="1631" spans="1:38" ht="14.4" x14ac:dyDescent="0.3">
      <c r="A1631" s="11" t="str">
        <f t="shared" si="25"/>
        <v>22,44,66,55/5555/http-basic-auth-cleartext</v>
      </c>
      <c r="B1631" s="11" t="s">
        <v>37</v>
      </c>
      <c r="C1631" s="12" t="s">
        <v>4616</v>
      </c>
      <c r="D1631" s="11"/>
      <c r="E1631" s="11" t="s">
        <v>4617</v>
      </c>
      <c r="F1631" s="11" t="s">
        <v>289</v>
      </c>
      <c r="G1631" s="11" t="s">
        <v>290</v>
      </c>
      <c r="H1631" s="13" t="s">
        <v>506</v>
      </c>
      <c r="I1631" s="11"/>
      <c r="J1631" s="11" t="s">
        <v>41</v>
      </c>
      <c r="K1631" s="13" t="s">
        <v>1221</v>
      </c>
      <c r="O1631" s="14">
        <v>5555</v>
      </c>
      <c r="P1631" s="14"/>
      <c r="Q1631" s="14"/>
      <c r="R1631" s="14">
        <v>7</v>
      </c>
      <c r="S1631" s="14" t="s">
        <v>79</v>
      </c>
      <c r="T1631" t="s">
        <v>600</v>
      </c>
      <c r="U1631" t="s">
        <v>601</v>
      </c>
      <c r="V1631" t="s">
        <v>602</v>
      </c>
      <c r="W1631" t="s">
        <v>603</v>
      </c>
      <c r="X1631" t="s">
        <v>1224</v>
      </c>
      <c r="Y1631" t="s">
        <v>605</v>
      </c>
      <c r="AC1631" s="14" t="s">
        <v>215</v>
      </c>
      <c r="AG1631" t="s">
        <v>1222</v>
      </c>
      <c r="AH1631" s="5" t="s">
        <v>2180</v>
      </c>
      <c r="AI1631" s="14"/>
      <c r="AJ1631" s="14"/>
      <c r="AK1631" s="14"/>
      <c r="AL1631" s="14"/>
    </row>
    <row r="1632" spans="1:38" ht="14.4" x14ac:dyDescent="0.3">
      <c r="A1632" s="11" t="str">
        <f t="shared" si="25"/>
        <v>22,44,66,55/5555/http-basic-auth-cleartext</v>
      </c>
      <c r="B1632" s="11" t="s">
        <v>37</v>
      </c>
      <c r="C1632" s="12" t="s">
        <v>4616</v>
      </c>
      <c r="D1632" s="11"/>
      <c r="E1632" s="11" t="s">
        <v>4617</v>
      </c>
      <c r="F1632" s="11" t="s">
        <v>289</v>
      </c>
      <c r="G1632" s="11" t="s">
        <v>290</v>
      </c>
      <c r="H1632" s="13" t="s">
        <v>506</v>
      </c>
      <c r="I1632" s="11"/>
      <c r="J1632" s="11" t="s">
        <v>41</v>
      </c>
      <c r="K1632" s="13" t="s">
        <v>1221</v>
      </c>
      <c r="O1632" s="14">
        <v>5555</v>
      </c>
      <c r="P1632" s="14"/>
      <c r="Q1632" s="14"/>
      <c r="R1632" s="14">
        <v>7</v>
      </c>
      <c r="S1632" s="14" t="s">
        <v>79</v>
      </c>
      <c r="T1632" t="s">
        <v>600</v>
      </c>
      <c r="U1632" t="s">
        <v>601</v>
      </c>
      <c r="V1632" t="s">
        <v>602</v>
      </c>
      <c r="W1632" t="s">
        <v>603</v>
      </c>
      <c r="X1632" t="s">
        <v>1224</v>
      </c>
      <c r="Y1632" t="s">
        <v>605</v>
      </c>
      <c r="AC1632" s="14" t="s">
        <v>215</v>
      </c>
      <c r="AG1632" t="s">
        <v>1222</v>
      </c>
      <c r="AH1632" s="5" t="s">
        <v>2180</v>
      </c>
      <c r="AI1632" s="14"/>
      <c r="AJ1632" s="14"/>
      <c r="AK1632" s="14"/>
      <c r="AL1632" s="14"/>
    </row>
    <row r="1633" spans="1:38" ht="14.4" x14ac:dyDescent="0.3">
      <c r="A1633" s="11" t="str">
        <f t="shared" si="25"/>
        <v>22,44,66,55/5555/http-basic-auth-cleartext</v>
      </c>
      <c r="B1633" s="11" t="s">
        <v>37</v>
      </c>
      <c r="C1633" s="12" t="s">
        <v>4616</v>
      </c>
      <c r="D1633" s="11"/>
      <c r="E1633" s="11" t="s">
        <v>4617</v>
      </c>
      <c r="F1633" s="11" t="s">
        <v>289</v>
      </c>
      <c r="G1633" s="11" t="s">
        <v>290</v>
      </c>
      <c r="H1633" s="13" t="s">
        <v>506</v>
      </c>
      <c r="I1633" s="11"/>
      <c r="J1633" s="11" t="s">
        <v>41</v>
      </c>
      <c r="K1633" s="13" t="s">
        <v>1221</v>
      </c>
      <c r="O1633" s="14">
        <v>5555</v>
      </c>
      <c r="P1633" s="14"/>
      <c r="Q1633" s="14"/>
      <c r="R1633" s="14">
        <v>7</v>
      </c>
      <c r="S1633" s="14" t="s">
        <v>79</v>
      </c>
      <c r="T1633" t="s">
        <v>600</v>
      </c>
      <c r="U1633" t="s">
        <v>601</v>
      </c>
      <c r="V1633" t="s">
        <v>602</v>
      </c>
      <c r="W1633" t="s">
        <v>603</v>
      </c>
      <c r="X1633" t="s">
        <v>1224</v>
      </c>
      <c r="Y1633" t="s">
        <v>605</v>
      </c>
      <c r="AC1633" s="14" t="s">
        <v>215</v>
      </c>
      <c r="AG1633" t="s">
        <v>1222</v>
      </c>
      <c r="AH1633" s="5" t="s">
        <v>2180</v>
      </c>
      <c r="AI1633" s="14"/>
      <c r="AJ1633" s="14"/>
      <c r="AK1633" s="14"/>
      <c r="AL1633" s="14"/>
    </row>
    <row r="1634" spans="1:38" ht="14.4" x14ac:dyDescent="0.3">
      <c r="A1634" s="11" t="str">
        <f t="shared" si="25"/>
        <v>22,44,66,55/5555/http-basic-auth-cleartext</v>
      </c>
      <c r="B1634" s="11" t="s">
        <v>37</v>
      </c>
      <c r="C1634" s="12" t="s">
        <v>4616</v>
      </c>
      <c r="D1634" s="11"/>
      <c r="E1634" s="11" t="s">
        <v>4617</v>
      </c>
      <c r="F1634" s="11" t="s">
        <v>289</v>
      </c>
      <c r="G1634" s="11" t="s">
        <v>290</v>
      </c>
      <c r="H1634" s="13" t="s">
        <v>506</v>
      </c>
      <c r="I1634" s="11"/>
      <c r="J1634" s="11" t="s">
        <v>41</v>
      </c>
      <c r="K1634" s="13" t="s">
        <v>1221</v>
      </c>
      <c r="O1634" s="14">
        <v>5555</v>
      </c>
      <c r="P1634" s="14"/>
      <c r="Q1634" s="14"/>
      <c r="R1634" s="14">
        <v>7</v>
      </c>
      <c r="S1634" s="14" t="s">
        <v>79</v>
      </c>
      <c r="T1634" t="s">
        <v>600</v>
      </c>
      <c r="U1634" t="s">
        <v>601</v>
      </c>
      <c r="V1634" t="s">
        <v>602</v>
      </c>
      <c r="W1634" t="s">
        <v>603</v>
      </c>
      <c r="X1634" t="s">
        <v>1224</v>
      </c>
      <c r="Y1634" t="s">
        <v>605</v>
      </c>
      <c r="AC1634" s="14" t="s">
        <v>215</v>
      </c>
      <c r="AG1634" t="s">
        <v>1222</v>
      </c>
      <c r="AH1634" s="5" t="s">
        <v>2180</v>
      </c>
      <c r="AI1634" s="14"/>
      <c r="AJ1634" s="14"/>
      <c r="AK1634" s="14"/>
      <c r="AL1634" s="14"/>
    </row>
    <row r="1635" spans="1:38" ht="14.4" x14ac:dyDescent="0.3">
      <c r="A1635" s="11" t="str">
        <f t="shared" si="25"/>
        <v>22,44,66,55/5555/http-basic-auth-cleartext</v>
      </c>
      <c r="B1635" s="11" t="s">
        <v>37</v>
      </c>
      <c r="C1635" s="12" t="s">
        <v>4616</v>
      </c>
      <c r="D1635" s="11"/>
      <c r="E1635" s="11" t="s">
        <v>4617</v>
      </c>
      <c r="F1635" s="11" t="s">
        <v>289</v>
      </c>
      <c r="G1635" s="11" t="s">
        <v>290</v>
      </c>
      <c r="H1635" s="13" t="s">
        <v>506</v>
      </c>
      <c r="I1635" s="11"/>
      <c r="J1635" s="11" t="s">
        <v>41</v>
      </c>
      <c r="K1635" s="13" t="s">
        <v>1221</v>
      </c>
      <c r="O1635" s="14">
        <v>5555</v>
      </c>
      <c r="P1635" s="14"/>
      <c r="Q1635" s="14"/>
      <c r="R1635" s="14">
        <v>7</v>
      </c>
      <c r="S1635" s="14" t="s">
        <v>79</v>
      </c>
      <c r="T1635" t="s">
        <v>600</v>
      </c>
      <c r="U1635" t="s">
        <v>601</v>
      </c>
      <c r="V1635" t="s">
        <v>602</v>
      </c>
      <c r="W1635" t="s">
        <v>603</v>
      </c>
      <c r="X1635" t="s">
        <v>1224</v>
      </c>
      <c r="Y1635" t="s">
        <v>605</v>
      </c>
      <c r="AC1635" s="14" t="s">
        <v>215</v>
      </c>
      <c r="AG1635" t="s">
        <v>1222</v>
      </c>
      <c r="AH1635" s="5" t="s">
        <v>2180</v>
      </c>
      <c r="AI1635" s="14"/>
      <c r="AJ1635" s="14"/>
      <c r="AK1635" s="14"/>
      <c r="AL1635" s="14"/>
    </row>
    <row r="1636" spans="1:38" ht="14.4" x14ac:dyDescent="0.3">
      <c r="A1636" s="11" t="str">
        <f t="shared" si="25"/>
        <v>22,44,66,55/5555/http-basic-auth-cleartext</v>
      </c>
      <c r="B1636" s="11" t="s">
        <v>37</v>
      </c>
      <c r="C1636" s="12" t="s">
        <v>4616</v>
      </c>
      <c r="D1636" s="11"/>
      <c r="E1636" s="11" t="s">
        <v>4617</v>
      </c>
      <c r="F1636" s="11" t="s">
        <v>289</v>
      </c>
      <c r="G1636" s="11" t="s">
        <v>290</v>
      </c>
      <c r="H1636" s="13" t="s">
        <v>506</v>
      </c>
      <c r="I1636" s="11"/>
      <c r="J1636" s="11" t="s">
        <v>41</v>
      </c>
      <c r="K1636" s="13" t="s">
        <v>1221</v>
      </c>
      <c r="O1636" s="14">
        <v>5555</v>
      </c>
      <c r="P1636" s="14"/>
      <c r="Q1636" s="14"/>
      <c r="R1636" s="14">
        <v>7</v>
      </c>
      <c r="S1636" s="14" t="s">
        <v>79</v>
      </c>
      <c r="T1636" t="s">
        <v>600</v>
      </c>
      <c r="U1636" t="s">
        <v>601</v>
      </c>
      <c r="V1636" t="s">
        <v>602</v>
      </c>
      <c r="W1636" t="s">
        <v>603</v>
      </c>
      <c r="X1636" t="s">
        <v>1224</v>
      </c>
      <c r="Y1636" t="s">
        <v>605</v>
      </c>
      <c r="AC1636" s="14" t="s">
        <v>215</v>
      </c>
      <c r="AG1636" t="s">
        <v>1222</v>
      </c>
      <c r="AH1636" s="5" t="s">
        <v>2180</v>
      </c>
      <c r="AI1636" s="14"/>
      <c r="AJ1636" s="14"/>
      <c r="AK1636" s="14"/>
      <c r="AL1636" s="14"/>
    </row>
    <row r="1637" spans="1:38" ht="14.4" x14ac:dyDescent="0.3">
      <c r="A1637" s="11" t="str">
        <f t="shared" si="25"/>
        <v>22,44,66,55/5555/http-basic-auth-cleartext</v>
      </c>
      <c r="B1637" s="11" t="s">
        <v>37</v>
      </c>
      <c r="C1637" s="12" t="s">
        <v>4616</v>
      </c>
      <c r="D1637" s="11"/>
      <c r="E1637" s="11" t="s">
        <v>4617</v>
      </c>
      <c r="F1637" s="11" t="s">
        <v>289</v>
      </c>
      <c r="G1637" s="11" t="s">
        <v>290</v>
      </c>
      <c r="H1637" s="13" t="s">
        <v>506</v>
      </c>
      <c r="I1637" s="11"/>
      <c r="J1637" s="11" t="s">
        <v>41</v>
      </c>
      <c r="K1637" s="13" t="s">
        <v>1221</v>
      </c>
      <c r="O1637" s="14">
        <v>5555</v>
      </c>
      <c r="P1637" s="14"/>
      <c r="Q1637" s="14"/>
      <c r="R1637" s="14">
        <v>7</v>
      </c>
      <c r="S1637" s="14" t="s">
        <v>79</v>
      </c>
      <c r="T1637" t="s">
        <v>600</v>
      </c>
      <c r="U1637" t="s">
        <v>601</v>
      </c>
      <c r="V1637" t="s">
        <v>602</v>
      </c>
      <c r="W1637" t="s">
        <v>603</v>
      </c>
      <c r="X1637" t="s">
        <v>1224</v>
      </c>
      <c r="Y1637" t="s">
        <v>605</v>
      </c>
      <c r="AC1637" s="14" t="s">
        <v>215</v>
      </c>
      <c r="AG1637" t="s">
        <v>1222</v>
      </c>
      <c r="AH1637" s="5" t="s">
        <v>2180</v>
      </c>
      <c r="AI1637" s="14"/>
      <c r="AJ1637" s="14"/>
      <c r="AK1637" s="14"/>
      <c r="AL1637" s="14"/>
    </row>
    <row r="1638" spans="1:38" ht="14.4" x14ac:dyDescent="0.3">
      <c r="A1638" s="11" t="str">
        <f t="shared" si="25"/>
        <v>22,44,66,55/5555/http-basic-auth-cleartext</v>
      </c>
      <c r="B1638" s="11" t="s">
        <v>37</v>
      </c>
      <c r="C1638" s="12" t="s">
        <v>4616</v>
      </c>
      <c r="D1638" s="11"/>
      <c r="E1638" s="11" t="s">
        <v>4617</v>
      </c>
      <c r="F1638" s="11" t="s">
        <v>289</v>
      </c>
      <c r="G1638" s="11" t="s">
        <v>290</v>
      </c>
      <c r="H1638" s="13" t="s">
        <v>506</v>
      </c>
      <c r="I1638" s="11"/>
      <c r="J1638" s="11" t="s">
        <v>41</v>
      </c>
      <c r="K1638" s="13" t="s">
        <v>1221</v>
      </c>
      <c r="O1638" s="14">
        <v>5555</v>
      </c>
      <c r="P1638" s="14"/>
      <c r="Q1638" s="14"/>
      <c r="R1638" s="14">
        <v>7</v>
      </c>
      <c r="S1638" s="14" t="s">
        <v>79</v>
      </c>
      <c r="T1638" t="s">
        <v>600</v>
      </c>
      <c r="U1638" t="s">
        <v>601</v>
      </c>
      <c r="V1638" t="s">
        <v>602</v>
      </c>
      <c r="W1638" t="s">
        <v>603</v>
      </c>
      <c r="X1638" t="s">
        <v>1224</v>
      </c>
      <c r="Y1638" t="s">
        <v>605</v>
      </c>
      <c r="AC1638" s="14" t="s">
        <v>215</v>
      </c>
      <c r="AG1638" t="s">
        <v>1222</v>
      </c>
      <c r="AH1638" s="5" t="s">
        <v>2180</v>
      </c>
      <c r="AI1638" s="14"/>
      <c r="AJ1638" s="14"/>
      <c r="AK1638" s="14"/>
      <c r="AL1638" s="14"/>
    </row>
    <row r="1639" spans="1:38" ht="14.4" x14ac:dyDescent="0.3">
      <c r="A1639" s="11" t="str">
        <f t="shared" si="25"/>
        <v>22,44,66,55/5555/http-basic-auth-cleartext</v>
      </c>
      <c r="B1639" s="11" t="s">
        <v>37</v>
      </c>
      <c r="C1639" s="12" t="s">
        <v>4616</v>
      </c>
      <c r="D1639" s="11"/>
      <c r="E1639" s="11" t="s">
        <v>4617</v>
      </c>
      <c r="F1639" s="11" t="s">
        <v>289</v>
      </c>
      <c r="G1639" s="11" t="s">
        <v>290</v>
      </c>
      <c r="H1639" s="13" t="s">
        <v>506</v>
      </c>
      <c r="I1639" s="11"/>
      <c r="J1639" s="11" t="s">
        <v>41</v>
      </c>
      <c r="K1639" s="13" t="s">
        <v>1221</v>
      </c>
      <c r="O1639" s="14">
        <v>5555</v>
      </c>
      <c r="P1639" s="14"/>
      <c r="Q1639" s="14"/>
      <c r="R1639" s="14">
        <v>7</v>
      </c>
      <c r="S1639" s="14" t="s">
        <v>79</v>
      </c>
      <c r="T1639" t="s">
        <v>600</v>
      </c>
      <c r="U1639" t="s">
        <v>601</v>
      </c>
      <c r="V1639" t="s">
        <v>602</v>
      </c>
      <c r="W1639" t="s">
        <v>603</v>
      </c>
      <c r="X1639" t="s">
        <v>1224</v>
      </c>
      <c r="Y1639" t="s">
        <v>605</v>
      </c>
      <c r="AC1639" s="14" t="s">
        <v>215</v>
      </c>
      <c r="AG1639" t="s">
        <v>1222</v>
      </c>
      <c r="AH1639" s="5" t="s">
        <v>2180</v>
      </c>
      <c r="AI1639" s="14"/>
      <c r="AJ1639" s="14"/>
      <c r="AK1639" s="14"/>
      <c r="AL1639" s="14"/>
    </row>
    <row r="1640" spans="1:38" ht="14.4" x14ac:dyDescent="0.3">
      <c r="A1640" s="11" t="str">
        <f t="shared" si="25"/>
        <v>22,44,66,55/5555/http-basic-auth-cleartext</v>
      </c>
      <c r="B1640" s="11" t="s">
        <v>37</v>
      </c>
      <c r="C1640" s="12" t="s">
        <v>4616</v>
      </c>
      <c r="D1640" s="11"/>
      <c r="E1640" s="11" t="s">
        <v>4617</v>
      </c>
      <c r="F1640" s="11" t="s">
        <v>289</v>
      </c>
      <c r="G1640" s="11" t="s">
        <v>290</v>
      </c>
      <c r="H1640" s="13" t="s">
        <v>506</v>
      </c>
      <c r="I1640" s="11"/>
      <c r="J1640" s="11" t="s">
        <v>41</v>
      </c>
      <c r="K1640" s="13" t="s">
        <v>1221</v>
      </c>
      <c r="O1640" s="14">
        <v>5555</v>
      </c>
      <c r="P1640" s="14"/>
      <c r="Q1640" s="14"/>
      <c r="R1640" s="14">
        <v>7</v>
      </c>
      <c r="S1640" s="14" t="s">
        <v>79</v>
      </c>
      <c r="T1640" t="s">
        <v>600</v>
      </c>
      <c r="U1640" t="s">
        <v>601</v>
      </c>
      <c r="V1640" t="s">
        <v>602</v>
      </c>
      <c r="W1640" t="s">
        <v>603</v>
      </c>
      <c r="X1640" t="s">
        <v>1224</v>
      </c>
      <c r="Y1640" t="s">
        <v>605</v>
      </c>
      <c r="AC1640" s="14" t="s">
        <v>215</v>
      </c>
      <c r="AG1640" t="s">
        <v>1222</v>
      </c>
      <c r="AH1640" s="5" t="s">
        <v>2180</v>
      </c>
      <c r="AI1640" s="14"/>
      <c r="AJ1640" s="14"/>
      <c r="AK1640" s="14"/>
      <c r="AL1640" s="14"/>
    </row>
    <row r="1641" spans="1:38" ht="14.4" x14ac:dyDescent="0.3">
      <c r="A1641" s="11" t="str">
        <f t="shared" si="25"/>
        <v>22,44,66,55/5555/http-basic-auth-cleartext</v>
      </c>
      <c r="B1641" s="11" t="s">
        <v>37</v>
      </c>
      <c r="C1641" s="12" t="s">
        <v>4616</v>
      </c>
      <c r="D1641" s="11"/>
      <c r="E1641" s="11" t="s">
        <v>4617</v>
      </c>
      <c r="F1641" s="11" t="s">
        <v>289</v>
      </c>
      <c r="G1641" s="11" t="s">
        <v>290</v>
      </c>
      <c r="H1641" s="13" t="s">
        <v>506</v>
      </c>
      <c r="I1641" s="11"/>
      <c r="J1641" s="11" t="s">
        <v>41</v>
      </c>
      <c r="K1641" s="13" t="s">
        <v>1221</v>
      </c>
      <c r="O1641" s="14">
        <v>5555</v>
      </c>
      <c r="P1641" s="14"/>
      <c r="Q1641" s="14"/>
      <c r="R1641" s="14">
        <v>7</v>
      </c>
      <c r="S1641" s="14" t="s">
        <v>79</v>
      </c>
      <c r="T1641" t="s">
        <v>600</v>
      </c>
      <c r="U1641" t="s">
        <v>601</v>
      </c>
      <c r="V1641" t="s">
        <v>602</v>
      </c>
      <c r="W1641" t="s">
        <v>603</v>
      </c>
      <c r="X1641" t="s">
        <v>1224</v>
      </c>
      <c r="Y1641" t="s">
        <v>605</v>
      </c>
      <c r="AC1641" s="14" t="s">
        <v>215</v>
      </c>
      <c r="AG1641" t="s">
        <v>1222</v>
      </c>
      <c r="AH1641" s="5" t="s">
        <v>2180</v>
      </c>
      <c r="AI1641" s="14"/>
      <c r="AJ1641" s="14"/>
      <c r="AK1641" s="14"/>
      <c r="AL1641" s="14"/>
    </row>
    <row r="1642" spans="1:38" ht="14.4" x14ac:dyDescent="0.3">
      <c r="A1642" s="11" t="str">
        <f t="shared" si="25"/>
        <v>22,44,66,55/5555/http-basic-auth-cleartext</v>
      </c>
      <c r="B1642" s="11" t="s">
        <v>37</v>
      </c>
      <c r="C1642" s="12" t="s">
        <v>4616</v>
      </c>
      <c r="D1642" s="11"/>
      <c r="E1642" s="11" t="s">
        <v>4617</v>
      </c>
      <c r="F1642" s="11" t="s">
        <v>289</v>
      </c>
      <c r="G1642" s="11" t="s">
        <v>290</v>
      </c>
      <c r="H1642" s="13" t="s">
        <v>506</v>
      </c>
      <c r="I1642" s="11"/>
      <c r="J1642" s="11" t="s">
        <v>41</v>
      </c>
      <c r="K1642" s="13" t="s">
        <v>1221</v>
      </c>
      <c r="O1642" s="14">
        <v>5555</v>
      </c>
      <c r="P1642" s="14"/>
      <c r="Q1642" s="14"/>
      <c r="R1642" s="14">
        <v>7</v>
      </c>
      <c r="S1642" s="14" t="s">
        <v>79</v>
      </c>
      <c r="T1642" t="s">
        <v>600</v>
      </c>
      <c r="U1642" t="s">
        <v>601</v>
      </c>
      <c r="V1642" t="s">
        <v>602</v>
      </c>
      <c r="W1642" t="s">
        <v>603</v>
      </c>
      <c r="X1642" t="s">
        <v>1224</v>
      </c>
      <c r="Y1642" t="s">
        <v>605</v>
      </c>
      <c r="AC1642" s="14" t="s">
        <v>215</v>
      </c>
      <c r="AG1642" t="s">
        <v>1222</v>
      </c>
      <c r="AH1642" s="5" t="s">
        <v>2180</v>
      </c>
      <c r="AI1642" s="14"/>
      <c r="AJ1642" s="14"/>
      <c r="AK1642" s="14"/>
      <c r="AL1642" s="14"/>
    </row>
    <row r="1643" spans="1:38" ht="14.4" x14ac:dyDescent="0.3">
      <c r="A1643" s="11" t="str">
        <f t="shared" si="25"/>
        <v>22,44,66,55/5555/http-basic-auth-cleartext</v>
      </c>
      <c r="B1643" s="11" t="s">
        <v>37</v>
      </c>
      <c r="C1643" s="12" t="s">
        <v>4616</v>
      </c>
      <c r="D1643" s="11"/>
      <c r="E1643" s="11" t="s">
        <v>4617</v>
      </c>
      <c r="F1643" s="11" t="s">
        <v>289</v>
      </c>
      <c r="G1643" s="11" t="s">
        <v>290</v>
      </c>
      <c r="H1643" s="13" t="s">
        <v>506</v>
      </c>
      <c r="I1643" s="11"/>
      <c r="J1643" s="11" t="s">
        <v>41</v>
      </c>
      <c r="K1643" s="13" t="s">
        <v>1221</v>
      </c>
      <c r="O1643" s="14">
        <v>5555</v>
      </c>
      <c r="P1643" s="14"/>
      <c r="Q1643" s="14"/>
      <c r="R1643" s="14">
        <v>7</v>
      </c>
      <c r="S1643" s="14" t="s">
        <v>79</v>
      </c>
      <c r="T1643" t="s">
        <v>600</v>
      </c>
      <c r="U1643" t="s">
        <v>601</v>
      </c>
      <c r="V1643" t="s">
        <v>602</v>
      </c>
      <c r="W1643" t="s">
        <v>603</v>
      </c>
      <c r="X1643" t="s">
        <v>1224</v>
      </c>
      <c r="Y1643" t="s">
        <v>605</v>
      </c>
      <c r="AC1643" s="14" t="s">
        <v>215</v>
      </c>
      <c r="AG1643" t="s">
        <v>1222</v>
      </c>
      <c r="AH1643" s="5" t="s">
        <v>2180</v>
      </c>
      <c r="AI1643" s="14"/>
      <c r="AJ1643" s="14"/>
      <c r="AK1643" s="14"/>
      <c r="AL1643" s="14"/>
    </row>
    <row r="1644" spans="1:38" ht="14.4" x14ac:dyDescent="0.3">
      <c r="A1644" s="11" t="str">
        <f t="shared" si="25"/>
        <v>22,44,66,55/5555/http-basic-auth-cleartext</v>
      </c>
      <c r="B1644" s="11" t="s">
        <v>37</v>
      </c>
      <c r="C1644" s="12" t="s">
        <v>4616</v>
      </c>
      <c r="D1644" s="11"/>
      <c r="E1644" s="11" t="s">
        <v>4617</v>
      </c>
      <c r="F1644" s="11" t="s">
        <v>289</v>
      </c>
      <c r="G1644" s="11" t="s">
        <v>290</v>
      </c>
      <c r="H1644" s="13" t="s">
        <v>506</v>
      </c>
      <c r="I1644" s="11"/>
      <c r="J1644" s="11" t="s">
        <v>41</v>
      </c>
      <c r="K1644" s="13" t="s">
        <v>1221</v>
      </c>
      <c r="O1644" s="14">
        <v>5555</v>
      </c>
      <c r="P1644" s="14"/>
      <c r="Q1644" s="14"/>
      <c r="R1644" s="14">
        <v>7</v>
      </c>
      <c r="S1644" s="14" t="s">
        <v>79</v>
      </c>
      <c r="T1644" t="s">
        <v>600</v>
      </c>
      <c r="U1644" t="s">
        <v>601</v>
      </c>
      <c r="V1644" t="s">
        <v>602</v>
      </c>
      <c r="W1644" t="s">
        <v>603</v>
      </c>
      <c r="X1644" t="s">
        <v>1224</v>
      </c>
      <c r="Y1644" t="s">
        <v>605</v>
      </c>
      <c r="AC1644" s="14" t="s">
        <v>215</v>
      </c>
      <c r="AG1644" t="s">
        <v>1222</v>
      </c>
      <c r="AH1644" s="5" t="s">
        <v>2180</v>
      </c>
      <c r="AI1644" s="14"/>
      <c r="AJ1644" s="14"/>
      <c r="AK1644" s="14"/>
      <c r="AL1644" s="14"/>
    </row>
    <row r="1645" spans="1:38" ht="14.4" x14ac:dyDescent="0.3">
      <c r="A1645" s="11" t="str">
        <f t="shared" si="25"/>
        <v>22,44,66,55/5555/http-basic-auth-cleartext</v>
      </c>
      <c r="B1645" s="11" t="s">
        <v>37</v>
      </c>
      <c r="C1645" s="12" t="s">
        <v>4616</v>
      </c>
      <c r="D1645" s="11"/>
      <c r="E1645" s="11" t="s">
        <v>4617</v>
      </c>
      <c r="F1645" s="11" t="s">
        <v>289</v>
      </c>
      <c r="G1645" s="11" t="s">
        <v>290</v>
      </c>
      <c r="H1645" s="13" t="s">
        <v>506</v>
      </c>
      <c r="I1645" s="11"/>
      <c r="J1645" s="11" t="s">
        <v>41</v>
      </c>
      <c r="K1645" s="13" t="s">
        <v>1221</v>
      </c>
      <c r="O1645" s="14">
        <v>5555</v>
      </c>
      <c r="P1645" s="14"/>
      <c r="Q1645" s="14"/>
      <c r="R1645" s="14">
        <v>7</v>
      </c>
      <c r="S1645" s="14" t="s">
        <v>79</v>
      </c>
      <c r="T1645" t="s">
        <v>600</v>
      </c>
      <c r="U1645" t="s">
        <v>601</v>
      </c>
      <c r="V1645" t="s">
        <v>602</v>
      </c>
      <c r="W1645" t="s">
        <v>603</v>
      </c>
      <c r="X1645" t="s">
        <v>1224</v>
      </c>
      <c r="Y1645" t="s">
        <v>605</v>
      </c>
      <c r="AC1645" s="14" t="s">
        <v>215</v>
      </c>
      <c r="AG1645" t="s">
        <v>1222</v>
      </c>
      <c r="AH1645" s="5" t="s">
        <v>2180</v>
      </c>
      <c r="AI1645" s="14"/>
      <c r="AJ1645" s="14"/>
      <c r="AK1645" s="14"/>
      <c r="AL1645" s="14"/>
    </row>
    <row r="1646" spans="1:38" ht="14.4" x14ac:dyDescent="0.3">
      <c r="A1646" s="11" t="str">
        <f t="shared" si="25"/>
        <v>22,44,66,55/5555/http-basic-auth-cleartext</v>
      </c>
      <c r="B1646" s="11" t="s">
        <v>37</v>
      </c>
      <c r="C1646" s="12" t="s">
        <v>4616</v>
      </c>
      <c r="D1646" s="11"/>
      <c r="E1646" s="11" t="s">
        <v>4617</v>
      </c>
      <c r="F1646" s="11" t="s">
        <v>289</v>
      </c>
      <c r="G1646" s="11" t="s">
        <v>290</v>
      </c>
      <c r="H1646" s="13" t="s">
        <v>506</v>
      </c>
      <c r="I1646" s="11"/>
      <c r="J1646" s="11" t="s">
        <v>41</v>
      </c>
      <c r="K1646" s="13" t="s">
        <v>1221</v>
      </c>
      <c r="O1646" s="14">
        <v>5555</v>
      </c>
      <c r="P1646" s="14"/>
      <c r="Q1646" s="14"/>
      <c r="R1646" s="14">
        <v>7</v>
      </c>
      <c r="S1646" s="14" t="s">
        <v>79</v>
      </c>
      <c r="T1646" t="s">
        <v>600</v>
      </c>
      <c r="U1646" t="s">
        <v>601</v>
      </c>
      <c r="V1646" t="s">
        <v>602</v>
      </c>
      <c r="W1646" t="s">
        <v>603</v>
      </c>
      <c r="X1646" t="s">
        <v>1224</v>
      </c>
      <c r="Y1646" t="s">
        <v>605</v>
      </c>
      <c r="AC1646" s="14" t="s">
        <v>215</v>
      </c>
      <c r="AG1646" t="s">
        <v>1222</v>
      </c>
      <c r="AH1646" s="5" t="s">
        <v>2180</v>
      </c>
      <c r="AI1646" s="14"/>
      <c r="AJ1646" s="14"/>
      <c r="AK1646" s="14"/>
      <c r="AL1646" s="14"/>
    </row>
    <row r="1647" spans="1:38" ht="14.4" x14ac:dyDescent="0.3">
      <c r="A1647" s="11" t="str">
        <f t="shared" si="25"/>
        <v>22,44,66,55/5555/http-basic-auth-cleartext</v>
      </c>
      <c r="B1647" s="11" t="s">
        <v>37</v>
      </c>
      <c r="C1647" s="12" t="s">
        <v>4616</v>
      </c>
      <c r="D1647" s="11"/>
      <c r="E1647" s="11" t="s">
        <v>4617</v>
      </c>
      <c r="F1647" s="11" t="s">
        <v>289</v>
      </c>
      <c r="G1647" s="11" t="s">
        <v>290</v>
      </c>
      <c r="H1647" s="13" t="s">
        <v>506</v>
      </c>
      <c r="I1647" s="11"/>
      <c r="J1647" s="11" t="s">
        <v>41</v>
      </c>
      <c r="K1647" s="13" t="s">
        <v>1221</v>
      </c>
      <c r="O1647" s="14">
        <v>5555</v>
      </c>
      <c r="P1647" s="14"/>
      <c r="Q1647" s="14"/>
      <c r="R1647" s="14">
        <v>7</v>
      </c>
      <c r="S1647" s="14" t="s">
        <v>79</v>
      </c>
      <c r="T1647" t="s">
        <v>600</v>
      </c>
      <c r="U1647" t="s">
        <v>601</v>
      </c>
      <c r="V1647" t="s">
        <v>602</v>
      </c>
      <c r="W1647" t="s">
        <v>603</v>
      </c>
      <c r="X1647" t="s">
        <v>1224</v>
      </c>
      <c r="Y1647" t="s">
        <v>605</v>
      </c>
      <c r="AC1647" s="14" t="s">
        <v>215</v>
      </c>
      <c r="AG1647" t="s">
        <v>1222</v>
      </c>
      <c r="AH1647" s="5" t="s">
        <v>2180</v>
      </c>
      <c r="AI1647" s="14"/>
      <c r="AJ1647" s="14"/>
      <c r="AK1647" s="14"/>
      <c r="AL1647" s="14"/>
    </row>
    <row r="1648" spans="1:38" ht="14.4" x14ac:dyDescent="0.3">
      <c r="A1648" s="11" t="str">
        <f t="shared" si="25"/>
        <v>22,44,66,55/5555/http-basic-auth-cleartext</v>
      </c>
      <c r="B1648" s="11" t="s">
        <v>37</v>
      </c>
      <c r="C1648" s="12" t="s">
        <v>4616</v>
      </c>
      <c r="D1648" s="11"/>
      <c r="E1648" s="11" t="s">
        <v>4617</v>
      </c>
      <c r="F1648" s="11" t="s">
        <v>289</v>
      </c>
      <c r="G1648" s="11" t="s">
        <v>290</v>
      </c>
      <c r="H1648" s="13" t="s">
        <v>506</v>
      </c>
      <c r="I1648" s="11"/>
      <c r="J1648" s="11" t="s">
        <v>41</v>
      </c>
      <c r="K1648" s="13" t="s">
        <v>1221</v>
      </c>
      <c r="O1648" s="14">
        <v>5555</v>
      </c>
      <c r="P1648" s="14"/>
      <c r="Q1648" s="14"/>
      <c r="R1648" s="14">
        <v>7</v>
      </c>
      <c r="S1648" s="14" t="s">
        <v>79</v>
      </c>
      <c r="T1648" t="s">
        <v>600</v>
      </c>
      <c r="U1648" t="s">
        <v>601</v>
      </c>
      <c r="V1648" t="s">
        <v>602</v>
      </c>
      <c r="W1648" t="s">
        <v>603</v>
      </c>
      <c r="X1648" t="s">
        <v>1224</v>
      </c>
      <c r="Y1648" t="s">
        <v>605</v>
      </c>
      <c r="AC1648" s="14" t="s">
        <v>215</v>
      </c>
      <c r="AG1648" t="s">
        <v>1222</v>
      </c>
      <c r="AH1648" s="5" t="s">
        <v>2180</v>
      </c>
      <c r="AI1648" s="14"/>
      <c r="AJ1648" s="14"/>
      <c r="AK1648" s="14"/>
      <c r="AL1648" s="14"/>
    </row>
    <row r="1649" spans="1:38" ht="14.4" x14ac:dyDescent="0.3">
      <c r="A1649" s="11" t="str">
        <f t="shared" si="25"/>
        <v>22,44,66,55/5555/http-basic-auth-cleartext</v>
      </c>
      <c r="B1649" s="11" t="s">
        <v>37</v>
      </c>
      <c r="C1649" s="12" t="s">
        <v>4616</v>
      </c>
      <c r="D1649" s="11"/>
      <c r="E1649" s="11" t="s">
        <v>4617</v>
      </c>
      <c r="F1649" s="11" t="s">
        <v>289</v>
      </c>
      <c r="G1649" s="11" t="s">
        <v>290</v>
      </c>
      <c r="H1649" s="13" t="s">
        <v>506</v>
      </c>
      <c r="I1649" s="11"/>
      <c r="J1649" s="11" t="s">
        <v>41</v>
      </c>
      <c r="K1649" s="13" t="s">
        <v>1221</v>
      </c>
      <c r="O1649" s="14">
        <v>5555</v>
      </c>
      <c r="P1649" s="14"/>
      <c r="Q1649" s="14"/>
      <c r="R1649" s="14">
        <v>7</v>
      </c>
      <c r="S1649" s="14" t="s">
        <v>79</v>
      </c>
      <c r="T1649" t="s">
        <v>600</v>
      </c>
      <c r="U1649" t="s">
        <v>601</v>
      </c>
      <c r="V1649" t="s">
        <v>602</v>
      </c>
      <c r="W1649" t="s">
        <v>603</v>
      </c>
      <c r="X1649" t="s">
        <v>1224</v>
      </c>
      <c r="Y1649" t="s">
        <v>605</v>
      </c>
      <c r="AC1649" s="14" t="s">
        <v>215</v>
      </c>
      <c r="AG1649" t="s">
        <v>1222</v>
      </c>
      <c r="AH1649" s="5" t="s">
        <v>2180</v>
      </c>
      <c r="AI1649" s="14"/>
      <c r="AJ1649" s="14"/>
      <c r="AK1649" s="14"/>
      <c r="AL1649" s="14"/>
    </row>
    <row r="1650" spans="1:38" ht="14.4" x14ac:dyDescent="0.3">
      <c r="A1650" s="11" t="str">
        <f t="shared" si="25"/>
        <v>22,44,66,55/5555/http-basic-auth-cleartext</v>
      </c>
      <c r="B1650" s="11" t="s">
        <v>37</v>
      </c>
      <c r="C1650" s="12" t="s">
        <v>4616</v>
      </c>
      <c r="D1650" s="11"/>
      <c r="E1650" s="11" t="s">
        <v>4617</v>
      </c>
      <c r="F1650" s="11" t="s">
        <v>289</v>
      </c>
      <c r="G1650" s="11" t="s">
        <v>290</v>
      </c>
      <c r="H1650" s="13" t="s">
        <v>506</v>
      </c>
      <c r="I1650" s="11"/>
      <c r="J1650" s="11" t="s">
        <v>41</v>
      </c>
      <c r="K1650" s="13" t="s">
        <v>1221</v>
      </c>
      <c r="O1650" s="14">
        <v>5555</v>
      </c>
      <c r="P1650" s="14"/>
      <c r="Q1650" s="14"/>
      <c r="R1650" s="14">
        <v>7</v>
      </c>
      <c r="S1650" s="14" t="s">
        <v>79</v>
      </c>
      <c r="T1650" t="s">
        <v>600</v>
      </c>
      <c r="U1650" t="s">
        <v>601</v>
      </c>
      <c r="V1650" t="s">
        <v>602</v>
      </c>
      <c r="W1650" t="s">
        <v>603</v>
      </c>
      <c r="X1650" t="s">
        <v>1224</v>
      </c>
      <c r="Y1650" t="s">
        <v>605</v>
      </c>
      <c r="AC1650" s="14" t="s">
        <v>215</v>
      </c>
      <c r="AG1650" t="s">
        <v>1222</v>
      </c>
      <c r="AH1650" s="5" t="s">
        <v>2180</v>
      </c>
      <c r="AI1650" s="14"/>
      <c r="AJ1650" s="14"/>
      <c r="AK1650" s="14"/>
      <c r="AL1650" s="14"/>
    </row>
    <row r="1651" spans="1:38" ht="14.4" x14ac:dyDescent="0.3">
      <c r="A1651" s="11" t="str">
        <f t="shared" si="25"/>
        <v>22,44,66,55/5555/http-basic-auth-cleartext</v>
      </c>
      <c r="B1651" s="11" t="s">
        <v>37</v>
      </c>
      <c r="C1651" s="12" t="s">
        <v>4616</v>
      </c>
      <c r="D1651" s="11"/>
      <c r="E1651" s="11" t="s">
        <v>4617</v>
      </c>
      <c r="F1651" s="11" t="s">
        <v>289</v>
      </c>
      <c r="G1651" s="11" t="s">
        <v>290</v>
      </c>
      <c r="H1651" s="13" t="s">
        <v>506</v>
      </c>
      <c r="I1651" s="11"/>
      <c r="J1651" s="11" t="s">
        <v>41</v>
      </c>
      <c r="K1651" s="13" t="s">
        <v>1221</v>
      </c>
      <c r="O1651" s="14">
        <v>5555</v>
      </c>
      <c r="P1651" s="14"/>
      <c r="Q1651" s="14"/>
      <c r="R1651" s="14">
        <v>7</v>
      </c>
      <c r="S1651" s="14" t="s">
        <v>79</v>
      </c>
      <c r="T1651" t="s">
        <v>600</v>
      </c>
      <c r="U1651" t="s">
        <v>601</v>
      </c>
      <c r="V1651" t="s">
        <v>602</v>
      </c>
      <c r="W1651" t="s">
        <v>603</v>
      </c>
      <c r="X1651" t="s">
        <v>1224</v>
      </c>
      <c r="Y1651" t="s">
        <v>605</v>
      </c>
      <c r="AC1651" s="14" t="s">
        <v>215</v>
      </c>
      <c r="AG1651" t="s">
        <v>1222</v>
      </c>
      <c r="AH1651" s="5" t="s">
        <v>2180</v>
      </c>
      <c r="AI1651" s="14"/>
      <c r="AJ1651" s="14"/>
      <c r="AK1651" s="14"/>
      <c r="AL1651" s="14"/>
    </row>
    <row r="1652" spans="1:38" ht="14.4" x14ac:dyDescent="0.3">
      <c r="A1652" s="11" t="str">
        <f t="shared" si="25"/>
        <v>22,44,66,55/5555/http-basic-auth-cleartext</v>
      </c>
      <c r="B1652" s="11" t="s">
        <v>37</v>
      </c>
      <c r="C1652" s="12" t="s">
        <v>4616</v>
      </c>
      <c r="D1652" s="11"/>
      <c r="E1652" s="11" t="s">
        <v>4617</v>
      </c>
      <c r="F1652" s="11" t="s">
        <v>289</v>
      </c>
      <c r="G1652" s="11" t="s">
        <v>290</v>
      </c>
      <c r="H1652" s="13" t="s">
        <v>506</v>
      </c>
      <c r="I1652" s="11"/>
      <c r="J1652" s="11" t="s">
        <v>41</v>
      </c>
      <c r="K1652" s="13" t="s">
        <v>1221</v>
      </c>
      <c r="O1652" s="14">
        <v>5555</v>
      </c>
      <c r="P1652" s="14"/>
      <c r="Q1652" s="14"/>
      <c r="R1652" s="14">
        <v>7</v>
      </c>
      <c r="S1652" s="14" t="s">
        <v>79</v>
      </c>
      <c r="T1652" t="s">
        <v>600</v>
      </c>
      <c r="U1652" t="s">
        <v>601</v>
      </c>
      <c r="V1652" t="s">
        <v>602</v>
      </c>
      <c r="W1652" t="s">
        <v>603</v>
      </c>
      <c r="X1652" t="s">
        <v>1224</v>
      </c>
      <c r="Y1652" t="s">
        <v>605</v>
      </c>
      <c r="AC1652" s="14" t="s">
        <v>215</v>
      </c>
      <c r="AG1652" t="s">
        <v>1222</v>
      </c>
      <c r="AH1652" s="5" t="s">
        <v>2180</v>
      </c>
      <c r="AI1652" s="14"/>
      <c r="AJ1652" s="14"/>
      <c r="AK1652" s="14"/>
      <c r="AL1652" s="14"/>
    </row>
    <row r="1653" spans="1:38" ht="14.4" x14ac:dyDescent="0.3">
      <c r="A1653" s="11" t="str">
        <f t="shared" si="25"/>
        <v>22,44,66,55/5555/http-basic-auth-cleartext</v>
      </c>
      <c r="B1653" s="11" t="s">
        <v>37</v>
      </c>
      <c r="C1653" s="12" t="s">
        <v>4616</v>
      </c>
      <c r="D1653" s="11"/>
      <c r="E1653" s="11" t="s">
        <v>4617</v>
      </c>
      <c r="F1653" s="11" t="s">
        <v>289</v>
      </c>
      <c r="G1653" s="11" t="s">
        <v>290</v>
      </c>
      <c r="H1653" s="13" t="s">
        <v>506</v>
      </c>
      <c r="I1653" s="11"/>
      <c r="J1653" s="11" t="s">
        <v>41</v>
      </c>
      <c r="K1653" s="13" t="s">
        <v>1221</v>
      </c>
      <c r="O1653" s="14">
        <v>5555</v>
      </c>
      <c r="P1653" s="14"/>
      <c r="Q1653" s="14"/>
      <c r="R1653" s="14">
        <v>7</v>
      </c>
      <c r="S1653" s="14" t="s">
        <v>79</v>
      </c>
      <c r="T1653" t="s">
        <v>600</v>
      </c>
      <c r="U1653" t="s">
        <v>601</v>
      </c>
      <c r="V1653" t="s">
        <v>602</v>
      </c>
      <c r="W1653" t="s">
        <v>603</v>
      </c>
      <c r="X1653" t="s">
        <v>1224</v>
      </c>
      <c r="Y1653" t="s">
        <v>605</v>
      </c>
      <c r="AC1653" s="14" t="s">
        <v>215</v>
      </c>
      <c r="AG1653" t="s">
        <v>1222</v>
      </c>
      <c r="AH1653" s="5" t="s">
        <v>2180</v>
      </c>
      <c r="AI1653" s="14"/>
      <c r="AJ1653" s="14"/>
      <c r="AK1653" s="14"/>
      <c r="AL1653" s="14"/>
    </row>
    <row r="1654" spans="1:38" ht="14.4" x14ac:dyDescent="0.3">
      <c r="A1654" s="11" t="str">
        <f t="shared" si="25"/>
        <v>22,44,66,55/5555/http-basic-auth-cleartext</v>
      </c>
      <c r="B1654" s="11" t="s">
        <v>37</v>
      </c>
      <c r="C1654" s="12" t="s">
        <v>4616</v>
      </c>
      <c r="D1654" s="11"/>
      <c r="E1654" s="11" t="s">
        <v>4617</v>
      </c>
      <c r="F1654" s="11" t="s">
        <v>289</v>
      </c>
      <c r="G1654" s="11" t="s">
        <v>290</v>
      </c>
      <c r="H1654" s="13" t="s">
        <v>506</v>
      </c>
      <c r="I1654" s="11"/>
      <c r="J1654" s="11" t="s">
        <v>41</v>
      </c>
      <c r="K1654" s="13" t="s">
        <v>1221</v>
      </c>
      <c r="O1654" s="14">
        <v>5555</v>
      </c>
      <c r="P1654" s="14"/>
      <c r="Q1654" s="14"/>
      <c r="R1654" s="14">
        <v>7</v>
      </c>
      <c r="S1654" s="14" t="s">
        <v>79</v>
      </c>
      <c r="T1654" t="s">
        <v>600</v>
      </c>
      <c r="U1654" t="s">
        <v>601</v>
      </c>
      <c r="V1654" t="s">
        <v>602</v>
      </c>
      <c r="W1654" t="s">
        <v>603</v>
      </c>
      <c r="X1654" t="s">
        <v>1224</v>
      </c>
      <c r="Y1654" t="s">
        <v>605</v>
      </c>
      <c r="AC1654" s="14" t="s">
        <v>215</v>
      </c>
      <c r="AG1654" t="s">
        <v>1222</v>
      </c>
      <c r="AH1654" s="5" t="s">
        <v>2180</v>
      </c>
      <c r="AI1654" s="14"/>
      <c r="AJ1654" s="14"/>
      <c r="AK1654" s="14"/>
      <c r="AL1654" s="14"/>
    </row>
    <row r="1655" spans="1:38" ht="14.4" x14ac:dyDescent="0.3">
      <c r="A1655" s="11" t="str">
        <f t="shared" si="25"/>
        <v>22,44,66,55/5555/http-basic-auth-cleartext</v>
      </c>
      <c r="B1655" s="11" t="s">
        <v>37</v>
      </c>
      <c r="C1655" s="12" t="s">
        <v>4616</v>
      </c>
      <c r="D1655" s="11"/>
      <c r="E1655" s="11" t="s">
        <v>4617</v>
      </c>
      <c r="F1655" s="11" t="s">
        <v>289</v>
      </c>
      <c r="G1655" s="11" t="s">
        <v>290</v>
      </c>
      <c r="H1655" s="13" t="s">
        <v>506</v>
      </c>
      <c r="I1655" s="11"/>
      <c r="J1655" s="11" t="s">
        <v>41</v>
      </c>
      <c r="K1655" s="13" t="s">
        <v>1221</v>
      </c>
      <c r="O1655" s="14">
        <v>5555</v>
      </c>
      <c r="P1655" s="14"/>
      <c r="Q1655" s="14"/>
      <c r="R1655" s="14">
        <v>7</v>
      </c>
      <c r="S1655" s="14" t="s">
        <v>79</v>
      </c>
      <c r="T1655" t="s">
        <v>600</v>
      </c>
      <c r="U1655" t="s">
        <v>601</v>
      </c>
      <c r="V1655" t="s">
        <v>602</v>
      </c>
      <c r="W1655" t="s">
        <v>603</v>
      </c>
      <c r="X1655" t="s">
        <v>1224</v>
      </c>
      <c r="Y1655" t="s">
        <v>605</v>
      </c>
      <c r="AC1655" s="14" t="s">
        <v>215</v>
      </c>
      <c r="AG1655" t="s">
        <v>1222</v>
      </c>
      <c r="AH1655" s="5" t="s">
        <v>2180</v>
      </c>
      <c r="AI1655" s="14"/>
      <c r="AJ1655" s="14"/>
      <c r="AK1655" s="14"/>
      <c r="AL1655" s="14"/>
    </row>
    <row r="1656" spans="1:38" ht="14.4" x14ac:dyDescent="0.3">
      <c r="A1656" s="11" t="str">
        <f t="shared" si="25"/>
        <v>22,44,66,55/5555/http-basic-auth-cleartext</v>
      </c>
      <c r="B1656" s="11" t="s">
        <v>37</v>
      </c>
      <c r="C1656" s="12" t="s">
        <v>4616</v>
      </c>
      <c r="D1656" s="11"/>
      <c r="E1656" s="11" t="s">
        <v>4617</v>
      </c>
      <c r="F1656" s="11" t="s">
        <v>289</v>
      </c>
      <c r="G1656" s="11" t="s">
        <v>290</v>
      </c>
      <c r="H1656" s="13" t="s">
        <v>506</v>
      </c>
      <c r="I1656" s="11"/>
      <c r="J1656" s="11" t="s">
        <v>41</v>
      </c>
      <c r="K1656" s="13" t="s">
        <v>1221</v>
      </c>
      <c r="O1656" s="14">
        <v>5555</v>
      </c>
      <c r="P1656" s="14"/>
      <c r="Q1656" s="14"/>
      <c r="R1656" s="14">
        <v>7</v>
      </c>
      <c r="S1656" s="14" t="s">
        <v>79</v>
      </c>
      <c r="T1656" t="s">
        <v>600</v>
      </c>
      <c r="U1656" t="s">
        <v>601</v>
      </c>
      <c r="V1656" t="s">
        <v>602</v>
      </c>
      <c r="W1656" t="s">
        <v>603</v>
      </c>
      <c r="X1656" t="s">
        <v>1224</v>
      </c>
      <c r="Y1656" t="s">
        <v>605</v>
      </c>
      <c r="AC1656" s="14" t="s">
        <v>215</v>
      </c>
      <c r="AG1656" t="s">
        <v>1222</v>
      </c>
      <c r="AH1656" s="5" t="s">
        <v>2180</v>
      </c>
      <c r="AI1656" s="14"/>
      <c r="AJ1656" s="14"/>
      <c r="AK1656" s="14"/>
      <c r="AL1656" s="14"/>
    </row>
    <row r="1657" spans="1:38" ht="14.4" x14ac:dyDescent="0.3">
      <c r="A1657" s="11" t="str">
        <f t="shared" si="25"/>
        <v>22,44,66,55/5555/http-basic-auth-cleartext</v>
      </c>
      <c r="B1657" s="11" t="s">
        <v>37</v>
      </c>
      <c r="C1657" s="12" t="s">
        <v>4616</v>
      </c>
      <c r="D1657" s="11"/>
      <c r="E1657" s="11" t="s">
        <v>4617</v>
      </c>
      <c r="F1657" s="11" t="s">
        <v>289</v>
      </c>
      <c r="G1657" s="11" t="s">
        <v>290</v>
      </c>
      <c r="H1657" s="13" t="s">
        <v>506</v>
      </c>
      <c r="I1657" s="11"/>
      <c r="J1657" s="11" t="s">
        <v>41</v>
      </c>
      <c r="K1657" s="13" t="s">
        <v>1221</v>
      </c>
      <c r="O1657" s="14">
        <v>5555</v>
      </c>
      <c r="P1657" s="14"/>
      <c r="Q1657" s="14"/>
      <c r="R1657" s="14">
        <v>7</v>
      </c>
      <c r="S1657" s="14" t="s">
        <v>79</v>
      </c>
      <c r="T1657" t="s">
        <v>600</v>
      </c>
      <c r="U1657" t="s">
        <v>601</v>
      </c>
      <c r="V1657" t="s">
        <v>602</v>
      </c>
      <c r="W1657" t="s">
        <v>603</v>
      </c>
      <c r="X1657" t="s">
        <v>1224</v>
      </c>
      <c r="Y1657" t="s">
        <v>605</v>
      </c>
      <c r="AC1657" s="14" t="s">
        <v>215</v>
      </c>
      <c r="AG1657" t="s">
        <v>1222</v>
      </c>
      <c r="AH1657" s="5" t="s">
        <v>2180</v>
      </c>
      <c r="AI1657" s="14"/>
      <c r="AJ1657" s="14"/>
      <c r="AK1657" s="14"/>
      <c r="AL1657" s="14"/>
    </row>
    <row r="1658" spans="1:38" ht="14.4" x14ac:dyDescent="0.3">
      <c r="A1658" s="11" t="str">
        <f t="shared" si="25"/>
        <v>22,44,66,55/5555/http-basic-auth-cleartext</v>
      </c>
      <c r="B1658" s="11" t="s">
        <v>37</v>
      </c>
      <c r="C1658" s="12" t="s">
        <v>4616</v>
      </c>
      <c r="D1658" s="11"/>
      <c r="E1658" s="11" t="s">
        <v>4617</v>
      </c>
      <c r="F1658" s="11" t="s">
        <v>289</v>
      </c>
      <c r="G1658" s="11" t="s">
        <v>290</v>
      </c>
      <c r="H1658" s="13" t="s">
        <v>506</v>
      </c>
      <c r="I1658" s="11"/>
      <c r="J1658" s="11" t="s">
        <v>41</v>
      </c>
      <c r="K1658" s="13" t="s">
        <v>1221</v>
      </c>
      <c r="O1658" s="14">
        <v>5555</v>
      </c>
      <c r="P1658" s="14"/>
      <c r="Q1658" s="14"/>
      <c r="R1658" s="14">
        <v>7</v>
      </c>
      <c r="S1658" s="14" t="s">
        <v>79</v>
      </c>
      <c r="T1658" t="s">
        <v>600</v>
      </c>
      <c r="U1658" t="s">
        <v>601</v>
      </c>
      <c r="V1658" t="s">
        <v>602</v>
      </c>
      <c r="W1658" t="s">
        <v>603</v>
      </c>
      <c r="X1658" t="s">
        <v>1224</v>
      </c>
      <c r="Y1658" t="s">
        <v>605</v>
      </c>
      <c r="AC1658" s="14" t="s">
        <v>215</v>
      </c>
      <c r="AG1658" t="s">
        <v>1222</v>
      </c>
      <c r="AH1658" s="5" t="s">
        <v>2180</v>
      </c>
      <c r="AI1658" s="14"/>
      <c r="AJ1658" s="14"/>
      <c r="AK1658" s="14"/>
      <c r="AL1658" s="14"/>
    </row>
    <row r="1659" spans="1:38" ht="14.4" x14ac:dyDescent="0.3">
      <c r="A1659" s="11" t="str">
        <f t="shared" si="25"/>
        <v>22,44,66,55/5555/http-basic-auth-cleartext</v>
      </c>
      <c r="B1659" s="11" t="s">
        <v>37</v>
      </c>
      <c r="C1659" s="12" t="s">
        <v>4616</v>
      </c>
      <c r="D1659" s="11"/>
      <c r="E1659" s="11" t="s">
        <v>4617</v>
      </c>
      <c r="F1659" s="11" t="s">
        <v>289</v>
      </c>
      <c r="G1659" s="11" t="s">
        <v>290</v>
      </c>
      <c r="H1659" s="13" t="s">
        <v>506</v>
      </c>
      <c r="I1659" s="11"/>
      <c r="J1659" s="11" t="s">
        <v>41</v>
      </c>
      <c r="K1659" s="13" t="s">
        <v>1221</v>
      </c>
      <c r="O1659" s="14">
        <v>5555</v>
      </c>
      <c r="P1659" s="14"/>
      <c r="Q1659" s="14"/>
      <c r="R1659" s="14">
        <v>7</v>
      </c>
      <c r="S1659" s="14" t="s">
        <v>79</v>
      </c>
      <c r="T1659" t="s">
        <v>600</v>
      </c>
      <c r="U1659" t="s">
        <v>601</v>
      </c>
      <c r="V1659" t="s">
        <v>602</v>
      </c>
      <c r="W1659" t="s">
        <v>603</v>
      </c>
      <c r="X1659" t="s">
        <v>1224</v>
      </c>
      <c r="Y1659" t="s">
        <v>605</v>
      </c>
      <c r="AC1659" s="14" t="s">
        <v>215</v>
      </c>
      <c r="AG1659" t="s">
        <v>1222</v>
      </c>
      <c r="AH1659" s="5" t="s">
        <v>2180</v>
      </c>
      <c r="AI1659" s="14"/>
      <c r="AJ1659" s="14"/>
      <c r="AK1659" s="14"/>
      <c r="AL1659" s="14"/>
    </row>
    <row r="1660" spans="1:38" ht="14.4" x14ac:dyDescent="0.3">
      <c r="A1660" s="11" t="str">
        <f t="shared" si="25"/>
        <v>22,44,66,55/5555/http-basic-auth-cleartext</v>
      </c>
      <c r="B1660" s="11" t="s">
        <v>37</v>
      </c>
      <c r="C1660" s="12" t="s">
        <v>4616</v>
      </c>
      <c r="D1660" s="11"/>
      <c r="E1660" s="11" t="s">
        <v>4617</v>
      </c>
      <c r="F1660" s="11" t="s">
        <v>289</v>
      </c>
      <c r="G1660" s="11" t="s">
        <v>290</v>
      </c>
      <c r="H1660" s="13" t="s">
        <v>506</v>
      </c>
      <c r="I1660" s="11"/>
      <c r="J1660" s="11" t="s">
        <v>41</v>
      </c>
      <c r="K1660" s="13" t="s">
        <v>1221</v>
      </c>
      <c r="O1660" s="14">
        <v>5555</v>
      </c>
      <c r="P1660" s="14"/>
      <c r="Q1660" s="14"/>
      <c r="R1660" s="14">
        <v>7</v>
      </c>
      <c r="S1660" s="14" t="s">
        <v>79</v>
      </c>
      <c r="T1660" t="s">
        <v>600</v>
      </c>
      <c r="U1660" t="s">
        <v>601</v>
      </c>
      <c r="V1660" t="s">
        <v>602</v>
      </c>
      <c r="W1660" t="s">
        <v>603</v>
      </c>
      <c r="X1660" t="s">
        <v>1224</v>
      </c>
      <c r="Y1660" t="s">
        <v>605</v>
      </c>
      <c r="AC1660" s="14" t="s">
        <v>215</v>
      </c>
      <c r="AG1660" t="s">
        <v>1222</v>
      </c>
      <c r="AH1660" s="5" t="s">
        <v>2180</v>
      </c>
      <c r="AI1660" s="14"/>
      <c r="AJ1660" s="14"/>
      <c r="AK1660" s="14"/>
      <c r="AL1660" s="14"/>
    </row>
    <row r="1661" spans="1:38" ht="14.4" x14ac:dyDescent="0.3">
      <c r="A1661" s="11" t="str">
        <f t="shared" si="25"/>
        <v>22,44,66,55/5555/http-basic-auth-cleartext</v>
      </c>
      <c r="B1661" s="11" t="s">
        <v>37</v>
      </c>
      <c r="C1661" s="12" t="s">
        <v>4616</v>
      </c>
      <c r="D1661" s="11"/>
      <c r="E1661" s="11" t="s">
        <v>4617</v>
      </c>
      <c r="F1661" s="11" t="s">
        <v>289</v>
      </c>
      <c r="G1661" s="11" t="s">
        <v>290</v>
      </c>
      <c r="H1661" s="13" t="s">
        <v>506</v>
      </c>
      <c r="I1661" s="11"/>
      <c r="J1661" s="11" t="s">
        <v>41</v>
      </c>
      <c r="K1661" s="13" t="s">
        <v>1221</v>
      </c>
      <c r="O1661" s="14">
        <v>5555</v>
      </c>
      <c r="P1661" s="14"/>
      <c r="Q1661" s="14"/>
      <c r="R1661" s="14">
        <v>7</v>
      </c>
      <c r="S1661" s="14" t="s">
        <v>79</v>
      </c>
      <c r="T1661" t="s">
        <v>600</v>
      </c>
      <c r="U1661" t="s">
        <v>601</v>
      </c>
      <c r="V1661" t="s">
        <v>602</v>
      </c>
      <c r="W1661" t="s">
        <v>603</v>
      </c>
      <c r="X1661" t="s">
        <v>1224</v>
      </c>
      <c r="Y1661" t="s">
        <v>605</v>
      </c>
      <c r="AC1661" s="14" t="s">
        <v>215</v>
      </c>
      <c r="AG1661" t="s">
        <v>1222</v>
      </c>
      <c r="AH1661" s="5" t="s">
        <v>2180</v>
      </c>
      <c r="AI1661" s="14"/>
      <c r="AJ1661" s="14"/>
      <c r="AK1661" s="14"/>
      <c r="AL1661" s="14"/>
    </row>
    <row r="1662" spans="1:38" ht="14.4" x14ac:dyDescent="0.3">
      <c r="A1662" s="11" t="str">
        <f t="shared" si="25"/>
        <v>22,44,66,55/5555/http-basic-auth-cleartext</v>
      </c>
      <c r="B1662" s="11" t="s">
        <v>37</v>
      </c>
      <c r="C1662" s="12" t="s">
        <v>4616</v>
      </c>
      <c r="D1662" s="11"/>
      <c r="E1662" s="11" t="s">
        <v>4617</v>
      </c>
      <c r="F1662" s="11" t="s">
        <v>289</v>
      </c>
      <c r="G1662" s="11" t="s">
        <v>290</v>
      </c>
      <c r="H1662" s="13" t="s">
        <v>506</v>
      </c>
      <c r="I1662" s="11"/>
      <c r="J1662" s="11" t="s">
        <v>41</v>
      </c>
      <c r="K1662" s="13" t="s">
        <v>1221</v>
      </c>
      <c r="O1662" s="14">
        <v>5555</v>
      </c>
      <c r="P1662" s="14"/>
      <c r="Q1662" s="14"/>
      <c r="R1662" s="14">
        <v>7</v>
      </c>
      <c r="S1662" s="14" t="s">
        <v>79</v>
      </c>
      <c r="T1662" t="s">
        <v>600</v>
      </c>
      <c r="U1662" t="s">
        <v>601</v>
      </c>
      <c r="V1662" t="s">
        <v>602</v>
      </c>
      <c r="W1662" t="s">
        <v>603</v>
      </c>
      <c r="X1662" t="s">
        <v>1224</v>
      </c>
      <c r="Y1662" t="s">
        <v>605</v>
      </c>
      <c r="AC1662" s="14" t="s">
        <v>215</v>
      </c>
      <c r="AG1662" t="s">
        <v>1222</v>
      </c>
      <c r="AH1662" s="5" t="s">
        <v>2180</v>
      </c>
      <c r="AI1662" s="14"/>
      <c r="AJ1662" s="14"/>
      <c r="AK1662" s="14"/>
      <c r="AL1662" s="14"/>
    </row>
    <row r="1663" spans="1:38" ht="14.4" x14ac:dyDescent="0.3">
      <c r="A1663" s="11" t="str">
        <f t="shared" si="25"/>
        <v>22,44,66,55/5555/http-basic-auth-cleartext</v>
      </c>
      <c r="B1663" s="11" t="s">
        <v>37</v>
      </c>
      <c r="C1663" s="12" t="s">
        <v>4616</v>
      </c>
      <c r="D1663" s="11"/>
      <c r="E1663" s="11" t="s">
        <v>4617</v>
      </c>
      <c r="F1663" s="11" t="s">
        <v>289</v>
      </c>
      <c r="G1663" s="11" t="s">
        <v>290</v>
      </c>
      <c r="H1663" s="13" t="s">
        <v>506</v>
      </c>
      <c r="I1663" s="11"/>
      <c r="J1663" s="11" t="s">
        <v>41</v>
      </c>
      <c r="K1663" s="13" t="s">
        <v>1221</v>
      </c>
      <c r="O1663" s="14">
        <v>5555</v>
      </c>
      <c r="P1663" s="14"/>
      <c r="Q1663" s="14"/>
      <c r="R1663" s="14">
        <v>7</v>
      </c>
      <c r="S1663" s="14" t="s">
        <v>79</v>
      </c>
      <c r="T1663" t="s">
        <v>600</v>
      </c>
      <c r="U1663" t="s">
        <v>601</v>
      </c>
      <c r="V1663" t="s">
        <v>602</v>
      </c>
      <c r="W1663" t="s">
        <v>603</v>
      </c>
      <c r="X1663" t="s">
        <v>1224</v>
      </c>
      <c r="Y1663" t="s">
        <v>605</v>
      </c>
      <c r="AC1663" s="14" t="s">
        <v>215</v>
      </c>
      <c r="AG1663" t="s">
        <v>1222</v>
      </c>
      <c r="AH1663" s="5" t="s">
        <v>2180</v>
      </c>
      <c r="AI1663" s="14"/>
      <c r="AJ1663" s="14"/>
      <c r="AK1663" s="14"/>
      <c r="AL1663" s="14"/>
    </row>
    <row r="1664" spans="1:38" ht="14.4" x14ac:dyDescent="0.3">
      <c r="A1664" s="11" t="str">
        <f t="shared" si="25"/>
        <v>22,44,66,55/5555/http-basic-auth-cleartext</v>
      </c>
      <c r="B1664" s="11" t="s">
        <v>37</v>
      </c>
      <c r="C1664" s="12" t="s">
        <v>4616</v>
      </c>
      <c r="D1664" s="11"/>
      <c r="E1664" s="11" t="s">
        <v>4617</v>
      </c>
      <c r="F1664" s="11" t="s">
        <v>289</v>
      </c>
      <c r="G1664" s="11" t="s">
        <v>290</v>
      </c>
      <c r="H1664" s="13" t="s">
        <v>506</v>
      </c>
      <c r="I1664" s="11"/>
      <c r="J1664" s="11" t="s">
        <v>41</v>
      </c>
      <c r="K1664" s="13" t="s">
        <v>1221</v>
      </c>
      <c r="O1664" s="14">
        <v>5555</v>
      </c>
      <c r="P1664" s="14"/>
      <c r="Q1664" s="14"/>
      <c r="R1664" s="14">
        <v>7</v>
      </c>
      <c r="S1664" s="14" t="s">
        <v>79</v>
      </c>
      <c r="T1664" t="s">
        <v>600</v>
      </c>
      <c r="U1664" t="s">
        <v>601</v>
      </c>
      <c r="V1664" t="s">
        <v>602</v>
      </c>
      <c r="W1664" t="s">
        <v>603</v>
      </c>
      <c r="X1664" t="s">
        <v>1224</v>
      </c>
      <c r="Y1664" t="s">
        <v>605</v>
      </c>
      <c r="AC1664" s="14" t="s">
        <v>215</v>
      </c>
      <c r="AG1664" t="s">
        <v>1222</v>
      </c>
      <c r="AH1664" s="5" t="s">
        <v>2180</v>
      </c>
      <c r="AI1664" s="14"/>
      <c r="AJ1664" s="14"/>
      <c r="AK1664" s="14"/>
      <c r="AL1664" s="14"/>
    </row>
    <row r="1665" spans="1:38" ht="14.4" x14ac:dyDescent="0.3">
      <c r="A1665" s="11" t="str">
        <f t="shared" si="25"/>
        <v>22,44,66,55/5555/http-basic-auth-cleartext</v>
      </c>
      <c r="B1665" s="11" t="s">
        <v>37</v>
      </c>
      <c r="C1665" s="12" t="s">
        <v>4616</v>
      </c>
      <c r="D1665" s="11"/>
      <c r="E1665" s="11" t="s">
        <v>4617</v>
      </c>
      <c r="F1665" s="11" t="s">
        <v>289</v>
      </c>
      <c r="G1665" s="11" t="s">
        <v>290</v>
      </c>
      <c r="H1665" s="13" t="s">
        <v>506</v>
      </c>
      <c r="I1665" s="11"/>
      <c r="J1665" s="11" t="s">
        <v>41</v>
      </c>
      <c r="K1665" s="13" t="s">
        <v>1221</v>
      </c>
      <c r="O1665" s="14">
        <v>5555</v>
      </c>
      <c r="P1665" s="14"/>
      <c r="Q1665" s="14"/>
      <c r="R1665" s="14">
        <v>7</v>
      </c>
      <c r="S1665" s="14" t="s">
        <v>79</v>
      </c>
      <c r="T1665" t="s">
        <v>600</v>
      </c>
      <c r="U1665" t="s">
        <v>601</v>
      </c>
      <c r="V1665" t="s">
        <v>602</v>
      </c>
      <c r="W1665" t="s">
        <v>603</v>
      </c>
      <c r="X1665" t="s">
        <v>1224</v>
      </c>
      <c r="Y1665" t="s">
        <v>605</v>
      </c>
      <c r="AC1665" s="14" t="s">
        <v>215</v>
      </c>
      <c r="AG1665" t="s">
        <v>1222</v>
      </c>
      <c r="AH1665" s="5" t="s">
        <v>2180</v>
      </c>
      <c r="AI1665" s="14"/>
      <c r="AJ1665" s="14"/>
      <c r="AK1665" s="14"/>
      <c r="AL1665" s="14"/>
    </row>
    <row r="1666" spans="1:38" ht="14.4" x14ac:dyDescent="0.3">
      <c r="A1666" s="11" t="str">
        <f t="shared" si="25"/>
        <v>22,44,66,55/5555/http-basic-auth-cleartext</v>
      </c>
      <c r="B1666" s="11" t="s">
        <v>37</v>
      </c>
      <c r="C1666" s="12" t="s">
        <v>4616</v>
      </c>
      <c r="D1666" s="11"/>
      <c r="E1666" s="11" t="s">
        <v>4617</v>
      </c>
      <c r="F1666" s="11" t="s">
        <v>289</v>
      </c>
      <c r="G1666" s="11" t="s">
        <v>290</v>
      </c>
      <c r="H1666" s="13" t="s">
        <v>506</v>
      </c>
      <c r="I1666" s="11"/>
      <c r="J1666" s="11" t="s">
        <v>41</v>
      </c>
      <c r="K1666" s="13" t="s">
        <v>1221</v>
      </c>
      <c r="O1666" s="14">
        <v>5555</v>
      </c>
      <c r="P1666" s="14"/>
      <c r="Q1666" s="14"/>
      <c r="R1666" s="14">
        <v>7</v>
      </c>
      <c r="S1666" s="14" t="s">
        <v>79</v>
      </c>
      <c r="T1666" t="s">
        <v>600</v>
      </c>
      <c r="U1666" t="s">
        <v>601</v>
      </c>
      <c r="V1666" t="s">
        <v>602</v>
      </c>
      <c r="W1666" t="s">
        <v>603</v>
      </c>
      <c r="X1666" t="s">
        <v>1224</v>
      </c>
      <c r="Y1666" t="s">
        <v>605</v>
      </c>
      <c r="AC1666" s="14" t="s">
        <v>215</v>
      </c>
      <c r="AG1666" t="s">
        <v>1222</v>
      </c>
      <c r="AH1666" s="5" t="s">
        <v>2180</v>
      </c>
      <c r="AI1666" s="14"/>
      <c r="AJ1666" s="14"/>
      <c r="AK1666" s="14"/>
      <c r="AL1666" s="14"/>
    </row>
    <row r="1667" spans="1:38" ht="14.4" x14ac:dyDescent="0.3">
      <c r="A1667" s="11" t="str">
        <f t="shared" ref="A1667:A1730" si="26">CONCATENATE(C1667,"/",O1667,"/",T1667)</f>
        <v>22,44,66,55/5555/http-basic-auth-cleartext</v>
      </c>
      <c r="B1667" s="11" t="s">
        <v>37</v>
      </c>
      <c r="C1667" s="12" t="s">
        <v>4616</v>
      </c>
      <c r="D1667" s="11"/>
      <c r="E1667" s="11" t="s">
        <v>4617</v>
      </c>
      <c r="F1667" s="11" t="s">
        <v>289</v>
      </c>
      <c r="G1667" s="11" t="s">
        <v>290</v>
      </c>
      <c r="H1667" s="13" t="s">
        <v>506</v>
      </c>
      <c r="I1667" s="11"/>
      <c r="J1667" s="11" t="s">
        <v>41</v>
      </c>
      <c r="K1667" s="13" t="s">
        <v>1221</v>
      </c>
      <c r="O1667" s="14">
        <v>5555</v>
      </c>
      <c r="P1667" s="14"/>
      <c r="Q1667" s="14"/>
      <c r="R1667" s="14">
        <v>7</v>
      </c>
      <c r="S1667" s="14" t="s">
        <v>79</v>
      </c>
      <c r="T1667" t="s">
        <v>600</v>
      </c>
      <c r="U1667" t="s">
        <v>601</v>
      </c>
      <c r="V1667" t="s">
        <v>602</v>
      </c>
      <c r="W1667" t="s">
        <v>603</v>
      </c>
      <c r="X1667" t="s">
        <v>1224</v>
      </c>
      <c r="Y1667" t="s">
        <v>605</v>
      </c>
      <c r="AC1667" s="14" t="s">
        <v>215</v>
      </c>
      <c r="AG1667" t="s">
        <v>1222</v>
      </c>
      <c r="AH1667" s="5" t="s">
        <v>2180</v>
      </c>
      <c r="AI1667" s="14"/>
      <c r="AJ1667" s="14"/>
      <c r="AK1667" s="14"/>
      <c r="AL1667" s="14"/>
    </row>
    <row r="1668" spans="1:38" ht="14.4" x14ac:dyDescent="0.3">
      <c r="A1668" s="11" t="str">
        <f t="shared" si="26"/>
        <v>22,44,66,55/5555/http-basic-auth-cleartext</v>
      </c>
      <c r="B1668" s="11" t="s">
        <v>37</v>
      </c>
      <c r="C1668" s="12" t="s">
        <v>4616</v>
      </c>
      <c r="D1668" s="11"/>
      <c r="E1668" s="11" t="s">
        <v>4617</v>
      </c>
      <c r="F1668" s="11" t="s">
        <v>289</v>
      </c>
      <c r="G1668" s="11" t="s">
        <v>290</v>
      </c>
      <c r="H1668" s="13" t="s">
        <v>506</v>
      </c>
      <c r="I1668" s="11"/>
      <c r="J1668" s="11" t="s">
        <v>41</v>
      </c>
      <c r="K1668" s="13" t="s">
        <v>1221</v>
      </c>
      <c r="O1668" s="14">
        <v>5555</v>
      </c>
      <c r="P1668" s="14"/>
      <c r="Q1668" s="14"/>
      <c r="R1668" s="14">
        <v>7</v>
      </c>
      <c r="S1668" s="14" t="s">
        <v>79</v>
      </c>
      <c r="T1668" t="s">
        <v>600</v>
      </c>
      <c r="U1668" t="s">
        <v>601</v>
      </c>
      <c r="V1668" t="s">
        <v>602</v>
      </c>
      <c r="W1668" t="s">
        <v>603</v>
      </c>
      <c r="X1668" t="s">
        <v>1224</v>
      </c>
      <c r="Y1668" t="s">
        <v>605</v>
      </c>
      <c r="AC1668" s="14" t="s">
        <v>215</v>
      </c>
      <c r="AG1668" t="s">
        <v>1222</v>
      </c>
      <c r="AH1668" s="5" t="s">
        <v>2180</v>
      </c>
      <c r="AI1668" s="14"/>
      <c r="AJ1668" s="14"/>
      <c r="AK1668" s="14"/>
      <c r="AL1668" s="14"/>
    </row>
    <row r="1669" spans="1:38" ht="14.4" x14ac:dyDescent="0.3">
      <c r="A1669" s="11" t="str">
        <f t="shared" si="26"/>
        <v>22,44,66,55/5555/http-basic-auth-cleartext</v>
      </c>
      <c r="B1669" s="11" t="s">
        <v>37</v>
      </c>
      <c r="C1669" s="12" t="s">
        <v>4616</v>
      </c>
      <c r="D1669" s="11"/>
      <c r="E1669" s="11" t="s">
        <v>4617</v>
      </c>
      <c r="F1669" s="11" t="s">
        <v>289</v>
      </c>
      <c r="G1669" s="11" t="s">
        <v>290</v>
      </c>
      <c r="H1669" s="13" t="s">
        <v>506</v>
      </c>
      <c r="I1669" s="11"/>
      <c r="J1669" s="11" t="s">
        <v>41</v>
      </c>
      <c r="K1669" s="13" t="s">
        <v>1221</v>
      </c>
      <c r="O1669" s="14">
        <v>5555</v>
      </c>
      <c r="P1669" s="14"/>
      <c r="Q1669" s="14"/>
      <c r="R1669" s="14">
        <v>7</v>
      </c>
      <c r="S1669" s="14" t="s">
        <v>79</v>
      </c>
      <c r="T1669" t="s">
        <v>600</v>
      </c>
      <c r="U1669" t="s">
        <v>601</v>
      </c>
      <c r="V1669" t="s">
        <v>602</v>
      </c>
      <c r="W1669" t="s">
        <v>603</v>
      </c>
      <c r="X1669" t="s">
        <v>1224</v>
      </c>
      <c r="Y1669" t="s">
        <v>605</v>
      </c>
      <c r="AC1669" s="14" t="s">
        <v>215</v>
      </c>
      <c r="AG1669" t="s">
        <v>1222</v>
      </c>
      <c r="AH1669" s="5" t="s">
        <v>2180</v>
      </c>
      <c r="AI1669" s="14"/>
      <c r="AJ1669" s="14"/>
      <c r="AK1669" s="14"/>
      <c r="AL1669" s="14"/>
    </row>
    <row r="1670" spans="1:38" ht="14.4" x14ac:dyDescent="0.3">
      <c r="A1670" s="11" t="str">
        <f t="shared" si="26"/>
        <v>22,44,66,55/5555/http-basic-auth-cleartext</v>
      </c>
      <c r="B1670" s="11" t="s">
        <v>37</v>
      </c>
      <c r="C1670" s="12" t="s">
        <v>4616</v>
      </c>
      <c r="D1670" s="11"/>
      <c r="E1670" s="11" t="s">
        <v>4617</v>
      </c>
      <c r="F1670" s="11" t="s">
        <v>289</v>
      </c>
      <c r="G1670" s="11" t="s">
        <v>290</v>
      </c>
      <c r="H1670" s="13" t="s">
        <v>506</v>
      </c>
      <c r="I1670" s="11"/>
      <c r="J1670" s="11" t="s">
        <v>41</v>
      </c>
      <c r="K1670" s="13" t="s">
        <v>1221</v>
      </c>
      <c r="O1670" s="14">
        <v>5555</v>
      </c>
      <c r="P1670" s="14"/>
      <c r="Q1670" s="14"/>
      <c r="R1670" s="14">
        <v>7</v>
      </c>
      <c r="S1670" s="14" t="s">
        <v>79</v>
      </c>
      <c r="T1670" t="s">
        <v>600</v>
      </c>
      <c r="U1670" t="s">
        <v>601</v>
      </c>
      <c r="V1670" t="s">
        <v>602</v>
      </c>
      <c r="W1670" t="s">
        <v>603</v>
      </c>
      <c r="X1670" t="s">
        <v>1224</v>
      </c>
      <c r="Y1670" t="s">
        <v>605</v>
      </c>
      <c r="AC1670" s="14" t="s">
        <v>215</v>
      </c>
      <c r="AG1670" t="s">
        <v>1222</v>
      </c>
      <c r="AH1670" s="5" t="s">
        <v>2180</v>
      </c>
      <c r="AI1670" s="14"/>
      <c r="AJ1670" s="14"/>
      <c r="AK1670" s="14"/>
      <c r="AL1670" s="14"/>
    </row>
    <row r="1671" spans="1:38" ht="14.4" x14ac:dyDescent="0.3">
      <c r="A1671" s="11" t="str">
        <f t="shared" si="26"/>
        <v>22,44,66,55/5555/http-basic-auth-cleartext</v>
      </c>
      <c r="B1671" s="11" t="s">
        <v>37</v>
      </c>
      <c r="C1671" s="12" t="s">
        <v>4616</v>
      </c>
      <c r="D1671" s="11"/>
      <c r="E1671" s="11" t="s">
        <v>4617</v>
      </c>
      <c r="F1671" s="11" t="s">
        <v>289</v>
      </c>
      <c r="G1671" s="11" t="s">
        <v>290</v>
      </c>
      <c r="H1671" s="13" t="s">
        <v>506</v>
      </c>
      <c r="I1671" s="11"/>
      <c r="J1671" s="11" t="s">
        <v>41</v>
      </c>
      <c r="K1671" s="13" t="s">
        <v>1221</v>
      </c>
      <c r="O1671" s="14">
        <v>5555</v>
      </c>
      <c r="P1671" s="14"/>
      <c r="Q1671" s="14"/>
      <c r="R1671" s="14">
        <v>7</v>
      </c>
      <c r="S1671" s="14" t="s">
        <v>79</v>
      </c>
      <c r="T1671" t="s">
        <v>600</v>
      </c>
      <c r="U1671" t="s">
        <v>601</v>
      </c>
      <c r="V1671" t="s">
        <v>602</v>
      </c>
      <c r="W1671" t="s">
        <v>603</v>
      </c>
      <c r="X1671" t="s">
        <v>1224</v>
      </c>
      <c r="Y1671" t="s">
        <v>605</v>
      </c>
      <c r="AC1671" s="14" t="s">
        <v>215</v>
      </c>
      <c r="AG1671" t="s">
        <v>1222</v>
      </c>
      <c r="AH1671" s="5" t="s">
        <v>2180</v>
      </c>
      <c r="AI1671" s="14"/>
      <c r="AJ1671" s="14"/>
      <c r="AK1671" s="14"/>
      <c r="AL1671" s="14"/>
    </row>
    <row r="1672" spans="1:38" ht="14.4" x14ac:dyDescent="0.3">
      <c r="A1672" s="11" t="str">
        <f t="shared" si="26"/>
        <v>22,44,66,55/5555/http-basic-auth-cleartext</v>
      </c>
      <c r="B1672" s="11" t="s">
        <v>37</v>
      </c>
      <c r="C1672" s="12" t="s">
        <v>4616</v>
      </c>
      <c r="D1672" s="11"/>
      <c r="E1672" s="11" t="s">
        <v>4617</v>
      </c>
      <c r="F1672" s="11" t="s">
        <v>289</v>
      </c>
      <c r="G1672" s="11" t="s">
        <v>290</v>
      </c>
      <c r="H1672" s="13" t="s">
        <v>506</v>
      </c>
      <c r="I1672" s="11"/>
      <c r="J1672" s="11" t="s">
        <v>41</v>
      </c>
      <c r="K1672" s="13" t="s">
        <v>1221</v>
      </c>
      <c r="O1672" s="14">
        <v>5555</v>
      </c>
      <c r="P1672" s="14"/>
      <c r="Q1672" s="14"/>
      <c r="R1672" s="14">
        <v>7</v>
      </c>
      <c r="S1672" s="14" t="s">
        <v>79</v>
      </c>
      <c r="T1672" t="s">
        <v>600</v>
      </c>
      <c r="U1672" t="s">
        <v>601</v>
      </c>
      <c r="V1672" t="s">
        <v>602</v>
      </c>
      <c r="W1672" t="s">
        <v>603</v>
      </c>
      <c r="X1672" t="s">
        <v>1224</v>
      </c>
      <c r="Y1672" t="s">
        <v>605</v>
      </c>
      <c r="AC1672" s="14" t="s">
        <v>215</v>
      </c>
      <c r="AG1672" t="s">
        <v>1222</v>
      </c>
      <c r="AH1672" s="5" t="s">
        <v>2180</v>
      </c>
      <c r="AI1672" s="14"/>
      <c r="AJ1672" s="14"/>
      <c r="AK1672" s="14"/>
      <c r="AL1672" s="14"/>
    </row>
    <row r="1673" spans="1:38" ht="14.4" x14ac:dyDescent="0.3">
      <c r="A1673" s="11" t="str">
        <f t="shared" si="26"/>
        <v>22,44,66,55/5555/http-basic-auth-cleartext</v>
      </c>
      <c r="B1673" s="11" t="s">
        <v>37</v>
      </c>
      <c r="C1673" s="12" t="s">
        <v>4616</v>
      </c>
      <c r="D1673" s="11"/>
      <c r="E1673" s="11" t="s">
        <v>4617</v>
      </c>
      <c r="F1673" s="11" t="s">
        <v>289</v>
      </c>
      <c r="G1673" s="11" t="s">
        <v>290</v>
      </c>
      <c r="H1673" s="13" t="s">
        <v>506</v>
      </c>
      <c r="I1673" s="11"/>
      <c r="J1673" s="11" t="s">
        <v>41</v>
      </c>
      <c r="K1673" s="13" t="s">
        <v>1221</v>
      </c>
      <c r="O1673" s="14">
        <v>5555</v>
      </c>
      <c r="P1673" s="14"/>
      <c r="Q1673" s="14"/>
      <c r="R1673" s="14">
        <v>7</v>
      </c>
      <c r="S1673" s="14" t="s">
        <v>79</v>
      </c>
      <c r="T1673" t="s">
        <v>600</v>
      </c>
      <c r="U1673" t="s">
        <v>601</v>
      </c>
      <c r="V1673" t="s">
        <v>602</v>
      </c>
      <c r="W1673" t="s">
        <v>603</v>
      </c>
      <c r="X1673" t="s">
        <v>1224</v>
      </c>
      <c r="Y1673" t="s">
        <v>605</v>
      </c>
      <c r="AC1673" s="14" t="s">
        <v>215</v>
      </c>
      <c r="AG1673" t="s">
        <v>1222</v>
      </c>
      <c r="AH1673" s="5" t="s">
        <v>2180</v>
      </c>
      <c r="AI1673" s="14"/>
      <c r="AJ1673" s="14"/>
      <c r="AK1673" s="14"/>
      <c r="AL1673" s="14"/>
    </row>
    <row r="1674" spans="1:38" ht="14.4" x14ac:dyDescent="0.3">
      <c r="A1674" s="11" t="str">
        <f t="shared" si="26"/>
        <v>22,44,66,55/5555/http-basic-auth-cleartext</v>
      </c>
      <c r="B1674" s="11" t="s">
        <v>37</v>
      </c>
      <c r="C1674" s="12" t="s">
        <v>4616</v>
      </c>
      <c r="D1674" s="11"/>
      <c r="E1674" s="11" t="s">
        <v>4617</v>
      </c>
      <c r="F1674" s="11" t="s">
        <v>289</v>
      </c>
      <c r="G1674" s="11" t="s">
        <v>290</v>
      </c>
      <c r="H1674" s="13" t="s">
        <v>506</v>
      </c>
      <c r="I1674" s="11"/>
      <c r="J1674" s="11" t="s">
        <v>41</v>
      </c>
      <c r="K1674" s="13" t="s">
        <v>1221</v>
      </c>
      <c r="O1674" s="14">
        <v>5555</v>
      </c>
      <c r="P1674" s="14"/>
      <c r="Q1674" s="14"/>
      <c r="R1674" s="14">
        <v>7</v>
      </c>
      <c r="S1674" s="14" t="s">
        <v>79</v>
      </c>
      <c r="T1674" t="s">
        <v>600</v>
      </c>
      <c r="U1674" t="s">
        <v>601</v>
      </c>
      <c r="V1674" t="s">
        <v>602</v>
      </c>
      <c r="W1674" t="s">
        <v>603</v>
      </c>
      <c r="X1674" t="s">
        <v>1224</v>
      </c>
      <c r="Y1674" t="s">
        <v>605</v>
      </c>
      <c r="AC1674" s="14" t="s">
        <v>215</v>
      </c>
      <c r="AG1674" t="s">
        <v>1222</v>
      </c>
      <c r="AH1674" s="5" t="s">
        <v>2180</v>
      </c>
      <c r="AI1674" s="14"/>
      <c r="AJ1674" s="14"/>
      <c r="AK1674" s="14"/>
      <c r="AL1674" s="14"/>
    </row>
    <row r="1675" spans="1:38" ht="14.4" x14ac:dyDescent="0.3">
      <c r="A1675" s="11" t="str">
        <f t="shared" si="26"/>
        <v>22,44,66,55/5555/http-basic-auth-cleartext</v>
      </c>
      <c r="B1675" s="11" t="s">
        <v>37</v>
      </c>
      <c r="C1675" s="12" t="s">
        <v>4616</v>
      </c>
      <c r="D1675" s="11"/>
      <c r="E1675" s="11" t="s">
        <v>4617</v>
      </c>
      <c r="F1675" s="11" t="s">
        <v>289</v>
      </c>
      <c r="G1675" s="11" t="s">
        <v>290</v>
      </c>
      <c r="H1675" s="13" t="s">
        <v>506</v>
      </c>
      <c r="I1675" s="11"/>
      <c r="J1675" s="11" t="s">
        <v>41</v>
      </c>
      <c r="K1675" s="13" t="s">
        <v>1221</v>
      </c>
      <c r="O1675" s="14">
        <v>5555</v>
      </c>
      <c r="P1675" s="14"/>
      <c r="Q1675" s="14"/>
      <c r="R1675" s="14">
        <v>7</v>
      </c>
      <c r="S1675" s="14" t="s">
        <v>79</v>
      </c>
      <c r="T1675" t="s">
        <v>600</v>
      </c>
      <c r="U1675" t="s">
        <v>601</v>
      </c>
      <c r="V1675" t="s">
        <v>602</v>
      </c>
      <c r="W1675" t="s">
        <v>603</v>
      </c>
      <c r="X1675" t="s">
        <v>1224</v>
      </c>
      <c r="Y1675" t="s">
        <v>605</v>
      </c>
      <c r="AC1675" s="14" t="s">
        <v>215</v>
      </c>
      <c r="AG1675" t="s">
        <v>1222</v>
      </c>
      <c r="AH1675" s="5" t="s">
        <v>2180</v>
      </c>
      <c r="AI1675" s="14"/>
      <c r="AJ1675" s="14"/>
      <c r="AK1675" s="14"/>
      <c r="AL1675" s="14"/>
    </row>
    <row r="1676" spans="1:38" ht="14.4" x14ac:dyDescent="0.3">
      <c r="A1676" s="11" t="str">
        <f t="shared" si="26"/>
        <v>22,44,66,55/5555/http-basic-auth-cleartext</v>
      </c>
      <c r="B1676" s="11" t="s">
        <v>37</v>
      </c>
      <c r="C1676" s="12" t="s">
        <v>4616</v>
      </c>
      <c r="D1676" s="11"/>
      <c r="E1676" s="11" t="s">
        <v>4617</v>
      </c>
      <c r="F1676" s="11" t="s">
        <v>289</v>
      </c>
      <c r="G1676" s="11" t="s">
        <v>290</v>
      </c>
      <c r="H1676" s="13" t="s">
        <v>506</v>
      </c>
      <c r="I1676" s="11"/>
      <c r="J1676" s="11" t="s">
        <v>41</v>
      </c>
      <c r="K1676" s="13" t="s">
        <v>1221</v>
      </c>
      <c r="O1676" s="14">
        <v>5555</v>
      </c>
      <c r="P1676" s="14"/>
      <c r="Q1676" s="14"/>
      <c r="R1676" s="14">
        <v>7</v>
      </c>
      <c r="S1676" s="14" t="s">
        <v>79</v>
      </c>
      <c r="T1676" t="s">
        <v>600</v>
      </c>
      <c r="U1676" t="s">
        <v>601</v>
      </c>
      <c r="V1676" t="s">
        <v>602</v>
      </c>
      <c r="W1676" t="s">
        <v>603</v>
      </c>
      <c r="X1676" t="s">
        <v>1224</v>
      </c>
      <c r="Y1676" t="s">
        <v>605</v>
      </c>
      <c r="AC1676" s="14" t="s">
        <v>215</v>
      </c>
      <c r="AG1676" t="s">
        <v>1222</v>
      </c>
      <c r="AH1676" s="5" t="s">
        <v>2180</v>
      </c>
      <c r="AI1676" s="14"/>
      <c r="AJ1676" s="14"/>
      <c r="AK1676" s="14"/>
      <c r="AL1676" s="14"/>
    </row>
    <row r="1677" spans="1:38" ht="14.4" x14ac:dyDescent="0.3">
      <c r="A1677" s="11" t="str">
        <f t="shared" si="26"/>
        <v>22,44,66,55/5555/http-basic-auth-cleartext</v>
      </c>
      <c r="B1677" s="11" t="s">
        <v>37</v>
      </c>
      <c r="C1677" s="12" t="s">
        <v>4616</v>
      </c>
      <c r="D1677" s="11"/>
      <c r="E1677" s="11" t="s">
        <v>4617</v>
      </c>
      <c r="F1677" s="11" t="s">
        <v>289</v>
      </c>
      <c r="G1677" s="11" t="s">
        <v>290</v>
      </c>
      <c r="H1677" s="13" t="s">
        <v>506</v>
      </c>
      <c r="I1677" s="11"/>
      <c r="J1677" s="11" t="s">
        <v>41</v>
      </c>
      <c r="K1677" s="13" t="s">
        <v>1221</v>
      </c>
      <c r="O1677" s="14">
        <v>5555</v>
      </c>
      <c r="P1677" s="14"/>
      <c r="Q1677" s="14"/>
      <c r="R1677" s="14">
        <v>7</v>
      </c>
      <c r="S1677" s="14" t="s">
        <v>79</v>
      </c>
      <c r="T1677" t="s">
        <v>600</v>
      </c>
      <c r="U1677" t="s">
        <v>601</v>
      </c>
      <c r="V1677" t="s">
        <v>602</v>
      </c>
      <c r="W1677" t="s">
        <v>603</v>
      </c>
      <c r="X1677" t="s">
        <v>1224</v>
      </c>
      <c r="Y1677" t="s">
        <v>605</v>
      </c>
      <c r="AC1677" s="14" t="s">
        <v>215</v>
      </c>
      <c r="AG1677" t="s">
        <v>1222</v>
      </c>
      <c r="AH1677" s="5" t="s">
        <v>2180</v>
      </c>
      <c r="AI1677" s="14"/>
      <c r="AJ1677" s="14"/>
      <c r="AK1677" s="14"/>
      <c r="AL1677" s="14"/>
    </row>
    <row r="1678" spans="1:38" ht="14.4" x14ac:dyDescent="0.3">
      <c r="A1678" s="11" t="str">
        <f t="shared" si="26"/>
        <v>22,44,66,55/5555/http-basic-auth-cleartext</v>
      </c>
      <c r="B1678" s="11" t="s">
        <v>37</v>
      </c>
      <c r="C1678" s="12" t="s">
        <v>4616</v>
      </c>
      <c r="D1678" s="11"/>
      <c r="E1678" s="11" t="s">
        <v>4617</v>
      </c>
      <c r="F1678" s="11" t="s">
        <v>289</v>
      </c>
      <c r="G1678" s="11" t="s">
        <v>290</v>
      </c>
      <c r="H1678" s="13" t="s">
        <v>506</v>
      </c>
      <c r="I1678" s="11"/>
      <c r="J1678" s="11" t="s">
        <v>41</v>
      </c>
      <c r="K1678" s="13" t="s">
        <v>1221</v>
      </c>
      <c r="O1678" s="14">
        <v>5555</v>
      </c>
      <c r="P1678" s="14"/>
      <c r="Q1678" s="14"/>
      <c r="R1678" s="14">
        <v>7</v>
      </c>
      <c r="S1678" s="14" t="s">
        <v>79</v>
      </c>
      <c r="T1678" t="s">
        <v>600</v>
      </c>
      <c r="U1678" t="s">
        <v>601</v>
      </c>
      <c r="V1678" t="s">
        <v>602</v>
      </c>
      <c r="W1678" t="s">
        <v>603</v>
      </c>
      <c r="X1678" t="s">
        <v>1224</v>
      </c>
      <c r="Y1678" t="s">
        <v>605</v>
      </c>
      <c r="AC1678" s="14" t="s">
        <v>215</v>
      </c>
      <c r="AG1678" t="s">
        <v>1222</v>
      </c>
      <c r="AH1678" s="5" t="s">
        <v>2180</v>
      </c>
      <c r="AI1678" s="14"/>
      <c r="AJ1678" s="14"/>
      <c r="AK1678" s="14"/>
      <c r="AL1678" s="14"/>
    </row>
    <row r="1679" spans="1:38" ht="14.4" x14ac:dyDescent="0.3">
      <c r="A1679" s="11" t="str">
        <f t="shared" si="26"/>
        <v>22,44,66,55/5555/http-basic-auth-cleartext</v>
      </c>
      <c r="B1679" s="11" t="s">
        <v>37</v>
      </c>
      <c r="C1679" s="12" t="s">
        <v>4616</v>
      </c>
      <c r="D1679" s="11"/>
      <c r="E1679" s="11" t="s">
        <v>4617</v>
      </c>
      <c r="F1679" s="11" t="s">
        <v>289</v>
      </c>
      <c r="G1679" s="11" t="s">
        <v>290</v>
      </c>
      <c r="H1679" s="13" t="s">
        <v>506</v>
      </c>
      <c r="I1679" s="11"/>
      <c r="J1679" s="11" t="s">
        <v>41</v>
      </c>
      <c r="K1679" s="13" t="s">
        <v>1221</v>
      </c>
      <c r="O1679" s="14">
        <v>5555</v>
      </c>
      <c r="P1679" s="14"/>
      <c r="Q1679" s="14"/>
      <c r="R1679" s="14">
        <v>7</v>
      </c>
      <c r="S1679" s="14" t="s">
        <v>79</v>
      </c>
      <c r="T1679" t="s">
        <v>600</v>
      </c>
      <c r="U1679" t="s">
        <v>601</v>
      </c>
      <c r="V1679" t="s">
        <v>602</v>
      </c>
      <c r="W1679" t="s">
        <v>603</v>
      </c>
      <c r="X1679" t="s">
        <v>1224</v>
      </c>
      <c r="Y1679" t="s">
        <v>605</v>
      </c>
      <c r="AC1679" s="14" t="s">
        <v>215</v>
      </c>
      <c r="AG1679" t="s">
        <v>1222</v>
      </c>
      <c r="AH1679" s="5" t="s">
        <v>2180</v>
      </c>
      <c r="AI1679" s="14"/>
      <c r="AJ1679" s="14"/>
      <c r="AK1679" s="14"/>
      <c r="AL1679" s="14"/>
    </row>
    <row r="1680" spans="1:38" ht="14.4" x14ac:dyDescent="0.3">
      <c r="A1680" s="11" t="str">
        <f t="shared" si="26"/>
        <v>22,44,66,55/5555/http-basic-auth-cleartext</v>
      </c>
      <c r="B1680" s="11" t="s">
        <v>37</v>
      </c>
      <c r="C1680" s="12" t="s">
        <v>4616</v>
      </c>
      <c r="D1680" s="11"/>
      <c r="E1680" s="11" t="s">
        <v>4617</v>
      </c>
      <c r="F1680" s="11" t="s">
        <v>289</v>
      </c>
      <c r="G1680" s="11" t="s">
        <v>290</v>
      </c>
      <c r="H1680" s="13" t="s">
        <v>506</v>
      </c>
      <c r="I1680" s="11"/>
      <c r="J1680" s="11" t="s">
        <v>41</v>
      </c>
      <c r="K1680" s="13" t="s">
        <v>1221</v>
      </c>
      <c r="O1680" s="14">
        <v>5555</v>
      </c>
      <c r="P1680" s="14"/>
      <c r="Q1680" s="14"/>
      <c r="R1680" s="14">
        <v>7</v>
      </c>
      <c r="S1680" s="14" t="s">
        <v>79</v>
      </c>
      <c r="T1680" t="s">
        <v>600</v>
      </c>
      <c r="U1680" t="s">
        <v>601</v>
      </c>
      <c r="V1680" t="s">
        <v>602</v>
      </c>
      <c r="W1680" t="s">
        <v>603</v>
      </c>
      <c r="X1680" t="s">
        <v>1224</v>
      </c>
      <c r="Y1680" t="s">
        <v>605</v>
      </c>
      <c r="AC1680" s="14" t="s">
        <v>215</v>
      </c>
      <c r="AG1680" t="s">
        <v>1222</v>
      </c>
      <c r="AH1680" s="5" t="s">
        <v>2180</v>
      </c>
      <c r="AI1680" s="14"/>
      <c r="AJ1680" s="14"/>
      <c r="AK1680" s="14"/>
      <c r="AL1680" s="14"/>
    </row>
    <row r="1681" spans="1:38" ht="14.4" x14ac:dyDescent="0.3">
      <c r="A1681" s="11" t="str">
        <f t="shared" si="26"/>
        <v>22,44,66,55/5555/http-basic-auth-cleartext</v>
      </c>
      <c r="B1681" s="11" t="s">
        <v>37</v>
      </c>
      <c r="C1681" s="12" t="s">
        <v>4616</v>
      </c>
      <c r="D1681" s="11"/>
      <c r="E1681" s="11" t="s">
        <v>4617</v>
      </c>
      <c r="F1681" s="11" t="s">
        <v>289</v>
      </c>
      <c r="G1681" s="11" t="s">
        <v>290</v>
      </c>
      <c r="H1681" s="13" t="s">
        <v>506</v>
      </c>
      <c r="I1681" s="11"/>
      <c r="J1681" s="11" t="s">
        <v>41</v>
      </c>
      <c r="K1681" s="13" t="s">
        <v>1221</v>
      </c>
      <c r="O1681" s="14">
        <v>5555</v>
      </c>
      <c r="P1681" s="14"/>
      <c r="Q1681" s="14"/>
      <c r="R1681" s="14">
        <v>7</v>
      </c>
      <c r="S1681" s="14" t="s">
        <v>79</v>
      </c>
      <c r="T1681" t="s">
        <v>600</v>
      </c>
      <c r="U1681" t="s">
        <v>601</v>
      </c>
      <c r="V1681" t="s">
        <v>602</v>
      </c>
      <c r="W1681" t="s">
        <v>603</v>
      </c>
      <c r="X1681" t="s">
        <v>1224</v>
      </c>
      <c r="Y1681" t="s">
        <v>605</v>
      </c>
      <c r="AC1681" s="14" t="s">
        <v>215</v>
      </c>
      <c r="AG1681" t="s">
        <v>1222</v>
      </c>
      <c r="AH1681" s="5" t="s">
        <v>2180</v>
      </c>
      <c r="AI1681" s="14"/>
      <c r="AJ1681" s="14"/>
      <c r="AK1681" s="14"/>
      <c r="AL1681" s="14"/>
    </row>
    <row r="1682" spans="1:38" ht="14.4" x14ac:dyDescent="0.3">
      <c r="A1682" s="11" t="str">
        <f t="shared" si="26"/>
        <v>22,44,66,55/5555/http-basic-auth-cleartext</v>
      </c>
      <c r="B1682" s="11" t="s">
        <v>37</v>
      </c>
      <c r="C1682" s="12" t="s">
        <v>4616</v>
      </c>
      <c r="D1682" s="11"/>
      <c r="E1682" s="11" t="s">
        <v>4617</v>
      </c>
      <c r="F1682" s="11" t="s">
        <v>289</v>
      </c>
      <c r="G1682" s="11" t="s">
        <v>290</v>
      </c>
      <c r="H1682" s="13" t="s">
        <v>506</v>
      </c>
      <c r="I1682" s="11"/>
      <c r="J1682" s="11" t="s">
        <v>41</v>
      </c>
      <c r="K1682" s="13" t="s">
        <v>1221</v>
      </c>
      <c r="O1682" s="14">
        <v>5555</v>
      </c>
      <c r="P1682" s="14"/>
      <c r="Q1682" s="14"/>
      <c r="R1682" s="14">
        <v>7</v>
      </c>
      <c r="S1682" s="14" t="s">
        <v>79</v>
      </c>
      <c r="T1682" t="s">
        <v>600</v>
      </c>
      <c r="U1682" t="s">
        <v>601</v>
      </c>
      <c r="V1682" t="s">
        <v>602</v>
      </c>
      <c r="W1682" t="s">
        <v>603</v>
      </c>
      <c r="X1682" t="s">
        <v>1224</v>
      </c>
      <c r="Y1682" t="s">
        <v>605</v>
      </c>
      <c r="AC1682" s="14" t="s">
        <v>215</v>
      </c>
      <c r="AG1682" t="s">
        <v>1222</v>
      </c>
      <c r="AH1682" s="5" t="s">
        <v>2180</v>
      </c>
      <c r="AI1682" s="14"/>
      <c r="AJ1682" s="14"/>
      <c r="AK1682" s="14"/>
      <c r="AL1682" s="14"/>
    </row>
    <row r="1683" spans="1:38" ht="14.4" x14ac:dyDescent="0.3">
      <c r="A1683" s="11" t="str">
        <f t="shared" si="26"/>
        <v>22,44,66,55/5555/http-basic-auth-cleartext</v>
      </c>
      <c r="B1683" s="11" t="s">
        <v>37</v>
      </c>
      <c r="C1683" s="12" t="s">
        <v>4616</v>
      </c>
      <c r="D1683" s="11"/>
      <c r="E1683" s="11" t="s">
        <v>4617</v>
      </c>
      <c r="F1683" s="11" t="s">
        <v>289</v>
      </c>
      <c r="G1683" s="11" t="s">
        <v>290</v>
      </c>
      <c r="H1683" s="13" t="s">
        <v>506</v>
      </c>
      <c r="I1683" s="11"/>
      <c r="J1683" s="11" t="s">
        <v>41</v>
      </c>
      <c r="K1683" s="13" t="s">
        <v>1221</v>
      </c>
      <c r="O1683" s="14">
        <v>5555</v>
      </c>
      <c r="P1683" s="14"/>
      <c r="Q1683" s="14"/>
      <c r="R1683" s="14">
        <v>7</v>
      </c>
      <c r="S1683" s="14" t="s">
        <v>79</v>
      </c>
      <c r="T1683" t="s">
        <v>600</v>
      </c>
      <c r="U1683" t="s">
        <v>601</v>
      </c>
      <c r="V1683" t="s">
        <v>602</v>
      </c>
      <c r="W1683" t="s">
        <v>603</v>
      </c>
      <c r="X1683" t="s">
        <v>1224</v>
      </c>
      <c r="Y1683" t="s">
        <v>605</v>
      </c>
      <c r="AC1683" s="14" t="s">
        <v>215</v>
      </c>
      <c r="AG1683" t="s">
        <v>1222</v>
      </c>
      <c r="AH1683" s="5" t="s">
        <v>2180</v>
      </c>
      <c r="AI1683" s="14"/>
      <c r="AJ1683" s="14"/>
      <c r="AK1683" s="14"/>
      <c r="AL1683" s="14"/>
    </row>
    <row r="1684" spans="1:38" ht="14.4" x14ac:dyDescent="0.3">
      <c r="A1684" s="11" t="str">
        <f t="shared" si="26"/>
        <v>22,44,66,55/5555/http-basic-auth-cleartext</v>
      </c>
      <c r="B1684" s="11" t="s">
        <v>37</v>
      </c>
      <c r="C1684" s="12" t="s">
        <v>4616</v>
      </c>
      <c r="D1684" s="11"/>
      <c r="E1684" s="11" t="s">
        <v>4617</v>
      </c>
      <c r="F1684" s="11" t="s">
        <v>289</v>
      </c>
      <c r="G1684" s="11" t="s">
        <v>290</v>
      </c>
      <c r="H1684" s="13" t="s">
        <v>506</v>
      </c>
      <c r="I1684" s="11"/>
      <c r="J1684" s="11" t="s">
        <v>41</v>
      </c>
      <c r="K1684" s="13" t="s">
        <v>1221</v>
      </c>
      <c r="O1684" s="14">
        <v>5555</v>
      </c>
      <c r="P1684" s="14"/>
      <c r="Q1684" s="14"/>
      <c r="R1684" s="14">
        <v>7</v>
      </c>
      <c r="S1684" s="14" t="s">
        <v>79</v>
      </c>
      <c r="T1684" t="s">
        <v>600</v>
      </c>
      <c r="U1684" t="s">
        <v>601</v>
      </c>
      <c r="V1684" t="s">
        <v>602</v>
      </c>
      <c r="W1684" t="s">
        <v>603</v>
      </c>
      <c r="X1684" t="s">
        <v>1224</v>
      </c>
      <c r="Y1684" t="s">
        <v>605</v>
      </c>
      <c r="AC1684" s="14" t="s">
        <v>215</v>
      </c>
      <c r="AG1684" t="s">
        <v>1222</v>
      </c>
      <c r="AH1684" s="5" t="s">
        <v>2180</v>
      </c>
      <c r="AI1684" s="14"/>
      <c r="AJ1684" s="14"/>
      <c r="AK1684" s="14"/>
      <c r="AL1684" s="14"/>
    </row>
    <row r="1685" spans="1:38" ht="14.4" x14ac:dyDescent="0.3">
      <c r="A1685" s="11" t="str">
        <f t="shared" si="26"/>
        <v>22,44,66,55/5555/http-basic-auth-cleartext</v>
      </c>
      <c r="B1685" s="11" t="s">
        <v>37</v>
      </c>
      <c r="C1685" s="12" t="s">
        <v>4616</v>
      </c>
      <c r="D1685" s="11"/>
      <c r="E1685" s="11" t="s">
        <v>4617</v>
      </c>
      <c r="F1685" s="11" t="s">
        <v>289</v>
      </c>
      <c r="G1685" s="11" t="s">
        <v>290</v>
      </c>
      <c r="H1685" s="13" t="s">
        <v>506</v>
      </c>
      <c r="I1685" s="11"/>
      <c r="J1685" s="11" t="s">
        <v>41</v>
      </c>
      <c r="K1685" s="13" t="s">
        <v>1221</v>
      </c>
      <c r="O1685" s="14">
        <v>5555</v>
      </c>
      <c r="P1685" s="14"/>
      <c r="Q1685" s="14"/>
      <c r="R1685" s="14">
        <v>7</v>
      </c>
      <c r="S1685" s="14" t="s">
        <v>79</v>
      </c>
      <c r="T1685" t="s">
        <v>600</v>
      </c>
      <c r="U1685" t="s">
        <v>601</v>
      </c>
      <c r="V1685" t="s">
        <v>602</v>
      </c>
      <c r="W1685" t="s">
        <v>603</v>
      </c>
      <c r="X1685" t="s">
        <v>1224</v>
      </c>
      <c r="Y1685" t="s">
        <v>605</v>
      </c>
      <c r="AC1685" s="14" t="s">
        <v>215</v>
      </c>
      <c r="AG1685" t="s">
        <v>1222</v>
      </c>
      <c r="AH1685" s="5" t="s">
        <v>2180</v>
      </c>
      <c r="AI1685" s="14"/>
      <c r="AJ1685" s="14"/>
      <c r="AK1685" s="14"/>
      <c r="AL1685" s="14"/>
    </row>
    <row r="1686" spans="1:38" ht="14.4" x14ac:dyDescent="0.3">
      <c r="A1686" s="11" t="str">
        <f t="shared" si="26"/>
        <v>22,44,66,55/5555/http-basic-auth-cleartext</v>
      </c>
      <c r="B1686" s="11" t="s">
        <v>37</v>
      </c>
      <c r="C1686" s="12" t="s">
        <v>4616</v>
      </c>
      <c r="D1686" s="11"/>
      <c r="E1686" s="11" t="s">
        <v>4617</v>
      </c>
      <c r="F1686" s="11" t="s">
        <v>289</v>
      </c>
      <c r="G1686" s="11" t="s">
        <v>290</v>
      </c>
      <c r="H1686" s="13" t="s">
        <v>506</v>
      </c>
      <c r="I1686" s="11"/>
      <c r="J1686" s="11" t="s">
        <v>41</v>
      </c>
      <c r="K1686" s="13" t="s">
        <v>1221</v>
      </c>
      <c r="O1686" s="14">
        <v>5555</v>
      </c>
      <c r="P1686" s="14"/>
      <c r="Q1686" s="14"/>
      <c r="R1686" s="14">
        <v>7</v>
      </c>
      <c r="S1686" s="14" t="s">
        <v>79</v>
      </c>
      <c r="T1686" t="s">
        <v>600</v>
      </c>
      <c r="U1686" t="s">
        <v>601</v>
      </c>
      <c r="V1686" t="s">
        <v>602</v>
      </c>
      <c r="W1686" t="s">
        <v>603</v>
      </c>
      <c r="X1686" t="s">
        <v>1224</v>
      </c>
      <c r="Y1686" t="s">
        <v>605</v>
      </c>
      <c r="AC1686" s="14" t="s">
        <v>215</v>
      </c>
      <c r="AG1686" t="s">
        <v>1222</v>
      </c>
      <c r="AH1686" s="5" t="s">
        <v>2180</v>
      </c>
      <c r="AI1686" s="14"/>
      <c r="AJ1686" s="14"/>
      <c r="AK1686" s="14"/>
      <c r="AL1686" s="14"/>
    </row>
    <row r="1687" spans="1:38" ht="14.4" x14ac:dyDescent="0.3">
      <c r="A1687" s="11" t="str">
        <f t="shared" si="26"/>
        <v>22,44,66,55/5555/http-basic-auth-cleartext</v>
      </c>
      <c r="B1687" s="11" t="s">
        <v>37</v>
      </c>
      <c r="C1687" s="12" t="s">
        <v>4616</v>
      </c>
      <c r="D1687" s="11"/>
      <c r="E1687" s="11" t="s">
        <v>4617</v>
      </c>
      <c r="F1687" s="11" t="s">
        <v>289</v>
      </c>
      <c r="G1687" s="11" t="s">
        <v>290</v>
      </c>
      <c r="H1687" s="13" t="s">
        <v>506</v>
      </c>
      <c r="I1687" s="11"/>
      <c r="J1687" s="11" t="s">
        <v>41</v>
      </c>
      <c r="K1687" s="13" t="s">
        <v>1221</v>
      </c>
      <c r="O1687" s="14">
        <v>5555</v>
      </c>
      <c r="P1687" s="14"/>
      <c r="Q1687" s="14"/>
      <c r="R1687" s="14">
        <v>7</v>
      </c>
      <c r="S1687" s="14" t="s">
        <v>79</v>
      </c>
      <c r="T1687" t="s">
        <v>600</v>
      </c>
      <c r="U1687" t="s">
        <v>601</v>
      </c>
      <c r="V1687" t="s">
        <v>602</v>
      </c>
      <c r="W1687" t="s">
        <v>603</v>
      </c>
      <c r="X1687" t="s">
        <v>1224</v>
      </c>
      <c r="Y1687" t="s">
        <v>605</v>
      </c>
      <c r="AC1687" s="14" t="s">
        <v>215</v>
      </c>
      <c r="AG1687" t="s">
        <v>1222</v>
      </c>
      <c r="AH1687" s="5" t="s">
        <v>2180</v>
      </c>
      <c r="AI1687" s="14"/>
      <c r="AJ1687" s="14"/>
      <c r="AK1687" s="14"/>
      <c r="AL1687" s="14"/>
    </row>
    <row r="1688" spans="1:38" ht="14.4" x14ac:dyDescent="0.3">
      <c r="A1688" s="11" t="str">
        <f t="shared" si="26"/>
        <v>22,44,66,55/5555/http-basic-auth-cleartext</v>
      </c>
      <c r="B1688" s="11" t="s">
        <v>37</v>
      </c>
      <c r="C1688" s="12" t="s">
        <v>4616</v>
      </c>
      <c r="D1688" s="11"/>
      <c r="E1688" s="11" t="s">
        <v>4617</v>
      </c>
      <c r="F1688" s="11" t="s">
        <v>289</v>
      </c>
      <c r="G1688" s="11" t="s">
        <v>290</v>
      </c>
      <c r="H1688" s="13" t="s">
        <v>506</v>
      </c>
      <c r="I1688" s="11"/>
      <c r="J1688" s="11" t="s">
        <v>41</v>
      </c>
      <c r="K1688" s="13" t="s">
        <v>1221</v>
      </c>
      <c r="O1688" s="14">
        <v>5555</v>
      </c>
      <c r="P1688" s="14"/>
      <c r="Q1688" s="14"/>
      <c r="R1688" s="14">
        <v>7</v>
      </c>
      <c r="S1688" s="14" t="s">
        <v>79</v>
      </c>
      <c r="T1688" t="s">
        <v>600</v>
      </c>
      <c r="U1688" t="s">
        <v>601</v>
      </c>
      <c r="V1688" t="s">
        <v>602</v>
      </c>
      <c r="W1688" t="s">
        <v>603</v>
      </c>
      <c r="X1688" t="s">
        <v>1224</v>
      </c>
      <c r="Y1688" t="s">
        <v>605</v>
      </c>
      <c r="AC1688" s="14" t="s">
        <v>215</v>
      </c>
      <c r="AG1688" t="s">
        <v>1222</v>
      </c>
      <c r="AH1688" s="5" t="s">
        <v>2180</v>
      </c>
      <c r="AI1688" s="14"/>
      <c r="AJ1688" s="14"/>
      <c r="AK1688" s="14"/>
      <c r="AL1688" s="14"/>
    </row>
    <row r="1689" spans="1:38" ht="14.4" x14ac:dyDescent="0.3">
      <c r="A1689" s="11" t="str">
        <f t="shared" si="26"/>
        <v>22,44,66,55/5555/http-basic-auth-cleartext</v>
      </c>
      <c r="B1689" s="11" t="s">
        <v>37</v>
      </c>
      <c r="C1689" s="12" t="s">
        <v>4616</v>
      </c>
      <c r="D1689" s="11"/>
      <c r="E1689" s="11" t="s">
        <v>4617</v>
      </c>
      <c r="F1689" s="11" t="s">
        <v>289</v>
      </c>
      <c r="G1689" s="11" t="s">
        <v>290</v>
      </c>
      <c r="H1689" s="13" t="s">
        <v>506</v>
      </c>
      <c r="I1689" s="11"/>
      <c r="J1689" s="11" t="s">
        <v>41</v>
      </c>
      <c r="K1689" s="13" t="s">
        <v>1221</v>
      </c>
      <c r="O1689" s="14">
        <v>5555</v>
      </c>
      <c r="P1689" s="14"/>
      <c r="Q1689" s="14"/>
      <c r="R1689" s="14">
        <v>7</v>
      </c>
      <c r="S1689" s="14" t="s">
        <v>79</v>
      </c>
      <c r="T1689" t="s">
        <v>600</v>
      </c>
      <c r="U1689" t="s">
        <v>601</v>
      </c>
      <c r="V1689" t="s">
        <v>602</v>
      </c>
      <c r="W1689" t="s">
        <v>603</v>
      </c>
      <c r="X1689" t="s">
        <v>1224</v>
      </c>
      <c r="Y1689" t="s">
        <v>605</v>
      </c>
      <c r="AC1689" s="14" t="s">
        <v>215</v>
      </c>
      <c r="AG1689" t="s">
        <v>1222</v>
      </c>
      <c r="AH1689" s="5" t="s">
        <v>2180</v>
      </c>
      <c r="AI1689" s="14"/>
      <c r="AJ1689" s="14"/>
      <c r="AK1689" s="14"/>
      <c r="AL1689" s="14"/>
    </row>
    <row r="1690" spans="1:38" ht="14.4" x14ac:dyDescent="0.3">
      <c r="A1690" s="11" t="str">
        <f t="shared" si="26"/>
        <v>22,44,66,55/5555/http-basic-auth-cleartext</v>
      </c>
      <c r="B1690" s="11" t="s">
        <v>37</v>
      </c>
      <c r="C1690" s="12" t="s">
        <v>4616</v>
      </c>
      <c r="D1690" s="11"/>
      <c r="E1690" s="11" t="s">
        <v>4617</v>
      </c>
      <c r="F1690" s="11" t="s">
        <v>289</v>
      </c>
      <c r="G1690" s="11" t="s">
        <v>290</v>
      </c>
      <c r="H1690" s="13" t="s">
        <v>506</v>
      </c>
      <c r="I1690" s="11"/>
      <c r="J1690" s="11" t="s">
        <v>41</v>
      </c>
      <c r="K1690" s="13" t="s">
        <v>1221</v>
      </c>
      <c r="O1690" s="14">
        <v>5555</v>
      </c>
      <c r="P1690" s="14"/>
      <c r="Q1690" s="14"/>
      <c r="R1690" s="14">
        <v>7</v>
      </c>
      <c r="S1690" s="14" t="s">
        <v>79</v>
      </c>
      <c r="T1690" t="s">
        <v>600</v>
      </c>
      <c r="U1690" t="s">
        <v>601</v>
      </c>
      <c r="V1690" t="s">
        <v>602</v>
      </c>
      <c r="W1690" t="s">
        <v>603</v>
      </c>
      <c r="X1690" t="s">
        <v>1224</v>
      </c>
      <c r="Y1690" t="s">
        <v>605</v>
      </c>
      <c r="AC1690" s="14" t="s">
        <v>215</v>
      </c>
      <c r="AG1690" t="s">
        <v>1222</v>
      </c>
      <c r="AH1690" s="5" t="s">
        <v>2180</v>
      </c>
      <c r="AI1690" s="14"/>
      <c r="AJ1690" s="14"/>
      <c r="AK1690" s="14"/>
      <c r="AL1690" s="14"/>
    </row>
    <row r="1691" spans="1:38" ht="14.4" x14ac:dyDescent="0.3">
      <c r="A1691" s="11" t="str">
        <f t="shared" si="26"/>
        <v>22,44,66,55/5555/http-basic-auth-cleartext</v>
      </c>
      <c r="B1691" s="11" t="s">
        <v>37</v>
      </c>
      <c r="C1691" s="12" t="s">
        <v>4616</v>
      </c>
      <c r="D1691" s="11"/>
      <c r="E1691" s="11" t="s">
        <v>4617</v>
      </c>
      <c r="F1691" s="11" t="s">
        <v>289</v>
      </c>
      <c r="G1691" s="11" t="s">
        <v>290</v>
      </c>
      <c r="H1691" s="13" t="s">
        <v>506</v>
      </c>
      <c r="I1691" s="11"/>
      <c r="J1691" s="11" t="s">
        <v>41</v>
      </c>
      <c r="K1691" s="13" t="s">
        <v>1221</v>
      </c>
      <c r="O1691" s="14">
        <v>5555</v>
      </c>
      <c r="P1691" s="14"/>
      <c r="Q1691" s="14"/>
      <c r="R1691" s="14">
        <v>7</v>
      </c>
      <c r="S1691" s="14" t="s">
        <v>79</v>
      </c>
      <c r="T1691" t="s">
        <v>600</v>
      </c>
      <c r="U1691" t="s">
        <v>601</v>
      </c>
      <c r="V1691" t="s">
        <v>602</v>
      </c>
      <c r="W1691" t="s">
        <v>603</v>
      </c>
      <c r="X1691" t="s">
        <v>1224</v>
      </c>
      <c r="Y1691" t="s">
        <v>605</v>
      </c>
      <c r="AC1691" s="14" t="s">
        <v>215</v>
      </c>
      <c r="AG1691" t="s">
        <v>1222</v>
      </c>
      <c r="AH1691" s="5" t="s">
        <v>2180</v>
      </c>
      <c r="AI1691" s="14"/>
      <c r="AJ1691" s="14"/>
      <c r="AK1691" s="14"/>
      <c r="AL1691" s="14"/>
    </row>
    <row r="1692" spans="1:38" ht="14.4" x14ac:dyDescent="0.3">
      <c r="A1692" s="11" t="str">
        <f t="shared" si="26"/>
        <v>22,44,66,55/5555/http-basic-auth-cleartext</v>
      </c>
      <c r="B1692" s="11" t="s">
        <v>37</v>
      </c>
      <c r="C1692" s="12" t="s">
        <v>4616</v>
      </c>
      <c r="D1692" s="11"/>
      <c r="E1692" s="11" t="s">
        <v>4617</v>
      </c>
      <c r="F1692" s="11" t="s">
        <v>289</v>
      </c>
      <c r="G1692" s="11" t="s">
        <v>290</v>
      </c>
      <c r="H1692" s="13" t="s">
        <v>506</v>
      </c>
      <c r="I1692" s="11"/>
      <c r="J1692" s="11" t="s">
        <v>41</v>
      </c>
      <c r="K1692" s="13" t="s">
        <v>1221</v>
      </c>
      <c r="O1692" s="14">
        <v>5555</v>
      </c>
      <c r="P1692" s="14"/>
      <c r="Q1692" s="14"/>
      <c r="R1692" s="14">
        <v>7</v>
      </c>
      <c r="S1692" s="14" t="s">
        <v>79</v>
      </c>
      <c r="T1692" t="s">
        <v>600</v>
      </c>
      <c r="U1692" t="s">
        <v>601</v>
      </c>
      <c r="V1692" t="s">
        <v>602</v>
      </c>
      <c r="W1692" t="s">
        <v>603</v>
      </c>
      <c r="X1692" t="s">
        <v>1224</v>
      </c>
      <c r="Y1692" t="s">
        <v>605</v>
      </c>
      <c r="AC1692" s="14" t="s">
        <v>215</v>
      </c>
      <c r="AG1692" t="s">
        <v>1222</v>
      </c>
      <c r="AH1692" s="5" t="s">
        <v>2180</v>
      </c>
      <c r="AI1692" s="14"/>
      <c r="AJ1692" s="14"/>
      <c r="AK1692" s="14"/>
      <c r="AL1692" s="14"/>
    </row>
    <row r="1693" spans="1:38" ht="14.4" x14ac:dyDescent="0.3">
      <c r="A1693" s="11" t="str">
        <f t="shared" si="26"/>
        <v>22,44,66,55/5555/http-basic-auth-cleartext</v>
      </c>
      <c r="B1693" s="11" t="s">
        <v>37</v>
      </c>
      <c r="C1693" s="12" t="s">
        <v>4616</v>
      </c>
      <c r="D1693" s="11"/>
      <c r="E1693" s="11" t="s">
        <v>4617</v>
      </c>
      <c r="F1693" s="11" t="s">
        <v>289</v>
      </c>
      <c r="G1693" s="11" t="s">
        <v>290</v>
      </c>
      <c r="H1693" s="13" t="s">
        <v>506</v>
      </c>
      <c r="I1693" s="11"/>
      <c r="J1693" s="11" t="s">
        <v>41</v>
      </c>
      <c r="K1693" s="13" t="s">
        <v>1221</v>
      </c>
      <c r="O1693" s="14">
        <v>5555</v>
      </c>
      <c r="P1693" s="14"/>
      <c r="Q1693" s="14"/>
      <c r="R1693" s="14">
        <v>7</v>
      </c>
      <c r="S1693" s="14" t="s">
        <v>79</v>
      </c>
      <c r="T1693" t="s">
        <v>600</v>
      </c>
      <c r="U1693" t="s">
        <v>601</v>
      </c>
      <c r="V1693" t="s">
        <v>602</v>
      </c>
      <c r="W1693" t="s">
        <v>603</v>
      </c>
      <c r="X1693" t="s">
        <v>1224</v>
      </c>
      <c r="Y1693" t="s">
        <v>605</v>
      </c>
      <c r="AC1693" s="14" t="s">
        <v>215</v>
      </c>
      <c r="AG1693" t="s">
        <v>1222</v>
      </c>
      <c r="AH1693" s="5" t="s">
        <v>2180</v>
      </c>
      <c r="AI1693" s="14"/>
      <c r="AJ1693" s="14"/>
      <c r="AK1693" s="14"/>
      <c r="AL1693" s="14"/>
    </row>
    <row r="1694" spans="1:38" ht="14.4" x14ac:dyDescent="0.3">
      <c r="A1694" s="11" t="str">
        <f t="shared" si="26"/>
        <v>22,44,66,55/5555/http-basic-auth-cleartext</v>
      </c>
      <c r="B1694" s="11" t="s">
        <v>37</v>
      </c>
      <c r="C1694" s="12" t="s">
        <v>4616</v>
      </c>
      <c r="D1694" s="11"/>
      <c r="E1694" s="11" t="s">
        <v>4617</v>
      </c>
      <c r="F1694" s="11" t="s">
        <v>289</v>
      </c>
      <c r="G1694" s="11" t="s">
        <v>290</v>
      </c>
      <c r="H1694" s="13" t="s">
        <v>506</v>
      </c>
      <c r="I1694" s="11"/>
      <c r="J1694" s="11" t="s">
        <v>41</v>
      </c>
      <c r="K1694" s="13" t="s">
        <v>1221</v>
      </c>
      <c r="O1694" s="14">
        <v>5555</v>
      </c>
      <c r="P1694" s="14"/>
      <c r="Q1694" s="14"/>
      <c r="R1694" s="14">
        <v>7</v>
      </c>
      <c r="S1694" s="14" t="s">
        <v>79</v>
      </c>
      <c r="T1694" t="s">
        <v>600</v>
      </c>
      <c r="U1694" t="s">
        <v>601</v>
      </c>
      <c r="V1694" t="s">
        <v>602</v>
      </c>
      <c r="W1694" t="s">
        <v>603</v>
      </c>
      <c r="X1694" t="s">
        <v>1224</v>
      </c>
      <c r="Y1694" t="s">
        <v>605</v>
      </c>
      <c r="AC1694" s="14" t="s">
        <v>215</v>
      </c>
      <c r="AG1694" t="s">
        <v>1222</v>
      </c>
      <c r="AH1694" s="5" t="s">
        <v>2180</v>
      </c>
      <c r="AI1694" s="14"/>
      <c r="AJ1694" s="14"/>
      <c r="AK1694" s="14"/>
      <c r="AL1694" s="14"/>
    </row>
    <row r="1695" spans="1:38" ht="14.4" x14ac:dyDescent="0.3">
      <c r="A1695" s="11" t="str">
        <f t="shared" si="26"/>
        <v>22,44,66,55/5555/http-basic-auth-cleartext</v>
      </c>
      <c r="B1695" s="11" t="s">
        <v>37</v>
      </c>
      <c r="C1695" s="12" t="s">
        <v>4616</v>
      </c>
      <c r="D1695" s="11"/>
      <c r="E1695" s="11" t="s">
        <v>4617</v>
      </c>
      <c r="F1695" s="11" t="s">
        <v>289</v>
      </c>
      <c r="G1695" s="11" t="s">
        <v>290</v>
      </c>
      <c r="H1695" s="13" t="s">
        <v>506</v>
      </c>
      <c r="I1695" s="11"/>
      <c r="J1695" s="11" t="s">
        <v>41</v>
      </c>
      <c r="K1695" s="13" t="s">
        <v>1221</v>
      </c>
      <c r="O1695" s="14">
        <v>5555</v>
      </c>
      <c r="P1695" s="14"/>
      <c r="Q1695" s="14"/>
      <c r="R1695" s="14">
        <v>7</v>
      </c>
      <c r="S1695" s="14" t="s">
        <v>79</v>
      </c>
      <c r="T1695" t="s">
        <v>600</v>
      </c>
      <c r="U1695" t="s">
        <v>601</v>
      </c>
      <c r="V1695" t="s">
        <v>602</v>
      </c>
      <c r="W1695" t="s">
        <v>603</v>
      </c>
      <c r="X1695" t="s">
        <v>1224</v>
      </c>
      <c r="Y1695" t="s">
        <v>605</v>
      </c>
      <c r="AC1695" s="14" t="s">
        <v>215</v>
      </c>
      <c r="AG1695" t="s">
        <v>1222</v>
      </c>
      <c r="AH1695" s="5" t="s">
        <v>2180</v>
      </c>
      <c r="AI1695" s="14"/>
      <c r="AJ1695" s="14"/>
      <c r="AK1695" s="14"/>
      <c r="AL1695" s="14"/>
    </row>
    <row r="1696" spans="1:38" ht="14.4" x14ac:dyDescent="0.3">
      <c r="A1696" s="11" t="str">
        <f t="shared" si="26"/>
        <v>22,44,66,55/5555/http-basic-auth-cleartext</v>
      </c>
      <c r="B1696" s="11" t="s">
        <v>37</v>
      </c>
      <c r="C1696" s="12" t="s">
        <v>4616</v>
      </c>
      <c r="D1696" s="11"/>
      <c r="E1696" s="11" t="s">
        <v>4617</v>
      </c>
      <c r="F1696" s="11" t="s">
        <v>289</v>
      </c>
      <c r="G1696" s="11" t="s">
        <v>290</v>
      </c>
      <c r="H1696" s="13" t="s">
        <v>506</v>
      </c>
      <c r="I1696" s="11"/>
      <c r="J1696" s="11" t="s">
        <v>41</v>
      </c>
      <c r="K1696" s="13" t="s">
        <v>1221</v>
      </c>
      <c r="O1696" s="14">
        <v>5555</v>
      </c>
      <c r="P1696" s="14"/>
      <c r="Q1696" s="14"/>
      <c r="R1696" s="14">
        <v>7</v>
      </c>
      <c r="S1696" s="14" t="s">
        <v>79</v>
      </c>
      <c r="T1696" t="s">
        <v>600</v>
      </c>
      <c r="U1696" t="s">
        <v>601</v>
      </c>
      <c r="V1696" t="s">
        <v>602</v>
      </c>
      <c r="W1696" t="s">
        <v>603</v>
      </c>
      <c r="X1696" t="s">
        <v>1224</v>
      </c>
      <c r="Y1696" t="s">
        <v>605</v>
      </c>
      <c r="AC1696" s="14" t="s">
        <v>215</v>
      </c>
      <c r="AG1696" t="s">
        <v>1222</v>
      </c>
      <c r="AH1696" s="5" t="s">
        <v>2180</v>
      </c>
      <c r="AI1696" s="14"/>
      <c r="AJ1696" s="14"/>
      <c r="AK1696" s="14"/>
      <c r="AL1696" s="14"/>
    </row>
    <row r="1697" spans="1:38" ht="14.4" x14ac:dyDescent="0.3">
      <c r="A1697" s="11" t="str">
        <f t="shared" si="26"/>
        <v>22,44,66,55/5555/http-basic-auth-cleartext</v>
      </c>
      <c r="B1697" s="11" t="s">
        <v>37</v>
      </c>
      <c r="C1697" s="12" t="s">
        <v>4616</v>
      </c>
      <c r="D1697" s="11"/>
      <c r="E1697" s="11" t="s">
        <v>4617</v>
      </c>
      <c r="F1697" s="11" t="s">
        <v>289</v>
      </c>
      <c r="G1697" s="11" t="s">
        <v>290</v>
      </c>
      <c r="H1697" s="13" t="s">
        <v>506</v>
      </c>
      <c r="I1697" s="11"/>
      <c r="J1697" s="11" t="s">
        <v>41</v>
      </c>
      <c r="K1697" s="13" t="s">
        <v>1221</v>
      </c>
      <c r="O1697" s="14">
        <v>5555</v>
      </c>
      <c r="P1697" s="14"/>
      <c r="Q1697" s="14"/>
      <c r="R1697" s="14">
        <v>7</v>
      </c>
      <c r="S1697" s="14" t="s">
        <v>79</v>
      </c>
      <c r="T1697" t="s">
        <v>600</v>
      </c>
      <c r="U1697" t="s">
        <v>601</v>
      </c>
      <c r="V1697" t="s">
        <v>602</v>
      </c>
      <c r="W1697" t="s">
        <v>603</v>
      </c>
      <c r="X1697" t="s">
        <v>1224</v>
      </c>
      <c r="Y1697" t="s">
        <v>605</v>
      </c>
      <c r="AC1697" s="14" t="s">
        <v>215</v>
      </c>
      <c r="AG1697" t="s">
        <v>1222</v>
      </c>
      <c r="AH1697" s="5" t="s">
        <v>2180</v>
      </c>
      <c r="AI1697" s="14"/>
      <c r="AJ1697" s="14"/>
      <c r="AK1697" s="14"/>
      <c r="AL1697" s="14"/>
    </row>
    <row r="1698" spans="1:38" ht="14.4" x14ac:dyDescent="0.3">
      <c r="A1698" s="11" t="str">
        <f t="shared" si="26"/>
        <v>22,44,66,55/5555/http-basic-auth-cleartext</v>
      </c>
      <c r="B1698" s="11" t="s">
        <v>37</v>
      </c>
      <c r="C1698" s="12" t="s">
        <v>4616</v>
      </c>
      <c r="D1698" s="11"/>
      <c r="E1698" s="11" t="s">
        <v>4617</v>
      </c>
      <c r="F1698" s="11" t="s">
        <v>289</v>
      </c>
      <c r="G1698" s="11" t="s">
        <v>290</v>
      </c>
      <c r="H1698" s="13" t="s">
        <v>506</v>
      </c>
      <c r="I1698" s="11"/>
      <c r="J1698" s="11" t="s">
        <v>41</v>
      </c>
      <c r="K1698" s="13" t="s">
        <v>1221</v>
      </c>
      <c r="O1698" s="14">
        <v>5555</v>
      </c>
      <c r="P1698" s="14"/>
      <c r="Q1698" s="14"/>
      <c r="R1698" s="14">
        <v>7</v>
      </c>
      <c r="S1698" s="14" t="s">
        <v>79</v>
      </c>
      <c r="T1698" t="s">
        <v>600</v>
      </c>
      <c r="U1698" t="s">
        <v>601</v>
      </c>
      <c r="V1698" t="s">
        <v>602</v>
      </c>
      <c r="W1698" t="s">
        <v>603</v>
      </c>
      <c r="X1698" t="s">
        <v>1224</v>
      </c>
      <c r="Y1698" t="s">
        <v>605</v>
      </c>
      <c r="AC1698" s="14" t="s">
        <v>215</v>
      </c>
      <c r="AG1698" t="s">
        <v>1222</v>
      </c>
      <c r="AH1698" s="5" t="s">
        <v>2180</v>
      </c>
      <c r="AI1698" s="14"/>
      <c r="AJ1698" s="14"/>
      <c r="AK1698" s="14"/>
      <c r="AL1698" s="14"/>
    </row>
    <row r="1699" spans="1:38" ht="14.4" x14ac:dyDescent="0.3">
      <c r="A1699" s="11" t="str">
        <f t="shared" si="26"/>
        <v>22,44,66,55/5555/http-basic-auth-cleartext</v>
      </c>
      <c r="B1699" s="11" t="s">
        <v>37</v>
      </c>
      <c r="C1699" s="12" t="s">
        <v>4616</v>
      </c>
      <c r="D1699" s="11"/>
      <c r="E1699" s="11" t="s">
        <v>4617</v>
      </c>
      <c r="F1699" s="11" t="s">
        <v>289</v>
      </c>
      <c r="G1699" s="11" t="s">
        <v>290</v>
      </c>
      <c r="H1699" s="13" t="s">
        <v>506</v>
      </c>
      <c r="I1699" s="11"/>
      <c r="J1699" s="11" t="s">
        <v>41</v>
      </c>
      <c r="K1699" s="13" t="s">
        <v>1221</v>
      </c>
      <c r="O1699" s="14">
        <v>5555</v>
      </c>
      <c r="P1699" s="14"/>
      <c r="Q1699" s="14"/>
      <c r="R1699" s="14">
        <v>7</v>
      </c>
      <c r="S1699" s="14" t="s">
        <v>79</v>
      </c>
      <c r="T1699" t="s">
        <v>600</v>
      </c>
      <c r="U1699" t="s">
        <v>601</v>
      </c>
      <c r="V1699" t="s">
        <v>602</v>
      </c>
      <c r="W1699" t="s">
        <v>603</v>
      </c>
      <c r="X1699" t="s">
        <v>1224</v>
      </c>
      <c r="Y1699" t="s">
        <v>605</v>
      </c>
      <c r="AC1699" s="14" t="s">
        <v>215</v>
      </c>
      <c r="AG1699" t="s">
        <v>1222</v>
      </c>
      <c r="AH1699" s="5" t="s">
        <v>2180</v>
      </c>
      <c r="AI1699" s="14"/>
      <c r="AJ1699" s="14"/>
      <c r="AK1699" s="14"/>
      <c r="AL1699" s="14"/>
    </row>
    <row r="1700" spans="1:38" ht="14.4" x14ac:dyDescent="0.3">
      <c r="A1700" s="11" t="str">
        <f t="shared" si="26"/>
        <v>22,44,66,55/5555/http-basic-auth-cleartext</v>
      </c>
      <c r="B1700" s="11" t="s">
        <v>37</v>
      </c>
      <c r="C1700" s="12" t="s">
        <v>4616</v>
      </c>
      <c r="D1700" s="11"/>
      <c r="E1700" s="11" t="s">
        <v>4617</v>
      </c>
      <c r="F1700" s="11" t="s">
        <v>289</v>
      </c>
      <c r="G1700" s="11" t="s">
        <v>290</v>
      </c>
      <c r="H1700" s="13" t="s">
        <v>506</v>
      </c>
      <c r="I1700" s="11"/>
      <c r="J1700" s="11" t="s">
        <v>41</v>
      </c>
      <c r="K1700" s="13" t="s">
        <v>1221</v>
      </c>
      <c r="O1700" s="14">
        <v>5555</v>
      </c>
      <c r="P1700" s="14"/>
      <c r="Q1700" s="14"/>
      <c r="R1700" s="14">
        <v>7</v>
      </c>
      <c r="S1700" s="14" t="s">
        <v>79</v>
      </c>
      <c r="T1700" t="s">
        <v>600</v>
      </c>
      <c r="U1700" t="s">
        <v>601</v>
      </c>
      <c r="V1700" t="s">
        <v>602</v>
      </c>
      <c r="W1700" t="s">
        <v>603</v>
      </c>
      <c r="X1700" t="s">
        <v>1224</v>
      </c>
      <c r="Y1700" t="s">
        <v>605</v>
      </c>
      <c r="AC1700" s="14" t="s">
        <v>215</v>
      </c>
      <c r="AG1700" t="s">
        <v>1222</v>
      </c>
      <c r="AH1700" s="5" t="s">
        <v>2180</v>
      </c>
      <c r="AI1700" s="14"/>
      <c r="AJ1700" s="14"/>
      <c r="AK1700" s="14"/>
      <c r="AL1700" s="14"/>
    </row>
    <row r="1701" spans="1:38" ht="14.4" x14ac:dyDescent="0.3">
      <c r="A1701" s="11" t="str">
        <f t="shared" si="26"/>
        <v>22,44,66,55/5555/http-basic-auth-cleartext</v>
      </c>
      <c r="B1701" s="11" t="s">
        <v>37</v>
      </c>
      <c r="C1701" s="12" t="s">
        <v>4616</v>
      </c>
      <c r="D1701" s="11"/>
      <c r="E1701" s="11" t="s">
        <v>4617</v>
      </c>
      <c r="F1701" s="11" t="s">
        <v>289</v>
      </c>
      <c r="G1701" s="11" t="s">
        <v>290</v>
      </c>
      <c r="H1701" s="13" t="s">
        <v>506</v>
      </c>
      <c r="I1701" s="11"/>
      <c r="J1701" s="11" t="s">
        <v>41</v>
      </c>
      <c r="K1701" s="13" t="s">
        <v>1221</v>
      </c>
      <c r="O1701" s="14">
        <v>5555</v>
      </c>
      <c r="P1701" s="14"/>
      <c r="Q1701" s="14"/>
      <c r="R1701" s="14">
        <v>7</v>
      </c>
      <c r="S1701" s="14" t="s">
        <v>79</v>
      </c>
      <c r="T1701" t="s">
        <v>600</v>
      </c>
      <c r="U1701" t="s">
        <v>601</v>
      </c>
      <c r="V1701" t="s">
        <v>602</v>
      </c>
      <c r="W1701" t="s">
        <v>603</v>
      </c>
      <c r="X1701" t="s">
        <v>1224</v>
      </c>
      <c r="Y1701" t="s">
        <v>605</v>
      </c>
      <c r="AC1701" s="14" t="s">
        <v>215</v>
      </c>
      <c r="AG1701" t="s">
        <v>1222</v>
      </c>
      <c r="AH1701" s="5" t="s">
        <v>2180</v>
      </c>
      <c r="AI1701" s="14"/>
      <c r="AJ1701" s="14"/>
      <c r="AK1701" s="14"/>
      <c r="AL1701" s="14"/>
    </row>
    <row r="1702" spans="1:38" ht="14.4" x14ac:dyDescent="0.3">
      <c r="A1702" s="11" t="str">
        <f t="shared" si="26"/>
        <v>22,44,66,55/5555/http-basic-auth-cleartext</v>
      </c>
      <c r="B1702" s="11" t="s">
        <v>37</v>
      </c>
      <c r="C1702" s="12" t="s">
        <v>4616</v>
      </c>
      <c r="D1702" s="11"/>
      <c r="E1702" s="11" t="s">
        <v>4617</v>
      </c>
      <c r="F1702" s="11" t="s">
        <v>289</v>
      </c>
      <c r="G1702" s="11" t="s">
        <v>290</v>
      </c>
      <c r="H1702" s="13" t="s">
        <v>506</v>
      </c>
      <c r="I1702" s="11"/>
      <c r="J1702" s="11" t="s">
        <v>41</v>
      </c>
      <c r="K1702" s="13" t="s">
        <v>1221</v>
      </c>
      <c r="O1702" s="14">
        <v>5555</v>
      </c>
      <c r="P1702" s="14"/>
      <c r="Q1702" s="14"/>
      <c r="R1702" s="14">
        <v>7</v>
      </c>
      <c r="S1702" s="14" t="s">
        <v>79</v>
      </c>
      <c r="T1702" t="s">
        <v>600</v>
      </c>
      <c r="U1702" t="s">
        <v>601</v>
      </c>
      <c r="V1702" t="s">
        <v>602</v>
      </c>
      <c r="W1702" t="s">
        <v>603</v>
      </c>
      <c r="X1702" t="s">
        <v>1224</v>
      </c>
      <c r="Y1702" t="s">
        <v>605</v>
      </c>
      <c r="AC1702" s="14" t="s">
        <v>215</v>
      </c>
      <c r="AG1702" t="s">
        <v>1222</v>
      </c>
      <c r="AH1702" s="5" t="s">
        <v>2180</v>
      </c>
      <c r="AI1702" s="14"/>
      <c r="AJ1702" s="14"/>
      <c r="AK1702" s="14"/>
      <c r="AL1702" s="14"/>
    </row>
    <row r="1703" spans="1:38" ht="14.4" x14ac:dyDescent="0.3">
      <c r="A1703" s="11" t="str">
        <f t="shared" si="26"/>
        <v>22,44,66,55/5555/http-basic-auth-cleartext</v>
      </c>
      <c r="B1703" s="11" t="s">
        <v>37</v>
      </c>
      <c r="C1703" s="12" t="s">
        <v>4616</v>
      </c>
      <c r="D1703" s="11"/>
      <c r="E1703" s="11" t="s">
        <v>4617</v>
      </c>
      <c r="F1703" s="11" t="s">
        <v>289</v>
      </c>
      <c r="G1703" s="11" t="s">
        <v>290</v>
      </c>
      <c r="H1703" s="13" t="s">
        <v>506</v>
      </c>
      <c r="I1703" s="11"/>
      <c r="J1703" s="11" t="s">
        <v>41</v>
      </c>
      <c r="K1703" s="13" t="s">
        <v>1221</v>
      </c>
      <c r="O1703" s="14">
        <v>5555</v>
      </c>
      <c r="P1703" s="14"/>
      <c r="Q1703" s="14"/>
      <c r="R1703" s="14">
        <v>7</v>
      </c>
      <c r="S1703" s="14" t="s">
        <v>79</v>
      </c>
      <c r="T1703" t="s">
        <v>600</v>
      </c>
      <c r="U1703" t="s">
        <v>601</v>
      </c>
      <c r="V1703" t="s">
        <v>602</v>
      </c>
      <c r="W1703" t="s">
        <v>603</v>
      </c>
      <c r="X1703" t="s">
        <v>1224</v>
      </c>
      <c r="Y1703" t="s">
        <v>605</v>
      </c>
      <c r="AC1703" s="14" t="s">
        <v>215</v>
      </c>
      <c r="AG1703" t="s">
        <v>1222</v>
      </c>
      <c r="AH1703" s="5" t="s">
        <v>2180</v>
      </c>
      <c r="AI1703" s="14"/>
      <c r="AJ1703" s="14"/>
      <c r="AK1703" s="14"/>
      <c r="AL1703" s="14"/>
    </row>
    <row r="1704" spans="1:38" ht="14.4" x14ac:dyDescent="0.3">
      <c r="A1704" s="11" t="str">
        <f t="shared" si="26"/>
        <v>22,44,66,55/5555/http-basic-auth-cleartext</v>
      </c>
      <c r="B1704" s="11" t="s">
        <v>37</v>
      </c>
      <c r="C1704" s="12" t="s">
        <v>4616</v>
      </c>
      <c r="D1704" s="11"/>
      <c r="E1704" s="11" t="s">
        <v>4617</v>
      </c>
      <c r="F1704" s="11" t="s">
        <v>289</v>
      </c>
      <c r="G1704" s="11" t="s">
        <v>290</v>
      </c>
      <c r="H1704" s="13" t="s">
        <v>506</v>
      </c>
      <c r="I1704" s="11"/>
      <c r="J1704" s="11" t="s">
        <v>41</v>
      </c>
      <c r="K1704" s="13" t="s">
        <v>1221</v>
      </c>
      <c r="O1704" s="14">
        <v>5555</v>
      </c>
      <c r="P1704" s="14"/>
      <c r="Q1704" s="14"/>
      <c r="R1704" s="14">
        <v>7</v>
      </c>
      <c r="S1704" s="14" t="s">
        <v>79</v>
      </c>
      <c r="T1704" t="s">
        <v>600</v>
      </c>
      <c r="U1704" t="s">
        <v>601</v>
      </c>
      <c r="V1704" t="s">
        <v>602</v>
      </c>
      <c r="W1704" t="s">
        <v>603</v>
      </c>
      <c r="X1704" t="s">
        <v>1224</v>
      </c>
      <c r="Y1704" t="s">
        <v>605</v>
      </c>
      <c r="AC1704" s="14" t="s">
        <v>215</v>
      </c>
      <c r="AG1704" t="s">
        <v>1222</v>
      </c>
      <c r="AH1704" s="5" t="s">
        <v>2180</v>
      </c>
      <c r="AI1704" s="14"/>
      <c r="AJ1704" s="14"/>
      <c r="AK1704" s="14"/>
      <c r="AL1704" s="14"/>
    </row>
    <row r="1705" spans="1:38" ht="14.4" x14ac:dyDescent="0.3">
      <c r="A1705" s="11" t="str">
        <f t="shared" si="26"/>
        <v>22,44,66,55/5555/http-basic-auth-cleartext</v>
      </c>
      <c r="B1705" s="11" t="s">
        <v>37</v>
      </c>
      <c r="C1705" s="12" t="s">
        <v>4616</v>
      </c>
      <c r="D1705" s="11"/>
      <c r="E1705" s="11" t="s">
        <v>4617</v>
      </c>
      <c r="F1705" s="11" t="s">
        <v>289</v>
      </c>
      <c r="G1705" s="11" t="s">
        <v>290</v>
      </c>
      <c r="H1705" s="13" t="s">
        <v>506</v>
      </c>
      <c r="I1705" s="11"/>
      <c r="J1705" s="11" t="s">
        <v>41</v>
      </c>
      <c r="K1705" s="13" t="s">
        <v>1221</v>
      </c>
      <c r="O1705" s="14">
        <v>5555</v>
      </c>
      <c r="P1705" s="14"/>
      <c r="Q1705" s="14"/>
      <c r="R1705" s="14">
        <v>7</v>
      </c>
      <c r="S1705" s="14" t="s">
        <v>79</v>
      </c>
      <c r="T1705" t="s">
        <v>600</v>
      </c>
      <c r="U1705" t="s">
        <v>601</v>
      </c>
      <c r="V1705" t="s">
        <v>602</v>
      </c>
      <c r="W1705" t="s">
        <v>603</v>
      </c>
      <c r="X1705" t="s">
        <v>1224</v>
      </c>
      <c r="Y1705" t="s">
        <v>605</v>
      </c>
      <c r="AC1705" s="14" t="s">
        <v>215</v>
      </c>
      <c r="AG1705" t="s">
        <v>1222</v>
      </c>
      <c r="AH1705" s="5" t="s">
        <v>2180</v>
      </c>
      <c r="AI1705" s="14"/>
      <c r="AJ1705" s="14"/>
      <c r="AK1705" s="14"/>
      <c r="AL1705" s="14"/>
    </row>
    <row r="1706" spans="1:38" ht="14.4" x14ac:dyDescent="0.3">
      <c r="A1706" s="11" t="str">
        <f t="shared" si="26"/>
        <v>22,44,66,55/5555/http-basic-auth-cleartext</v>
      </c>
      <c r="B1706" s="11" t="s">
        <v>37</v>
      </c>
      <c r="C1706" s="12" t="s">
        <v>4616</v>
      </c>
      <c r="D1706" s="11"/>
      <c r="E1706" s="11" t="s">
        <v>4617</v>
      </c>
      <c r="F1706" s="11" t="s">
        <v>289</v>
      </c>
      <c r="G1706" s="11" t="s">
        <v>290</v>
      </c>
      <c r="H1706" s="13" t="s">
        <v>506</v>
      </c>
      <c r="I1706" s="11"/>
      <c r="J1706" s="11" t="s">
        <v>41</v>
      </c>
      <c r="K1706" s="13" t="s">
        <v>1221</v>
      </c>
      <c r="O1706" s="14">
        <v>5555</v>
      </c>
      <c r="P1706" s="14"/>
      <c r="Q1706" s="14"/>
      <c r="R1706" s="14">
        <v>7</v>
      </c>
      <c r="S1706" s="14" t="s">
        <v>79</v>
      </c>
      <c r="T1706" t="s">
        <v>600</v>
      </c>
      <c r="U1706" t="s">
        <v>601</v>
      </c>
      <c r="V1706" t="s">
        <v>602</v>
      </c>
      <c r="W1706" t="s">
        <v>603</v>
      </c>
      <c r="X1706" t="s">
        <v>1224</v>
      </c>
      <c r="Y1706" t="s">
        <v>605</v>
      </c>
      <c r="AC1706" s="14" t="s">
        <v>215</v>
      </c>
      <c r="AG1706" t="s">
        <v>1222</v>
      </c>
      <c r="AH1706" s="5" t="s">
        <v>2180</v>
      </c>
      <c r="AI1706" s="14"/>
      <c r="AJ1706" s="14"/>
      <c r="AK1706" s="14"/>
      <c r="AL1706" s="14"/>
    </row>
    <row r="1707" spans="1:38" ht="14.4" x14ac:dyDescent="0.3">
      <c r="A1707" s="11" t="str">
        <f t="shared" si="26"/>
        <v>22,44,66,55/5555/http-basic-auth-cleartext</v>
      </c>
      <c r="B1707" s="11" t="s">
        <v>37</v>
      </c>
      <c r="C1707" s="12" t="s">
        <v>4616</v>
      </c>
      <c r="D1707" s="11"/>
      <c r="E1707" s="11" t="s">
        <v>4617</v>
      </c>
      <c r="F1707" s="11" t="s">
        <v>289</v>
      </c>
      <c r="G1707" s="11" t="s">
        <v>290</v>
      </c>
      <c r="H1707" s="13" t="s">
        <v>506</v>
      </c>
      <c r="I1707" s="11"/>
      <c r="J1707" s="11" t="s">
        <v>41</v>
      </c>
      <c r="K1707" s="13" t="s">
        <v>1221</v>
      </c>
      <c r="O1707" s="14">
        <v>5555</v>
      </c>
      <c r="P1707" s="14"/>
      <c r="Q1707" s="14"/>
      <c r="R1707" s="14">
        <v>7</v>
      </c>
      <c r="S1707" s="14" t="s">
        <v>79</v>
      </c>
      <c r="T1707" t="s">
        <v>600</v>
      </c>
      <c r="U1707" t="s">
        <v>601</v>
      </c>
      <c r="V1707" t="s">
        <v>602</v>
      </c>
      <c r="W1707" t="s">
        <v>603</v>
      </c>
      <c r="X1707" t="s">
        <v>1224</v>
      </c>
      <c r="Y1707" t="s">
        <v>605</v>
      </c>
      <c r="AC1707" s="14" t="s">
        <v>215</v>
      </c>
      <c r="AG1707" t="s">
        <v>1222</v>
      </c>
      <c r="AH1707" s="5" t="s">
        <v>2180</v>
      </c>
      <c r="AI1707" s="14"/>
      <c r="AJ1707" s="14"/>
      <c r="AK1707" s="14"/>
      <c r="AL1707" s="14"/>
    </row>
    <row r="1708" spans="1:38" ht="14.4" x14ac:dyDescent="0.3">
      <c r="A1708" s="11" t="str">
        <f t="shared" si="26"/>
        <v>22,44,66,55/5555/http-basic-auth-cleartext</v>
      </c>
      <c r="B1708" s="11" t="s">
        <v>37</v>
      </c>
      <c r="C1708" s="12" t="s">
        <v>4616</v>
      </c>
      <c r="D1708" s="11"/>
      <c r="E1708" s="11" t="s">
        <v>4617</v>
      </c>
      <c r="F1708" s="11" t="s">
        <v>289</v>
      </c>
      <c r="G1708" s="11" t="s">
        <v>290</v>
      </c>
      <c r="H1708" s="13" t="s">
        <v>506</v>
      </c>
      <c r="I1708" s="11"/>
      <c r="J1708" s="11" t="s">
        <v>41</v>
      </c>
      <c r="K1708" s="13" t="s">
        <v>1221</v>
      </c>
      <c r="O1708" s="14">
        <v>5555</v>
      </c>
      <c r="P1708" s="14"/>
      <c r="Q1708" s="14"/>
      <c r="R1708" s="14">
        <v>7</v>
      </c>
      <c r="S1708" s="14" t="s">
        <v>79</v>
      </c>
      <c r="T1708" t="s">
        <v>600</v>
      </c>
      <c r="U1708" t="s">
        <v>601</v>
      </c>
      <c r="V1708" t="s">
        <v>602</v>
      </c>
      <c r="W1708" t="s">
        <v>603</v>
      </c>
      <c r="X1708" t="s">
        <v>1224</v>
      </c>
      <c r="Y1708" t="s">
        <v>605</v>
      </c>
      <c r="AC1708" s="14" t="s">
        <v>215</v>
      </c>
      <c r="AG1708" t="s">
        <v>1222</v>
      </c>
      <c r="AH1708" s="5" t="s">
        <v>2180</v>
      </c>
      <c r="AI1708" s="14"/>
      <c r="AJ1708" s="14"/>
      <c r="AK1708" s="14"/>
      <c r="AL1708" s="14"/>
    </row>
    <row r="1709" spans="1:38" ht="14.4" x14ac:dyDescent="0.3">
      <c r="A1709" s="11" t="str">
        <f t="shared" si="26"/>
        <v>22,44,66,55/5555/http-basic-auth-cleartext</v>
      </c>
      <c r="B1709" s="11" t="s">
        <v>37</v>
      </c>
      <c r="C1709" s="12" t="s">
        <v>4616</v>
      </c>
      <c r="D1709" s="11"/>
      <c r="E1709" s="11" t="s">
        <v>4617</v>
      </c>
      <c r="F1709" s="11" t="s">
        <v>289</v>
      </c>
      <c r="G1709" s="11" t="s">
        <v>290</v>
      </c>
      <c r="H1709" s="13" t="s">
        <v>506</v>
      </c>
      <c r="I1709" s="11"/>
      <c r="J1709" s="11" t="s">
        <v>41</v>
      </c>
      <c r="K1709" s="13" t="s">
        <v>1221</v>
      </c>
      <c r="O1709" s="14">
        <v>5555</v>
      </c>
      <c r="P1709" s="14"/>
      <c r="Q1709" s="14"/>
      <c r="R1709" s="14">
        <v>7</v>
      </c>
      <c r="S1709" s="14" t="s">
        <v>79</v>
      </c>
      <c r="T1709" t="s">
        <v>600</v>
      </c>
      <c r="U1709" t="s">
        <v>601</v>
      </c>
      <c r="V1709" t="s">
        <v>602</v>
      </c>
      <c r="W1709" t="s">
        <v>603</v>
      </c>
      <c r="X1709" t="s">
        <v>1224</v>
      </c>
      <c r="Y1709" t="s">
        <v>605</v>
      </c>
      <c r="AC1709" s="14" t="s">
        <v>215</v>
      </c>
      <c r="AG1709" t="s">
        <v>1222</v>
      </c>
      <c r="AH1709" s="5" t="s">
        <v>2180</v>
      </c>
      <c r="AI1709" s="14"/>
      <c r="AJ1709" s="14"/>
      <c r="AK1709" s="14"/>
      <c r="AL1709" s="14"/>
    </row>
    <row r="1710" spans="1:38" ht="14.4" x14ac:dyDescent="0.3">
      <c r="A1710" s="11" t="str">
        <f t="shared" si="26"/>
        <v>22,44,66,55/5555/http-basic-auth-cleartext</v>
      </c>
      <c r="B1710" s="11" t="s">
        <v>37</v>
      </c>
      <c r="C1710" s="12" t="s">
        <v>4616</v>
      </c>
      <c r="D1710" s="11"/>
      <c r="E1710" s="11" t="s">
        <v>4617</v>
      </c>
      <c r="F1710" s="11" t="s">
        <v>289</v>
      </c>
      <c r="G1710" s="11" t="s">
        <v>290</v>
      </c>
      <c r="H1710" s="13" t="s">
        <v>506</v>
      </c>
      <c r="I1710" s="11"/>
      <c r="J1710" s="11" t="s">
        <v>41</v>
      </c>
      <c r="K1710" s="13" t="s">
        <v>1221</v>
      </c>
      <c r="O1710" s="14">
        <v>5555</v>
      </c>
      <c r="P1710" s="14"/>
      <c r="Q1710" s="14"/>
      <c r="R1710" s="14">
        <v>7</v>
      </c>
      <c r="S1710" s="14" t="s">
        <v>79</v>
      </c>
      <c r="T1710" t="s">
        <v>600</v>
      </c>
      <c r="U1710" t="s">
        <v>601</v>
      </c>
      <c r="V1710" t="s">
        <v>602</v>
      </c>
      <c r="W1710" t="s">
        <v>603</v>
      </c>
      <c r="X1710" t="s">
        <v>1224</v>
      </c>
      <c r="Y1710" t="s">
        <v>605</v>
      </c>
      <c r="AC1710" s="14" t="s">
        <v>215</v>
      </c>
      <c r="AG1710" t="s">
        <v>1222</v>
      </c>
      <c r="AH1710" s="5" t="s">
        <v>2180</v>
      </c>
      <c r="AI1710" s="14"/>
      <c r="AJ1710" s="14"/>
      <c r="AK1710" s="14"/>
      <c r="AL1710" s="14"/>
    </row>
    <row r="1711" spans="1:38" ht="14.4" x14ac:dyDescent="0.3">
      <c r="A1711" s="11" t="str">
        <f t="shared" si="26"/>
        <v>22,44,66,55/5555/http-basic-auth-cleartext</v>
      </c>
      <c r="B1711" s="11" t="s">
        <v>37</v>
      </c>
      <c r="C1711" s="12" t="s">
        <v>4616</v>
      </c>
      <c r="D1711" s="11"/>
      <c r="E1711" s="11" t="s">
        <v>4617</v>
      </c>
      <c r="F1711" s="11" t="s">
        <v>289</v>
      </c>
      <c r="G1711" s="11" t="s">
        <v>290</v>
      </c>
      <c r="H1711" s="13" t="s">
        <v>506</v>
      </c>
      <c r="I1711" s="11"/>
      <c r="J1711" s="11" t="s">
        <v>41</v>
      </c>
      <c r="K1711" s="13" t="s">
        <v>1221</v>
      </c>
      <c r="O1711" s="14">
        <v>5555</v>
      </c>
      <c r="P1711" s="14"/>
      <c r="Q1711" s="14"/>
      <c r="R1711" s="14">
        <v>7</v>
      </c>
      <c r="S1711" s="14" t="s">
        <v>79</v>
      </c>
      <c r="T1711" t="s">
        <v>600</v>
      </c>
      <c r="U1711" t="s">
        <v>601</v>
      </c>
      <c r="V1711" t="s">
        <v>602</v>
      </c>
      <c r="W1711" t="s">
        <v>603</v>
      </c>
      <c r="X1711" t="s">
        <v>1224</v>
      </c>
      <c r="Y1711" t="s">
        <v>605</v>
      </c>
      <c r="AC1711" s="14" t="s">
        <v>215</v>
      </c>
      <c r="AG1711" t="s">
        <v>1222</v>
      </c>
      <c r="AH1711" s="5" t="s">
        <v>2180</v>
      </c>
      <c r="AI1711" s="14"/>
      <c r="AJ1711" s="14"/>
      <c r="AK1711" s="14"/>
      <c r="AL1711" s="14"/>
    </row>
    <row r="1712" spans="1:38" ht="14.4" x14ac:dyDescent="0.3">
      <c r="A1712" s="11" t="str">
        <f t="shared" si="26"/>
        <v>22,44,66,55/5555/http-basic-auth-cleartext</v>
      </c>
      <c r="B1712" s="11" t="s">
        <v>37</v>
      </c>
      <c r="C1712" s="12" t="s">
        <v>4616</v>
      </c>
      <c r="D1712" s="11"/>
      <c r="E1712" s="11" t="s">
        <v>4617</v>
      </c>
      <c r="F1712" s="11" t="s">
        <v>289</v>
      </c>
      <c r="G1712" s="11" t="s">
        <v>290</v>
      </c>
      <c r="H1712" s="13" t="s">
        <v>506</v>
      </c>
      <c r="I1712" s="11"/>
      <c r="J1712" s="11" t="s">
        <v>41</v>
      </c>
      <c r="K1712" s="13" t="s">
        <v>1221</v>
      </c>
      <c r="O1712" s="14">
        <v>5555</v>
      </c>
      <c r="P1712" s="14"/>
      <c r="Q1712" s="14"/>
      <c r="R1712" s="14">
        <v>7</v>
      </c>
      <c r="S1712" s="14" t="s">
        <v>79</v>
      </c>
      <c r="T1712" t="s">
        <v>600</v>
      </c>
      <c r="U1712" t="s">
        <v>601</v>
      </c>
      <c r="V1712" t="s">
        <v>602</v>
      </c>
      <c r="W1712" t="s">
        <v>603</v>
      </c>
      <c r="X1712" t="s">
        <v>1224</v>
      </c>
      <c r="Y1712" t="s">
        <v>605</v>
      </c>
      <c r="AC1712" s="14" t="s">
        <v>215</v>
      </c>
      <c r="AG1712" t="s">
        <v>1222</v>
      </c>
      <c r="AH1712" s="5" t="s">
        <v>2180</v>
      </c>
      <c r="AI1712" s="14"/>
      <c r="AJ1712" s="14"/>
      <c r="AK1712" s="14"/>
      <c r="AL1712" s="14"/>
    </row>
    <row r="1713" spans="1:38" ht="14.4" x14ac:dyDescent="0.3">
      <c r="A1713" s="11" t="str">
        <f t="shared" si="26"/>
        <v>22,44,66,55/5555/http-basic-auth-cleartext</v>
      </c>
      <c r="B1713" s="11" t="s">
        <v>37</v>
      </c>
      <c r="C1713" s="12" t="s">
        <v>4616</v>
      </c>
      <c r="D1713" s="11"/>
      <c r="E1713" s="11" t="s">
        <v>4617</v>
      </c>
      <c r="F1713" s="11" t="s">
        <v>289</v>
      </c>
      <c r="G1713" s="11" t="s">
        <v>290</v>
      </c>
      <c r="H1713" s="13" t="s">
        <v>506</v>
      </c>
      <c r="I1713" s="11"/>
      <c r="J1713" s="11" t="s">
        <v>41</v>
      </c>
      <c r="K1713" s="13" t="s">
        <v>1221</v>
      </c>
      <c r="O1713" s="14">
        <v>5555</v>
      </c>
      <c r="P1713" s="14"/>
      <c r="Q1713" s="14"/>
      <c r="R1713" s="14">
        <v>7</v>
      </c>
      <c r="S1713" s="14" t="s">
        <v>79</v>
      </c>
      <c r="T1713" t="s">
        <v>600</v>
      </c>
      <c r="U1713" t="s">
        <v>601</v>
      </c>
      <c r="V1713" t="s">
        <v>602</v>
      </c>
      <c r="W1713" t="s">
        <v>603</v>
      </c>
      <c r="X1713" t="s">
        <v>1224</v>
      </c>
      <c r="Y1713" t="s">
        <v>605</v>
      </c>
      <c r="AC1713" s="14" t="s">
        <v>215</v>
      </c>
      <c r="AG1713" t="s">
        <v>1222</v>
      </c>
      <c r="AH1713" s="5" t="s">
        <v>2180</v>
      </c>
      <c r="AI1713" s="14"/>
      <c r="AJ1713" s="14"/>
      <c r="AK1713" s="14"/>
      <c r="AL1713" s="14"/>
    </row>
    <row r="1714" spans="1:38" ht="14.4" x14ac:dyDescent="0.3">
      <c r="A1714" s="11" t="str">
        <f t="shared" si="26"/>
        <v>22,44,66,55/5555/http-basic-auth-cleartext</v>
      </c>
      <c r="B1714" s="11" t="s">
        <v>37</v>
      </c>
      <c r="C1714" s="12" t="s">
        <v>4616</v>
      </c>
      <c r="D1714" s="11"/>
      <c r="E1714" s="11" t="s">
        <v>4617</v>
      </c>
      <c r="F1714" s="11" t="s">
        <v>289</v>
      </c>
      <c r="G1714" s="11" t="s">
        <v>290</v>
      </c>
      <c r="H1714" s="13" t="s">
        <v>506</v>
      </c>
      <c r="I1714" s="11"/>
      <c r="J1714" s="11" t="s">
        <v>41</v>
      </c>
      <c r="K1714" s="13" t="s">
        <v>1221</v>
      </c>
      <c r="O1714" s="14">
        <v>5555</v>
      </c>
      <c r="P1714" s="14"/>
      <c r="Q1714" s="14"/>
      <c r="R1714" s="14">
        <v>7</v>
      </c>
      <c r="S1714" s="14" t="s">
        <v>79</v>
      </c>
      <c r="T1714" t="s">
        <v>600</v>
      </c>
      <c r="U1714" t="s">
        <v>601</v>
      </c>
      <c r="V1714" t="s">
        <v>602</v>
      </c>
      <c r="W1714" t="s">
        <v>603</v>
      </c>
      <c r="X1714" t="s">
        <v>1224</v>
      </c>
      <c r="Y1714" t="s">
        <v>605</v>
      </c>
      <c r="AC1714" s="14" t="s">
        <v>215</v>
      </c>
      <c r="AG1714" t="s">
        <v>1222</v>
      </c>
      <c r="AH1714" s="5" t="s">
        <v>2180</v>
      </c>
      <c r="AI1714" s="14"/>
      <c r="AJ1714" s="14"/>
      <c r="AK1714" s="14"/>
      <c r="AL1714" s="14"/>
    </row>
    <row r="1715" spans="1:38" ht="14.4" x14ac:dyDescent="0.3">
      <c r="A1715" s="11" t="str">
        <f t="shared" si="26"/>
        <v>22,44,66,55/5555/http-basic-auth-cleartext</v>
      </c>
      <c r="B1715" s="11" t="s">
        <v>37</v>
      </c>
      <c r="C1715" s="12" t="s">
        <v>4616</v>
      </c>
      <c r="D1715" s="11"/>
      <c r="E1715" s="11" t="s">
        <v>4617</v>
      </c>
      <c r="F1715" s="11" t="s">
        <v>289</v>
      </c>
      <c r="G1715" s="11" t="s">
        <v>290</v>
      </c>
      <c r="H1715" s="13" t="s">
        <v>506</v>
      </c>
      <c r="I1715" s="11"/>
      <c r="J1715" s="11" t="s">
        <v>41</v>
      </c>
      <c r="K1715" s="13" t="s">
        <v>1221</v>
      </c>
      <c r="O1715" s="14">
        <v>5555</v>
      </c>
      <c r="P1715" s="14"/>
      <c r="Q1715" s="14"/>
      <c r="R1715" s="14">
        <v>7</v>
      </c>
      <c r="S1715" s="14" t="s">
        <v>79</v>
      </c>
      <c r="T1715" t="s">
        <v>600</v>
      </c>
      <c r="U1715" t="s">
        <v>601</v>
      </c>
      <c r="V1715" t="s">
        <v>602</v>
      </c>
      <c r="W1715" t="s">
        <v>603</v>
      </c>
      <c r="X1715" t="s">
        <v>1224</v>
      </c>
      <c r="Y1715" t="s">
        <v>605</v>
      </c>
      <c r="AC1715" s="14" t="s">
        <v>215</v>
      </c>
      <c r="AG1715" t="s">
        <v>1222</v>
      </c>
      <c r="AH1715" s="5" t="s">
        <v>2180</v>
      </c>
      <c r="AI1715" s="14"/>
      <c r="AJ1715" s="14"/>
      <c r="AK1715" s="14"/>
      <c r="AL1715" s="14"/>
    </row>
    <row r="1716" spans="1:38" ht="14.4" x14ac:dyDescent="0.3">
      <c r="A1716" s="11" t="str">
        <f t="shared" si="26"/>
        <v>22,44,66,55/5555/http-basic-auth-cleartext</v>
      </c>
      <c r="B1716" s="11" t="s">
        <v>37</v>
      </c>
      <c r="C1716" s="12" t="s">
        <v>4616</v>
      </c>
      <c r="D1716" s="11"/>
      <c r="E1716" s="11" t="s">
        <v>4617</v>
      </c>
      <c r="F1716" s="11" t="s">
        <v>289</v>
      </c>
      <c r="G1716" s="11" t="s">
        <v>290</v>
      </c>
      <c r="H1716" s="13" t="s">
        <v>506</v>
      </c>
      <c r="I1716" s="11"/>
      <c r="J1716" s="11" t="s">
        <v>41</v>
      </c>
      <c r="K1716" s="13" t="s">
        <v>1221</v>
      </c>
      <c r="O1716" s="14">
        <v>5555</v>
      </c>
      <c r="P1716" s="14"/>
      <c r="Q1716" s="14"/>
      <c r="R1716" s="14">
        <v>7</v>
      </c>
      <c r="S1716" s="14" t="s">
        <v>79</v>
      </c>
      <c r="T1716" t="s">
        <v>600</v>
      </c>
      <c r="U1716" t="s">
        <v>601</v>
      </c>
      <c r="V1716" t="s">
        <v>602</v>
      </c>
      <c r="W1716" t="s">
        <v>603</v>
      </c>
      <c r="X1716" t="s">
        <v>1224</v>
      </c>
      <c r="Y1716" t="s">
        <v>605</v>
      </c>
      <c r="AC1716" s="14" t="s">
        <v>215</v>
      </c>
      <c r="AG1716" t="s">
        <v>1222</v>
      </c>
      <c r="AH1716" s="5" t="s">
        <v>2180</v>
      </c>
      <c r="AI1716" s="14"/>
      <c r="AJ1716" s="14"/>
      <c r="AK1716" s="14"/>
      <c r="AL1716" s="14"/>
    </row>
    <row r="1717" spans="1:38" ht="14.4" x14ac:dyDescent="0.3">
      <c r="A1717" s="11" t="str">
        <f t="shared" si="26"/>
        <v>22,44,66,55/5555/http-basic-auth-cleartext</v>
      </c>
      <c r="B1717" s="11" t="s">
        <v>37</v>
      </c>
      <c r="C1717" s="12" t="s">
        <v>4616</v>
      </c>
      <c r="D1717" s="11"/>
      <c r="E1717" s="11" t="s">
        <v>4617</v>
      </c>
      <c r="F1717" s="11" t="s">
        <v>289</v>
      </c>
      <c r="G1717" s="11" t="s">
        <v>290</v>
      </c>
      <c r="H1717" s="13" t="s">
        <v>506</v>
      </c>
      <c r="I1717" s="11"/>
      <c r="J1717" s="11" t="s">
        <v>41</v>
      </c>
      <c r="K1717" s="13" t="s">
        <v>1221</v>
      </c>
      <c r="O1717" s="14">
        <v>5555</v>
      </c>
      <c r="P1717" s="14"/>
      <c r="Q1717" s="14"/>
      <c r="R1717" s="14">
        <v>7</v>
      </c>
      <c r="S1717" s="14" t="s">
        <v>79</v>
      </c>
      <c r="T1717" t="s">
        <v>600</v>
      </c>
      <c r="U1717" t="s">
        <v>601</v>
      </c>
      <c r="V1717" t="s">
        <v>602</v>
      </c>
      <c r="W1717" t="s">
        <v>603</v>
      </c>
      <c r="X1717" t="s">
        <v>1224</v>
      </c>
      <c r="Y1717" t="s">
        <v>605</v>
      </c>
      <c r="AC1717" s="14" t="s">
        <v>215</v>
      </c>
      <c r="AG1717" t="s">
        <v>1222</v>
      </c>
      <c r="AH1717" s="5" t="s">
        <v>2180</v>
      </c>
      <c r="AI1717" s="14"/>
      <c r="AJ1717" s="14"/>
      <c r="AK1717" s="14"/>
      <c r="AL1717" s="14"/>
    </row>
    <row r="1718" spans="1:38" ht="14.4" x14ac:dyDescent="0.3">
      <c r="A1718" s="11" t="str">
        <f t="shared" si="26"/>
        <v>22,44,66,55/5555/http-basic-auth-cleartext</v>
      </c>
      <c r="B1718" s="11" t="s">
        <v>37</v>
      </c>
      <c r="C1718" s="12" t="s">
        <v>4616</v>
      </c>
      <c r="D1718" s="11"/>
      <c r="E1718" s="11" t="s">
        <v>4617</v>
      </c>
      <c r="F1718" s="11" t="s">
        <v>289</v>
      </c>
      <c r="G1718" s="11" t="s">
        <v>290</v>
      </c>
      <c r="H1718" s="13" t="s">
        <v>506</v>
      </c>
      <c r="I1718" s="11"/>
      <c r="J1718" s="11" t="s">
        <v>41</v>
      </c>
      <c r="K1718" s="13" t="s">
        <v>1221</v>
      </c>
      <c r="O1718" s="14">
        <v>5555</v>
      </c>
      <c r="P1718" s="14"/>
      <c r="Q1718" s="14"/>
      <c r="R1718" s="14">
        <v>7</v>
      </c>
      <c r="S1718" s="14" t="s">
        <v>79</v>
      </c>
      <c r="T1718" t="s">
        <v>600</v>
      </c>
      <c r="U1718" t="s">
        <v>601</v>
      </c>
      <c r="V1718" t="s">
        <v>602</v>
      </c>
      <c r="W1718" t="s">
        <v>603</v>
      </c>
      <c r="X1718" t="s">
        <v>1224</v>
      </c>
      <c r="Y1718" t="s">
        <v>605</v>
      </c>
      <c r="AC1718" s="14" t="s">
        <v>215</v>
      </c>
      <c r="AG1718" t="s">
        <v>1222</v>
      </c>
      <c r="AH1718" s="5" t="s">
        <v>2180</v>
      </c>
      <c r="AI1718" s="14"/>
      <c r="AJ1718" s="14"/>
      <c r="AK1718" s="14"/>
      <c r="AL1718" s="14"/>
    </row>
    <row r="1719" spans="1:38" ht="14.4" x14ac:dyDescent="0.3">
      <c r="A1719" s="11" t="str">
        <f t="shared" si="26"/>
        <v>22,44,66,55/5555/http-basic-auth-cleartext</v>
      </c>
      <c r="B1719" s="11" t="s">
        <v>37</v>
      </c>
      <c r="C1719" s="12" t="s">
        <v>4616</v>
      </c>
      <c r="D1719" s="11"/>
      <c r="E1719" s="11" t="s">
        <v>4617</v>
      </c>
      <c r="F1719" s="11" t="s">
        <v>289</v>
      </c>
      <c r="G1719" s="11" t="s">
        <v>290</v>
      </c>
      <c r="H1719" s="13" t="s">
        <v>506</v>
      </c>
      <c r="I1719" s="11"/>
      <c r="J1719" s="11" t="s">
        <v>41</v>
      </c>
      <c r="K1719" s="13" t="s">
        <v>1221</v>
      </c>
      <c r="O1719" s="14">
        <v>5555</v>
      </c>
      <c r="P1719" s="14"/>
      <c r="Q1719" s="14"/>
      <c r="R1719" s="14">
        <v>7</v>
      </c>
      <c r="S1719" s="14" t="s">
        <v>79</v>
      </c>
      <c r="T1719" t="s">
        <v>600</v>
      </c>
      <c r="U1719" t="s">
        <v>601</v>
      </c>
      <c r="V1719" t="s">
        <v>602</v>
      </c>
      <c r="W1719" t="s">
        <v>603</v>
      </c>
      <c r="X1719" t="s">
        <v>1224</v>
      </c>
      <c r="Y1719" t="s">
        <v>605</v>
      </c>
      <c r="AC1719" s="14" t="s">
        <v>215</v>
      </c>
      <c r="AG1719" t="s">
        <v>1222</v>
      </c>
      <c r="AH1719" s="5" t="s">
        <v>2180</v>
      </c>
      <c r="AI1719" s="14"/>
      <c r="AJ1719" s="14"/>
      <c r="AK1719" s="14"/>
      <c r="AL1719" s="14"/>
    </row>
    <row r="1720" spans="1:38" ht="14.4" x14ac:dyDescent="0.3">
      <c r="A1720" s="11" t="str">
        <f t="shared" si="26"/>
        <v>22,44,66,55/5555/http-basic-auth-cleartext</v>
      </c>
      <c r="B1720" s="11" t="s">
        <v>37</v>
      </c>
      <c r="C1720" s="12" t="s">
        <v>4616</v>
      </c>
      <c r="D1720" s="11"/>
      <c r="E1720" s="11" t="s">
        <v>4617</v>
      </c>
      <c r="F1720" s="11" t="s">
        <v>289</v>
      </c>
      <c r="G1720" s="11" t="s">
        <v>290</v>
      </c>
      <c r="H1720" s="13" t="s">
        <v>506</v>
      </c>
      <c r="I1720" s="11"/>
      <c r="J1720" s="11" t="s">
        <v>41</v>
      </c>
      <c r="K1720" s="13" t="s">
        <v>1221</v>
      </c>
      <c r="O1720" s="14">
        <v>5555</v>
      </c>
      <c r="P1720" s="14"/>
      <c r="Q1720" s="14"/>
      <c r="R1720" s="14">
        <v>7</v>
      </c>
      <c r="S1720" s="14" t="s">
        <v>79</v>
      </c>
      <c r="T1720" t="s">
        <v>600</v>
      </c>
      <c r="U1720" t="s">
        <v>601</v>
      </c>
      <c r="V1720" t="s">
        <v>602</v>
      </c>
      <c r="W1720" t="s">
        <v>603</v>
      </c>
      <c r="X1720" t="s">
        <v>1224</v>
      </c>
      <c r="Y1720" t="s">
        <v>605</v>
      </c>
      <c r="AC1720" s="14" t="s">
        <v>215</v>
      </c>
      <c r="AG1720" t="s">
        <v>1222</v>
      </c>
      <c r="AH1720" s="5" t="s">
        <v>2180</v>
      </c>
      <c r="AI1720" s="14"/>
      <c r="AJ1720" s="14"/>
      <c r="AK1720" s="14"/>
      <c r="AL1720" s="14"/>
    </row>
    <row r="1721" spans="1:38" ht="14.4" x14ac:dyDescent="0.3">
      <c r="A1721" s="11" t="str">
        <f t="shared" si="26"/>
        <v>22,44,66,55/5555/http-basic-auth-cleartext</v>
      </c>
      <c r="B1721" s="11" t="s">
        <v>37</v>
      </c>
      <c r="C1721" s="12" t="s">
        <v>4616</v>
      </c>
      <c r="D1721" s="11"/>
      <c r="E1721" s="11" t="s">
        <v>4617</v>
      </c>
      <c r="F1721" s="11" t="s">
        <v>289</v>
      </c>
      <c r="G1721" s="11" t="s">
        <v>290</v>
      </c>
      <c r="H1721" s="13" t="s">
        <v>506</v>
      </c>
      <c r="I1721" s="11"/>
      <c r="J1721" s="11" t="s">
        <v>41</v>
      </c>
      <c r="K1721" s="13" t="s">
        <v>1221</v>
      </c>
      <c r="O1721" s="14">
        <v>5555</v>
      </c>
      <c r="P1721" s="14"/>
      <c r="Q1721" s="14"/>
      <c r="R1721" s="14">
        <v>7</v>
      </c>
      <c r="S1721" s="14" t="s">
        <v>79</v>
      </c>
      <c r="T1721" t="s">
        <v>600</v>
      </c>
      <c r="U1721" t="s">
        <v>601</v>
      </c>
      <c r="V1721" t="s">
        <v>602</v>
      </c>
      <c r="W1721" t="s">
        <v>603</v>
      </c>
      <c r="X1721" t="s">
        <v>1224</v>
      </c>
      <c r="Y1721" t="s">
        <v>605</v>
      </c>
      <c r="AC1721" s="14" t="s">
        <v>215</v>
      </c>
      <c r="AG1721" t="s">
        <v>1222</v>
      </c>
      <c r="AH1721" s="5" t="s">
        <v>2180</v>
      </c>
      <c r="AI1721" s="14"/>
      <c r="AJ1721" s="14"/>
      <c r="AK1721" s="14"/>
      <c r="AL1721" s="14"/>
    </row>
    <row r="1722" spans="1:38" ht="14.4" x14ac:dyDescent="0.3">
      <c r="A1722" s="11" t="str">
        <f t="shared" si="26"/>
        <v>22,44,66,55/5555/http-basic-auth-cleartext</v>
      </c>
      <c r="B1722" s="11" t="s">
        <v>37</v>
      </c>
      <c r="C1722" s="12" t="s">
        <v>4616</v>
      </c>
      <c r="D1722" s="11"/>
      <c r="E1722" s="11" t="s">
        <v>4617</v>
      </c>
      <c r="F1722" s="11" t="s">
        <v>289</v>
      </c>
      <c r="G1722" s="11" t="s">
        <v>290</v>
      </c>
      <c r="H1722" s="13" t="s">
        <v>506</v>
      </c>
      <c r="I1722" s="11"/>
      <c r="J1722" s="11" t="s">
        <v>41</v>
      </c>
      <c r="K1722" s="13" t="s">
        <v>1221</v>
      </c>
      <c r="O1722" s="14">
        <v>5555</v>
      </c>
      <c r="P1722" s="14"/>
      <c r="Q1722" s="14"/>
      <c r="R1722" s="14">
        <v>7</v>
      </c>
      <c r="S1722" s="14" t="s">
        <v>79</v>
      </c>
      <c r="T1722" t="s">
        <v>600</v>
      </c>
      <c r="U1722" t="s">
        <v>601</v>
      </c>
      <c r="V1722" t="s">
        <v>602</v>
      </c>
      <c r="W1722" t="s">
        <v>603</v>
      </c>
      <c r="X1722" t="s">
        <v>1224</v>
      </c>
      <c r="Y1722" t="s">
        <v>605</v>
      </c>
      <c r="AC1722" s="14" t="s">
        <v>215</v>
      </c>
      <c r="AG1722" t="s">
        <v>1222</v>
      </c>
      <c r="AH1722" s="5" t="s">
        <v>2180</v>
      </c>
      <c r="AI1722" s="14"/>
      <c r="AJ1722" s="14"/>
      <c r="AK1722" s="14"/>
      <c r="AL1722" s="14"/>
    </row>
    <row r="1723" spans="1:38" ht="14.4" x14ac:dyDescent="0.3">
      <c r="A1723" s="11" t="str">
        <f t="shared" si="26"/>
        <v>22,44,66,55/5555/http-basic-auth-cleartext</v>
      </c>
      <c r="B1723" s="11" t="s">
        <v>37</v>
      </c>
      <c r="C1723" s="12" t="s">
        <v>4616</v>
      </c>
      <c r="D1723" s="11"/>
      <c r="E1723" s="11" t="s">
        <v>4617</v>
      </c>
      <c r="F1723" s="11" t="s">
        <v>289</v>
      </c>
      <c r="G1723" s="11" t="s">
        <v>290</v>
      </c>
      <c r="H1723" s="13" t="s">
        <v>506</v>
      </c>
      <c r="I1723" s="11"/>
      <c r="J1723" s="11" t="s">
        <v>41</v>
      </c>
      <c r="K1723" s="13" t="s">
        <v>1221</v>
      </c>
      <c r="O1723" s="14">
        <v>5555</v>
      </c>
      <c r="P1723" s="14"/>
      <c r="Q1723" s="14"/>
      <c r="R1723" s="14">
        <v>7</v>
      </c>
      <c r="S1723" s="14" t="s">
        <v>79</v>
      </c>
      <c r="T1723" t="s">
        <v>600</v>
      </c>
      <c r="U1723" t="s">
        <v>601</v>
      </c>
      <c r="V1723" t="s">
        <v>602</v>
      </c>
      <c r="W1723" t="s">
        <v>603</v>
      </c>
      <c r="X1723" t="s">
        <v>1224</v>
      </c>
      <c r="Y1723" t="s">
        <v>605</v>
      </c>
      <c r="AC1723" s="14" t="s">
        <v>215</v>
      </c>
      <c r="AG1723" t="s">
        <v>1222</v>
      </c>
      <c r="AH1723" s="5" t="s">
        <v>2180</v>
      </c>
      <c r="AI1723" s="14"/>
      <c r="AJ1723" s="14"/>
      <c r="AK1723" s="14"/>
      <c r="AL1723" s="14"/>
    </row>
    <row r="1724" spans="1:38" ht="14.4" x14ac:dyDescent="0.3">
      <c r="A1724" s="11" t="str">
        <f t="shared" si="26"/>
        <v>22,44,66,55/5555/http-basic-auth-cleartext</v>
      </c>
      <c r="B1724" s="11" t="s">
        <v>37</v>
      </c>
      <c r="C1724" s="12" t="s">
        <v>4616</v>
      </c>
      <c r="D1724" s="11"/>
      <c r="E1724" s="11" t="s">
        <v>4617</v>
      </c>
      <c r="F1724" s="11" t="s">
        <v>289</v>
      </c>
      <c r="G1724" s="11" t="s">
        <v>290</v>
      </c>
      <c r="H1724" s="13" t="s">
        <v>506</v>
      </c>
      <c r="I1724" s="11"/>
      <c r="J1724" s="11" t="s">
        <v>41</v>
      </c>
      <c r="K1724" s="13" t="s">
        <v>1221</v>
      </c>
      <c r="O1724" s="14">
        <v>5555</v>
      </c>
      <c r="P1724" s="14"/>
      <c r="Q1724" s="14"/>
      <c r="R1724" s="14">
        <v>7</v>
      </c>
      <c r="S1724" s="14" t="s">
        <v>79</v>
      </c>
      <c r="T1724" t="s">
        <v>600</v>
      </c>
      <c r="U1724" t="s">
        <v>601</v>
      </c>
      <c r="V1724" t="s">
        <v>602</v>
      </c>
      <c r="W1724" t="s">
        <v>603</v>
      </c>
      <c r="X1724" t="s">
        <v>1224</v>
      </c>
      <c r="Y1724" t="s">
        <v>605</v>
      </c>
      <c r="AC1724" s="14" t="s">
        <v>215</v>
      </c>
      <c r="AG1724" t="s">
        <v>1222</v>
      </c>
      <c r="AH1724" s="5" t="s">
        <v>2180</v>
      </c>
      <c r="AI1724" s="14"/>
      <c r="AJ1724" s="14"/>
      <c r="AK1724" s="14"/>
      <c r="AL1724" s="14"/>
    </row>
    <row r="1725" spans="1:38" ht="14.4" x14ac:dyDescent="0.3">
      <c r="A1725" s="11" t="str">
        <f t="shared" si="26"/>
        <v>22,44,66,55/5555/http-basic-auth-cleartext</v>
      </c>
      <c r="B1725" s="11" t="s">
        <v>37</v>
      </c>
      <c r="C1725" s="12" t="s">
        <v>4616</v>
      </c>
      <c r="D1725" s="11"/>
      <c r="E1725" s="11" t="s">
        <v>4617</v>
      </c>
      <c r="F1725" s="11" t="s">
        <v>289</v>
      </c>
      <c r="G1725" s="11" t="s">
        <v>290</v>
      </c>
      <c r="H1725" s="13" t="s">
        <v>506</v>
      </c>
      <c r="I1725" s="11"/>
      <c r="J1725" s="11" t="s">
        <v>41</v>
      </c>
      <c r="K1725" s="13" t="s">
        <v>1221</v>
      </c>
      <c r="O1725" s="14">
        <v>5555</v>
      </c>
      <c r="P1725" s="14"/>
      <c r="Q1725" s="14"/>
      <c r="R1725" s="14">
        <v>7</v>
      </c>
      <c r="S1725" s="14" t="s">
        <v>79</v>
      </c>
      <c r="T1725" t="s">
        <v>600</v>
      </c>
      <c r="U1725" t="s">
        <v>601</v>
      </c>
      <c r="V1725" t="s">
        <v>602</v>
      </c>
      <c r="W1725" t="s">
        <v>603</v>
      </c>
      <c r="X1725" t="s">
        <v>1224</v>
      </c>
      <c r="Y1725" t="s">
        <v>605</v>
      </c>
      <c r="AC1725" s="14" t="s">
        <v>215</v>
      </c>
      <c r="AG1725" t="s">
        <v>1222</v>
      </c>
      <c r="AH1725" s="5" t="s">
        <v>2180</v>
      </c>
      <c r="AI1725" s="14"/>
      <c r="AJ1725" s="14"/>
      <c r="AK1725" s="14"/>
      <c r="AL1725" s="14"/>
    </row>
    <row r="1726" spans="1:38" ht="14.4" x14ac:dyDescent="0.3">
      <c r="A1726" s="11" t="str">
        <f t="shared" si="26"/>
        <v>22,44,66,55/5555/http-basic-auth-cleartext</v>
      </c>
      <c r="B1726" s="11" t="s">
        <v>37</v>
      </c>
      <c r="C1726" s="12" t="s">
        <v>4616</v>
      </c>
      <c r="D1726" s="11"/>
      <c r="E1726" s="11" t="s">
        <v>4617</v>
      </c>
      <c r="F1726" s="11" t="s">
        <v>289</v>
      </c>
      <c r="G1726" s="11" t="s">
        <v>290</v>
      </c>
      <c r="H1726" s="13" t="s">
        <v>506</v>
      </c>
      <c r="I1726" s="11"/>
      <c r="J1726" s="11" t="s">
        <v>41</v>
      </c>
      <c r="K1726" s="13" t="s">
        <v>1221</v>
      </c>
      <c r="O1726" s="14">
        <v>5555</v>
      </c>
      <c r="P1726" s="14"/>
      <c r="Q1726" s="14"/>
      <c r="R1726" s="14">
        <v>7</v>
      </c>
      <c r="S1726" s="14" t="s">
        <v>79</v>
      </c>
      <c r="T1726" t="s">
        <v>600</v>
      </c>
      <c r="U1726" t="s">
        <v>601</v>
      </c>
      <c r="V1726" t="s">
        <v>602</v>
      </c>
      <c r="W1726" t="s">
        <v>603</v>
      </c>
      <c r="X1726" t="s">
        <v>1224</v>
      </c>
      <c r="Y1726" t="s">
        <v>605</v>
      </c>
      <c r="AC1726" s="14" t="s">
        <v>215</v>
      </c>
      <c r="AG1726" t="s">
        <v>1222</v>
      </c>
      <c r="AH1726" s="5" t="s">
        <v>2180</v>
      </c>
      <c r="AI1726" s="14"/>
      <c r="AJ1726" s="14"/>
      <c r="AK1726" s="14"/>
      <c r="AL1726" s="14"/>
    </row>
    <row r="1727" spans="1:38" ht="14.4" x14ac:dyDescent="0.3">
      <c r="A1727" s="11" t="str">
        <f t="shared" si="26"/>
        <v>22,44,66,55/5555/http-basic-auth-cleartext</v>
      </c>
      <c r="B1727" s="11" t="s">
        <v>37</v>
      </c>
      <c r="C1727" s="12" t="s">
        <v>4616</v>
      </c>
      <c r="D1727" s="11"/>
      <c r="E1727" s="11" t="s">
        <v>4617</v>
      </c>
      <c r="F1727" s="11" t="s">
        <v>289</v>
      </c>
      <c r="G1727" s="11" t="s">
        <v>290</v>
      </c>
      <c r="H1727" s="13" t="s">
        <v>506</v>
      </c>
      <c r="I1727" s="11"/>
      <c r="J1727" s="11" t="s">
        <v>41</v>
      </c>
      <c r="K1727" s="13" t="s">
        <v>1221</v>
      </c>
      <c r="O1727" s="14">
        <v>5555</v>
      </c>
      <c r="P1727" s="14"/>
      <c r="Q1727" s="14"/>
      <c r="R1727" s="14">
        <v>7</v>
      </c>
      <c r="S1727" s="14" t="s">
        <v>79</v>
      </c>
      <c r="T1727" t="s">
        <v>600</v>
      </c>
      <c r="U1727" t="s">
        <v>601</v>
      </c>
      <c r="V1727" t="s">
        <v>602</v>
      </c>
      <c r="W1727" t="s">
        <v>603</v>
      </c>
      <c r="X1727" t="s">
        <v>1224</v>
      </c>
      <c r="Y1727" t="s">
        <v>605</v>
      </c>
      <c r="AC1727" s="14" t="s">
        <v>215</v>
      </c>
      <c r="AG1727" t="s">
        <v>1222</v>
      </c>
      <c r="AH1727" s="5" t="s">
        <v>2180</v>
      </c>
      <c r="AI1727" s="14"/>
      <c r="AJ1727" s="14"/>
      <c r="AK1727" s="14"/>
      <c r="AL1727" s="14"/>
    </row>
    <row r="1728" spans="1:38" ht="14.4" x14ac:dyDescent="0.3">
      <c r="A1728" s="11" t="str">
        <f t="shared" si="26"/>
        <v>22,44,66,55/5555/http-basic-auth-cleartext</v>
      </c>
      <c r="B1728" s="11" t="s">
        <v>37</v>
      </c>
      <c r="C1728" s="12" t="s">
        <v>4616</v>
      </c>
      <c r="D1728" s="11"/>
      <c r="E1728" s="11" t="s">
        <v>4617</v>
      </c>
      <c r="F1728" s="11" t="s">
        <v>289</v>
      </c>
      <c r="G1728" s="11" t="s">
        <v>290</v>
      </c>
      <c r="H1728" s="13" t="s">
        <v>506</v>
      </c>
      <c r="I1728" s="11"/>
      <c r="J1728" s="11" t="s">
        <v>41</v>
      </c>
      <c r="K1728" s="13" t="s">
        <v>1221</v>
      </c>
      <c r="O1728" s="14">
        <v>5555</v>
      </c>
      <c r="P1728" s="14"/>
      <c r="Q1728" s="14"/>
      <c r="R1728" s="14">
        <v>7</v>
      </c>
      <c r="S1728" s="14" t="s">
        <v>79</v>
      </c>
      <c r="T1728" t="s">
        <v>600</v>
      </c>
      <c r="U1728" t="s">
        <v>601</v>
      </c>
      <c r="V1728" t="s">
        <v>602</v>
      </c>
      <c r="W1728" t="s">
        <v>603</v>
      </c>
      <c r="X1728" t="s">
        <v>1224</v>
      </c>
      <c r="Y1728" t="s">
        <v>605</v>
      </c>
      <c r="AC1728" s="14" t="s">
        <v>215</v>
      </c>
      <c r="AG1728" t="s">
        <v>1222</v>
      </c>
      <c r="AH1728" s="5" t="s">
        <v>2180</v>
      </c>
      <c r="AI1728" s="14"/>
      <c r="AJ1728" s="14"/>
      <c r="AK1728" s="14"/>
      <c r="AL1728" s="14"/>
    </row>
    <row r="1729" spans="1:38" ht="14.4" x14ac:dyDescent="0.3">
      <c r="A1729" s="11" t="str">
        <f t="shared" si="26"/>
        <v>22,44,66,55/5555/http-basic-auth-cleartext</v>
      </c>
      <c r="B1729" s="11" t="s">
        <v>37</v>
      </c>
      <c r="C1729" s="12" t="s">
        <v>4616</v>
      </c>
      <c r="D1729" s="11"/>
      <c r="E1729" s="11" t="s">
        <v>4617</v>
      </c>
      <c r="F1729" s="11" t="s">
        <v>289</v>
      </c>
      <c r="G1729" s="11" t="s">
        <v>290</v>
      </c>
      <c r="H1729" s="13" t="s">
        <v>506</v>
      </c>
      <c r="I1729" s="11"/>
      <c r="J1729" s="11" t="s">
        <v>41</v>
      </c>
      <c r="K1729" s="13" t="s">
        <v>1221</v>
      </c>
      <c r="O1729" s="14">
        <v>5555</v>
      </c>
      <c r="P1729" s="14"/>
      <c r="Q1729" s="14"/>
      <c r="R1729" s="14">
        <v>7</v>
      </c>
      <c r="S1729" s="14" t="s">
        <v>79</v>
      </c>
      <c r="T1729" t="s">
        <v>600</v>
      </c>
      <c r="U1729" t="s">
        <v>601</v>
      </c>
      <c r="V1729" t="s">
        <v>602</v>
      </c>
      <c r="W1729" t="s">
        <v>603</v>
      </c>
      <c r="X1729" t="s">
        <v>1224</v>
      </c>
      <c r="Y1729" t="s">
        <v>605</v>
      </c>
      <c r="AC1729" s="14" t="s">
        <v>215</v>
      </c>
      <c r="AG1729" t="s">
        <v>1222</v>
      </c>
      <c r="AH1729" s="5" t="s">
        <v>2180</v>
      </c>
      <c r="AI1729" s="14"/>
      <c r="AJ1729" s="14"/>
      <c r="AK1729" s="14"/>
      <c r="AL1729" s="14"/>
    </row>
    <row r="1730" spans="1:38" ht="14.4" x14ac:dyDescent="0.3">
      <c r="A1730" s="11" t="str">
        <f t="shared" si="26"/>
        <v>22,44,66,55/5555/http-basic-auth-cleartext</v>
      </c>
      <c r="B1730" s="11" t="s">
        <v>37</v>
      </c>
      <c r="C1730" s="12" t="s">
        <v>4616</v>
      </c>
      <c r="D1730" s="11"/>
      <c r="E1730" s="11" t="s">
        <v>4617</v>
      </c>
      <c r="F1730" s="11" t="s">
        <v>289</v>
      </c>
      <c r="G1730" s="11" t="s">
        <v>290</v>
      </c>
      <c r="H1730" s="13" t="s">
        <v>506</v>
      </c>
      <c r="I1730" s="11"/>
      <c r="J1730" s="11" t="s">
        <v>41</v>
      </c>
      <c r="K1730" s="13" t="s">
        <v>1221</v>
      </c>
      <c r="O1730" s="14">
        <v>5555</v>
      </c>
      <c r="P1730" s="14"/>
      <c r="Q1730" s="14"/>
      <c r="R1730" s="14">
        <v>7</v>
      </c>
      <c r="S1730" s="14" t="s">
        <v>79</v>
      </c>
      <c r="T1730" t="s">
        <v>600</v>
      </c>
      <c r="U1730" t="s">
        <v>601</v>
      </c>
      <c r="V1730" t="s">
        <v>602</v>
      </c>
      <c r="W1730" t="s">
        <v>603</v>
      </c>
      <c r="X1730" t="s">
        <v>1224</v>
      </c>
      <c r="Y1730" t="s">
        <v>605</v>
      </c>
      <c r="AC1730" s="14" t="s">
        <v>215</v>
      </c>
      <c r="AG1730" t="s">
        <v>1222</v>
      </c>
      <c r="AH1730" s="5" t="s">
        <v>2180</v>
      </c>
      <c r="AI1730" s="14"/>
      <c r="AJ1730" s="14"/>
      <c r="AK1730" s="14"/>
      <c r="AL1730" s="14"/>
    </row>
    <row r="1731" spans="1:38" ht="14.4" x14ac:dyDescent="0.3">
      <c r="A1731" s="11" t="str">
        <f t="shared" ref="A1731:A1794" si="27">CONCATENATE(C1731,"/",O1731,"/",T1731)</f>
        <v>22,44,66,55/5555/http-basic-auth-cleartext</v>
      </c>
      <c r="B1731" s="11" t="s">
        <v>37</v>
      </c>
      <c r="C1731" s="12" t="s">
        <v>4616</v>
      </c>
      <c r="D1731" s="11"/>
      <c r="E1731" s="11" t="s">
        <v>4617</v>
      </c>
      <c r="F1731" s="11" t="s">
        <v>289</v>
      </c>
      <c r="G1731" s="11" t="s">
        <v>290</v>
      </c>
      <c r="H1731" s="13" t="s">
        <v>506</v>
      </c>
      <c r="I1731" s="11"/>
      <c r="J1731" s="11" t="s">
        <v>41</v>
      </c>
      <c r="K1731" s="13" t="s">
        <v>1221</v>
      </c>
      <c r="O1731" s="14">
        <v>5555</v>
      </c>
      <c r="P1731" s="14"/>
      <c r="Q1731" s="14"/>
      <c r="R1731" s="14">
        <v>7</v>
      </c>
      <c r="S1731" s="14" t="s">
        <v>79</v>
      </c>
      <c r="T1731" t="s">
        <v>600</v>
      </c>
      <c r="U1731" t="s">
        <v>601</v>
      </c>
      <c r="V1731" t="s">
        <v>602</v>
      </c>
      <c r="W1731" t="s">
        <v>603</v>
      </c>
      <c r="X1731" t="s">
        <v>1224</v>
      </c>
      <c r="Y1731" t="s">
        <v>605</v>
      </c>
      <c r="AC1731" s="14" t="s">
        <v>215</v>
      </c>
      <c r="AG1731" t="s">
        <v>1222</v>
      </c>
      <c r="AH1731" s="5" t="s">
        <v>2180</v>
      </c>
      <c r="AI1731" s="14"/>
      <c r="AJ1731" s="14"/>
      <c r="AK1731" s="14"/>
      <c r="AL1731" s="14"/>
    </row>
    <row r="1732" spans="1:38" ht="14.4" x14ac:dyDescent="0.3">
      <c r="A1732" s="11" t="str">
        <f t="shared" si="27"/>
        <v>22,44,66,55/5555/http-basic-auth-cleartext</v>
      </c>
      <c r="B1732" s="11" t="s">
        <v>37</v>
      </c>
      <c r="C1732" s="12" t="s">
        <v>4616</v>
      </c>
      <c r="D1732" s="11"/>
      <c r="E1732" s="11" t="s">
        <v>4617</v>
      </c>
      <c r="F1732" s="11" t="s">
        <v>289</v>
      </c>
      <c r="G1732" s="11" t="s">
        <v>290</v>
      </c>
      <c r="H1732" s="13" t="s">
        <v>506</v>
      </c>
      <c r="I1732" s="11"/>
      <c r="J1732" s="11" t="s">
        <v>41</v>
      </c>
      <c r="K1732" s="13" t="s">
        <v>1221</v>
      </c>
      <c r="O1732" s="14">
        <v>5555</v>
      </c>
      <c r="P1732" s="14"/>
      <c r="Q1732" s="14"/>
      <c r="R1732" s="14">
        <v>7</v>
      </c>
      <c r="S1732" s="14" t="s">
        <v>79</v>
      </c>
      <c r="T1732" t="s">
        <v>600</v>
      </c>
      <c r="U1732" t="s">
        <v>601</v>
      </c>
      <c r="V1732" t="s">
        <v>602</v>
      </c>
      <c r="W1732" t="s">
        <v>603</v>
      </c>
      <c r="X1732" t="s">
        <v>1224</v>
      </c>
      <c r="Y1732" t="s">
        <v>605</v>
      </c>
      <c r="AC1732" s="14" t="s">
        <v>215</v>
      </c>
      <c r="AG1732" t="s">
        <v>1222</v>
      </c>
      <c r="AH1732" s="5" t="s">
        <v>2180</v>
      </c>
      <c r="AI1732" s="14"/>
      <c r="AJ1732" s="14"/>
      <c r="AK1732" s="14"/>
      <c r="AL1732" s="14"/>
    </row>
    <row r="1733" spans="1:38" ht="14.4" x14ac:dyDescent="0.3">
      <c r="A1733" s="11" t="str">
        <f t="shared" si="27"/>
        <v>22,44,66,55/5555/http-basic-auth-cleartext</v>
      </c>
      <c r="B1733" s="11" t="s">
        <v>37</v>
      </c>
      <c r="C1733" s="12" t="s">
        <v>4616</v>
      </c>
      <c r="D1733" s="11"/>
      <c r="E1733" s="11" t="s">
        <v>4617</v>
      </c>
      <c r="F1733" s="11" t="s">
        <v>289</v>
      </c>
      <c r="G1733" s="11" t="s">
        <v>290</v>
      </c>
      <c r="H1733" s="13" t="s">
        <v>506</v>
      </c>
      <c r="I1733" s="11"/>
      <c r="J1733" s="11" t="s">
        <v>41</v>
      </c>
      <c r="K1733" s="13" t="s">
        <v>1221</v>
      </c>
      <c r="O1733" s="14">
        <v>5555</v>
      </c>
      <c r="P1733" s="14"/>
      <c r="Q1733" s="14"/>
      <c r="R1733" s="14">
        <v>7</v>
      </c>
      <c r="S1733" s="14" t="s">
        <v>79</v>
      </c>
      <c r="T1733" t="s">
        <v>600</v>
      </c>
      <c r="U1733" t="s">
        <v>601</v>
      </c>
      <c r="V1733" t="s">
        <v>602</v>
      </c>
      <c r="W1733" t="s">
        <v>603</v>
      </c>
      <c r="X1733" t="s">
        <v>1224</v>
      </c>
      <c r="Y1733" t="s">
        <v>605</v>
      </c>
      <c r="AC1733" s="14" t="s">
        <v>215</v>
      </c>
      <c r="AG1733" t="s">
        <v>1222</v>
      </c>
      <c r="AH1733" s="5" t="s">
        <v>2180</v>
      </c>
      <c r="AI1733" s="14"/>
      <c r="AJ1733" s="14"/>
      <c r="AK1733" s="14"/>
      <c r="AL1733" s="14"/>
    </row>
    <row r="1734" spans="1:38" ht="14.4" x14ac:dyDescent="0.3">
      <c r="A1734" s="11" t="str">
        <f t="shared" si="27"/>
        <v>22,44,66,55/5555/http-basic-auth-cleartext</v>
      </c>
      <c r="B1734" s="11" t="s">
        <v>37</v>
      </c>
      <c r="C1734" s="12" t="s">
        <v>4616</v>
      </c>
      <c r="D1734" s="11"/>
      <c r="E1734" s="11" t="s">
        <v>4617</v>
      </c>
      <c r="F1734" s="11" t="s">
        <v>289</v>
      </c>
      <c r="G1734" s="11" t="s">
        <v>290</v>
      </c>
      <c r="H1734" s="13" t="s">
        <v>506</v>
      </c>
      <c r="I1734" s="11"/>
      <c r="J1734" s="11" t="s">
        <v>41</v>
      </c>
      <c r="K1734" s="13" t="s">
        <v>1221</v>
      </c>
      <c r="O1734" s="14">
        <v>5555</v>
      </c>
      <c r="P1734" s="14"/>
      <c r="Q1734" s="14"/>
      <c r="R1734" s="14">
        <v>7</v>
      </c>
      <c r="S1734" s="14" t="s">
        <v>79</v>
      </c>
      <c r="T1734" t="s">
        <v>600</v>
      </c>
      <c r="U1734" t="s">
        <v>601</v>
      </c>
      <c r="V1734" t="s">
        <v>602</v>
      </c>
      <c r="W1734" t="s">
        <v>603</v>
      </c>
      <c r="X1734" t="s">
        <v>1224</v>
      </c>
      <c r="Y1734" t="s">
        <v>605</v>
      </c>
      <c r="AC1734" s="14" t="s">
        <v>215</v>
      </c>
      <c r="AG1734" t="s">
        <v>1222</v>
      </c>
      <c r="AH1734" s="5" t="s">
        <v>2180</v>
      </c>
      <c r="AI1734" s="14"/>
      <c r="AJ1734" s="14"/>
      <c r="AK1734" s="14"/>
      <c r="AL1734" s="14"/>
    </row>
    <row r="1735" spans="1:38" ht="14.4" x14ac:dyDescent="0.3">
      <c r="A1735" s="11" t="str">
        <f t="shared" si="27"/>
        <v>22,44,66,55/5555/http-basic-auth-cleartext</v>
      </c>
      <c r="B1735" s="11" t="s">
        <v>37</v>
      </c>
      <c r="C1735" s="12" t="s">
        <v>4616</v>
      </c>
      <c r="D1735" s="11"/>
      <c r="E1735" s="11" t="s">
        <v>4617</v>
      </c>
      <c r="F1735" s="11" t="s">
        <v>289</v>
      </c>
      <c r="G1735" s="11" t="s">
        <v>290</v>
      </c>
      <c r="H1735" s="13" t="s">
        <v>506</v>
      </c>
      <c r="I1735" s="11"/>
      <c r="J1735" s="11" t="s">
        <v>41</v>
      </c>
      <c r="K1735" s="13" t="s">
        <v>1221</v>
      </c>
      <c r="O1735" s="14">
        <v>5555</v>
      </c>
      <c r="P1735" s="14"/>
      <c r="Q1735" s="14"/>
      <c r="R1735" s="14">
        <v>7</v>
      </c>
      <c r="S1735" s="14" t="s">
        <v>79</v>
      </c>
      <c r="T1735" t="s">
        <v>600</v>
      </c>
      <c r="U1735" t="s">
        <v>601</v>
      </c>
      <c r="V1735" t="s">
        <v>602</v>
      </c>
      <c r="W1735" t="s">
        <v>603</v>
      </c>
      <c r="X1735" t="s">
        <v>1224</v>
      </c>
      <c r="Y1735" t="s">
        <v>605</v>
      </c>
      <c r="AC1735" s="14" t="s">
        <v>215</v>
      </c>
      <c r="AG1735" t="s">
        <v>1222</v>
      </c>
      <c r="AH1735" s="5" t="s">
        <v>2180</v>
      </c>
      <c r="AI1735" s="14"/>
      <c r="AJ1735" s="14"/>
      <c r="AK1735" s="14"/>
      <c r="AL1735" s="14"/>
    </row>
    <row r="1736" spans="1:38" ht="14.4" x14ac:dyDescent="0.3">
      <c r="A1736" s="11" t="str">
        <f t="shared" si="27"/>
        <v>22,44,66,55/5555/http-basic-auth-cleartext</v>
      </c>
      <c r="B1736" s="11" t="s">
        <v>37</v>
      </c>
      <c r="C1736" s="12" t="s">
        <v>4616</v>
      </c>
      <c r="D1736" s="11"/>
      <c r="E1736" s="11" t="s">
        <v>4617</v>
      </c>
      <c r="F1736" s="11" t="s">
        <v>289</v>
      </c>
      <c r="G1736" s="11" t="s">
        <v>290</v>
      </c>
      <c r="H1736" s="13" t="s">
        <v>506</v>
      </c>
      <c r="I1736" s="11"/>
      <c r="J1736" s="11" t="s">
        <v>41</v>
      </c>
      <c r="K1736" s="13" t="s">
        <v>1221</v>
      </c>
      <c r="O1736" s="14">
        <v>5555</v>
      </c>
      <c r="P1736" s="14"/>
      <c r="Q1736" s="14"/>
      <c r="R1736" s="14">
        <v>7</v>
      </c>
      <c r="S1736" s="14" t="s">
        <v>79</v>
      </c>
      <c r="T1736" t="s">
        <v>600</v>
      </c>
      <c r="U1736" t="s">
        <v>601</v>
      </c>
      <c r="V1736" t="s">
        <v>602</v>
      </c>
      <c r="W1736" t="s">
        <v>603</v>
      </c>
      <c r="X1736" t="s">
        <v>1224</v>
      </c>
      <c r="Y1736" t="s">
        <v>605</v>
      </c>
      <c r="AC1736" s="14" t="s">
        <v>215</v>
      </c>
      <c r="AG1736" t="s">
        <v>1222</v>
      </c>
      <c r="AH1736" s="5" t="s">
        <v>2180</v>
      </c>
      <c r="AI1736" s="14"/>
      <c r="AJ1736" s="14"/>
      <c r="AK1736" s="14"/>
      <c r="AL1736" s="14"/>
    </row>
    <row r="1737" spans="1:38" ht="14.4" x14ac:dyDescent="0.3">
      <c r="A1737" s="11" t="str">
        <f t="shared" si="27"/>
        <v>22,44,66,55/5555/http-basic-auth-cleartext</v>
      </c>
      <c r="B1737" s="11" t="s">
        <v>37</v>
      </c>
      <c r="C1737" s="12" t="s">
        <v>4616</v>
      </c>
      <c r="D1737" s="11"/>
      <c r="E1737" s="11" t="s">
        <v>4617</v>
      </c>
      <c r="F1737" s="11" t="s">
        <v>289</v>
      </c>
      <c r="G1737" s="11" t="s">
        <v>290</v>
      </c>
      <c r="H1737" s="13" t="s">
        <v>506</v>
      </c>
      <c r="I1737" s="11"/>
      <c r="J1737" s="11" t="s">
        <v>41</v>
      </c>
      <c r="K1737" s="13" t="s">
        <v>1221</v>
      </c>
      <c r="O1737" s="14">
        <v>5555</v>
      </c>
      <c r="P1737" s="14"/>
      <c r="Q1737" s="14"/>
      <c r="R1737" s="14">
        <v>7</v>
      </c>
      <c r="S1737" s="14" t="s">
        <v>79</v>
      </c>
      <c r="T1737" t="s">
        <v>600</v>
      </c>
      <c r="U1737" t="s">
        <v>601</v>
      </c>
      <c r="V1737" t="s">
        <v>602</v>
      </c>
      <c r="W1737" t="s">
        <v>603</v>
      </c>
      <c r="X1737" t="s">
        <v>1224</v>
      </c>
      <c r="Y1737" t="s">
        <v>605</v>
      </c>
      <c r="AC1737" s="14" t="s">
        <v>215</v>
      </c>
      <c r="AG1737" t="s">
        <v>1222</v>
      </c>
      <c r="AH1737" s="5" t="s">
        <v>2180</v>
      </c>
      <c r="AI1737" s="14"/>
      <c r="AJ1737" s="14"/>
      <c r="AK1737" s="14"/>
      <c r="AL1737" s="14"/>
    </row>
    <row r="1738" spans="1:38" ht="14.4" x14ac:dyDescent="0.3">
      <c r="A1738" s="11" t="str">
        <f t="shared" si="27"/>
        <v>22,44,66,55/5555/http-basic-auth-cleartext</v>
      </c>
      <c r="B1738" s="11" t="s">
        <v>37</v>
      </c>
      <c r="C1738" s="12" t="s">
        <v>4616</v>
      </c>
      <c r="D1738" s="11"/>
      <c r="E1738" s="11" t="s">
        <v>4617</v>
      </c>
      <c r="F1738" s="11" t="s">
        <v>289</v>
      </c>
      <c r="G1738" s="11" t="s">
        <v>290</v>
      </c>
      <c r="H1738" s="13" t="s">
        <v>506</v>
      </c>
      <c r="I1738" s="11"/>
      <c r="J1738" s="11" t="s">
        <v>41</v>
      </c>
      <c r="K1738" s="13" t="s">
        <v>1221</v>
      </c>
      <c r="O1738" s="14">
        <v>5555</v>
      </c>
      <c r="P1738" s="14"/>
      <c r="Q1738" s="14"/>
      <c r="R1738" s="14">
        <v>7</v>
      </c>
      <c r="S1738" s="14" t="s">
        <v>79</v>
      </c>
      <c r="T1738" t="s">
        <v>600</v>
      </c>
      <c r="U1738" t="s">
        <v>601</v>
      </c>
      <c r="V1738" t="s">
        <v>602</v>
      </c>
      <c r="W1738" t="s">
        <v>603</v>
      </c>
      <c r="X1738" t="s">
        <v>1224</v>
      </c>
      <c r="Y1738" t="s">
        <v>605</v>
      </c>
      <c r="AC1738" s="14" t="s">
        <v>215</v>
      </c>
      <c r="AG1738" t="s">
        <v>1222</v>
      </c>
      <c r="AH1738" s="5" t="s">
        <v>2180</v>
      </c>
      <c r="AI1738" s="14"/>
      <c r="AJ1738" s="14"/>
      <c r="AK1738" s="14"/>
      <c r="AL1738" s="14"/>
    </row>
    <row r="1739" spans="1:38" ht="14.4" x14ac:dyDescent="0.3">
      <c r="A1739" s="11" t="str">
        <f t="shared" si="27"/>
        <v>22,44,66,55/5555/http-basic-auth-cleartext</v>
      </c>
      <c r="B1739" s="11" t="s">
        <v>37</v>
      </c>
      <c r="C1739" s="12" t="s">
        <v>4616</v>
      </c>
      <c r="D1739" s="11"/>
      <c r="E1739" s="11" t="s">
        <v>4617</v>
      </c>
      <c r="F1739" s="11" t="s">
        <v>289</v>
      </c>
      <c r="G1739" s="11" t="s">
        <v>290</v>
      </c>
      <c r="H1739" s="13" t="s">
        <v>506</v>
      </c>
      <c r="I1739" s="11"/>
      <c r="J1739" s="11" t="s">
        <v>41</v>
      </c>
      <c r="K1739" s="13" t="s">
        <v>1221</v>
      </c>
      <c r="O1739" s="14">
        <v>5555</v>
      </c>
      <c r="P1739" s="14"/>
      <c r="Q1739" s="14"/>
      <c r="R1739" s="14">
        <v>7</v>
      </c>
      <c r="S1739" s="14" t="s">
        <v>79</v>
      </c>
      <c r="T1739" t="s">
        <v>600</v>
      </c>
      <c r="U1739" t="s">
        <v>601</v>
      </c>
      <c r="V1739" t="s">
        <v>602</v>
      </c>
      <c r="W1739" t="s">
        <v>603</v>
      </c>
      <c r="X1739" t="s">
        <v>1224</v>
      </c>
      <c r="Y1739" t="s">
        <v>605</v>
      </c>
      <c r="AC1739" s="14" t="s">
        <v>215</v>
      </c>
      <c r="AG1739" t="s">
        <v>1222</v>
      </c>
      <c r="AH1739" s="5" t="s">
        <v>2180</v>
      </c>
      <c r="AI1739" s="14"/>
      <c r="AJ1739" s="14"/>
      <c r="AK1739" s="14"/>
      <c r="AL1739" s="14"/>
    </row>
    <row r="1740" spans="1:38" ht="14.4" x14ac:dyDescent="0.3">
      <c r="A1740" s="11" t="str">
        <f t="shared" si="27"/>
        <v>22,44,66,55/5555/http-basic-auth-cleartext</v>
      </c>
      <c r="B1740" s="11" t="s">
        <v>37</v>
      </c>
      <c r="C1740" s="12" t="s">
        <v>4616</v>
      </c>
      <c r="D1740" s="11"/>
      <c r="E1740" s="11" t="s">
        <v>4617</v>
      </c>
      <c r="F1740" s="11" t="s">
        <v>289</v>
      </c>
      <c r="G1740" s="11" t="s">
        <v>290</v>
      </c>
      <c r="H1740" s="13" t="s">
        <v>506</v>
      </c>
      <c r="I1740" s="11"/>
      <c r="J1740" s="11" t="s">
        <v>41</v>
      </c>
      <c r="K1740" s="13" t="s">
        <v>1221</v>
      </c>
      <c r="O1740" s="14">
        <v>5555</v>
      </c>
      <c r="P1740" s="14"/>
      <c r="Q1740" s="14"/>
      <c r="R1740" s="14">
        <v>7</v>
      </c>
      <c r="S1740" s="14" t="s">
        <v>79</v>
      </c>
      <c r="T1740" t="s">
        <v>600</v>
      </c>
      <c r="U1740" t="s">
        <v>601</v>
      </c>
      <c r="V1740" t="s">
        <v>602</v>
      </c>
      <c r="W1740" t="s">
        <v>603</v>
      </c>
      <c r="X1740" t="s">
        <v>1224</v>
      </c>
      <c r="Y1740" t="s">
        <v>605</v>
      </c>
      <c r="AC1740" s="14" t="s">
        <v>215</v>
      </c>
      <c r="AG1740" t="s">
        <v>1222</v>
      </c>
      <c r="AH1740" s="5" t="s">
        <v>2180</v>
      </c>
      <c r="AI1740" s="14"/>
      <c r="AJ1740" s="14"/>
      <c r="AK1740" s="14"/>
      <c r="AL1740" s="14"/>
    </row>
    <row r="1741" spans="1:38" ht="14.4" x14ac:dyDescent="0.3">
      <c r="A1741" s="11" t="str">
        <f t="shared" si="27"/>
        <v>22,44,66,55/5555/http-basic-auth-cleartext</v>
      </c>
      <c r="B1741" s="11" t="s">
        <v>37</v>
      </c>
      <c r="C1741" s="12" t="s">
        <v>4616</v>
      </c>
      <c r="D1741" s="11"/>
      <c r="E1741" s="11" t="s">
        <v>4617</v>
      </c>
      <c r="F1741" s="11" t="s">
        <v>289</v>
      </c>
      <c r="G1741" s="11" t="s">
        <v>290</v>
      </c>
      <c r="H1741" s="13" t="s">
        <v>506</v>
      </c>
      <c r="I1741" s="11"/>
      <c r="J1741" s="11" t="s">
        <v>41</v>
      </c>
      <c r="K1741" s="13" t="s">
        <v>1221</v>
      </c>
      <c r="O1741" s="14">
        <v>5555</v>
      </c>
      <c r="P1741" s="14"/>
      <c r="Q1741" s="14"/>
      <c r="R1741" s="14">
        <v>7</v>
      </c>
      <c r="S1741" s="14" t="s">
        <v>79</v>
      </c>
      <c r="T1741" t="s">
        <v>600</v>
      </c>
      <c r="U1741" t="s">
        <v>601</v>
      </c>
      <c r="V1741" t="s">
        <v>602</v>
      </c>
      <c r="W1741" t="s">
        <v>603</v>
      </c>
      <c r="X1741" t="s">
        <v>1224</v>
      </c>
      <c r="Y1741" t="s">
        <v>605</v>
      </c>
      <c r="AC1741" s="14" t="s">
        <v>215</v>
      </c>
      <c r="AG1741" t="s">
        <v>1222</v>
      </c>
      <c r="AH1741" s="5" t="s">
        <v>2180</v>
      </c>
      <c r="AI1741" s="14"/>
      <c r="AJ1741" s="14"/>
      <c r="AK1741" s="14"/>
      <c r="AL1741" s="14"/>
    </row>
    <row r="1742" spans="1:38" ht="14.4" x14ac:dyDescent="0.3">
      <c r="A1742" s="11" t="str">
        <f t="shared" si="27"/>
        <v>22,44,66,55/5555/http-basic-auth-cleartext</v>
      </c>
      <c r="B1742" s="11" t="s">
        <v>37</v>
      </c>
      <c r="C1742" s="12" t="s">
        <v>4616</v>
      </c>
      <c r="D1742" s="11"/>
      <c r="E1742" s="11" t="s">
        <v>4617</v>
      </c>
      <c r="F1742" s="11" t="s">
        <v>289</v>
      </c>
      <c r="G1742" s="11" t="s">
        <v>290</v>
      </c>
      <c r="H1742" s="13" t="s">
        <v>506</v>
      </c>
      <c r="I1742" s="11"/>
      <c r="J1742" s="11" t="s">
        <v>41</v>
      </c>
      <c r="K1742" s="13" t="s">
        <v>1221</v>
      </c>
      <c r="O1742" s="14">
        <v>5555</v>
      </c>
      <c r="P1742" s="14"/>
      <c r="Q1742" s="14"/>
      <c r="R1742" s="14">
        <v>7</v>
      </c>
      <c r="S1742" s="14" t="s">
        <v>79</v>
      </c>
      <c r="T1742" t="s">
        <v>600</v>
      </c>
      <c r="U1742" t="s">
        <v>601</v>
      </c>
      <c r="V1742" t="s">
        <v>602</v>
      </c>
      <c r="W1742" t="s">
        <v>603</v>
      </c>
      <c r="X1742" t="s">
        <v>1224</v>
      </c>
      <c r="Y1742" t="s">
        <v>605</v>
      </c>
      <c r="AC1742" s="14" t="s">
        <v>215</v>
      </c>
      <c r="AG1742" t="s">
        <v>1222</v>
      </c>
      <c r="AH1742" s="5" t="s">
        <v>2180</v>
      </c>
      <c r="AI1742" s="14"/>
      <c r="AJ1742" s="14"/>
      <c r="AK1742" s="14"/>
      <c r="AL1742" s="14"/>
    </row>
    <row r="1743" spans="1:38" ht="14.4" x14ac:dyDescent="0.3">
      <c r="A1743" s="11" t="str">
        <f t="shared" si="27"/>
        <v>22,44,66,55/5555/http-basic-auth-cleartext</v>
      </c>
      <c r="B1743" s="11" t="s">
        <v>37</v>
      </c>
      <c r="C1743" s="12" t="s">
        <v>4616</v>
      </c>
      <c r="D1743" s="11"/>
      <c r="E1743" s="11" t="s">
        <v>4617</v>
      </c>
      <c r="F1743" s="11" t="s">
        <v>289</v>
      </c>
      <c r="G1743" s="11" t="s">
        <v>290</v>
      </c>
      <c r="H1743" s="13" t="s">
        <v>506</v>
      </c>
      <c r="I1743" s="11"/>
      <c r="J1743" s="11" t="s">
        <v>41</v>
      </c>
      <c r="K1743" s="13" t="s">
        <v>1221</v>
      </c>
      <c r="O1743" s="14">
        <v>5555</v>
      </c>
      <c r="P1743" s="14"/>
      <c r="Q1743" s="14"/>
      <c r="R1743" s="14">
        <v>7</v>
      </c>
      <c r="S1743" s="14" t="s">
        <v>79</v>
      </c>
      <c r="T1743" t="s">
        <v>600</v>
      </c>
      <c r="U1743" t="s">
        <v>601</v>
      </c>
      <c r="V1743" t="s">
        <v>602</v>
      </c>
      <c r="W1743" t="s">
        <v>603</v>
      </c>
      <c r="X1743" t="s">
        <v>1224</v>
      </c>
      <c r="Y1743" t="s">
        <v>605</v>
      </c>
      <c r="AC1743" s="14" t="s">
        <v>215</v>
      </c>
      <c r="AG1743" t="s">
        <v>1222</v>
      </c>
      <c r="AH1743" s="5" t="s">
        <v>2180</v>
      </c>
      <c r="AI1743" s="14"/>
      <c r="AJ1743" s="14"/>
      <c r="AK1743" s="14"/>
      <c r="AL1743" s="14"/>
    </row>
    <row r="1744" spans="1:38" ht="14.4" x14ac:dyDescent="0.3">
      <c r="A1744" s="11" t="str">
        <f t="shared" si="27"/>
        <v>22,44,66,55/5555/http-basic-auth-cleartext</v>
      </c>
      <c r="B1744" s="11" t="s">
        <v>37</v>
      </c>
      <c r="C1744" s="12" t="s">
        <v>4616</v>
      </c>
      <c r="D1744" s="11"/>
      <c r="E1744" s="11" t="s">
        <v>4617</v>
      </c>
      <c r="F1744" s="11" t="s">
        <v>289</v>
      </c>
      <c r="G1744" s="11" t="s">
        <v>290</v>
      </c>
      <c r="H1744" s="13" t="s">
        <v>506</v>
      </c>
      <c r="I1744" s="11"/>
      <c r="J1744" s="11" t="s">
        <v>41</v>
      </c>
      <c r="K1744" s="13" t="s">
        <v>1221</v>
      </c>
      <c r="O1744" s="14">
        <v>5555</v>
      </c>
      <c r="P1744" s="14"/>
      <c r="Q1744" s="14"/>
      <c r="R1744" s="14">
        <v>7</v>
      </c>
      <c r="S1744" s="14" t="s">
        <v>79</v>
      </c>
      <c r="T1744" t="s">
        <v>600</v>
      </c>
      <c r="U1744" t="s">
        <v>601</v>
      </c>
      <c r="V1744" t="s">
        <v>602</v>
      </c>
      <c r="W1744" t="s">
        <v>603</v>
      </c>
      <c r="X1744" t="s">
        <v>1224</v>
      </c>
      <c r="Y1744" t="s">
        <v>605</v>
      </c>
      <c r="AC1744" s="14" t="s">
        <v>215</v>
      </c>
      <c r="AG1744" t="s">
        <v>1222</v>
      </c>
      <c r="AH1744" s="5" t="s">
        <v>2180</v>
      </c>
      <c r="AI1744" s="14"/>
      <c r="AJ1744" s="14"/>
      <c r="AK1744" s="14"/>
      <c r="AL1744" s="14"/>
    </row>
    <row r="1745" spans="1:38" ht="14.4" x14ac:dyDescent="0.3">
      <c r="A1745" s="11" t="str">
        <f t="shared" si="27"/>
        <v>22,44,66,55/5555/http-basic-auth-cleartext</v>
      </c>
      <c r="B1745" s="11" t="s">
        <v>37</v>
      </c>
      <c r="C1745" s="12" t="s">
        <v>4616</v>
      </c>
      <c r="D1745" s="11"/>
      <c r="E1745" s="11" t="s">
        <v>4617</v>
      </c>
      <c r="F1745" s="11" t="s">
        <v>289</v>
      </c>
      <c r="G1745" s="11" t="s">
        <v>290</v>
      </c>
      <c r="H1745" s="13" t="s">
        <v>506</v>
      </c>
      <c r="I1745" s="11"/>
      <c r="J1745" s="11" t="s">
        <v>41</v>
      </c>
      <c r="K1745" s="13" t="s">
        <v>1221</v>
      </c>
      <c r="O1745" s="14">
        <v>5555</v>
      </c>
      <c r="P1745" s="14"/>
      <c r="Q1745" s="14"/>
      <c r="R1745" s="14">
        <v>7</v>
      </c>
      <c r="S1745" s="14" t="s">
        <v>79</v>
      </c>
      <c r="T1745" t="s">
        <v>600</v>
      </c>
      <c r="U1745" t="s">
        <v>601</v>
      </c>
      <c r="V1745" t="s">
        <v>602</v>
      </c>
      <c r="W1745" t="s">
        <v>603</v>
      </c>
      <c r="X1745" t="s">
        <v>1224</v>
      </c>
      <c r="Y1745" t="s">
        <v>605</v>
      </c>
      <c r="AC1745" s="14" t="s">
        <v>215</v>
      </c>
      <c r="AG1745" t="s">
        <v>1222</v>
      </c>
      <c r="AH1745" s="5" t="s">
        <v>2180</v>
      </c>
      <c r="AI1745" s="14"/>
      <c r="AJ1745" s="14"/>
      <c r="AK1745" s="14"/>
      <c r="AL1745" s="14"/>
    </row>
    <row r="1746" spans="1:38" ht="14.4" x14ac:dyDescent="0.3">
      <c r="A1746" s="11" t="str">
        <f t="shared" si="27"/>
        <v>22,44,66,55/5555/http-basic-auth-cleartext</v>
      </c>
      <c r="B1746" s="11" t="s">
        <v>37</v>
      </c>
      <c r="C1746" s="12" t="s">
        <v>4616</v>
      </c>
      <c r="D1746" s="11"/>
      <c r="E1746" s="11" t="s">
        <v>4617</v>
      </c>
      <c r="F1746" s="11" t="s">
        <v>289</v>
      </c>
      <c r="G1746" s="11" t="s">
        <v>290</v>
      </c>
      <c r="H1746" s="13" t="s">
        <v>506</v>
      </c>
      <c r="I1746" s="11"/>
      <c r="J1746" s="11" t="s">
        <v>41</v>
      </c>
      <c r="K1746" s="13" t="s">
        <v>1221</v>
      </c>
      <c r="O1746" s="14">
        <v>5555</v>
      </c>
      <c r="P1746" s="14"/>
      <c r="Q1746" s="14"/>
      <c r="R1746" s="14">
        <v>7</v>
      </c>
      <c r="S1746" s="14" t="s">
        <v>79</v>
      </c>
      <c r="T1746" t="s">
        <v>600</v>
      </c>
      <c r="U1746" t="s">
        <v>601</v>
      </c>
      <c r="V1746" t="s">
        <v>602</v>
      </c>
      <c r="W1746" t="s">
        <v>603</v>
      </c>
      <c r="X1746" t="s">
        <v>1224</v>
      </c>
      <c r="Y1746" t="s">
        <v>605</v>
      </c>
      <c r="AC1746" s="14" t="s">
        <v>215</v>
      </c>
      <c r="AG1746" t="s">
        <v>1222</v>
      </c>
      <c r="AH1746" s="5" t="s">
        <v>2180</v>
      </c>
      <c r="AI1746" s="14"/>
      <c r="AJ1746" s="14"/>
      <c r="AK1746" s="14"/>
      <c r="AL1746" s="14"/>
    </row>
    <row r="1747" spans="1:38" ht="14.4" x14ac:dyDescent="0.3">
      <c r="A1747" s="11" t="str">
        <f t="shared" si="27"/>
        <v>22,44,66,55/5555/http-basic-auth-cleartext</v>
      </c>
      <c r="B1747" s="11" t="s">
        <v>37</v>
      </c>
      <c r="C1747" s="12" t="s">
        <v>4616</v>
      </c>
      <c r="D1747" s="11"/>
      <c r="E1747" s="11" t="s">
        <v>4617</v>
      </c>
      <c r="F1747" s="11" t="s">
        <v>289</v>
      </c>
      <c r="G1747" s="11" t="s">
        <v>290</v>
      </c>
      <c r="H1747" s="13" t="s">
        <v>506</v>
      </c>
      <c r="I1747" s="11"/>
      <c r="J1747" s="11" t="s">
        <v>41</v>
      </c>
      <c r="K1747" s="13" t="s">
        <v>1221</v>
      </c>
      <c r="O1747" s="14">
        <v>5555</v>
      </c>
      <c r="P1747" s="14"/>
      <c r="Q1747" s="14"/>
      <c r="R1747" s="14">
        <v>7</v>
      </c>
      <c r="S1747" s="14" t="s">
        <v>79</v>
      </c>
      <c r="T1747" t="s">
        <v>600</v>
      </c>
      <c r="U1747" t="s">
        <v>601</v>
      </c>
      <c r="V1747" t="s">
        <v>602</v>
      </c>
      <c r="W1747" t="s">
        <v>603</v>
      </c>
      <c r="X1747" t="s">
        <v>1224</v>
      </c>
      <c r="Y1747" t="s">
        <v>605</v>
      </c>
      <c r="AC1747" s="14" t="s">
        <v>215</v>
      </c>
      <c r="AG1747" t="s">
        <v>1222</v>
      </c>
      <c r="AH1747" s="5" t="s">
        <v>2180</v>
      </c>
      <c r="AI1747" s="14"/>
      <c r="AJ1747" s="14"/>
      <c r="AK1747" s="14"/>
      <c r="AL1747" s="14"/>
    </row>
    <row r="1748" spans="1:38" ht="14.4" x14ac:dyDescent="0.3">
      <c r="A1748" s="11" t="str">
        <f t="shared" si="27"/>
        <v>22,44,66,55/5555/http-basic-auth-cleartext</v>
      </c>
      <c r="B1748" s="11" t="s">
        <v>37</v>
      </c>
      <c r="C1748" s="12" t="s">
        <v>4616</v>
      </c>
      <c r="D1748" s="11"/>
      <c r="E1748" s="11" t="s">
        <v>4617</v>
      </c>
      <c r="F1748" s="11" t="s">
        <v>289</v>
      </c>
      <c r="G1748" s="11" t="s">
        <v>290</v>
      </c>
      <c r="H1748" s="13" t="s">
        <v>506</v>
      </c>
      <c r="I1748" s="11"/>
      <c r="J1748" s="11" t="s">
        <v>41</v>
      </c>
      <c r="K1748" s="13" t="s">
        <v>1221</v>
      </c>
      <c r="O1748" s="14">
        <v>5555</v>
      </c>
      <c r="P1748" s="14"/>
      <c r="Q1748" s="14"/>
      <c r="R1748" s="14">
        <v>7</v>
      </c>
      <c r="S1748" s="14" t="s">
        <v>79</v>
      </c>
      <c r="T1748" t="s">
        <v>600</v>
      </c>
      <c r="U1748" t="s">
        <v>601</v>
      </c>
      <c r="V1748" t="s">
        <v>602</v>
      </c>
      <c r="W1748" t="s">
        <v>603</v>
      </c>
      <c r="X1748" t="s">
        <v>1224</v>
      </c>
      <c r="Y1748" t="s">
        <v>605</v>
      </c>
      <c r="AC1748" s="14" t="s">
        <v>215</v>
      </c>
      <c r="AG1748" t="s">
        <v>1222</v>
      </c>
      <c r="AH1748" s="5" t="s">
        <v>2180</v>
      </c>
      <c r="AI1748" s="14"/>
      <c r="AJ1748" s="14"/>
      <c r="AK1748" s="14"/>
      <c r="AL1748" s="14"/>
    </row>
    <row r="1749" spans="1:38" ht="14.4" x14ac:dyDescent="0.3">
      <c r="A1749" s="11" t="str">
        <f t="shared" si="27"/>
        <v>22,44,66,55/5555/http-basic-auth-cleartext</v>
      </c>
      <c r="B1749" s="11" t="s">
        <v>37</v>
      </c>
      <c r="C1749" s="12" t="s">
        <v>4616</v>
      </c>
      <c r="D1749" s="11"/>
      <c r="E1749" s="11" t="s">
        <v>4617</v>
      </c>
      <c r="F1749" s="11" t="s">
        <v>289</v>
      </c>
      <c r="G1749" s="11" t="s">
        <v>290</v>
      </c>
      <c r="H1749" s="13" t="s">
        <v>506</v>
      </c>
      <c r="I1749" s="11"/>
      <c r="J1749" s="11" t="s">
        <v>41</v>
      </c>
      <c r="K1749" s="13" t="s">
        <v>1221</v>
      </c>
      <c r="O1749" s="14">
        <v>5555</v>
      </c>
      <c r="P1749" s="14"/>
      <c r="Q1749" s="14"/>
      <c r="R1749" s="14">
        <v>7</v>
      </c>
      <c r="S1749" s="14" t="s">
        <v>79</v>
      </c>
      <c r="T1749" t="s">
        <v>600</v>
      </c>
      <c r="U1749" t="s">
        <v>601</v>
      </c>
      <c r="V1749" t="s">
        <v>602</v>
      </c>
      <c r="W1749" t="s">
        <v>603</v>
      </c>
      <c r="X1749" t="s">
        <v>1224</v>
      </c>
      <c r="Y1749" t="s">
        <v>605</v>
      </c>
      <c r="AC1749" s="14" t="s">
        <v>215</v>
      </c>
      <c r="AG1749" t="s">
        <v>1222</v>
      </c>
      <c r="AH1749" s="5" t="s">
        <v>2180</v>
      </c>
      <c r="AI1749" s="14"/>
      <c r="AJ1749" s="14"/>
      <c r="AK1749" s="14"/>
      <c r="AL1749" s="14"/>
    </row>
    <row r="1750" spans="1:38" ht="14.4" x14ac:dyDescent="0.3">
      <c r="A1750" s="11" t="str">
        <f t="shared" si="27"/>
        <v>22,44,66,55/5555/http-basic-auth-cleartext</v>
      </c>
      <c r="B1750" s="11" t="s">
        <v>37</v>
      </c>
      <c r="C1750" s="12" t="s">
        <v>4616</v>
      </c>
      <c r="D1750" s="11"/>
      <c r="E1750" s="11" t="s">
        <v>4617</v>
      </c>
      <c r="F1750" s="11" t="s">
        <v>289</v>
      </c>
      <c r="G1750" s="11" t="s">
        <v>290</v>
      </c>
      <c r="H1750" s="13" t="s">
        <v>506</v>
      </c>
      <c r="I1750" s="11"/>
      <c r="J1750" s="11" t="s">
        <v>41</v>
      </c>
      <c r="K1750" s="13" t="s">
        <v>1221</v>
      </c>
      <c r="O1750" s="14">
        <v>5555</v>
      </c>
      <c r="P1750" s="14"/>
      <c r="Q1750" s="14"/>
      <c r="R1750" s="14">
        <v>7</v>
      </c>
      <c r="S1750" s="14" t="s">
        <v>79</v>
      </c>
      <c r="T1750" t="s">
        <v>600</v>
      </c>
      <c r="U1750" t="s">
        <v>601</v>
      </c>
      <c r="V1750" t="s">
        <v>602</v>
      </c>
      <c r="W1750" t="s">
        <v>603</v>
      </c>
      <c r="X1750" t="s">
        <v>1224</v>
      </c>
      <c r="Y1750" t="s">
        <v>605</v>
      </c>
      <c r="AC1750" s="14" t="s">
        <v>215</v>
      </c>
      <c r="AG1750" t="s">
        <v>1222</v>
      </c>
      <c r="AH1750" s="5" t="s">
        <v>2180</v>
      </c>
      <c r="AI1750" s="14"/>
      <c r="AJ1750" s="14"/>
      <c r="AK1750" s="14"/>
      <c r="AL1750" s="14"/>
    </row>
    <row r="1751" spans="1:38" ht="14.4" x14ac:dyDescent="0.3">
      <c r="A1751" s="11" t="str">
        <f t="shared" si="27"/>
        <v>22,44,66,55/5555/http-basic-auth-cleartext</v>
      </c>
      <c r="B1751" s="11" t="s">
        <v>37</v>
      </c>
      <c r="C1751" s="12" t="s">
        <v>4616</v>
      </c>
      <c r="D1751" s="11"/>
      <c r="E1751" s="11" t="s">
        <v>4617</v>
      </c>
      <c r="F1751" s="11" t="s">
        <v>289</v>
      </c>
      <c r="G1751" s="11" t="s">
        <v>290</v>
      </c>
      <c r="H1751" s="13" t="s">
        <v>506</v>
      </c>
      <c r="I1751" s="11"/>
      <c r="J1751" s="11" t="s">
        <v>41</v>
      </c>
      <c r="K1751" s="13" t="s">
        <v>1221</v>
      </c>
      <c r="O1751" s="14">
        <v>5555</v>
      </c>
      <c r="P1751" s="14"/>
      <c r="Q1751" s="14"/>
      <c r="R1751" s="14">
        <v>7</v>
      </c>
      <c r="S1751" s="14" t="s">
        <v>79</v>
      </c>
      <c r="T1751" t="s">
        <v>600</v>
      </c>
      <c r="U1751" t="s">
        <v>601</v>
      </c>
      <c r="V1751" t="s">
        <v>602</v>
      </c>
      <c r="W1751" t="s">
        <v>603</v>
      </c>
      <c r="X1751" t="s">
        <v>1224</v>
      </c>
      <c r="Y1751" t="s">
        <v>605</v>
      </c>
      <c r="AC1751" s="14" t="s">
        <v>215</v>
      </c>
      <c r="AG1751" t="s">
        <v>1222</v>
      </c>
      <c r="AH1751" s="5" t="s">
        <v>2180</v>
      </c>
      <c r="AI1751" s="14"/>
      <c r="AJ1751" s="14"/>
      <c r="AK1751" s="14"/>
      <c r="AL1751" s="14"/>
    </row>
    <row r="1752" spans="1:38" ht="14.4" x14ac:dyDescent="0.3">
      <c r="A1752" s="11" t="str">
        <f t="shared" si="27"/>
        <v>22,44,66,55/5555/http-basic-auth-cleartext</v>
      </c>
      <c r="B1752" s="11" t="s">
        <v>37</v>
      </c>
      <c r="C1752" s="12" t="s">
        <v>4616</v>
      </c>
      <c r="D1752" s="11"/>
      <c r="E1752" s="11" t="s">
        <v>4617</v>
      </c>
      <c r="F1752" s="11" t="s">
        <v>289</v>
      </c>
      <c r="G1752" s="11" t="s">
        <v>290</v>
      </c>
      <c r="H1752" s="13" t="s">
        <v>506</v>
      </c>
      <c r="I1752" s="11"/>
      <c r="J1752" s="11" t="s">
        <v>41</v>
      </c>
      <c r="K1752" s="13" t="s">
        <v>1221</v>
      </c>
      <c r="O1752" s="14">
        <v>5555</v>
      </c>
      <c r="P1752" s="14"/>
      <c r="Q1752" s="14"/>
      <c r="R1752" s="14">
        <v>7</v>
      </c>
      <c r="S1752" s="14" t="s">
        <v>79</v>
      </c>
      <c r="T1752" t="s">
        <v>600</v>
      </c>
      <c r="U1752" t="s">
        <v>601</v>
      </c>
      <c r="V1752" t="s">
        <v>602</v>
      </c>
      <c r="W1752" t="s">
        <v>603</v>
      </c>
      <c r="X1752" t="s">
        <v>1224</v>
      </c>
      <c r="Y1752" t="s">
        <v>605</v>
      </c>
      <c r="AC1752" s="14" t="s">
        <v>215</v>
      </c>
      <c r="AG1752" t="s">
        <v>1222</v>
      </c>
      <c r="AH1752" s="5" t="s">
        <v>2180</v>
      </c>
      <c r="AI1752" s="14"/>
      <c r="AJ1752" s="14"/>
      <c r="AK1752" s="14"/>
      <c r="AL1752" s="14"/>
    </row>
    <row r="1753" spans="1:38" ht="14.4" x14ac:dyDescent="0.3">
      <c r="A1753" s="11" t="str">
        <f t="shared" si="27"/>
        <v>22,44,66,55/5555/http-basic-auth-cleartext</v>
      </c>
      <c r="B1753" s="11" t="s">
        <v>37</v>
      </c>
      <c r="C1753" s="12" t="s">
        <v>4616</v>
      </c>
      <c r="D1753" s="11"/>
      <c r="E1753" s="11" t="s">
        <v>4617</v>
      </c>
      <c r="F1753" s="11" t="s">
        <v>289</v>
      </c>
      <c r="G1753" s="11" t="s">
        <v>290</v>
      </c>
      <c r="H1753" s="13" t="s">
        <v>506</v>
      </c>
      <c r="I1753" s="11"/>
      <c r="J1753" s="11" t="s">
        <v>41</v>
      </c>
      <c r="K1753" s="13" t="s">
        <v>1221</v>
      </c>
      <c r="O1753" s="14">
        <v>5555</v>
      </c>
      <c r="P1753" s="14"/>
      <c r="Q1753" s="14"/>
      <c r="R1753" s="14">
        <v>7</v>
      </c>
      <c r="S1753" s="14" t="s">
        <v>79</v>
      </c>
      <c r="T1753" t="s">
        <v>600</v>
      </c>
      <c r="U1753" t="s">
        <v>601</v>
      </c>
      <c r="V1753" t="s">
        <v>602</v>
      </c>
      <c r="W1753" t="s">
        <v>603</v>
      </c>
      <c r="X1753" t="s">
        <v>1224</v>
      </c>
      <c r="Y1753" t="s">
        <v>605</v>
      </c>
      <c r="AC1753" s="14" t="s">
        <v>215</v>
      </c>
      <c r="AG1753" t="s">
        <v>1222</v>
      </c>
      <c r="AH1753" s="5" t="s">
        <v>2180</v>
      </c>
      <c r="AI1753" s="14"/>
      <c r="AJ1753" s="14"/>
      <c r="AK1753" s="14"/>
      <c r="AL1753" s="14"/>
    </row>
    <row r="1754" spans="1:38" ht="14.4" x14ac:dyDescent="0.3">
      <c r="A1754" s="11" t="str">
        <f t="shared" si="27"/>
        <v>22,44,66,55/5555/http-basic-auth-cleartext</v>
      </c>
      <c r="B1754" s="11" t="s">
        <v>37</v>
      </c>
      <c r="C1754" s="12" t="s">
        <v>4616</v>
      </c>
      <c r="D1754" s="11"/>
      <c r="E1754" s="11" t="s">
        <v>4617</v>
      </c>
      <c r="F1754" s="11" t="s">
        <v>289</v>
      </c>
      <c r="G1754" s="11" t="s">
        <v>290</v>
      </c>
      <c r="H1754" s="13" t="s">
        <v>506</v>
      </c>
      <c r="I1754" s="11"/>
      <c r="J1754" s="11" t="s">
        <v>41</v>
      </c>
      <c r="K1754" s="13" t="s">
        <v>1221</v>
      </c>
      <c r="O1754" s="14">
        <v>5555</v>
      </c>
      <c r="P1754" s="14"/>
      <c r="Q1754" s="14"/>
      <c r="R1754" s="14">
        <v>7</v>
      </c>
      <c r="S1754" s="14" t="s">
        <v>79</v>
      </c>
      <c r="T1754" t="s">
        <v>600</v>
      </c>
      <c r="U1754" t="s">
        <v>601</v>
      </c>
      <c r="V1754" t="s">
        <v>602</v>
      </c>
      <c r="W1754" t="s">
        <v>603</v>
      </c>
      <c r="X1754" t="s">
        <v>1224</v>
      </c>
      <c r="Y1754" t="s">
        <v>605</v>
      </c>
      <c r="AC1754" s="14" t="s">
        <v>215</v>
      </c>
      <c r="AG1754" t="s">
        <v>1222</v>
      </c>
      <c r="AH1754" s="5" t="s">
        <v>2180</v>
      </c>
      <c r="AI1754" s="14"/>
      <c r="AJ1754" s="14"/>
      <c r="AK1754" s="14"/>
      <c r="AL1754" s="14"/>
    </row>
    <row r="1755" spans="1:38" ht="14.4" x14ac:dyDescent="0.3">
      <c r="A1755" s="11" t="str">
        <f t="shared" si="27"/>
        <v>22,44,66,55/5555/http-basic-auth-cleartext</v>
      </c>
      <c r="B1755" s="11" t="s">
        <v>37</v>
      </c>
      <c r="C1755" s="12" t="s">
        <v>4616</v>
      </c>
      <c r="D1755" s="11"/>
      <c r="E1755" s="11" t="s">
        <v>4617</v>
      </c>
      <c r="F1755" s="11" t="s">
        <v>289</v>
      </c>
      <c r="G1755" s="11" t="s">
        <v>290</v>
      </c>
      <c r="H1755" s="13" t="s">
        <v>506</v>
      </c>
      <c r="I1755" s="11"/>
      <c r="J1755" s="11" t="s">
        <v>41</v>
      </c>
      <c r="K1755" s="13" t="s">
        <v>1221</v>
      </c>
      <c r="O1755" s="14">
        <v>5555</v>
      </c>
      <c r="P1755" s="14"/>
      <c r="Q1755" s="14"/>
      <c r="R1755" s="14">
        <v>7</v>
      </c>
      <c r="S1755" s="14" t="s">
        <v>79</v>
      </c>
      <c r="T1755" t="s">
        <v>600</v>
      </c>
      <c r="U1755" t="s">
        <v>601</v>
      </c>
      <c r="V1755" t="s">
        <v>602</v>
      </c>
      <c r="W1755" t="s">
        <v>603</v>
      </c>
      <c r="X1755" t="s">
        <v>1224</v>
      </c>
      <c r="Y1755" t="s">
        <v>605</v>
      </c>
      <c r="AC1755" s="14" t="s">
        <v>215</v>
      </c>
      <c r="AG1755" t="s">
        <v>1222</v>
      </c>
      <c r="AH1755" s="5" t="s">
        <v>2180</v>
      </c>
      <c r="AI1755" s="14"/>
      <c r="AJ1755" s="14"/>
      <c r="AK1755" s="14"/>
      <c r="AL1755" s="14"/>
    </row>
    <row r="1756" spans="1:38" ht="14.4" x14ac:dyDescent="0.3">
      <c r="A1756" s="11" t="str">
        <f t="shared" si="27"/>
        <v>22,44,66,55/5555/http-basic-auth-cleartext</v>
      </c>
      <c r="B1756" s="11" t="s">
        <v>37</v>
      </c>
      <c r="C1756" s="12" t="s">
        <v>4616</v>
      </c>
      <c r="D1756" s="11"/>
      <c r="E1756" s="11" t="s">
        <v>4617</v>
      </c>
      <c r="F1756" s="11" t="s">
        <v>289</v>
      </c>
      <c r="G1756" s="11" t="s">
        <v>290</v>
      </c>
      <c r="H1756" s="13" t="s">
        <v>506</v>
      </c>
      <c r="I1756" s="11"/>
      <c r="J1756" s="11" t="s">
        <v>41</v>
      </c>
      <c r="K1756" s="13" t="s">
        <v>1221</v>
      </c>
      <c r="O1756" s="14">
        <v>5555</v>
      </c>
      <c r="P1756" s="14"/>
      <c r="Q1756" s="14"/>
      <c r="R1756" s="14">
        <v>7</v>
      </c>
      <c r="S1756" s="14" t="s">
        <v>79</v>
      </c>
      <c r="T1756" t="s">
        <v>600</v>
      </c>
      <c r="U1756" t="s">
        <v>601</v>
      </c>
      <c r="V1756" t="s">
        <v>602</v>
      </c>
      <c r="W1756" t="s">
        <v>603</v>
      </c>
      <c r="X1756" t="s">
        <v>1224</v>
      </c>
      <c r="Y1756" t="s">
        <v>605</v>
      </c>
      <c r="AC1756" s="14" t="s">
        <v>215</v>
      </c>
      <c r="AG1756" t="s">
        <v>1222</v>
      </c>
      <c r="AH1756" s="5" t="s">
        <v>2180</v>
      </c>
      <c r="AI1756" s="14"/>
      <c r="AJ1756" s="14"/>
      <c r="AK1756" s="14"/>
      <c r="AL1756" s="14"/>
    </row>
    <row r="1757" spans="1:38" ht="14.4" x14ac:dyDescent="0.3">
      <c r="A1757" s="11" t="str">
        <f t="shared" si="27"/>
        <v>22,44,66,55/5555/http-basic-auth-cleartext</v>
      </c>
      <c r="B1757" s="11" t="s">
        <v>37</v>
      </c>
      <c r="C1757" s="12" t="s">
        <v>4616</v>
      </c>
      <c r="D1757" s="11"/>
      <c r="E1757" s="11" t="s">
        <v>4617</v>
      </c>
      <c r="F1757" s="11" t="s">
        <v>289</v>
      </c>
      <c r="G1757" s="11" t="s">
        <v>290</v>
      </c>
      <c r="H1757" s="13" t="s">
        <v>506</v>
      </c>
      <c r="I1757" s="11"/>
      <c r="J1757" s="11" t="s">
        <v>41</v>
      </c>
      <c r="K1757" s="13" t="s">
        <v>1221</v>
      </c>
      <c r="O1757" s="14">
        <v>5555</v>
      </c>
      <c r="P1757" s="14"/>
      <c r="Q1757" s="14"/>
      <c r="R1757" s="14">
        <v>7</v>
      </c>
      <c r="S1757" s="14" t="s">
        <v>79</v>
      </c>
      <c r="T1757" t="s">
        <v>600</v>
      </c>
      <c r="U1757" t="s">
        <v>601</v>
      </c>
      <c r="V1757" t="s">
        <v>602</v>
      </c>
      <c r="W1757" t="s">
        <v>603</v>
      </c>
      <c r="X1757" t="s">
        <v>1224</v>
      </c>
      <c r="Y1757" t="s">
        <v>605</v>
      </c>
      <c r="AC1757" s="14" t="s">
        <v>215</v>
      </c>
      <c r="AG1757" t="s">
        <v>1222</v>
      </c>
      <c r="AH1757" s="5" t="s">
        <v>2180</v>
      </c>
      <c r="AI1757" s="14"/>
      <c r="AJ1757" s="14"/>
      <c r="AK1757" s="14"/>
      <c r="AL1757" s="14"/>
    </row>
    <row r="1758" spans="1:38" ht="14.4" x14ac:dyDescent="0.3">
      <c r="A1758" s="11" t="str">
        <f t="shared" si="27"/>
        <v>22,44,66,55/5555/http-basic-auth-cleartext</v>
      </c>
      <c r="B1758" s="11" t="s">
        <v>37</v>
      </c>
      <c r="C1758" s="12" t="s">
        <v>4616</v>
      </c>
      <c r="D1758" s="11"/>
      <c r="E1758" s="11" t="s">
        <v>4617</v>
      </c>
      <c r="F1758" s="11" t="s">
        <v>289</v>
      </c>
      <c r="G1758" s="11" t="s">
        <v>290</v>
      </c>
      <c r="H1758" s="13" t="s">
        <v>506</v>
      </c>
      <c r="I1758" s="11"/>
      <c r="J1758" s="11" t="s">
        <v>41</v>
      </c>
      <c r="K1758" s="13" t="s">
        <v>1221</v>
      </c>
      <c r="O1758" s="14">
        <v>5555</v>
      </c>
      <c r="P1758" s="14"/>
      <c r="Q1758" s="14"/>
      <c r="R1758" s="14">
        <v>7</v>
      </c>
      <c r="S1758" s="14" t="s">
        <v>79</v>
      </c>
      <c r="T1758" t="s">
        <v>600</v>
      </c>
      <c r="U1758" t="s">
        <v>601</v>
      </c>
      <c r="V1758" t="s">
        <v>602</v>
      </c>
      <c r="W1758" t="s">
        <v>603</v>
      </c>
      <c r="X1758" t="s">
        <v>1224</v>
      </c>
      <c r="Y1758" t="s">
        <v>605</v>
      </c>
      <c r="AC1758" s="14" t="s">
        <v>215</v>
      </c>
      <c r="AG1758" t="s">
        <v>1222</v>
      </c>
      <c r="AH1758" s="5" t="s">
        <v>2180</v>
      </c>
      <c r="AI1758" s="14"/>
      <c r="AJ1758" s="14"/>
      <c r="AK1758" s="14"/>
      <c r="AL1758" s="14"/>
    </row>
    <row r="1759" spans="1:38" ht="14.4" x14ac:dyDescent="0.3">
      <c r="A1759" s="11" t="str">
        <f t="shared" si="27"/>
        <v>22,44,66,55/5555/http-basic-auth-cleartext</v>
      </c>
      <c r="B1759" s="11" t="s">
        <v>37</v>
      </c>
      <c r="C1759" s="12" t="s">
        <v>4616</v>
      </c>
      <c r="D1759" s="11"/>
      <c r="E1759" s="11" t="s">
        <v>4617</v>
      </c>
      <c r="F1759" s="11" t="s">
        <v>289</v>
      </c>
      <c r="G1759" s="11" t="s">
        <v>290</v>
      </c>
      <c r="H1759" s="13" t="s">
        <v>506</v>
      </c>
      <c r="I1759" s="11"/>
      <c r="J1759" s="11" t="s">
        <v>41</v>
      </c>
      <c r="K1759" s="13" t="s">
        <v>1221</v>
      </c>
      <c r="O1759" s="14">
        <v>5555</v>
      </c>
      <c r="P1759" s="14"/>
      <c r="Q1759" s="14"/>
      <c r="R1759" s="14">
        <v>7</v>
      </c>
      <c r="S1759" s="14" t="s">
        <v>79</v>
      </c>
      <c r="T1759" t="s">
        <v>600</v>
      </c>
      <c r="U1759" t="s">
        <v>601</v>
      </c>
      <c r="V1759" t="s">
        <v>602</v>
      </c>
      <c r="W1759" t="s">
        <v>603</v>
      </c>
      <c r="X1759" t="s">
        <v>1224</v>
      </c>
      <c r="Y1759" t="s">
        <v>605</v>
      </c>
      <c r="AC1759" s="14" t="s">
        <v>215</v>
      </c>
      <c r="AG1759" t="s">
        <v>1222</v>
      </c>
      <c r="AH1759" s="5" t="s">
        <v>2180</v>
      </c>
      <c r="AI1759" s="14"/>
      <c r="AJ1759" s="14"/>
      <c r="AK1759" s="14"/>
      <c r="AL1759" s="14"/>
    </row>
    <row r="1760" spans="1:38" ht="14.4" x14ac:dyDescent="0.3">
      <c r="A1760" s="11" t="str">
        <f t="shared" si="27"/>
        <v>22,44,66,55/5555/http-basic-auth-cleartext</v>
      </c>
      <c r="B1760" s="11" t="s">
        <v>37</v>
      </c>
      <c r="C1760" s="12" t="s">
        <v>4616</v>
      </c>
      <c r="D1760" s="11"/>
      <c r="E1760" s="11" t="s">
        <v>4617</v>
      </c>
      <c r="F1760" s="11" t="s">
        <v>289</v>
      </c>
      <c r="G1760" s="11" t="s">
        <v>290</v>
      </c>
      <c r="H1760" s="13" t="s">
        <v>506</v>
      </c>
      <c r="I1760" s="11"/>
      <c r="J1760" s="11" t="s">
        <v>41</v>
      </c>
      <c r="K1760" s="13" t="s">
        <v>1221</v>
      </c>
      <c r="O1760" s="14">
        <v>5555</v>
      </c>
      <c r="P1760" s="14"/>
      <c r="Q1760" s="14"/>
      <c r="R1760" s="14">
        <v>7</v>
      </c>
      <c r="S1760" s="14" t="s">
        <v>79</v>
      </c>
      <c r="T1760" t="s">
        <v>600</v>
      </c>
      <c r="U1760" t="s">
        <v>601</v>
      </c>
      <c r="V1760" t="s">
        <v>602</v>
      </c>
      <c r="W1760" t="s">
        <v>603</v>
      </c>
      <c r="X1760" t="s">
        <v>1224</v>
      </c>
      <c r="Y1760" t="s">
        <v>605</v>
      </c>
      <c r="AC1760" s="14" t="s">
        <v>215</v>
      </c>
      <c r="AG1760" t="s">
        <v>1222</v>
      </c>
      <c r="AH1760" s="5" t="s">
        <v>2180</v>
      </c>
      <c r="AI1760" s="14"/>
      <c r="AJ1760" s="14"/>
      <c r="AK1760" s="14"/>
      <c r="AL1760" s="14"/>
    </row>
    <row r="1761" spans="1:38" ht="14.4" x14ac:dyDescent="0.3">
      <c r="A1761" s="11" t="str">
        <f t="shared" si="27"/>
        <v>22,44,66,55/5555/http-basic-auth-cleartext</v>
      </c>
      <c r="B1761" s="11" t="s">
        <v>37</v>
      </c>
      <c r="C1761" s="12" t="s">
        <v>4616</v>
      </c>
      <c r="D1761" s="11"/>
      <c r="E1761" s="11" t="s">
        <v>4617</v>
      </c>
      <c r="F1761" s="11" t="s">
        <v>289</v>
      </c>
      <c r="G1761" s="11" t="s">
        <v>290</v>
      </c>
      <c r="H1761" s="13" t="s">
        <v>506</v>
      </c>
      <c r="I1761" s="11"/>
      <c r="J1761" s="11" t="s">
        <v>41</v>
      </c>
      <c r="K1761" s="13" t="s">
        <v>1221</v>
      </c>
      <c r="O1761" s="14">
        <v>5555</v>
      </c>
      <c r="P1761" s="14"/>
      <c r="Q1761" s="14"/>
      <c r="R1761" s="14">
        <v>7</v>
      </c>
      <c r="S1761" s="14" t="s">
        <v>79</v>
      </c>
      <c r="T1761" t="s">
        <v>600</v>
      </c>
      <c r="U1761" t="s">
        <v>601</v>
      </c>
      <c r="V1761" t="s">
        <v>602</v>
      </c>
      <c r="W1761" t="s">
        <v>603</v>
      </c>
      <c r="X1761" t="s">
        <v>1224</v>
      </c>
      <c r="Y1761" t="s">
        <v>605</v>
      </c>
      <c r="AC1761" s="14" t="s">
        <v>215</v>
      </c>
      <c r="AG1761" t="s">
        <v>1222</v>
      </c>
      <c r="AH1761" s="5" t="s">
        <v>2180</v>
      </c>
      <c r="AI1761" s="14"/>
      <c r="AJ1761" s="14"/>
      <c r="AK1761" s="14"/>
      <c r="AL1761" s="14"/>
    </row>
    <row r="1762" spans="1:38" ht="14.4" x14ac:dyDescent="0.3">
      <c r="A1762" s="11" t="str">
        <f t="shared" si="27"/>
        <v>22,44,66,55/5555/http-basic-auth-cleartext</v>
      </c>
      <c r="B1762" s="11" t="s">
        <v>37</v>
      </c>
      <c r="C1762" s="12" t="s">
        <v>4616</v>
      </c>
      <c r="D1762" s="11"/>
      <c r="E1762" s="11" t="s">
        <v>4617</v>
      </c>
      <c r="F1762" s="11" t="s">
        <v>289</v>
      </c>
      <c r="G1762" s="11" t="s">
        <v>290</v>
      </c>
      <c r="H1762" s="13" t="s">
        <v>506</v>
      </c>
      <c r="I1762" s="11"/>
      <c r="J1762" s="11" t="s">
        <v>41</v>
      </c>
      <c r="K1762" s="13" t="s">
        <v>1221</v>
      </c>
      <c r="O1762" s="14">
        <v>5555</v>
      </c>
      <c r="P1762" s="14"/>
      <c r="Q1762" s="14"/>
      <c r="R1762" s="14">
        <v>7</v>
      </c>
      <c r="S1762" s="14" t="s">
        <v>79</v>
      </c>
      <c r="T1762" t="s">
        <v>600</v>
      </c>
      <c r="U1762" t="s">
        <v>601</v>
      </c>
      <c r="V1762" t="s">
        <v>602</v>
      </c>
      <c r="W1762" t="s">
        <v>603</v>
      </c>
      <c r="X1762" t="s">
        <v>1224</v>
      </c>
      <c r="Y1762" t="s">
        <v>605</v>
      </c>
      <c r="AC1762" s="14" t="s">
        <v>215</v>
      </c>
      <c r="AG1762" t="s">
        <v>1222</v>
      </c>
      <c r="AH1762" s="5" t="s">
        <v>2180</v>
      </c>
      <c r="AI1762" s="14"/>
      <c r="AJ1762" s="14"/>
      <c r="AK1762" s="14"/>
      <c r="AL1762" s="14"/>
    </row>
    <row r="1763" spans="1:38" ht="14.4" x14ac:dyDescent="0.3">
      <c r="A1763" s="11" t="str">
        <f t="shared" si="27"/>
        <v>22,44,66,55/5555/http-basic-auth-cleartext</v>
      </c>
      <c r="B1763" s="11" t="s">
        <v>37</v>
      </c>
      <c r="C1763" s="12" t="s">
        <v>4616</v>
      </c>
      <c r="D1763" s="11"/>
      <c r="E1763" s="11" t="s">
        <v>4617</v>
      </c>
      <c r="F1763" s="11" t="s">
        <v>289</v>
      </c>
      <c r="G1763" s="11" t="s">
        <v>290</v>
      </c>
      <c r="H1763" s="13" t="s">
        <v>506</v>
      </c>
      <c r="I1763" s="11"/>
      <c r="J1763" s="11" t="s">
        <v>41</v>
      </c>
      <c r="K1763" s="13" t="s">
        <v>1221</v>
      </c>
      <c r="O1763" s="14">
        <v>5555</v>
      </c>
      <c r="P1763" s="14"/>
      <c r="Q1763" s="14"/>
      <c r="R1763" s="14">
        <v>7</v>
      </c>
      <c r="S1763" s="14" t="s">
        <v>79</v>
      </c>
      <c r="T1763" t="s">
        <v>600</v>
      </c>
      <c r="U1763" t="s">
        <v>601</v>
      </c>
      <c r="V1763" t="s">
        <v>602</v>
      </c>
      <c r="W1763" t="s">
        <v>603</v>
      </c>
      <c r="X1763" t="s">
        <v>1224</v>
      </c>
      <c r="Y1763" t="s">
        <v>605</v>
      </c>
      <c r="AC1763" s="14" t="s">
        <v>215</v>
      </c>
      <c r="AG1763" t="s">
        <v>1222</v>
      </c>
      <c r="AH1763" s="5" t="s">
        <v>2180</v>
      </c>
      <c r="AI1763" s="14"/>
      <c r="AJ1763" s="14"/>
      <c r="AK1763" s="14"/>
      <c r="AL1763" s="14"/>
    </row>
    <row r="1764" spans="1:38" ht="14.4" x14ac:dyDescent="0.3">
      <c r="A1764" s="11" t="str">
        <f t="shared" si="27"/>
        <v>22,44,66,55/5555/http-basic-auth-cleartext</v>
      </c>
      <c r="B1764" s="11" t="s">
        <v>37</v>
      </c>
      <c r="C1764" s="12" t="s">
        <v>4616</v>
      </c>
      <c r="D1764" s="11"/>
      <c r="E1764" s="11" t="s">
        <v>4617</v>
      </c>
      <c r="F1764" s="11" t="s">
        <v>289</v>
      </c>
      <c r="G1764" s="11" t="s">
        <v>290</v>
      </c>
      <c r="H1764" s="13" t="s">
        <v>506</v>
      </c>
      <c r="I1764" s="11"/>
      <c r="J1764" s="11" t="s">
        <v>41</v>
      </c>
      <c r="K1764" s="13" t="s">
        <v>1221</v>
      </c>
      <c r="O1764" s="14">
        <v>5555</v>
      </c>
      <c r="P1764" s="14"/>
      <c r="Q1764" s="14"/>
      <c r="R1764" s="14">
        <v>7</v>
      </c>
      <c r="S1764" s="14" t="s">
        <v>79</v>
      </c>
      <c r="T1764" t="s">
        <v>600</v>
      </c>
      <c r="U1764" t="s">
        <v>601</v>
      </c>
      <c r="V1764" t="s">
        <v>602</v>
      </c>
      <c r="W1764" t="s">
        <v>603</v>
      </c>
      <c r="X1764" t="s">
        <v>1224</v>
      </c>
      <c r="Y1764" t="s">
        <v>605</v>
      </c>
      <c r="AC1764" s="14" t="s">
        <v>215</v>
      </c>
      <c r="AG1764" t="s">
        <v>1222</v>
      </c>
      <c r="AH1764" s="5" t="s">
        <v>2180</v>
      </c>
      <c r="AI1764" s="14"/>
      <c r="AJ1764" s="14"/>
      <c r="AK1764" s="14"/>
      <c r="AL1764" s="14"/>
    </row>
    <row r="1765" spans="1:38" ht="14.4" x14ac:dyDescent="0.3">
      <c r="A1765" s="11" t="str">
        <f t="shared" si="27"/>
        <v>22,44,66,55/5555/http-basic-auth-cleartext</v>
      </c>
      <c r="B1765" s="11" t="s">
        <v>37</v>
      </c>
      <c r="C1765" s="12" t="s">
        <v>4616</v>
      </c>
      <c r="D1765" s="11"/>
      <c r="E1765" s="11" t="s">
        <v>4617</v>
      </c>
      <c r="F1765" s="11" t="s">
        <v>289</v>
      </c>
      <c r="G1765" s="11" t="s">
        <v>290</v>
      </c>
      <c r="H1765" s="13" t="s">
        <v>506</v>
      </c>
      <c r="I1765" s="11"/>
      <c r="J1765" s="11" t="s">
        <v>41</v>
      </c>
      <c r="K1765" s="13" t="s">
        <v>1221</v>
      </c>
      <c r="O1765" s="14">
        <v>5555</v>
      </c>
      <c r="P1765" s="14"/>
      <c r="Q1765" s="14"/>
      <c r="R1765" s="14">
        <v>7</v>
      </c>
      <c r="S1765" s="14" t="s">
        <v>79</v>
      </c>
      <c r="T1765" t="s">
        <v>600</v>
      </c>
      <c r="U1765" t="s">
        <v>601</v>
      </c>
      <c r="V1765" t="s">
        <v>602</v>
      </c>
      <c r="W1765" t="s">
        <v>603</v>
      </c>
      <c r="X1765" t="s">
        <v>1224</v>
      </c>
      <c r="Y1765" t="s">
        <v>605</v>
      </c>
      <c r="AC1765" s="14" t="s">
        <v>215</v>
      </c>
      <c r="AG1765" t="s">
        <v>1222</v>
      </c>
      <c r="AH1765" s="5" t="s">
        <v>2180</v>
      </c>
      <c r="AI1765" s="14"/>
      <c r="AJ1765" s="14"/>
      <c r="AK1765" s="14"/>
      <c r="AL1765" s="14"/>
    </row>
    <row r="1766" spans="1:38" ht="14.4" x14ac:dyDescent="0.3">
      <c r="A1766" s="11" t="str">
        <f t="shared" si="27"/>
        <v>22,44,66,55/5555/http-basic-auth-cleartext</v>
      </c>
      <c r="B1766" s="11" t="s">
        <v>37</v>
      </c>
      <c r="C1766" s="12" t="s">
        <v>4616</v>
      </c>
      <c r="D1766" s="11"/>
      <c r="E1766" s="11" t="s">
        <v>4617</v>
      </c>
      <c r="F1766" s="11" t="s">
        <v>289</v>
      </c>
      <c r="G1766" s="11" t="s">
        <v>290</v>
      </c>
      <c r="H1766" s="13" t="s">
        <v>506</v>
      </c>
      <c r="I1766" s="11"/>
      <c r="J1766" s="11" t="s">
        <v>41</v>
      </c>
      <c r="K1766" s="13" t="s">
        <v>1221</v>
      </c>
      <c r="O1766" s="14">
        <v>5555</v>
      </c>
      <c r="P1766" s="14"/>
      <c r="Q1766" s="14"/>
      <c r="R1766" s="14">
        <v>7</v>
      </c>
      <c r="S1766" s="14" t="s">
        <v>79</v>
      </c>
      <c r="T1766" t="s">
        <v>600</v>
      </c>
      <c r="U1766" t="s">
        <v>601</v>
      </c>
      <c r="V1766" t="s">
        <v>602</v>
      </c>
      <c r="W1766" t="s">
        <v>603</v>
      </c>
      <c r="X1766" t="s">
        <v>1224</v>
      </c>
      <c r="Y1766" t="s">
        <v>605</v>
      </c>
      <c r="AC1766" s="14" t="s">
        <v>215</v>
      </c>
      <c r="AG1766" t="s">
        <v>1222</v>
      </c>
      <c r="AH1766" s="5" t="s">
        <v>2180</v>
      </c>
      <c r="AI1766" s="14"/>
      <c r="AJ1766" s="14"/>
      <c r="AK1766" s="14"/>
      <c r="AL1766" s="14"/>
    </row>
    <row r="1767" spans="1:38" ht="14.4" x14ac:dyDescent="0.3">
      <c r="A1767" s="11" t="str">
        <f t="shared" si="27"/>
        <v>22,44,66,55/5555/http-basic-auth-cleartext</v>
      </c>
      <c r="B1767" s="11" t="s">
        <v>37</v>
      </c>
      <c r="C1767" s="12" t="s">
        <v>4616</v>
      </c>
      <c r="D1767" s="11"/>
      <c r="E1767" s="11" t="s">
        <v>4617</v>
      </c>
      <c r="F1767" s="11" t="s">
        <v>289</v>
      </c>
      <c r="G1767" s="11" t="s">
        <v>290</v>
      </c>
      <c r="H1767" s="13" t="s">
        <v>506</v>
      </c>
      <c r="I1767" s="11"/>
      <c r="J1767" s="11" t="s">
        <v>41</v>
      </c>
      <c r="K1767" s="13" t="s">
        <v>1221</v>
      </c>
      <c r="O1767" s="14">
        <v>5555</v>
      </c>
      <c r="P1767" s="14"/>
      <c r="Q1767" s="14"/>
      <c r="R1767" s="14">
        <v>7</v>
      </c>
      <c r="S1767" s="14" t="s">
        <v>79</v>
      </c>
      <c r="T1767" t="s">
        <v>600</v>
      </c>
      <c r="U1767" t="s">
        <v>601</v>
      </c>
      <c r="V1767" t="s">
        <v>602</v>
      </c>
      <c r="W1767" t="s">
        <v>603</v>
      </c>
      <c r="X1767" t="s">
        <v>1224</v>
      </c>
      <c r="Y1767" t="s">
        <v>605</v>
      </c>
      <c r="AC1767" s="14" t="s">
        <v>215</v>
      </c>
      <c r="AG1767" t="s">
        <v>1222</v>
      </c>
      <c r="AH1767" s="5" t="s">
        <v>2180</v>
      </c>
      <c r="AI1767" s="14"/>
      <c r="AJ1767" s="14"/>
      <c r="AK1767" s="14"/>
      <c r="AL1767" s="14"/>
    </row>
    <row r="1768" spans="1:38" ht="14.4" x14ac:dyDescent="0.3">
      <c r="A1768" s="11" t="str">
        <f t="shared" si="27"/>
        <v>22,44,66,55/5555/http-basic-auth-cleartext</v>
      </c>
      <c r="B1768" s="11" t="s">
        <v>37</v>
      </c>
      <c r="C1768" s="12" t="s">
        <v>4616</v>
      </c>
      <c r="D1768" s="11"/>
      <c r="E1768" s="11" t="s">
        <v>4617</v>
      </c>
      <c r="F1768" s="11" t="s">
        <v>289</v>
      </c>
      <c r="G1768" s="11" t="s">
        <v>290</v>
      </c>
      <c r="H1768" s="13" t="s">
        <v>506</v>
      </c>
      <c r="I1768" s="11"/>
      <c r="J1768" s="11" t="s">
        <v>41</v>
      </c>
      <c r="K1768" s="13" t="s">
        <v>1221</v>
      </c>
      <c r="O1768" s="14">
        <v>5555</v>
      </c>
      <c r="P1768" s="14"/>
      <c r="Q1768" s="14"/>
      <c r="R1768" s="14">
        <v>7</v>
      </c>
      <c r="S1768" s="14" t="s">
        <v>79</v>
      </c>
      <c r="T1768" t="s">
        <v>600</v>
      </c>
      <c r="U1768" t="s">
        <v>601</v>
      </c>
      <c r="V1768" t="s">
        <v>602</v>
      </c>
      <c r="W1768" t="s">
        <v>603</v>
      </c>
      <c r="X1768" t="s">
        <v>1224</v>
      </c>
      <c r="Y1768" t="s">
        <v>605</v>
      </c>
      <c r="AC1768" s="14" t="s">
        <v>215</v>
      </c>
      <c r="AG1768" t="s">
        <v>1222</v>
      </c>
      <c r="AH1768" s="5" t="s">
        <v>2180</v>
      </c>
      <c r="AI1768" s="14"/>
      <c r="AJ1768" s="14"/>
      <c r="AK1768" s="14"/>
      <c r="AL1768" s="14"/>
    </row>
    <row r="1769" spans="1:38" ht="14.4" x14ac:dyDescent="0.3">
      <c r="A1769" s="11" t="str">
        <f t="shared" si="27"/>
        <v>22,44,66,55/5555/http-basic-auth-cleartext</v>
      </c>
      <c r="B1769" s="11" t="s">
        <v>37</v>
      </c>
      <c r="C1769" s="12" t="s">
        <v>4616</v>
      </c>
      <c r="D1769" s="11"/>
      <c r="E1769" s="11" t="s">
        <v>4617</v>
      </c>
      <c r="F1769" s="11" t="s">
        <v>289</v>
      </c>
      <c r="G1769" s="11" t="s">
        <v>290</v>
      </c>
      <c r="H1769" s="13" t="s">
        <v>506</v>
      </c>
      <c r="I1769" s="11"/>
      <c r="J1769" s="11" t="s">
        <v>41</v>
      </c>
      <c r="K1769" s="13" t="s">
        <v>1221</v>
      </c>
      <c r="O1769" s="14">
        <v>5555</v>
      </c>
      <c r="P1769" s="14"/>
      <c r="Q1769" s="14"/>
      <c r="R1769" s="14">
        <v>7</v>
      </c>
      <c r="S1769" s="14" t="s">
        <v>79</v>
      </c>
      <c r="T1769" t="s">
        <v>600</v>
      </c>
      <c r="U1769" t="s">
        <v>601</v>
      </c>
      <c r="V1769" t="s">
        <v>602</v>
      </c>
      <c r="W1769" t="s">
        <v>603</v>
      </c>
      <c r="X1769" t="s">
        <v>1224</v>
      </c>
      <c r="Y1769" t="s">
        <v>605</v>
      </c>
      <c r="AC1769" s="14" t="s">
        <v>215</v>
      </c>
      <c r="AG1769" t="s">
        <v>1222</v>
      </c>
      <c r="AH1769" s="5" t="s">
        <v>2180</v>
      </c>
      <c r="AI1769" s="14"/>
      <c r="AJ1769" s="14"/>
      <c r="AK1769" s="14"/>
      <c r="AL1769" s="14"/>
    </row>
    <row r="1770" spans="1:38" ht="14.4" x14ac:dyDescent="0.3">
      <c r="A1770" s="11" t="str">
        <f t="shared" si="27"/>
        <v>22,44,66,55/5555/http-basic-auth-cleartext</v>
      </c>
      <c r="B1770" s="11" t="s">
        <v>37</v>
      </c>
      <c r="C1770" s="12" t="s">
        <v>4616</v>
      </c>
      <c r="D1770" s="11"/>
      <c r="E1770" s="11" t="s">
        <v>4617</v>
      </c>
      <c r="F1770" s="11" t="s">
        <v>289</v>
      </c>
      <c r="G1770" s="11" t="s">
        <v>290</v>
      </c>
      <c r="H1770" s="13" t="s">
        <v>506</v>
      </c>
      <c r="I1770" s="11"/>
      <c r="J1770" s="11" t="s">
        <v>41</v>
      </c>
      <c r="K1770" s="13" t="s">
        <v>1221</v>
      </c>
      <c r="O1770" s="14">
        <v>5555</v>
      </c>
      <c r="P1770" s="14"/>
      <c r="Q1770" s="14"/>
      <c r="R1770" s="14">
        <v>7</v>
      </c>
      <c r="S1770" s="14" t="s">
        <v>79</v>
      </c>
      <c r="T1770" t="s">
        <v>600</v>
      </c>
      <c r="U1770" t="s">
        <v>601</v>
      </c>
      <c r="V1770" t="s">
        <v>602</v>
      </c>
      <c r="W1770" t="s">
        <v>603</v>
      </c>
      <c r="X1770" t="s">
        <v>1224</v>
      </c>
      <c r="Y1770" t="s">
        <v>605</v>
      </c>
      <c r="AC1770" s="14" t="s">
        <v>215</v>
      </c>
      <c r="AG1770" t="s">
        <v>1222</v>
      </c>
      <c r="AH1770" s="5" t="s">
        <v>2180</v>
      </c>
      <c r="AI1770" s="14"/>
      <c r="AJ1770" s="14"/>
      <c r="AK1770" s="14"/>
      <c r="AL1770" s="14"/>
    </row>
    <row r="1771" spans="1:38" ht="14.4" x14ac:dyDescent="0.3">
      <c r="A1771" s="11" t="str">
        <f t="shared" si="27"/>
        <v>22,44,66,55/5555/http-basic-auth-cleartext</v>
      </c>
      <c r="B1771" s="11" t="s">
        <v>37</v>
      </c>
      <c r="C1771" s="12" t="s">
        <v>4616</v>
      </c>
      <c r="D1771" s="11"/>
      <c r="E1771" s="11" t="s">
        <v>4617</v>
      </c>
      <c r="F1771" s="11" t="s">
        <v>289</v>
      </c>
      <c r="G1771" s="11" t="s">
        <v>290</v>
      </c>
      <c r="H1771" s="13" t="s">
        <v>506</v>
      </c>
      <c r="I1771" s="11"/>
      <c r="J1771" s="11" t="s">
        <v>41</v>
      </c>
      <c r="K1771" s="13" t="s">
        <v>1221</v>
      </c>
      <c r="O1771" s="14">
        <v>5555</v>
      </c>
      <c r="P1771" s="14"/>
      <c r="Q1771" s="14"/>
      <c r="R1771" s="14">
        <v>7</v>
      </c>
      <c r="S1771" s="14" t="s">
        <v>79</v>
      </c>
      <c r="T1771" t="s">
        <v>600</v>
      </c>
      <c r="U1771" t="s">
        <v>601</v>
      </c>
      <c r="V1771" t="s">
        <v>602</v>
      </c>
      <c r="W1771" t="s">
        <v>603</v>
      </c>
      <c r="X1771" t="s">
        <v>1224</v>
      </c>
      <c r="Y1771" t="s">
        <v>605</v>
      </c>
      <c r="AC1771" s="14" t="s">
        <v>215</v>
      </c>
      <c r="AG1771" t="s">
        <v>1222</v>
      </c>
      <c r="AH1771" s="5" t="s">
        <v>2180</v>
      </c>
      <c r="AI1771" s="14"/>
      <c r="AJ1771" s="14"/>
      <c r="AK1771" s="14"/>
      <c r="AL1771" s="14"/>
    </row>
    <row r="1772" spans="1:38" ht="14.4" x14ac:dyDescent="0.3">
      <c r="A1772" s="11" t="str">
        <f t="shared" si="27"/>
        <v>22,44,66,55/5555/http-basic-auth-cleartext</v>
      </c>
      <c r="B1772" s="11" t="s">
        <v>37</v>
      </c>
      <c r="C1772" s="12" t="s">
        <v>4616</v>
      </c>
      <c r="D1772" s="11"/>
      <c r="E1772" s="11" t="s">
        <v>4617</v>
      </c>
      <c r="F1772" s="11" t="s">
        <v>289</v>
      </c>
      <c r="G1772" s="11" t="s">
        <v>290</v>
      </c>
      <c r="H1772" s="13" t="s">
        <v>506</v>
      </c>
      <c r="I1772" s="11"/>
      <c r="J1772" s="11" t="s">
        <v>41</v>
      </c>
      <c r="K1772" s="13" t="s">
        <v>1221</v>
      </c>
      <c r="O1772" s="14">
        <v>5555</v>
      </c>
      <c r="P1772" s="14"/>
      <c r="Q1772" s="14"/>
      <c r="R1772" s="14">
        <v>7</v>
      </c>
      <c r="S1772" s="14" t="s">
        <v>79</v>
      </c>
      <c r="T1772" t="s">
        <v>600</v>
      </c>
      <c r="U1772" t="s">
        <v>601</v>
      </c>
      <c r="V1772" t="s">
        <v>602</v>
      </c>
      <c r="W1772" t="s">
        <v>603</v>
      </c>
      <c r="X1772" t="s">
        <v>1224</v>
      </c>
      <c r="Y1772" t="s">
        <v>605</v>
      </c>
      <c r="AC1772" s="14" t="s">
        <v>215</v>
      </c>
      <c r="AG1772" t="s">
        <v>1222</v>
      </c>
      <c r="AH1772" s="5" t="s">
        <v>2180</v>
      </c>
      <c r="AI1772" s="14"/>
      <c r="AJ1772" s="14"/>
      <c r="AK1772" s="14"/>
      <c r="AL1772" s="14"/>
    </row>
    <row r="1773" spans="1:38" ht="14.4" x14ac:dyDescent="0.3">
      <c r="A1773" s="11" t="str">
        <f t="shared" si="27"/>
        <v>22,44,66,55/5555/http-basic-auth-cleartext</v>
      </c>
      <c r="B1773" s="11" t="s">
        <v>37</v>
      </c>
      <c r="C1773" s="12" t="s">
        <v>4616</v>
      </c>
      <c r="D1773" s="11"/>
      <c r="E1773" s="11" t="s">
        <v>4617</v>
      </c>
      <c r="F1773" s="11" t="s">
        <v>289</v>
      </c>
      <c r="G1773" s="11" t="s">
        <v>290</v>
      </c>
      <c r="H1773" s="13" t="s">
        <v>506</v>
      </c>
      <c r="I1773" s="11"/>
      <c r="J1773" s="11" t="s">
        <v>41</v>
      </c>
      <c r="K1773" s="13" t="s">
        <v>1221</v>
      </c>
      <c r="O1773" s="14">
        <v>5555</v>
      </c>
      <c r="P1773" s="14"/>
      <c r="Q1773" s="14"/>
      <c r="R1773" s="14">
        <v>7</v>
      </c>
      <c r="S1773" s="14" t="s">
        <v>79</v>
      </c>
      <c r="T1773" t="s">
        <v>600</v>
      </c>
      <c r="U1773" t="s">
        <v>601</v>
      </c>
      <c r="V1773" t="s">
        <v>602</v>
      </c>
      <c r="W1773" t="s">
        <v>603</v>
      </c>
      <c r="X1773" t="s">
        <v>1224</v>
      </c>
      <c r="Y1773" t="s">
        <v>605</v>
      </c>
      <c r="AC1773" s="14" t="s">
        <v>215</v>
      </c>
      <c r="AG1773" t="s">
        <v>1222</v>
      </c>
      <c r="AH1773" s="5" t="s">
        <v>2180</v>
      </c>
      <c r="AI1773" s="14"/>
      <c r="AJ1773" s="14"/>
      <c r="AK1773" s="14"/>
      <c r="AL1773" s="14"/>
    </row>
    <row r="1774" spans="1:38" ht="14.4" x14ac:dyDescent="0.3">
      <c r="A1774" s="11" t="str">
        <f t="shared" si="27"/>
        <v>22,44,66,55/5555/http-basic-auth-cleartext</v>
      </c>
      <c r="B1774" s="11" t="s">
        <v>37</v>
      </c>
      <c r="C1774" s="12" t="s">
        <v>4616</v>
      </c>
      <c r="D1774" s="11"/>
      <c r="E1774" s="11" t="s">
        <v>4617</v>
      </c>
      <c r="F1774" s="11" t="s">
        <v>289</v>
      </c>
      <c r="G1774" s="11" t="s">
        <v>290</v>
      </c>
      <c r="H1774" s="13" t="s">
        <v>506</v>
      </c>
      <c r="I1774" s="11"/>
      <c r="J1774" s="11" t="s">
        <v>41</v>
      </c>
      <c r="K1774" s="13" t="s">
        <v>1221</v>
      </c>
      <c r="O1774" s="14">
        <v>5555</v>
      </c>
      <c r="P1774" s="14"/>
      <c r="Q1774" s="14"/>
      <c r="R1774" s="14">
        <v>7</v>
      </c>
      <c r="S1774" s="14" t="s">
        <v>79</v>
      </c>
      <c r="T1774" t="s">
        <v>600</v>
      </c>
      <c r="U1774" t="s">
        <v>601</v>
      </c>
      <c r="V1774" t="s">
        <v>602</v>
      </c>
      <c r="W1774" t="s">
        <v>603</v>
      </c>
      <c r="X1774" t="s">
        <v>1224</v>
      </c>
      <c r="Y1774" t="s">
        <v>605</v>
      </c>
      <c r="AC1774" s="14" t="s">
        <v>215</v>
      </c>
      <c r="AG1774" t="s">
        <v>1222</v>
      </c>
      <c r="AH1774" s="5" t="s">
        <v>2180</v>
      </c>
      <c r="AI1774" s="14"/>
      <c r="AJ1774" s="14"/>
      <c r="AK1774" s="14"/>
      <c r="AL1774" s="14"/>
    </row>
    <row r="1775" spans="1:38" ht="14.4" x14ac:dyDescent="0.3">
      <c r="A1775" s="11" t="str">
        <f t="shared" si="27"/>
        <v>22,44,66,55/5555/http-basic-auth-cleartext</v>
      </c>
      <c r="B1775" s="11" t="s">
        <v>37</v>
      </c>
      <c r="C1775" s="12" t="s">
        <v>4616</v>
      </c>
      <c r="D1775" s="11"/>
      <c r="E1775" s="11" t="s">
        <v>4617</v>
      </c>
      <c r="F1775" s="11" t="s">
        <v>289</v>
      </c>
      <c r="G1775" s="11" t="s">
        <v>290</v>
      </c>
      <c r="H1775" s="13" t="s">
        <v>506</v>
      </c>
      <c r="I1775" s="11"/>
      <c r="J1775" s="11" t="s">
        <v>41</v>
      </c>
      <c r="K1775" s="13" t="s">
        <v>1221</v>
      </c>
      <c r="O1775" s="14">
        <v>5555</v>
      </c>
      <c r="P1775" s="14"/>
      <c r="Q1775" s="14"/>
      <c r="R1775" s="14">
        <v>7</v>
      </c>
      <c r="S1775" s="14" t="s">
        <v>79</v>
      </c>
      <c r="T1775" t="s">
        <v>600</v>
      </c>
      <c r="U1775" t="s">
        <v>601</v>
      </c>
      <c r="V1775" t="s">
        <v>602</v>
      </c>
      <c r="W1775" t="s">
        <v>603</v>
      </c>
      <c r="X1775" t="s">
        <v>1224</v>
      </c>
      <c r="Y1775" t="s">
        <v>605</v>
      </c>
      <c r="AC1775" s="14" t="s">
        <v>215</v>
      </c>
      <c r="AG1775" t="s">
        <v>1222</v>
      </c>
      <c r="AH1775" s="5" t="s">
        <v>2180</v>
      </c>
      <c r="AI1775" s="14"/>
      <c r="AJ1775" s="14"/>
      <c r="AK1775" s="14"/>
      <c r="AL1775" s="14"/>
    </row>
    <row r="1776" spans="1:38" ht="14.4" x14ac:dyDescent="0.3">
      <c r="A1776" s="11" t="str">
        <f t="shared" si="27"/>
        <v>22,44,66,55/5555/http-basic-auth-cleartext</v>
      </c>
      <c r="B1776" s="11" t="s">
        <v>37</v>
      </c>
      <c r="C1776" s="12" t="s">
        <v>4616</v>
      </c>
      <c r="D1776" s="11"/>
      <c r="E1776" s="11" t="s">
        <v>4617</v>
      </c>
      <c r="F1776" s="11" t="s">
        <v>289</v>
      </c>
      <c r="G1776" s="11" t="s">
        <v>290</v>
      </c>
      <c r="H1776" s="13" t="s">
        <v>506</v>
      </c>
      <c r="I1776" s="11"/>
      <c r="J1776" s="11" t="s">
        <v>41</v>
      </c>
      <c r="K1776" s="13" t="s">
        <v>1221</v>
      </c>
      <c r="O1776" s="14">
        <v>5555</v>
      </c>
      <c r="P1776" s="14"/>
      <c r="Q1776" s="14"/>
      <c r="R1776" s="14">
        <v>7</v>
      </c>
      <c r="S1776" s="14" t="s">
        <v>79</v>
      </c>
      <c r="T1776" t="s">
        <v>600</v>
      </c>
      <c r="U1776" t="s">
        <v>601</v>
      </c>
      <c r="V1776" t="s">
        <v>602</v>
      </c>
      <c r="W1776" t="s">
        <v>603</v>
      </c>
      <c r="X1776" t="s">
        <v>1224</v>
      </c>
      <c r="Y1776" t="s">
        <v>605</v>
      </c>
      <c r="AC1776" s="14" t="s">
        <v>215</v>
      </c>
      <c r="AG1776" t="s">
        <v>1222</v>
      </c>
      <c r="AH1776" s="5" t="s">
        <v>2180</v>
      </c>
      <c r="AI1776" s="14"/>
      <c r="AJ1776" s="14"/>
      <c r="AK1776" s="14"/>
      <c r="AL1776" s="14"/>
    </row>
    <row r="1777" spans="1:38" ht="14.4" x14ac:dyDescent="0.3">
      <c r="A1777" s="11" t="str">
        <f t="shared" si="27"/>
        <v>22,44,66,55/5555/http-basic-auth-cleartext</v>
      </c>
      <c r="B1777" s="11" t="s">
        <v>37</v>
      </c>
      <c r="C1777" s="12" t="s">
        <v>4616</v>
      </c>
      <c r="D1777" s="11"/>
      <c r="E1777" s="11" t="s">
        <v>4617</v>
      </c>
      <c r="F1777" s="11" t="s">
        <v>289</v>
      </c>
      <c r="G1777" s="11" t="s">
        <v>290</v>
      </c>
      <c r="H1777" s="13" t="s">
        <v>506</v>
      </c>
      <c r="I1777" s="11"/>
      <c r="J1777" s="11" t="s">
        <v>41</v>
      </c>
      <c r="K1777" s="13" t="s">
        <v>1221</v>
      </c>
      <c r="O1777" s="14">
        <v>5555</v>
      </c>
      <c r="P1777" s="14"/>
      <c r="Q1777" s="14"/>
      <c r="R1777" s="14">
        <v>7</v>
      </c>
      <c r="S1777" s="14" t="s">
        <v>79</v>
      </c>
      <c r="T1777" t="s">
        <v>600</v>
      </c>
      <c r="U1777" t="s">
        <v>601</v>
      </c>
      <c r="V1777" t="s">
        <v>602</v>
      </c>
      <c r="W1777" t="s">
        <v>603</v>
      </c>
      <c r="X1777" t="s">
        <v>1224</v>
      </c>
      <c r="Y1777" t="s">
        <v>605</v>
      </c>
      <c r="AC1777" s="14" t="s">
        <v>215</v>
      </c>
      <c r="AG1777" t="s">
        <v>1222</v>
      </c>
      <c r="AH1777" s="5" t="s">
        <v>2180</v>
      </c>
      <c r="AI1777" s="14"/>
      <c r="AJ1777" s="14"/>
      <c r="AK1777" s="14"/>
      <c r="AL1777" s="14"/>
    </row>
    <row r="1778" spans="1:38" ht="14.4" x14ac:dyDescent="0.3">
      <c r="A1778" s="11" t="str">
        <f t="shared" si="27"/>
        <v>22,44,66,55/5555/http-basic-auth-cleartext</v>
      </c>
      <c r="B1778" s="11" t="s">
        <v>37</v>
      </c>
      <c r="C1778" s="12" t="s">
        <v>4616</v>
      </c>
      <c r="D1778" s="11"/>
      <c r="E1778" s="11" t="s">
        <v>4617</v>
      </c>
      <c r="F1778" s="11" t="s">
        <v>289</v>
      </c>
      <c r="G1778" s="11" t="s">
        <v>290</v>
      </c>
      <c r="H1778" s="13" t="s">
        <v>506</v>
      </c>
      <c r="I1778" s="11"/>
      <c r="J1778" s="11" t="s">
        <v>41</v>
      </c>
      <c r="K1778" s="13" t="s">
        <v>1221</v>
      </c>
      <c r="O1778" s="14">
        <v>5555</v>
      </c>
      <c r="P1778" s="14"/>
      <c r="Q1778" s="14"/>
      <c r="R1778" s="14">
        <v>7</v>
      </c>
      <c r="S1778" s="14" t="s">
        <v>79</v>
      </c>
      <c r="T1778" t="s">
        <v>600</v>
      </c>
      <c r="U1778" t="s">
        <v>601</v>
      </c>
      <c r="V1778" t="s">
        <v>602</v>
      </c>
      <c r="W1778" t="s">
        <v>603</v>
      </c>
      <c r="X1778" t="s">
        <v>1224</v>
      </c>
      <c r="Y1778" t="s">
        <v>605</v>
      </c>
      <c r="AC1778" s="14" t="s">
        <v>215</v>
      </c>
      <c r="AG1778" t="s">
        <v>1222</v>
      </c>
      <c r="AH1778" s="5" t="s">
        <v>2180</v>
      </c>
      <c r="AI1778" s="14"/>
      <c r="AJ1778" s="14"/>
      <c r="AK1778" s="14"/>
      <c r="AL1778" s="14"/>
    </row>
    <row r="1779" spans="1:38" ht="14.4" x14ac:dyDescent="0.3">
      <c r="A1779" s="11" t="str">
        <f t="shared" si="27"/>
        <v>22,44,66,55/5555/http-basic-auth-cleartext</v>
      </c>
      <c r="B1779" s="11" t="s">
        <v>37</v>
      </c>
      <c r="C1779" s="12" t="s">
        <v>4616</v>
      </c>
      <c r="D1779" s="11"/>
      <c r="E1779" s="11" t="s">
        <v>4617</v>
      </c>
      <c r="F1779" s="11" t="s">
        <v>289</v>
      </c>
      <c r="G1779" s="11" t="s">
        <v>290</v>
      </c>
      <c r="H1779" s="13" t="s">
        <v>506</v>
      </c>
      <c r="I1779" s="11"/>
      <c r="J1779" s="11" t="s">
        <v>41</v>
      </c>
      <c r="K1779" s="13" t="s">
        <v>1221</v>
      </c>
      <c r="O1779" s="14">
        <v>5555</v>
      </c>
      <c r="P1779" s="14"/>
      <c r="Q1779" s="14"/>
      <c r="R1779" s="14">
        <v>7</v>
      </c>
      <c r="S1779" s="14" t="s">
        <v>79</v>
      </c>
      <c r="T1779" t="s">
        <v>600</v>
      </c>
      <c r="U1779" t="s">
        <v>601</v>
      </c>
      <c r="V1779" t="s">
        <v>602</v>
      </c>
      <c r="W1779" t="s">
        <v>603</v>
      </c>
      <c r="X1779" t="s">
        <v>1224</v>
      </c>
      <c r="Y1779" t="s">
        <v>605</v>
      </c>
      <c r="AC1779" s="14" t="s">
        <v>215</v>
      </c>
      <c r="AG1779" t="s">
        <v>1222</v>
      </c>
      <c r="AH1779" s="5" t="s">
        <v>2180</v>
      </c>
      <c r="AI1779" s="14"/>
      <c r="AJ1779" s="14"/>
      <c r="AK1779" s="14"/>
      <c r="AL1779" s="14"/>
    </row>
    <row r="1780" spans="1:38" ht="14.4" x14ac:dyDescent="0.3">
      <c r="A1780" s="11" t="str">
        <f t="shared" si="27"/>
        <v>22,44,66,55/5555/http-basic-auth-cleartext</v>
      </c>
      <c r="B1780" s="11" t="s">
        <v>37</v>
      </c>
      <c r="C1780" s="12" t="s">
        <v>4616</v>
      </c>
      <c r="D1780" s="11"/>
      <c r="E1780" s="11" t="s">
        <v>4617</v>
      </c>
      <c r="F1780" s="11" t="s">
        <v>289</v>
      </c>
      <c r="G1780" s="11" t="s">
        <v>290</v>
      </c>
      <c r="H1780" s="13" t="s">
        <v>506</v>
      </c>
      <c r="I1780" s="11"/>
      <c r="J1780" s="11" t="s">
        <v>41</v>
      </c>
      <c r="K1780" s="13" t="s">
        <v>1221</v>
      </c>
      <c r="O1780" s="14">
        <v>5555</v>
      </c>
      <c r="P1780" s="14"/>
      <c r="Q1780" s="14"/>
      <c r="R1780" s="14">
        <v>7</v>
      </c>
      <c r="S1780" s="14" t="s">
        <v>79</v>
      </c>
      <c r="T1780" t="s">
        <v>600</v>
      </c>
      <c r="U1780" t="s">
        <v>601</v>
      </c>
      <c r="V1780" t="s">
        <v>602</v>
      </c>
      <c r="W1780" t="s">
        <v>603</v>
      </c>
      <c r="X1780" t="s">
        <v>1224</v>
      </c>
      <c r="Y1780" t="s">
        <v>605</v>
      </c>
      <c r="AC1780" s="14" t="s">
        <v>215</v>
      </c>
      <c r="AG1780" t="s">
        <v>1222</v>
      </c>
      <c r="AH1780" s="5" t="s">
        <v>2180</v>
      </c>
      <c r="AI1780" s="14"/>
      <c r="AJ1780" s="14"/>
      <c r="AK1780" s="14"/>
      <c r="AL1780" s="14"/>
    </row>
    <row r="1781" spans="1:38" ht="14.4" x14ac:dyDescent="0.3">
      <c r="A1781" s="11" t="str">
        <f t="shared" si="27"/>
        <v>22,44,66,55/5555/http-basic-auth-cleartext</v>
      </c>
      <c r="B1781" s="11" t="s">
        <v>37</v>
      </c>
      <c r="C1781" s="12" t="s">
        <v>4616</v>
      </c>
      <c r="D1781" s="11"/>
      <c r="E1781" s="11" t="s">
        <v>4617</v>
      </c>
      <c r="F1781" s="11" t="s">
        <v>289</v>
      </c>
      <c r="G1781" s="11" t="s">
        <v>290</v>
      </c>
      <c r="H1781" s="13" t="s">
        <v>506</v>
      </c>
      <c r="I1781" s="11"/>
      <c r="J1781" s="11" t="s">
        <v>41</v>
      </c>
      <c r="K1781" s="13" t="s">
        <v>1221</v>
      </c>
      <c r="O1781" s="14">
        <v>5555</v>
      </c>
      <c r="P1781" s="14"/>
      <c r="Q1781" s="14"/>
      <c r="R1781" s="14">
        <v>7</v>
      </c>
      <c r="S1781" s="14" t="s">
        <v>79</v>
      </c>
      <c r="T1781" t="s">
        <v>600</v>
      </c>
      <c r="U1781" t="s">
        <v>601</v>
      </c>
      <c r="V1781" t="s">
        <v>602</v>
      </c>
      <c r="W1781" t="s">
        <v>603</v>
      </c>
      <c r="X1781" t="s">
        <v>1224</v>
      </c>
      <c r="Y1781" t="s">
        <v>605</v>
      </c>
      <c r="AC1781" s="14" t="s">
        <v>215</v>
      </c>
      <c r="AG1781" t="s">
        <v>1222</v>
      </c>
      <c r="AH1781" s="5" t="s">
        <v>2180</v>
      </c>
      <c r="AI1781" s="14"/>
      <c r="AJ1781" s="14"/>
      <c r="AK1781" s="14"/>
      <c r="AL1781" s="14"/>
    </row>
    <row r="1782" spans="1:38" ht="14.4" x14ac:dyDescent="0.3">
      <c r="A1782" s="11" t="str">
        <f t="shared" si="27"/>
        <v>22,44,66,55/5555/http-basic-auth-cleartext</v>
      </c>
      <c r="B1782" s="11" t="s">
        <v>37</v>
      </c>
      <c r="C1782" s="12" t="s">
        <v>4616</v>
      </c>
      <c r="D1782" s="11"/>
      <c r="E1782" s="11" t="s">
        <v>4617</v>
      </c>
      <c r="F1782" s="11" t="s">
        <v>289</v>
      </c>
      <c r="G1782" s="11" t="s">
        <v>290</v>
      </c>
      <c r="H1782" s="13" t="s">
        <v>506</v>
      </c>
      <c r="I1782" s="11"/>
      <c r="J1782" s="11" t="s">
        <v>41</v>
      </c>
      <c r="K1782" s="13" t="s">
        <v>1221</v>
      </c>
      <c r="O1782" s="14">
        <v>5555</v>
      </c>
      <c r="P1782" s="14"/>
      <c r="Q1782" s="14"/>
      <c r="R1782" s="14">
        <v>7</v>
      </c>
      <c r="S1782" s="14" t="s">
        <v>79</v>
      </c>
      <c r="T1782" t="s">
        <v>600</v>
      </c>
      <c r="U1782" t="s">
        <v>601</v>
      </c>
      <c r="V1782" t="s">
        <v>602</v>
      </c>
      <c r="W1782" t="s">
        <v>603</v>
      </c>
      <c r="X1782" t="s">
        <v>1224</v>
      </c>
      <c r="Y1782" t="s">
        <v>605</v>
      </c>
      <c r="AC1782" s="14" t="s">
        <v>215</v>
      </c>
      <c r="AG1782" t="s">
        <v>1222</v>
      </c>
      <c r="AH1782" s="5" t="s">
        <v>2180</v>
      </c>
      <c r="AI1782" s="14"/>
      <c r="AJ1782" s="14"/>
      <c r="AK1782" s="14"/>
      <c r="AL1782" s="14"/>
    </row>
    <row r="1783" spans="1:38" ht="14.4" x14ac:dyDescent="0.3">
      <c r="A1783" s="11" t="str">
        <f t="shared" si="27"/>
        <v>22,44,66,55/5555/http-basic-auth-cleartext</v>
      </c>
      <c r="B1783" s="11" t="s">
        <v>37</v>
      </c>
      <c r="C1783" s="12" t="s">
        <v>4616</v>
      </c>
      <c r="D1783" s="11"/>
      <c r="E1783" s="11" t="s">
        <v>4617</v>
      </c>
      <c r="F1783" s="11" t="s">
        <v>289</v>
      </c>
      <c r="G1783" s="11" t="s">
        <v>290</v>
      </c>
      <c r="H1783" s="13" t="s">
        <v>506</v>
      </c>
      <c r="I1783" s="11"/>
      <c r="J1783" s="11" t="s">
        <v>41</v>
      </c>
      <c r="K1783" s="13" t="s">
        <v>1221</v>
      </c>
      <c r="O1783" s="14">
        <v>5555</v>
      </c>
      <c r="P1783" s="14"/>
      <c r="Q1783" s="14"/>
      <c r="R1783" s="14">
        <v>7</v>
      </c>
      <c r="S1783" s="14" t="s">
        <v>79</v>
      </c>
      <c r="T1783" t="s">
        <v>600</v>
      </c>
      <c r="U1783" t="s">
        <v>601</v>
      </c>
      <c r="V1783" t="s">
        <v>602</v>
      </c>
      <c r="W1783" t="s">
        <v>603</v>
      </c>
      <c r="X1783" t="s">
        <v>1224</v>
      </c>
      <c r="Y1783" t="s">
        <v>605</v>
      </c>
      <c r="AC1783" s="14" t="s">
        <v>215</v>
      </c>
      <c r="AG1783" t="s">
        <v>1222</v>
      </c>
      <c r="AH1783" s="5" t="s">
        <v>2180</v>
      </c>
      <c r="AI1783" s="14"/>
      <c r="AJ1783" s="14"/>
      <c r="AK1783" s="14"/>
      <c r="AL1783" s="14"/>
    </row>
    <row r="1784" spans="1:38" ht="14.4" x14ac:dyDescent="0.3">
      <c r="A1784" s="11" t="str">
        <f t="shared" si="27"/>
        <v>22,44,66,55/5555/generic-icmp-timestamp</v>
      </c>
      <c r="B1784" s="11" t="s">
        <v>37</v>
      </c>
      <c r="C1784" s="12" t="s">
        <v>4616</v>
      </c>
      <c r="D1784" s="11"/>
      <c r="E1784" s="11" t="s">
        <v>4617</v>
      </c>
      <c r="F1784" s="11" t="s">
        <v>289</v>
      </c>
      <c r="G1784" s="11" t="s">
        <v>290</v>
      </c>
      <c r="H1784" s="13" t="s">
        <v>506</v>
      </c>
      <c r="I1784" s="11"/>
      <c r="J1784" s="11" t="s">
        <v>41</v>
      </c>
      <c r="K1784" s="13" t="s">
        <v>1225</v>
      </c>
      <c r="O1784" s="14">
        <v>5555</v>
      </c>
      <c r="P1784" s="14"/>
      <c r="Q1784" s="14"/>
      <c r="R1784" s="14">
        <v>1</v>
      </c>
      <c r="S1784" s="14" t="s">
        <v>222</v>
      </c>
      <c r="T1784" t="s">
        <v>229</v>
      </c>
      <c r="U1784" t="s">
        <v>230</v>
      </c>
      <c r="V1784" t="s">
        <v>231</v>
      </c>
      <c r="W1784" t="s">
        <v>232</v>
      </c>
      <c r="X1784" t="s">
        <v>233</v>
      </c>
      <c r="Y1784" t="s">
        <v>67</v>
      </c>
      <c r="Z1784" t="s">
        <v>234</v>
      </c>
      <c r="AC1784" s="14" t="s">
        <v>215</v>
      </c>
      <c r="AG1784" t="s">
        <v>1222</v>
      </c>
      <c r="AH1784" s="5" t="s">
        <v>2180</v>
      </c>
      <c r="AI1784" s="14"/>
      <c r="AJ1784" s="14"/>
      <c r="AK1784" s="14"/>
      <c r="AL1784" s="14"/>
    </row>
    <row r="1785" spans="1:38" ht="14.4" x14ac:dyDescent="0.3">
      <c r="A1785" s="11" t="str">
        <f t="shared" si="27"/>
        <v>22,44,66,55/5555/generic-tcp-timestamp</v>
      </c>
      <c r="B1785" s="11" t="s">
        <v>37</v>
      </c>
      <c r="C1785" s="12" t="s">
        <v>4616</v>
      </c>
      <c r="D1785" s="11"/>
      <c r="E1785" s="11" t="s">
        <v>4617</v>
      </c>
      <c r="F1785" s="11" t="s">
        <v>289</v>
      </c>
      <c r="G1785" s="11" t="s">
        <v>290</v>
      </c>
      <c r="H1785" s="13" t="s">
        <v>506</v>
      </c>
      <c r="I1785" s="11"/>
      <c r="J1785" s="11" t="s">
        <v>41</v>
      </c>
      <c r="K1785" s="13" t="s">
        <v>1225</v>
      </c>
      <c r="O1785" s="14">
        <v>5555</v>
      </c>
      <c r="P1785" s="14"/>
      <c r="Q1785" s="14"/>
      <c r="R1785" s="14">
        <v>1</v>
      </c>
      <c r="S1785" s="14" t="s">
        <v>222</v>
      </c>
      <c r="T1785" t="s">
        <v>270</v>
      </c>
      <c r="U1785" t="s">
        <v>271</v>
      </c>
      <c r="V1785" t="s">
        <v>272</v>
      </c>
      <c r="W1785" t="s">
        <v>273</v>
      </c>
      <c r="X1785" t="s">
        <v>274</v>
      </c>
      <c r="Y1785" t="s">
        <v>275</v>
      </c>
      <c r="AC1785" s="14" t="s">
        <v>215</v>
      </c>
      <c r="AG1785" t="s">
        <v>1222</v>
      </c>
      <c r="AH1785" s="5" t="s">
        <v>2180</v>
      </c>
      <c r="AI1785" s="14"/>
      <c r="AJ1785" s="14"/>
      <c r="AK1785" s="14"/>
      <c r="AL1785" s="14"/>
    </row>
    <row r="1786" spans="1:38" ht="14.4" x14ac:dyDescent="0.3">
      <c r="A1786" s="11" t="str">
        <f t="shared" si="27"/>
        <v>22,44,66,55/5555/ssh-3des-ciphers</v>
      </c>
      <c r="B1786" s="11" t="s">
        <v>37</v>
      </c>
      <c r="C1786" s="12" t="s">
        <v>4616</v>
      </c>
      <c r="D1786" s="11"/>
      <c r="E1786" s="11" t="s">
        <v>4617</v>
      </c>
      <c r="F1786" s="11" t="s">
        <v>289</v>
      </c>
      <c r="G1786" s="11" t="s">
        <v>290</v>
      </c>
      <c r="H1786" s="13" t="s">
        <v>506</v>
      </c>
      <c r="I1786" s="11"/>
      <c r="J1786" s="11" t="s">
        <v>41</v>
      </c>
      <c r="K1786" s="13" t="s">
        <v>1225</v>
      </c>
      <c r="O1786" s="14">
        <v>5555</v>
      </c>
      <c r="P1786" s="14"/>
      <c r="Q1786" s="14"/>
      <c r="R1786" s="14">
        <v>1</v>
      </c>
      <c r="S1786" s="14" t="s">
        <v>222</v>
      </c>
      <c r="T1786" t="s">
        <v>235</v>
      </c>
      <c r="U1786" t="s">
        <v>236</v>
      </c>
      <c r="V1786" t="s">
        <v>237</v>
      </c>
      <c r="W1786" t="s">
        <v>238</v>
      </c>
      <c r="X1786" t="s">
        <v>239</v>
      </c>
      <c r="Y1786" t="s">
        <v>240</v>
      </c>
      <c r="AC1786" s="14" t="s">
        <v>51</v>
      </c>
      <c r="AG1786" t="s">
        <v>1222</v>
      </c>
      <c r="AH1786" s="5" t="s">
        <v>2180</v>
      </c>
      <c r="AI1786" s="14"/>
      <c r="AJ1786" s="14"/>
      <c r="AK1786" s="14"/>
      <c r="AL1786" s="14"/>
    </row>
    <row r="1787" spans="1:38" ht="14.4" x14ac:dyDescent="0.3">
      <c r="A1787" s="11" t="str">
        <f t="shared" si="27"/>
        <v>22,44,66,55/5555/ssh-cbc-ciphers</v>
      </c>
      <c r="B1787" s="11" t="s">
        <v>37</v>
      </c>
      <c r="C1787" s="12" t="s">
        <v>4616</v>
      </c>
      <c r="D1787" s="11"/>
      <c r="E1787" s="11" t="s">
        <v>4617</v>
      </c>
      <c r="F1787" s="11" t="s">
        <v>289</v>
      </c>
      <c r="G1787" s="11" t="s">
        <v>290</v>
      </c>
      <c r="H1787" s="13" t="s">
        <v>506</v>
      </c>
      <c r="I1787" s="11"/>
      <c r="J1787" s="11" t="s">
        <v>41</v>
      </c>
      <c r="K1787" s="13" t="s">
        <v>1225</v>
      </c>
      <c r="O1787" s="14">
        <v>5555</v>
      </c>
      <c r="P1787" s="14"/>
      <c r="Q1787" s="14"/>
      <c r="R1787" s="14">
        <v>3</v>
      </c>
      <c r="S1787" s="14" t="s">
        <v>222</v>
      </c>
      <c r="T1787" t="s">
        <v>241</v>
      </c>
      <c r="U1787" t="s">
        <v>242</v>
      </c>
      <c r="V1787" t="s">
        <v>243</v>
      </c>
      <c r="W1787" t="s">
        <v>244</v>
      </c>
      <c r="X1787" t="s">
        <v>276</v>
      </c>
      <c r="Y1787" t="s">
        <v>246</v>
      </c>
      <c r="AC1787" s="14" t="s">
        <v>51</v>
      </c>
      <c r="AG1787" t="s">
        <v>1222</v>
      </c>
      <c r="AH1787" s="5" t="s">
        <v>2180</v>
      </c>
      <c r="AI1787" s="14"/>
      <c r="AJ1787" s="14"/>
      <c r="AK1787" s="14"/>
      <c r="AL1787" s="14"/>
    </row>
    <row r="1788" spans="1:38" ht="14.4" x14ac:dyDescent="0.3">
      <c r="A1788" s="11" t="str">
        <f t="shared" si="27"/>
        <v>22,44,66,55/5555/ssh-cve-2015-4000</v>
      </c>
      <c r="B1788" s="11" t="s">
        <v>37</v>
      </c>
      <c r="C1788" s="12" t="s">
        <v>4616</v>
      </c>
      <c r="D1788" s="11"/>
      <c r="E1788" s="11" t="s">
        <v>4617</v>
      </c>
      <c r="F1788" s="11" t="s">
        <v>289</v>
      </c>
      <c r="G1788" s="11" t="s">
        <v>290</v>
      </c>
      <c r="H1788" s="13" t="s">
        <v>506</v>
      </c>
      <c r="I1788" s="11"/>
      <c r="J1788" s="11" t="s">
        <v>41</v>
      </c>
      <c r="K1788" s="13" t="s">
        <v>1225</v>
      </c>
      <c r="O1788" s="14">
        <v>5555</v>
      </c>
      <c r="P1788" s="14"/>
      <c r="Q1788" s="14"/>
      <c r="R1788" s="14">
        <v>4</v>
      </c>
      <c r="S1788" s="14" t="s">
        <v>43</v>
      </c>
      <c r="T1788" t="s">
        <v>247</v>
      </c>
      <c r="U1788" t="s">
        <v>248</v>
      </c>
      <c r="V1788" t="s">
        <v>249</v>
      </c>
      <c r="W1788" t="s">
        <v>250</v>
      </c>
      <c r="X1788" t="s">
        <v>251</v>
      </c>
      <c r="Y1788" t="s">
        <v>252</v>
      </c>
      <c r="Z1788" t="s">
        <v>253</v>
      </c>
      <c r="AC1788" s="14" t="s">
        <v>51</v>
      </c>
      <c r="AG1788" t="s">
        <v>1222</v>
      </c>
      <c r="AH1788" s="5" t="s">
        <v>2180</v>
      </c>
      <c r="AI1788" s="14"/>
      <c r="AJ1788" s="14"/>
      <c r="AK1788" s="14"/>
      <c r="AL1788" s="14"/>
    </row>
    <row r="1789" spans="1:38" ht="14.4" x14ac:dyDescent="0.3">
      <c r="A1789" s="11" t="str">
        <f t="shared" si="27"/>
        <v>22,44,66,55/5555/ssh-cve-2016-2183-sweet32</v>
      </c>
      <c r="B1789" s="11" t="s">
        <v>37</v>
      </c>
      <c r="C1789" s="12" t="s">
        <v>4616</v>
      </c>
      <c r="D1789" s="11"/>
      <c r="E1789" s="11" t="s">
        <v>4617</v>
      </c>
      <c r="F1789" s="11" t="s">
        <v>289</v>
      </c>
      <c r="G1789" s="11" t="s">
        <v>290</v>
      </c>
      <c r="H1789" s="13" t="s">
        <v>506</v>
      </c>
      <c r="I1789" s="11"/>
      <c r="J1789" s="11" t="s">
        <v>41</v>
      </c>
      <c r="K1789" s="13" t="s">
        <v>1225</v>
      </c>
      <c r="O1789" s="14">
        <v>5555</v>
      </c>
      <c r="P1789" s="14"/>
      <c r="Q1789" s="14"/>
      <c r="R1789" s="14">
        <v>5</v>
      </c>
      <c r="S1789" s="14" t="s">
        <v>43</v>
      </c>
      <c r="T1789" t="s">
        <v>254</v>
      </c>
      <c r="U1789" t="s">
        <v>255</v>
      </c>
      <c r="V1789" t="s">
        <v>256</v>
      </c>
      <c r="W1789" t="s">
        <v>238</v>
      </c>
      <c r="X1789" t="s">
        <v>239</v>
      </c>
      <c r="Y1789" t="s">
        <v>257</v>
      </c>
      <c r="Z1789" t="s">
        <v>258</v>
      </c>
      <c r="AC1789" s="14" t="s">
        <v>51</v>
      </c>
      <c r="AG1789" t="s">
        <v>1222</v>
      </c>
      <c r="AH1789" s="5" t="s">
        <v>2180</v>
      </c>
      <c r="AI1789" s="14"/>
      <c r="AJ1789" s="14"/>
      <c r="AK1789" s="14"/>
      <c r="AL1789" s="14"/>
    </row>
    <row r="1790" spans="1:38" ht="14.4" x14ac:dyDescent="0.3">
      <c r="A1790" s="11" t="str">
        <f t="shared" si="27"/>
        <v>22,44,66,55/5555/ssh-rc4-ciphers</v>
      </c>
      <c r="B1790" s="11" t="s">
        <v>37</v>
      </c>
      <c r="C1790" s="12" t="s">
        <v>4616</v>
      </c>
      <c r="D1790" s="11"/>
      <c r="E1790" s="11" t="s">
        <v>4617</v>
      </c>
      <c r="F1790" s="11" t="s">
        <v>289</v>
      </c>
      <c r="G1790" s="11" t="s">
        <v>290</v>
      </c>
      <c r="H1790" s="13" t="s">
        <v>506</v>
      </c>
      <c r="I1790" s="11"/>
      <c r="J1790" s="11" t="s">
        <v>41</v>
      </c>
      <c r="K1790" s="13" t="s">
        <v>1225</v>
      </c>
      <c r="O1790" s="14">
        <v>5555</v>
      </c>
      <c r="P1790" s="14"/>
      <c r="Q1790" s="14"/>
      <c r="R1790" s="14">
        <v>4</v>
      </c>
      <c r="S1790" s="14" t="s">
        <v>43</v>
      </c>
      <c r="T1790" t="s">
        <v>277</v>
      </c>
      <c r="U1790" t="s">
        <v>278</v>
      </c>
      <c r="V1790" t="s">
        <v>279</v>
      </c>
      <c r="W1790" t="s">
        <v>280</v>
      </c>
      <c r="X1790" t="s">
        <v>281</v>
      </c>
      <c r="Y1790" t="s">
        <v>282</v>
      </c>
      <c r="AC1790" s="14" t="s">
        <v>51</v>
      </c>
      <c r="AG1790" t="s">
        <v>1222</v>
      </c>
      <c r="AH1790" s="5" t="s">
        <v>2180</v>
      </c>
      <c r="AI1790" s="14"/>
      <c r="AJ1790" s="14"/>
      <c r="AK1790" s="14"/>
      <c r="AL1790" s="14"/>
    </row>
    <row r="1791" spans="1:38" ht="14.4" x14ac:dyDescent="0.3">
      <c r="A1791" s="11" t="str">
        <f t="shared" si="27"/>
        <v>22,44,66,55/5555/ssh-weak-kex-algorithms</v>
      </c>
      <c r="B1791" s="11" t="s">
        <v>37</v>
      </c>
      <c r="C1791" s="12" t="s">
        <v>4616</v>
      </c>
      <c r="D1791" s="11"/>
      <c r="E1791" s="11" t="s">
        <v>4617</v>
      </c>
      <c r="F1791" s="11" t="s">
        <v>289</v>
      </c>
      <c r="G1791" s="11" t="s">
        <v>290</v>
      </c>
      <c r="H1791" s="13" t="s">
        <v>506</v>
      </c>
      <c r="I1791" s="11"/>
      <c r="J1791" s="11" t="s">
        <v>41</v>
      </c>
      <c r="K1791" s="13" t="s">
        <v>1225</v>
      </c>
      <c r="O1791" s="14">
        <v>5555</v>
      </c>
      <c r="P1791" s="14"/>
      <c r="Q1791" s="14"/>
      <c r="R1791" s="14">
        <v>4</v>
      </c>
      <c r="S1791" s="14" t="s">
        <v>43</v>
      </c>
      <c r="T1791" t="s">
        <v>259</v>
      </c>
      <c r="U1791" t="s">
        <v>260</v>
      </c>
      <c r="V1791" t="s">
        <v>261</v>
      </c>
      <c r="W1791" t="s">
        <v>262</v>
      </c>
      <c r="X1791" t="s">
        <v>263</v>
      </c>
      <c r="Y1791" t="s">
        <v>264</v>
      </c>
      <c r="AC1791" s="14" t="s">
        <v>51</v>
      </c>
      <c r="AG1791" t="s">
        <v>1222</v>
      </c>
      <c r="AH1791" s="5" t="s">
        <v>2180</v>
      </c>
      <c r="AI1791" s="14"/>
      <c r="AJ1791" s="14"/>
      <c r="AK1791" s="14"/>
      <c r="AL1791" s="14"/>
    </row>
    <row r="1792" spans="1:38" ht="14.4" x14ac:dyDescent="0.3">
      <c r="A1792" s="11" t="str">
        <f t="shared" si="27"/>
        <v>22,44,66,55/5555/ssh-weak-message-authentication-code-algorithms</v>
      </c>
      <c r="B1792" s="11" t="s">
        <v>37</v>
      </c>
      <c r="C1792" s="12" t="s">
        <v>4616</v>
      </c>
      <c r="D1792" s="11"/>
      <c r="E1792" s="11" t="s">
        <v>4617</v>
      </c>
      <c r="F1792" s="11" t="s">
        <v>289</v>
      </c>
      <c r="G1792" s="11" t="s">
        <v>290</v>
      </c>
      <c r="H1792" s="13" t="s">
        <v>506</v>
      </c>
      <c r="I1792" s="11"/>
      <c r="J1792" s="11" t="s">
        <v>41</v>
      </c>
      <c r="K1792" s="13" t="s">
        <v>1225</v>
      </c>
      <c r="O1792" s="14">
        <v>5555</v>
      </c>
      <c r="P1792" s="14"/>
      <c r="Q1792" s="14"/>
      <c r="R1792" s="14">
        <v>4</v>
      </c>
      <c r="S1792" s="14" t="s">
        <v>43</v>
      </c>
      <c r="T1792" t="s">
        <v>283</v>
      </c>
      <c r="U1792" t="s">
        <v>284</v>
      </c>
      <c r="V1792" t="s">
        <v>285</v>
      </c>
      <c r="W1792" t="s">
        <v>286</v>
      </c>
      <c r="X1792" t="s">
        <v>287</v>
      </c>
      <c r="Y1792" t="s">
        <v>288</v>
      </c>
      <c r="AC1792" s="14" t="s">
        <v>51</v>
      </c>
      <c r="AG1792" t="s">
        <v>1222</v>
      </c>
      <c r="AH1792" s="5" t="s">
        <v>2180</v>
      </c>
      <c r="AI1792" s="14"/>
      <c r="AJ1792" s="14"/>
      <c r="AK1792" s="14"/>
      <c r="AL1792" s="14"/>
    </row>
    <row r="1793" spans="1:38" ht="14.4" x14ac:dyDescent="0.3">
      <c r="A1793" s="11" t="str">
        <f t="shared" si="27"/>
        <v>22,44,66,55/5555/http-client-side-xss</v>
      </c>
      <c r="B1793" s="11" t="s">
        <v>37</v>
      </c>
      <c r="C1793" s="12" t="s">
        <v>4616</v>
      </c>
      <c r="D1793" s="11"/>
      <c r="E1793" s="11" t="s">
        <v>4617</v>
      </c>
      <c r="F1793" s="11" t="s">
        <v>289</v>
      </c>
      <c r="G1793" s="11" t="s">
        <v>290</v>
      </c>
      <c r="H1793" s="13" t="s">
        <v>506</v>
      </c>
      <c r="I1793" s="11"/>
      <c r="J1793" s="11" t="s">
        <v>41</v>
      </c>
      <c r="K1793" s="13" t="s">
        <v>1225</v>
      </c>
      <c r="O1793" s="14">
        <v>5555</v>
      </c>
      <c r="P1793" s="14"/>
      <c r="Q1793" s="14"/>
      <c r="R1793" s="14">
        <v>6</v>
      </c>
      <c r="S1793" s="14" t="s">
        <v>43</v>
      </c>
      <c r="T1793" t="s">
        <v>1226</v>
      </c>
      <c r="U1793" t="s">
        <v>1227</v>
      </c>
      <c r="V1793" t="s">
        <v>1228</v>
      </c>
      <c r="W1793" t="s">
        <v>1229</v>
      </c>
      <c r="X1793" t="s">
        <v>1230</v>
      </c>
      <c r="Y1793" t="s">
        <v>1231</v>
      </c>
      <c r="AC1793" s="14" t="s">
        <v>215</v>
      </c>
      <c r="AG1793" t="s">
        <v>1222</v>
      </c>
      <c r="AH1793" s="5" t="s">
        <v>2180</v>
      </c>
      <c r="AI1793" s="14"/>
      <c r="AJ1793" s="14"/>
      <c r="AK1793" s="14"/>
      <c r="AL1793" s="14"/>
    </row>
    <row r="1794" spans="1:38" ht="14.4" x14ac:dyDescent="0.3">
      <c r="A1794" s="11" t="str">
        <f t="shared" si="27"/>
        <v>22,44,66,55/5555/http-client-side-xss</v>
      </c>
      <c r="B1794" s="11" t="s">
        <v>37</v>
      </c>
      <c r="C1794" s="12" t="s">
        <v>4616</v>
      </c>
      <c r="D1794" s="11"/>
      <c r="E1794" s="11" t="s">
        <v>4617</v>
      </c>
      <c r="F1794" s="11" t="s">
        <v>289</v>
      </c>
      <c r="G1794" s="11" t="s">
        <v>290</v>
      </c>
      <c r="H1794" s="13" t="s">
        <v>506</v>
      </c>
      <c r="I1794" s="11"/>
      <c r="J1794" s="11" t="s">
        <v>41</v>
      </c>
      <c r="K1794" s="13" t="s">
        <v>1225</v>
      </c>
      <c r="O1794" s="14">
        <v>5555</v>
      </c>
      <c r="P1794" s="14"/>
      <c r="Q1794" s="14"/>
      <c r="R1794" s="14">
        <v>6</v>
      </c>
      <c r="S1794" s="14" t="s">
        <v>43</v>
      </c>
      <c r="T1794" t="s">
        <v>1226</v>
      </c>
      <c r="U1794" t="s">
        <v>1227</v>
      </c>
      <c r="V1794" t="s">
        <v>1228</v>
      </c>
      <c r="W1794" t="s">
        <v>1229</v>
      </c>
      <c r="X1794" t="s">
        <v>1230</v>
      </c>
      <c r="Y1794" t="s">
        <v>1231</v>
      </c>
      <c r="AC1794" s="14" t="s">
        <v>215</v>
      </c>
      <c r="AG1794" t="s">
        <v>1222</v>
      </c>
      <c r="AH1794" s="5" t="s">
        <v>2180</v>
      </c>
      <c r="AI1794" s="14"/>
      <c r="AJ1794" s="14"/>
      <c r="AK1794" s="14"/>
      <c r="AL1794" s="14"/>
    </row>
    <row r="1795" spans="1:38" ht="14.4" x14ac:dyDescent="0.3">
      <c r="A1795" s="11" t="str">
        <f t="shared" ref="A1795:A1858" si="28">CONCATENATE(C1795,"/",O1795,"/",T1795)</f>
        <v>22,44,66,55/5555/http-generic-click-jacking</v>
      </c>
      <c r="B1795" s="11" t="s">
        <v>37</v>
      </c>
      <c r="C1795" s="12" t="s">
        <v>4616</v>
      </c>
      <c r="D1795" s="11"/>
      <c r="E1795" s="11" t="s">
        <v>4617</v>
      </c>
      <c r="F1795" s="11" t="s">
        <v>289</v>
      </c>
      <c r="G1795" s="11" t="s">
        <v>290</v>
      </c>
      <c r="H1795" s="13" t="s">
        <v>506</v>
      </c>
      <c r="I1795" s="11"/>
      <c r="J1795" s="11" t="s">
        <v>41</v>
      </c>
      <c r="K1795" s="13" t="s">
        <v>1225</v>
      </c>
      <c r="O1795" s="14">
        <v>5555</v>
      </c>
      <c r="P1795" s="14"/>
      <c r="Q1795" s="14"/>
      <c r="R1795" s="14">
        <v>4</v>
      </c>
      <c r="S1795" s="14" t="s">
        <v>43</v>
      </c>
      <c r="T1795" t="s">
        <v>216</v>
      </c>
      <c r="U1795" t="s">
        <v>217</v>
      </c>
      <c r="V1795" t="s">
        <v>218</v>
      </c>
      <c r="W1795" t="s">
        <v>219</v>
      </c>
      <c r="X1795" t="s">
        <v>1232</v>
      </c>
      <c r="Y1795" t="s">
        <v>221</v>
      </c>
      <c r="AC1795" s="14" t="s">
        <v>215</v>
      </c>
      <c r="AG1795" t="s">
        <v>1222</v>
      </c>
      <c r="AH1795" s="5" t="s">
        <v>2180</v>
      </c>
      <c r="AI1795" s="14"/>
      <c r="AJ1795" s="14"/>
      <c r="AK1795" s="14"/>
      <c r="AL1795" s="14"/>
    </row>
    <row r="1796" spans="1:38" ht="14.4" x14ac:dyDescent="0.3">
      <c r="A1796" s="11" t="str">
        <f t="shared" si="28"/>
        <v>22,44,66,55/5555/http-generic-sensitive-form-data-unencrypted</v>
      </c>
      <c r="B1796" s="11" t="s">
        <v>37</v>
      </c>
      <c r="C1796" s="12" t="s">
        <v>4616</v>
      </c>
      <c r="D1796" s="11"/>
      <c r="E1796" s="11" t="s">
        <v>4617</v>
      </c>
      <c r="F1796" s="11" t="s">
        <v>289</v>
      </c>
      <c r="G1796" s="11" t="s">
        <v>290</v>
      </c>
      <c r="H1796" s="13" t="s">
        <v>506</v>
      </c>
      <c r="I1796" s="11"/>
      <c r="J1796" s="11" t="s">
        <v>41</v>
      </c>
      <c r="K1796" s="13" t="s">
        <v>1225</v>
      </c>
      <c r="O1796" s="14">
        <v>5555</v>
      </c>
      <c r="P1796" s="14"/>
      <c r="Q1796" s="14"/>
      <c r="R1796" s="14">
        <v>4</v>
      </c>
      <c r="S1796" s="14" t="s">
        <v>43</v>
      </c>
      <c r="T1796" t="s">
        <v>1045</v>
      </c>
      <c r="U1796" t="s">
        <v>1046</v>
      </c>
      <c r="V1796" t="s">
        <v>1047</v>
      </c>
      <c r="W1796" t="s">
        <v>1048</v>
      </c>
      <c r="X1796" t="s">
        <v>1233</v>
      </c>
      <c r="Y1796" t="s">
        <v>67</v>
      </c>
      <c r="AC1796" s="14" t="s">
        <v>215</v>
      </c>
      <c r="AG1796" t="s">
        <v>1222</v>
      </c>
      <c r="AH1796" s="5" t="s">
        <v>2180</v>
      </c>
      <c r="AI1796" s="14"/>
      <c r="AJ1796" s="14"/>
      <c r="AK1796" s="14"/>
      <c r="AL1796" s="14"/>
    </row>
    <row r="1797" spans="1:38" ht="14.4" x14ac:dyDescent="0.3">
      <c r="A1797" s="11" t="str">
        <f t="shared" si="28"/>
        <v>22,44,66,55/5555/http-generic-sensitive-form-data-unencrypted</v>
      </c>
      <c r="B1797" s="11" t="s">
        <v>37</v>
      </c>
      <c r="C1797" s="12" t="s">
        <v>4616</v>
      </c>
      <c r="D1797" s="11"/>
      <c r="E1797" s="11" t="s">
        <v>4617</v>
      </c>
      <c r="F1797" s="11" t="s">
        <v>289</v>
      </c>
      <c r="G1797" s="11" t="s">
        <v>290</v>
      </c>
      <c r="H1797" s="13" t="s">
        <v>506</v>
      </c>
      <c r="I1797" s="11"/>
      <c r="J1797" s="11" t="s">
        <v>41</v>
      </c>
      <c r="K1797" s="13" t="s">
        <v>1225</v>
      </c>
      <c r="O1797" s="14">
        <v>5555</v>
      </c>
      <c r="P1797" s="14"/>
      <c r="Q1797" s="14"/>
      <c r="R1797" s="14">
        <v>4</v>
      </c>
      <c r="S1797" s="14" t="s">
        <v>43</v>
      </c>
      <c r="T1797" t="s">
        <v>1045</v>
      </c>
      <c r="U1797" t="s">
        <v>1046</v>
      </c>
      <c r="V1797" t="s">
        <v>1047</v>
      </c>
      <c r="W1797" t="s">
        <v>1048</v>
      </c>
      <c r="X1797" t="s">
        <v>1233</v>
      </c>
      <c r="Y1797" t="s">
        <v>67</v>
      </c>
      <c r="AC1797" s="14" t="s">
        <v>215</v>
      </c>
      <c r="AG1797" t="s">
        <v>1222</v>
      </c>
      <c r="AH1797" s="5" t="s">
        <v>2180</v>
      </c>
      <c r="AI1797" s="14"/>
      <c r="AJ1797" s="14"/>
      <c r="AK1797" s="14"/>
      <c r="AL1797" s="14"/>
    </row>
    <row r="1798" spans="1:38" ht="14.4" x14ac:dyDescent="0.3">
      <c r="A1798" s="11" t="str">
        <f t="shared" si="28"/>
        <v>22,44,66,55/5555/spider-sensitive-form-data-autocomplete-enabled</v>
      </c>
      <c r="B1798" s="11" t="s">
        <v>37</v>
      </c>
      <c r="C1798" s="12" t="s">
        <v>4616</v>
      </c>
      <c r="D1798" s="11"/>
      <c r="E1798" s="11" t="s">
        <v>4617</v>
      </c>
      <c r="F1798" s="11" t="s">
        <v>289</v>
      </c>
      <c r="G1798" s="11" t="s">
        <v>290</v>
      </c>
      <c r="H1798" s="13" t="s">
        <v>506</v>
      </c>
      <c r="I1798" s="11"/>
      <c r="J1798" s="11" t="s">
        <v>41</v>
      </c>
      <c r="K1798" s="13" t="s">
        <v>1225</v>
      </c>
      <c r="O1798" s="14">
        <v>5555</v>
      </c>
      <c r="P1798" s="14"/>
      <c r="Q1798" s="14"/>
      <c r="R1798" s="14">
        <v>3</v>
      </c>
      <c r="S1798" s="14" t="s">
        <v>222</v>
      </c>
      <c r="T1798" t="s">
        <v>302</v>
      </c>
      <c r="U1798" t="s">
        <v>303</v>
      </c>
      <c r="V1798" t="s">
        <v>304</v>
      </c>
      <c r="W1798" t="s">
        <v>305</v>
      </c>
      <c r="X1798" t="s">
        <v>1234</v>
      </c>
      <c r="Y1798" t="s">
        <v>67</v>
      </c>
      <c r="AC1798" s="14" t="s">
        <v>215</v>
      </c>
      <c r="AG1798" t="s">
        <v>1222</v>
      </c>
      <c r="AH1798" s="5" t="s">
        <v>2180</v>
      </c>
      <c r="AI1798" s="14"/>
      <c r="AJ1798" s="14"/>
      <c r="AK1798" s="14"/>
      <c r="AL1798" s="14"/>
    </row>
    <row r="1799" spans="1:38" ht="14.4" x14ac:dyDescent="0.3">
      <c r="A1799" s="11" t="str">
        <f t="shared" si="28"/>
        <v>22,44,66,55/5555/spider-sensitive-form-data-autocomplete-enabled</v>
      </c>
      <c r="B1799" s="11" t="s">
        <v>37</v>
      </c>
      <c r="C1799" s="12" t="s">
        <v>4616</v>
      </c>
      <c r="D1799" s="11"/>
      <c r="E1799" s="11" t="s">
        <v>4617</v>
      </c>
      <c r="F1799" s="11" t="s">
        <v>289</v>
      </c>
      <c r="G1799" s="11" t="s">
        <v>290</v>
      </c>
      <c r="H1799" s="13" t="s">
        <v>506</v>
      </c>
      <c r="I1799" s="11"/>
      <c r="J1799" s="11" t="s">
        <v>41</v>
      </c>
      <c r="K1799" s="13" t="s">
        <v>1225</v>
      </c>
      <c r="O1799" s="14">
        <v>5555</v>
      </c>
      <c r="P1799" s="14"/>
      <c r="Q1799" s="14"/>
      <c r="R1799" s="14">
        <v>3</v>
      </c>
      <c r="S1799" s="14" t="s">
        <v>222</v>
      </c>
      <c r="T1799" t="s">
        <v>302</v>
      </c>
      <c r="U1799" t="s">
        <v>303</v>
      </c>
      <c r="V1799" t="s">
        <v>304</v>
      </c>
      <c r="W1799" t="s">
        <v>305</v>
      </c>
      <c r="X1799" t="s">
        <v>1234</v>
      </c>
      <c r="Y1799" t="s">
        <v>67</v>
      </c>
      <c r="AC1799" s="14" t="s">
        <v>215</v>
      </c>
      <c r="AG1799" t="s">
        <v>1222</v>
      </c>
      <c r="AH1799" s="5" t="s">
        <v>2180</v>
      </c>
      <c r="AI1799" s="14"/>
      <c r="AJ1799" s="14"/>
      <c r="AK1799" s="14"/>
      <c r="AL1799" s="14"/>
    </row>
    <row r="1800" spans="1:38" ht="14.4" x14ac:dyDescent="0.3">
      <c r="A1800" s="11" t="str">
        <f t="shared" si="28"/>
        <v>22,44,66,55/5555/http-client-side-xss</v>
      </c>
      <c r="B1800" s="11" t="s">
        <v>37</v>
      </c>
      <c r="C1800" s="12" t="s">
        <v>4616</v>
      </c>
      <c r="D1800" s="11"/>
      <c r="E1800" s="11" t="s">
        <v>4617</v>
      </c>
      <c r="F1800" s="11" t="s">
        <v>289</v>
      </c>
      <c r="G1800" s="11" t="s">
        <v>290</v>
      </c>
      <c r="H1800" s="13" t="s">
        <v>506</v>
      </c>
      <c r="I1800" s="11"/>
      <c r="J1800" s="11" t="s">
        <v>41</v>
      </c>
      <c r="K1800" s="13" t="s">
        <v>1225</v>
      </c>
      <c r="O1800" s="14">
        <v>5555</v>
      </c>
      <c r="P1800" s="14"/>
      <c r="Q1800" s="14"/>
      <c r="R1800" s="14">
        <v>6</v>
      </c>
      <c r="S1800" s="14" t="s">
        <v>43</v>
      </c>
      <c r="T1800" t="s">
        <v>1226</v>
      </c>
      <c r="U1800" t="s">
        <v>1227</v>
      </c>
      <c r="V1800" t="s">
        <v>1228</v>
      </c>
      <c r="W1800" t="s">
        <v>1229</v>
      </c>
      <c r="X1800" t="s">
        <v>1235</v>
      </c>
      <c r="Y1800" t="s">
        <v>1231</v>
      </c>
      <c r="AC1800" s="14" t="s">
        <v>215</v>
      </c>
      <c r="AG1800" t="s">
        <v>1222</v>
      </c>
      <c r="AH1800" s="5" t="s">
        <v>2180</v>
      </c>
      <c r="AI1800" s="14"/>
      <c r="AJ1800" s="14"/>
      <c r="AK1800" s="14"/>
      <c r="AL1800" s="14"/>
    </row>
    <row r="1801" spans="1:38" ht="14.4" x14ac:dyDescent="0.3">
      <c r="A1801" s="11" t="str">
        <f t="shared" si="28"/>
        <v>22,44,66,55/5555/http-client-side-xss</v>
      </c>
      <c r="B1801" s="11" t="s">
        <v>37</v>
      </c>
      <c r="C1801" s="12" t="s">
        <v>4616</v>
      </c>
      <c r="D1801" s="11"/>
      <c r="E1801" s="11" t="s">
        <v>4617</v>
      </c>
      <c r="F1801" s="11" t="s">
        <v>289</v>
      </c>
      <c r="G1801" s="11" t="s">
        <v>290</v>
      </c>
      <c r="H1801" s="13" t="s">
        <v>506</v>
      </c>
      <c r="I1801" s="11"/>
      <c r="J1801" s="11" t="s">
        <v>41</v>
      </c>
      <c r="K1801" s="13" t="s">
        <v>1225</v>
      </c>
      <c r="O1801" s="14">
        <v>5555</v>
      </c>
      <c r="P1801" s="14"/>
      <c r="Q1801" s="14"/>
      <c r="R1801" s="14">
        <v>6</v>
      </c>
      <c r="S1801" s="14" t="s">
        <v>43</v>
      </c>
      <c r="T1801" t="s">
        <v>1226</v>
      </c>
      <c r="U1801" t="s">
        <v>1227</v>
      </c>
      <c r="V1801" t="s">
        <v>1228</v>
      </c>
      <c r="W1801" t="s">
        <v>1229</v>
      </c>
      <c r="X1801" t="s">
        <v>1235</v>
      </c>
      <c r="Y1801" t="s">
        <v>1231</v>
      </c>
      <c r="AC1801" s="14" t="s">
        <v>215</v>
      </c>
      <c r="AG1801" t="s">
        <v>1222</v>
      </c>
      <c r="AH1801" s="5" t="s">
        <v>2180</v>
      </c>
      <c r="AI1801" s="14"/>
      <c r="AJ1801" s="14"/>
      <c r="AK1801" s="14"/>
      <c r="AL1801" s="14"/>
    </row>
    <row r="1802" spans="1:38" ht="14.4" x14ac:dyDescent="0.3">
      <c r="A1802" s="11" t="str">
        <f t="shared" si="28"/>
        <v>22,44,66,55/5555/http-generic-click-jacking</v>
      </c>
      <c r="B1802" s="11" t="s">
        <v>37</v>
      </c>
      <c r="C1802" s="12" t="s">
        <v>4616</v>
      </c>
      <c r="D1802" s="11"/>
      <c r="E1802" s="11" t="s">
        <v>4617</v>
      </c>
      <c r="F1802" s="11" t="s">
        <v>289</v>
      </c>
      <c r="G1802" s="11" t="s">
        <v>290</v>
      </c>
      <c r="H1802" s="13" t="s">
        <v>506</v>
      </c>
      <c r="I1802" s="11"/>
      <c r="J1802" s="11" t="s">
        <v>41</v>
      </c>
      <c r="K1802" s="13" t="s">
        <v>1225</v>
      </c>
      <c r="O1802" s="14">
        <v>5555</v>
      </c>
      <c r="P1802" s="14"/>
      <c r="Q1802" s="14"/>
      <c r="R1802" s="14">
        <v>4</v>
      </c>
      <c r="S1802" s="14" t="s">
        <v>43</v>
      </c>
      <c r="T1802" t="s">
        <v>216</v>
      </c>
      <c r="U1802" t="s">
        <v>217</v>
      </c>
      <c r="V1802" t="s">
        <v>218</v>
      </c>
      <c r="W1802" t="s">
        <v>219</v>
      </c>
      <c r="X1802" t="s">
        <v>1236</v>
      </c>
      <c r="Y1802" t="s">
        <v>221</v>
      </c>
      <c r="AC1802" s="14" t="s">
        <v>215</v>
      </c>
      <c r="AG1802" t="s">
        <v>1222</v>
      </c>
      <c r="AH1802" s="5" t="s">
        <v>2180</v>
      </c>
      <c r="AI1802" s="14"/>
      <c r="AJ1802" s="14"/>
      <c r="AK1802" s="14"/>
      <c r="AL1802" s="14"/>
    </row>
    <row r="1803" spans="1:38" ht="14.4" x14ac:dyDescent="0.3">
      <c r="A1803" s="11" t="str">
        <f t="shared" si="28"/>
        <v>22,44,66,55/5555/http-generic-sensitive-form-data-unencrypted</v>
      </c>
      <c r="B1803" s="11" t="s">
        <v>37</v>
      </c>
      <c r="C1803" s="12" t="s">
        <v>4616</v>
      </c>
      <c r="D1803" s="11"/>
      <c r="E1803" s="11" t="s">
        <v>4617</v>
      </c>
      <c r="F1803" s="11" t="s">
        <v>289</v>
      </c>
      <c r="G1803" s="11" t="s">
        <v>290</v>
      </c>
      <c r="H1803" s="13" t="s">
        <v>506</v>
      </c>
      <c r="I1803" s="11"/>
      <c r="J1803" s="11" t="s">
        <v>41</v>
      </c>
      <c r="K1803" s="13" t="s">
        <v>1225</v>
      </c>
      <c r="O1803" s="14">
        <v>5555</v>
      </c>
      <c r="P1803" s="14"/>
      <c r="Q1803" s="14"/>
      <c r="R1803" s="14">
        <v>4</v>
      </c>
      <c r="S1803" s="14" t="s">
        <v>43</v>
      </c>
      <c r="T1803" t="s">
        <v>1045</v>
      </c>
      <c r="U1803" t="s">
        <v>1046</v>
      </c>
      <c r="V1803" t="s">
        <v>1047</v>
      </c>
      <c r="W1803" t="s">
        <v>1048</v>
      </c>
      <c r="X1803" t="s">
        <v>1237</v>
      </c>
      <c r="Y1803" t="s">
        <v>67</v>
      </c>
      <c r="AC1803" s="14" t="s">
        <v>215</v>
      </c>
      <c r="AG1803" t="s">
        <v>1222</v>
      </c>
      <c r="AH1803" s="5" t="s">
        <v>2180</v>
      </c>
      <c r="AI1803" s="14"/>
      <c r="AJ1803" s="14"/>
      <c r="AK1803" s="14"/>
      <c r="AL1803" s="14"/>
    </row>
    <row r="1804" spans="1:38" ht="14.4" x14ac:dyDescent="0.3">
      <c r="A1804" s="11" t="str">
        <f t="shared" si="28"/>
        <v>22,44,66,55/5555/http-generic-sensitive-form-data-unencrypted</v>
      </c>
      <c r="B1804" s="11" t="s">
        <v>37</v>
      </c>
      <c r="C1804" s="12" t="s">
        <v>4616</v>
      </c>
      <c r="D1804" s="11"/>
      <c r="E1804" s="11" t="s">
        <v>4617</v>
      </c>
      <c r="F1804" s="11" t="s">
        <v>289</v>
      </c>
      <c r="G1804" s="11" t="s">
        <v>290</v>
      </c>
      <c r="H1804" s="13" t="s">
        <v>506</v>
      </c>
      <c r="I1804" s="11"/>
      <c r="J1804" s="11" t="s">
        <v>41</v>
      </c>
      <c r="K1804" s="13" t="s">
        <v>1225</v>
      </c>
      <c r="O1804" s="14">
        <v>5555</v>
      </c>
      <c r="P1804" s="14"/>
      <c r="Q1804" s="14"/>
      <c r="R1804" s="14">
        <v>4</v>
      </c>
      <c r="S1804" s="14" t="s">
        <v>43</v>
      </c>
      <c r="T1804" t="s">
        <v>1045</v>
      </c>
      <c r="U1804" t="s">
        <v>1046</v>
      </c>
      <c r="V1804" t="s">
        <v>1047</v>
      </c>
      <c r="W1804" t="s">
        <v>1048</v>
      </c>
      <c r="X1804" t="s">
        <v>1237</v>
      </c>
      <c r="Y1804" t="s">
        <v>67</v>
      </c>
      <c r="AC1804" s="14" t="s">
        <v>215</v>
      </c>
      <c r="AG1804" t="s">
        <v>1222</v>
      </c>
      <c r="AH1804" s="5" t="s">
        <v>2180</v>
      </c>
      <c r="AI1804" s="14"/>
      <c r="AJ1804" s="14"/>
      <c r="AK1804" s="14"/>
      <c r="AL1804" s="14"/>
    </row>
    <row r="1805" spans="1:38" ht="14.4" x14ac:dyDescent="0.3">
      <c r="A1805" s="11" t="str">
        <f t="shared" si="28"/>
        <v>22,44,66,55/5555/spider-sensitive-form-data-autocomplete-enabled</v>
      </c>
      <c r="B1805" s="11" t="s">
        <v>37</v>
      </c>
      <c r="C1805" s="12" t="s">
        <v>4616</v>
      </c>
      <c r="D1805" s="11"/>
      <c r="E1805" s="11" t="s">
        <v>4617</v>
      </c>
      <c r="F1805" s="11" t="s">
        <v>289</v>
      </c>
      <c r="G1805" s="11" t="s">
        <v>290</v>
      </c>
      <c r="H1805" s="13" t="s">
        <v>506</v>
      </c>
      <c r="I1805" s="11"/>
      <c r="J1805" s="11" t="s">
        <v>41</v>
      </c>
      <c r="K1805" s="13" t="s">
        <v>1225</v>
      </c>
      <c r="O1805" s="14">
        <v>5555</v>
      </c>
      <c r="P1805" s="14"/>
      <c r="Q1805" s="14"/>
      <c r="R1805" s="14">
        <v>3</v>
      </c>
      <c r="S1805" s="14" t="s">
        <v>222</v>
      </c>
      <c r="T1805" t="s">
        <v>302</v>
      </c>
      <c r="U1805" t="s">
        <v>303</v>
      </c>
      <c r="V1805" t="s">
        <v>304</v>
      </c>
      <c r="W1805" t="s">
        <v>305</v>
      </c>
      <c r="X1805" t="s">
        <v>1238</v>
      </c>
      <c r="Y1805" t="s">
        <v>67</v>
      </c>
      <c r="AC1805" s="14" t="s">
        <v>215</v>
      </c>
      <c r="AG1805" t="s">
        <v>1222</v>
      </c>
      <c r="AH1805" s="5" t="s">
        <v>2180</v>
      </c>
      <c r="AI1805" s="14"/>
      <c r="AJ1805" s="14"/>
      <c r="AK1805" s="14"/>
      <c r="AL1805" s="14"/>
    </row>
    <row r="1806" spans="1:38" ht="14.4" x14ac:dyDescent="0.3">
      <c r="A1806" s="11" t="str">
        <f t="shared" si="28"/>
        <v>22,44,66,55/5555/spider-sensitive-form-data-autocomplete-enabled</v>
      </c>
      <c r="B1806" s="11" t="s">
        <v>37</v>
      </c>
      <c r="C1806" s="12" t="s">
        <v>4616</v>
      </c>
      <c r="D1806" s="11"/>
      <c r="E1806" s="11" t="s">
        <v>4617</v>
      </c>
      <c r="F1806" s="11" t="s">
        <v>289</v>
      </c>
      <c r="G1806" s="11" t="s">
        <v>290</v>
      </c>
      <c r="H1806" s="13" t="s">
        <v>506</v>
      </c>
      <c r="I1806" s="11"/>
      <c r="J1806" s="11" t="s">
        <v>41</v>
      </c>
      <c r="K1806" s="13" t="s">
        <v>1225</v>
      </c>
      <c r="O1806" s="14">
        <v>5555</v>
      </c>
      <c r="P1806" s="14"/>
      <c r="Q1806" s="14"/>
      <c r="R1806" s="14">
        <v>3</v>
      </c>
      <c r="S1806" s="14" t="s">
        <v>222</v>
      </c>
      <c r="T1806" t="s">
        <v>302</v>
      </c>
      <c r="U1806" t="s">
        <v>303</v>
      </c>
      <c r="V1806" t="s">
        <v>304</v>
      </c>
      <c r="W1806" t="s">
        <v>305</v>
      </c>
      <c r="X1806" t="s">
        <v>1238</v>
      </c>
      <c r="Y1806" t="s">
        <v>67</v>
      </c>
      <c r="AC1806" s="14" t="s">
        <v>215</v>
      </c>
      <c r="AG1806" t="s">
        <v>1222</v>
      </c>
      <c r="AH1806" s="5" t="s">
        <v>2180</v>
      </c>
      <c r="AI1806" s="14"/>
      <c r="AJ1806" s="14"/>
      <c r="AK1806" s="14"/>
      <c r="AL1806" s="14"/>
    </row>
    <row r="1807" spans="1:38" ht="14.4" x14ac:dyDescent="0.3">
      <c r="A1807" s="11" t="str">
        <f t="shared" si="28"/>
        <v>22,44,66,55/5555/http-basic-auth-cleartext</v>
      </c>
      <c r="B1807" s="11" t="s">
        <v>37</v>
      </c>
      <c r="C1807" s="12" t="s">
        <v>4616</v>
      </c>
      <c r="D1807" s="11"/>
      <c r="E1807" s="11" t="s">
        <v>4617</v>
      </c>
      <c r="F1807" s="11" t="s">
        <v>289</v>
      </c>
      <c r="G1807" s="11" t="s">
        <v>290</v>
      </c>
      <c r="H1807" s="13" t="s">
        <v>506</v>
      </c>
      <c r="I1807" s="11"/>
      <c r="J1807" s="11" t="s">
        <v>41</v>
      </c>
      <c r="K1807" s="13" t="s">
        <v>1225</v>
      </c>
      <c r="O1807" s="14">
        <v>5555</v>
      </c>
      <c r="P1807" s="14"/>
      <c r="Q1807" s="14"/>
      <c r="R1807" s="14">
        <v>7</v>
      </c>
      <c r="S1807" s="14" t="s">
        <v>79</v>
      </c>
      <c r="T1807" t="s">
        <v>600</v>
      </c>
      <c r="U1807" t="s">
        <v>601</v>
      </c>
      <c r="V1807" t="s">
        <v>602</v>
      </c>
      <c r="W1807" t="s">
        <v>603</v>
      </c>
      <c r="X1807" t="s">
        <v>1239</v>
      </c>
      <c r="Y1807" t="s">
        <v>605</v>
      </c>
      <c r="AC1807" s="14" t="s">
        <v>215</v>
      </c>
      <c r="AG1807" t="s">
        <v>1222</v>
      </c>
      <c r="AH1807" s="5" t="s">
        <v>2180</v>
      </c>
      <c r="AI1807" s="14"/>
      <c r="AJ1807" s="14"/>
      <c r="AK1807" s="14"/>
      <c r="AL1807" s="14"/>
    </row>
    <row r="1808" spans="1:38" ht="14.4" x14ac:dyDescent="0.3">
      <c r="A1808" s="11" t="str">
        <f t="shared" si="28"/>
        <v>22,44,66,55/5555/http-basic-auth-cleartext</v>
      </c>
      <c r="B1808" s="11" t="s">
        <v>37</v>
      </c>
      <c r="C1808" s="12" t="s">
        <v>4616</v>
      </c>
      <c r="D1808" s="11"/>
      <c r="E1808" s="11" t="s">
        <v>4617</v>
      </c>
      <c r="F1808" s="11" t="s">
        <v>289</v>
      </c>
      <c r="G1808" s="11" t="s">
        <v>290</v>
      </c>
      <c r="H1808" s="13" t="s">
        <v>506</v>
      </c>
      <c r="I1808" s="11"/>
      <c r="J1808" s="11" t="s">
        <v>41</v>
      </c>
      <c r="K1808" s="13" t="s">
        <v>1225</v>
      </c>
      <c r="O1808" s="14">
        <v>5555</v>
      </c>
      <c r="P1808" s="14"/>
      <c r="Q1808" s="14"/>
      <c r="R1808" s="14">
        <v>7</v>
      </c>
      <c r="S1808" s="14" t="s">
        <v>79</v>
      </c>
      <c r="T1808" t="s">
        <v>600</v>
      </c>
      <c r="U1808" t="s">
        <v>601</v>
      </c>
      <c r="V1808" t="s">
        <v>602</v>
      </c>
      <c r="W1808" t="s">
        <v>603</v>
      </c>
      <c r="X1808" t="s">
        <v>1239</v>
      </c>
      <c r="Y1808" t="s">
        <v>605</v>
      </c>
      <c r="AC1808" s="14" t="s">
        <v>215</v>
      </c>
      <c r="AG1808" t="s">
        <v>1222</v>
      </c>
      <c r="AH1808" s="5" t="s">
        <v>2180</v>
      </c>
      <c r="AI1808" s="14"/>
      <c r="AJ1808" s="14"/>
      <c r="AK1808" s="14"/>
      <c r="AL1808" s="14"/>
    </row>
    <row r="1809" spans="1:38" ht="14.4" x14ac:dyDescent="0.3">
      <c r="A1809" s="11" t="str">
        <f t="shared" si="28"/>
        <v>22,44,66,55/5555/http-basic-auth-cleartext</v>
      </c>
      <c r="B1809" s="11" t="s">
        <v>37</v>
      </c>
      <c r="C1809" s="12" t="s">
        <v>4616</v>
      </c>
      <c r="D1809" s="11"/>
      <c r="E1809" s="11" t="s">
        <v>4617</v>
      </c>
      <c r="F1809" s="11" t="s">
        <v>289</v>
      </c>
      <c r="G1809" s="11" t="s">
        <v>290</v>
      </c>
      <c r="H1809" s="13" t="s">
        <v>506</v>
      </c>
      <c r="I1809" s="11"/>
      <c r="J1809" s="11" t="s">
        <v>41</v>
      </c>
      <c r="K1809" s="13" t="s">
        <v>1225</v>
      </c>
      <c r="O1809" s="14">
        <v>5555</v>
      </c>
      <c r="P1809" s="14"/>
      <c r="Q1809" s="14"/>
      <c r="R1809" s="14">
        <v>7</v>
      </c>
      <c r="S1809" s="14" t="s">
        <v>79</v>
      </c>
      <c r="T1809" t="s">
        <v>600</v>
      </c>
      <c r="U1809" t="s">
        <v>601</v>
      </c>
      <c r="V1809" t="s">
        <v>602</v>
      </c>
      <c r="W1809" t="s">
        <v>603</v>
      </c>
      <c r="X1809" t="s">
        <v>1239</v>
      </c>
      <c r="Y1809" t="s">
        <v>605</v>
      </c>
      <c r="AC1809" s="14" t="s">
        <v>215</v>
      </c>
      <c r="AG1809" t="s">
        <v>1222</v>
      </c>
      <c r="AH1809" s="5" t="s">
        <v>2180</v>
      </c>
      <c r="AI1809" s="14"/>
      <c r="AJ1809" s="14"/>
      <c r="AK1809" s="14"/>
      <c r="AL1809" s="14"/>
    </row>
    <row r="1810" spans="1:38" ht="14.4" x14ac:dyDescent="0.3">
      <c r="A1810" s="11" t="str">
        <f t="shared" si="28"/>
        <v>22,44,66,55/5555/http-basic-auth-cleartext</v>
      </c>
      <c r="B1810" s="11" t="s">
        <v>37</v>
      </c>
      <c r="C1810" s="12" t="s">
        <v>4616</v>
      </c>
      <c r="D1810" s="11"/>
      <c r="E1810" s="11" t="s">
        <v>4617</v>
      </c>
      <c r="F1810" s="11" t="s">
        <v>289</v>
      </c>
      <c r="G1810" s="11" t="s">
        <v>290</v>
      </c>
      <c r="H1810" s="13" t="s">
        <v>506</v>
      </c>
      <c r="I1810" s="11"/>
      <c r="J1810" s="11" t="s">
        <v>41</v>
      </c>
      <c r="K1810" s="13" t="s">
        <v>1225</v>
      </c>
      <c r="O1810" s="14">
        <v>5555</v>
      </c>
      <c r="P1810" s="14"/>
      <c r="Q1810" s="14"/>
      <c r="R1810" s="14">
        <v>7</v>
      </c>
      <c r="S1810" s="14" t="s">
        <v>79</v>
      </c>
      <c r="T1810" t="s">
        <v>600</v>
      </c>
      <c r="U1810" t="s">
        <v>601</v>
      </c>
      <c r="V1810" t="s">
        <v>602</v>
      </c>
      <c r="W1810" t="s">
        <v>603</v>
      </c>
      <c r="X1810" t="s">
        <v>1239</v>
      </c>
      <c r="Y1810" t="s">
        <v>605</v>
      </c>
      <c r="AC1810" s="14" t="s">
        <v>215</v>
      </c>
      <c r="AG1810" t="s">
        <v>1222</v>
      </c>
      <c r="AH1810" s="5" t="s">
        <v>2180</v>
      </c>
      <c r="AI1810" s="14"/>
      <c r="AJ1810" s="14"/>
      <c r="AK1810" s="14"/>
      <c r="AL1810" s="14"/>
    </row>
    <row r="1811" spans="1:38" ht="14.4" x14ac:dyDescent="0.3">
      <c r="A1811" s="11" t="str">
        <f t="shared" si="28"/>
        <v>22,44,66,55/5555/http-basic-auth-cleartext</v>
      </c>
      <c r="B1811" s="11" t="s">
        <v>37</v>
      </c>
      <c r="C1811" s="12" t="s">
        <v>4616</v>
      </c>
      <c r="D1811" s="11"/>
      <c r="E1811" s="11" t="s">
        <v>4617</v>
      </c>
      <c r="F1811" s="11" t="s">
        <v>289</v>
      </c>
      <c r="G1811" s="11" t="s">
        <v>290</v>
      </c>
      <c r="H1811" s="13" t="s">
        <v>506</v>
      </c>
      <c r="I1811" s="11"/>
      <c r="J1811" s="11" t="s">
        <v>41</v>
      </c>
      <c r="K1811" s="13" t="s">
        <v>1225</v>
      </c>
      <c r="O1811" s="14">
        <v>5555</v>
      </c>
      <c r="P1811" s="14"/>
      <c r="Q1811" s="14"/>
      <c r="R1811" s="14">
        <v>7</v>
      </c>
      <c r="S1811" s="14" t="s">
        <v>79</v>
      </c>
      <c r="T1811" t="s">
        <v>600</v>
      </c>
      <c r="U1811" t="s">
        <v>601</v>
      </c>
      <c r="V1811" t="s">
        <v>602</v>
      </c>
      <c r="W1811" t="s">
        <v>603</v>
      </c>
      <c r="X1811" t="s">
        <v>1239</v>
      </c>
      <c r="Y1811" t="s">
        <v>605</v>
      </c>
      <c r="AC1811" s="14" t="s">
        <v>215</v>
      </c>
      <c r="AG1811" t="s">
        <v>1222</v>
      </c>
      <c r="AH1811" s="5" t="s">
        <v>2180</v>
      </c>
      <c r="AI1811" s="14"/>
      <c r="AJ1811" s="14"/>
      <c r="AK1811" s="14"/>
      <c r="AL1811" s="14"/>
    </row>
    <row r="1812" spans="1:38" ht="14.4" x14ac:dyDescent="0.3">
      <c r="A1812" s="11" t="str">
        <f t="shared" si="28"/>
        <v>22,44,66,55/5555/http-basic-auth-cleartext</v>
      </c>
      <c r="B1812" s="11" t="s">
        <v>37</v>
      </c>
      <c r="C1812" s="12" t="s">
        <v>4616</v>
      </c>
      <c r="D1812" s="11"/>
      <c r="E1812" s="11" t="s">
        <v>4617</v>
      </c>
      <c r="F1812" s="11" t="s">
        <v>289</v>
      </c>
      <c r="G1812" s="11" t="s">
        <v>290</v>
      </c>
      <c r="H1812" s="13" t="s">
        <v>506</v>
      </c>
      <c r="I1812" s="11"/>
      <c r="J1812" s="11" t="s">
        <v>41</v>
      </c>
      <c r="K1812" s="13" t="s">
        <v>1225</v>
      </c>
      <c r="O1812" s="14">
        <v>5555</v>
      </c>
      <c r="P1812" s="14"/>
      <c r="Q1812" s="14"/>
      <c r="R1812" s="14">
        <v>7</v>
      </c>
      <c r="S1812" s="14" t="s">
        <v>79</v>
      </c>
      <c r="T1812" t="s">
        <v>600</v>
      </c>
      <c r="U1812" t="s">
        <v>601</v>
      </c>
      <c r="V1812" t="s">
        <v>602</v>
      </c>
      <c r="W1812" t="s">
        <v>603</v>
      </c>
      <c r="X1812" t="s">
        <v>1239</v>
      </c>
      <c r="Y1812" t="s">
        <v>605</v>
      </c>
      <c r="AC1812" s="14" t="s">
        <v>215</v>
      </c>
      <c r="AG1812" t="s">
        <v>1222</v>
      </c>
      <c r="AH1812" s="5" t="s">
        <v>2180</v>
      </c>
      <c r="AI1812" s="14"/>
      <c r="AJ1812" s="14"/>
      <c r="AK1812" s="14"/>
      <c r="AL1812" s="14"/>
    </row>
    <row r="1813" spans="1:38" ht="14.4" x14ac:dyDescent="0.3">
      <c r="A1813" s="11" t="str">
        <f t="shared" si="28"/>
        <v>22,44,66,55/5555/http-basic-auth-cleartext</v>
      </c>
      <c r="B1813" s="11" t="s">
        <v>37</v>
      </c>
      <c r="C1813" s="12" t="s">
        <v>4616</v>
      </c>
      <c r="D1813" s="11"/>
      <c r="E1813" s="11" t="s">
        <v>4617</v>
      </c>
      <c r="F1813" s="11" t="s">
        <v>289</v>
      </c>
      <c r="G1813" s="11" t="s">
        <v>290</v>
      </c>
      <c r="H1813" s="13" t="s">
        <v>506</v>
      </c>
      <c r="I1813" s="11"/>
      <c r="J1813" s="11" t="s">
        <v>41</v>
      </c>
      <c r="K1813" s="13" t="s">
        <v>1225</v>
      </c>
      <c r="O1813" s="14">
        <v>5555</v>
      </c>
      <c r="P1813" s="14"/>
      <c r="Q1813" s="14"/>
      <c r="R1813" s="14">
        <v>7</v>
      </c>
      <c r="S1813" s="14" t="s">
        <v>79</v>
      </c>
      <c r="T1813" t="s">
        <v>600</v>
      </c>
      <c r="U1813" t="s">
        <v>601</v>
      </c>
      <c r="V1813" t="s">
        <v>602</v>
      </c>
      <c r="W1813" t="s">
        <v>603</v>
      </c>
      <c r="X1813" t="s">
        <v>1239</v>
      </c>
      <c r="Y1813" t="s">
        <v>605</v>
      </c>
      <c r="AC1813" s="14" t="s">
        <v>215</v>
      </c>
      <c r="AG1813" t="s">
        <v>1222</v>
      </c>
      <c r="AH1813" s="5" t="s">
        <v>2180</v>
      </c>
      <c r="AI1813" s="14"/>
      <c r="AJ1813" s="14"/>
      <c r="AK1813" s="14"/>
      <c r="AL1813" s="14"/>
    </row>
    <row r="1814" spans="1:38" ht="14.4" x14ac:dyDescent="0.3">
      <c r="A1814" s="11" t="str">
        <f t="shared" si="28"/>
        <v>22,44,66,55/5555/http-basic-auth-cleartext</v>
      </c>
      <c r="B1814" s="11" t="s">
        <v>37</v>
      </c>
      <c r="C1814" s="12" t="s">
        <v>4616</v>
      </c>
      <c r="D1814" s="11"/>
      <c r="E1814" s="11" t="s">
        <v>4617</v>
      </c>
      <c r="F1814" s="11" t="s">
        <v>289</v>
      </c>
      <c r="G1814" s="11" t="s">
        <v>290</v>
      </c>
      <c r="H1814" s="13" t="s">
        <v>506</v>
      </c>
      <c r="I1814" s="11"/>
      <c r="J1814" s="11" t="s">
        <v>41</v>
      </c>
      <c r="K1814" s="13" t="s">
        <v>1225</v>
      </c>
      <c r="O1814" s="14">
        <v>5555</v>
      </c>
      <c r="P1814" s="14"/>
      <c r="Q1814" s="14"/>
      <c r="R1814" s="14">
        <v>7</v>
      </c>
      <c r="S1814" s="14" t="s">
        <v>79</v>
      </c>
      <c r="T1814" t="s">
        <v>600</v>
      </c>
      <c r="U1814" t="s">
        <v>601</v>
      </c>
      <c r="V1814" t="s">
        <v>602</v>
      </c>
      <c r="W1814" t="s">
        <v>603</v>
      </c>
      <c r="X1814" t="s">
        <v>1239</v>
      </c>
      <c r="Y1814" t="s">
        <v>605</v>
      </c>
      <c r="AC1814" s="14" t="s">
        <v>215</v>
      </c>
      <c r="AG1814" t="s">
        <v>1222</v>
      </c>
      <c r="AH1814" s="5" t="s">
        <v>2180</v>
      </c>
      <c r="AI1814" s="14"/>
      <c r="AJ1814" s="14"/>
      <c r="AK1814" s="14"/>
      <c r="AL1814" s="14"/>
    </row>
    <row r="1815" spans="1:38" ht="14.4" x14ac:dyDescent="0.3">
      <c r="A1815" s="11" t="str">
        <f t="shared" si="28"/>
        <v>22,44,66,55/5555/http-basic-auth-cleartext</v>
      </c>
      <c r="B1815" s="11" t="s">
        <v>37</v>
      </c>
      <c r="C1815" s="12" t="s">
        <v>4616</v>
      </c>
      <c r="D1815" s="11"/>
      <c r="E1815" s="11" t="s">
        <v>4617</v>
      </c>
      <c r="F1815" s="11" t="s">
        <v>289</v>
      </c>
      <c r="G1815" s="11" t="s">
        <v>290</v>
      </c>
      <c r="H1815" s="13" t="s">
        <v>506</v>
      </c>
      <c r="I1815" s="11"/>
      <c r="J1815" s="11" t="s">
        <v>41</v>
      </c>
      <c r="K1815" s="13" t="s">
        <v>1225</v>
      </c>
      <c r="O1815" s="14">
        <v>5555</v>
      </c>
      <c r="P1815" s="14"/>
      <c r="Q1815" s="14"/>
      <c r="R1815" s="14">
        <v>7</v>
      </c>
      <c r="S1815" s="14" t="s">
        <v>79</v>
      </c>
      <c r="T1815" t="s">
        <v>600</v>
      </c>
      <c r="U1815" t="s">
        <v>601</v>
      </c>
      <c r="V1815" t="s">
        <v>602</v>
      </c>
      <c r="W1815" t="s">
        <v>603</v>
      </c>
      <c r="X1815" t="s">
        <v>1239</v>
      </c>
      <c r="Y1815" t="s">
        <v>605</v>
      </c>
      <c r="AC1815" s="14" t="s">
        <v>215</v>
      </c>
      <c r="AG1815" t="s">
        <v>1222</v>
      </c>
      <c r="AH1815" s="5" t="s">
        <v>2180</v>
      </c>
      <c r="AI1815" s="14"/>
      <c r="AJ1815" s="14"/>
      <c r="AK1815" s="14"/>
      <c r="AL1815" s="14"/>
    </row>
    <row r="1816" spans="1:38" ht="14.4" x14ac:dyDescent="0.3">
      <c r="A1816" s="11" t="str">
        <f t="shared" si="28"/>
        <v>22,44,66,55/5555/http-basic-auth-cleartext</v>
      </c>
      <c r="B1816" s="11" t="s">
        <v>37</v>
      </c>
      <c r="C1816" s="12" t="s">
        <v>4616</v>
      </c>
      <c r="D1816" s="11"/>
      <c r="E1816" s="11" t="s">
        <v>4617</v>
      </c>
      <c r="F1816" s="11" t="s">
        <v>289</v>
      </c>
      <c r="G1816" s="11" t="s">
        <v>290</v>
      </c>
      <c r="H1816" s="13" t="s">
        <v>506</v>
      </c>
      <c r="I1816" s="11"/>
      <c r="J1816" s="11" t="s">
        <v>41</v>
      </c>
      <c r="K1816" s="13" t="s">
        <v>1225</v>
      </c>
      <c r="O1816" s="14">
        <v>5555</v>
      </c>
      <c r="P1816" s="14"/>
      <c r="Q1816" s="14"/>
      <c r="R1816" s="14">
        <v>7</v>
      </c>
      <c r="S1816" s="14" t="s">
        <v>79</v>
      </c>
      <c r="T1816" t="s">
        <v>600</v>
      </c>
      <c r="U1816" t="s">
        <v>601</v>
      </c>
      <c r="V1816" t="s">
        <v>602</v>
      </c>
      <c r="W1816" t="s">
        <v>603</v>
      </c>
      <c r="X1816" t="s">
        <v>1239</v>
      </c>
      <c r="Y1816" t="s">
        <v>605</v>
      </c>
      <c r="AC1816" s="14" t="s">
        <v>215</v>
      </c>
      <c r="AG1816" t="s">
        <v>1222</v>
      </c>
      <c r="AH1816" s="5" t="s">
        <v>2180</v>
      </c>
      <c r="AI1816" s="14"/>
      <c r="AJ1816" s="14"/>
      <c r="AK1816" s="14"/>
      <c r="AL1816" s="14"/>
    </row>
    <row r="1817" spans="1:38" ht="14.4" x14ac:dyDescent="0.3">
      <c r="A1817" s="11" t="str">
        <f t="shared" si="28"/>
        <v>22,44,66,55/5555/http-basic-auth-cleartext</v>
      </c>
      <c r="B1817" s="11" t="s">
        <v>37</v>
      </c>
      <c r="C1817" s="12" t="s">
        <v>4616</v>
      </c>
      <c r="D1817" s="11"/>
      <c r="E1817" s="11" t="s">
        <v>4617</v>
      </c>
      <c r="F1817" s="11" t="s">
        <v>289</v>
      </c>
      <c r="G1817" s="11" t="s">
        <v>290</v>
      </c>
      <c r="H1817" s="13" t="s">
        <v>506</v>
      </c>
      <c r="I1817" s="11"/>
      <c r="J1817" s="11" t="s">
        <v>41</v>
      </c>
      <c r="K1817" s="13" t="s">
        <v>1225</v>
      </c>
      <c r="O1817" s="14">
        <v>5555</v>
      </c>
      <c r="P1817" s="14"/>
      <c r="Q1817" s="14"/>
      <c r="R1817" s="14">
        <v>7</v>
      </c>
      <c r="S1817" s="14" t="s">
        <v>79</v>
      </c>
      <c r="T1817" t="s">
        <v>600</v>
      </c>
      <c r="U1817" t="s">
        <v>601</v>
      </c>
      <c r="V1817" t="s">
        <v>602</v>
      </c>
      <c r="W1817" t="s">
        <v>603</v>
      </c>
      <c r="X1817" t="s">
        <v>1239</v>
      </c>
      <c r="Y1817" t="s">
        <v>605</v>
      </c>
      <c r="AC1817" s="14" t="s">
        <v>215</v>
      </c>
      <c r="AG1817" t="s">
        <v>1222</v>
      </c>
      <c r="AH1817" s="5" t="s">
        <v>2180</v>
      </c>
      <c r="AI1817" s="14"/>
      <c r="AJ1817" s="14"/>
      <c r="AK1817" s="14"/>
      <c r="AL1817" s="14"/>
    </row>
    <row r="1818" spans="1:38" ht="14.4" x14ac:dyDescent="0.3">
      <c r="A1818" s="11" t="str">
        <f t="shared" si="28"/>
        <v>22,44,66,55/5555/http-basic-auth-cleartext</v>
      </c>
      <c r="B1818" s="11" t="s">
        <v>37</v>
      </c>
      <c r="C1818" s="12" t="s">
        <v>4616</v>
      </c>
      <c r="D1818" s="11"/>
      <c r="E1818" s="11" t="s">
        <v>4617</v>
      </c>
      <c r="F1818" s="11" t="s">
        <v>289</v>
      </c>
      <c r="G1818" s="11" t="s">
        <v>290</v>
      </c>
      <c r="H1818" s="13" t="s">
        <v>506</v>
      </c>
      <c r="I1818" s="11"/>
      <c r="J1818" s="11" t="s">
        <v>41</v>
      </c>
      <c r="K1818" s="13" t="s">
        <v>1225</v>
      </c>
      <c r="O1818" s="14">
        <v>5555</v>
      </c>
      <c r="P1818" s="14"/>
      <c r="Q1818" s="14"/>
      <c r="R1818" s="14">
        <v>7</v>
      </c>
      <c r="S1818" s="14" t="s">
        <v>79</v>
      </c>
      <c r="T1818" t="s">
        <v>600</v>
      </c>
      <c r="U1818" t="s">
        <v>601</v>
      </c>
      <c r="V1818" t="s">
        <v>602</v>
      </c>
      <c r="W1818" t="s">
        <v>603</v>
      </c>
      <c r="X1818" t="s">
        <v>1239</v>
      </c>
      <c r="Y1818" t="s">
        <v>605</v>
      </c>
      <c r="AC1818" s="14" t="s">
        <v>215</v>
      </c>
      <c r="AG1818" t="s">
        <v>1222</v>
      </c>
      <c r="AH1818" s="5" t="s">
        <v>2180</v>
      </c>
      <c r="AI1818" s="14"/>
      <c r="AJ1818" s="14"/>
      <c r="AK1818" s="14"/>
      <c r="AL1818" s="14"/>
    </row>
    <row r="1819" spans="1:38" ht="14.4" x14ac:dyDescent="0.3">
      <c r="A1819" s="11" t="str">
        <f t="shared" si="28"/>
        <v>22,44,66,55/5555/http-basic-auth-cleartext</v>
      </c>
      <c r="B1819" s="11" t="s">
        <v>37</v>
      </c>
      <c r="C1819" s="12" t="s">
        <v>4616</v>
      </c>
      <c r="D1819" s="11"/>
      <c r="E1819" s="11" t="s">
        <v>4617</v>
      </c>
      <c r="F1819" s="11" t="s">
        <v>289</v>
      </c>
      <c r="G1819" s="11" t="s">
        <v>290</v>
      </c>
      <c r="H1819" s="13" t="s">
        <v>506</v>
      </c>
      <c r="I1819" s="11"/>
      <c r="J1819" s="11" t="s">
        <v>41</v>
      </c>
      <c r="K1819" s="13" t="s">
        <v>1225</v>
      </c>
      <c r="O1819" s="14">
        <v>5555</v>
      </c>
      <c r="P1819" s="14"/>
      <c r="Q1819" s="14"/>
      <c r="R1819" s="14">
        <v>7</v>
      </c>
      <c r="S1819" s="14" t="s">
        <v>79</v>
      </c>
      <c r="T1819" t="s">
        <v>600</v>
      </c>
      <c r="U1819" t="s">
        <v>601</v>
      </c>
      <c r="V1819" t="s">
        <v>602</v>
      </c>
      <c r="W1819" t="s">
        <v>603</v>
      </c>
      <c r="X1819" t="s">
        <v>1239</v>
      </c>
      <c r="Y1819" t="s">
        <v>605</v>
      </c>
      <c r="AC1819" s="14" t="s">
        <v>215</v>
      </c>
      <c r="AG1819" t="s">
        <v>1222</v>
      </c>
      <c r="AH1819" s="5" t="s">
        <v>2180</v>
      </c>
      <c r="AI1819" s="14"/>
      <c r="AJ1819" s="14"/>
      <c r="AK1819" s="14"/>
      <c r="AL1819" s="14"/>
    </row>
    <row r="1820" spans="1:38" ht="14.4" x14ac:dyDescent="0.3">
      <c r="A1820" s="11" t="str">
        <f t="shared" si="28"/>
        <v>22,44,66,55/5555/http-basic-auth-cleartext</v>
      </c>
      <c r="B1820" s="11" t="s">
        <v>37</v>
      </c>
      <c r="C1820" s="12" t="s">
        <v>4616</v>
      </c>
      <c r="D1820" s="11"/>
      <c r="E1820" s="11" t="s">
        <v>4617</v>
      </c>
      <c r="F1820" s="11" t="s">
        <v>289</v>
      </c>
      <c r="G1820" s="11" t="s">
        <v>290</v>
      </c>
      <c r="H1820" s="13" t="s">
        <v>506</v>
      </c>
      <c r="I1820" s="11"/>
      <c r="J1820" s="11" t="s">
        <v>41</v>
      </c>
      <c r="K1820" s="13" t="s">
        <v>1225</v>
      </c>
      <c r="O1820" s="14">
        <v>5555</v>
      </c>
      <c r="P1820" s="14"/>
      <c r="Q1820" s="14"/>
      <c r="R1820" s="14">
        <v>7</v>
      </c>
      <c r="S1820" s="14" t="s">
        <v>79</v>
      </c>
      <c r="T1820" t="s">
        <v>600</v>
      </c>
      <c r="U1820" t="s">
        <v>601</v>
      </c>
      <c r="V1820" t="s">
        <v>602</v>
      </c>
      <c r="W1820" t="s">
        <v>603</v>
      </c>
      <c r="X1820" t="s">
        <v>1239</v>
      </c>
      <c r="Y1820" t="s">
        <v>605</v>
      </c>
      <c r="AC1820" s="14" t="s">
        <v>215</v>
      </c>
      <c r="AG1820" t="s">
        <v>1222</v>
      </c>
      <c r="AH1820" s="5" t="s">
        <v>2180</v>
      </c>
      <c r="AI1820" s="14"/>
      <c r="AJ1820" s="14"/>
      <c r="AK1820" s="14"/>
      <c r="AL1820" s="14"/>
    </row>
    <row r="1821" spans="1:38" ht="14.4" x14ac:dyDescent="0.3">
      <c r="A1821" s="11" t="str">
        <f t="shared" si="28"/>
        <v>22,44,66,55/5555/http-basic-auth-cleartext</v>
      </c>
      <c r="B1821" s="11" t="s">
        <v>37</v>
      </c>
      <c r="C1821" s="12" t="s">
        <v>4616</v>
      </c>
      <c r="D1821" s="11"/>
      <c r="E1821" s="11" t="s">
        <v>4617</v>
      </c>
      <c r="F1821" s="11" t="s">
        <v>289</v>
      </c>
      <c r="G1821" s="11" t="s">
        <v>290</v>
      </c>
      <c r="H1821" s="13" t="s">
        <v>506</v>
      </c>
      <c r="I1821" s="11"/>
      <c r="J1821" s="11" t="s">
        <v>41</v>
      </c>
      <c r="K1821" s="13" t="s">
        <v>1225</v>
      </c>
      <c r="O1821" s="14">
        <v>5555</v>
      </c>
      <c r="P1821" s="14"/>
      <c r="Q1821" s="14"/>
      <c r="R1821" s="14">
        <v>7</v>
      </c>
      <c r="S1821" s="14" t="s">
        <v>79</v>
      </c>
      <c r="T1821" t="s">
        <v>600</v>
      </c>
      <c r="U1821" t="s">
        <v>601</v>
      </c>
      <c r="V1821" t="s">
        <v>602</v>
      </c>
      <c r="W1821" t="s">
        <v>603</v>
      </c>
      <c r="X1821" t="s">
        <v>1239</v>
      </c>
      <c r="Y1821" t="s">
        <v>605</v>
      </c>
      <c r="AC1821" s="14" t="s">
        <v>215</v>
      </c>
      <c r="AG1821" t="s">
        <v>1222</v>
      </c>
      <c r="AH1821" s="5" t="s">
        <v>2180</v>
      </c>
      <c r="AI1821" s="14"/>
      <c r="AJ1821" s="14"/>
      <c r="AK1821" s="14"/>
      <c r="AL1821" s="14"/>
    </row>
    <row r="1822" spans="1:38" ht="14.4" x14ac:dyDescent="0.3">
      <c r="A1822" s="11" t="str">
        <f t="shared" si="28"/>
        <v>22,44,66,55/5555/http-basic-auth-cleartext</v>
      </c>
      <c r="B1822" s="11" t="s">
        <v>37</v>
      </c>
      <c r="C1822" s="12" t="s">
        <v>4616</v>
      </c>
      <c r="D1822" s="11"/>
      <c r="E1822" s="11" t="s">
        <v>4617</v>
      </c>
      <c r="F1822" s="11" t="s">
        <v>289</v>
      </c>
      <c r="G1822" s="11" t="s">
        <v>290</v>
      </c>
      <c r="H1822" s="13" t="s">
        <v>506</v>
      </c>
      <c r="I1822" s="11"/>
      <c r="J1822" s="11" t="s">
        <v>41</v>
      </c>
      <c r="K1822" s="13" t="s">
        <v>1225</v>
      </c>
      <c r="O1822" s="14">
        <v>5555</v>
      </c>
      <c r="P1822" s="14"/>
      <c r="Q1822" s="14"/>
      <c r="R1822" s="14">
        <v>7</v>
      </c>
      <c r="S1822" s="14" t="s">
        <v>79</v>
      </c>
      <c r="T1822" t="s">
        <v>600</v>
      </c>
      <c r="U1822" t="s">
        <v>601</v>
      </c>
      <c r="V1822" t="s">
        <v>602</v>
      </c>
      <c r="W1822" t="s">
        <v>603</v>
      </c>
      <c r="X1822" t="s">
        <v>1239</v>
      </c>
      <c r="Y1822" t="s">
        <v>605</v>
      </c>
      <c r="AC1822" s="14" t="s">
        <v>215</v>
      </c>
      <c r="AG1822" t="s">
        <v>1222</v>
      </c>
      <c r="AH1822" s="5" t="s">
        <v>2180</v>
      </c>
      <c r="AI1822" s="14"/>
      <c r="AJ1822" s="14"/>
      <c r="AK1822" s="14"/>
      <c r="AL1822" s="14"/>
    </row>
    <row r="1823" spans="1:38" ht="14.4" x14ac:dyDescent="0.3">
      <c r="A1823" s="11" t="str">
        <f t="shared" si="28"/>
        <v>22,44,66,55/5555/http-basic-auth-cleartext</v>
      </c>
      <c r="B1823" s="11" t="s">
        <v>37</v>
      </c>
      <c r="C1823" s="12" t="s">
        <v>4616</v>
      </c>
      <c r="D1823" s="11"/>
      <c r="E1823" s="11" t="s">
        <v>4617</v>
      </c>
      <c r="F1823" s="11" t="s">
        <v>289</v>
      </c>
      <c r="G1823" s="11" t="s">
        <v>290</v>
      </c>
      <c r="H1823" s="13" t="s">
        <v>506</v>
      </c>
      <c r="I1823" s="11"/>
      <c r="J1823" s="11" t="s">
        <v>41</v>
      </c>
      <c r="K1823" s="13" t="s">
        <v>1225</v>
      </c>
      <c r="O1823" s="14">
        <v>5555</v>
      </c>
      <c r="P1823" s="14"/>
      <c r="Q1823" s="14"/>
      <c r="R1823" s="14">
        <v>7</v>
      </c>
      <c r="S1823" s="14" t="s">
        <v>79</v>
      </c>
      <c r="T1823" t="s">
        <v>600</v>
      </c>
      <c r="U1823" t="s">
        <v>601</v>
      </c>
      <c r="V1823" t="s">
        <v>602</v>
      </c>
      <c r="W1823" t="s">
        <v>603</v>
      </c>
      <c r="X1823" t="s">
        <v>1239</v>
      </c>
      <c r="Y1823" t="s">
        <v>605</v>
      </c>
      <c r="AC1823" s="14" t="s">
        <v>215</v>
      </c>
      <c r="AG1823" t="s">
        <v>1222</v>
      </c>
      <c r="AH1823" s="5" t="s">
        <v>2180</v>
      </c>
      <c r="AI1823" s="14"/>
      <c r="AJ1823" s="14"/>
      <c r="AK1823" s="14"/>
      <c r="AL1823" s="14"/>
    </row>
    <row r="1824" spans="1:38" ht="14.4" x14ac:dyDescent="0.3">
      <c r="A1824" s="11" t="str">
        <f t="shared" si="28"/>
        <v>22,44,66,55/5555/http-basic-auth-cleartext</v>
      </c>
      <c r="B1824" s="11" t="s">
        <v>37</v>
      </c>
      <c r="C1824" s="12" t="s">
        <v>4616</v>
      </c>
      <c r="D1824" s="11"/>
      <c r="E1824" s="11" t="s">
        <v>4617</v>
      </c>
      <c r="F1824" s="11" t="s">
        <v>289</v>
      </c>
      <c r="G1824" s="11" t="s">
        <v>290</v>
      </c>
      <c r="H1824" s="13" t="s">
        <v>506</v>
      </c>
      <c r="I1824" s="11"/>
      <c r="J1824" s="11" t="s">
        <v>41</v>
      </c>
      <c r="K1824" s="13" t="s">
        <v>1225</v>
      </c>
      <c r="O1824" s="14">
        <v>5555</v>
      </c>
      <c r="P1824" s="14"/>
      <c r="Q1824" s="14"/>
      <c r="R1824" s="14">
        <v>7</v>
      </c>
      <c r="S1824" s="14" t="s">
        <v>79</v>
      </c>
      <c r="T1824" t="s">
        <v>600</v>
      </c>
      <c r="U1824" t="s">
        <v>601</v>
      </c>
      <c r="V1824" t="s">
        <v>602</v>
      </c>
      <c r="W1824" t="s">
        <v>603</v>
      </c>
      <c r="X1824" t="s">
        <v>1239</v>
      </c>
      <c r="Y1824" t="s">
        <v>605</v>
      </c>
      <c r="AC1824" s="14" t="s">
        <v>215</v>
      </c>
      <c r="AG1824" t="s">
        <v>1222</v>
      </c>
      <c r="AH1824" s="5" t="s">
        <v>2180</v>
      </c>
      <c r="AI1824" s="14"/>
      <c r="AJ1824" s="14"/>
      <c r="AK1824" s="14"/>
      <c r="AL1824" s="14"/>
    </row>
    <row r="1825" spans="1:38" ht="14.4" x14ac:dyDescent="0.3">
      <c r="A1825" s="11" t="str">
        <f t="shared" si="28"/>
        <v>22,44,66,55/5555/http-basic-auth-cleartext</v>
      </c>
      <c r="B1825" s="11" t="s">
        <v>37</v>
      </c>
      <c r="C1825" s="12" t="s">
        <v>4616</v>
      </c>
      <c r="D1825" s="11"/>
      <c r="E1825" s="11" t="s">
        <v>4617</v>
      </c>
      <c r="F1825" s="11" t="s">
        <v>289</v>
      </c>
      <c r="G1825" s="11" t="s">
        <v>290</v>
      </c>
      <c r="H1825" s="13" t="s">
        <v>506</v>
      </c>
      <c r="I1825" s="11"/>
      <c r="J1825" s="11" t="s">
        <v>41</v>
      </c>
      <c r="K1825" s="13" t="s">
        <v>1225</v>
      </c>
      <c r="O1825" s="14">
        <v>5555</v>
      </c>
      <c r="P1825" s="14"/>
      <c r="Q1825" s="14"/>
      <c r="R1825" s="14">
        <v>7</v>
      </c>
      <c r="S1825" s="14" t="s">
        <v>79</v>
      </c>
      <c r="T1825" t="s">
        <v>600</v>
      </c>
      <c r="U1825" t="s">
        <v>601</v>
      </c>
      <c r="V1825" t="s">
        <v>602</v>
      </c>
      <c r="W1825" t="s">
        <v>603</v>
      </c>
      <c r="X1825" t="s">
        <v>1239</v>
      </c>
      <c r="Y1825" t="s">
        <v>605</v>
      </c>
      <c r="AC1825" s="14" t="s">
        <v>215</v>
      </c>
      <c r="AG1825" t="s">
        <v>1222</v>
      </c>
      <c r="AH1825" s="5" t="s">
        <v>2180</v>
      </c>
      <c r="AI1825" s="14"/>
      <c r="AJ1825" s="14"/>
      <c r="AK1825" s="14"/>
      <c r="AL1825" s="14"/>
    </row>
    <row r="1826" spans="1:38" ht="14.4" x14ac:dyDescent="0.3">
      <c r="A1826" s="11" t="str">
        <f t="shared" si="28"/>
        <v>22,44,66,55/5555/http-basic-auth-cleartext</v>
      </c>
      <c r="B1826" s="11" t="s">
        <v>37</v>
      </c>
      <c r="C1826" s="12" t="s">
        <v>4616</v>
      </c>
      <c r="D1826" s="11"/>
      <c r="E1826" s="11" t="s">
        <v>4617</v>
      </c>
      <c r="F1826" s="11" t="s">
        <v>289</v>
      </c>
      <c r="G1826" s="11" t="s">
        <v>290</v>
      </c>
      <c r="H1826" s="13" t="s">
        <v>506</v>
      </c>
      <c r="I1826" s="11"/>
      <c r="J1826" s="11" t="s">
        <v>41</v>
      </c>
      <c r="K1826" s="13" t="s">
        <v>1225</v>
      </c>
      <c r="O1826" s="14">
        <v>5555</v>
      </c>
      <c r="P1826" s="14"/>
      <c r="Q1826" s="14"/>
      <c r="R1826" s="14">
        <v>7</v>
      </c>
      <c r="S1826" s="14" t="s">
        <v>79</v>
      </c>
      <c r="T1826" t="s">
        <v>600</v>
      </c>
      <c r="U1826" t="s">
        <v>601</v>
      </c>
      <c r="V1826" t="s">
        <v>602</v>
      </c>
      <c r="W1826" t="s">
        <v>603</v>
      </c>
      <c r="X1826" t="s">
        <v>1239</v>
      </c>
      <c r="Y1826" t="s">
        <v>605</v>
      </c>
      <c r="AC1826" s="14" t="s">
        <v>215</v>
      </c>
      <c r="AG1826" t="s">
        <v>1222</v>
      </c>
      <c r="AH1826" s="5" t="s">
        <v>2180</v>
      </c>
      <c r="AI1826" s="14"/>
      <c r="AJ1826" s="14"/>
      <c r="AK1826" s="14"/>
      <c r="AL1826" s="14"/>
    </row>
    <row r="1827" spans="1:38" ht="14.4" x14ac:dyDescent="0.3">
      <c r="A1827" s="11" t="str">
        <f t="shared" si="28"/>
        <v>22,44,66,55/5555/http-basic-auth-cleartext</v>
      </c>
      <c r="B1827" s="11" t="s">
        <v>37</v>
      </c>
      <c r="C1827" s="12" t="s">
        <v>4616</v>
      </c>
      <c r="D1827" s="11"/>
      <c r="E1827" s="11" t="s">
        <v>4617</v>
      </c>
      <c r="F1827" s="11" t="s">
        <v>289</v>
      </c>
      <c r="G1827" s="11" t="s">
        <v>290</v>
      </c>
      <c r="H1827" s="13" t="s">
        <v>506</v>
      </c>
      <c r="I1827" s="11"/>
      <c r="J1827" s="11" t="s">
        <v>41</v>
      </c>
      <c r="K1827" s="13" t="s">
        <v>1225</v>
      </c>
      <c r="O1827" s="14">
        <v>5555</v>
      </c>
      <c r="P1827" s="14"/>
      <c r="Q1827" s="14"/>
      <c r="R1827" s="14">
        <v>7</v>
      </c>
      <c r="S1827" s="14" t="s">
        <v>79</v>
      </c>
      <c r="T1827" t="s">
        <v>600</v>
      </c>
      <c r="U1827" t="s">
        <v>601</v>
      </c>
      <c r="V1827" t="s">
        <v>602</v>
      </c>
      <c r="W1827" t="s">
        <v>603</v>
      </c>
      <c r="X1827" t="s">
        <v>1239</v>
      </c>
      <c r="Y1827" t="s">
        <v>605</v>
      </c>
      <c r="AC1827" s="14" t="s">
        <v>215</v>
      </c>
      <c r="AG1827" t="s">
        <v>1222</v>
      </c>
      <c r="AH1827" s="5" t="s">
        <v>2180</v>
      </c>
      <c r="AI1827" s="14"/>
      <c r="AJ1827" s="14"/>
      <c r="AK1827" s="14"/>
      <c r="AL1827" s="14"/>
    </row>
    <row r="1828" spans="1:38" ht="14.4" x14ac:dyDescent="0.3">
      <c r="A1828" s="11" t="str">
        <f t="shared" si="28"/>
        <v>22,44,66,55/5555/http-basic-auth-cleartext</v>
      </c>
      <c r="B1828" s="11" t="s">
        <v>37</v>
      </c>
      <c r="C1828" s="12" t="s">
        <v>4616</v>
      </c>
      <c r="D1828" s="11"/>
      <c r="E1828" s="11" t="s">
        <v>4617</v>
      </c>
      <c r="F1828" s="11" t="s">
        <v>289</v>
      </c>
      <c r="G1828" s="11" t="s">
        <v>290</v>
      </c>
      <c r="H1828" s="13" t="s">
        <v>506</v>
      </c>
      <c r="I1828" s="11"/>
      <c r="J1828" s="11" t="s">
        <v>41</v>
      </c>
      <c r="K1828" s="13" t="s">
        <v>1225</v>
      </c>
      <c r="O1828" s="14">
        <v>5555</v>
      </c>
      <c r="P1828" s="14"/>
      <c r="Q1828" s="14"/>
      <c r="R1828" s="14">
        <v>7</v>
      </c>
      <c r="S1828" s="14" t="s">
        <v>79</v>
      </c>
      <c r="T1828" t="s">
        <v>600</v>
      </c>
      <c r="U1828" t="s">
        <v>601</v>
      </c>
      <c r="V1828" t="s">
        <v>602</v>
      </c>
      <c r="W1828" t="s">
        <v>603</v>
      </c>
      <c r="X1828" t="s">
        <v>1239</v>
      </c>
      <c r="Y1828" t="s">
        <v>605</v>
      </c>
      <c r="AC1828" s="14" t="s">
        <v>215</v>
      </c>
      <c r="AG1828" t="s">
        <v>1222</v>
      </c>
      <c r="AH1828" s="5" t="s">
        <v>2180</v>
      </c>
      <c r="AI1828" s="14"/>
      <c r="AJ1828" s="14"/>
      <c r="AK1828" s="14"/>
      <c r="AL1828" s="14"/>
    </row>
    <row r="1829" spans="1:38" ht="14.4" x14ac:dyDescent="0.3">
      <c r="A1829" s="11" t="str">
        <f t="shared" si="28"/>
        <v>22,44,66,55/5555/http-basic-auth-cleartext</v>
      </c>
      <c r="B1829" s="11" t="s">
        <v>37</v>
      </c>
      <c r="C1829" s="12" t="s">
        <v>4616</v>
      </c>
      <c r="D1829" s="11"/>
      <c r="E1829" s="11" t="s">
        <v>4617</v>
      </c>
      <c r="F1829" s="11" t="s">
        <v>289</v>
      </c>
      <c r="G1829" s="11" t="s">
        <v>290</v>
      </c>
      <c r="H1829" s="13" t="s">
        <v>506</v>
      </c>
      <c r="I1829" s="11"/>
      <c r="J1829" s="11" t="s">
        <v>41</v>
      </c>
      <c r="K1829" s="13" t="s">
        <v>1225</v>
      </c>
      <c r="O1829" s="14">
        <v>5555</v>
      </c>
      <c r="P1829" s="14"/>
      <c r="Q1829" s="14"/>
      <c r="R1829" s="14">
        <v>7</v>
      </c>
      <c r="S1829" s="14" t="s">
        <v>79</v>
      </c>
      <c r="T1829" t="s">
        <v>600</v>
      </c>
      <c r="U1829" t="s">
        <v>601</v>
      </c>
      <c r="V1829" t="s">
        <v>602</v>
      </c>
      <c r="W1829" t="s">
        <v>603</v>
      </c>
      <c r="X1829" t="s">
        <v>1239</v>
      </c>
      <c r="Y1829" t="s">
        <v>605</v>
      </c>
      <c r="AC1829" s="14" t="s">
        <v>215</v>
      </c>
      <c r="AG1829" t="s">
        <v>1222</v>
      </c>
      <c r="AH1829" s="5" t="s">
        <v>2180</v>
      </c>
      <c r="AI1829" s="14"/>
      <c r="AJ1829" s="14"/>
      <c r="AK1829" s="14"/>
      <c r="AL1829" s="14"/>
    </row>
    <row r="1830" spans="1:38" ht="14.4" x14ac:dyDescent="0.3">
      <c r="A1830" s="11" t="str">
        <f t="shared" si="28"/>
        <v>22,44,66,55/5555/http-basic-auth-cleartext</v>
      </c>
      <c r="B1830" s="11" t="s">
        <v>37</v>
      </c>
      <c r="C1830" s="12" t="s">
        <v>4616</v>
      </c>
      <c r="D1830" s="11"/>
      <c r="E1830" s="11" t="s">
        <v>4617</v>
      </c>
      <c r="F1830" s="11" t="s">
        <v>289</v>
      </c>
      <c r="G1830" s="11" t="s">
        <v>290</v>
      </c>
      <c r="H1830" s="13" t="s">
        <v>506</v>
      </c>
      <c r="I1830" s="11"/>
      <c r="J1830" s="11" t="s">
        <v>41</v>
      </c>
      <c r="K1830" s="13" t="s">
        <v>1225</v>
      </c>
      <c r="O1830" s="14">
        <v>5555</v>
      </c>
      <c r="P1830" s="14"/>
      <c r="Q1830" s="14"/>
      <c r="R1830" s="14">
        <v>7</v>
      </c>
      <c r="S1830" s="14" t="s">
        <v>79</v>
      </c>
      <c r="T1830" t="s">
        <v>600</v>
      </c>
      <c r="U1830" t="s">
        <v>601</v>
      </c>
      <c r="V1830" t="s">
        <v>602</v>
      </c>
      <c r="W1830" t="s">
        <v>603</v>
      </c>
      <c r="X1830" t="s">
        <v>1239</v>
      </c>
      <c r="Y1830" t="s">
        <v>605</v>
      </c>
      <c r="AC1830" s="14" t="s">
        <v>215</v>
      </c>
      <c r="AG1830" t="s">
        <v>1222</v>
      </c>
      <c r="AH1830" s="5" t="s">
        <v>2180</v>
      </c>
      <c r="AI1830" s="14"/>
      <c r="AJ1830" s="14"/>
      <c r="AK1830" s="14"/>
      <c r="AL1830" s="14"/>
    </row>
    <row r="1831" spans="1:38" ht="14.4" x14ac:dyDescent="0.3">
      <c r="A1831" s="11" t="str">
        <f t="shared" si="28"/>
        <v>22,44,66,55/5555/http-basic-auth-cleartext</v>
      </c>
      <c r="B1831" s="11" t="s">
        <v>37</v>
      </c>
      <c r="C1831" s="12" t="s">
        <v>4616</v>
      </c>
      <c r="D1831" s="11"/>
      <c r="E1831" s="11" t="s">
        <v>4617</v>
      </c>
      <c r="F1831" s="11" t="s">
        <v>289</v>
      </c>
      <c r="G1831" s="11" t="s">
        <v>290</v>
      </c>
      <c r="H1831" s="13" t="s">
        <v>506</v>
      </c>
      <c r="I1831" s="11"/>
      <c r="J1831" s="11" t="s">
        <v>41</v>
      </c>
      <c r="K1831" s="13" t="s">
        <v>1225</v>
      </c>
      <c r="O1831" s="14">
        <v>5555</v>
      </c>
      <c r="P1831" s="14"/>
      <c r="Q1831" s="14"/>
      <c r="R1831" s="14">
        <v>7</v>
      </c>
      <c r="S1831" s="14" t="s">
        <v>79</v>
      </c>
      <c r="T1831" t="s">
        <v>600</v>
      </c>
      <c r="U1831" t="s">
        <v>601</v>
      </c>
      <c r="V1831" t="s">
        <v>602</v>
      </c>
      <c r="W1831" t="s">
        <v>603</v>
      </c>
      <c r="X1831" t="s">
        <v>1239</v>
      </c>
      <c r="Y1831" t="s">
        <v>605</v>
      </c>
      <c r="AC1831" s="14" t="s">
        <v>215</v>
      </c>
      <c r="AG1831" t="s">
        <v>1222</v>
      </c>
      <c r="AH1831" s="5" t="s">
        <v>2180</v>
      </c>
      <c r="AI1831" s="14"/>
      <c r="AJ1831" s="14"/>
      <c r="AK1831" s="14"/>
      <c r="AL1831" s="14"/>
    </row>
    <row r="1832" spans="1:38" ht="14.4" x14ac:dyDescent="0.3">
      <c r="A1832" s="11" t="str">
        <f t="shared" si="28"/>
        <v>22,44,66,55/5555/http-basic-auth-cleartext</v>
      </c>
      <c r="B1832" s="11" t="s">
        <v>37</v>
      </c>
      <c r="C1832" s="12" t="s">
        <v>4616</v>
      </c>
      <c r="D1832" s="11"/>
      <c r="E1832" s="11" t="s">
        <v>4617</v>
      </c>
      <c r="F1832" s="11" t="s">
        <v>289</v>
      </c>
      <c r="G1832" s="11" t="s">
        <v>290</v>
      </c>
      <c r="H1832" s="13" t="s">
        <v>506</v>
      </c>
      <c r="I1832" s="11"/>
      <c r="J1832" s="11" t="s">
        <v>41</v>
      </c>
      <c r="K1832" s="13" t="s">
        <v>1225</v>
      </c>
      <c r="O1832" s="14">
        <v>5555</v>
      </c>
      <c r="P1832" s="14"/>
      <c r="Q1832" s="14"/>
      <c r="R1832" s="14">
        <v>7</v>
      </c>
      <c r="S1832" s="14" t="s">
        <v>79</v>
      </c>
      <c r="T1832" t="s">
        <v>600</v>
      </c>
      <c r="U1832" t="s">
        <v>601</v>
      </c>
      <c r="V1832" t="s">
        <v>602</v>
      </c>
      <c r="W1832" t="s">
        <v>603</v>
      </c>
      <c r="X1832" t="s">
        <v>1239</v>
      </c>
      <c r="Y1832" t="s">
        <v>605</v>
      </c>
      <c r="AC1832" s="14" t="s">
        <v>215</v>
      </c>
      <c r="AG1832" t="s">
        <v>1222</v>
      </c>
      <c r="AH1832" s="5" t="s">
        <v>2180</v>
      </c>
      <c r="AI1832" s="14"/>
      <c r="AJ1832" s="14"/>
      <c r="AK1832" s="14"/>
      <c r="AL1832" s="14"/>
    </row>
    <row r="1833" spans="1:38" ht="14.4" x14ac:dyDescent="0.3">
      <c r="A1833" s="11" t="str">
        <f t="shared" si="28"/>
        <v>22,44,66,55/5555/http-basic-auth-cleartext</v>
      </c>
      <c r="B1833" s="11" t="s">
        <v>37</v>
      </c>
      <c r="C1833" s="12" t="s">
        <v>4616</v>
      </c>
      <c r="D1833" s="11"/>
      <c r="E1833" s="11" t="s">
        <v>4617</v>
      </c>
      <c r="F1833" s="11" t="s">
        <v>289</v>
      </c>
      <c r="G1833" s="11" t="s">
        <v>290</v>
      </c>
      <c r="H1833" s="13" t="s">
        <v>506</v>
      </c>
      <c r="I1833" s="11"/>
      <c r="J1833" s="11" t="s">
        <v>41</v>
      </c>
      <c r="K1833" s="13" t="s">
        <v>1225</v>
      </c>
      <c r="O1833" s="14">
        <v>5555</v>
      </c>
      <c r="P1833" s="14"/>
      <c r="Q1833" s="14"/>
      <c r="R1833" s="14">
        <v>7</v>
      </c>
      <c r="S1833" s="14" t="s">
        <v>79</v>
      </c>
      <c r="T1833" t="s">
        <v>600</v>
      </c>
      <c r="U1833" t="s">
        <v>601</v>
      </c>
      <c r="V1833" t="s">
        <v>602</v>
      </c>
      <c r="W1833" t="s">
        <v>603</v>
      </c>
      <c r="X1833" t="s">
        <v>1239</v>
      </c>
      <c r="Y1833" t="s">
        <v>605</v>
      </c>
      <c r="AC1833" s="14" t="s">
        <v>215</v>
      </c>
      <c r="AG1833" t="s">
        <v>1222</v>
      </c>
      <c r="AH1833" s="5" t="s">
        <v>2180</v>
      </c>
      <c r="AI1833" s="14"/>
      <c r="AJ1833" s="14"/>
      <c r="AK1833" s="14"/>
      <c r="AL1833" s="14"/>
    </row>
    <row r="1834" spans="1:38" ht="14.4" x14ac:dyDescent="0.3">
      <c r="A1834" s="11" t="str">
        <f t="shared" si="28"/>
        <v>22,44,66,55/5555/http-basic-auth-cleartext</v>
      </c>
      <c r="B1834" s="11" t="s">
        <v>37</v>
      </c>
      <c r="C1834" s="12" t="s">
        <v>4616</v>
      </c>
      <c r="D1834" s="11"/>
      <c r="E1834" s="11" t="s">
        <v>4617</v>
      </c>
      <c r="F1834" s="11" t="s">
        <v>289</v>
      </c>
      <c r="G1834" s="11" t="s">
        <v>290</v>
      </c>
      <c r="H1834" s="13" t="s">
        <v>506</v>
      </c>
      <c r="I1834" s="11"/>
      <c r="J1834" s="11" t="s">
        <v>41</v>
      </c>
      <c r="K1834" s="13" t="s">
        <v>1225</v>
      </c>
      <c r="O1834" s="14">
        <v>5555</v>
      </c>
      <c r="P1834" s="14"/>
      <c r="Q1834" s="14"/>
      <c r="R1834" s="14">
        <v>7</v>
      </c>
      <c r="S1834" s="14" t="s">
        <v>79</v>
      </c>
      <c r="T1834" t="s">
        <v>600</v>
      </c>
      <c r="U1834" t="s">
        <v>601</v>
      </c>
      <c r="V1834" t="s">
        <v>602</v>
      </c>
      <c r="W1834" t="s">
        <v>603</v>
      </c>
      <c r="X1834" t="s">
        <v>1239</v>
      </c>
      <c r="Y1834" t="s">
        <v>605</v>
      </c>
      <c r="AC1834" s="14" t="s">
        <v>215</v>
      </c>
      <c r="AG1834" t="s">
        <v>1222</v>
      </c>
      <c r="AH1834" s="5" t="s">
        <v>2180</v>
      </c>
      <c r="AI1834" s="14"/>
      <c r="AJ1834" s="14"/>
      <c r="AK1834" s="14"/>
      <c r="AL1834" s="14"/>
    </row>
    <row r="1835" spans="1:38" ht="14.4" x14ac:dyDescent="0.3">
      <c r="A1835" s="11" t="str">
        <f t="shared" si="28"/>
        <v>22,44,66,55/5555/http-basic-auth-cleartext</v>
      </c>
      <c r="B1835" s="11" t="s">
        <v>37</v>
      </c>
      <c r="C1835" s="12" t="s">
        <v>4616</v>
      </c>
      <c r="D1835" s="11"/>
      <c r="E1835" s="11" t="s">
        <v>4617</v>
      </c>
      <c r="F1835" s="11" t="s">
        <v>289</v>
      </c>
      <c r="G1835" s="11" t="s">
        <v>290</v>
      </c>
      <c r="H1835" s="13" t="s">
        <v>506</v>
      </c>
      <c r="I1835" s="11"/>
      <c r="J1835" s="11" t="s">
        <v>41</v>
      </c>
      <c r="K1835" s="13" t="s">
        <v>1225</v>
      </c>
      <c r="O1835" s="14">
        <v>5555</v>
      </c>
      <c r="P1835" s="14"/>
      <c r="Q1835" s="14"/>
      <c r="R1835" s="14">
        <v>7</v>
      </c>
      <c r="S1835" s="14" t="s">
        <v>79</v>
      </c>
      <c r="T1835" t="s">
        <v>600</v>
      </c>
      <c r="U1835" t="s">
        <v>601</v>
      </c>
      <c r="V1835" t="s">
        <v>602</v>
      </c>
      <c r="W1835" t="s">
        <v>603</v>
      </c>
      <c r="X1835" t="s">
        <v>1239</v>
      </c>
      <c r="Y1835" t="s">
        <v>605</v>
      </c>
      <c r="AC1835" s="14" t="s">
        <v>215</v>
      </c>
      <c r="AG1835" t="s">
        <v>1222</v>
      </c>
      <c r="AH1835" s="5" t="s">
        <v>2180</v>
      </c>
      <c r="AI1835" s="14"/>
      <c r="AJ1835" s="14"/>
      <c r="AK1835" s="14"/>
      <c r="AL1835" s="14"/>
    </row>
    <row r="1836" spans="1:38" ht="14.4" x14ac:dyDescent="0.3">
      <c r="A1836" s="11" t="str">
        <f t="shared" si="28"/>
        <v>22,44,66,55/5555/http-basic-auth-cleartext</v>
      </c>
      <c r="B1836" s="11" t="s">
        <v>37</v>
      </c>
      <c r="C1836" s="12" t="s">
        <v>4616</v>
      </c>
      <c r="D1836" s="11"/>
      <c r="E1836" s="11" t="s">
        <v>4617</v>
      </c>
      <c r="F1836" s="11" t="s">
        <v>289</v>
      </c>
      <c r="G1836" s="11" t="s">
        <v>290</v>
      </c>
      <c r="H1836" s="13" t="s">
        <v>506</v>
      </c>
      <c r="I1836" s="11"/>
      <c r="J1836" s="11" t="s">
        <v>41</v>
      </c>
      <c r="K1836" s="13" t="s">
        <v>1225</v>
      </c>
      <c r="O1836" s="14">
        <v>5555</v>
      </c>
      <c r="P1836" s="14"/>
      <c r="Q1836" s="14"/>
      <c r="R1836" s="14">
        <v>7</v>
      </c>
      <c r="S1836" s="14" t="s">
        <v>79</v>
      </c>
      <c r="T1836" t="s">
        <v>600</v>
      </c>
      <c r="U1836" t="s">
        <v>601</v>
      </c>
      <c r="V1836" t="s">
        <v>602</v>
      </c>
      <c r="W1836" t="s">
        <v>603</v>
      </c>
      <c r="X1836" t="s">
        <v>1239</v>
      </c>
      <c r="Y1836" t="s">
        <v>605</v>
      </c>
      <c r="AC1836" s="14" t="s">
        <v>215</v>
      </c>
      <c r="AG1836" t="s">
        <v>1222</v>
      </c>
      <c r="AH1836" s="5" t="s">
        <v>2180</v>
      </c>
      <c r="AI1836" s="14"/>
      <c r="AJ1836" s="14"/>
      <c r="AK1836" s="14"/>
      <c r="AL1836" s="14"/>
    </row>
    <row r="1837" spans="1:38" ht="14.4" x14ac:dyDescent="0.3">
      <c r="A1837" s="11" t="str">
        <f t="shared" si="28"/>
        <v>22,44,66,55/5555/http-basic-auth-cleartext</v>
      </c>
      <c r="B1837" s="11" t="s">
        <v>37</v>
      </c>
      <c r="C1837" s="12" t="s">
        <v>4616</v>
      </c>
      <c r="D1837" s="11"/>
      <c r="E1837" s="11" t="s">
        <v>4617</v>
      </c>
      <c r="F1837" s="11" t="s">
        <v>289</v>
      </c>
      <c r="G1837" s="11" t="s">
        <v>290</v>
      </c>
      <c r="H1837" s="13" t="s">
        <v>506</v>
      </c>
      <c r="I1837" s="11"/>
      <c r="J1837" s="11" t="s">
        <v>41</v>
      </c>
      <c r="K1837" s="13" t="s">
        <v>1225</v>
      </c>
      <c r="O1837" s="14">
        <v>5555</v>
      </c>
      <c r="P1837" s="14"/>
      <c r="Q1837" s="14"/>
      <c r="R1837" s="14">
        <v>7</v>
      </c>
      <c r="S1837" s="14" t="s">
        <v>79</v>
      </c>
      <c r="T1837" t="s">
        <v>600</v>
      </c>
      <c r="U1837" t="s">
        <v>601</v>
      </c>
      <c r="V1837" t="s">
        <v>602</v>
      </c>
      <c r="W1837" t="s">
        <v>603</v>
      </c>
      <c r="X1837" t="s">
        <v>1239</v>
      </c>
      <c r="Y1837" t="s">
        <v>605</v>
      </c>
      <c r="AC1837" s="14" t="s">
        <v>215</v>
      </c>
      <c r="AG1837" t="s">
        <v>1222</v>
      </c>
      <c r="AH1837" s="5" t="s">
        <v>2180</v>
      </c>
      <c r="AI1837" s="14"/>
      <c r="AJ1837" s="14"/>
      <c r="AK1837" s="14"/>
      <c r="AL1837" s="14"/>
    </row>
    <row r="1838" spans="1:38" ht="14.4" x14ac:dyDescent="0.3">
      <c r="A1838" s="11" t="str">
        <f t="shared" si="28"/>
        <v>22,44,66,55/5555/http-basic-auth-cleartext</v>
      </c>
      <c r="B1838" s="11" t="s">
        <v>37</v>
      </c>
      <c r="C1838" s="12" t="s">
        <v>4616</v>
      </c>
      <c r="D1838" s="11"/>
      <c r="E1838" s="11" t="s">
        <v>4617</v>
      </c>
      <c r="F1838" s="11" t="s">
        <v>289</v>
      </c>
      <c r="G1838" s="11" t="s">
        <v>290</v>
      </c>
      <c r="H1838" s="13" t="s">
        <v>506</v>
      </c>
      <c r="I1838" s="11"/>
      <c r="J1838" s="11" t="s">
        <v>41</v>
      </c>
      <c r="K1838" s="13" t="s">
        <v>1225</v>
      </c>
      <c r="O1838" s="14">
        <v>5555</v>
      </c>
      <c r="P1838" s="14"/>
      <c r="Q1838" s="14"/>
      <c r="R1838" s="14">
        <v>7</v>
      </c>
      <c r="S1838" s="14" t="s">
        <v>79</v>
      </c>
      <c r="T1838" t="s">
        <v>600</v>
      </c>
      <c r="U1838" t="s">
        <v>601</v>
      </c>
      <c r="V1838" t="s">
        <v>602</v>
      </c>
      <c r="W1838" t="s">
        <v>603</v>
      </c>
      <c r="X1838" t="s">
        <v>1239</v>
      </c>
      <c r="Y1838" t="s">
        <v>605</v>
      </c>
      <c r="AC1838" s="14" t="s">
        <v>215</v>
      </c>
      <c r="AG1838" t="s">
        <v>1222</v>
      </c>
      <c r="AH1838" s="5" t="s">
        <v>2180</v>
      </c>
      <c r="AI1838" s="14"/>
      <c r="AJ1838" s="14"/>
      <c r="AK1838" s="14"/>
      <c r="AL1838" s="14"/>
    </row>
    <row r="1839" spans="1:38" ht="14.4" x14ac:dyDescent="0.3">
      <c r="A1839" s="11" t="str">
        <f t="shared" si="28"/>
        <v>22,44,66,55/5555/http-basic-auth-cleartext</v>
      </c>
      <c r="B1839" s="11" t="s">
        <v>37</v>
      </c>
      <c r="C1839" s="12" t="s">
        <v>4616</v>
      </c>
      <c r="D1839" s="11"/>
      <c r="E1839" s="11" t="s">
        <v>4617</v>
      </c>
      <c r="F1839" s="11" t="s">
        <v>289</v>
      </c>
      <c r="G1839" s="11" t="s">
        <v>290</v>
      </c>
      <c r="H1839" s="13" t="s">
        <v>506</v>
      </c>
      <c r="I1839" s="11"/>
      <c r="J1839" s="11" t="s">
        <v>41</v>
      </c>
      <c r="K1839" s="13" t="s">
        <v>1225</v>
      </c>
      <c r="O1839" s="14">
        <v>5555</v>
      </c>
      <c r="P1839" s="14"/>
      <c r="Q1839" s="14"/>
      <c r="R1839" s="14">
        <v>7</v>
      </c>
      <c r="S1839" s="14" t="s">
        <v>79</v>
      </c>
      <c r="T1839" t="s">
        <v>600</v>
      </c>
      <c r="U1839" t="s">
        <v>601</v>
      </c>
      <c r="V1839" t="s">
        <v>602</v>
      </c>
      <c r="W1839" t="s">
        <v>603</v>
      </c>
      <c r="X1839" t="s">
        <v>1239</v>
      </c>
      <c r="Y1839" t="s">
        <v>605</v>
      </c>
      <c r="AC1839" s="14" t="s">
        <v>215</v>
      </c>
      <c r="AG1839" t="s">
        <v>1222</v>
      </c>
      <c r="AH1839" s="5" t="s">
        <v>2180</v>
      </c>
      <c r="AI1839" s="14"/>
      <c r="AJ1839" s="14"/>
      <c r="AK1839" s="14"/>
      <c r="AL1839" s="14"/>
    </row>
    <row r="1840" spans="1:38" ht="14.4" x14ac:dyDescent="0.3">
      <c r="A1840" s="11" t="str">
        <f t="shared" si="28"/>
        <v>22,44,66,55/5555/http-basic-auth-cleartext</v>
      </c>
      <c r="B1840" s="11" t="s">
        <v>37</v>
      </c>
      <c r="C1840" s="12" t="s">
        <v>4616</v>
      </c>
      <c r="D1840" s="11"/>
      <c r="E1840" s="11" t="s">
        <v>4617</v>
      </c>
      <c r="F1840" s="11" t="s">
        <v>289</v>
      </c>
      <c r="G1840" s="11" t="s">
        <v>290</v>
      </c>
      <c r="H1840" s="13" t="s">
        <v>506</v>
      </c>
      <c r="I1840" s="11"/>
      <c r="J1840" s="11" t="s">
        <v>41</v>
      </c>
      <c r="K1840" s="13" t="s">
        <v>1225</v>
      </c>
      <c r="O1840" s="14">
        <v>5555</v>
      </c>
      <c r="P1840" s="14"/>
      <c r="Q1840" s="14"/>
      <c r="R1840" s="14">
        <v>7</v>
      </c>
      <c r="S1840" s="14" t="s">
        <v>79</v>
      </c>
      <c r="T1840" t="s">
        <v>600</v>
      </c>
      <c r="U1840" t="s">
        <v>601</v>
      </c>
      <c r="V1840" t="s">
        <v>602</v>
      </c>
      <c r="W1840" t="s">
        <v>603</v>
      </c>
      <c r="X1840" t="s">
        <v>1239</v>
      </c>
      <c r="Y1840" t="s">
        <v>605</v>
      </c>
      <c r="AC1840" s="14" t="s">
        <v>215</v>
      </c>
      <c r="AG1840" t="s">
        <v>1222</v>
      </c>
      <c r="AH1840" s="5" t="s">
        <v>2180</v>
      </c>
      <c r="AI1840" s="14"/>
      <c r="AJ1840" s="14"/>
      <c r="AK1840" s="14"/>
      <c r="AL1840" s="14"/>
    </row>
    <row r="1841" spans="1:38" ht="14.4" x14ac:dyDescent="0.3">
      <c r="A1841" s="11" t="str">
        <f t="shared" si="28"/>
        <v>22,44,66,55/5555/http-basic-auth-cleartext</v>
      </c>
      <c r="B1841" s="11" t="s">
        <v>37</v>
      </c>
      <c r="C1841" s="12" t="s">
        <v>4616</v>
      </c>
      <c r="D1841" s="11"/>
      <c r="E1841" s="11" t="s">
        <v>4617</v>
      </c>
      <c r="F1841" s="11" t="s">
        <v>289</v>
      </c>
      <c r="G1841" s="11" t="s">
        <v>290</v>
      </c>
      <c r="H1841" s="13" t="s">
        <v>506</v>
      </c>
      <c r="I1841" s="11"/>
      <c r="J1841" s="11" t="s">
        <v>41</v>
      </c>
      <c r="K1841" s="13" t="s">
        <v>1225</v>
      </c>
      <c r="O1841" s="14">
        <v>5555</v>
      </c>
      <c r="P1841" s="14"/>
      <c r="Q1841" s="14"/>
      <c r="R1841" s="14">
        <v>7</v>
      </c>
      <c r="S1841" s="14" t="s">
        <v>79</v>
      </c>
      <c r="T1841" t="s">
        <v>600</v>
      </c>
      <c r="U1841" t="s">
        <v>601</v>
      </c>
      <c r="V1841" t="s">
        <v>602</v>
      </c>
      <c r="W1841" t="s">
        <v>603</v>
      </c>
      <c r="X1841" t="s">
        <v>1239</v>
      </c>
      <c r="Y1841" t="s">
        <v>605</v>
      </c>
      <c r="AC1841" s="14" t="s">
        <v>215</v>
      </c>
      <c r="AG1841" t="s">
        <v>1222</v>
      </c>
      <c r="AH1841" s="5" t="s">
        <v>2180</v>
      </c>
      <c r="AI1841" s="14"/>
      <c r="AJ1841" s="14"/>
      <c r="AK1841" s="14"/>
      <c r="AL1841" s="14"/>
    </row>
    <row r="1842" spans="1:38" ht="14.4" x14ac:dyDescent="0.3">
      <c r="A1842" s="11" t="str">
        <f t="shared" si="28"/>
        <v>22,44,66,55/5555/http-basic-auth-cleartext</v>
      </c>
      <c r="B1842" s="11" t="s">
        <v>37</v>
      </c>
      <c r="C1842" s="12" t="s">
        <v>4616</v>
      </c>
      <c r="D1842" s="11"/>
      <c r="E1842" s="11" t="s">
        <v>4617</v>
      </c>
      <c r="F1842" s="11" t="s">
        <v>289</v>
      </c>
      <c r="G1842" s="11" t="s">
        <v>290</v>
      </c>
      <c r="H1842" s="13" t="s">
        <v>506</v>
      </c>
      <c r="I1842" s="11"/>
      <c r="J1842" s="11" t="s">
        <v>41</v>
      </c>
      <c r="K1842" s="13" t="s">
        <v>1225</v>
      </c>
      <c r="O1842" s="14">
        <v>5555</v>
      </c>
      <c r="P1842" s="14"/>
      <c r="Q1842" s="14"/>
      <c r="R1842" s="14">
        <v>7</v>
      </c>
      <c r="S1842" s="14" t="s">
        <v>79</v>
      </c>
      <c r="T1842" t="s">
        <v>600</v>
      </c>
      <c r="U1842" t="s">
        <v>601</v>
      </c>
      <c r="V1842" t="s">
        <v>602</v>
      </c>
      <c r="W1842" t="s">
        <v>603</v>
      </c>
      <c r="X1842" t="s">
        <v>1239</v>
      </c>
      <c r="Y1842" t="s">
        <v>605</v>
      </c>
      <c r="AC1842" s="14" t="s">
        <v>215</v>
      </c>
      <c r="AG1842" t="s">
        <v>1222</v>
      </c>
      <c r="AH1842" s="5" t="s">
        <v>2180</v>
      </c>
      <c r="AI1842" s="14"/>
      <c r="AJ1842" s="14"/>
      <c r="AK1842" s="14"/>
      <c r="AL1842" s="14"/>
    </row>
    <row r="1843" spans="1:38" ht="14.4" x14ac:dyDescent="0.3">
      <c r="A1843" s="11" t="str">
        <f t="shared" si="28"/>
        <v>22,44,66,55/5555/http-basic-auth-cleartext</v>
      </c>
      <c r="B1843" s="11" t="s">
        <v>37</v>
      </c>
      <c r="C1843" s="12" t="s">
        <v>4616</v>
      </c>
      <c r="D1843" s="11"/>
      <c r="E1843" s="11" t="s">
        <v>4617</v>
      </c>
      <c r="F1843" s="11" t="s">
        <v>289</v>
      </c>
      <c r="G1843" s="11" t="s">
        <v>290</v>
      </c>
      <c r="H1843" s="13" t="s">
        <v>506</v>
      </c>
      <c r="I1843" s="11"/>
      <c r="J1843" s="11" t="s">
        <v>41</v>
      </c>
      <c r="K1843" s="13" t="s">
        <v>1225</v>
      </c>
      <c r="O1843" s="14">
        <v>5555</v>
      </c>
      <c r="P1843" s="14"/>
      <c r="Q1843" s="14"/>
      <c r="R1843" s="14">
        <v>7</v>
      </c>
      <c r="S1843" s="14" t="s">
        <v>79</v>
      </c>
      <c r="T1843" t="s">
        <v>600</v>
      </c>
      <c r="U1843" t="s">
        <v>601</v>
      </c>
      <c r="V1843" t="s">
        <v>602</v>
      </c>
      <c r="W1843" t="s">
        <v>603</v>
      </c>
      <c r="X1843" t="s">
        <v>1239</v>
      </c>
      <c r="Y1843" t="s">
        <v>605</v>
      </c>
      <c r="AC1843" s="14" t="s">
        <v>215</v>
      </c>
      <c r="AG1843" t="s">
        <v>1222</v>
      </c>
      <c r="AH1843" s="5" t="s">
        <v>2180</v>
      </c>
      <c r="AI1843" s="14"/>
      <c r="AJ1843" s="14"/>
      <c r="AK1843" s="14"/>
      <c r="AL1843" s="14"/>
    </row>
    <row r="1844" spans="1:38" ht="14.4" x14ac:dyDescent="0.3">
      <c r="A1844" s="11" t="str">
        <f t="shared" si="28"/>
        <v>22,44,66,55/5555/http-basic-auth-cleartext</v>
      </c>
      <c r="B1844" s="11" t="s">
        <v>37</v>
      </c>
      <c r="C1844" s="12" t="s">
        <v>4616</v>
      </c>
      <c r="D1844" s="11"/>
      <c r="E1844" s="11" t="s">
        <v>4617</v>
      </c>
      <c r="F1844" s="11" t="s">
        <v>289</v>
      </c>
      <c r="G1844" s="11" t="s">
        <v>290</v>
      </c>
      <c r="H1844" s="13" t="s">
        <v>506</v>
      </c>
      <c r="I1844" s="11"/>
      <c r="J1844" s="11" t="s">
        <v>41</v>
      </c>
      <c r="K1844" s="13" t="s">
        <v>1225</v>
      </c>
      <c r="O1844" s="14">
        <v>5555</v>
      </c>
      <c r="P1844" s="14"/>
      <c r="Q1844" s="14"/>
      <c r="R1844" s="14">
        <v>7</v>
      </c>
      <c r="S1844" s="14" t="s">
        <v>79</v>
      </c>
      <c r="T1844" t="s">
        <v>600</v>
      </c>
      <c r="U1844" t="s">
        <v>601</v>
      </c>
      <c r="V1844" t="s">
        <v>602</v>
      </c>
      <c r="W1844" t="s">
        <v>603</v>
      </c>
      <c r="X1844" t="s">
        <v>1239</v>
      </c>
      <c r="Y1844" t="s">
        <v>605</v>
      </c>
      <c r="AC1844" s="14" t="s">
        <v>215</v>
      </c>
      <c r="AG1844" t="s">
        <v>1222</v>
      </c>
      <c r="AH1844" s="5" t="s">
        <v>2180</v>
      </c>
      <c r="AI1844" s="14"/>
      <c r="AJ1844" s="14"/>
      <c r="AK1844" s="14"/>
      <c r="AL1844" s="14"/>
    </row>
    <row r="1845" spans="1:38" ht="14.4" x14ac:dyDescent="0.3">
      <c r="A1845" s="11" t="str">
        <f t="shared" si="28"/>
        <v>22,44,66,55/5555/http-basic-auth-cleartext</v>
      </c>
      <c r="B1845" s="11" t="s">
        <v>37</v>
      </c>
      <c r="C1845" s="12" t="s">
        <v>4616</v>
      </c>
      <c r="D1845" s="11"/>
      <c r="E1845" s="11" t="s">
        <v>4617</v>
      </c>
      <c r="F1845" s="11" t="s">
        <v>289</v>
      </c>
      <c r="G1845" s="11" t="s">
        <v>290</v>
      </c>
      <c r="H1845" s="13" t="s">
        <v>506</v>
      </c>
      <c r="I1845" s="11"/>
      <c r="J1845" s="11" t="s">
        <v>41</v>
      </c>
      <c r="K1845" s="13" t="s">
        <v>1225</v>
      </c>
      <c r="O1845" s="14">
        <v>5555</v>
      </c>
      <c r="P1845" s="14"/>
      <c r="Q1845" s="14"/>
      <c r="R1845" s="14">
        <v>7</v>
      </c>
      <c r="S1845" s="14" t="s">
        <v>79</v>
      </c>
      <c r="T1845" t="s">
        <v>600</v>
      </c>
      <c r="U1845" t="s">
        <v>601</v>
      </c>
      <c r="V1845" t="s">
        <v>602</v>
      </c>
      <c r="W1845" t="s">
        <v>603</v>
      </c>
      <c r="X1845" t="s">
        <v>1239</v>
      </c>
      <c r="Y1845" t="s">
        <v>605</v>
      </c>
      <c r="AC1845" s="14" t="s">
        <v>215</v>
      </c>
      <c r="AG1845" t="s">
        <v>1222</v>
      </c>
      <c r="AH1845" s="5" t="s">
        <v>2180</v>
      </c>
      <c r="AI1845" s="14"/>
      <c r="AJ1845" s="14"/>
      <c r="AK1845" s="14"/>
      <c r="AL1845" s="14"/>
    </row>
    <row r="1846" spans="1:38" ht="14.4" x14ac:dyDescent="0.3">
      <c r="A1846" s="11" t="str">
        <f t="shared" si="28"/>
        <v>22,44,66,55/5555/http-basic-auth-cleartext</v>
      </c>
      <c r="B1846" s="11" t="s">
        <v>37</v>
      </c>
      <c r="C1846" s="12" t="s">
        <v>4616</v>
      </c>
      <c r="D1846" s="11"/>
      <c r="E1846" s="11" t="s">
        <v>4617</v>
      </c>
      <c r="F1846" s="11" t="s">
        <v>289</v>
      </c>
      <c r="G1846" s="11" t="s">
        <v>290</v>
      </c>
      <c r="H1846" s="13" t="s">
        <v>506</v>
      </c>
      <c r="I1846" s="11"/>
      <c r="J1846" s="11" t="s">
        <v>41</v>
      </c>
      <c r="K1846" s="13" t="s">
        <v>1225</v>
      </c>
      <c r="O1846" s="14">
        <v>5555</v>
      </c>
      <c r="P1846" s="14"/>
      <c r="Q1846" s="14"/>
      <c r="R1846" s="14">
        <v>7</v>
      </c>
      <c r="S1846" s="14" t="s">
        <v>79</v>
      </c>
      <c r="T1846" t="s">
        <v>600</v>
      </c>
      <c r="U1846" t="s">
        <v>601</v>
      </c>
      <c r="V1846" t="s">
        <v>602</v>
      </c>
      <c r="W1846" t="s">
        <v>603</v>
      </c>
      <c r="X1846" t="s">
        <v>1239</v>
      </c>
      <c r="Y1846" t="s">
        <v>605</v>
      </c>
      <c r="AC1846" s="14" t="s">
        <v>215</v>
      </c>
      <c r="AG1846" t="s">
        <v>1222</v>
      </c>
      <c r="AH1846" s="5" t="s">
        <v>2180</v>
      </c>
      <c r="AI1846" s="14"/>
      <c r="AJ1846" s="14"/>
      <c r="AK1846" s="14"/>
      <c r="AL1846" s="14"/>
    </row>
    <row r="1847" spans="1:38" ht="14.4" x14ac:dyDescent="0.3">
      <c r="A1847" s="11" t="str">
        <f t="shared" si="28"/>
        <v>22,44,66,55/5555/http-basic-auth-cleartext</v>
      </c>
      <c r="B1847" s="11" t="s">
        <v>37</v>
      </c>
      <c r="C1847" s="12" t="s">
        <v>4616</v>
      </c>
      <c r="D1847" s="11"/>
      <c r="E1847" s="11" t="s">
        <v>4617</v>
      </c>
      <c r="F1847" s="11" t="s">
        <v>289</v>
      </c>
      <c r="G1847" s="11" t="s">
        <v>290</v>
      </c>
      <c r="H1847" s="13" t="s">
        <v>506</v>
      </c>
      <c r="I1847" s="11"/>
      <c r="J1847" s="11" t="s">
        <v>41</v>
      </c>
      <c r="K1847" s="13" t="s">
        <v>1225</v>
      </c>
      <c r="O1847" s="14">
        <v>5555</v>
      </c>
      <c r="P1847" s="14"/>
      <c r="Q1847" s="14"/>
      <c r="R1847" s="14">
        <v>7</v>
      </c>
      <c r="S1847" s="14" t="s">
        <v>79</v>
      </c>
      <c r="T1847" t="s">
        <v>600</v>
      </c>
      <c r="U1847" t="s">
        <v>601</v>
      </c>
      <c r="V1847" t="s">
        <v>602</v>
      </c>
      <c r="W1847" t="s">
        <v>603</v>
      </c>
      <c r="X1847" t="s">
        <v>1239</v>
      </c>
      <c r="Y1847" t="s">
        <v>605</v>
      </c>
      <c r="AC1847" s="14" t="s">
        <v>215</v>
      </c>
      <c r="AG1847" t="s">
        <v>1222</v>
      </c>
      <c r="AH1847" s="5" t="s">
        <v>2180</v>
      </c>
      <c r="AI1847" s="14"/>
      <c r="AJ1847" s="14"/>
      <c r="AK1847" s="14"/>
      <c r="AL1847" s="14"/>
    </row>
    <row r="1848" spans="1:38" ht="14.4" x14ac:dyDescent="0.3">
      <c r="A1848" s="11" t="str">
        <f t="shared" si="28"/>
        <v>22,44,66,55/5555/http-basic-auth-cleartext</v>
      </c>
      <c r="B1848" s="11" t="s">
        <v>37</v>
      </c>
      <c r="C1848" s="12" t="s">
        <v>4616</v>
      </c>
      <c r="D1848" s="11"/>
      <c r="E1848" s="11" t="s">
        <v>4617</v>
      </c>
      <c r="F1848" s="11" t="s">
        <v>289</v>
      </c>
      <c r="G1848" s="11" t="s">
        <v>290</v>
      </c>
      <c r="H1848" s="13" t="s">
        <v>506</v>
      </c>
      <c r="I1848" s="11"/>
      <c r="J1848" s="11" t="s">
        <v>41</v>
      </c>
      <c r="K1848" s="13" t="s">
        <v>1225</v>
      </c>
      <c r="O1848" s="14">
        <v>5555</v>
      </c>
      <c r="P1848" s="14"/>
      <c r="Q1848" s="14"/>
      <c r="R1848" s="14">
        <v>7</v>
      </c>
      <c r="S1848" s="14" t="s">
        <v>79</v>
      </c>
      <c r="T1848" t="s">
        <v>600</v>
      </c>
      <c r="U1848" t="s">
        <v>601</v>
      </c>
      <c r="V1848" t="s">
        <v>602</v>
      </c>
      <c r="W1848" t="s">
        <v>603</v>
      </c>
      <c r="X1848" t="s">
        <v>1239</v>
      </c>
      <c r="Y1848" t="s">
        <v>605</v>
      </c>
      <c r="AC1848" s="14" t="s">
        <v>215</v>
      </c>
      <c r="AG1848" t="s">
        <v>1222</v>
      </c>
      <c r="AH1848" s="5" t="s">
        <v>2180</v>
      </c>
      <c r="AI1848" s="14"/>
      <c r="AJ1848" s="14"/>
      <c r="AK1848" s="14"/>
      <c r="AL1848" s="14"/>
    </row>
    <row r="1849" spans="1:38" ht="14.4" x14ac:dyDescent="0.3">
      <c r="A1849" s="11" t="str">
        <f t="shared" si="28"/>
        <v>22,44,66,55/5555/http-basic-auth-cleartext</v>
      </c>
      <c r="B1849" s="11" t="s">
        <v>37</v>
      </c>
      <c r="C1849" s="12" t="s">
        <v>4616</v>
      </c>
      <c r="D1849" s="11"/>
      <c r="E1849" s="11" t="s">
        <v>4617</v>
      </c>
      <c r="F1849" s="11" t="s">
        <v>289</v>
      </c>
      <c r="G1849" s="11" t="s">
        <v>290</v>
      </c>
      <c r="H1849" s="13" t="s">
        <v>506</v>
      </c>
      <c r="I1849" s="11"/>
      <c r="J1849" s="11" t="s">
        <v>41</v>
      </c>
      <c r="K1849" s="13" t="s">
        <v>1225</v>
      </c>
      <c r="O1849" s="14">
        <v>5555</v>
      </c>
      <c r="P1849" s="14"/>
      <c r="Q1849" s="14"/>
      <c r="R1849" s="14">
        <v>7</v>
      </c>
      <c r="S1849" s="14" t="s">
        <v>79</v>
      </c>
      <c r="T1849" t="s">
        <v>600</v>
      </c>
      <c r="U1849" t="s">
        <v>601</v>
      </c>
      <c r="V1849" t="s">
        <v>602</v>
      </c>
      <c r="W1849" t="s">
        <v>603</v>
      </c>
      <c r="X1849" t="s">
        <v>1239</v>
      </c>
      <c r="Y1849" t="s">
        <v>605</v>
      </c>
      <c r="AC1849" s="14" t="s">
        <v>215</v>
      </c>
      <c r="AG1849" t="s">
        <v>1222</v>
      </c>
      <c r="AH1849" s="5" t="s">
        <v>2180</v>
      </c>
      <c r="AI1849" s="14"/>
      <c r="AJ1849" s="14"/>
      <c r="AK1849" s="14"/>
      <c r="AL1849" s="14"/>
    </row>
    <row r="1850" spans="1:38" ht="14.4" x14ac:dyDescent="0.3">
      <c r="A1850" s="11" t="str">
        <f t="shared" si="28"/>
        <v>22,44,66,55/5555/http-basic-auth-cleartext</v>
      </c>
      <c r="B1850" s="11" t="s">
        <v>37</v>
      </c>
      <c r="C1850" s="12" t="s">
        <v>4616</v>
      </c>
      <c r="D1850" s="11"/>
      <c r="E1850" s="11" t="s">
        <v>4617</v>
      </c>
      <c r="F1850" s="11" t="s">
        <v>289</v>
      </c>
      <c r="G1850" s="11" t="s">
        <v>290</v>
      </c>
      <c r="H1850" s="13" t="s">
        <v>506</v>
      </c>
      <c r="I1850" s="11"/>
      <c r="J1850" s="11" t="s">
        <v>41</v>
      </c>
      <c r="K1850" s="13" t="s">
        <v>1225</v>
      </c>
      <c r="O1850" s="14">
        <v>5555</v>
      </c>
      <c r="P1850" s="14"/>
      <c r="Q1850" s="14"/>
      <c r="R1850" s="14">
        <v>7</v>
      </c>
      <c r="S1850" s="14" t="s">
        <v>79</v>
      </c>
      <c r="T1850" t="s">
        <v>600</v>
      </c>
      <c r="U1850" t="s">
        <v>601</v>
      </c>
      <c r="V1850" t="s">
        <v>602</v>
      </c>
      <c r="W1850" t="s">
        <v>603</v>
      </c>
      <c r="X1850" t="s">
        <v>1239</v>
      </c>
      <c r="Y1850" t="s">
        <v>605</v>
      </c>
      <c r="AC1850" s="14" t="s">
        <v>215</v>
      </c>
      <c r="AG1850" t="s">
        <v>1222</v>
      </c>
      <c r="AH1850" s="5" t="s">
        <v>2180</v>
      </c>
      <c r="AI1850" s="14"/>
      <c r="AJ1850" s="14"/>
      <c r="AK1850" s="14"/>
      <c r="AL1850" s="14"/>
    </row>
    <row r="1851" spans="1:38" ht="14.4" x14ac:dyDescent="0.3">
      <c r="A1851" s="11" t="str">
        <f t="shared" si="28"/>
        <v>22,44,66,55/5555/http-basic-auth-cleartext</v>
      </c>
      <c r="B1851" s="11" t="s">
        <v>37</v>
      </c>
      <c r="C1851" s="12" t="s">
        <v>4616</v>
      </c>
      <c r="D1851" s="11"/>
      <c r="E1851" s="11" t="s">
        <v>4617</v>
      </c>
      <c r="F1851" s="11" t="s">
        <v>289</v>
      </c>
      <c r="G1851" s="11" t="s">
        <v>290</v>
      </c>
      <c r="H1851" s="13" t="s">
        <v>506</v>
      </c>
      <c r="I1851" s="11"/>
      <c r="J1851" s="11" t="s">
        <v>41</v>
      </c>
      <c r="K1851" s="13" t="s">
        <v>1225</v>
      </c>
      <c r="O1851" s="14">
        <v>5555</v>
      </c>
      <c r="P1851" s="14"/>
      <c r="Q1851" s="14"/>
      <c r="R1851" s="14">
        <v>7</v>
      </c>
      <c r="S1851" s="14" t="s">
        <v>79</v>
      </c>
      <c r="T1851" t="s">
        <v>600</v>
      </c>
      <c r="U1851" t="s">
        <v>601</v>
      </c>
      <c r="V1851" t="s">
        <v>602</v>
      </c>
      <c r="W1851" t="s">
        <v>603</v>
      </c>
      <c r="X1851" t="s">
        <v>1239</v>
      </c>
      <c r="Y1851" t="s">
        <v>605</v>
      </c>
      <c r="AC1851" s="14" t="s">
        <v>215</v>
      </c>
      <c r="AG1851" t="s">
        <v>1222</v>
      </c>
      <c r="AH1851" s="5" t="s">
        <v>2180</v>
      </c>
      <c r="AI1851" s="14"/>
      <c r="AJ1851" s="14"/>
      <c r="AK1851" s="14"/>
      <c r="AL1851" s="14"/>
    </row>
    <row r="1852" spans="1:38" ht="14.4" x14ac:dyDescent="0.3">
      <c r="A1852" s="11" t="str">
        <f t="shared" si="28"/>
        <v>22,44,66,55/5555/http-basic-auth-cleartext</v>
      </c>
      <c r="B1852" s="11" t="s">
        <v>37</v>
      </c>
      <c r="C1852" s="12" t="s">
        <v>4616</v>
      </c>
      <c r="D1852" s="11"/>
      <c r="E1852" s="11" t="s">
        <v>4617</v>
      </c>
      <c r="F1852" s="11" t="s">
        <v>289</v>
      </c>
      <c r="G1852" s="11" t="s">
        <v>290</v>
      </c>
      <c r="H1852" s="13" t="s">
        <v>506</v>
      </c>
      <c r="I1852" s="11"/>
      <c r="J1852" s="11" t="s">
        <v>41</v>
      </c>
      <c r="K1852" s="13" t="s">
        <v>1225</v>
      </c>
      <c r="O1852" s="14">
        <v>5555</v>
      </c>
      <c r="P1852" s="14"/>
      <c r="Q1852" s="14"/>
      <c r="R1852" s="14">
        <v>7</v>
      </c>
      <c r="S1852" s="14" t="s">
        <v>79</v>
      </c>
      <c r="T1852" t="s">
        <v>600</v>
      </c>
      <c r="U1852" t="s">
        <v>601</v>
      </c>
      <c r="V1852" t="s">
        <v>602</v>
      </c>
      <c r="W1852" t="s">
        <v>603</v>
      </c>
      <c r="X1852" t="s">
        <v>1239</v>
      </c>
      <c r="Y1852" t="s">
        <v>605</v>
      </c>
      <c r="AC1852" s="14" t="s">
        <v>215</v>
      </c>
      <c r="AG1852" t="s">
        <v>1222</v>
      </c>
      <c r="AH1852" s="5" t="s">
        <v>2180</v>
      </c>
      <c r="AI1852" s="14"/>
      <c r="AJ1852" s="14"/>
      <c r="AK1852" s="14"/>
      <c r="AL1852" s="14"/>
    </row>
    <row r="1853" spans="1:38" ht="14.4" x14ac:dyDescent="0.3">
      <c r="A1853" s="11" t="str">
        <f t="shared" si="28"/>
        <v>22,44,66,55/5555/http-basic-auth-cleartext</v>
      </c>
      <c r="B1853" s="11" t="s">
        <v>37</v>
      </c>
      <c r="C1853" s="12" t="s">
        <v>4616</v>
      </c>
      <c r="D1853" s="11"/>
      <c r="E1853" s="11" t="s">
        <v>4617</v>
      </c>
      <c r="F1853" s="11" t="s">
        <v>289</v>
      </c>
      <c r="G1853" s="11" t="s">
        <v>290</v>
      </c>
      <c r="H1853" s="13" t="s">
        <v>506</v>
      </c>
      <c r="I1853" s="11"/>
      <c r="J1853" s="11" t="s">
        <v>41</v>
      </c>
      <c r="K1853" s="13" t="s">
        <v>1225</v>
      </c>
      <c r="O1853" s="14">
        <v>5555</v>
      </c>
      <c r="P1853" s="14"/>
      <c r="Q1853" s="14"/>
      <c r="R1853" s="14">
        <v>7</v>
      </c>
      <c r="S1853" s="14" t="s">
        <v>79</v>
      </c>
      <c r="T1853" t="s">
        <v>600</v>
      </c>
      <c r="U1853" t="s">
        <v>601</v>
      </c>
      <c r="V1853" t="s">
        <v>602</v>
      </c>
      <c r="W1853" t="s">
        <v>603</v>
      </c>
      <c r="X1853" t="s">
        <v>1239</v>
      </c>
      <c r="Y1853" t="s">
        <v>605</v>
      </c>
      <c r="AC1853" s="14" t="s">
        <v>215</v>
      </c>
      <c r="AG1853" t="s">
        <v>1222</v>
      </c>
      <c r="AH1853" s="5" t="s">
        <v>2180</v>
      </c>
      <c r="AI1853" s="14"/>
      <c r="AJ1853" s="14"/>
      <c r="AK1853" s="14"/>
      <c r="AL1853" s="14"/>
    </row>
    <row r="1854" spans="1:38" ht="14.4" x14ac:dyDescent="0.3">
      <c r="A1854" s="11" t="str">
        <f t="shared" si="28"/>
        <v>22,44,66,55/5555/http-basic-auth-cleartext</v>
      </c>
      <c r="B1854" s="11" t="s">
        <v>37</v>
      </c>
      <c r="C1854" s="12" t="s">
        <v>4616</v>
      </c>
      <c r="D1854" s="11"/>
      <c r="E1854" s="11" t="s">
        <v>4617</v>
      </c>
      <c r="F1854" s="11" t="s">
        <v>289</v>
      </c>
      <c r="G1854" s="11" t="s">
        <v>290</v>
      </c>
      <c r="H1854" s="13" t="s">
        <v>506</v>
      </c>
      <c r="I1854" s="11"/>
      <c r="J1854" s="11" t="s">
        <v>41</v>
      </c>
      <c r="K1854" s="13" t="s">
        <v>1225</v>
      </c>
      <c r="O1854" s="14">
        <v>5555</v>
      </c>
      <c r="P1854" s="14"/>
      <c r="Q1854" s="14"/>
      <c r="R1854" s="14">
        <v>7</v>
      </c>
      <c r="S1854" s="14" t="s">
        <v>79</v>
      </c>
      <c r="T1854" t="s">
        <v>600</v>
      </c>
      <c r="U1854" t="s">
        <v>601</v>
      </c>
      <c r="V1854" t="s">
        <v>602</v>
      </c>
      <c r="W1854" t="s">
        <v>603</v>
      </c>
      <c r="X1854" t="s">
        <v>1239</v>
      </c>
      <c r="Y1854" t="s">
        <v>605</v>
      </c>
      <c r="AC1854" s="14" t="s">
        <v>215</v>
      </c>
      <c r="AG1854" t="s">
        <v>1222</v>
      </c>
      <c r="AH1854" s="5" t="s">
        <v>2180</v>
      </c>
      <c r="AI1854" s="14"/>
      <c r="AJ1854" s="14"/>
      <c r="AK1854" s="14"/>
      <c r="AL1854" s="14"/>
    </row>
    <row r="1855" spans="1:38" ht="14.4" x14ac:dyDescent="0.3">
      <c r="A1855" s="11" t="str">
        <f t="shared" si="28"/>
        <v>22,44,66,55/5555/http-basic-auth-cleartext</v>
      </c>
      <c r="B1855" s="11" t="s">
        <v>37</v>
      </c>
      <c r="C1855" s="12" t="s">
        <v>4616</v>
      </c>
      <c r="D1855" s="11"/>
      <c r="E1855" s="11" t="s">
        <v>4617</v>
      </c>
      <c r="F1855" s="11" t="s">
        <v>289</v>
      </c>
      <c r="G1855" s="11" t="s">
        <v>290</v>
      </c>
      <c r="H1855" s="13" t="s">
        <v>506</v>
      </c>
      <c r="I1855" s="11"/>
      <c r="J1855" s="11" t="s">
        <v>41</v>
      </c>
      <c r="K1855" s="13" t="s">
        <v>1225</v>
      </c>
      <c r="O1855" s="14">
        <v>5555</v>
      </c>
      <c r="P1855" s="14"/>
      <c r="Q1855" s="14"/>
      <c r="R1855" s="14">
        <v>7</v>
      </c>
      <c r="S1855" s="14" t="s">
        <v>79</v>
      </c>
      <c r="T1855" t="s">
        <v>600</v>
      </c>
      <c r="U1855" t="s">
        <v>601</v>
      </c>
      <c r="V1855" t="s">
        <v>602</v>
      </c>
      <c r="W1855" t="s">
        <v>603</v>
      </c>
      <c r="X1855" t="s">
        <v>1239</v>
      </c>
      <c r="Y1855" t="s">
        <v>605</v>
      </c>
      <c r="AC1855" s="14" t="s">
        <v>215</v>
      </c>
      <c r="AG1855" t="s">
        <v>1222</v>
      </c>
      <c r="AH1855" s="5" t="s">
        <v>2180</v>
      </c>
      <c r="AI1855" s="14"/>
      <c r="AJ1855" s="14"/>
      <c r="AK1855" s="14"/>
      <c r="AL1855" s="14"/>
    </row>
    <row r="1856" spans="1:38" ht="14.4" x14ac:dyDescent="0.3">
      <c r="A1856" s="11" t="str">
        <f t="shared" si="28"/>
        <v>22,44,66,55/5555/http-basic-auth-cleartext</v>
      </c>
      <c r="B1856" s="11" t="s">
        <v>37</v>
      </c>
      <c r="C1856" s="12" t="s">
        <v>4616</v>
      </c>
      <c r="D1856" s="11"/>
      <c r="E1856" s="11" t="s">
        <v>4617</v>
      </c>
      <c r="F1856" s="11" t="s">
        <v>289</v>
      </c>
      <c r="G1856" s="11" t="s">
        <v>290</v>
      </c>
      <c r="H1856" s="13" t="s">
        <v>506</v>
      </c>
      <c r="I1856" s="11"/>
      <c r="J1856" s="11" t="s">
        <v>41</v>
      </c>
      <c r="K1856" s="13" t="s">
        <v>1225</v>
      </c>
      <c r="O1856" s="14">
        <v>5555</v>
      </c>
      <c r="P1856" s="14"/>
      <c r="Q1856" s="14"/>
      <c r="R1856" s="14">
        <v>7</v>
      </c>
      <c r="S1856" s="14" t="s">
        <v>79</v>
      </c>
      <c r="T1856" t="s">
        <v>600</v>
      </c>
      <c r="U1856" t="s">
        <v>601</v>
      </c>
      <c r="V1856" t="s">
        <v>602</v>
      </c>
      <c r="W1856" t="s">
        <v>603</v>
      </c>
      <c r="X1856" t="s">
        <v>1239</v>
      </c>
      <c r="Y1856" t="s">
        <v>605</v>
      </c>
      <c r="AC1856" s="14" t="s">
        <v>215</v>
      </c>
      <c r="AG1856" t="s">
        <v>1222</v>
      </c>
      <c r="AH1856" s="5" t="s">
        <v>2180</v>
      </c>
      <c r="AI1856" s="14"/>
      <c r="AJ1856" s="14"/>
      <c r="AK1856" s="14"/>
      <c r="AL1856" s="14"/>
    </row>
    <row r="1857" spans="1:38" ht="14.4" x14ac:dyDescent="0.3">
      <c r="A1857" s="11" t="str">
        <f t="shared" si="28"/>
        <v>22,44,66,55/5555/http-basic-auth-cleartext</v>
      </c>
      <c r="B1857" s="11" t="s">
        <v>37</v>
      </c>
      <c r="C1857" s="12" t="s">
        <v>4616</v>
      </c>
      <c r="D1857" s="11"/>
      <c r="E1857" s="11" t="s">
        <v>4617</v>
      </c>
      <c r="F1857" s="11" t="s">
        <v>289</v>
      </c>
      <c r="G1857" s="11" t="s">
        <v>290</v>
      </c>
      <c r="H1857" s="13" t="s">
        <v>506</v>
      </c>
      <c r="I1857" s="11"/>
      <c r="J1857" s="11" t="s">
        <v>41</v>
      </c>
      <c r="K1857" s="13" t="s">
        <v>1225</v>
      </c>
      <c r="O1857" s="14">
        <v>5555</v>
      </c>
      <c r="P1857" s="14"/>
      <c r="Q1857" s="14"/>
      <c r="R1857" s="14">
        <v>7</v>
      </c>
      <c r="S1857" s="14" t="s">
        <v>79</v>
      </c>
      <c r="T1857" t="s">
        <v>600</v>
      </c>
      <c r="U1857" t="s">
        <v>601</v>
      </c>
      <c r="V1857" t="s">
        <v>602</v>
      </c>
      <c r="W1857" t="s">
        <v>603</v>
      </c>
      <c r="X1857" t="s">
        <v>1239</v>
      </c>
      <c r="Y1857" t="s">
        <v>605</v>
      </c>
      <c r="AC1857" s="14" t="s">
        <v>215</v>
      </c>
      <c r="AG1857" t="s">
        <v>1222</v>
      </c>
      <c r="AH1857" s="5" t="s">
        <v>2180</v>
      </c>
      <c r="AI1857" s="14"/>
      <c r="AJ1857" s="14"/>
      <c r="AK1857" s="14"/>
      <c r="AL1857" s="14"/>
    </row>
    <row r="1858" spans="1:38" ht="14.4" x14ac:dyDescent="0.3">
      <c r="A1858" s="11" t="str">
        <f t="shared" si="28"/>
        <v>22,44,66,55/5555/http-basic-auth-cleartext</v>
      </c>
      <c r="B1858" s="11" t="s">
        <v>37</v>
      </c>
      <c r="C1858" s="12" t="s">
        <v>4616</v>
      </c>
      <c r="D1858" s="11"/>
      <c r="E1858" s="11" t="s">
        <v>4617</v>
      </c>
      <c r="F1858" s="11" t="s">
        <v>289</v>
      </c>
      <c r="G1858" s="11" t="s">
        <v>290</v>
      </c>
      <c r="H1858" s="13" t="s">
        <v>506</v>
      </c>
      <c r="I1858" s="11"/>
      <c r="J1858" s="11" t="s">
        <v>41</v>
      </c>
      <c r="K1858" s="13" t="s">
        <v>1225</v>
      </c>
      <c r="O1858" s="14">
        <v>5555</v>
      </c>
      <c r="P1858" s="14"/>
      <c r="Q1858" s="14"/>
      <c r="R1858" s="14">
        <v>7</v>
      </c>
      <c r="S1858" s="14" t="s">
        <v>79</v>
      </c>
      <c r="T1858" t="s">
        <v>600</v>
      </c>
      <c r="U1858" t="s">
        <v>601</v>
      </c>
      <c r="V1858" t="s">
        <v>602</v>
      </c>
      <c r="W1858" t="s">
        <v>603</v>
      </c>
      <c r="X1858" t="s">
        <v>1239</v>
      </c>
      <c r="Y1858" t="s">
        <v>605</v>
      </c>
      <c r="AC1858" s="14" t="s">
        <v>215</v>
      </c>
      <c r="AG1858" t="s">
        <v>1222</v>
      </c>
      <c r="AH1858" s="5" t="s">
        <v>2180</v>
      </c>
      <c r="AI1858" s="14"/>
      <c r="AJ1858" s="14"/>
      <c r="AK1858" s="14"/>
      <c r="AL1858" s="14"/>
    </row>
    <row r="1859" spans="1:38" ht="14.4" x14ac:dyDescent="0.3">
      <c r="A1859" s="11" t="str">
        <f t="shared" ref="A1859:A1922" si="29">CONCATENATE(C1859,"/",O1859,"/",T1859)</f>
        <v>22,44,66,55/5555/http-basic-auth-cleartext</v>
      </c>
      <c r="B1859" s="11" t="s">
        <v>37</v>
      </c>
      <c r="C1859" s="12" t="s">
        <v>4616</v>
      </c>
      <c r="D1859" s="11"/>
      <c r="E1859" s="11" t="s">
        <v>4617</v>
      </c>
      <c r="F1859" s="11" t="s">
        <v>289</v>
      </c>
      <c r="G1859" s="11" t="s">
        <v>290</v>
      </c>
      <c r="H1859" s="13" t="s">
        <v>506</v>
      </c>
      <c r="I1859" s="11"/>
      <c r="J1859" s="11" t="s">
        <v>41</v>
      </c>
      <c r="K1859" s="13" t="s">
        <v>1225</v>
      </c>
      <c r="O1859" s="14">
        <v>5555</v>
      </c>
      <c r="P1859" s="14"/>
      <c r="Q1859" s="14"/>
      <c r="R1859" s="14">
        <v>7</v>
      </c>
      <c r="S1859" s="14" t="s">
        <v>79</v>
      </c>
      <c r="T1859" t="s">
        <v>600</v>
      </c>
      <c r="U1859" t="s">
        <v>601</v>
      </c>
      <c r="V1859" t="s">
        <v>602</v>
      </c>
      <c r="W1859" t="s">
        <v>603</v>
      </c>
      <c r="X1859" t="s">
        <v>1239</v>
      </c>
      <c r="Y1859" t="s">
        <v>605</v>
      </c>
      <c r="AC1859" s="14" t="s">
        <v>215</v>
      </c>
      <c r="AG1859" t="s">
        <v>1222</v>
      </c>
      <c r="AH1859" s="5" t="s">
        <v>2180</v>
      </c>
      <c r="AI1859" s="14"/>
      <c r="AJ1859" s="14"/>
      <c r="AK1859" s="14"/>
      <c r="AL1859" s="14"/>
    </row>
    <row r="1860" spans="1:38" ht="14.4" x14ac:dyDescent="0.3">
      <c r="A1860" s="11" t="str">
        <f t="shared" si="29"/>
        <v>22,44,66,55/5555/http-basic-auth-cleartext</v>
      </c>
      <c r="B1860" s="11" t="s">
        <v>37</v>
      </c>
      <c r="C1860" s="12" t="s">
        <v>4616</v>
      </c>
      <c r="D1860" s="11"/>
      <c r="E1860" s="11" t="s">
        <v>4617</v>
      </c>
      <c r="F1860" s="11" t="s">
        <v>289</v>
      </c>
      <c r="G1860" s="11" t="s">
        <v>290</v>
      </c>
      <c r="H1860" s="13" t="s">
        <v>506</v>
      </c>
      <c r="I1860" s="11"/>
      <c r="J1860" s="11" t="s">
        <v>41</v>
      </c>
      <c r="K1860" s="13" t="s">
        <v>1225</v>
      </c>
      <c r="O1860" s="14">
        <v>5555</v>
      </c>
      <c r="P1860" s="14"/>
      <c r="Q1860" s="14"/>
      <c r="R1860" s="14">
        <v>7</v>
      </c>
      <c r="S1860" s="14" t="s">
        <v>79</v>
      </c>
      <c r="T1860" t="s">
        <v>600</v>
      </c>
      <c r="U1860" t="s">
        <v>601</v>
      </c>
      <c r="V1860" t="s">
        <v>602</v>
      </c>
      <c r="W1860" t="s">
        <v>603</v>
      </c>
      <c r="X1860" t="s">
        <v>1239</v>
      </c>
      <c r="Y1860" t="s">
        <v>605</v>
      </c>
      <c r="AC1860" s="14" t="s">
        <v>215</v>
      </c>
      <c r="AG1860" t="s">
        <v>1222</v>
      </c>
      <c r="AH1860" s="5" t="s">
        <v>2180</v>
      </c>
      <c r="AI1860" s="14"/>
      <c r="AJ1860" s="14"/>
      <c r="AK1860" s="14"/>
      <c r="AL1860" s="14"/>
    </row>
    <row r="1861" spans="1:38" ht="14.4" x14ac:dyDescent="0.3">
      <c r="A1861" s="11" t="str">
        <f t="shared" si="29"/>
        <v>22,44,66,55/5555/http-basic-auth-cleartext</v>
      </c>
      <c r="B1861" s="11" t="s">
        <v>37</v>
      </c>
      <c r="C1861" s="12" t="s">
        <v>4616</v>
      </c>
      <c r="D1861" s="11"/>
      <c r="E1861" s="11" t="s">
        <v>4617</v>
      </c>
      <c r="F1861" s="11" t="s">
        <v>289</v>
      </c>
      <c r="G1861" s="11" t="s">
        <v>290</v>
      </c>
      <c r="H1861" s="13" t="s">
        <v>506</v>
      </c>
      <c r="I1861" s="11"/>
      <c r="J1861" s="11" t="s">
        <v>41</v>
      </c>
      <c r="K1861" s="13" t="s">
        <v>1225</v>
      </c>
      <c r="O1861" s="14">
        <v>5555</v>
      </c>
      <c r="P1861" s="14"/>
      <c r="Q1861" s="14"/>
      <c r="R1861" s="14">
        <v>7</v>
      </c>
      <c r="S1861" s="14" t="s">
        <v>79</v>
      </c>
      <c r="T1861" t="s">
        <v>600</v>
      </c>
      <c r="U1861" t="s">
        <v>601</v>
      </c>
      <c r="V1861" t="s">
        <v>602</v>
      </c>
      <c r="W1861" t="s">
        <v>603</v>
      </c>
      <c r="X1861" t="s">
        <v>1239</v>
      </c>
      <c r="Y1861" t="s">
        <v>605</v>
      </c>
      <c r="AC1861" s="14" t="s">
        <v>215</v>
      </c>
      <c r="AG1861" t="s">
        <v>1222</v>
      </c>
      <c r="AH1861" s="5" t="s">
        <v>2180</v>
      </c>
      <c r="AI1861" s="14"/>
      <c r="AJ1861" s="14"/>
      <c r="AK1861" s="14"/>
      <c r="AL1861" s="14"/>
    </row>
    <row r="1862" spans="1:38" ht="14.4" x14ac:dyDescent="0.3">
      <c r="A1862" s="11" t="str">
        <f t="shared" si="29"/>
        <v>22,44,66,55/5555/http-basic-auth-cleartext</v>
      </c>
      <c r="B1862" s="11" t="s">
        <v>37</v>
      </c>
      <c r="C1862" s="12" t="s">
        <v>4616</v>
      </c>
      <c r="D1862" s="11"/>
      <c r="E1862" s="11" t="s">
        <v>4617</v>
      </c>
      <c r="F1862" s="11" t="s">
        <v>289</v>
      </c>
      <c r="G1862" s="11" t="s">
        <v>290</v>
      </c>
      <c r="H1862" s="13" t="s">
        <v>506</v>
      </c>
      <c r="I1862" s="11"/>
      <c r="J1862" s="11" t="s">
        <v>41</v>
      </c>
      <c r="K1862" s="13" t="s">
        <v>1225</v>
      </c>
      <c r="O1862" s="14">
        <v>5555</v>
      </c>
      <c r="P1862" s="14"/>
      <c r="Q1862" s="14"/>
      <c r="R1862" s="14">
        <v>7</v>
      </c>
      <c r="S1862" s="14" t="s">
        <v>79</v>
      </c>
      <c r="T1862" t="s">
        <v>600</v>
      </c>
      <c r="U1862" t="s">
        <v>601</v>
      </c>
      <c r="V1862" t="s">
        <v>602</v>
      </c>
      <c r="W1862" t="s">
        <v>603</v>
      </c>
      <c r="X1862" t="s">
        <v>1239</v>
      </c>
      <c r="Y1862" t="s">
        <v>605</v>
      </c>
      <c r="AC1862" s="14" t="s">
        <v>215</v>
      </c>
      <c r="AG1862" t="s">
        <v>1222</v>
      </c>
      <c r="AH1862" s="5" t="s">
        <v>2180</v>
      </c>
      <c r="AI1862" s="14"/>
      <c r="AJ1862" s="14"/>
      <c r="AK1862" s="14"/>
      <c r="AL1862" s="14"/>
    </row>
    <row r="1863" spans="1:38" ht="14.4" x14ac:dyDescent="0.3">
      <c r="A1863" s="11" t="str">
        <f t="shared" si="29"/>
        <v>22,44,66,55/5555/http-basic-auth-cleartext</v>
      </c>
      <c r="B1863" s="11" t="s">
        <v>37</v>
      </c>
      <c r="C1863" s="12" t="s">
        <v>4616</v>
      </c>
      <c r="D1863" s="11"/>
      <c r="E1863" s="11" t="s">
        <v>4617</v>
      </c>
      <c r="F1863" s="11" t="s">
        <v>289</v>
      </c>
      <c r="G1863" s="11" t="s">
        <v>290</v>
      </c>
      <c r="H1863" s="13" t="s">
        <v>506</v>
      </c>
      <c r="I1863" s="11"/>
      <c r="J1863" s="11" t="s">
        <v>41</v>
      </c>
      <c r="K1863" s="13" t="s">
        <v>1225</v>
      </c>
      <c r="O1863" s="14">
        <v>5555</v>
      </c>
      <c r="P1863" s="14"/>
      <c r="Q1863" s="14"/>
      <c r="R1863" s="14">
        <v>7</v>
      </c>
      <c r="S1863" s="14" t="s">
        <v>79</v>
      </c>
      <c r="T1863" t="s">
        <v>600</v>
      </c>
      <c r="U1863" t="s">
        <v>601</v>
      </c>
      <c r="V1863" t="s">
        <v>602</v>
      </c>
      <c r="W1863" t="s">
        <v>603</v>
      </c>
      <c r="X1863" t="s">
        <v>1239</v>
      </c>
      <c r="Y1863" t="s">
        <v>605</v>
      </c>
      <c r="AC1863" s="14" t="s">
        <v>215</v>
      </c>
      <c r="AG1863" t="s">
        <v>1222</v>
      </c>
      <c r="AH1863" s="5" t="s">
        <v>2180</v>
      </c>
      <c r="AI1863" s="14"/>
      <c r="AJ1863" s="14"/>
      <c r="AK1863" s="14"/>
      <c r="AL1863" s="14"/>
    </row>
    <row r="1864" spans="1:38" ht="14.4" x14ac:dyDescent="0.3">
      <c r="A1864" s="11" t="str">
        <f t="shared" si="29"/>
        <v>22,44,66,55/5555/http-basic-auth-cleartext</v>
      </c>
      <c r="B1864" s="11" t="s">
        <v>37</v>
      </c>
      <c r="C1864" s="12" t="s">
        <v>4616</v>
      </c>
      <c r="D1864" s="11"/>
      <c r="E1864" s="11" t="s">
        <v>4617</v>
      </c>
      <c r="F1864" s="11" t="s">
        <v>289</v>
      </c>
      <c r="G1864" s="11" t="s">
        <v>290</v>
      </c>
      <c r="H1864" s="13" t="s">
        <v>506</v>
      </c>
      <c r="I1864" s="11"/>
      <c r="J1864" s="11" t="s">
        <v>41</v>
      </c>
      <c r="K1864" s="13" t="s">
        <v>1225</v>
      </c>
      <c r="O1864" s="14">
        <v>5555</v>
      </c>
      <c r="P1864" s="14"/>
      <c r="Q1864" s="14"/>
      <c r="R1864" s="14">
        <v>7</v>
      </c>
      <c r="S1864" s="14" t="s">
        <v>79</v>
      </c>
      <c r="T1864" t="s">
        <v>600</v>
      </c>
      <c r="U1864" t="s">
        <v>601</v>
      </c>
      <c r="V1864" t="s">
        <v>602</v>
      </c>
      <c r="W1864" t="s">
        <v>603</v>
      </c>
      <c r="X1864" t="s">
        <v>1239</v>
      </c>
      <c r="Y1864" t="s">
        <v>605</v>
      </c>
      <c r="AC1864" s="14" t="s">
        <v>215</v>
      </c>
      <c r="AG1864" t="s">
        <v>1222</v>
      </c>
      <c r="AH1864" s="5" t="s">
        <v>2180</v>
      </c>
      <c r="AI1864" s="14"/>
      <c r="AJ1864" s="14"/>
      <c r="AK1864" s="14"/>
      <c r="AL1864" s="14"/>
    </row>
    <row r="1865" spans="1:38" ht="14.4" x14ac:dyDescent="0.3">
      <c r="A1865" s="11" t="str">
        <f t="shared" si="29"/>
        <v>22,44,66,55/5555/http-basic-auth-cleartext</v>
      </c>
      <c r="B1865" s="11" t="s">
        <v>37</v>
      </c>
      <c r="C1865" s="12" t="s">
        <v>4616</v>
      </c>
      <c r="D1865" s="11"/>
      <c r="E1865" s="11" t="s">
        <v>4617</v>
      </c>
      <c r="F1865" s="11" t="s">
        <v>289</v>
      </c>
      <c r="G1865" s="11" t="s">
        <v>290</v>
      </c>
      <c r="H1865" s="13" t="s">
        <v>506</v>
      </c>
      <c r="I1865" s="11"/>
      <c r="J1865" s="11" t="s">
        <v>41</v>
      </c>
      <c r="K1865" s="13" t="s">
        <v>1225</v>
      </c>
      <c r="O1865" s="14">
        <v>5555</v>
      </c>
      <c r="P1865" s="14"/>
      <c r="Q1865" s="14"/>
      <c r="R1865" s="14">
        <v>7</v>
      </c>
      <c r="S1865" s="14" t="s">
        <v>79</v>
      </c>
      <c r="T1865" t="s">
        <v>600</v>
      </c>
      <c r="U1865" t="s">
        <v>601</v>
      </c>
      <c r="V1865" t="s">
        <v>602</v>
      </c>
      <c r="W1865" t="s">
        <v>603</v>
      </c>
      <c r="X1865" t="s">
        <v>1239</v>
      </c>
      <c r="Y1865" t="s">
        <v>605</v>
      </c>
      <c r="AC1865" s="14" t="s">
        <v>215</v>
      </c>
      <c r="AG1865" t="s">
        <v>1222</v>
      </c>
      <c r="AH1865" s="5" t="s">
        <v>2180</v>
      </c>
      <c r="AI1865" s="14"/>
      <c r="AJ1865" s="14"/>
      <c r="AK1865" s="14"/>
      <c r="AL1865" s="14"/>
    </row>
    <row r="1866" spans="1:38" ht="14.4" x14ac:dyDescent="0.3">
      <c r="A1866" s="11" t="str">
        <f t="shared" si="29"/>
        <v>22,44,66,55/5555/http-basic-auth-cleartext</v>
      </c>
      <c r="B1866" s="11" t="s">
        <v>37</v>
      </c>
      <c r="C1866" s="12" t="s">
        <v>4616</v>
      </c>
      <c r="D1866" s="11"/>
      <c r="E1866" s="11" t="s">
        <v>4617</v>
      </c>
      <c r="F1866" s="11" t="s">
        <v>289</v>
      </c>
      <c r="G1866" s="11" t="s">
        <v>290</v>
      </c>
      <c r="H1866" s="13" t="s">
        <v>506</v>
      </c>
      <c r="I1866" s="11"/>
      <c r="J1866" s="11" t="s">
        <v>41</v>
      </c>
      <c r="K1866" s="13" t="s">
        <v>1225</v>
      </c>
      <c r="O1866" s="14">
        <v>5555</v>
      </c>
      <c r="P1866" s="14"/>
      <c r="Q1866" s="14"/>
      <c r="R1866" s="14">
        <v>7</v>
      </c>
      <c r="S1866" s="14" t="s">
        <v>79</v>
      </c>
      <c r="T1866" t="s">
        <v>600</v>
      </c>
      <c r="U1866" t="s">
        <v>601</v>
      </c>
      <c r="V1866" t="s">
        <v>602</v>
      </c>
      <c r="W1866" t="s">
        <v>603</v>
      </c>
      <c r="X1866" t="s">
        <v>1239</v>
      </c>
      <c r="Y1866" t="s">
        <v>605</v>
      </c>
      <c r="AC1866" s="14" t="s">
        <v>215</v>
      </c>
      <c r="AG1866" t="s">
        <v>1222</v>
      </c>
      <c r="AH1866" s="5" t="s">
        <v>2180</v>
      </c>
      <c r="AI1866" s="14"/>
      <c r="AJ1866" s="14"/>
      <c r="AK1866" s="14"/>
      <c r="AL1866" s="14"/>
    </row>
    <row r="1867" spans="1:38" ht="14.4" x14ac:dyDescent="0.3">
      <c r="A1867" s="11" t="str">
        <f t="shared" si="29"/>
        <v>22,44,66,55/5555/http-basic-auth-cleartext</v>
      </c>
      <c r="B1867" s="11" t="s">
        <v>37</v>
      </c>
      <c r="C1867" s="12" t="s">
        <v>4616</v>
      </c>
      <c r="D1867" s="11"/>
      <c r="E1867" s="11" t="s">
        <v>4617</v>
      </c>
      <c r="F1867" s="11" t="s">
        <v>289</v>
      </c>
      <c r="G1867" s="11" t="s">
        <v>290</v>
      </c>
      <c r="H1867" s="13" t="s">
        <v>506</v>
      </c>
      <c r="I1867" s="11"/>
      <c r="J1867" s="11" t="s">
        <v>41</v>
      </c>
      <c r="K1867" s="13" t="s">
        <v>1225</v>
      </c>
      <c r="O1867" s="14">
        <v>5555</v>
      </c>
      <c r="P1867" s="14"/>
      <c r="Q1867" s="14"/>
      <c r="R1867" s="14">
        <v>7</v>
      </c>
      <c r="S1867" s="14" t="s">
        <v>79</v>
      </c>
      <c r="T1867" t="s">
        <v>600</v>
      </c>
      <c r="U1867" t="s">
        <v>601</v>
      </c>
      <c r="V1867" t="s">
        <v>602</v>
      </c>
      <c r="W1867" t="s">
        <v>603</v>
      </c>
      <c r="X1867" t="s">
        <v>1239</v>
      </c>
      <c r="Y1867" t="s">
        <v>605</v>
      </c>
      <c r="AC1867" s="14" t="s">
        <v>215</v>
      </c>
      <c r="AG1867" t="s">
        <v>1222</v>
      </c>
      <c r="AH1867" s="5" t="s">
        <v>2180</v>
      </c>
      <c r="AI1867" s="14"/>
      <c r="AJ1867" s="14"/>
      <c r="AK1867" s="14"/>
      <c r="AL1867" s="14"/>
    </row>
    <row r="1868" spans="1:38" ht="14.4" x14ac:dyDescent="0.3">
      <c r="A1868" s="11" t="str">
        <f t="shared" si="29"/>
        <v>22,44,66,55/5555/http-basic-auth-cleartext</v>
      </c>
      <c r="B1868" s="11" t="s">
        <v>37</v>
      </c>
      <c r="C1868" s="12" t="s">
        <v>4616</v>
      </c>
      <c r="D1868" s="11"/>
      <c r="E1868" s="11" t="s">
        <v>4617</v>
      </c>
      <c r="F1868" s="11" t="s">
        <v>289</v>
      </c>
      <c r="G1868" s="11" t="s">
        <v>290</v>
      </c>
      <c r="H1868" s="13" t="s">
        <v>506</v>
      </c>
      <c r="I1868" s="11"/>
      <c r="J1868" s="11" t="s">
        <v>41</v>
      </c>
      <c r="K1868" s="13" t="s">
        <v>1225</v>
      </c>
      <c r="O1868" s="14">
        <v>5555</v>
      </c>
      <c r="P1868" s="14"/>
      <c r="Q1868" s="14"/>
      <c r="R1868" s="14">
        <v>7</v>
      </c>
      <c r="S1868" s="14" t="s">
        <v>79</v>
      </c>
      <c r="T1868" t="s">
        <v>600</v>
      </c>
      <c r="U1868" t="s">
        <v>601</v>
      </c>
      <c r="V1868" t="s">
        <v>602</v>
      </c>
      <c r="W1868" t="s">
        <v>603</v>
      </c>
      <c r="X1868" t="s">
        <v>1239</v>
      </c>
      <c r="Y1868" t="s">
        <v>605</v>
      </c>
      <c r="AC1868" s="14" t="s">
        <v>215</v>
      </c>
      <c r="AG1868" t="s">
        <v>1222</v>
      </c>
      <c r="AH1868" s="5" t="s">
        <v>2180</v>
      </c>
      <c r="AI1868" s="14"/>
      <c r="AJ1868" s="14"/>
      <c r="AK1868" s="14"/>
      <c r="AL1868" s="14"/>
    </row>
    <row r="1869" spans="1:38" ht="14.4" x14ac:dyDescent="0.3">
      <c r="A1869" s="11" t="str">
        <f t="shared" si="29"/>
        <v>22,44,66,55/5555/http-basic-auth-cleartext</v>
      </c>
      <c r="B1869" s="11" t="s">
        <v>37</v>
      </c>
      <c r="C1869" s="12" t="s">
        <v>4616</v>
      </c>
      <c r="D1869" s="11"/>
      <c r="E1869" s="11" t="s">
        <v>4617</v>
      </c>
      <c r="F1869" s="11" t="s">
        <v>289</v>
      </c>
      <c r="G1869" s="11" t="s">
        <v>290</v>
      </c>
      <c r="H1869" s="13" t="s">
        <v>506</v>
      </c>
      <c r="I1869" s="11"/>
      <c r="J1869" s="11" t="s">
        <v>41</v>
      </c>
      <c r="K1869" s="13" t="s">
        <v>1225</v>
      </c>
      <c r="O1869" s="14">
        <v>5555</v>
      </c>
      <c r="P1869" s="14"/>
      <c r="Q1869" s="14"/>
      <c r="R1869" s="14">
        <v>7</v>
      </c>
      <c r="S1869" s="14" t="s">
        <v>79</v>
      </c>
      <c r="T1869" t="s">
        <v>600</v>
      </c>
      <c r="U1869" t="s">
        <v>601</v>
      </c>
      <c r="V1869" t="s">
        <v>602</v>
      </c>
      <c r="W1869" t="s">
        <v>603</v>
      </c>
      <c r="X1869" t="s">
        <v>1239</v>
      </c>
      <c r="Y1869" t="s">
        <v>605</v>
      </c>
      <c r="AC1869" s="14" t="s">
        <v>215</v>
      </c>
      <c r="AG1869" t="s">
        <v>1222</v>
      </c>
      <c r="AH1869" s="5" t="s">
        <v>2180</v>
      </c>
      <c r="AI1869" s="14"/>
      <c r="AJ1869" s="14"/>
      <c r="AK1869" s="14"/>
      <c r="AL1869" s="14"/>
    </row>
    <row r="1870" spans="1:38" ht="14.4" x14ac:dyDescent="0.3">
      <c r="A1870" s="11" t="str">
        <f t="shared" si="29"/>
        <v>22,44,66,55/5555/http-basic-auth-cleartext</v>
      </c>
      <c r="B1870" s="11" t="s">
        <v>37</v>
      </c>
      <c r="C1870" s="12" t="s">
        <v>4616</v>
      </c>
      <c r="D1870" s="11"/>
      <c r="E1870" s="11" t="s">
        <v>4617</v>
      </c>
      <c r="F1870" s="11" t="s">
        <v>289</v>
      </c>
      <c r="G1870" s="11" t="s">
        <v>290</v>
      </c>
      <c r="H1870" s="13" t="s">
        <v>506</v>
      </c>
      <c r="I1870" s="11"/>
      <c r="J1870" s="11" t="s">
        <v>41</v>
      </c>
      <c r="K1870" s="13" t="s">
        <v>1225</v>
      </c>
      <c r="O1870" s="14">
        <v>5555</v>
      </c>
      <c r="P1870" s="14"/>
      <c r="Q1870" s="14"/>
      <c r="R1870" s="14">
        <v>7</v>
      </c>
      <c r="S1870" s="14" t="s">
        <v>79</v>
      </c>
      <c r="T1870" t="s">
        <v>600</v>
      </c>
      <c r="U1870" t="s">
        <v>601</v>
      </c>
      <c r="V1870" t="s">
        <v>602</v>
      </c>
      <c r="W1870" t="s">
        <v>603</v>
      </c>
      <c r="X1870" t="s">
        <v>1239</v>
      </c>
      <c r="Y1870" t="s">
        <v>605</v>
      </c>
      <c r="AC1870" s="14" t="s">
        <v>215</v>
      </c>
      <c r="AG1870" t="s">
        <v>1222</v>
      </c>
      <c r="AH1870" s="5" t="s">
        <v>2180</v>
      </c>
      <c r="AI1870" s="14"/>
      <c r="AJ1870" s="14"/>
      <c r="AK1870" s="14"/>
      <c r="AL1870" s="14"/>
    </row>
    <row r="1871" spans="1:38" ht="14.4" x14ac:dyDescent="0.3">
      <c r="A1871" s="11" t="str">
        <f t="shared" si="29"/>
        <v>22,44,66,55/5555/http-basic-auth-cleartext</v>
      </c>
      <c r="B1871" s="11" t="s">
        <v>37</v>
      </c>
      <c r="C1871" s="12" t="s">
        <v>4616</v>
      </c>
      <c r="D1871" s="11"/>
      <c r="E1871" s="11" t="s">
        <v>4617</v>
      </c>
      <c r="F1871" s="11" t="s">
        <v>289</v>
      </c>
      <c r="G1871" s="11" t="s">
        <v>290</v>
      </c>
      <c r="H1871" s="13" t="s">
        <v>506</v>
      </c>
      <c r="I1871" s="11"/>
      <c r="J1871" s="11" t="s">
        <v>41</v>
      </c>
      <c r="K1871" s="13" t="s">
        <v>1225</v>
      </c>
      <c r="O1871" s="14">
        <v>5555</v>
      </c>
      <c r="P1871" s="14"/>
      <c r="Q1871" s="14"/>
      <c r="R1871" s="14">
        <v>7</v>
      </c>
      <c r="S1871" s="14" t="s">
        <v>79</v>
      </c>
      <c r="T1871" t="s">
        <v>600</v>
      </c>
      <c r="U1871" t="s">
        <v>601</v>
      </c>
      <c r="V1871" t="s">
        <v>602</v>
      </c>
      <c r="W1871" t="s">
        <v>603</v>
      </c>
      <c r="X1871" t="s">
        <v>1239</v>
      </c>
      <c r="Y1871" t="s">
        <v>605</v>
      </c>
      <c r="AC1871" s="14" t="s">
        <v>215</v>
      </c>
      <c r="AG1871" t="s">
        <v>1222</v>
      </c>
      <c r="AH1871" s="5" t="s">
        <v>2180</v>
      </c>
      <c r="AI1871" s="14"/>
      <c r="AJ1871" s="14"/>
      <c r="AK1871" s="14"/>
      <c r="AL1871" s="14"/>
    </row>
    <row r="1872" spans="1:38" ht="14.4" x14ac:dyDescent="0.3">
      <c r="A1872" s="11" t="str">
        <f t="shared" si="29"/>
        <v>22,44,66,55/5555/http-basic-auth-cleartext</v>
      </c>
      <c r="B1872" s="11" t="s">
        <v>37</v>
      </c>
      <c r="C1872" s="12" t="s">
        <v>4616</v>
      </c>
      <c r="D1872" s="11"/>
      <c r="E1872" s="11" t="s">
        <v>4617</v>
      </c>
      <c r="F1872" s="11" t="s">
        <v>289</v>
      </c>
      <c r="G1872" s="11" t="s">
        <v>290</v>
      </c>
      <c r="H1872" s="13" t="s">
        <v>506</v>
      </c>
      <c r="I1872" s="11"/>
      <c r="J1872" s="11" t="s">
        <v>41</v>
      </c>
      <c r="K1872" s="13" t="s">
        <v>1225</v>
      </c>
      <c r="O1872" s="14">
        <v>5555</v>
      </c>
      <c r="P1872" s="14"/>
      <c r="Q1872" s="14"/>
      <c r="R1872" s="14">
        <v>7</v>
      </c>
      <c r="S1872" s="14" t="s">
        <v>79</v>
      </c>
      <c r="T1872" t="s">
        <v>600</v>
      </c>
      <c r="U1872" t="s">
        <v>601</v>
      </c>
      <c r="V1872" t="s">
        <v>602</v>
      </c>
      <c r="W1872" t="s">
        <v>603</v>
      </c>
      <c r="X1872" t="s">
        <v>1239</v>
      </c>
      <c r="Y1872" t="s">
        <v>605</v>
      </c>
      <c r="AC1872" s="14" t="s">
        <v>215</v>
      </c>
      <c r="AG1872" t="s">
        <v>1222</v>
      </c>
      <c r="AH1872" s="5" t="s">
        <v>2180</v>
      </c>
      <c r="AI1872" s="14"/>
      <c r="AJ1872" s="14"/>
      <c r="AK1872" s="14"/>
      <c r="AL1872" s="14"/>
    </row>
    <row r="1873" spans="1:38" ht="14.4" x14ac:dyDescent="0.3">
      <c r="A1873" s="11" t="str">
        <f t="shared" si="29"/>
        <v>22,44,66,55/5555/http-basic-auth-cleartext</v>
      </c>
      <c r="B1873" s="11" t="s">
        <v>37</v>
      </c>
      <c r="C1873" s="12" t="s">
        <v>4616</v>
      </c>
      <c r="D1873" s="11"/>
      <c r="E1873" s="11" t="s">
        <v>4617</v>
      </c>
      <c r="F1873" s="11" t="s">
        <v>289</v>
      </c>
      <c r="G1873" s="11" t="s">
        <v>290</v>
      </c>
      <c r="H1873" s="13" t="s">
        <v>506</v>
      </c>
      <c r="I1873" s="11"/>
      <c r="J1873" s="11" t="s">
        <v>41</v>
      </c>
      <c r="K1873" s="13" t="s">
        <v>1225</v>
      </c>
      <c r="O1873" s="14">
        <v>5555</v>
      </c>
      <c r="P1873" s="14"/>
      <c r="Q1873" s="14"/>
      <c r="R1873" s="14">
        <v>7</v>
      </c>
      <c r="S1873" s="14" t="s">
        <v>79</v>
      </c>
      <c r="T1873" t="s">
        <v>600</v>
      </c>
      <c r="U1873" t="s">
        <v>601</v>
      </c>
      <c r="V1873" t="s">
        <v>602</v>
      </c>
      <c r="W1873" t="s">
        <v>603</v>
      </c>
      <c r="X1873" t="s">
        <v>1239</v>
      </c>
      <c r="Y1873" t="s">
        <v>605</v>
      </c>
      <c r="AC1873" s="14" t="s">
        <v>215</v>
      </c>
      <c r="AG1873" t="s">
        <v>1222</v>
      </c>
      <c r="AH1873" s="5" t="s">
        <v>2180</v>
      </c>
      <c r="AI1873" s="14"/>
      <c r="AJ1873" s="14"/>
      <c r="AK1873" s="14"/>
      <c r="AL1873" s="14"/>
    </row>
    <row r="1874" spans="1:38" ht="14.4" x14ac:dyDescent="0.3">
      <c r="A1874" s="11" t="str">
        <f t="shared" si="29"/>
        <v>22,44,66,55/5555/http-basic-auth-cleartext</v>
      </c>
      <c r="B1874" s="11" t="s">
        <v>37</v>
      </c>
      <c r="C1874" s="12" t="s">
        <v>4616</v>
      </c>
      <c r="D1874" s="11"/>
      <c r="E1874" s="11" t="s">
        <v>4617</v>
      </c>
      <c r="F1874" s="11" t="s">
        <v>289</v>
      </c>
      <c r="G1874" s="11" t="s">
        <v>290</v>
      </c>
      <c r="H1874" s="13" t="s">
        <v>506</v>
      </c>
      <c r="I1874" s="11"/>
      <c r="J1874" s="11" t="s">
        <v>41</v>
      </c>
      <c r="K1874" s="13" t="s">
        <v>1225</v>
      </c>
      <c r="O1874" s="14">
        <v>5555</v>
      </c>
      <c r="P1874" s="14"/>
      <c r="Q1874" s="14"/>
      <c r="R1874" s="14">
        <v>7</v>
      </c>
      <c r="S1874" s="14" t="s">
        <v>79</v>
      </c>
      <c r="T1874" t="s">
        <v>600</v>
      </c>
      <c r="U1874" t="s">
        <v>601</v>
      </c>
      <c r="V1874" t="s">
        <v>602</v>
      </c>
      <c r="W1874" t="s">
        <v>603</v>
      </c>
      <c r="X1874" t="s">
        <v>1239</v>
      </c>
      <c r="Y1874" t="s">
        <v>605</v>
      </c>
      <c r="AC1874" s="14" t="s">
        <v>215</v>
      </c>
      <c r="AG1874" t="s">
        <v>1222</v>
      </c>
      <c r="AH1874" s="5" t="s">
        <v>2180</v>
      </c>
      <c r="AI1874" s="14"/>
      <c r="AJ1874" s="14"/>
      <c r="AK1874" s="14"/>
      <c r="AL1874" s="14"/>
    </row>
    <row r="1875" spans="1:38" ht="14.4" x14ac:dyDescent="0.3">
      <c r="A1875" s="11" t="str">
        <f t="shared" si="29"/>
        <v>22,44,66,55/5555/http-basic-auth-cleartext</v>
      </c>
      <c r="B1875" s="11" t="s">
        <v>37</v>
      </c>
      <c r="C1875" s="12" t="s">
        <v>4616</v>
      </c>
      <c r="D1875" s="11"/>
      <c r="E1875" s="11" t="s">
        <v>4617</v>
      </c>
      <c r="F1875" s="11" t="s">
        <v>289</v>
      </c>
      <c r="G1875" s="11" t="s">
        <v>290</v>
      </c>
      <c r="H1875" s="13" t="s">
        <v>506</v>
      </c>
      <c r="I1875" s="11"/>
      <c r="J1875" s="11" t="s">
        <v>41</v>
      </c>
      <c r="K1875" s="13" t="s">
        <v>1225</v>
      </c>
      <c r="O1875" s="14">
        <v>5555</v>
      </c>
      <c r="P1875" s="14"/>
      <c r="Q1875" s="14"/>
      <c r="R1875" s="14">
        <v>7</v>
      </c>
      <c r="S1875" s="14" t="s">
        <v>79</v>
      </c>
      <c r="T1875" t="s">
        <v>600</v>
      </c>
      <c r="U1875" t="s">
        <v>601</v>
      </c>
      <c r="V1875" t="s">
        <v>602</v>
      </c>
      <c r="W1875" t="s">
        <v>603</v>
      </c>
      <c r="X1875" t="s">
        <v>1239</v>
      </c>
      <c r="Y1875" t="s">
        <v>605</v>
      </c>
      <c r="AC1875" s="14" t="s">
        <v>215</v>
      </c>
      <c r="AG1875" t="s">
        <v>1222</v>
      </c>
      <c r="AH1875" s="5" t="s">
        <v>2180</v>
      </c>
      <c r="AI1875" s="14"/>
      <c r="AJ1875" s="14"/>
      <c r="AK1875" s="14"/>
      <c r="AL1875" s="14"/>
    </row>
    <row r="1876" spans="1:38" ht="14.4" x14ac:dyDescent="0.3">
      <c r="A1876" s="11" t="str">
        <f t="shared" si="29"/>
        <v>22,44,66,55/5555/http-basic-auth-cleartext</v>
      </c>
      <c r="B1876" s="11" t="s">
        <v>37</v>
      </c>
      <c r="C1876" s="12" t="s">
        <v>4616</v>
      </c>
      <c r="D1876" s="11"/>
      <c r="E1876" s="11" t="s">
        <v>4617</v>
      </c>
      <c r="F1876" s="11" t="s">
        <v>289</v>
      </c>
      <c r="G1876" s="11" t="s">
        <v>290</v>
      </c>
      <c r="H1876" s="13" t="s">
        <v>506</v>
      </c>
      <c r="I1876" s="11"/>
      <c r="J1876" s="11" t="s">
        <v>41</v>
      </c>
      <c r="K1876" s="13" t="s">
        <v>1225</v>
      </c>
      <c r="O1876" s="14">
        <v>5555</v>
      </c>
      <c r="P1876" s="14"/>
      <c r="Q1876" s="14"/>
      <c r="R1876" s="14">
        <v>7</v>
      </c>
      <c r="S1876" s="14" t="s">
        <v>79</v>
      </c>
      <c r="T1876" t="s">
        <v>600</v>
      </c>
      <c r="U1876" t="s">
        <v>601</v>
      </c>
      <c r="V1876" t="s">
        <v>602</v>
      </c>
      <c r="W1876" t="s">
        <v>603</v>
      </c>
      <c r="X1876" t="s">
        <v>1239</v>
      </c>
      <c r="Y1876" t="s">
        <v>605</v>
      </c>
      <c r="AC1876" s="14" t="s">
        <v>215</v>
      </c>
      <c r="AG1876" t="s">
        <v>1222</v>
      </c>
      <c r="AH1876" s="5" t="s">
        <v>2180</v>
      </c>
      <c r="AI1876" s="14"/>
      <c r="AJ1876" s="14"/>
      <c r="AK1876" s="14"/>
      <c r="AL1876" s="14"/>
    </row>
    <row r="1877" spans="1:38" ht="14.4" x14ac:dyDescent="0.3">
      <c r="A1877" s="11" t="str">
        <f t="shared" si="29"/>
        <v>22,44,66,55/5555/http-basic-auth-cleartext</v>
      </c>
      <c r="B1877" s="11" t="s">
        <v>37</v>
      </c>
      <c r="C1877" s="12" t="s">
        <v>4616</v>
      </c>
      <c r="D1877" s="11"/>
      <c r="E1877" s="11" t="s">
        <v>4617</v>
      </c>
      <c r="F1877" s="11" t="s">
        <v>289</v>
      </c>
      <c r="G1877" s="11" t="s">
        <v>290</v>
      </c>
      <c r="H1877" s="13" t="s">
        <v>506</v>
      </c>
      <c r="I1877" s="11"/>
      <c r="J1877" s="11" t="s">
        <v>41</v>
      </c>
      <c r="K1877" s="13" t="s">
        <v>1225</v>
      </c>
      <c r="O1877" s="14">
        <v>5555</v>
      </c>
      <c r="P1877" s="14"/>
      <c r="Q1877" s="14"/>
      <c r="R1877" s="14">
        <v>7</v>
      </c>
      <c r="S1877" s="14" t="s">
        <v>79</v>
      </c>
      <c r="T1877" t="s">
        <v>600</v>
      </c>
      <c r="U1877" t="s">
        <v>601</v>
      </c>
      <c r="V1877" t="s">
        <v>602</v>
      </c>
      <c r="W1877" t="s">
        <v>603</v>
      </c>
      <c r="X1877" t="s">
        <v>1239</v>
      </c>
      <c r="Y1877" t="s">
        <v>605</v>
      </c>
      <c r="AC1877" s="14" t="s">
        <v>215</v>
      </c>
      <c r="AG1877" t="s">
        <v>1222</v>
      </c>
      <c r="AH1877" s="5" t="s">
        <v>2180</v>
      </c>
      <c r="AI1877" s="14"/>
      <c r="AJ1877" s="14"/>
      <c r="AK1877" s="14"/>
      <c r="AL1877" s="14"/>
    </row>
    <row r="1878" spans="1:38" ht="14.4" x14ac:dyDescent="0.3">
      <c r="A1878" s="11" t="str">
        <f t="shared" si="29"/>
        <v>22,44,66,55/5555/http-basic-auth-cleartext</v>
      </c>
      <c r="B1878" s="11" t="s">
        <v>37</v>
      </c>
      <c r="C1878" s="12" t="s">
        <v>4616</v>
      </c>
      <c r="D1878" s="11"/>
      <c r="E1878" s="11" t="s">
        <v>4617</v>
      </c>
      <c r="F1878" s="11" t="s">
        <v>289</v>
      </c>
      <c r="G1878" s="11" t="s">
        <v>290</v>
      </c>
      <c r="H1878" s="13" t="s">
        <v>506</v>
      </c>
      <c r="I1878" s="11"/>
      <c r="J1878" s="11" t="s">
        <v>41</v>
      </c>
      <c r="K1878" s="13" t="s">
        <v>1225</v>
      </c>
      <c r="O1878" s="14">
        <v>5555</v>
      </c>
      <c r="P1878" s="14"/>
      <c r="Q1878" s="14"/>
      <c r="R1878" s="14">
        <v>7</v>
      </c>
      <c r="S1878" s="14" t="s">
        <v>79</v>
      </c>
      <c r="T1878" t="s">
        <v>600</v>
      </c>
      <c r="U1878" t="s">
        <v>601</v>
      </c>
      <c r="V1878" t="s">
        <v>602</v>
      </c>
      <c r="W1878" t="s">
        <v>603</v>
      </c>
      <c r="X1878" t="s">
        <v>1239</v>
      </c>
      <c r="Y1878" t="s">
        <v>605</v>
      </c>
      <c r="AC1878" s="14" t="s">
        <v>215</v>
      </c>
      <c r="AG1878" t="s">
        <v>1222</v>
      </c>
      <c r="AH1878" s="5" t="s">
        <v>2180</v>
      </c>
      <c r="AI1878" s="14"/>
      <c r="AJ1878" s="14"/>
      <c r="AK1878" s="14"/>
      <c r="AL1878" s="14"/>
    </row>
    <row r="1879" spans="1:38" ht="14.4" x14ac:dyDescent="0.3">
      <c r="A1879" s="11" t="str">
        <f t="shared" si="29"/>
        <v>22,44,66,55/5555/http-basic-auth-cleartext</v>
      </c>
      <c r="B1879" s="11" t="s">
        <v>37</v>
      </c>
      <c r="C1879" s="12" t="s">
        <v>4616</v>
      </c>
      <c r="D1879" s="11"/>
      <c r="E1879" s="11" t="s">
        <v>4617</v>
      </c>
      <c r="F1879" s="11" t="s">
        <v>289</v>
      </c>
      <c r="G1879" s="11" t="s">
        <v>290</v>
      </c>
      <c r="H1879" s="13" t="s">
        <v>506</v>
      </c>
      <c r="I1879" s="11"/>
      <c r="J1879" s="11" t="s">
        <v>41</v>
      </c>
      <c r="K1879" s="13" t="s">
        <v>1225</v>
      </c>
      <c r="O1879" s="14">
        <v>5555</v>
      </c>
      <c r="P1879" s="14"/>
      <c r="Q1879" s="14"/>
      <c r="R1879" s="14">
        <v>7</v>
      </c>
      <c r="S1879" s="14" t="s">
        <v>79</v>
      </c>
      <c r="T1879" t="s">
        <v>600</v>
      </c>
      <c r="U1879" t="s">
        <v>601</v>
      </c>
      <c r="V1879" t="s">
        <v>602</v>
      </c>
      <c r="W1879" t="s">
        <v>603</v>
      </c>
      <c r="X1879" t="s">
        <v>1239</v>
      </c>
      <c r="Y1879" t="s">
        <v>605</v>
      </c>
      <c r="AC1879" s="14" t="s">
        <v>215</v>
      </c>
      <c r="AG1879" t="s">
        <v>1222</v>
      </c>
      <c r="AH1879" s="5" t="s">
        <v>2180</v>
      </c>
      <c r="AI1879" s="14"/>
      <c r="AJ1879" s="14"/>
      <c r="AK1879" s="14"/>
      <c r="AL1879" s="14"/>
    </row>
    <row r="1880" spans="1:38" ht="14.4" x14ac:dyDescent="0.3">
      <c r="A1880" s="11" t="str">
        <f t="shared" si="29"/>
        <v>22,44,66,55/5555/http-basic-auth-cleartext</v>
      </c>
      <c r="B1880" s="11" t="s">
        <v>37</v>
      </c>
      <c r="C1880" s="12" t="s">
        <v>4616</v>
      </c>
      <c r="D1880" s="11"/>
      <c r="E1880" s="11" t="s">
        <v>4617</v>
      </c>
      <c r="F1880" s="11" t="s">
        <v>289</v>
      </c>
      <c r="G1880" s="11" t="s">
        <v>290</v>
      </c>
      <c r="H1880" s="13" t="s">
        <v>506</v>
      </c>
      <c r="I1880" s="11"/>
      <c r="J1880" s="11" t="s">
        <v>41</v>
      </c>
      <c r="K1880" s="13" t="s">
        <v>1225</v>
      </c>
      <c r="O1880" s="14">
        <v>5555</v>
      </c>
      <c r="P1880" s="14"/>
      <c r="Q1880" s="14"/>
      <c r="R1880" s="14">
        <v>7</v>
      </c>
      <c r="S1880" s="14" t="s">
        <v>79</v>
      </c>
      <c r="T1880" t="s">
        <v>600</v>
      </c>
      <c r="U1880" t="s">
        <v>601</v>
      </c>
      <c r="V1880" t="s">
        <v>602</v>
      </c>
      <c r="W1880" t="s">
        <v>603</v>
      </c>
      <c r="X1880" t="s">
        <v>1239</v>
      </c>
      <c r="Y1880" t="s">
        <v>605</v>
      </c>
      <c r="AC1880" s="14" t="s">
        <v>215</v>
      </c>
      <c r="AG1880" t="s">
        <v>1222</v>
      </c>
      <c r="AH1880" s="5" t="s">
        <v>2180</v>
      </c>
      <c r="AI1880" s="14"/>
      <c r="AJ1880" s="14"/>
      <c r="AK1880" s="14"/>
      <c r="AL1880" s="14"/>
    </row>
    <row r="1881" spans="1:38" ht="14.4" x14ac:dyDescent="0.3">
      <c r="A1881" s="11" t="str">
        <f t="shared" si="29"/>
        <v>22,44,66,55/5555/http-basic-auth-cleartext</v>
      </c>
      <c r="B1881" s="11" t="s">
        <v>37</v>
      </c>
      <c r="C1881" s="12" t="s">
        <v>4616</v>
      </c>
      <c r="D1881" s="11"/>
      <c r="E1881" s="11" t="s">
        <v>4617</v>
      </c>
      <c r="F1881" s="11" t="s">
        <v>289</v>
      </c>
      <c r="G1881" s="11" t="s">
        <v>290</v>
      </c>
      <c r="H1881" s="13" t="s">
        <v>506</v>
      </c>
      <c r="I1881" s="11"/>
      <c r="J1881" s="11" t="s">
        <v>41</v>
      </c>
      <c r="K1881" s="13" t="s">
        <v>1225</v>
      </c>
      <c r="O1881" s="14">
        <v>5555</v>
      </c>
      <c r="P1881" s="14"/>
      <c r="Q1881" s="14"/>
      <c r="R1881" s="14">
        <v>7</v>
      </c>
      <c r="S1881" s="14" t="s">
        <v>79</v>
      </c>
      <c r="T1881" t="s">
        <v>600</v>
      </c>
      <c r="U1881" t="s">
        <v>601</v>
      </c>
      <c r="V1881" t="s">
        <v>602</v>
      </c>
      <c r="W1881" t="s">
        <v>603</v>
      </c>
      <c r="X1881" t="s">
        <v>1239</v>
      </c>
      <c r="Y1881" t="s">
        <v>605</v>
      </c>
      <c r="AC1881" s="14" t="s">
        <v>215</v>
      </c>
      <c r="AG1881" t="s">
        <v>1222</v>
      </c>
      <c r="AH1881" s="5" t="s">
        <v>2180</v>
      </c>
      <c r="AI1881" s="14"/>
      <c r="AJ1881" s="14"/>
      <c r="AK1881" s="14"/>
      <c r="AL1881" s="14"/>
    </row>
    <row r="1882" spans="1:38" ht="14.4" x14ac:dyDescent="0.3">
      <c r="A1882" s="11" t="str">
        <f t="shared" si="29"/>
        <v>22,44,66,55/5555/http-basic-auth-cleartext</v>
      </c>
      <c r="B1882" s="11" t="s">
        <v>37</v>
      </c>
      <c r="C1882" s="12" t="s">
        <v>4616</v>
      </c>
      <c r="D1882" s="11"/>
      <c r="E1882" s="11" t="s">
        <v>4617</v>
      </c>
      <c r="F1882" s="11" t="s">
        <v>289</v>
      </c>
      <c r="G1882" s="11" t="s">
        <v>290</v>
      </c>
      <c r="H1882" s="13" t="s">
        <v>506</v>
      </c>
      <c r="I1882" s="11"/>
      <c r="J1882" s="11" t="s">
        <v>41</v>
      </c>
      <c r="K1882" s="13" t="s">
        <v>1225</v>
      </c>
      <c r="O1882" s="14">
        <v>5555</v>
      </c>
      <c r="P1882" s="14"/>
      <c r="Q1882" s="14"/>
      <c r="R1882" s="14">
        <v>7</v>
      </c>
      <c r="S1882" s="14" t="s">
        <v>79</v>
      </c>
      <c r="T1882" t="s">
        <v>600</v>
      </c>
      <c r="U1882" t="s">
        <v>601</v>
      </c>
      <c r="V1882" t="s">
        <v>602</v>
      </c>
      <c r="W1882" t="s">
        <v>603</v>
      </c>
      <c r="X1882" t="s">
        <v>1239</v>
      </c>
      <c r="Y1882" t="s">
        <v>605</v>
      </c>
      <c r="AC1882" s="14" t="s">
        <v>215</v>
      </c>
      <c r="AG1882" t="s">
        <v>1222</v>
      </c>
      <c r="AH1882" s="5" t="s">
        <v>2180</v>
      </c>
      <c r="AI1882" s="14"/>
      <c r="AJ1882" s="14"/>
      <c r="AK1882" s="14"/>
      <c r="AL1882" s="14"/>
    </row>
    <row r="1883" spans="1:38" ht="14.4" x14ac:dyDescent="0.3">
      <c r="A1883" s="11" t="str">
        <f t="shared" si="29"/>
        <v>22,44,66,55/5555/http-basic-auth-cleartext</v>
      </c>
      <c r="B1883" s="11" t="s">
        <v>37</v>
      </c>
      <c r="C1883" s="12" t="s">
        <v>4616</v>
      </c>
      <c r="D1883" s="11"/>
      <c r="E1883" s="11" t="s">
        <v>4617</v>
      </c>
      <c r="F1883" s="11" t="s">
        <v>289</v>
      </c>
      <c r="G1883" s="11" t="s">
        <v>290</v>
      </c>
      <c r="H1883" s="13" t="s">
        <v>506</v>
      </c>
      <c r="I1883" s="11"/>
      <c r="J1883" s="11" t="s">
        <v>41</v>
      </c>
      <c r="K1883" s="13" t="s">
        <v>1225</v>
      </c>
      <c r="O1883" s="14">
        <v>5555</v>
      </c>
      <c r="P1883" s="14"/>
      <c r="Q1883" s="14"/>
      <c r="R1883" s="14">
        <v>7</v>
      </c>
      <c r="S1883" s="14" t="s">
        <v>79</v>
      </c>
      <c r="T1883" t="s">
        <v>600</v>
      </c>
      <c r="U1883" t="s">
        <v>601</v>
      </c>
      <c r="V1883" t="s">
        <v>602</v>
      </c>
      <c r="W1883" t="s">
        <v>603</v>
      </c>
      <c r="X1883" t="s">
        <v>1239</v>
      </c>
      <c r="Y1883" t="s">
        <v>605</v>
      </c>
      <c r="AC1883" s="14" t="s">
        <v>215</v>
      </c>
      <c r="AG1883" t="s">
        <v>1222</v>
      </c>
      <c r="AH1883" s="5" t="s">
        <v>2180</v>
      </c>
      <c r="AI1883" s="14"/>
      <c r="AJ1883" s="14"/>
      <c r="AK1883" s="14"/>
      <c r="AL1883" s="14"/>
    </row>
    <row r="1884" spans="1:38" ht="14.4" x14ac:dyDescent="0.3">
      <c r="A1884" s="11" t="str">
        <f t="shared" si="29"/>
        <v>22,44,66,55/5555/http-basic-auth-cleartext</v>
      </c>
      <c r="B1884" s="11" t="s">
        <v>37</v>
      </c>
      <c r="C1884" s="12" t="s">
        <v>4616</v>
      </c>
      <c r="D1884" s="11"/>
      <c r="E1884" s="11" t="s">
        <v>4617</v>
      </c>
      <c r="F1884" s="11" t="s">
        <v>289</v>
      </c>
      <c r="G1884" s="11" t="s">
        <v>290</v>
      </c>
      <c r="H1884" s="13" t="s">
        <v>506</v>
      </c>
      <c r="I1884" s="11"/>
      <c r="J1884" s="11" t="s">
        <v>41</v>
      </c>
      <c r="K1884" s="13" t="s">
        <v>1225</v>
      </c>
      <c r="O1884" s="14">
        <v>5555</v>
      </c>
      <c r="P1884" s="14"/>
      <c r="Q1884" s="14"/>
      <c r="R1884" s="14">
        <v>7</v>
      </c>
      <c r="S1884" s="14" t="s">
        <v>79</v>
      </c>
      <c r="T1884" t="s">
        <v>600</v>
      </c>
      <c r="U1884" t="s">
        <v>601</v>
      </c>
      <c r="V1884" t="s">
        <v>602</v>
      </c>
      <c r="W1884" t="s">
        <v>603</v>
      </c>
      <c r="X1884" t="s">
        <v>1239</v>
      </c>
      <c r="Y1884" t="s">
        <v>605</v>
      </c>
      <c r="AC1884" s="14" t="s">
        <v>215</v>
      </c>
      <c r="AG1884" t="s">
        <v>1222</v>
      </c>
      <c r="AH1884" s="5" t="s">
        <v>2180</v>
      </c>
      <c r="AI1884" s="14"/>
      <c r="AJ1884" s="14"/>
      <c r="AK1884" s="14"/>
      <c r="AL1884" s="14"/>
    </row>
    <row r="1885" spans="1:38" ht="14.4" x14ac:dyDescent="0.3">
      <c r="A1885" s="11" t="str">
        <f t="shared" si="29"/>
        <v>22,44,66,55/5555/http-basic-auth-cleartext</v>
      </c>
      <c r="B1885" s="11" t="s">
        <v>37</v>
      </c>
      <c r="C1885" s="12" t="s">
        <v>4616</v>
      </c>
      <c r="D1885" s="11"/>
      <c r="E1885" s="11" t="s">
        <v>4617</v>
      </c>
      <c r="F1885" s="11" t="s">
        <v>289</v>
      </c>
      <c r="G1885" s="11" t="s">
        <v>290</v>
      </c>
      <c r="H1885" s="13" t="s">
        <v>506</v>
      </c>
      <c r="I1885" s="11"/>
      <c r="J1885" s="11" t="s">
        <v>41</v>
      </c>
      <c r="K1885" s="13" t="s">
        <v>1225</v>
      </c>
      <c r="O1885" s="14">
        <v>5555</v>
      </c>
      <c r="P1885" s="14"/>
      <c r="Q1885" s="14"/>
      <c r="R1885" s="14">
        <v>7</v>
      </c>
      <c r="S1885" s="14" t="s">
        <v>79</v>
      </c>
      <c r="T1885" t="s">
        <v>600</v>
      </c>
      <c r="U1885" t="s">
        <v>601</v>
      </c>
      <c r="V1885" t="s">
        <v>602</v>
      </c>
      <c r="W1885" t="s">
        <v>603</v>
      </c>
      <c r="X1885" t="s">
        <v>1239</v>
      </c>
      <c r="Y1885" t="s">
        <v>605</v>
      </c>
      <c r="AC1885" s="14" t="s">
        <v>215</v>
      </c>
      <c r="AG1885" t="s">
        <v>1222</v>
      </c>
      <c r="AH1885" s="5" t="s">
        <v>2180</v>
      </c>
      <c r="AI1885" s="14"/>
      <c r="AJ1885" s="14"/>
      <c r="AK1885" s="14"/>
      <c r="AL1885" s="14"/>
    </row>
    <row r="1886" spans="1:38" ht="14.4" x14ac:dyDescent="0.3">
      <c r="A1886" s="11" t="str">
        <f t="shared" si="29"/>
        <v>22,44,66,55/5555/http-basic-auth-cleartext</v>
      </c>
      <c r="B1886" s="11" t="s">
        <v>37</v>
      </c>
      <c r="C1886" s="12" t="s">
        <v>4616</v>
      </c>
      <c r="D1886" s="11"/>
      <c r="E1886" s="11" t="s">
        <v>4617</v>
      </c>
      <c r="F1886" s="11" t="s">
        <v>289</v>
      </c>
      <c r="G1886" s="11" t="s">
        <v>290</v>
      </c>
      <c r="H1886" s="13" t="s">
        <v>506</v>
      </c>
      <c r="I1886" s="11"/>
      <c r="J1886" s="11" t="s">
        <v>41</v>
      </c>
      <c r="K1886" s="13" t="s">
        <v>1225</v>
      </c>
      <c r="O1886" s="14">
        <v>5555</v>
      </c>
      <c r="P1886" s="14"/>
      <c r="Q1886" s="14"/>
      <c r="R1886" s="14">
        <v>7</v>
      </c>
      <c r="S1886" s="14" t="s">
        <v>79</v>
      </c>
      <c r="T1886" t="s">
        <v>600</v>
      </c>
      <c r="U1886" t="s">
        <v>601</v>
      </c>
      <c r="V1886" t="s">
        <v>602</v>
      </c>
      <c r="W1886" t="s">
        <v>603</v>
      </c>
      <c r="X1886" t="s">
        <v>1239</v>
      </c>
      <c r="Y1886" t="s">
        <v>605</v>
      </c>
      <c r="AC1886" s="14" t="s">
        <v>215</v>
      </c>
      <c r="AG1886" t="s">
        <v>1222</v>
      </c>
      <c r="AH1886" s="5" t="s">
        <v>2180</v>
      </c>
      <c r="AI1886" s="14"/>
      <c r="AJ1886" s="14"/>
      <c r="AK1886" s="14"/>
      <c r="AL1886" s="14"/>
    </row>
    <row r="1887" spans="1:38" ht="14.4" x14ac:dyDescent="0.3">
      <c r="A1887" s="11" t="str">
        <f t="shared" si="29"/>
        <v>22,44,66,55/5555/http-basic-auth-cleartext</v>
      </c>
      <c r="B1887" s="11" t="s">
        <v>37</v>
      </c>
      <c r="C1887" s="12" t="s">
        <v>4616</v>
      </c>
      <c r="D1887" s="11"/>
      <c r="E1887" s="11" t="s">
        <v>4617</v>
      </c>
      <c r="F1887" s="11" t="s">
        <v>289</v>
      </c>
      <c r="G1887" s="11" t="s">
        <v>290</v>
      </c>
      <c r="H1887" s="13" t="s">
        <v>506</v>
      </c>
      <c r="I1887" s="11"/>
      <c r="J1887" s="11" t="s">
        <v>41</v>
      </c>
      <c r="K1887" s="13" t="s">
        <v>1225</v>
      </c>
      <c r="O1887" s="14">
        <v>5555</v>
      </c>
      <c r="P1887" s="14"/>
      <c r="Q1887" s="14"/>
      <c r="R1887" s="14">
        <v>7</v>
      </c>
      <c r="S1887" s="14" t="s">
        <v>79</v>
      </c>
      <c r="T1887" t="s">
        <v>600</v>
      </c>
      <c r="U1887" t="s">
        <v>601</v>
      </c>
      <c r="V1887" t="s">
        <v>602</v>
      </c>
      <c r="W1887" t="s">
        <v>603</v>
      </c>
      <c r="X1887" t="s">
        <v>1239</v>
      </c>
      <c r="Y1887" t="s">
        <v>605</v>
      </c>
      <c r="AC1887" s="14" t="s">
        <v>215</v>
      </c>
      <c r="AG1887" t="s">
        <v>1222</v>
      </c>
      <c r="AH1887" s="5" t="s">
        <v>2180</v>
      </c>
      <c r="AI1887" s="14"/>
      <c r="AJ1887" s="14"/>
      <c r="AK1887" s="14"/>
      <c r="AL1887" s="14"/>
    </row>
    <row r="1888" spans="1:38" ht="14.4" x14ac:dyDescent="0.3">
      <c r="A1888" s="11" t="str">
        <f t="shared" si="29"/>
        <v>22,44,66,55/5555/http-basic-auth-cleartext</v>
      </c>
      <c r="B1888" s="11" t="s">
        <v>37</v>
      </c>
      <c r="C1888" s="12" t="s">
        <v>4616</v>
      </c>
      <c r="D1888" s="11"/>
      <c r="E1888" s="11" t="s">
        <v>4617</v>
      </c>
      <c r="F1888" s="11" t="s">
        <v>289</v>
      </c>
      <c r="G1888" s="11" t="s">
        <v>290</v>
      </c>
      <c r="H1888" s="13" t="s">
        <v>506</v>
      </c>
      <c r="I1888" s="11"/>
      <c r="J1888" s="11" t="s">
        <v>41</v>
      </c>
      <c r="K1888" s="13" t="s">
        <v>1225</v>
      </c>
      <c r="O1888" s="14">
        <v>5555</v>
      </c>
      <c r="P1888" s="14"/>
      <c r="Q1888" s="14"/>
      <c r="R1888" s="14">
        <v>7</v>
      </c>
      <c r="S1888" s="14" t="s">
        <v>79</v>
      </c>
      <c r="T1888" t="s">
        <v>600</v>
      </c>
      <c r="U1888" t="s">
        <v>601</v>
      </c>
      <c r="V1888" t="s">
        <v>602</v>
      </c>
      <c r="W1888" t="s">
        <v>603</v>
      </c>
      <c r="X1888" t="s">
        <v>1239</v>
      </c>
      <c r="Y1888" t="s">
        <v>605</v>
      </c>
      <c r="AC1888" s="14" t="s">
        <v>215</v>
      </c>
      <c r="AG1888" t="s">
        <v>1222</v>
      </c>
      <c r="AH1888" s="5" t="s">
        <v>2180</v>
      </c>
      <c r="AI1888" s="14"/>
      <c r="AJ1888" s="14"/>
      <c r="AK1888" s="14"/>
      <c r="AL1888" s="14"/>
    </row>
    <row r="1889" spans="1:38" ht="14.4" x14ac:dyDescent="0.3">
      <c r="A1889" s="11" t="str">
        <f t="shared" si="29"/>
        <v>22,44,66,55/5555/http-basic-auth-cleartext</v>
      </c>
      <c r="B1889" s="11" t="s">
        <v>37</v>
      </c>
      <c r="C1889" s="12" t="s">
        <v>4616</v>
      </c>
      <c r="D1889" s="11"/>
      <c r="E1889" s="11" t="s">
        <v>4617</v>
      </c>
      <c r="F1889" s="11" t="s">
        <v>289</v>
      </c>
      <c r="G1889" s="11" t="s">
        <v>290</v>
      </c>
      <c r="H1889" s="13" t="s">
        <v>506</v>
      </c>
      <c r="I1889" s="11"/>
      <c r="J1889" s="11" t="s">
        <v>41</v>
      </c>
      <c r="K1889" s="13" t="s">
        <v>1225</v>
      </c>
      <c r="O1889" s="14">
        <v>5555</v>
      </c>
      <c r="P1889" s="14"/>
      <c r="Q1889" s="14"/>
      <c r="R1889" s="14">
        <v>7</v>
      </c>
      <c r="S1889" s="14" t="s">
        <v>79</v>
      </c>
      <c r="T1889" t="s">
        <v>600</v>
      </c>
      <c r="U1889" t="s">
        <v>601</v>
      </c>
      <c r="V1889" t="s">
        <v>602</v>
      </c>
      <c r="W1889" t="s">
        <v>603</v>
      </c>
      <c r="X1889" t="s">
        <v>1239</v>
      </c>
      <c r="Y1889" t="s">
        <v>605</v>
      </c>
      <c r="AC1889" s="14" t="s">
        <v>215</v>
      </c>
      <c r="AG1889" t="s">
        <v>1222</v>
      </c>
      <c r="AH1889" s="5" t="s">
        <v>2180</v>
      </c>
      <c r="AI1889" s="14"/>
      <c r="AJ1889" s="14"/>
      <c r="AK1889" s="14"/>
      <c r="AL1889" s="14"/>
    </row>
    <row r="1890" spans="1:38" ht="14.4" x14ac:dyDescent="0.3">
      <c r="A1890" s="11" t="str">
        <f t="shared" si="29"/>
        <v>22,44,66,55/5555/http-basic-auth-cleartext</v>
      </c>
      <c r="B1890" s="11" t="s">
        <v>37</v>
      </c>
      <c r="C1890" s="12" t="s">
        <v>4616</v>
      </c>
      <c r="D1890" s="11"/>
      <c r="E1890" s="11" t="s">
        <v>4617</v>
      </c>
      <c r="F1890" s="11" t="s">
        <v>289</v>
      </c>
      <c r="G1890" s="11" t="s">
        <v>290</v>
      </c>
      <c r="H1890" s="13" t="s">
        <v>506</v>
      </c>
      <c r="I1890" s="11"/>
      <c r="J1890" s="11" t="s">
        <v>41</v>
      </c>
      <c r="K1890" s="13" t="s">
        <v>1225</v>
      </c>
      <c r="O1890" s="14">
        <v>5555</v>
      </c>
      <c r="P1890" s="14"/>
      <c r="Q1890" s="14"/>
      <c r="R1890" s="14">
        <v>7</v>
      </c>
      <c r="S1890" s="14" t="s">
        <v>79</v>
      </c>
      <c r="T1890" t="s">
        <v>600</v>
      </c>
      <c r="U1890" t="s">
        <v>601</v>
      </c>
      <c r="V1890" t="s">
        <v>602</v>
      </c>
      <c r="W1890" t="s">
        <v>603</v>
      </c>
      <c r="X1890" t="s">
        <v>1239</v>
      </c>
      <c r="Y1890" t="s">
        <v>605</v>
      </c>
      <c r="AC1890" s="14" t="s">
        <v>215</v>
      </c>
      <c r="AG1890" t="s">
        <v>1222</v>
      </c>
      <c r="AH1890" s="5" t="s">
        <v>2180</v>
      </c>
      <c r="AI1890" s="14"/>
      <c r="AJ1890" s="14"/>
      <c r="AK1890" s="14"/>
      <c r="AL1890" s="14"/>
    </row>
    <row r="1891" spans="1:38" ht="14.4" x14ac:dyDescent="0.3">
      <c r="A1891" s="11" t="str">
        <f t="shared" si="29"/>
        <v>22,44,66,55/5555/http-basic-auth-cleartext</v>
      </c>
      <c r="B1891" s="11" t="s">
        <v>37</v>
      </c>
      <c r="C1891" s="12" t="s">
        <v>4616</v>
      </c>
      <c r="D1891" s="11"/>
      <c r="E1891" s="11" t="s">
        <v>4617</v>
      </c>
      <c r="F1891" s="11" t="s">
        <v>289</v>
      </c>
      <c r="G1891" s="11" t="s">
        <v>290</v>
      </c>
      <c r="H1891" s="13" t="s">
        <v>506</v>
      </c>
      <c r="I1891" s="11"/>
      <c r="J1891" s="11" t="s">
        <v>41</v>
      </c>
      <c r="K1891" s="13" t="s">
        <v>1225</v>
      </c>
      <c r="O1891" s="14">
        <v>5555</v>
      </c>
      <c r="P1891" s="14"/>
      <c r="Q1891" s="14"/>
      <c r="R1891" s="14">
        <v>7</v>
      </c>
      <c r="S1891" s="14" t="s">
        <v>79</v>
      </c>
      <c r="T1891" t="s">
        <v>600</v>
      </c>
      <c r="U1891" t="s">
        <v>601</v>
      </c>
      <c r="V1891" t="s">
        <v>602</v>
      </c>
      <c r="W1891" t="s">
        <v>603</v>
      </c>
      <c r="X1891" t="s">
        <v>1239</v>
      </c>
      <c r="Y1891" t="s">
        <v>605</v>
      </c>
      <c r="AC1891" s="14" t="s">
        <v>215</v>
      </c>
      <c r="AG1891" t="s">
        <v>1222</v>
      </c>
      <c r="AH1891" s="5" t="s">
        <v>2180</v>
      </c>
      <c r="AI1891" s="14"/>
      <c r="AJ1891" s="14"/>
      <c r="AK1891" s="14"/>
      <c r="AL1891" s="14"/>
    </row>
    <row r="1892" spans="1:38" ht="14.4" x14ac:dyDescent="0.3">
      <c r="A1892" s="11" t="str">
        <f t="shared" si="29"/>
        <v>22,44,66,55/5555/http-basic-auth-cleartext</v>
      </c>
      <c r="B1892" s="11" t="s">
        <v>37</v>
      </c>
      <c r="C1892" s="12" t="s">
        <v>4616</v>
      </c>
      <c r="D1892" s="11"/>
      <c r="E1892" s="11" t="s">
        <v>4617</v>
      </c>
      <c r="F1892" s="11" t="s">
        <v>289</v>
      </c>
      <c r="G1892" s="11" t="s">
        <v>290</v>
      </c>
      <c r="H1892" s="13" t="s">
        <v>506</v>
      </c>
      <c r="I1892" s="11"/>
      <c r="J1892" s="11" t="s">
        <v>41</v>
      </c>
      <c r="K1892" s="13" t="s">
        <v>1225</v>
      </c>
      <c r="O1892" s="14">
        <v>5555</v>
      </c>
      <c r="P1892" s="14"/>
      <c r="Q1892" s="14"/>
      <c r="R1892" s="14">
        <v>7</v>
      </c>
      <c r="S1892" s="14" t="s">
        <v>79</v>
      </c>
      <c r="T1892" t="s">
        <v>600</v>
      </c>
      <c r="U1892" t="s">
        <v>601</v>
      </c>
      <c r="V1892" t="s">
        <v>602</v>
      </c>
      <c r="W1892" t="s">
        <v>603</v>
      </c>
      <c r="X1892" t="s">
        <v>1239</v>
      </c>
      <c r="Y1892" t="s">
        <v>605</v>
      </c>
      <c r="AC1892" s="14" t="s">
        <v>215</v>
      </c>
      <c r="AG1892" t="s">
        <v>1222</v>
      </c>
      <c r="AH1892" s="5" t="s">
        <v>2180</v>
      </c>
      <c r="AI1892" s="14"/>
      <c r="AJ1892" s="14"/>
      <c r="AK1892" s="14"/>
      <c r="AL1892" s="14"/>
    </row>
    <row r="1893" spans="1:38" ht="14.4" x14ac:dyDescent="0.3">
      <c r="A1893" s="11" t="str">
        <f t="shared" si="29"/>
        <v>22,44,66,55/5555/http-basic-auth-cleartext</v>
      </c>
      <c r="B1893" s="11" t="s">
        <v>37</v>
      </c>
      <c r="C1893" s="12" t="s">
        <v>4616</v>
      </c>
      <c r="D1893" s="11"/>
      <c r="E1893" s="11" t="s">
        <v>4617</v>
      </c>
      <c r="F1893" s="11" t="s">
        <v>289</v>
      </c>
      <c r="G1893" s="11" t="s">
        <v>290</v>
      </c>
      <c r="H1893" s="13" t="s">
        <v>506</v>
      </c>
      <c r="I1893" s="11"/>
      <c r="J1893" s="11" t="s">
        <v>41</v>
      </c>
      <c r="K1893" s="13" t="s">
        <v>1225</v>
      </c>
      <c r="O1893" s="14">
        <v>5555</v>
      </c>
      <c r="P1893" s="14"/>
      <c r="Q1893" s="14"/>
      <c r="R1893" s="14">
        <v>7</v>
      </c>
      <c r="S1893" s="14" t="s">
        <v>79</v>
      </c>
      <c r="T1893" t="s">
        <v>600</v>
      </c>
      <c r="U1893" t="s">
        <v>601</v>
      </c>
      <c r="V1893" t="s">
        <v>602</v>
      </c>
      <c r="W1893" t="s">
        <v>603</v>
      </c>
      <c r="X1893" t="s">
        <v>1239</v>
      </c>
      <c r="Y1893" t="s">
        <v>605</v>
      </c>
      <c r="AC1893" s="14" t="s">
        <v>215</v>
      </c>
      <c r="AG1893" t="s">
        <v>1222</v>
      </c>
      <c r="AH1893" s="5" t="s">
        <v>2180</v>
      </c>
      <c r="AI1893" s="14"/>
      <c r="AJ1893" s="14"/>
      <c r="AK1893" s="14"/>
      <c r="AL1893" s="14"/>
    </row>
    <row r="1894" spans="1:38" ht="14.4" x14ac:dyDescent="0.3">
      <c r="A1894" s="11" t="str">
        <f t="shared" si="29"/>
        <v>22,44,66,55/5555/http-basic-auth-cleartext</v>
      </c>
      <c r="B1894" s="11" t="s">
        <v>37</v>
      </c>
      <c r="C1894" s="12" t="s">
        <v>4616</v>
      </c>
      <c r="D1894" s="11"/>
      <c r="E1894" s="11" t="s">
        <v>4617</v>
      </c>
      <c r="F1894" s="11" t="s">
        <v>289</v>
      </c>
      <c r="G1894" s="11" t="s">
        <v>290</v>
      </c>
      <c r="H1894" s="13" t="s">
        <v>506</v>
      </c>
      <c r="I1894" s="11"/>
      <c r="J1894" s="11" t="s">
        <v>41</v>
      </c>
      <c r="K1894" s="13" t="s">
        <v>1225</v>
      </c>
      <c r="O1894" s="14">
        <v>5555</v>
      </c>
      <c r="P1894" s="14"/>
      <c r="Q1894" s="14"/>
      <c r="R1894" s="14">
        <v>7</v>
      </c>
      <c r="S1894" s="14" t="s">
        <v>79</v>
      </c>
      <c r="T1894" t="s">
        <v>600</v>
      </c>
      <c r="U1894" t="s">
        <v>601</v>
      </c>
      <c r="V1894" t="s">
        <v>602</v>
      </c>
      <c r="W1894" t="s">
        <v>603</v>
      </c>
      <c r="X1894" t="s">
        <v>1239</v>
      </c>
      <c r="Y1894" t="s">
        <v>605</v>
      </c>
      <c r="AC1894" s="14" t="s">
        <v>215</v>
      </c>
      <c r="AG1894" t="s">
        <v>1222</v>
      </c>
      <c r="AH1894" s="5" t="s">
        <v>2180</v>
      </c>
      <c r="AI1894" s="14"/>
      <c r="AJ1894" s="14"/>
      <c r="AK1894" s="14"/>
      <c r="AL1894" s="14"/>
    </row>
    <row r="1895" spans="1:38" ht="14.4" x14ac:dyDescent="0.3">
      <c r="A1895" s="11" t="str">
        <f t="shared" si="29"/>
        <v>22,44,66,55/5555/http-basic-auth-cleartext</v>
      </c>
      <c r="B1895" s="11" t="s">
        <v>37</v>
      </c>
      <c r="C1895" s="12" t="s">
        <v>4616</v>
      </c>
      <c r="D1895" s="11"/>
      <c r="E1895" s="11" t="s">
        <v>4617</v>
      </c>
      <c r="F1895" s="11" t="s">
        <v>289</v>
      </c>
      <c r="G1895" s="11" t="s">
        <v>290</v>
      </c>
      <c r="H1895" s="13" t="s">
        <v>506</v>
      </c>
      <c r="I1895" s="11"/>
      <c r="J1895" s="11" t="s">
        <v>41</v>
      </c>
      <c r="K1895" s="13" t="s">
        <v>1225</v>
      </c>
      <c r="O1895" s="14">
        <v>5555</v>
      </c>
      <c r="P1895" s="14"/>
      <c r="Q1895" s="14"/>
      <c r="R1895" s="14">
        <v>7</v>
      </c>
      <c r="S1895" s="14" t="s">
        <v>79</v>
      </c>
      <c r="T1895" t="s">
        <v>600</v>
      </c>
      <c r="U1895" t="s">
        <v>601</v>
      </c>
      <c r="V1895" t="s">
        <v>602</v>
      </c>
      <c r="W1895" t="s">
        <v>603</v>
      </c>
      <c r="X1895" t="s">
        <v>1239</v>
      </c>
      <c r="Y1895" t="s">
        <v>605</v>
      </c>
      <c r="AC1895" s="14" t="s">
        <v>215</v>
      </c>
      <c r="AG1895" t="s">
        <v>1222</v>
      </c>
      <c r="AH1895" s="5" t="s">
        <v>2180</v>
      </c>
      <c r="AI1895" s="14"/>
      <c r="AJ1895" s="14"/>
      <c r="AK1895" s="14"/>
      <c r="AL1895" s="14"/>
    </row>
    <row r="1896" spans="1:38" ht="14.4" x14ac:dyDescent="0.3">
      <c r="A1896" s="11" t="str">
        <f t="shared" si="29"/>
        <v>22,44,66,55/5555/http-basic-auth-cleartext</v>
      </c>
      <c r="B1896" s="11" t="s">
        <v>37</v>
      </c>
      <c r="C1896" s="12" t="s">
        <v>4616</v>
      </c>
      <c r="D1896" s="11"/>
      <c r="E1896" s="11" t="s">
        <v>4617</v>
      </c>
      <c r="F1896" s="11" t="s">
        <v>289</v>
      </c>
      <c r="G1896" s="11" t="s">
        <v>290</v>
      </c>
      <c r="H1896" s="13" t="s">
        <v>506</v>
      </c>
      <c r="I1896" s="11"/>
      <c r="J1896" s="11" t="s">
        <v>41</v>
      </c>
      <c r="K1896" s="13" t="s">
        <v>1225</v>
      </c>
      <c r="O1896" s="14">
        <v>5555</v>
      </c>
      <c r="P1896" s="14"/>
      <c r="Q1896" s="14"/>
      <c r="R1896" s="14">
        <v>7</v>
      </c>
      <c r="S1896" s="14" t="s">
        <v>79</v>
      </c>
      <c r="T1896" t="s">
        <v>600</v>
      </c>
      <c r="U1896" t="s">
        <v>601</v>
      </c>
      <c r="V1896" t="s">
        <v>602</v>
      </c>
      <c r="W1896" t="s">
        <v>603</v>
      </c>
      <c r="X1896" t="s">
        <v>1239</v>
      </c>
      <c r="Y1896" t="s">
        <v>605</v>
      </c>
      <c r="AC1896" s="14" t="s">
        <v>215</v>
      </c>
      <c r="AG1896" t="s">
        <v>1222</v>
      </c>
      <c r="AH1896" s="5" t="s">
        <v>2180</v>
      </c>
      <c r="AI1896" s="14"/>
      <c r="AJ1896" s="14"/>
      <c r="AK1896" s="14"/>
      <c r="AL1896" s="14"/>
    </row>
    <row r="1897" spans="1:38" ht="14.4" x14ac:dyDescent="0.3">
      <c r="A1897" s="11" t="str">
        <f t="shared" si="29"/>
        <v>22,44,66,55/5555/http-basic-auth-cleartext</v>
      </c>
      <c r="B1897" s="11" t="s">
        <v>37</v>
      </c>
      <c r="C1897" s="12" t="s">
        <v>4616</v>
      </c>
      <c r="D1897" s="11"/>
      <c r="E1897" s="11" t="s">
        <v>4617</v>
      </c>
      <c r="F1897" s="11" t="s">
        <v>289</v>
      </c>
      <c r="G1897" s="11" t="s">
        <v>290</v>
      </c>
      <c r="H1897" s="13" t="s">
        <v>506</v>
      </c>
      <c r="I1897" s="11"/>
      <c r="J1897" s="11" t="s">
        <v>41</v>
      </c>
      <c r="K1897" s="13" t="s">
        <v>1225</v>
      </c>
      <c r="O1897" s="14">
        <v>5555</v>
      </c>
      <c r="P1897" s="14"/>
      <c r="Q1897" s="14"/>
      <c r="R1897" s="14">
        <v>7</v>
      </c>
      <c r="S1897" s="14" t="s">
        <v>79</v>
      </c>
      <c r="T1897" t="s">
        <v>600</v>
      </c>
      <c r="U1897" t="s">
        <v>601</v>
      </c>
      <c r="V1897" t="s">
        <v>602</v>
      </c>
      <c r="W1897" t="s">
        <v>603</v>
      </c>
      <c r="X1897" t="s">
        <v>1239</v>
      </c>
      <c r="Y1897" t="s">
        <v>605</v>
      </c>
      <c r="AC1897" s="14" t="s">
        <v>215</v>
      </c>
      <c r="AG1897" t="s">
        <v>1222</v>
      </c>
      <c r="AH1897" s="5" t="s">
        <v>2180</v>
      </c>
      <c r="AI1897" s="14"/>
      <c r="AJ1897" s="14"/>
      <c r="AK1897" s="14"/>
      <c r="AL1897" s="14"/>
    </row>
    <row r="1898" spans="1:38" ht="14.4" x14ac:dyDescent="0.3">
      <c r="A1898" s="11" t="str">
        <f t="shared" si="29"/>
        <v>22,44,66,55/5555/http-basic-auth-cleartext</v>
      </c>
      <c r="B1898" s="11" t="s">
        <v>37</v>
      </c>
      <c r="C1898" s="12" t="s">
        <v>4616</v>
      </c>
      <c r="D1898" s="11"/>
      <c r="E1898" s="11" t="s">
        <v>4617</v>
      </c>
      <c r="F1898" s="11" t="s">
        <v>289</v>
      </c>
      <c r="G1898" s="11" t="s">
        <v>290</v>
      </c>
      <c r="H1898" s="13" t="s">
        <v>506</v>
      </c>
      <c r="I1898" s="11"/>
      <c r="J1898" s="11" t="s">
        <v>41</v>
      </c>
      <c r="K1898" s="13" t="s">
        <v>1225</v>
      </c>
      <c r="O1898" s="14">
        <v>5555</v>
      </c>
      <c r="P1898" s="14"/>
      <c r="Q1898" s="14"/>
      <c r="R1898" s="14">
        <v>7</v>
      </c>
      <c r="S1898" s="14" t="s">
        <v>79</v>
      </c>
      <c r="T1898" t="s">
        <v>600</v>
      </c>
      <c r="U1898" t="s">
        <v>601</v>
      </c>
      <c r="V1898" t="s">
        <v>602</v>
      </c>
      <c r="W1898" t="s">
        <v>603</v>
      </c>
      <c r="X1898" t="s">
        <v>1239</v>
      </c>
      <c r="Y1898" t="s">
        <v>605</v>
      </c>
      <c r="AC1898" s="14" t="s">
        <v>215</v>
      </c>
      <c r="AG1898" t="s">
        <v>1222</v>
      </c>
      <c r="AH1898" s="5" t="s">
        <v>2180</v>
      </c>
      <c r="AI1898" s="14"/>
      <c r="AJ1898" s="14"/>
      <c r="AK1898" s="14"/>
      <c r="AL1898" s="14"/>
    </row>
    <row r="1899" spans="1:38" ht="14.4" x14ac:dyDescent="0.3">
      <c r="A1899" s="11" t="str">
        <f t="shared" si="29"/>
        <v>22,44,66,55/5555/http-basic-auth-cleartext</v>
      </c>
      <c r="B1899" s="11" t="s">
        <v>37</v>
      </c>
      <c r="C1899" s="12" t="s">
        <v>4616</v>
      </c>
      <c r="D1899" s="11"/>
      <c r="E1899" s="11" t="s">
        <v>4617</v>
      </c>
      <c r="F1899" s="11" t="s">
        <v>289</v>
      </c>
      <c r="G1899" s="11" t="s">
        <v>290</v>
      </c>
      <c r="H1899" s="13" t="s">
        <v>506</v>
      </c>
      <c r="I1899" s="11"/>
      <c r="J1899" s="11" t="s">
        <v>41</v>
      </c>
      <c r="K1899" s="13" t="s">
        <v>1225</v>
      </c>
      <c r="O1899" s="14">
        <v>5555</v>
      </c>
      <c r="P1899" s="14"/>
      <c r="Q1899" s="14"/>
      <c r="R1899" s="14">
        <v>7</v>
      </c>
      <c r="S1899" s="14" t="s">
        <v>79</v>
      </c>
      <c r="T1899" t="s">
        <v>600</v>
      </c>
      <c r="U1899" t="s">
        <v>601</v>
      </c>
      <c r="V1899" t="s">
        <v>602</v>
      </c>
      <c r="W1899" t="s">
        <v>603</v>
      </c>
      <c r="X1899" t="s">
        <v>1239</v>
      </c>
      <c r="Y1899" t="s">
        <v>605</v>
      </c>
      <c r="AC1899" s="14" t="s">
        <v>215</v>
      </c>
      <c r="AG1899" t="s">
        <v>1222</v>
      </c>
      <c r="AH1899" s="5" t="s">
        <v>2180</v>
      </c>
      <c r="AI1899" s="14"/>
      <c r="AJ1899" s="14"/>
      <c r="AK1899" s="14"/>
      <c r="AL1899" s="14"/>
    </row>
    <row r="1900" spans="1:38" ht="14.4" x14ac:dyDescent="0.3">
      <c r="A1900" s="11" t="str">
        <f t="shared" si="29"/>
        <v>22,44,66,55/5555/http-basic-auth-cleartext</v>
      </c>
      <c r="B1900" s="11" t="s">
        <v>37</v>
      </c>
      <c r="C1900" s="12" t="s">
        <v>4616</v>
      </c>
      <c r="D1900" s="11"/>
      <c r="E1900" s="11" t="s">
        <v>4617</v>
      </c>
      <c r="F1900" s="11" t="s">
        <v>289</v>
      </c>
      <c r="G1900" s="11" t="s">
        <v>290</v>
      </c>
      <c r="H1900" s="13" t="s">
        <v>506</v>
      </c>
      <c r="I1900" s="11"/>
      <c r="J1900" s="11" t="s">
        <v>41</v>
      </c>
      <c r="K1900" s="13" t="s">
        <v>1225</v>
      </c>
      <c r="O1900" s="14">
        <v>5555</v>
      </c>
      <c r="P1900" s="14"/>
      <c r="Q1900" s="14"/>
      <c r="R1900" s="14">
        <v>7</v>
      </c>
      <c r="S1900" s="14" t="s">
        <v>79</v>
      </c>
      <c r="T1900" t="s">
        <v>600</v>
      </c>
      <c r="U1900" t="s">
        <v>601</v>
      </c>
      <c r="V1900" t="s">
        <v>602</v>
      </c>
      <c r="W1900" t="s">
        <v>603</v>
      </c>
      <c r="X1900" t="s">
        <v>1239</v>
      </c>
      <c r="Y1900" t="s">
        <v>605</v>
      </c>
      <c r="AC1900" s="14" t="s">
        <v>215</v>
      </c>
      <c r="AG1900" t="s">
        <v>1222</v>
      </c>
      <c r="AH1900" s="5" t="s">
        <v>2180</v>
      </c>
      <c r="AI1900" s="14"/>
      <c r="AJ1900" s="14"/>
      <c r="AK1900" s="14"/>
      <c r="AL1900" s="14"/>
    </row>
    <row r="1901" spans="1:38" ht="14.4" x14ac:dyDescent="0.3">
      <c r="A1901" s="11" t="str">
        <f t="shared" si="29"/>
        <v>22,44,66,55/5555/http-basic-auth-cleartext</v>
      </c>
      <c r="B1901" s="11" t="s">
        <v>37</v>
      </c>
      <c r="C1901" s="12" t="s">
        <v>4616</v>
      </c>
      <c r="D1901" s="11"/>
      <c r="E1901" s="11" t="s">
        <v>4617</v>
      </c>
      <c r="F1901" s="11" t="s">
        <v>289</v>
      </c>
      <c r="G1901" s="11" t="s">
        <v>290</v>
      </c>
      <c r="H1901" s="13" t="s">
        <v>506</v>
      </c>
      <c r="I1901" s="11"/>
      <c r="J1901" s="11" t="s">
        <v>41</v>
      </c>
      <c r="K1901" s="13" t="s">
        <v>1225</v>
      </c>
      <c r="O1901" s="14">
        <v>5555</v>
      </c>
      <c r="P1901" s="14"/>
      <c r="Q1901" s="14"/>
      <c r="R1901" s="14">
        <v>7</v>
      </c>
      <c r="S1901" s="14" t="s">
        <v>79</v>
      </c>
      <c r="T1901" t="s">
        <v>600</v>
      </c>
      <c r="U1901" t="s">
        <v>601</v>
      </c>
      <c r="V1901" t="s">
        <v>602</v>
      </c>
      <c r="W1901" t="s">
        <v>603</v>
      </c>
      <c r="X1901" t="s">
        <v>1239</v>
      </c>
      <c r="Y1901" t="s">
        <v>605</v>
      </c>
      <c r="AC1901" s="14" t="s">
        <v>215</v>
      </c>
      <c r="AG1901" t="s">
        <v>1222</v>
      </c>
      <c r="AH1901" s="5" t="s">
        <v>2180</v>
      </c>
      <c r="AI1901" s="14"/>
      <c r="AJ1901" s="14"/>
      <c r="AK1901" s="14"/>
      <c r="AL1901" s="14"/>
    </row>
    <row r="1902" spans="1:38" ht="14.4" x14ac:dyDescent="0.3">
      <c r="A1902" s="11" t="str">
        <f t="shared" si="29"/>
        <v>22,44,66,55/5555/http-basic-auth-cleartext</v>
      </c>
      <c r="B1902" s="11" t="s">
        <v>37</v>
      </c>
      <c r="C1902" s="12" t="s">
        <v>4616</v>
      </c>
      <c r="D1902" s="11"/>
      <c r="E1902" s="11" t="s">
        <v>4617</v>
      </c>
      <c r="F1902" s="11" t="s">
        <v>289</v>
      </c>
      <c r="G1902" s="11" t="s">
        <v>290</v>
      </c>
      <c r="H1902" s="13" t="s">
        <v>506</v>
      </c>
      <c r="I1902" s="11"/>
      <c r="J1902" s="11" t="s">
        <v>41</v>
      </c>
      <c r="K1902" s="13" t="s">
        <v>1225</v>
      </c>
      <c r="O1902" s="14">
        <v>5555</v>
      </c>
      <c r="P1902" s="14"/>
      <c r="Q1902" s="14"/>
      <c r="R1902" s="14">
        <v>7</v>
      </c>
      <c r="S1902" s="14" t="s">
        <v>79</v>
      </c>
      <c r="T1902" t="s">
        <v>600</v>
      </c>
      <c r="U1902" t="s">
        <v>601</v>
      </c>
      <c r="V1902" t="s">
        <v>602</v>
      </c>
      <c r="W1902" t="s">
        <v>603</v>
      </c>
      <c r="X1902" t="s">
        <v>1239</v>
      </c>
      <c r="Y1902" t="s">
        <v>605</v>
      </c>
      <c r="AC1902" s="14" t="s">
        <v>215</v>
      </c>
      <c r="AG1902" t="s">
        <v>1222</v>
      </c>
      <c r="AH1902" s="5" t="s">
        <v>2180</v>
      </c>
      <c r="AI1902" s="14"/>
      <c r="AJ1902" s="14"/>
      <c r="AK1902" s="14"/>
      <c r="AL1902" s="14"/>
    </row>
    <row r="1903" spans="1:38" ht="14.4" x14ac:dyDescent="0.3">
      <c r="A1903" s="11" t="str">
        <f t="shared" si="29"/>
        <v>22,44,66,55/5555/http-basic-auth-cleartext</v>
      </c>
      <c r="B1903" s="11" t="s">
        <v>37</v>
      </c>
      <c r="C1903" s="12" t="s">
        <v>4616</v>
      </c>
      <c r="D1903" s="11"/>
      <c r="E1903" s="11" t="s">
        <v>4617</v>
      </c>
      <c r="F1903" s="11" t="s">
        <v>289</v>
      </c>
      <c r="G1903" s="11" t="s">
        <v>290</v>
      </c>
      <c r="H1903" s="13" t="s">
        <v>506</v>
      </c>
      <c r="I1903" s="11"/>
      <c r="J1903" s="11" t="s">
        <v>41</v>
      </c>
      <c r="K1903" s="13" t="s">
        <v>1225</v>
      </c>
      <c r="O1903" s="14">
        <v>5555</v>
      </c>
      <c r="P1903" s="14"/>
      <c r="Q1903" s="14"/>
      <c r="R1903" s="14">
        <v>7</v>
      </c>
      <c r="S1903" s="14" t="s">
        <v>79</v>
      </c>
      <c r="T1903" t="s">
        <v>600</v>
      </c>
      <c r="U1903" t="s">
        <v>601</v>
      </c>
      <c r="V1903" t="s">
        <v>602</v>
      </c>
      <c r="W1903" t="s">
        <v>603</v>
      </c>
      <c r="X1903" t="s">
        <v>1239</v>
      </c>
      <c r="Y1903" t="s">
        <v>605</v>
      </c>
      <c r="AC1903" s="14" t="s">
        <v>215</v>
      </c>
      <c r="AG1903" t="s">
        <v>1222</v>
      </c>
      <c r="AH1903" s="5" t="s">
        <v>2180</v>
      </c>
      <c r="AI1903" s="14"/>
      <c r="AJ1903" s="14"/>
      <c r="AK1903" s="14"/>
      <c r="AL1903" s="14"/>
    </row>
    <row r="1904" spans="1:38" ht="14.4" x14ac:dyDescent="0.3">
      <c r="A1904" s="11" t="str">
        <f t="shared" si="29"/>
        <v>22,44,66,55/5555/http-basic-auth-cleartext</v>
      </c>
      <c r="B1904" s="11" t="s">
        <v>37</v>
      </c>
      <c r="C1904" s="12" t="s">
        <v>4616</v>
      </c>
      <c r="D1904" s="11"/>
      <c r="E1904" s="11" t="s">
        <v>4617</v>
      </c>
      <c r="F1904" s="11" t="s">
        <v>289</v>
      </c>
      <c r="G1904" s="11" t="s">
        <v>290</v>
      </c>
      <c r="H1904" s="13" t="s">
        <v>506</v>
      </c>
      <c r="I1904" s="11"/>
      <c r="J1904" s="11" t="s">
        <v>41</v>
      </c>
      <c r="K1904" s="13" t="s">
        <v>1225</v>
      </c>
      <c r="O1904" s="14">
        <v>5555</v>
      </c>
      <c r="P1904" s="14"/>
      <c r="Q1904" s="14"/>
      <c r="R1904" s="14">
        <v>7</v>
      </c>
      <c r="S1904" s="14" t="s">
        <v>79</v>
      </c>
      <c r="T1904" t="s">
        <v>600</v>
      </c>
      <c r="U1904" t="s">
        <v>601</v>
      </c>
      <c r="V1904" t="s">
        <v>602</v>
      </c>
      <c r="W1904" t="s">
        <v>603</v>
      </c>
      <c r="X1904" t="s">
        <v>1239</v>
      </c>
      <c r="Y1904" t="s">
        <v>605</v>
      </c>
      <c r="AC1904" s="14" t="s">
        <v>215</v>
      </c>
      <c r="AG1904" t="s">
        <v>1222</v>
      </c>
      <c r="AH1904" s="5" t="s">
        <v>2180</v>
      </c>
      <c r="AI1904" s="14"/>
      <c r="AJ1904" s="14"/>
      <c r="AK1904" s="14"/>
      <c r="AL1904" s="14"/>
    </row>
    <row r="1905" spans="1:38" ht="14.4" x14ac:dyDescent="0.3">
      <c r="A1905" s="11" t="str">
        <f t="shared" si="29"/>
        <v>22,44,66,55/5555/http-basic-auth-cleartext</v>
      </c>
      <c r="B1905" s="11" t="s">
        <v>37</v>
      </c>
      <c r="C1905" s="12" t="s">
        <v>4616</v>
      </c>
      <c r="D1905" s="11"/>
      <c r="E1905" s="11" t="s">
        <v>4617</v>
      </c>
      <c r="F1905" s="11" t="s">
        <v>289</v>
      </c>
      <c r="G1905" s="11" t="s">
        <v>290</v>
      </c>
      <c r="H1905" s="13" t="s">
        <v>506</v>
      </c>
      <c r="I1905" s="11"/>
      <c r="J1905" s="11" t="s">
        <v>41</v>
      </c>
      <c r="K1905" s="13" t="s">
        <v>1225</v>
      </c>
      <c r="O1905" s="14">
        <v>5555</v>
      </c>
      <c r="P1905" s="14"/>
      <c r="Q1905" s="14"/>
      <c r="R1905" s="14">
        <v>7</v>
      </c>
      <c r="S1905" s="14" t="s">
        <v>79</v>
      </c>
      <c r="T1905" t="s">
        <v>600</v>
      </c>
      <c r="U1905" t="s">
        <v>601</v>
      </c>
      <c r="V1905" t="s">
        <v>602</v>
      </c>
      <c r="W1905" t="s">
        <v>603</v>
      </c>
      <c r="X1905" t="s">
        <v>1239</v>
      </c>
      <c r="Y1905" t="s">
        <v>605</v>
      </c>
      <c r="AC1905" s="14" t="s">
        <v>215</v>
      </c>
      <c r="AG1905" t="s">
        <v>1222</v>
      </c>
      <c r="AH1905" s="5" t="s">
        <v>2180</v>
      </c>
      <c r="AI1905" s="14"/>
      <c r="AJ1905" s="14"/>
      <c r="AK1905" s="14"/>
      <c r="AL1905" s="14"/>
    </row>
    <row r="1906" spans="1:38" ht="14.4" x14ac:dyDescent="0.3">
      <c r="A1906" s="11" t="str">
        <f t="shared" si="29"/>
        <v>22,44,66,55/5555/http-basic-auth-cleartext</v>
      </c>
      <c r="B1906" s="11" t="s">
        <v>37</v>
      </c>
      <c r="C1906" s="12" t="s">
        <v>4616</v>
      </c>
      <c r="D1906" s="11"/>
      <c r="E1906" s="11" t="s">
        <v>4617</v>
      </c>
      <c r="F1906" s="11" t="s">
        <v>289</v>
      </c>
      <c r="G1906" s="11" t="s">
        <v>290</v>
      </c>
      <c r="H1906" s="13" t="s">
        <v>506</v>
      </c>
      <c r="I1906" s="11"/>
      <c r="J1906" s="11" t="s">
        <v>41</v>
      </c>
      <c r="K1906" s="13" t="s">
        <v>1225</v>
      </c>
      <c r="O1906" s="14">
        <v>5555</v>
      </c>
      <c r="P1906" s="14"/>
      <c r="Q1906" s="14"/>
      <c r="R1906" s="14">
        <v>7</v>
      </c>
      <c r="S1906" s="14" t="s">
        <v>79</v>
      </c>
      <c r="T1906" t="s">
        <v>600</v>
      </c>
      <c r="U1906" t="s">
        <v>601</v>
      </c>
      <c r="V1906" t="s">
        <v>602</v>
      </c>
      <c r="W1906" t="s">
        <v>603</v>
      </c>
      <c r="X1906" t="s">
        <v>1239</v>
      </c>
      <c r="Y1906" t="s">
        <v>605</v>
      </c>
      <c r="AC1906" s="14" t="s">
        <v>215</v>
      </c>
      <c r="AG1906" t="s">
        <v>1222</v>
      </c>
      <c r="AH1906" s="5" t="s">
        <v>2180</v>
      </c>
      <c r="AI1906" s="14"/>
      <c r="AJ1906" s="14"/>
      <c r="AK1906" s="14"/>
      <c r="AL1906" s="14"/>
    </row>
    <row r="1907" spans="1:38" ht="14.4" x14ac:dyDescent="0.3">
      <c r="A1907" s="11" t="str">
        <f t="shared" si="29"/>
        <v>22,44,66,55/5555/http-basic-auth-cleartext</v>
      </c>
      <c r="B1907" s="11" t="s">
        <v>37</v>
      </c>
      <c r="C1907" s="12" t="s">
        <v>4616</v>
      </c>
      <c r="D1907" s="11"/>
      <c r="E1907" s="11" t="s">
        <v>4617</v>
      </c>
      <c r="F1907" s="11" t="s">
        <v>289</v>
      </c>
      <c r="G1907" s="11" t="s">
        <v>290</v>
      </c>
      <c r="H1907" s="13" t="s">
        <v>506</v>
      </c>
      <c r="I1907" s="11"/>
      <c r="J1907" s="11" t="s">
        <v>41</v>
      </c>
      <c r="K1907" s="13" t="s">
        <v>1225</v>
      </c>
      <c r="O1907" s="14">
        <v>5555</v>
      </c>
      <c r="P1907" s="14"/>
      <c r="Q1907" s="14"/>
      <c r="R1907" s="14">
        <v>7</v>
      </c>
      <c r="S1907" s="14" t="s">
        <v>79</v>
      </c>
      <c r="T1907" t="s">
        <v>600</v>
      </c>
      <c r="U1907" t="s">
        <v>601</v>
      </c>
      <c r="V1907" t="s">
        <v>602</v>
      </c>
      <c r="W1907" t="s">
        <v>603</v>
      </c>
      <c r="X1907" t="s">
        <v>1239</v>
      </c>
      <c r="Y1907" t="s">
        <v>605</v>
      </c>
      <c r="AC1907" s="14" t="s">
        <v>215</v>
      </c>
      <c r="AG1907" t="s">
        <v>1222</v>
      </c>
      <c r="AH1907" s="5" t="s">
        <v>2180</v>
      </c>
      <c r="AI1907" s="14"/>
      <c r="AJ1907" s="14"/>
      <c r="AK1907" s="14"/>
      <c r="AL1907" s="14"/>
    </row>
    <row r="1908" spans="1:38" ht="14.4" x14ac:dyDescent="0.3">
      <c r="A1908" s="11" t="str">
        <f t="shared" si="29"/>
        <v>22,44,66,55/5555/http-basic-auth-cleartext</v>
      </c>
      <c r="B1908" s="11" t="s">
        <v>37</v>
      </c>
      <c r="C1908" s="12" t="s">
        <v>4616</v>
      </c>
      <c r="D1908" s="11"/>
      <c r="E1908" s="11" t="s">
        <v>4617</v>
      </c>
      <c r="F1908" s="11" t="s">
        <v>289</v>
      </c>
      <c r="G1908" s="11" t="s">
        <v>290</v>
      </c>
      <c r="H1908" s="13" t="s">
        <v>506</v>
      </c>
      <c r="I1908" s="11"/>
      <c r="J1908" s="11" t="s">
        <v>41</v>
      </c>
      <c r="K1908" s="13" t="s">
        <v>1225</v>
      </c>
      <c r="O1908" s="14">
        <v>5555</v>
      </c>
      <c r="P1908" s="14"/>
      <c r="Q1908" s="14"/>
      <c r="R1908" s="14">
        <v>7</v>
      </c>
      <c r="S1908" s="14" t="s">
        <v>79</v>
      </c>
      <c r="T1908" t="s">
        <v>600</v>
      </c>
      <c r="U1908" t="s">
        <v>601</v>
      </c>
      <c r="V1908" t="s">
        <v>602</v>
      </c>
      <c r="W1908" t="s">
        <v>603</v>
      </c>
      <c r="X1908" t="s">
        <v>1239</v>
      </c>
      <c r="Y1908" t="s">
        <v>605</v>
      </c>
      <c r="AC1908" s="14" t="s">
        <v>215</v>
      </c>
      <c r="AG1908" t="s">
        <v>1222</v>
      </c>
      <c r="AH1908" s="5" t="s">
        <v>2180</v>
      </c>
      <c r="AI1908" s="14"/>
      <c r="AJ1908" s="14"/>
      <c r="AK1908" s="14"/>
      <c r="AL1908" s="14"/>
    </row>
    <row r="1909" spans="1:38" ht="14.4" x14ac:dyDescent="0.3">
      <c r="A1909" s="11" t="str">
        <f t="shared" si="29"/>
        <v>22,44,66,55/5555/http-basic-auth-cleartext</v>
      </c>
      <c r="B1909" s="11" t="s">
        <v>37</v>
      </c>
      <c r="C1909" s="12" t="s">
        <v>4616</v>
      </c>
      <c r="D1909" s="11"/>
      <c r="E1909" s="11" t="s">
        <v>4617</v>
      </c>
      <c r="F1909" s="11" t="s">
        <v>289</v>
      </c>
      <c r="G1909" s="11" t="s">
        <v>290</v>
      </c>
      <c r="H1909" s="13" t="s">
        <v>506</v>
      </c>
      <c r="I1909" s="11"/>
      <c r="J1909" s="11" t="s">
        <v>41</v>
      </c>
      <c r="K1909" s="13" t="s">
        <v>1225</v>
      </c>
      <c r="O1909" s="14">
        <v>5555</v>
      </c>
      <c r="P1909" s="14"/>
      <c r="Q1909" s="14"/>
      <c r="R1909" s="14">
        <v>7</v>
      </c>
      <c r="S1909" s="14" t="s">
        <v>79</v>
      </c>
      <c r="T1909" t="s">
        <v>600</v>
      </c>
      <c r="U1909" t="s">
        <v>601</v>
      </c>
      <c r="V1909" t="s">
        <v>602</v>
      </c>
      <c r="W1909" t="s">
        <v>603</v>
      </c>
      <c r="X1909" t="s">
        <v>1239</v>
      </c>
      <c r="Y1909" t="s">
        <v>605</v>
      </c>
      <c r="AC1909" s="14" t="s">
        <v>215</v>
      </c>
      <c r="AG1909" t="s">
        <v>1222</v>
      </c>
      <c r="AH1909" s="5" t="s">
        <v>2180</v>
      </c>
      <c r="AI1909" s="14"/>
      <c r="AJ1909" s="14"/>
      <c r="AK1909" s="14"/>
      <c r="AL1909" s="14"/>
    </row>
    <row r="1910" spans="1:38" ht="14.4" x14ac:dyDescent="0.3">
      <c r="A1910" s="11" t="str">
        <f t="shared" si="29"/>
        <v>22,44,66,55/5555/http-basic-auth-cleartext</v>
      </c>
      <c r="B1910" s="11" t="s">
        <v>37</v>
      </c>
      <c r="C1910" s="12" t="s">
        <v>4616</v>
      </c>
      <c r="D1910" s="11"/>
      <c r="E1910" s="11" t="s">
        <v>4617</v>
      </c>
      <c r="F1910" s="11" t="s">
        <v>289</v>
      </c>
      <c r="G1910" s="11" t="s">
        <v>290</v>
      </c>
      <c r="H1910" s="13" t="s">
        <v>506</v>
      </c>
      <c r="I1910" s="11"/>
      <c r="J1910" s="11" t="s">
        <v>41</v>
      </c>
      <c r="K1910" s="13" t="s">
        <v>1225</v>
      </c>
      <c r="O1910" s="14">
        <v>5555</v>
      </c>
      <c r="P1910" s="14"/>
      <c r="Q1910" s="14"/>
      <c r="R1910" s="14">
        <v>7</v>
      </c>
      <c r="S1910" s="14" t="s">
        <v>79</v>
      </c>
      <c r="T1910" t="s">
        <v>600</v>
      </c>
      <c r="U1910" t="s">
        <v>601</v>
      </c>
      <c r="V1910" t="s">
        <v>602</v>
      </c>
      <c r="W1910" t="s">
        <v>603</v>
      </c>
      <c r="X1910" t="s">
        <v>1239</v>
      </c>
      <c r="Y1910" t="s">
        <v>605</v>
      </c>
      <c r="AC1910" s="14" t="s">
        <v>215</v>
      </c>
      <c r="AG1910" t="s">
        <v>1222</v>
      </c>
      <c r="AH1910" s="5" t="s">
        <v>2180</v>
      </c>
      <c r="AI1910" s="14"/>
      <c r="AJ1910" s="14"/>
      <c r="AK1910" s="14"/>
      <c r="AL1910" s="14"/>
    </row>
    <row r="1911" spans="1:38" ht="14.4" x14ac:dyDescent="0.3">
      <c r="A1911" s="11" t="str">
        <f t="shared" si="29"/>
        <v>22,44,66,55/5555/http-basic-auth-cleartext</v>
      </c>
      <c r="B1911" s="11" t="s">
        <v>37</v>
      </c>
      <c r="C1911" s="12" t="s">
        <v>4616</v>
      </c>
      <c r="D1911" s="11"/>
      <c r="E1911" s="11" t="s">
        <v>4617</v>
      </c>
      <c r="F1911" s="11" t="s">
        <v>289</v>
      </c>
      <c r="G1911" s="11" t="s">
        <v>290</v>
      </c>
      <c r="H1911" s="13" t="s">
        <v>506</v>
      </c>
      <c r="I1911" s="11"/>
      <c r="J1911" s="11" t="s">
        <v>41</v>
      </c>
      <c r="K1911" s="13" t="s">
        <v>1225</v>
      </c>
      <c r="O1911" s="14">
        <v>5555</v>
      </c>
      <c r="P1911" s="14"/>
      <c r="Q1911" s="14"/>
      <c r="R1911" s="14">
        <v>7</v>
      </c>
      <c r="S1911" s="14" t="s">
        <v>79</v>
      </c>
      <c r="T1911" t="s">
        <v>600</v>
      </c>
      <c r="U1911" t="s">
        <v>601</v>
      </c>
      <c r="V1911" t="s">
        <v>602</v>
      </c>
      <c r="W1911" t="s">
        <v>603</v>
      </c>
      <c r="X1911" t="s">
        <v>1239</v>
      </c>
      <c r="Y1911" t="s">
        <v>605</v>
      </c>
      <c r="AC1911" s="14" t="s">
        <v>215</v>
      </c>
      <c r="AG1911" t="s">
        <v>1222</v>
      </c>
      <c r="AH1911" s="5" t="s">
        <v>2180</v>
      </c>
      <c r="AI1911" s="14"/>
      <c r="AJ1911" s="14"/>
      <c r="AK1911" s="14"/>
      <c r="AL1911" s="14"/>
    </row>
    <row r="1912" spans="1:38" ht="14.4" x14ac:dyDescent="0.3">
      <c r="A1912" s="11" t="str">
        <f t="shared" si="29"/>
        <v>22,44,66,55/5555/http-basic-auth-cleartext</v>
      </c>
      <c r="B1912" s="11" t="s">
        <v>37</v>
      </c>
      <c r="C1912" s="12" t="s">
        <v>4616</v>
      </c>
      <c r="D1912" s="11"/>
      <c r="E1912" s="11" t="s">
        <v>4617</v>
      </c>
      <c r="F1912" s="11" t="s">
        <v>289</v>
      </c>
      <c r="G1912" s="11" t="s">
        <v>290</v>
      </c>
      <c r="H1912" s="13" t="s">
        <v>506</v>
      </c>
      <c r="I1912" s="11"/>
      <c r="J1912" s="11" t="s">
        <v>41</v>
      </c>
      <c r="K1912" s="13" t="s">
        <v>1225</v>
      </c>
      <c r="O1912" s="14">
        <v>5555</v>
      </c>
      <c r="P1912" s="14"/>
      <c r="Q1912" s="14"/>
      <c r="R1912" s="14">
        <v>7</v>
      </c>
      <c r="S1912" s="14" t="s">
        <v>79</v>
      </c>
      <c r="T1912" t="s">
        <v>600</v>
      </c>
      <c r="U1912" t="s">
        <v>601</v>
      </c>
      <c r="V1912" t="s">
        <v>602</v>
      </c>
      <c r="W1912" t="s">
        <v>603</v>
      </c>
      <c r="X1912" t="s">
        <v>1239</v>
      </c>
      <c r="Y1912" t="s">
        <v>605</v>
      </c>
      <c r="AC1912" s="14" t="s">
        <v>215</v>
      </c>
      <c r="AG1912" t="s">
        <v>1222</v>
      </c>
      <c r="AH1912" s="5" t="s">
        <v>2180</v>
      </c>
      <c r="AI1912" s="14"/>
      <c r="AJ1912" s="14"/>
      <c r="AK1912" s="14"/>
      <c r="AL1912" s="14"/>
    </row>
    <row r="1913" spans="1:38" ht="14.4" x14ac:dyDescent="0.3">
      <c r="A1913" s="11" t="str">
        <f t="shared" si="29"/>
        <v>22,44,66,55/5555/http-basic-auth-cleartext</v>
      </c>
      <c r="B1913" s="11" t="s">
        <v>37</v>
      </c>
      <c r="C1913" s="12" t="s">
        <v>4616</v>
      </c>
      <c r="D1913" s="11"/>
      <c r="E1913" s="11" t="s">
        <v>4617</v>
      </c>
      <c r="F1913" s="11" t="s">
        <v>289</v>
      </c>
      <c r="G1913" s="11" t="s">
        <v>290</v>
      </c>
      <c r="H1913" s="13" t="s">
        <v>506</v>
      </c>
      <c r="I1913" s="11"/>
      <c r="J1913" s="11" t="s">
        <v>41</v>
      </c>
      <c r="K1913" s="13" t="s">
        <v>1225</v>
      </c>
      <c r="O1913" s="14">
        <v>5555</v>
      </c>
      <c r="P1913" s="14"/>
      <c r="Q1913" s="14"/>
      <c r="R1913" s="14">
        <v>7</v>
      </c>
      <c r="S1913" s="14" t="s">
        <v>79</v>
      </c>
      <c r="T1913" t="s">
        <v>600</v>
      </c>
      <c r="U1913" t="s">
        <v>601</v>
      </c>
      <c r="V1913" t="s">
        <v>602</v>
      </c>
      <c r="W1913" t="s">
        <v>603</v>
      </c>
      <c r="X1913" t="s">
        <v>1239</v>
      </c>
      <c r="Y1913" t="s">
        <v>605</v>
      </c>
      <c r="AC1913" s="14" t="s">
        <v>215</v>
      </c>
      <c r="AG1913" t="s">
        <v>1222</v>
      </c>
      <c r="AH1913" s="5" t="s">
        <v>2180</v>
      </c>
      <c r="AI1913" s="14"/>
      <c r="AJ1913" s="14"/>
      <c r="AK1913" s="14"/>
      <c r="AL1913" s="14"/>
    </row>
    <row r="1914" spans="1:38" ht="14.4" x14ac:dyDescent="0.3">
      <c r="A1914" s="11" t="str">
        <f t="shared" si="29"/>
        <v>22,44,66,55/5555/http-basic-auth-cleartext</v>
      </c>
      <c r="B1914" s="11" t="s">
        <v>37</v>
      </c>
      <c r="C1914" s="12" t="s">
        <v>4616</v>
      </c>
      <c r="D1914" s="11"/>
      <c r="E1914" s="11" t="s">
        <v>4617</v>
      </c>
      <c r="F1914" s="11" t="s">
        <v>289</v>
      </c>
      <c r="G1914" s="11" t="s">
        <v>290</v>
      </c>
      <c r="H1914" s="13" t="s">
        <v>506</v>
      </c>
      <c r="I1914" s="11"/>
      <c r="J1914" s="11" t="s">
        <v>41</v>
      </c>
      <c r="K1914" s="13" t="s">
        <v>1225</v>
      </c>
      <c r="O1914" s="14">
        <v>5555</v>
      </c>
      <c r="P1914" s="14"/>
      <c r="Q1914" s="14"/>
      <c r="R1914" s="14">
        <v>7</v>
      </c>
      <c r="S1914" s="14" t="s">
        <v>79</v>
      </c>
      <c r="T1914" t="s">
        <v>600</v>
      </c>
      <c r="U1914" t="s">
        <v>601</v>
      </c>
      <c r="V1914" t="s">
        <v>602</v>
      </c>
      <c r="W1914" t="s">
        <v>603</v>
      </c>
      <c r="X1914" t="s">
        <v>1239</v>
      </c>
      <c r="Y1914" t="s">
        <v>605</v>
      </c>
      <c r="AC1914" s="14" t="s">
        <v>215</v>
      </c>
      <c r="AG1914" t="s">
        <v>1222</v>
      </c>
      <c r="AH1914" s="5" t="s">
        <v>2180</v>
      </c>
      <c r="AI1914" s="14"/>
      <c r="AJ1914" s="14"/>
      <c r="AK1914" s="14"/>
      <c r="AL1914" s="14"/>
    </row>
    <row r="1915" spans="1:38" ht="14.4" x14ac:dyDescent="0.3">
      <c r="A1915" s="11" t="str">
        <f t="shared" si="29"/>
        <v>22,44,66,55/5555/http-basic-auth-cleartext</v>
      </c>
      <c r="B1915" s="11" t="s">
        <v>37</v>
      </c>
      <c r="C1915" s="12" t="s">
        <v>4616</v>
      </c>
      <c r="D1915" s="11"/>
      <c r="E1915" s="11" t="s">
        <v>4617</v>
      </c>
      <c r="F1915" s="11" t="s">
        <v>289</v>
      </c>
      <c r="G1915" s="11" t="s">
        <v>290</v>
      </c>
      <c r="H1915" s="13" t="s">
        <v>506</v>
      </c>
      <c r="I1915" s="11"/>
      <c r="J1915" s="11" t="s">
        <v>41</v>
      </c>
      <c r="K1915" s="13" t="s">
        <v>1225</v>
      </c>
      <c r="O1915" s="14">
        <v>5555</v>
      </c>
      <c r="P1915" s="14"/>
      <c r="Q1915" s="14"/>
      <c r="R1915" s="14">
        <v>7</v>
      </c>
      <c r="S1915" s="14" t="s">
        <v>79</v>
      </c>
      <c r="T1915" t="s">
        <v>600</v>
      </c>
      <c r="U1915" t="s">
        <v>601</v>
      </c>
      <c r="V1915" t="s">
        <v>602</v>
      </c>
      <c r="W1915" t="s">
        <v>603</v>
      </c>
      <c r="X1915" t="s">
        <v>1239</v>
      </c>
      <c r="Y1915" t="s">
        <v>605</v>
      </c>
      <c r="AC1915" s="14" t="s">
        <v>215</v>
      </c>
      <c r="AG1915" t="s">
        <v>1222</v>
      </c>
      <c r="AH1915" s="5" t="s">
        <v>2180</v>
      </c>
      <c r="AI1915" s="14"/>
      <c r="AJ1915" s="14"/>
      <c r="AK1915" s="14"/>
      <c r="AL1915" s="14"/>
    </row>
    <row r="1916" spans="1:38" ht="14.4" x14ac:dyDescent="0.3">
      <c r="A1916" s="11" t="str">
        <f t="shared" si="29"/>
        <v>22,44,66,55/5555/http-basic-auth-cleartext</v>
      </c>
      <c r="B1916" s="11" t="s">
        <v>37</v>
      </c>
      <c r="C1916" s="12" t="s">
        <v>4616</v>
      </c>
      <c r="D1916" s="11"/>
      <c r="E1916" s="11" t="s">
        <v>4617</v>
      </c>
      <c r="F1916" s="11" t="s">
        <v>289</v>
      </c>
      <c r="G1916" s="11" t="s">
        <v>290</v>
      </c>
      <c r="H1916" s="13" t="s">
        <v>506</v>
      </c>
      <c r="I1916" s="11"/>
      <c r="J1916" s="11" t="s">
        <v>41</v>
      </c>
      <c r="K1916" s="13" t="s">
        <v>1225</v>
      </c>
      <c r="O1916" s="14">
        <v>5555</v>
      </c>
      <c r="P1916" s="14"/>
      <c r="Q1916" s="14"/>
      <c r="R1916" s="14">
        <v>7</v>
      </c>
      <c r="S1916" s="14" t="s">
        <v>79</v>
      </c>
      <c r="T1916" t="s">
        <v>600</v>
      </c>
      <c r="U1916" t="s">
        <v>601</v>
      </c>
      <c r="V1916" t="s">
        <v>602</v>
      </c>
      <c r="W1916" t="s">
        <v>603</v>
      </c>
      <c r="X1916" t="s">
        <v>1239</v>
      </c>
      <c r="Y1916" t="s">
        <v>605</v>
      </c>
      <c r="AC1916" s="14" t="s">
        <v>215</v>
      </c>
      <c r="AG1916" t="s">
        <v>1222</v>
      </c>
      <c r="AH1916" s="5" t="s">
        <v>2180</v>
      </c>
      <c r="AI1916" s="14"/>
      <c r="AJ1916" s="14"/>
      <c r="AK1916" s="14"/>
      <c r="AL1916" s="14"/>
    </row>
    <row r="1917" spans="1:38" ht="14.4" x14ac:dyDescent="0.3">
      <c r="A1917" s="11" t="str">
        <f t="shared" si="29"/>
        <v>22,44,66,55/5555/http-basic-auth-cleartext</v>
      </c>
      <c r="B1917" s="11" t="s">
        <v>37</v>
      </c>
      <c r="C1917" s="12" t="s">
        <v>4616</v>
      </c>
      <c r="D1917" s="11"/>
      <c r="E1917" s="11" t="s">
        <v>4617</v>
      </c>
      <c r="F1917" s="11" t="s">
        <v>289</v>
      </c>
      <c r="G1917" s="11" t="s">
        <v>290</v>
      </c>
      <c r="H1917" s="13" t="s">
        <v>506</v>
      </c>
      <c r="I1917" s="11"/>
      <c r="J1917" s="11" t="s">
        <v>41</v>
      </c>
      <c r="K1917" s="13" t="s">
        <v>1225</v>
      </c>
      <c r="O1917" s="14">
        <v>5555</v>
      </c>
      <c r="P1917" s="14"/>
      <c r="Q1917" s="14"/>
      <c r="R1917" s="14">
        <v>7</v>
      </c>
      <c r="S1917" s="14" t="s">
        <v>79</v>
      </c>
      <c r="T1917" t="s">
        <v>600</v>
      </c>
      <c r="U1917" t="s">
        <v>601</v>
      </c>
      <c r="V1917" t="s">
        <v>602</v>
      </c>
      <c r="W1917" t="s">
        <v>603</v>
      </c>
      <c r="X1917" t="s">
        <v>1239</v>
      </c>
      <c r="Y1917" t="s">
        <v>605</v>
      </c>
      <c r="AC1917" s="14" t="s">
        <v>215</v>
      </c>
      <c r="AG1917" t="s">
        <v>1222</v>
      </c>
      <c r="AH1917" s="5" t="s">
        <v>2180</v>
      </c>
      <c r="AI1917" s="14"/>
      <c r="AJ1917" s="14"/>
      <c r="AK1917" s="14"/>
      <c r="AL1917" s="14"/>
    </row>
    <row r="1918" spans="1:38" ht="14.4" x14ac:dyDescent="0.3">
      <c r="A1918" s="11" t="str">
        <f t="shared" si="29"/>
        <v>22,44,66,55/5555/http-basic-auth-cleartext</v>
      </c>
      <c r="B1918" s="11" t="s">
        <v>37</v>
      </c>
      <c r="C1918" s="12" t="s">
        <v>4616</v>
      </c>
      <c r="D1918" s="11"/>
      <c r="E1918" s="11" t="s">
        <v>4617</v>
      </c>
      <c r="F1918" s="11" t="s">
        <v>289</v>
      </c>
      <c r="G1918" s="11" t="s">
        <v>290</v>
      </c>
      <c r="H1918" s="13" t="s">
        <v>506</v>
      </c>
      <c r="I1918" s="11"/>
      <c r="J1918" s="11" t="s">
        <v>41</v>
      </c>
      <c r="K1918" s="13" t="s">
        <v>1225</v>
      </c>
      <c r="O1918" s="14">
        <v>5555</v>
      </c>
      <c r="P1918" s="14"/>
      <c r="Q1918" s="14"/>
      <c r="R1918" s="14">
        <v>7</v>
      </c>
      <c r="S1918" s="14" t="s">
        <v>79</v>
      </c>
      <c r="T1918" t="s">
        <v>600</v>
      </c>
      <c r="U1918" t="s">
        <v>601</v>
      </c>
      <c r="V1918" t="s">
        <v>602</v>
      </c>
      <c r="W1918" t="s">
        <v>603</v>
      </c>
      <c r="X1918" t="s">
        <v>1239</v>
      </c>
      <c r="Y1918" t="s">
        <v>605</v>
      </c>
      <c r="AC1918" s="14" t="s">
        <v>215</v>
      </c>
      <c r="AG1918" t="s">
        <v>1222</v>
      </c>
      <c r="AH1918" s="5" t="s">
        <v>2180</v>
      </c>
      <c r="AI1918" s="14"/>
      <c r="AJ1918" s="14"/>
      <c r="AK1918" s="14"/>
      <c r="AL1918" s="14"/>
    </row>
    <row r="1919" spans="1:38" ht="14.4" x14ac:dyDescent="0.3">
      <c r="A1919" s="11" t="str">
        <f t="shared" si="29"/>
        <v>22,44,66,55/5555/http-basic-auth-cleartext</v>
      </c>
      <c r="B1919" s="11" t="s">
        <v>37</v>
      </c>
      <c r="C1919" s="12" t="s">
        <v>4616</v>
      </c>
      <c r="D1919" s="11"/>
      <c r="E1919" s="11" t="s">
        <v>4617</v>
      </c>
      <c r="F1919" s="11" t="s">
        <v>289</v>
      </c>
      <c r="G1919" s="11" t="s">
        <v>290</v>
      </c>
      <c r="H1919" s="13" t="s">
        <v>506</v>
      </c>
      <c r="I1919" s="11"/>
      <c r="J1919" s="11" t="s">
        <v>41</v>
      </c>
      <c r="K1919" s="13" t="s">
        <v>1225</v>
      </c>
      <c r="O1919" s="14">
        <v>5555</v>
      </c>
      <c r="P1919" s="14"/>
      <c r="Q1919" s="14"/>
      <c r="R1919" s="14">
        <v>7</v>
      </c>
      <c r="S1919" s="14" t="s">
        <v>79</v>
      </c>
      <c r="T1919" t="s">
        <v>600</v>
      </c>
      <c r="U1919" t="s">
        <v>601</v>
      </c>
      <c r="V1919" t="s">
        <v>602</v>
      </c>
      <c r="W1919" t="s">
        <v>603</v>
      </c>
      <c r="X1919" t="s">
        <v>1239</v>
      </c>
      <c r="Y1919" t="s">
        <v>605</v>
      </c>
      <c r="AC1919" s="14" t="s">
        <v>215</v>
      </c>
      <c r="AG1919" t="s">
        <v>1222</v>
      </c>
      <c r="AH1919" s="5" t="s">
        <v>2180</v>
      </c>
      <c r="AI1919" s="14"/>
      <c r="AJ1919" s="14"/>
      <c r="AK1919" s="14"/>
      <c r="AL1919" s="14"/>
    </row>
    <row r="1920" spans="1:38" ht="14.4" x14ac:dyDescent="0.3">
      <c r="A1920" s="11" t="str">
        <f t="shared" si="29"/>
        <v>22,44,66,55/5555/http-basic-auth-cleartext</v>
      </c>
      <c r="B1920" s="11" t="s">
        <v>37</v>
      </c>
      <c r="C1920" s="12" t="s">
        <v>4616</v>
      </c>
      <c r="D1920" s="11"/>
      <c r="E1920" s="11" t="s">
        <v>4617</v>
      </c>
      <c r="F1920" s="11" t="s">
        <v>289</v>
      </c>
      <c r="G1920" s="11" t="s">
        <v>290</v>
      </c>
      <c r="H1920" s="13" t="s">
        <v>506</v>
      </c>
      <c r="I1920" s="11"/>
      <c r="J1920" s="11" t="s">
        <v>41</v>
      </c>
      <c r="K1920" s="13" t="s">
        <v>1225</v>
      </c>
      <c r="O1920" s="14">
        <v>5555</v>
      </c>
      <c r="P1920" s="14"/>
      <c r="Q1920" s="14"/>
      <c r="R1920" s="14">
        <v>7</v>
      </c>
      <c r="S1920" s="14" t="s">
        <v>79</v>
      </c>
      <c r="T1920" t="s">
        <v>600</v>
      </c>
      <c r="U1920" t="s">
        <v>601</v>
      </c>
      <c r="V1920" t="s">
        <v>602</v>
      </c>
      <c r="W1920" t="s">
        <v>603</v>
      </c>
      <c r="X1920" t="s">
        <v>1239</v>
      </c>
      <c r="Y1920" t="s">
        <v>605</v>
      </c>
      <c r="AC1920" s="14" t="s">
        <v>215</v>
      </c>
      <c r="AG1920" t="s">
        <v>1222</v>
      </c>
      <c r="AH1920" s="5" t="s">
        <v>2180</v>
      </c>
      <c r="AI1920" s="14"/>
      <c r="AJ1920" s="14"/>
      <c r="AK1920" s="14"/>
      <c r="AL1920" s="14"/>
    </row>
    <row r="1921" spans="1:38" ht="14.4" x14ac:dyDescent="0.3">
      <c r="A1921" s="11" t="str">
        <f t="shared" si="29"/>
        <v>22,44,66,55/5555/http-basic-auth-cleartext</v>
      </c>
      <c r="B1921" s="11" t="s">
        <v>37</v>
      </c>
      <c r="C1921" s="12" t="s">
        <v>4616</v>
      </c>
      <c r="D1921" s="11"/>
      <c r="E1921" s="11" t="s">
        <v>4617</v>
      </c>
      <c r="F1921" s="11" t="s">
        <v>289</v>
      </c>
      <c r="G1921" s="11" t="s">
        <v>290</v>
      </c>
      <c r="H1921" s="13" t="s">
        <v>506</v>
      </c>
      <c r="I1921" s="11"/>
      <c r="J1921" s="11" t="s">
        <v>41</v>
      </c>
      <c r="K1921" s="13" t="s">
        <v>1225</v>
      </c>
      <c r="O1921" s="14">
        <v>5555</v>
      </c>
      <c r="P1921" s="14"/>
      <c r="Q1921" s="14"/>
      <c r="R1921" s="14">
        <v>7</v>
      </c>
      <c r="S1921" s="14" t="s">
        <v>79</v>
      </c>
      <c r="T1921" t="s">
        <v>600</v>
      </c>
      <c r="U1921" t="s">
        <v>601</v>
      </c>
      <c r="V1921" t="s">
        <v>602</v>
      </c>
      <c r="W1921" t="s">
        <v>603</v>
      </c>
      <c r="X1921" t="s">
        <v>1239</v>
      </c>
      <c r="Y1921" t="s">
        <v>605</v>
      </c>
      <c r="AC1921" s="14" t="s">
        <v>215</v>
      </c>
      <c r="AG1921" t="s">
        <v>1222</v>
      </c>
      <c r="AH1921" s="5" t="s">
        <v>2180</v>
      </c>
      <c r="AI1921" s="14"/>
      <c r="AJ1921" s="14"/>
      <c r="AK1921" s="14"/>
      <c r="AL1921" s="14"/>
    </row>
    <row r="1922" spans="1:38" ht="14.4" x14ac:dyDescent="0.3">
      <c r="A1922" s="11" t="str">
        <f t="shared" si="29"/>
        <v>22,44,66,55/5555/http-basic-auth-cleartext</v>
      </c>
      <c r="B1922" s="11" t="s">
        <v>37</v>
      </c>
      <c r="C1922" s="12" t="s">
        <v>4616</v>
      </c>
      <c r="D1922" s="11"/>
      <c r="E1922" s="11" t="s">
        <v>4617</v>
      </c>
      <c r="F1922" s="11" t="s">
        <v>289</v>
      </c>
      <c r="G1922" s="11" t="s">
        <v>290</v>
      </c>
      <c r="H1922" s="13" t="s">
        <v>506</v>
      </c>
      <c r="I1922" s="11"/>
      <c r="J1922" s="11" t="s">
        <v>41</v>
      </c>
      <c r="K1922" s="13" t="s">
        <v>1225</v>
      </c>
      <c r="O1922" s="14">
        <v>5555</v>
      </c>
      <c r="P1922" s="14"/>
      <c r="Q1922" s="14"/>
      <c r="R1922" s="14">
        <v>7</v>
      </c>
      <c r="S1922" s="14" t="s">
        <v>79</v>
      </c>
      <c r="T1922" t="s">
        <v>600</v>
      </c>
      <c r="U1922" t="s">
        <v>601</v>
      </c>
      <c r="V1922" t="s">
        <v>602</v>
      </c>
      <c r="W1922" t="s">
        <v>603</v>
      </c>
      <c r="X1922" t="s">
        <v>1239</v>
      </c>
      <c r="Y1922" t="s">
        <v>605</v>
      </c>
      <c r="AC1922" s="14" t="s">
        <v>215</v>
      </c>
      <c r="AG1922" t="s">
        <v>1222</v>
      </c>
      <c r="AH1922" s="5" t="s">
        <v>2180</v>
      </c>
      <c r="AI1922" s="14"/>
      <c r="AJ1922" s="14"/>
      <c r="AK1922" s="14"/>
      <c r="AL1922" s="14"/>
    </row>
    <row r="1923" spans="1:38" ht="14.4" x14ac:dyDescent="0.3">
      <c r="A1923" s="11" t="str">
        <f t="shared" ref="A1923:A1986" si="30">CONCATENATE(C1923,"/",O1923,"/",T1923)</f>
        <v>22,44,66,55/5555/http-basic-auth-cleartext</v>
      </c>
      <c r="B1923" s="11" t="s">
        <v>37</v>
      </c>
      <c r="C1923" s="12" t="s">
        <v>4616</v>
      </c>
      <c r="D1923" s="11"/>
      <c r="E1923" s="11" t="s">
        <v>4617</v>
      </c>
      <c r="F1923" s="11" t="s">
        <v>289</v>
      </c>
      <c r="G1923" s="11" t="s">
        <v>290</v>
      </c>
      <c r="H1923" s="13" t="s">
        <v>506</v>
      </c>
      <c r="I1923" s="11"/>
      <c r="J1923" s="11" t="s">
        <v>41</v>
      </c>
      <c r="K1923" s="13" t="s">
        <v>1225</v>
      </c>
      <c r="O1923" s="14">
        <v>5555</v>
      </c>
      <c r="P1923" s="14"/>
      <c r="Q1923" s="14"/>
      <c r="R1923" s="14">
        <v>7</v>
      </c>
      <c r="S1923" s="14" t="s">
        <v>79</v>
      </c>
      <c r="T1923" t="s">
        <v>600</v>
      </c>
      <c r="U1923" t="s">
        <v>601</v>
      </c>
      <c r="V1923" t="s">
        <v>602</v>
      </c>
      <c r="W1923" t="s">
        <v>603</v>
      </c>
      <c r="X1923" t="s">
        <v>1239</v>
      </c>
      <c r="Y1923" t="s">
        <v>605</v>
      </c>
      <c r="AC1923" s="14" t="s">
        <v>215</v>
      </c>
      <c r="AG1923" t="s">
        <v>1222</v>
      </c>
      <c r="AH1923" s="5" t="s">
        <v>2180</v>
      </c>
      <c r="AI1923" s="14"/>
      <c r="AJ1923" s="14"/>
      <c r="AK1923" s="14"/>
      <c r="AL1923" s="14"/>
    </row>
    <row r="1924" spans="1:38" ht="14.4" x14ac:dyDescent="0.3">
      <c r="A1924" s="11" t="str">
        <f t="shared" si="30"/>
        <v>22,44,66,55/5555/http-basic-auth-cleartext</v>
      </c>
      <c r="B1924" s="11" t="s">
        <v>37</v>
      </c>
      <c r="C1924" s="12" t="s">
        <v>4616</v>
      </c>
      <c r="D1924" s="11"/>
      <c r="E1924" s="11" t="s">
        <v>4617</v>
      </c>
      <c r="F1924" s="11" t="s">
        <v>289</v>
      </c>
      <c r="G1924" s="11" t="s">
        <v>290</v>
      </c>
      <c r="H1924" s="13" t="s">
        <v>506</v>
      </c>
      <c r="I1924" s="11"/>
      <c r="J1924" s="11" t="s">
        <v>41</v>
      </c>
      <c r="K1924" s="13" t="s">
        <v>1225</v>
      </c>
      <c r="O1924" s="14">
        <v>5555</v>
      </c>
      <c r="P1924" s="14"/>
      <c r="Q1924" s="14"/>
      <c r="R1924" s="14">
        <v>7</v>
      </c>
      <c r="S1924" s="14" t="s">
        <v>79</v>
      </c>
      <c r="T1924" t="s">
        <v>600</v>
      </c>
      <c r="U1924" t="s">
        <v>601</v>
      </c>
      <c r="V1924" t="s">
        <v>602</v>
      </c>
      <c r="W1924" t="s">
        <v>603</v>
      </c>
      <c r="X1924" t="s">
        <v>1239</v>
      </c>
      <c r="Y1924" t="s">
        <v>605</v>
      </c>
      <c r="AC1924" s="14" t="s">
        <v>215</v>
      </c>
      <c r="AG1924" t="s">
        <v>1222</v>
      </c>
      <c r="AH1924" s="5" t="s">
        <v>2180</v>
      </c>
      <c r="AI1924" s="14"/>
      <c r="AJ1924" s="14"/>
      <c r="AK1924" s="14"/>
      <c r="AL1924" s="14"/>
    </row>
    <row r="1925" spans="1:38" ht="14.4" x14ac:dyDescent="0.3">
      <c r="A1925" s="11" t="str">
        <f t="shared" si="30"/>
        <v>22,44,66,55/5555/http-basic-auth-cleartext</v>
      </c>
      <c r="B1925" s="11" t="s">
        <v>37</v>
      </c>
      <c r="C1925" s="12" t="s">
        <v>4616</v>
      </c>
      <c r="D1925" s="11"/>
      <c r="E1925" s="11" t="s">
        <v>4617</v>
      </c>
      <c r="F1925" s="11" t="s">
        <v>289</v>
      </c>
      <c r="G1925" s="11" t="s">
        <v>290</v>
      </c>
      <c r="H1925" s="13" t="s">
        <v>506</v>
      </c>
      <c r="I1925" s="11"/>
      <c r="J1925" s="11" t="s">
        <v>41</v>
      </c>
      <c r="K1925" s="13" t="s">
        <v>1225</v>
      </c>
      <c r="O1925" s="14">
        <v>5555</v>
      </c>
      <c r="P1925" s="14"/>
      <c r="Q1925" s="14"/>
      <c r="R1925" s="14">
        <v>7</v>
      </c>
      <c r="S1925" s="14" t="s">
        <v>79</v>
      </c>
      <c r="T1925" t="s">
        <v>600</v>
      </c>
      <c r="U1925" t="s">
        <v>601</v>
      </c>
      <c r="V1925" t="s">
        <v>602</v>
      </c>
      <c r="W1925" t="s">
        <v>603</v>
      </c>
      <c r="X1925" t="s">
        <v>1239</v>
      </c>
      <c r="Y1925" t="s">
        <v>605</v>
      </c>
      <c r="AC1925" s="14" t="s">
        <v>215</v>
      </c>
      <c r="AG1925" t="s">
        <v>1222</v>
      </c>
      <c r="AH1925" s="5" t="s">
        <v>2180</v>
      </c>
      <c r="AI1925" s="14"/>
      <c r="AJ1925" s="14"/>
      <c r="AK1925" s="14"/>
      <c r="AL1925" s="14"/>
    </row>
    <row r="1926" spans="1:38" ht="14.4" x14ac:dyDescent="0.3">
      <c r="A1926" s="11" t="str">
        <f t="shared" si="30"/>
        <v>22,44,66,55/5555/http-basic-auth-cleartext</v>
      </c>
      <c r="B1926" s="11" t="s">
        <v>37</v>
      </c>
      <c r="C1926" s="12" t="s">
        <v>4616</v>
      </c>
      <c r="D1926" s="11"/>
      <c r="E1926" s="11" t="s">
        <v>4617</v>
      </c>
      <c r="F1926" s="11" t="s">
        <v>289</v>
      </c>
      <c r="G1926" s="11" t="s">
        <v>290</v>
      </c>
      <c r="H1926" s="13" t="s">
        <v>506</v>
      </c>
      <c r="I1926" s="11"/>
      <c r="J1926" s="11" t="s">
        <v>41</v>
      </c>
      <c r="K1926" s="13" t="s">
        <v>1225</v>
      </c>
      <c r="O1926" s="14">
        <v>5555</v>
      </c>
      <c r="P1926" s="14"/>
      <c r="Q1926" s="14"/>
      <c r="R1926" s="14">
        <v>7</v>
      </c>
      <c r="S1926" s="14" t="s">
        <v>79</v>
      </c>
      <c r="T1926" t="s">
        <v>600</v>
      </c>
      <c r="U1926" t="s">
        <v>601</v>
      </c>
      <c r="V1926" t="s">
        <v>602</v>
      </c>
      <c r="W1926" t="s">
        <v>603</v>
      </c>
      <c r="X1926" t="s">
        <v>1239</v>
      </c>
      <c r="Y1926" t="s">
        <v>605</v>
      </c>
      <c r="AC1926" s="14" t="s">
        <v>215</v>
      </c>
      <c r="AG1926" t="s">
        <v>1222</v>
      </c>
      <c r="AH1926" s="5" t="s">
        <v>2180</v>
      </c>
      <c r="AI1926" s="14"/>
      <c r="AJ1926" s="14"/>
      <c r="AK1926" s="14"/>
      <c r="AL1926" s="14"/>
    </row>
    <row r="1927" spans="1:38" ht="14.4" x14ac:dyDescent="0.3">
      <c r="A1927" s="11" t="str">
        <f t="shared" si="30"/>
        <v>22,44,66,55/5555/http-basic-auth-cleartext</v>
      </c>
      <c r="B1927" s="11" t="s">
        <v>37</v>
      </c>
      <c r="C1927" s="12" t="s">
        <v>4616</v>
      </c>
      <c r="D1927" s="11"/>
      <c r="E1927" s="11" t="s">
        <v>4617</v>
      </c>
      <c r="F1927" s="11" t="s">
        <v>289</v>
      </c>
      <c r="G1927" s="11" t="s">
        <v>290</v>
      </c>
      <c r="H1927" s="13" t="s">
        <v>506</v>
      </c>
      <c r="I1927" s="11"/>
      <c r="J1927" s="11" t="s">
        <v>41</v>
      </c>
      <c r="K1927" s="13" t="s">
        <v>1225</v>
      </c>
      <c r="O1927" s="14">
        <v>5555</v>
      </c>
      <c r="P1927" s="14"/>
      <c r="Q1927" s="14"/>
      <c r="R1927" s="14">
        <v>7</v>
      </c>
      <c r="S1927" s="14" t="s">
        <v>79</v>
      </c>
      <c r="T1927" t="s">
        <v>600</v>
      </c>
      <c r="U1927" t="s">
        <v>601</v>
      </c>
      <c r="V1927" t="s">
        <v>602</v>
      </c>
      <c r="W1927" t="s">
        <v>603</v>
      </c>
      <c r="X1927" t="s">
        <v>1239</v>
      </c>
      <c r="Y1927" t="s">
        <v>605</v>
      </c>
      <c r="AC1927" s="14" t="s">
        <v>215</v>
      </c>
      <c r="AG1927" t="s">
        <v>1222</v>
      </c>
      <c r="AH1927" s="5" t="s">
        <v>2180</v>
      </c>
      <c r="AI1927" s="14"/>
      <c r="AJ1927" s="14"/>
      <c r="AK1927" s="14"/>
      <c r="AL1927" s="14"/>
    </row>
    <row r="1928" spans="1:38" ht="14.4" x14ac:dyDescent="0.3">
      <c r="A1928" s="11" t="str">
        <f t="shared" si="30"/>
        <v>22,44,66,55/5555/http-basic-auth-cleartext</v>
      </c>
      <c r="B1928" s="11" t="s">
        <v>37</v>
      </c>
      <c r="C1928" s="12" t="s">
        <v>4616</v>
      </c>
      <c r="D1928" s="11"/>
      <c r="E1928" s="11" t="s">
        <v>4617</v>
      </c>
      <c r="F1928" s="11" t="s">
        <v>289</v>
      </c>
      <c r="G1928" s="11" t="s">
        <v>290</v>
      </c>
      <c r="H1928" s="13" t="s">
        <v>506</v>
      </c>
      <c r="I1928" s="11"/>
      <c r="J1928" s="11" t="s">
        <v>41</v>
      </c>
      <c r="K1928" s="13" t="s">
        <v>1225</v>
      </c>
      <c r="O1928" s="14">
        <v>5555</v>
      </c>
      <c r="P1928" s="14"/>
      <c r="Q1928" s="14"/>
      <c r="R1928" s="14">
        <v>7</v>
      </c>
      <c r="S1928" s="14" t="s">
        <v>79</v>
      </c>
      <c r="T1928" t="s">
        <v>600</v>
      </c>
      <c r="U1928" t="s">
        <v>601</v>
      </c>
      <c r="V1928" t="s">
        <v>602</v>
      </c>
      <c r="W1928" t="s">
        <v>603</v>
      </c>
      <c r="X1928" t="s">
        <v>1239</v>
      </c>
      <c r="Y1928" t="s">
        <v>605</v>
      </c>
      <c r="AC1928" s="14" t="s">
        <v>215</v>
      </c>
      <c r="AG1928" t="s">
        <v>1222</v>
      </c>
      <c r="AH1928" s="5" t="s">
        <v>2180</v>
      </c>
      <c r="AI1928" s="14"/>
      <c r="AJ1928" s="14"/>
      <c r="AK1928" s="14"/>
      <c r="AL1928" s="14"/>
    </row>
    <row r="1929" spans="1:38" ht="14.4" x14ac:dyDescent="0.3">
      <c r="A1929" s="11" t="str">
        <f t="shared" si="30"/>
        <v>22,44,66,55/5555/http-basic-auth-cleartext</v>
      </c>
      <c r="B1929" s="11" t="s">
        <v>37</v>
      </c>
      <c r="C1929" s="12" t="s">
        <v>4616</v>
      </c>
      <c r="D1929" s="11"/>
      <c r="E1929" s="11" t="s">
        <v>4617</v>
      </c>
      <c r="F1929" s="11" t="s">
        <v>289</v>
      </c>
      <c r="G1929" s="11" t="s">
        <v>290</v>
      </c>
      <c r="H1929" s="13" t="s">
        <v>506</v>
      </c>
      <c r="I1929" s="11"/>
      <c r="J1929" s="11" t="s">
        <v>41</v>
      </c>
      <c r="K1929" s="13" t="s">
        <v>1225</v>
      </c>
      <c r="O1929" s="14">
        <v>5555</v>
      </c>
      <c r="P1929" s="14"/>
      <c r="Q1929" s="14"/>
      <c r="R1929" s="14">
        <v>7</v>
      </c>
      <c r="S1929" s="14" t="s">
        <v>79</v>
      </c>
      <c r="T1929" t="s">
        <v>600</v>
      </c>
      <c r="U1929" t="s">
        <v>601</v>
      </c>
      <c r="V1929" t="s">
        <v>602</v>
      </c>
      <c r="W1929" t="s">
        <v>603</v>
      </c>
      <c r="X1929" t="s">
        <v>1239</v>
      </c>
      <c r="Y1929" t="s">
        <v>605</v>
      </c>
      <c r="AC1929" s="14" t="s">
        <v>215</v>
      </c>
      <c r="AG1929" t="s">
        <v>1222</v>
      </c>
      <c r="AH1929" s="5" t="s">
        <v>2180</v>
      </c>
      <c r="AI1929" s="14"/>
      <c r="AJ1929" s="14"/>
      <c r="AK1929" s="14"/>
      <c r="AL1929" s="14"/>
    </row>
    <row r="1930" spans="1:38" ht="14.4" x14ac:dyDescent="0.3">
      <c r="A1930" s="11" t="str">
        <f t="shared" si="30"/>
        <v>22,44,66,55/5555/http-basic-auth-cleartext</v>
      </c>
      <c r="B1930" s="11" t="s">
        <v>37</v>
      </c>
      <c r="C1930" s="12" t="s">
        <v>4616</v>
      </c>
      <c r="D1930" s="11"/>
      <c r="E1930" s="11" t="s">
        <v>4617</v>
      </c>
      <c r="F1930" s="11" t="s">
        <v>289</v>
      </c>
      <c r="G1930" s="11" t="s">
        <v>290</v>
      </c>
      <c r="H1930" s="13" t="s">
        <v>506</v>
      </c>
      <c r="I1930" s="11"/>
      <c r="J1930" s="11" t="s">
        <v>41</v>
      </c>
      <c r="K1930" s="13" t="s">
        <v>1225</v>
      </c>
      <c r="O1930" s="14">
        <v>5555</v>
      </c>
      <c r="P1930" s="14"/>
      <c r="Q1930" s="14"/>
      <c r="R1930" s="14">
        <v>7</v>
      </c>
      <c r="S1930" s="14" t="s">
        <v>79</v>
      </c>
      <c r="T1930" t="s">
        <v>600</v>
      </c>
      <c r="U1930" t="s">
        <v>601</v>
      </c>
      <c r="V1930" t="s">
        <v>602</v>
      </c>
      <c r="W1930" t="s">
        <v>603</v>
      </c>
      <c r="X1930" t="s">
        <v>1239</v>
      </c>
      <c r="Y1930" t="s">
        <v>605</v>
      </c>
      <c r="AC1930" s="14" t="s">
        <v>215</v>
      </c>
      <c r="AG1930" t="s">
        <v>1222</v>
      </c>
      <c r="AH1930" s="5" t="s">
        <v>2180</v>
      </c>
      <c r="AI1930" s="14"/>
      <c r="AJ1930" s="14"/>
      <c r="AK1930" s="14"/>
      <c r="AL1930" s="14"/>
    </row>
    <row r="1931" spans="1:38" ht="14.4" x14ac:dyDescent="0.3">
      <c r="A1931" s="11" t="str">
        <f t="shared" si="30"/>
        <v>22,44,66,55/5555/http-basic-auth-cleartext</v>
      </c>
      <c r="B1931" s="11" t="s">
        <v>37</v>
      </c>
      <c r="C1931" s="12" t="s">
        <v>4616</v>
      </c>
      <c r="D1931" s="11"/>
      <c r="E1931" s="11" t="s">
        <v>4617</v>
      </c>
      <c r="F1931" s="11" t="s">
        <v>289</v>
      </c>
      <c r="G1931" s="11" t="s">
        <v>290</v>
      </c>
      <c r="H1931" s="13" t="s">
        <v>506</v>
      </c>
      <c r="I1931" s="11"/>
      <c r="J1931" s="11" t="s">
        <v>41</v>
      </c>
      <c r="K1931" s="13" t="s">
        <v>1225</v>
      </c>
      <c r="O1931" s="14">
        <v>5555</v>
      </c>
      <c r="P1931" s="14"/>
      <c r="Q1931" s="14"/>
      <c r="R1931" s="14">
        <v>7</v>
      </c>
      <c r="S1931" s="14" t="s">
        <v>79</v>
      </c>
      <c r="T1931" t="s">
        <v>600</v>
      </c>
      <c r="U1931" t="s">
        <v>601</v>
      </c>
      <c r="V1931" t="s">
        <v>602</v>
      </c>
      <c r="W1931" t="s">
        <v>603</v>
      </c>
      <c r="X1931" t="s">
        <v>1239</v>
      </c>
      <c r="Y1931" t="s">
        <v>605</v>
      </c>
      <c r="AC1931" s="14" t="s">
        <v>215</v>
      </c>
      <c r="AG1931" t="s">
        <v>1222</v>
      </c>
      <c r="AH1931" s="5" t="s">
        <v>2180</v>
      </c>
      <c r="AI1931" s="14"/>
      <c r="AJ1931" s="14"/>
      <c r="AK1931" s="14"/>
      <c r="AL1931" s="14"/>
    </row>
    <row r="1932" spans="1:38" ht="14.4" x14ac:dyDescent="0.3">
      <c r="A1932" s="11" t="str">
        <f t="shared" si="30"/>
        <v>22,44,66,55/5555/http-basic-auth-cleartext</v>
      </c>
      <c r="B1932" s="11" t="s">
        <v>37</v>
      </c>
      <c r="C1932" s="12" t="s">
        <v>4616</v>
      </c>
      <c r="D1932" s="11"/>
      <c r="E1932" s="11" t="s">
        <v>4617</v>
      </c>
      <c r="F1932" s="11" t="s">
        <v>289</v>
      </c>
      <c r="G1932" s="11" t="s">
        <v>290</v>
      </c>
      <c r="H1932" s="13" t="s">
        <v>506</v>
      </c>
      <c r="I1932" s="11"/>
      <c r="J1932" s="11" t="s">
        <v>41</v>
      </c>
      <c r="K1932" s="13" t="s">
        <v>1225</v>
      </c>
      <c r="O1932" s="14">
        <v>5555</v>
      </c>
      <c r="P1932" s="14"/>
      <c r="Q1932" s="14"/>
      <c r="R1932" s="14">
        <v>7</v>
      </c>
      <c r="S1932" s="14" t="s">
        <v>79</v>
      </c>
      <c r="T1932" t="s">
        <v>600</v>
      </c>
      <c r="U1932" t="s">
        <v>601</v>
      </c>
      <c r="V1932" t="s">
        <v>602</v>
      </c>
      <c r="W1932" t="s">
        <v>603</v>
      </c>
      <c r="X1932" t="s">
        <v>1239</v>
      </c>
      <c r="Y1932" t="s">
        <v>605</v>
      </c>
      <c r="AC1932" s="14" t="s">
        <v>215</v>
      </c>
      <c r="AG1932" t="s">
        <v>1222</v>
      </c>
      <c r="AH1932" s="5" t="s">
        <v>2180</v>
      </c>
      <c r="AI1932" s="14"/>
      <c r="AJ1932" s="14"/>
      <c r="AK1932" s="14"/>
      <c r="AL1932" s="14"/>
    </row>
    <row r="1933" spans="1:38" ht="14.4" x14ac:dyDescent="0.3">
      <c r="A1933" s="11" t="str">
        <f t="shared" si="30"/>
        <v>22,44,66,55/5555/http-basic-auth-cleartext</v>
      </c>
      <c r="B1933" s="11" t="s">
        <v>37</v>
      </c>
      <c r="C1933" s="12" t="s">
        <v>4616</v>
      </c>
      <c r="D1933" s="11"/>
      <c r="E1933" s="11" t="s">
        <v>4617</v>
      </c>
      <c r="F1933" s="11" t="s">
        <v>289</v>
      </c>
      <c r="G1933" s="11" t="s">
        <v>290</v>
      </c>
      <c r="H1933" s="13" t="s">
        <v>506</v>
      </c>
      <c r="I1933" s="11"/>
      <c r="J1933" s="11" t="s">
        <v>41</v>
      </c>
      <c r="K1933" s="13" t="s">
        <v>1225</v>
      </c>
      <c r="O1933" s="14">
        <v>5555</v>
      </c>
      <c r="P1933" s="14"/>
      <c r="Q1933" s="14"/>
      <c r="R1933" s="14">
        <v>7</v>
      </c>
      <c r="S1933" s="14" t="s">
        <v>79</v>
      </c>
      <c r="T1933" t="s">
        <v>600</v>
      </c>
      <c r="U1933" t="s">
        <v>601</v>
      </c>
      <c r="V1933" t="s">
        <v>602</v>
      </c>
      <c r="W1933" t="s">
        <v>603</v>
      </c>
      <c r="X1933" t="s">
        <v>1239</v>
      </c>
      <c r="Y1933" t="s">
        <v>605</v>
      </c>
      <c r="AC1933" s="14" t="s">
        <v>215</v>
      </c>
      <c r="AG1933" t="s">
        <v>1222</v>
      </c>
      <c r="AH1933" s="5" t="s">
        <v>2180</v>
      </c>
      <c r="AI1933" s="14"/>
      <c r="AJ1933" s="14"/>
      <c r="AK1933" s="14"/>
      <c r="AL1933" s="14"/>
    </row>
    <row r="1934" spans="1:38" ht="14.4" x14ac:dyDescent="0.3">
      <c r="A1934" s="11" t="str">
        <f t="shared" si="30"/>
        <v>22,44,66,55/5555/http-basic-auth-cleartext</v>
      </c>
      <c r="B1934" s="11" t="s">
        <v>37</v>
      </c>
      <c r="C1934" s="12" t="s">
        <v>4616</v>
      </c>
      <c r="D1934" s="11"/>
      <c r="E1934" s="11" t="s">
        <v>4617</v>
      </c>
      <c r="F1934" s="11" t="s">
        <v>289</v>
      </c>
      <c r="G1934" s="11" t="s">
        <v>290</v>
      </c>
      <c r="H1934" s="13" t="s">
        <v>506</v>
      </c>
      <c r="I1934" s="11"/>
      <c r="J1934" s="11" t="s">
        <v>41</v>
      </c>
      <c r="K1934" s="13" t="s">
        <v>1225</v>
      </c>
      <c r="O1934" s="14">
        <v>5555</v>
      </c>
      <c r="P1934" s="14"/>
      <c r="Q1934" s="14"/>
      <c r="R1934" s="14">
        <v>7</v>
      </c>
      <c r="S1934" s="14" t="s">
        <v>79</v>
      </c>
      <c r="T1934" t="s">
        <v>600</v>
      </c>
      <c r="U1934" t="s">
        <v>601</v>
      </c>
      <c r="V1934" t="s">
        <v>602</v>
      </c>
      <c r="W1934" t="s">
        <v>603</v>
      </c>
      <c r="X1934" t="s">
        <v>1239</v>
      </c>
      <c r="Y1934" t="s">
        <v>605</v>
      </c>
      <c r="AC1934" s="14" t="s">
        <v>215</v>
      </c>
      <c r="AG1934" t="s">
        <v>1222</v>
      </c>
      <c r="AH1934" s="5" t="s">
        <v>2180</v>
      </c>
      <c r="AI1934" s="14"/>
      <c r="AJ1934" s="14"/>
      <c r="AK1934" s="14"/>
      <c r="AL1934" s="14"/>
    </row>
    <row r="1935" spans="1:38" ht="14.4" x14ac:dyDescent="0.3">
      <c r="A1935" s="11" t="str">
        <f t="shared" si="30"/>
        <v>22,44,66,55/5555/http-basic-auth-cleartext</v>
      </c>
      <c r="B1935" s="11" t="s">
        <v>37</v>
      </c>
      <c r="C1935" s="12" t="s">
        <v>4616</v>
      </c>
      <c r="D1935" s="11"/>
      <c r="E1935" s="11" t="s">
        <v>4617</v>
      </c>
      <c r="F1935" s="11" t="s">
        <v>289</v>
      </c>
      <c r="G1935" s="11" t="s">
        <v>290</v>
      </c>
      <c r="H1935" s="13" t="s">
        <v>506</v>
      </c>
      <c r="I1935" s="11"/>
      <c r="J1935" s="11" t="s">
        <v>41</v>
      </c>
      <c r="K1935" s="13" t="s">
        <v>1225</v>
      </c>
      <c r="O1935" s="14">
        <v>5555</v>
      </c>
      <c r="P1935" s="14"/>
      <c r="Q1935" s="14"/>
      <c r="R1935" s="14">
        <v>7</v>
      </c>
      <c r="S1935" s="14" t="s">
        <v>79</v>
      </c>
      <c r="T1935" t="s">
        <v>600</v>
      </c>
      <c r="U1935" t="s">
        <v>601</v>
      </c>
      <c r="V1935" t="s">
        <v>602</v>
      </c>
      <c r="W1935" t="s">
        <v>603</v>
      </c>
      <c r="X1935" t="s">
        <v>1239</v>
      </c>
      <c r="Y1935" t="s">
        <v>605</v>
      </c>
      <c r="AC1935" s="14" t="s">
        <v>215</v>
      </c>
      <c r="AG1935" t="s">
        <v>1222</v>
      </c>
      <c r="AH1935" s="5" t="s">
        <v>2180</v>
      </c>
      <c r="AI1935" s="14"/>
      <c r="AJ1935" s="14"/>
      <c r="AK1935" s="14"/>
      <c r="AL1935" s="14"/>
    </row>
    <row r="1936" spans="1:38" ht="14.4" x14ac:dyDescent="0.3">
      <c r="A1936" s="11" t="str">
        <f t="shared" si="30"/>
        <v>22,44,66,55/5555/http-basic-auth-cleartext</v>
      </c>
      <c r="B1936" s="11" t="s">
        <v>37</v>
      </c>
      <c r="C1936" s="12" t="s">
        <v>4616</v>
      </c>
      <c r="D1936" s="11"/>
      <c r="E1936" s="11" t="s">
        <v>4617</v>
      </c>
      <c r="F1936" s="11" t="s">
        <v>289</v>
      </c>
      <c r="G1936" s="11" t="s">
        <v>290</v>
      </c>
      <c r="H1936" s="13" t="s">
        <v>506</v>
      </c>
      <c r="I1936" s="11"/>
      <c r="J1936" s="11" t="s">
        <v>41</v>
      </c>
      <c r="K1936" s="13" t="s">
        <v>1225</v>
      </c>
      <c r="O1936" s="14">
        <v>5555</v>
      </c>
      <c r="P1936" s="14"/>
      <c r="Q1936" s="14"/>
      <c r="R1936" s="14">
        <v>7</v>
      </c>
      <c r="S1936" s="14" t="s">
        <v>79</v>
      </c>
      <c r="T1936" t="s">
        <v>600</v>
      </c>
      <c r="U1936" t="s">
        <v>601</v>
      </c>
      <c r="V1936" t="s">
        <v>602</v>
      </c>
      <c r="W1936" t="s">
        <v>603</v>
      </c>
      <c r="X1936" t="s">
        <v>1239</v>
      </c>
      <c r="Y1936" t="s">
        <v>605</v>
      </c>
      <c r="AC1936" s="14" t="s">
        <v>215</v>
      </c>
      <c r="AG1936" t="s">
        <v>1222</v>
      </c>
      <c r="AH1936" s="5" t="s">
        <v>2180</v>
      </c>
      <c r="AI1936" s="14"/>
      <c r="AJ1936" s="14"/>
      <c r="AK1936" s="14"/>
      <c r="AL1936" s="14"/>
    </row>
    <row r="1937" spans="1:38" ht="14.4" x14ac:dyDescent="0.3">
      <c r="A1937" s="11" t="str">
        <f t="shared" si="30"/>
        <v>22,44,66,55/5555/http-basic-auth-cleartext</v>
      </c>
      <c r="B1937" s="11" t="s">
        <v>37</v>
      </c>
      <c r="C1937" s="12" t="s">
        <v>4616</v>
      </c>
      <c r="D1937" s="11"/>
      <c r="E1937" s="11" t="s">
        <v>4617</v>
      </c>
      <c r="F1937" s="11" t="s">
        <v>289</v>
      </c>
      <c r="G1937" s="11" t="s">
        <v>290</v>
      </c>
      <c r="H1937" s="13" t="s">
        <v>506</v>
      </c>
      <c r="I1937" s="11"/>
      <c r="J1937" s="11" t="s">
        <v>41</v>
      </c>
      <c r="K1937" s="13" t="s">
        <v>1225</v>
      </c>
      <c r="O1937" s="14">
        <v>5555</v>
      </c>
      <c r="P1937" s="14"/>
      <c r="Q1937" s="14"/>
      <c r="R1937" s="14">
        <v>7</v>
      </c>
      <c r="S1937" s="14" t="s">
        <v>79</v>
      </c>
      <c r="T1937" t="s">
        <v>600</v>
      </c>
      <c r="U1937" t="s">
        <v>601</v>
      </c>
      <c r="V1937" t="s">
        <v>602</v>
      </c>
      <c r="W1937" t="s">
        <v>603</v>
      </c>
      <c r="X1937" t="s">
        <v>1239</v>
      </c>
      <c r="Y1937" t="s">
        <v>605</v>
      </c>
      <c r="AC1937" s="14" t="s">
        <v>215</v>
      </c>
      <c r="AG1937" t="s">
        <v>1222</v>
      </c>
      <c r="AH1937" s="5" t="s">
        <v>2180</v>
      </c>
      <c r="AI1937" s="14"/>
      <c r="AJ1937" s="14"/>
      <c r="AK1937" s="14"/>
      <c r="AL1937" s="14"/>
    </row>
    <row r="1938" spans="1:38" ht="14.4" x14ac:dyDescent="0.3">
      <c r="A1938" s="11" t="str">
        <f t="shared" si="30"/>
        <v>22,44,66,55/5555/http-basic-auth-cleartext</v>
      </c>
      <c r="B1938" s="11" t="s">
        <v>37</v>
      </c>
      <c r="C1938" s="12" t="s">
        <v>4616</v>
      </c>
      <c r="D1938" s="11"/>
      <c r="E1938" s="11" t="s">
        <v>4617</v>
      </c>
      <c r="F1938" s="11" t="s">
        <v>289</v>
      </c>
      <c r="G1938" s="11" t="s">
        <v>290</v>
      </c>
      <c r="H1938" s="13" t="s">
        <v>506</v>
      </c>
      <c r="I1938" s="11"/>
      <c r="J1938" s="11" t="s">
        <v>41</v>
      </c>
      <c r="K1938" s="13" t="s">
        <v>1225</v>
      </c>
      <c r="O1938" s="14">
        <v>5555</v>
      </c>
      <c r="P1938" s="14"/>
      <c r="Q1938" s="14"/>
      <c r="R1938" s="14">
        <v>7</v>
      </c>
      <c r="S1938" s="14" t="s">
        <v>79</v>
      </c>
      <c r="T1938" t="s">
        <v>600</v>
      </c>
      <c r="U1938" t="s">
        <v>601</v>
      </c>
      <c r="V1938" t="s">
        <v>602</v>
      </c>
      <c r="W1938" t="s">
        <v>603</v>
      </c>
      <c r="X1938" t="s">
        <v>1239</v>
      </c>
      <c r="Y1938" t="s">
        <v>605</v>
      </c>
      <c r="AC1938" s="14" t="s">
        <v>215</v>
      </c>
      <c r="AG1938" t="s">
        <v>1222</v>
      </c>
      <c r="AH1938" s="5" t="s">
        <v>2180</v>
      </c>
      <c r="AI1938" s="14"/>
      <c r="AJ1938" s="14"/>
      <c r="AK1938" s="14"/>
      <c r="AL1938" s="14"/>
    </row>
    <row r="1939" spans="1:38" ht="14.4" x14ac:dyDescent="0.3">
      <c r="A1939" s="11" t="str">
        <f t="shared" si="30"/>
        <v>22,44,66,55/5555/http-basic-auth-cleartext</v>
      </c>
      <c r="B1939" s="11" t="s">
        <v>37</v>
      </c>
      <c r="C1939" s="12" t="s">
        <v>4616</v>
      </c>
      <c r="D1939" s="11"/>
      <c r="E1939" s="11" t="s">
        <v>4617</v>
      </c>
      <c r="F1939" s="11" t="s">
        <v>289</v>
      </c>
      <c r="G1939" s="11" t="s">
        <v>290</v>
      </c>
      <c r="H1939" s="13" t="s">
        <v>506</v>
      </c>
      <c r="I1939" s="11"/>
      <c r="J1939" s="11" t="s">
        <v>41</v>
      </c>
      <c r="K1939" s="13" t="s">
        <v>1225</v>
      </c>
      <c r="O1939" s="14">
        <v>5555</v>
      </c>
      <c r="P1939" s="14"/>
      <c r="Q1939" s="14"/>
      <c r="R1939" s="14">
        <v>7</v>
      </c>
      <c r="S1939" s="14" t="s">
        <v>79</v>
      </c>
      <c r="T1939" t="s">
        <v>600</v>
      </c>
      <c r="U1939" t="s">
        <v>601</v>
      </c>
      <c r="V1939" t="s">
        <v>602</v>
      </c>
      <c r="W1939" t="s">
        <v>603</v>
      </c>
      <c r="X1939" t="s">
        <v>1239</v>
      </c>
      <c r="Y1939" t="s">
        <v>605</v>
      </c>
      <c r="AC1939" s="14" t="s">
        <v>215</v>
      </c>
      <c r="AG1939" t="s">
        <v>1222</v>
      </c>
      <c r="AH1939" s="5" t="s">
        <v>2180</v>
      </c>
      <c r="AI1939" s="14"/>
      <c r="AJ1939" s="14"/>
      <c r="AK1939" s="14"/>
      <c r="AL1939" s="14"/>
    </row>
    <row r="1940" spans="1:38" ht="14.4" x14ac:dyDescent="0.3">
      <c r="A1940" s="11" t="str">
        <f t="shared" si="30"/>
        <v>22,44,66,55/5555/http-basic-auth-cleartext</v>
      </c>
      <c r="B1940" s="11" t="s">
        <v>37</v>
      </c>
      <c r="C1940" s="12" t="s">
        <v>4616</v>
      </c>
      <c r="D1940" s="11"/>
      <c r="E1940" s="11" t="s">
        <v>4617</v>
      </c>
      <c r="F1940" s="11" t="s">
        <v>289</v>
      </c>
      <c r="G1940" s="11" t="s">
        <v>290</v>
      </c>
      <c r="H1940" s="13" t="s">
        <v>506</v>
      </c>
      <c r="I1940" s="11"/>
      <c r="J1940" s="11" t="s">
        <v>41</v>
      </c>
      <c r="K1940" s="13" t="s">
        <v>1225</v>
      </c>
      <c r="O1940" s="14">
        <v>5555</v>
      </c>
      <c r="P1940" s="14"/>
      <c r="Q1940" s="14"/>
      <c r="R1940" s="14">
        <v>7</v>
      </c>
      <c r="S1940" s="14" t="s">
        <v>79</v>
      </c>
      <c r="T1940" t="s">
        <v>600</v>
      </c>
      <c r="U1940" t="s">
        <v>601</v>
      </c>
      <c r="V1940" t="s">
        <v>602</v>
      </c>
      <c r="W1940" t="s">
        <v>603</v>
      </c>
      <c r="X1940" t="s">
        <v>1239</v>
      </c>
      <c r="Y1940" t="s">
        <v>605</v>
      </c>
      <c r="AC1940" s="14" t="s">
        <v>215</v>
      </c>
      <c r="AG1940" t="s">
        <v>1222</v>
      </c>
      <c r="AH1940" s="5" t="s">
        <v>2180</v>
      </c>
      <c r="AI1940" s="14"/>
      <c r="AJ1940" s="14"/>
      <c r="AK1940" s="14"/>
      <c r="AL1940" s="14"/>
    </row>
    <row r="1941" spans="1:38" ht="14.4" x14ac:dyDescent="0.3">
      <c r="A1941" s="11" t="str">
        <f t="shared" si="30"/>
        <v>22,44,66,55/5555/http-basic-auth-cleartext</v>
      </c>
      <c r="B1941" s="11" t="s">
        <v>37</v>
      </c>
      <c r="C1941" s="12" t="s">
        <v>4616</v>
      </c>
      <c r="D1941" s="11"/>
      <c r="E1941" s="11" t="s">
        <v>4617</v>
      </c>
      <c r="F1941" s="11" t="s">
        <v>289</v>
      </c>
      <c r="G1941" s="11" t="s">
        <v>290</v>
      </c>
      <c r="H1941" s="13" t="s">
        <v>506</v>
      </c>
      <c r="I1941" s="11"/>
      <c r="J1941" s="11" t="s">
        <v>41</v>
      </c>
      <c r="K1941" s="13" t="s">
        <v>1225</v>
      </c>
      <c r="O1941" s="14">
        <v>5555</v>
      </c>
      <c r="P1941" s="14"/>
      <c r="Q1941" s="14"/>
      <c r="R1941" s="14">
        <v>7</v>
      </c>
      <c r="S1941" s="14" t="s">
        <v>79</v>
      </c>
      <c r="T1941" t="s">
        <v>600</v>
      </c>
      <c r="U1941" t="s">
        <v>601</v>
      </c>
      <c r="V1941" t="s">
        <v>602</v>
      </c>
      <c r="W1941" t="s">
        <v>603</v>
      </c>
      <c r="X1941" t="s">
        <v>1239</v>
      </c>
      <c r="Y1941" t="s">
        <v>605</v>
      </c>
      <c r="AC1941" s="14" t="s">
        <v>215</v>
      </c>
      <c r="AG1941" t="s">
        <v>1222</v>
      </c>
      <c r="AH1941" s="5" t="s">
        <v>2180</v>
      </c>
      <c r="AI1941" s="14"/>
      <c r="AJ1941" s="14"/>
      <c r="AK1941" s="14"/>
      <c r="AL1941" s="14"/>
    </row>
    <row r="1942" spans="1:38" ht="14.4" x14ac:dyDescent="0.3">
      <c r="A1942" s="11" t="str">
        <f t="shared" si="30"/>
        <v>22,44,66,55/5555/http-basic-auth-cleartext</v>
      </c>
      <c r="B1942" s="11" t="s">
        <v>37</v>
      </c>
      <c r="C1942" s="12" t="s">
        <v>4616</v>
      </c>
      <c r="D1942" s="11"/>
      <c r="E1942" s="11" t="s">
        <v>4617</v>
      </c>
      <c r="F1942" s="11" t="s">
        <v>289</v>
      </c>
      <c r="G1942" s="11" t="s">
        <v>290</v>
      </c>
      <c r="H1942" s="13" t="s">
        <v>506</v>
      </c>
      <c r="I1942" s="11"/>
      <c r="J1942" s="11" t="s">
        <v>41</v>
      </c>
      <c r="K1942" s="13" t="s">
        <v>1225</v>
      </c>
      <c r="O1942" s="14">
        <v>5555</v>
      </c>
      <c r="P1942" s="14"/>
      <c r="Q1942" s="14"/>
      <c r="R1942" s="14">
        <v>7</v>
      </c>
      <c r="S1942" s="14" t="s">
        <v>79</v>
      </c>
      <c r="T1942" t="s">
        <v>600</v>
      </c>
      <c r="U1942" t="s">
        <v>601</v>
      </c>
      <c r="V1942" t="s">
        <v>602</v>
      </c>
      <c r="W1942" t="s">
        <v>603</v>
      </c>
      <c r="X1942" t="s">
        <v>1239</v>
      </c>
      <c r="Y1942" t="s">
        <v>605</v>
      </c>
      <c r="AC1942" s="14" t="s">
        <v>215</v>
      </c>
      <c r="AG1942" t="s">
        <v>1222</v>
      </c>
      <c r="AH1942" s="5" t="s">
        <v>2180</v>
      </c>
      <c r="AI1942" s="14"/>
      <c r="AJ1942" s="14"/>
      <c r="AK1942" s="14"/>
      <c r="AL1942" s="14"/>
    </row>
    <row r="1943" spans="1:38" ht="14.4" x14ac:dyDescent="0.3">
      <c r="A1943" s="11" t="str">
        <f t="shared" si="30"/>
        <v>22,44,66,55/5555/http-basic-auth-cleartext</v>
      </c>
      <c r="B1943" s="11" t="s">
        <v>37</v>
      </c>
      <c r="C1943" s="12" t="s">
        <v>4616</v>
      </c>
      <c r="D1943" s="11"/>
      <c r="E1943" s="11" t="s">
        <v>4617</v>
      </c>
      <c r="F1943" s="11" t="s">
        <v>289</v>
      </c>
      <c r="G1943" s="11" t="s">
        <v>290</v>
      </c>
      <c r="H1943" s="13" t="s">
        <v>506</v>
      </c>
      <c r="I1943" s="11"/>
      <c r="J1943" s="11" t="s">
        <v>41</v>
      </c>
      <c r="K1943" s="13" t="s">
        <v>1225</v>
      </c>
      <c r="O1943" s="14">
        <v>5555</v>
      </c>
      <c r="P1943" s="14"/>
      <c r="Q1943" s="14"/>
      <c r="R1943" s="14">
        <v>7</v>
      </c>
      <c r="S1943" s="14" t="s">
        <v>79</v>
      </c>
      <c r="T1943" t="s">
        <v>600</v>
      </c>
      <c r="U1943" t="s">
        <v>601</v>
      </c>
      <c r="V1943" t="s">
        <v>602</v>
      </c>
      <c r="W1943" t="s">
        <v>603</v>
      </c>
      <c r="X1943" t="s">
        <v>1239</v>
      </c>
      <c r="Y1943" t="s">
        <v>605</v>
      </c>
      <c r="AC1943" s="14" t="s">
        <v>215</v>
      </c>
      <c r="AG1943" t="s">
        <v>1222</v>
      </c>
      <c r="AH1943" s="5" t="s">
        <v>2180</v>
      </c>
      <c r="AI1943" s="14"/>
      <c r="AJ1943" s="14"/>
      <c r="AK1943" s="14"/>
      <c r="AL1943" s="14"/>
    </row>
    <row r="1944" spans="1:38" ht="14.4" x14ac:dyDescent="0.3">
      <c r="A1944" s="11" t="str">
        <f t="shared" si="30"/>
        <v>22,44,66,55/5555/http-basic-auth-cleartext</v>
      </c>
      <c r="B1944" s="11" t="s">
        <v>37</v>
      </c>
      <c r="C1944" s="12" t="s">
        <v>4616</v>
      </c>
      <c r="D1944" s="11"/>
      <c r="E1944" s="11" t="s">
        <v>4617</v>
      </c>
      <c r="F1944" s="11" t="s">
        <v>289</v>
      </c>
      <c r="G1944" s="11" t="s">
        <v>290</v>
      </c>
      <c r="H1944" s="13" t="s">
        <v>506</v>
      </c>
      <c r="I1944" s="11"/>
      <c r="J1944" s="11" t="s">
        <v>41</v>
      </c>
      <c r="K1944" s="13" t="s">
        <v>1225</v>
      </c>
      <c r="O1944" s="14">
        <v>5555</v>
      </c>
      <c r="P1944" s="14"/>
      <c r="Q1944" s="14"/>
      <c r="R1944" s="14">
        <v>7</v>
      </c>
      <c r="S1944" s="14" t="s">
        <v>79</v>
      </c>
      <c r="T1944" t="s">
        <v>600</v>
      </c>
      <c r="U1944" t="s">
        <v>601</v>
      </c>
      <c r="V1944" t="s">
        <v>602</v>
      </c>
      <c r="W1944" t="s">
        <v>603</v>
      </c>
      <c r="X1944" t="s">
        <v>1239</v>
      </c>
      <c r="Y1944" t="s">
        <v>605</v>
      </c>
      <c r="AC1944" s="14" t="s">
        <v>215</v>
      </c>
      <c r="AG1944" t="s">
        <v>1222</v>
      </c>
      <c r="AH1944" s="5" t="s">
        <v>2180</v>
      </c>
      <c r="AI1944" s="14"/>
      <c r="AJ1944" s="14"/>
      <c r="AK1944" s="14"/>
      <c r="AL1944" s="14"/>
    </row>
    <row r="1945" spans="1:38" ht="14.4" x14ac:dyDescent="0.3">
      <c r="A1945" s="11" t="str">
        <f t="shared" si="30"/>
        <v>22,44,66,55/5555/http-basic-auth-cleartext</v>
      </c>
      <c r="B1945" s="11" t="s">
        <v>37</v>
      </c>
      <c r="C1945" s="12" t="s">
        <v>4616</v>
      </c>
      <c r="D1945" s="11"/>
      <c r="E1945" s="11" t="s">
        <v>4617</v>
      </c>
      <c r="F1945" s="11" t="s">
        <v>289</v>
      </c>
      <c r="G1945" s="11" t="s">
        <v>290</v>
      </c>
      <c r="H1945" s="13" t="s">
        <v>506</v>
      </c>
      <c r="I1945" s="11"/>
      <c r="J1945" s="11" t="s">
        <v>41</v>
      </c>
      <c r="K1945" s="13" t="s">
        <v>1225</v>
      </c>
      <c r="O1945" s="14">
        <v>5555</v>
      </c>
      <c r="P1945" s="14"/>
      <c r="Q1945" s="14"/>
      <c r="R1945" s="14">
        <v>7</v>
      </c>
      <c r="S1945" s="14" t="s">
        <v>79</v>
      </c>
      <c r="T1945" t="s">
        <v>600</v>
      </c>
      <c r="U1945" t="s">
        <v>601</v>
      </c>
      <c r="V1945" t="s">
        <v>602</v>
      </c>
      <c r="W1945" t="s">
        <v>603</v>
      </c>
      <c r="X1945" t="s">
        <v>1239</v>
      </c>
      <c r="Y1945" t="s">
        <v>605</v>
      </c>
      <c r="AC1945" s="14" t="s">
        <v>215</v>
      </c>
      <c r="AG1945" t="s">
        <v>1222</v>
      </c>
      <c r="AH1945" s="5" t="s">
        <v>2180</v>
      </c>
      <c r="AI1945" s="14"/>
      <c r="AJ1945" s="14"/>
      <c r="AK1945" s="14"/>
      <c r="AL1945" s="14"/>
    </row>
    <row r="1946" spans="1:38" ht="14.4" x14ac:dyDescent="0.3">
      <c r="A1946" s="11" t="str">
        <f t="shared" si="30"/>
        <v>22,44,66,55/5555/http-basic-auth-cleartext</v>
      </c>
      <c r="B1946" s="11" t="s">
        <v>37</v>
      </c>
      <c r="C1946" s="12" t="s">
        <v>4616</v>
      </c>
      <c r="D1946" s="11"/>
      <c r="E1946" s="11" t="s">
        <v>4617</v>
      </c>
      <c r="F1946" s="11" t="s">
        <v>289</v>
      </c>
      <c r="G1946" s="11" t="s">
        <v>290</v>
      </c>
      <c r="H1946" s="13" t="s">
        <v>506</v>
      </c>
      <c r="I1946" s="11"/>
      <c r="J1946" s="11" t="s">
        <v>41</v>
      </c>
      <c r="K1946" s="13" t="s">
        <v>1225</v>
      </c>
      <c r="O1946" s="14">
        <v>5555</v>
      </c>
      <c r="P1946" s="14"/>
      <c r="Q1946" s="14"/>
      <c r="R1946" s="14">
        <v>7</v>
      </c>
      <c r="S1946" s="14" t="s">
        <v>79</v>
      </c>
      <c r="T1946" t="s">
        <v>600</v>
      </c>
      <c r="U1946" t="s">
        <v>601</v>
      </c>
      <c r="V1946" t="s">
        <v>602</v>
      </c>
      <c r="W1946" t="s">
        <v>603</v>
      </c>
      <c r="X1946" t="s">
        <v>1239</v>
      </c>
      <c r="Y1946" t="s">
        <v>605</v>
      </c>
      <c r="AC1946" s="14" t="s">
        <v>215</v>
      </c>
      <c r="AG1946" t="s">
        <v>1222</v>
      </c>
      <c r="AH1946" s="5" t="s">
        <v>2180</v>
      </c>
      <c r="AI1946" s="14"/>
      <c r="AJ1946" s="14"/>
      <c r="AK1946" s="14"/>
      <c r="AL1946" s="14"/>
    </row>
    <row r="1947" spans="1:38" ht="14.4" x14ac:dyDescent="0.3">
      <c r="A1947" s="11" t="str">
        <f t="shared" si="30"/>
        <v>22,44,66,55/5555/http-basic-auth-cleartext</v>
      </c>
      <c r="B1947" s="11" t="s">
        <v>37</v>
      </c>
      <c r="C1947" s="12" t="s">
        <v>4616</v>
      </c>
      <c r="D1947" s="11"/>
      <c r="E1947" s="11" t="s">
        <v>4617</v>
      </c>
      <c r="F1947" s="11" t="s">
        <v>289</v>
      </c>
      <c r="G1947" s="11" t="s">
        <v>290</v>
      </c>
      <c r="H1947" s="13" t="s">
        <v>506</v>
      </c>
      <c r="I1947" s="11"/>
      <c r="J1947" s="11" t="s">
        <v>41</v>
      </c>
      <c r="K1947" s="13" t="s">
        <v>1225</v>
      </c>
      <c r="O1947" s="14">
        <v>5555</v>
      </c>
      <c r="P1947" s="14"/>
      <c r="Q1947" s="14"/>
      <c r="R1947" s="14">
        <v>7</v>
      </c>
      <c r="S1947" s="14" t="s">
        <v>79</v>
      </c>
      <c r="T1947" t="s">
        <v>600</v>
      </c>
      <c r="U1947" t="s">
        <v>601</v>
      </c>
      <c r="V1947" t="s">
        <v>602</v>
      </c>
      <c r="W1947" t="s">
        <v>603</v>
      </c>
      <c r="X1947" t="s">
        <v>1239</v>
      </c>
      <c r="Y1947" t="s">
        <v>605</v>
      </c>
      <c r="AC1947" s="14" t="s">
        <v>215</v>
      </c>
      <c r="AG1947" t="s">
        <v>1222</v>
      </c>
      <c r="AH1947" s="5" t="s">
        <v>2180</v>
      </c>
      <c r="AI1947" s="14"/>
      <c r="AJ1947" s="14"/>
      <c r="AK1947" s="14"/>
      <c r="AL1947" s="14"/>
    </row>
    <row r="1948" spans="1:38" ht="14.4" x14ac:dyDescent="0.3">
      <c r="A1948" s="11" t="str">
        <f t="shared" si="30"/>
        <v>22,44,66,55/5555/http-basic-auth-cleartext</v>
      </c>
      <c r="B1948" s="11" t="s">
        <v>37</v>
      </c>
      <c r="C1948" s="12" t="s">
        <v>4616</v>
      </c>
      <c r="D1948" s="11"/>
      <c r="E1948" s="11" t="s">
        <v>4617</v>
      </c>
      <c r="F1948" s="11" t="s">
        <v>289</v>
      </c>
      <c r="G1948" s="11" t="s">
        <v>290</v>
      </c>
      <c r="H1948" s="13" t="s">
        <v>506</v>
      </c>
      <c r="I1948" s="11"/>
      <c r="J1948" s="11" t="s">
        <v>41</v>
      </c>
      <c r="K1948" s="13" t="s">
        <v>1225</v>
      </c>
      <c r="O1948" s="14">
        <v>5555</v>
      </c>
      <c r="P1948" s="14"/>
      <c r="Q1948" s="14"/>
      <c r="R1948" s="14">
        <v>7</v>
      </c>
      <c r="S1948" s="14" t="s">
        <v>79</v>
      </c>
      <c r="T1948" t="s">
        <v>600</v>
      </c>
      <c r="U1948" t="s">
        <v>601</v>
      </c>
      <c r="V1948" t="s">
        <v>602</v>
      </c>
      <c r="W1948" t="s">
        <v>603</v>
      </c>
      <c r="X1948" t="s">
        <v>1239</v>
      </c>
      <c r="Y1948" t="s">
        <v>605</v>
      </c>
      <c r="AC1948" s="14" t="s">
        <v>215</v>
      </c>
      <c r="AG1948" t="s">
        <v>1222</v>
      </c>
      <c r="AH1948" s="5" t="s">
        <v>2180</v>
      </c>
      <c r="AI1948" s="14"/>
      <c r="AJ1948" s="14"/>
      <c r="AK1948" s="14"/>
      <c r="AL1948" s="14"/>
    </row>
    <row r="1949" spans="1:38" ht="14.4" x14ac:dyDescent="0.3">
      <c r="A1949" s="11" t="str">
        <f t="shared" si="30"/>
        <v>22,44,66,55/5555/http-basic-auth-cleartext</v>
      </c>
      <c r="B1949" s="11" t="s">
        <v>37</v>
      </c>
      <c r="C1949" s="12" t="s">
        <v>4616</v>
      </c>
      <c r="D1949" s="11"/>
      <c r="E1949" s="11" t="s">
        <v>4617</v>
      </c>
      <c r="F1949" s="11" t="s">
        <v>289</v>
      </c>
      <c r="G1949" s="11" t="s">
        <v>290</v>
      </c>
      <c r="H1949" s="13" t="s">
        <v>506</v>
      </c>
      <c r="I1949" s="11"/>
      <c r="J1949" s="11" t="s">
        <v>41</v>
      </c>
      <c r="K1949" s="13" t="s">
        <v>1225</v>
      </c>
      <c r="O1949" s="14">
        <v>5555</v>
      </c>
      <c r="P1949" s="14"/>
      <c r="Q1949" s="14"/>
      <c r="R1949" s="14">
        <v>7</v>
      </c>
      <c r="S1949" s="14" t="s">
        <v>79</v>
      </c>
      <c r="T1949" t="s">
        <v>600</v>
      </c>
      <c r="U1949" t="s">
        <v>601</v>
      </c>
      <c r="V1949" t="s">
        <v>602</v>
      </c>
      <c r="W1949" t="s">
        <v>603</v>
      </c>
      <c r="X1949" t="s">
        <v>1239</v>
      </c>
      <c r="Y1949" t="s">
        <v>605</v>
      </c>
      <c r="AC1949" s="14" t="s">
        <v>215</v>
      </c>
      <c r="AG1949" t="s">
        <v>1222</v>
      </c>
      <c r="AH1949" s="5" t="s">
        <v>2180</v>
      </c>
      <c r="AI1949" s="14"/>
      <c r="AJ1949" s="14"/>
      <c r="AK1949" s="14"/>
      <c r="AL1949" s="14"/>
    </row>
    <row r="1950" spans="1:38" ht="14.4" x14ac:dyDescent="0.3">
      <c r="A1950" s="11" t="str">
        <f t="shared" si="30"/>
        <v>22,44,66,55/5555/http-basic-auth-cleartext</v>
      </c>
      <c r="B1950" s="11" t="s">
        <v>37</v>
      </c>
      <c r="C1950" s="12" t="s">
        <v>4616</v>
      </c>
      <c r="D1950" s="11"/>
      <c r="E1950" s="11" t="s">
        <v>4617</v>
      </c>
      <c r="F1950" s="11" t="s">
        <v>289</v>
      </c>
      <c r="G1950" s="11" t="s">
        <v>290</v>
      </c>
      <c r="H1950" s="13" t="s">
        <v>506</v>
      </c>
      <c r="I1950" s="11"/>
      <c r="J1950" s="11" t="s">
        <v>41</v>
      </c>
      <c r="K1950" s="13" t="s">
        <v>1225</v>
      </c>
      <c r="O1950" s="14">
        <v>5555</v>
      </c>
      <c r="P1950" s="14"/>
      <c r="Q1950" s="14"/>
      <c r="R1950" s="14">
        <v>7</v>
      </c>
      <c r="S1950" s="14" t="s">
        <v>79</v>
      </c>
      <c r="T1950" t="s">
        <v>600</v>
      </c>
      <c r="U1950" t="s">
        <v>601</v>
      </c>
      <c r="V1950" t="s">
        <v>602</v>
      </c>
      <c r="W1950" t="s">
        <v>603</v>
      </c>
      <c r="X1950" t="s">
        <v>1239</v>
      </c>
      <c r="Y1950" t="s">
        <v>605</v>
      </c>
      <c r="AC1950" s="14" t="s">
        <v>215</v>
      </c>
      <c r="AG1950" t="s">
        <v>1222</v>
      </c>
      <c r="AH1950" s="5" t="s">
        <v>2180</v>
      </c>
      <c r="AI1950" s="14"/>
      <c r="AJ1950" s="14"/>
      <c r="AK1950" s="14"/>
      <c r="AL1950" s="14"/>
    </row>
    <row r="1951" spans="1:38" ht="14.4" x14ac:dyDescent="0.3">
      <c r="A1951" s="11" t="str">
        <f t="shared" si="30"/>
        <v>22,44,66,55/5555/http-basic-auth-cleartext</v>
      </c>
      <c r="B1951" s="11" t="s">
        <v>37</v>
      </c>
      <c r="C1951" s="12" t="s">
        <v>4616</v>
      </c>
      <c r="D1951" s="11"/>
      <c r="E1951" s="11" t="s">
        <v>4617</v>
      </c>
      <c r="F1951" s="11" t="s">
        <v>289</v>
      </c>
      <c r="G1951" s="11" t="s">
        <v>290</v>
      </c>
      <c r="H1951" s="13" t="s">
        <v>506</v>
      </c>
      <c r="I1951" s="11"/>
      <c r="J1951" s="11" t="s">
        <v>41</v>
      </c>
      <c r="K1951" s="13" t="s">
        <v>1225</v>
      </c>
      <c r="O1951" s="14">
        <v>5555</v>
      </c>
      <c r="P1951" s="14"/>
      <c r="Q1951" s="14"/>
      <c r="R1951" s="14">
        <v>7</v>
      </c>
      <c r="S1951" s="14" t="s">
        <v>79</v>
      </c>
      <c r="T1951" t="s">
        <v>600</v>
      </c>
      <c r="U1951" t="s">
        <v>601</v>
      </c>
      <c r="V1951" t="s">
        <v>602</v>
      </c>
      <c r="W1951" t="s">
        <v>603</v>
      </c>
      <c r="X1951" t="s">
        <v>1239</v>
      </c>
      <c r="Y1951" t="s">
        <v>605</v>
      </c>
      <c r="AC1951" s="14" t="s">
        <v>215</v>
      </c>
      <c r="AG1951" t="s">
        <v>1222</v>
      </c>
      <c r="AH1951" s="5" t="s">
        <v>2180</v>
      </c>
      <c r="AI1951" s="14"/>
      <c r="AJ1951" s="14"/>
      <c r="AK1951" s="14"/>
      <c r="AL1951" s="14"/>
    </row>
    <row r="1952" spans="1:38" ht="14.4" x14ac:dyDescent="0.3">
      <c r="A1952" s="11" t="str">
        <f t="shared" si="30"/>
        <v>22,44,66,55/5555/http-basic-auth-cleartext</v>
      </c>
      <c r="B1952" s="11" t="s">
        <v>37</v>
      </c>
      <c r="C1952" s="12" t="s">
        <v>4616</v>
      </c>
      <c r="D1952" s="11"/>
      <c r="E1952" s="11" t="s">
        <v>4617</v>
      </c>
      <c r="F1952" s="11" t="s">
        <v>289</v>
      </c>
      <c r="G1952" s="11" t="s">
        <v>290</v>
      </c>
      <c r="H1952" s="13" t="s">
        <v>506</v>
      </c>
      <c r="I1952" s="11"/>
      <c r="J1952" s="11" t="s">
        <v>41</v>
      </c>
      <c r="K1952" s="13" t="s">
        <v>1225</v>
      </c>
      <c r="O1952" s="14">
        <v>5555</v>
      </c>
      <c r="P1952" s="14"/>
      <c r="Q1952" s="14"/>
      <c r="R1952" s="14">
        <v>7</v>
      </c>
      <c r="S1952" s="14" t="s">
        <v>79</v>
      </c>
      <c r="T1952" t="s">
        <v>600</v>
      </c>
      <c r="U1952" t="s">
        <v>601</v>
      </c>
      <c r="V1952" t="s">
        <v>602</v>
      </c>
      <c r="W1952" t="s">
        <v>603</v>
      </c>
      <c r="X1952" t="s">
        <v>1239</v>
      </c>
      <c r="Y1952" t="s">
        <v>605</v>
      </c>
      <c r="AC1952" s="14" t="s">
        <v>215</v>
      </c>
      <c r="AG1952" t="s">
        <v>1222</v>
      </c>
      <c r="AH1952" s="5" t="s">
        <v>2180</v>
      </c>
      <c r="AI1952" s="14"/>
      <c r="AJ1952" s="14"/>
      <c r="AK1952" s="14"/>
      <c r="AL1952" s="14"/>
    </row>
    <row r="1953" spans="1:38" ht="14.4" x14ac:dyDescent="0.3">
      <c r="A1953" s="11" t="str">
        <f t="shared" si="30"/>
        <v>22,44,66,55/5555/http-basic-auth-cleartext</v>
      </c>
      <c r="B1953" s="11" t="s">
        <v>37</v>
      </c>
      <c r="C1953" s="12" t="s">
        <v>4616</v>
      </c>
      <c r="D1953" s="11"/>
      <c r="E1953" s="11" t="s">
        <v>4617</v>
      </c>
      <c r="F1953" s="11" t="s">
        <v>289</v>
      </c>
      <c r="G1953" s="11" t="s">
        <v>290</v>
      </c>
      <c r="H1953" s="13" t="s">
        <v>506</v>
      </c>
      <c r="I1953" s="11"/>
      <c r="J1953" s="11" t="s">
        <v>41</v>
      </c>
      <c r="K1953" s="13" t="s">
        <v>1225</v>
      </c>
      <c r="O1953" s="14">
        <v>5555</v>
      </c>
      <c r="P1953" s="14"/>
      <c r="Q1953" s="14"/>
      <c r="R1953" s="14">
        <v>7</v>
      </c>
      <c r="S1953" s="14" t="s">
        <v>79</v>
      </c>
      <c r="T1953" t="s">
        <v>600</v>
      </c>
      <c r="U1953" t="s">
        <v>601</v>
      </c>
      <c r="V1953" t="s">
        <v>602</v>
      </c>
      <c r="W1953" t="s">
        <v>603</v>
      </c>
      <c r="X1953" t="s">
        <v>1239</v>
      </c>
      <c r="Y1953" t="s">
        <v>605</v>
      </c>
      <c r="AC1953" s="14" t="s">
        <v>215</v>
      </c>
      <c r="AG1953" t="s">
        <v>1222</v>
      </c>
      <c r="AH1953" s="5" t="s">
        <v>2180</v>
      </c>
      <c r="AI1953" s="14"/>
      <c r="AJ1953" s="14"/>
      <c r="AK1953" s="14"/>
      <c r="AL1953" s="14"/>
    </row>
    <row r="1954" spans="1:38" ht="14.4" x14ac:dyDescent="0.3">
      <c r="A1954" s="11" t="str">
        <f t="shared" si="30"/>
        <v>22,44,66,55/5555/http-basic-auth-cleartext</v>
      </c>
      <c r="B1954" s="11" t="s">
        <v>37</v>
      </c>
      <c r="C1954" s="12" t="s">
        <v>4616</v>
      </c>
      <c r="D1954" s="11"/>
      <c r="E1954" s="11" t="s">
        <v>4617</v>
      </c>
      <c r="F1954" s="11" t="s">
        <v>289</v>
      </c>
      <c r="G1954" s="11" t="s">
        <v>290</v>
      </c>
      <c r="H1954" s="13" t="s">
        <v>506</v>
      </c>
      <c r="I1954" s="11"/>
      <c r="J1954" s="11" t="s">
        <v>41</v>
      </c>
      <c r="K1954" s="13" t="s">
        <v>1225</v>
      </c>
      <c r="O1954" s="14">
        <v>5555</v>
      </c>
      <c r="P1954" s="14"/>
      <c r="Q1954" s="14"/>
      <c r="R1954" s="14">
        <v>7</v>
      </c>
      <c r="S1954" s="14" t="s">
        <v>79</v>
      </c>
      <c r="T1954" t="s">
        <v>600</v>
      </c>
      <c r="U1954" t="s">
        <v>601</v>
      </c>
      <c r="V1954" t="s">
        <v>602</v>
      </c>
      <c r="W1954" t="s">
        <v>603</v>
      </c>
      <c r="X1954" t="s">
        <v>1239</v>
      </c>
      <c r="Y1954" t="s">
        <v>605</v>
      </c>
      <c r="AC1954" s="14" t="s">
        <v>215</v>
      </c>
      <c r="AG1954" t="s">
        <v>1222</v>
      </c>
      <c r="AH1954" s="5" t="s">
        <v>2180</v>
      </c>
      <c r="AI1954" s="14"/>
      <c r="AJ1954" s="14"/>
      <c r="AK1954" s="14"/>
      <c r="AL1954" s="14"/>
    </row>
    <row r="1955" spans="1:38" ht="14.4" x14ac:dyDescent="0.3">
      <c r="A1955" s="11" t="str">
        <f t="shared" si="30"/>
        <v>22,44,66,55/5555/http-basic-auth-cleartext</v>
      </c>
      <c r="B1955" s="11" t="s">
        <v>37</v>
      </c>
      <c r="C1955" s="12" t="s">
        <v>4616</v>
      </c>
      <c r="D1955" s="11"/>
      <c r="E1955" s="11" t="s">
        <v>4617</v>
      </c>
      <c r="F1955" s="11" t="s">
        <v>289</v>
      </c>
      <c r="G1955" s="11" t="s">
        <v>290</v>
      </c>
      <c r="H1955" s="13" t="s">
        <v>506</v>
      </c>
      <c r="I1955" s="11"/>
      <c r="J1955" s="11" t="s">
        <v>41</v>
      </c>
      <c r="K1955" s="13" t="s">
        <v>1225</v>
      </c>
      <c r="O1955" s="14">
        <v>5555</v>
      </c>
      <c r="P1955" s="14"/>
      <c r="Q1955" s="14"/>
      <c r="R1955" s="14">
        <v>7</v>
      </c>
      <c r="S1955" s="14" t="s">
        <v>79</v>
      </c>
      <c r="T1955" t="s">
        <v>600</v>
      </c>
      <c r="U1955" t="s">
        <v>601</v>
      </c>
      <c r="V1955" t="s">
        <v>602</v>
      </c>
      <c r="W1955" t="s">
        <v>603</v>
      </c>
      <c r="X1955" t="s">
        <v>1239</v>
      </c>
      <c r="Y1955" t="s">
        <v>605</v>
      </c>
      <c r="AC1955" s="14" t="s">
        <v>215</v>
      </c>
      <c r="AG1955" t="s">
        <v>1222</v>
      </c>
      <c r="AH1955" s="5" t="s">
        <v>2180</v>
      </c>
      <c r="AI1955" s="14"/>
      <c r="AJ1955" s="14"/>
      <c r="AK1955" s="14"/>
      <c r="AL1955" s="14"/>
    </row>
    <row r="1956" spans="1:38" ht="14.4" x14ac:dyDescent="0.3">
      <c r="A1956" s="11" t="str">
        <f t="shared" si="30"/>
        <v>22,44,66,55/5555/http-basic-auth-cleartext</v>
      </c>
      <c r="B1956" s="11" t="s">
        <v>37</v>
      </c>
      <c r="C1956" s="12" t="s">
        <v>4616</v>
      </c>
      <c r="D1956" s="11"/>
      <c r="E1956" s="11" t="s">
        <v>4617</v>
      </c>
      <c r="F1956" s="11" t="s">
        <v>289</v>
      </c>
      <c r="G1956" s="11" t="s">
        <v>290</v>
      </c>
      <c r="H1956" s="13" t="s">
        <v>506</v>
      </c>
      <c r="I1956" s="11"/>
      <c r="J1956" s="11" t="s">
        <v>41</v>
      </c>
      <c r="K1956" s="13" t="s">
        <v>1225</v>
      </c>
      <c r="O1956" s="14">
        <v>5555</v>
      </c>
      <c r="P1956" s="14"/>
      <c r="Q1956" s="14"/>
      <c r="R1956" s="14">
        <v>7</v>
      </c>
      <c r="S1956" s="14" t="s">
        <v>79</v>
      </c>
      <c r="T1956" t="s">
        <v>600</v>
      </c>
      <c r="U1956" t="s">
        <v>601</v>
      </c>
      <c r="V1956" t="s">
        <v>602</v>
      </c>
      <c r="W1956" t="s">
        <v>603</v>
      </c>
      <c r="X1956" t="s">
        <v>1239</v>
      </c>
      <c r="Y1956" t="s">
        <v>605</v>
      </c>
      <c r="AC1956" s="14" t="s">
        <v>215</v>
      </c>
      <c r="AG1956" t="s">
        <v>1222</v>
      </c>
      <c r="AH1956" s="5" t="s">
        <v>2180</v>
      </c>
      <c r="AI1956" s="14"/>
      <c r="AJ1956" s="14"/>
      <c r="AK1956" s="14"/>
      <c r="AL1956" s="14"/>
    </row>
    <row r="1957" spans="1:38" ht="14.4" x14ac:dyDescent="0.3">
      <c r="A1957" s="11" t="str">
        <f t="shared" si="30"/>
        <v>22,44,66,55/5555/http-basic-auth-cleartext</v>
      </c>
      <c r="B1957" s="11" t="s">
        <v>37</v>
      </c>
      <c r="C1957" s="12" t="s">
        <v>4616</v>
      </c>
      <c r="D1957" s="11"/>
      <c r="E1957" s="11" t="s">
        <v>4617</v>
      </c>
      <c r="F1957" s="11" t="s">
        <v>289</v>
      </c>
      <c r="G1957" s="11" t="s">
        <v>290</v>
      </c>
      <c r="H1957" s="13" t="s">
        <v>506</v>
      </c>
      <c r="I1957" s="11"/>
      <c r="J1957" s="11" t="s">
        <v>41</v>
      </c>
      <c r="K1957" s="13" t="s">
        <v>1225</v>
      </c>
      <c r="O1957" s="14">
        <v>5555</v>
      </c>
      <c r="P1957" s="14"/>
      <c r="Q1957" s="14"/>
      <c r="R1957" s="14">
        <v>7</v>
      </c>
      <c r="S1957" s="14" t="s">
        <v>79</v>
      </c>
      <c r="T1957" t="s">
        <v>600</v>
      </c>
      <c r="U1957" t="s">
        <v>601</v>
      </c>
      <c r="V1957" t="s">
        <v>602</v>
      </c>
      <c r="W1957" t="s">
        <v>603</v>
      </c>
      <c r="X1957" t="s">
        <v>1239</v>
      </c>
      <c r="Y1957" t="s">
        <v>605</v>
      </c>
      <c r="AC1957" s="14" t="s">
        <v>215</v>
      </c>
      <c r="AG1957" t="s">
        <v>1222</v>
      </c>
      <c r="AH1957" s="5" t="s">
        <v>2180</v>
      </c>
      <c r="AI1957" s="14"/>
      <c r="AJ1957" s="14"/>
      <c r="AK1957" s="14"/>
      <c r="AL1957" s="14"/>
    </row>
    <row r="1958" spans="1:38" ht="14.4" x14ac:dyDescent="0.3">
      <c r="A1958" s="11" t="str">
        <f t="shared" si="30"/>
        <v>22,44,66,55/5555/http-basic-auth-cleartext</v>
      </c>
      <c r="B1958" s="11" t="s">
        <v>37</v>
      </c>
      <c r="C1958" s="12" t="s">
        <v>4616</v>
      </c>
      <c r="D1958" s="11"/>
      <c r="E1958" s="11" t="s">
        <v>4617</v>
      </c>
      <c r="F1958" s="11" t="s">
        <v>289</v>
      </c>
      <c r="G1958" s="11" t="s">
        <v>290</v>
      </c>
      <c r="H1958" s="13" t="s">
        <v>506</v>
      </c>
      <c r="I1958" s="11"/>
      <c r="J1958" s="11" t="s">
        <v>41</v>
      </c>
      <c r="K1958" s="13" t="s">
        <v>1225</v>
      </c>
      <c r="O1958" s="14">
        <v>5555</v>
      </c>
      <c r="P1958" s="14"/>
      <c r="Q1958" s="14"/>
      <c r="R1958" s="14">
        <v>7</v>
      </c>
      <c r="S1958" s="14" t="s">
        <v>79</v>
      </c>
      <c r="T1958" t="s">
        <v>600</v>
      </c>
      <c r="U1958" t="s">
        <v>601</v>
      </c>
      <c r="V1958" t="s">
        <v>602</v>
      </c>
      <c r="W1958" t="s">
        <v>603</v>
      </c>
      <c r="X1958" t="s">
        <v>1239</v>
      </c>
      <c r="Y1958" t="s">
        <v>605</v>
      </c>
      <c r="AC1958" s="14" t="s">
        <v>215</v>
      </c>
      <c r="AG1958" t="s">
        <v>1222</v>
      </c>
      <c r="AH1958" s="5" t="s">
        <v>2180</v>
      </c>
      <c r="AI1958" s="14"/>
      <c r="AJ1958" s="14"/>
      <c r="AK1958" s="14"/>
      <c r="AL1958" s="14"/>
    </row>
    <row r="1959" spans="1:38" ht="14.4" x14ac:dyDescent="0.3">
      <c r="A1959" s="11" t="str">
        <f t="shared" si="30"/>
        <v>22,44,66,55/5555/http-basic-auth-cleartext</v>
      </c>
      <c r="B1959" s="11" t="s">
        <v>37</v>
      </c>
      <c r="C1959" s="12" t="s">
        <v>4616</v>
      </c>
      <c r="D1959" s="11"/>
      <c r="E1959" s="11" t="s">
        <v>4617</v>
      </c>
      <c r="F1959" s="11" t="s">
        <v>289</v>
      </c>
      <c r="G1959" s="11" t="s">
        <v>290</v>
      </c>
      <c r="H1959" s="13" t="s">
        <v>506</v>
      </c>
      <c r="I1959" s="11"/>
      <c r="J1959" s="11" t="s">
        <v>41</v>
      </c>
      <c r="K1959" s="13" t="s">
        <v>1225</v>
      </c>
      <c r="O1959" s="14">
        <v>5555</v>
      </c>
      <c r="P1959" s="14"/>
      <c r="Q1959" s="14"/>
      <c r="R1959" s="14">
        <v>7</v>
      </c>
      <c r="S1959" s="14" t="s">
        <v>79</v>
      </c>
      <c r="T1959" t="s">
        <v>600</v>
      </c>
      <c r="U1959" t="s">
        <v>601</v>
      </c>
      <c r="V1959" t="s">
        <v>602</v>
      </c>
      <c r="W1959" t="s">
        <v>603</v>
      </c>
      <c r="X1959" t="s">
        <v>1239</v>
      </c>
      <c r="Y1959" t="s">
        <v>605</v>
      </c>
      <c r="AC1959" s="14" t="s">
        <v>215</v>
      </c>
      <c r="AG1959" t="s">
        <v>1222</v>
      </c>
      <c r="AH1959" s="5" t="s">
        <v>2180</v>
      </c>
      <c r="AI1959" s="14"/>
      <c r="AJ1959" s="14"/>
      <c r="AK1959" s="14"/>
      <c r="AL1959" s="14"/>
    </row>
    <row r="1960" spans="1:38" ht="14.4" x14ac:dyDescent="0.3">
      <c r="A1960" s="11" t="str">
        <f t="shared" si="30"/>
        <v>22,44,66,55/5555/http-basic-auth-cleartext</v>
      </c>
      <c r="B1960" s="11" t="s">
        <v>37</v>
      </c>
      <c r="C1960" s="12" t="s">
        <v>4616</v>
      </c>
      <c r="D1960" s="11"/>
      <c r="E1960" s="11" t="s">
        <v>4617</v>
      </c>
      <c r="F1960" s="11" t="s">
        <v>289</v>
      </c>
      <c r="G1960" s="11" t="s">
        <v>290</v>
      </c>
      <c r="H1960" s="13" t="s">
        <v>506</v>
      </c>
      <c r="I1960" s="11"/>
      <c r="J1960" s="11" t="s">
        <v>41</v>
      </c>
      <c r="K1960" s="13" t="s">
        <v>1225</v>
      </c>
      <c r="O1960" s="14">
        <v>5555</v>
      </c>
      <c r="P1960" s="14"/>
      <c r="Q1960" s="14"/>
      <c r="R1960" s="14">
        <v>7</v>
      </c>
      <c r="S1960" s="14" t="s">
        <v>79</v>
      </c>
      <c r="T1960" t="s">
        <v>600</v>
      </c>
      <c r="U1960" t="s">
        <v>601</v>
      </c>
      <c r="V1960" t="s">
        <v>602</v>
      </c>
      <c r="W1960" t="s">
        <v>603</v>
      </c>
      <c r="X1960" t="s">
        <v>1239</v>
      </c>
      <c r="Y1960" t="s">
        <v>605</v>
      </c>
      <c r="AC1960" s="14" t="s">
        <v>215</v>
      </c>
      <c r="AG1960" t="s">
        <v>1222</v>
      </c>
      <c r="AH1960" s="5" t="s">
        <v>2180</v>
      </c>
      <c r="AI1960" s="14"/>
      <c r="AJ1960" s="14"/>
      <c r="AK1960" s="14"/>
      <c r="AL1960" s="14"/>
    </row>
    <row r="1961" spans="1:38" ht="14.4" x14ac:dyDescent="0.3">
      <c r="A1961" s="11" t="str">
        <f t="shared" si="30"/>
        <v>22,44,66,55/5555/http-basic-auth-cleartext</v>
      </c>
      <c r="B1961" s="11" t="s">
        <v>37</v>
      </c>
      <c r="C1961" s="12" t="s">
        <v>4616</v>
      </c>
      <c r="D1961" s="11"/>
      <c r="E1961" s="11" t="s">
        <v>4617</v>
      </c>
      <c r="F1961" s="11" t="s">
        <v>289</v>
      </c>
      <c r="G1961" s="11" t="s">
        <v>290</v>
      </c>
      <c r="H1961" s="13" t="s">
        <v>506</v>
      </c>
      <c r="I1961" s="11"/>
      <c r="J1961" s="11" t="s">
        <v>41</v>
      </c>
      <c r="K1961" s="13" t="s">
        <v>1225</v>
      </c>
      <c r="O1961" s="14">
        <v>5555</v>
      </c>
      <c r="P1961" s="14"/>
      <c r="Q1961" s="14"/>
      <c r="R1961" s="14">
        <v>7</v>
      </c>
      <c r="S1961" s="14" t="s">
        <v>79</v>
      </c>
      <c r="T1961" t="s">
        <v>600</v>
      </c>
      <c r="U1961" t="s">
        <v>601</v>
      </c>
      <c r="V1961" t="s">
        <v>602</v>
      </c>
      <c r="W1961" t="s">
        <v>603</v>
      </c>
      <c r="X1961" t="s">
        <v>1239</v>
      </c>
      <c r="Y1961" t="s">
        <v>605</v>
      </c>
      <c r="AC1961" s="14" t="s">
        <v>215</v>
      </c>
      <c r="AG1961" t="s">
        <v>1222</v>
      </c>
      <c r="AH1961" s="5" t="s">
        <v>2180</v>
      </c>
      <c r="AI1961" s="14"/>
      <c r="AJ1961" s="14"/>
      <c r="AK1961" s="14"/>
      <c r="AL1961" s="14"/>
    </row>
    <row r="1962" spans="1:38" ht="14.4" x14ac:dyDescent="0.3">
      <c r="A1962" s="11" t="str">
        <f t="shared" si="30"/>
        <v>22,44,66,55/5555/http-basic-auth-cleartext</v>
      </c>
      <c r="B1962" s="11" t="s">
        <v>37</v>
      </c>
      <c r="C1962" s="12" t="s">
        <v>4616</v>
      </c>
      <c r="D1962" s="11"/>
      <c r="E1962" s="11" t="s">
        <v>4617</v>
      </c>
      <c r="F1962" s="11" t="s">
        <v>289</v>
      </c>
      <c r="G1962" s="11" t="s">
        <v>290</v>
      </c>
      <c r="H1962" s="13" t="s">
        <v>506</v>
      </c>
      <c r="I1962" s="11"/>
      <c r="J1962" s="11" t="s">
        <v>41</v>
      </c>
      <c r="K1962" s="13" t="s">
        <v>1225</v>
      </c>
      <c r="O1962" s="14">
        <v>5555</v>
      </c>
      <c r="P1962" s="14"/>
      <c r="Q1962" s="14"/>
      <c r="R1962" s="14">
        <v>7</v>
      </c>
      <c r="S1962" s="14" t="s">
        <v>79</v>
      </c>
      <c r="T1962" t="s">
        <v>600</v>
      </c>
      <c r="U1962" t="s">
        <v>601</v>
      </c>
      <c r="V1962" t="s">
        <v>602</v>
      </c>
      <c r="W1962" t="s">
        <v>603</v>
      </c>
      <c r="X1962" t="s">
        <v>1239</v>
      </c>
      <c r="Y1962" t="s">
        <v>605</v>
      </c>
      <c r="AC1962" s="14" t="s">
        <v>215</v>
      </c>
      <c r="AG1962" t="s">
        <v>1222</v>
      </c>
      <c r="AH1962" s="5" t="s">
        <v>2180</v>
      </c>
      <c r="AI1962" s="14"/>
      <c r="AJ1962" s="14"/>
      <c r="AK1962" s="14"/>
      <c r="AL1962" s="14"/>
    </row>
    <row r="1963" spans="1:38" ht="14.4" x14ac:dyDescent="0.3">
      <c r="A1963" s="11" t="str">
        <f t="shared" si="30"/>
        <v>22,44,66,55/5555/http-basic-auth-cleartext</v>
      </c>
      <c r="B1963" s="11" t="s">
        <v>37</v>
      </c>
      <c r="C1963" s="12" t="s">
        <v>4616</v>
      </c>
      <c r="D1963" s="11"/>
      <c r="E1963" s="11" t="s">
        <v>4617</v>
      </c>
      <c r="F1963" s="11" t="s">
        <v>289</v>
      </c>
      <c r="G1963" s="11" t="s">
        <v>290</v>
      </c>
      <c r="H1963" s="13" t="s">
        <v>506</v>
      </c>
      <c r="I1963" s="11"/>
      <c r="J1963" s="11" t="s">
        <v>41</v>
      </c>
      <c r="K1963" s="13" t="s">
        <v>1225</v>
      </c>
      <c r="O1963" s="14">
        <v>5555</v>
      </c>
      <c r="P1963" s="14"/>
      <c r="Q1963" s="14"/>
      <c r="R1963" s="14">
        <v>7</v>
      </c>
      <c r="S1963" s="14" t="s">
        <v>79</v>
      </c>
      <c r="T1963" t="s">
        <v>600</v>
      </c>
      <c r="U1963" t="s">
        <v>601</v>
      </c>
      <c r="V1963" t="s">
        <v>602</v>
      </c>
      <c r="W1963" t="s">
        <v>603</v>
      </c>
      <c r="X1963" t="s">
        <v>1239</v>
      </c>
      <c r="Y1963" t="s">
        <v>605</v>
      </c>
      <c r="AC1963" s="14" t="s">
        <v>215</v>
      </c>
      <c r="AG1963" t="s">
        <v>1222</v>
      </c>
      <c r="AH1963" s="5" t="s">
        <v>2180</v>
      </c>
      <c r="AI1963" s="14"/>
      <c r="AJ1963" s="14"/>
      <c r="AK1963" s="14"/>
      <c r="AL1963" s="14"/>
    </row>
    <row r="1964" spans="1:38" ht="14.4" x14ac:dyDescent="0.3">
      <c r="A1964" s="11" t="str">
        <f t="shared" si="30"/>
        <v>22,44,66,55/5555/http-basic-auth-cleartext</v>
      </c>
      <c r="B1964" s="11" t="s">
        <v>37</v>
      </c>
      <c r="C1964" s="12" t="s">
        <v>4616</v>
      </c>
      <c r="D1964" s="11"/>
      <c r="E1964" s="11" t="s">
        <v>4617</v>
      </c>
      <c r="F1964" s="11" t="s">
        <v>289</v>
      </c>
      <c r="G1964" s="11" t="s">
        <v>290</v>
      </c>
      <c r="H1964" s="13" t="s">
        <v>506</v>
      </c>
      <c r="I1964" s="11"/>
      <c r="J1964" s="11" t="s">
        <v>41</v>
      </c>
      <c r="K1964" s="13" t="s">
        <v>1225</v>
      </c>
      <c r="O1964" s="14">
        <v>5555</v>
      </c>
      <c r="P1964" s="14"/>
      <c r="Q1964" s="14"/>
      <c r="R1964" s="14">
        <v>7</v>
      </c>
      <c r="S1964" s="14" t="s">
        <v>79</v>
      </c>
      <c r="T1964" t="s">
        <v>600</v>
      </c>
      <c r="U1964" t="s">
        <v>601</v>
      </c>
      <c r="V1964" t="s">
        <v>602</v>
      </c>
      <c r="W1964" t="s">
        <v>603</v>
      </c>
      <c r="X1964" t="s">
        <v>1239</v>
      </c>
      <c r="Y1964" t="s">
        <v>605</v>
      </c>
      <c r="AC1964" s="14" t="s">
        <v>215</v>
      </c>
      <c r="AG1964" t="s">
        <v>1222</v>
      </c>
      <c r="AH1964" s="5" t="s">
        <v>2180</v>
      </c>
      <c r="AI1964" s="14"/>
      <c r="AJ1964" s="14"/>
      <c r="AK1964" s="14"/>
      <c r="AL1964" s="14"/>
    </row>
    <row r="1965" spans="1:38" ht="14.4" x14ac:dyDescent="0.3">
      <c r="A1965" s="11" t="str">
        <f t="shared" si="30"/>
        <v>22,44,66,55/5555/http-basic-auth-cleartext</v>
      </c>
      <c r="B1965" s="11" t="s">
        <v>37</v>
      </c>
      <c r="C1965" s="12" t="s">
        <v>4616</v>
      </c>
      <c r="D1965" s="11"/>
      <c r="E1965" s="11" t="s">
        <v>4617</v>
      </c>
      <c r="F1965" s="11" t="s">
        <v>289</v>
      </c>
      <c r="G1965" s="11" t="s">
        <v>290</v>
      </c>
      <c r="H1965" s="13" t="s">
        <v>506</v>
      </c>
      <c r="I1965" s="11"/>
      <c r="J1965" s="11" t="s">
        <v>41</v>
      </c>
      <c r="K1965" s="13" t="s">
        <v>1225</v>
      </c>
      <c r="O1965" s="14">
        <v>5555</v>
      </c>
      <c r="P1965" s="14"/>
      <c r="Q1965" s="14"/>
      <c r="R1965" s="14">
        <v>7</v>
      </c>
      <c r="S1965" s="14" t="s">
        <v>79</v>
      </c>
      <c r="T1965" t="s">
        <v>600</v>
      </c>
      <c r="U1965" t="s">
        <v>601</v>
      </c>
      <c r="V1965" t="s">
        <v>602</v>
      </c>
      <c r="W1965" t="s">
        <v>603</v>
      </c>
      <c r="X1965" t="s">
        <v>1239</v>
      </c>
      <c r="Y1965" t="s">
        <v>605</v>
      </c>
      <c r="AC1965" s="14" t="s">
        <v>215</v>
      </c>
      <c r="AG1965" t="s">
        <v>1222</v>
      </c>
      <c r="AH1965" s="5" t="s">
        <v>2180</v>
      </c>
      <c r="AI1965" s="14"/>
      <c r="AJ1965" s="14"/>
      <c r="AK1965" s="14"/>
      <c r="AL1965" s="14"/>
    </row>
    <row r="1966" spans="1:38" ht="14.4" x14ac:dyDescent="0.3">
      <c r="A1966" s="11" t="str">
        <f t="shared" si="30"/>
        <v>22,44,66,55/5555/http-basic-auth-cleartext</v>
      </c>
      <c r="B1966" s="11" t="s">
        <v>37</v>
      </c>
      <c r="C1966" s="12" t="s">
        <v>4616</v>
      </c>
      <c r="D1966" s="11"/>
      <c r="E1966" s="11" t="s">
        <v>4617</v>
      </c>
      <c r="F1966" s="11" t="s">
        <v>289</v>
      </c>
      <c r="G1966" s="11" t="s">
        <v>290</v>
      </c>
      <c r="H1966" s="13" t="s">
        <v>506</v>
      </c>
      <c r="I1966" s="11"/>
      <c r="J1966" s="11" t="s">
        <v>41</v>
      </c>
      <c r="K1966" s="13" t="s">
        <v>1225</v>
      </c>
      <c r="O1966" s="14">
        <v>5555</v>
      </c>
      <c r="P1966" s="14"/>
      <c r="Q1966" s="14"/>
      <c r="R1966" s="14">
        <v>7</v>
      </c>
      <c r="S1966" s="14" t="s">
        <v>79</v>
      </c>
      <c r="T1966" t="s">
        <v>600</v>
      </c>
      <c r="U1966" t="s">
        <v>601</v>
      </c>
      <c r="V1966" t="s">
        <v>602</v>
      </c>
      <c r="W1966" t="s">
        <v>603</v>
      </c>
      <c r="X1966" t="s">
        <v>1239</v>
      </c>
      <c r="Y1966" t="s">
        <v>605</v>
      </c>
      <c r="AC1966" s="14" t="s">
        <v>215</v>
      </c>
      <c r="AG1966" t="s">
        <v>1222</v>
      </c>
      <c r="AH1966" s="5" t="s">
        <v>2180</v>
      </c>
      <c r="AI1966" s="14"/>
      <c r="AJ1966" s="14"/>
      <c r="AK1966" s="14"/>
      <c r="AL1966" s="14"/>
    </row>
    <row r="1967" spans="1:38" ht="14.4" x14ac:dyDescent="0.3">
      <c r="A1967" s="11" t="str">
        <f t="shared" si="30"/>
        <v>22,44,66,55/5555/http-basic-auth-cleartext</v>
      </c>
      <c r="B1967" s="11" t="s">
        <v>37</v>
      </c>
      <c r="C1967" s="12" t="s">
        <v>4616</v>
      </c>
      <c r="D1967" s="11"/>
      <c r="E1967" s="11" t="s">
        <v>4617</v>
      </c>
      <c r="F1967" s="11" t="s">
        <v>289</v>
      </c>
      <c r="G1967" s="11" t="s">
        <v>290</v>
      </c>
      <c r="H1967" s="13" t="s">
        <v>506</v>
      </c>
      <c r="I1967" s="11"/>
      <c r="J1967" s="11" t="s">
        <v>41</v>
      </c>
      <c r="K1967" s="13" t="s">
        <v>1225</v>
      </c>
      <c r="O1967" s="14">
        <v>5555</v>
      </c>
      <c r="P1967" s="14"/>
      <c r="Q1967" s="14"/>
      <c r="R1967" s="14">
        <v>7</v>
      </c>
      <c r="S1967" s="14" t="s">
        <v>79</v>
      </c>
      <c r="T1967" t="s">
        <v>600</v>
      </c>
      <c r="U1967" t="s">
        <v>601</v>
      </c>
      <c r="V1967" t="s">
        <v>602</v>
      </c>
      <c r="W1967" t="s">
        <v>603</v>
      </c>
      <c r="X1967" t="s">
        <v>1239</v>
      </c>
      <c r="Y1967" t="s">
        <v>605</v>
      </c>
      <c r="AC1967" s="14" t="s">
        <v>215</v>
      </c>
      <c r="AG1967" t="s">
        <v>1222</v>
      </c>
      <c r="AH1967" s="5" t="s">
        <v>2180</v>
      </c>
      <c r="AI1967" s="14"/>
      <c r="AJ1967" s="14"/>
      <c r="AK1967" s="14"/>
      <c r="AL1967" s="14"/>
    </row>
    <row r="1968" spans="1:38" ht="14.4" x14ac:dyDescent="0.3">
      <c r="A1968" s="11" t="str">
        <f t="shared" si="30"/>
        <v>22,44,66,55/5555/http-basic-auth-cleartext</v>
      </c>
      <c r="B1968" s="11" t="s">
        <v>37</v>
      </c>
      <c r="C1968" s="12" t="s">
        <v>4616</v>
      </c>
      <c r="D1968" s="11"/>
      <c r="E1968" s="11" t="s">
        <v>4617</v>
      </c>
      <c r="F1968" s="11" t="s">
        <v>289</v>
      </c>
      <c r="G1968" s="11" t="s">
        <v>290</v>
      </c>
      <c r="H1968" s="13" t="s">
        <v>506</v>
      </c>
      <c r="I1968" s="11"/>
      <c r="J1968" s="11" t="s">
        <v>41</v>
      </c>
      <c r="K1968" s="13" t="s">
        <v>1225</v>
      </c>
      <c r="O1968" s="14">
        <v>5555</v>
      </c>
      <c r="P1968" s="14"/>
      <c r="Q1968" s="14"/>
      <c r="R1968" s="14">
        <v>7</v>
      </c>
      <c r="S1968" s="14" t="s">
        <v>79</v>
      </c>
      <c r="T1968" t="s">
        <v>600</v>
      </c>
      <c r="U1968" t="s">
        <v>601</v>
      </c>
      <c r="V1968" t="s">
        <v>602</v>
      </c>
      <c r="W1968" t="s">
        <v>603</v>
      </c>
      <c r="X1968" t="s">
        <v>1239</v>
      </c>
      <c r="Y1968" t="s">
        <v>605</v>
      </c>
      <c r="AC1968" s="14" t="s">
        <v>215</v>
      </c>
      <c r="AG1968" t="s">
        <v>1222</v>
      </c>
      <c r="AH1968" s="5" t="s">
        <v>2180</v>
      </c>
      <c r="AI1968" s="14"/>
      <c r="AJ1968" s="14"/>
      <c r="AK1968" s="14"/>
      <c r="AL1968" s="14"/>
    </row>
    <row r="1969" spans="1:38" ht="14.4" x14ac:dyDescent="0.3">
      <c r="A1969" s="11" t="str">
        <f t="shared" si="30"/>
        <v>22,44,66,55/5555/http-basic-auth-cleartext</v>
      </c>
      <c r="B1969" s="11" t="s">
        <v>37</v>
      </c>
      <c r="C1969" s="12" t="s">
        <v>4616</v>
      </c>
      <c r="D1969" s="11"/>
      <c r="E1969" s="11" t="s">
        <v>4617</v>
      </c>
      <c r="F1969" s="11" t="s">
        <v>289</v>
      </c>
      <c r="G1969" s="11" t="s">
        <v>290</v>
      </c>
      <c r="H1969" s="13" t="s">
        <v>506</v>
      </c>
      <c r="I1969" s="11"/>
      <c r="J1969" s="11" t="s">
        <v>41</v>
      </c>
      <c r="K1969" s="13" t="s">
        <v>1225</v>
      </c>
      <c r="O1969" s="14">
        <v>5555</v>
      </c>
      <c r="P1969" s="14"/>
      <c r="Q1969" s="14"/>
      <c r="R1969" s="14">
        <v>7</v>
      </c>
      <c r="S1969" s="14" t="s">
        <v>79</v>
      </c>
      <c r="T1969" t="s">
        <v>600</v>
      </c>
      <c r="U1969" t="s">
        <v>601</v>
      </c>
      <c r="V1969" t="s">
        <v>602</v>
      </c>
      <c r="W1969" t="s">
        <v>603</v>
      </c>
      <c r="X1969" t="s">
        <v>1239</v>
      </c>
      <c r="Y1969" t="s">
        <v>605</v>
      </c>
      <c r="AC1969" s="14" t="s">
        <v>215</v>
      </c>
      <c r="AG1969" t="s">
        <v>1222</v>
      </c>
      <c r="AH1969" s="5" t="s">
        <v>2180</v>
      </c>
      <c r="AI1969" s="14"/>
      <c r="AJ1969" s="14"/>
      <c r="AK1969" s="14"/>
      <c r="AL1969" s="14"/>
    </row>
    <row r="1970" spans="1:38" ht="14.4" x14ac:dyDescent="0.3">
      <c r="A1970" s="11" t="str">
        <f t="shared" si="30"/>
        <v>22,44,66,55/5555/http-basic-auth-cleartext</v>
      </c>
      <c r="B1970" s="11" t="s">
        <v>37</v>
      </c>
      <c r="C1970" s="12" t="s">
        <v>4616</v>
      </c>
      <c r="D1970" s="11"/>
      <c r="E1970" s="11" t="s">
        <v>4617</v>
      </c>
      <c r="F1970" s="11" t="s">
        <v>289</v>
      </c>
      <c r="G1970" s="11" t="s">
        <v>290</v>
      </c>
      <c r="H1970" s="13" t="s">
        <v>506</v>
      </c>
      <c r="I1970" s="11"/>
      <c r="J1970" s="11" t="s">
        <v>41</v>
      </c>
      <c r="K1970" s="13" t="s">
        <v>1225</v>
      </c>
      <c r="O1970" s="14">
        <v>5555</v>
      </c>
      <c r="P1970" s="14"/>
      <c r="Q1970" s="14"/>
      <c r="R1970" s="14">
        <v>7</v>
      </c>
      <c r="S1970" s="14" t="s">
        <v>79</v>
      </c>
      <c r="T1970" t="s">
        <v>600</v>
      </c>
      <c r="U1970" t="s">
        <v>601</v>
      </c>
      <c r="V1970" t="s">
        <v>602</v>
      </c>
      <c r="W1970" t="s">
        <v>603</v>
      </c>
      <c r="X1970" t="s">
        <v>1239</v>
      </c>
      <c r="Y1970" t="s">
        <v>605</v>
      </c>
      <c r="AC1970" s="14" t="s">
        <v>215</v>
      </c>
      <c r="AG1970" t="s">
        <v>1222</v>
      </c>
      <c r="AH1970" s="5" t="s">
        <v>2180</v>
      </c>
      <c r="AI1970" s="14"/>
      <c r="AJ1970" s="14"/>
      <c r="AK1970" s="14"/>
      <c r="AL1970" s="14"/>
    </row>
    <row r="1971" spans="1:38" ht="14.4" x14ac:dyDescent="0.3">
      <c r="A1971" s="11" t="str">
        <f t="shared" si="30"/>
        <v>22,44,66,55/5555/http-basic-auth-cleartext</v>
      </c>
      <c r="B1971" s="11" t="s">
        <v>37</v>
      </c>
      <c r="C1971" s="12" t="s">
        <v>4616</v>
      </c>
      <c r="D1971" s="11"/>
      <c r="E1971" s="11" t="s">
        <v>4617</v>
      </c>
      <c r="F1971" s="11" t="s">
        <v>289</v>
      </c>
      <c r="G1971" s="11" t="s">
        <v>290</v>
      </c>
      <c r="H1971" s="13" t="s">
        <v>506</v>
      </c>
      <c r="I1971" s="11"/>
      <c r="J1971" s="11" t="s">
        <v>41</v>
      </c>
      <c r="K1971" s="13" t="s">
        <v>1225</v>
      </c>
      <c r="O1971" s="14">
        <v>5555</v>
      </c>
      <c r="P1971" s="14"/>
      <c r="Q1971" s="14"/>
      <c r="R1971" s="14">
        <v>7</v>
      </c>
      <c r="S1971" s="14" t="s">
        <v>79</v>
      </c>
      <c r="T1971" t="s">
        <v>600</v>
      </c>
      <c r="U1971" t="s">
        <v>601</v>
      </c>
      <c r="V1971" t="s">
        <v>602</v>
      </c>
      <c r="W1971" t="s">
        <v>603</v>
      </c>
      <c r="X1971" t="s">
        <v>1239</v>
      </c>
      <c r="Y1971" t="s">
        <v>605</v>
      </c>
      <c r="AC1971" s="14" t="s">
        <v>215</v>
      </c>
      <c r="AG1971" t="s">
        <v>1222</v>
      </c>
      <c r="AH1971" s="5" t="s">
        <v>2180</v>
      </c>
      <c r="AI1971" s="14"/>
      <c r="AJ1971" s="14"/>
      <c r="AK1971" s="14"/>
      <c r="AL1971" s="14"/>
    </row>
    <row r="1972" spans="1:38" ht="14.4" x14ac:dyDescent="0.3">
      <c r="A1972" s="11" t="str">
        <f t="shared" si="30"/>
        <v>22,44,66,55/5555/http-basic-auth-cleartext</v>
      </c>
      <c r="B1972" s="11" t="s">
        <v>37</v>
      </c>
      <c r="C1972" s="12" t="s">
        <v>4616</v>
      </c>
      <c r="D1972" s="11"/>
      <c r="E1972" s="11" t="s">
        <v>4617</v>
      </c>
      <c r="F1972" s="11" t="s">
        <v>289</v>
      </c>
      <c r="G1972" s="11" t="s">
        <v>290</v>
      </c>
      <c r="H1972" s="13" t="s">
        <v>506</v>
      </c>
      <c r="I1972" s="11"/>
      <c r="J1972" s="11" t="s">
        <v>41</v>
      </c>
      <c r="K1972" s="13" t="s">
        <v>1225</v>
      </c>
      <c r="O1972" s="14">
        <v>5555</v>
      </c>
      <c r="P1972" s="14"/>
      <c r="Q1972" s="14"/>
      <c r="R1972" s="14">
        <v>7</v>
      </c>
      <c r="S1972" s="14" t="s">
        <v>79</v>
      </c>
      <c r="T1972" t="s">
        <v>600</v>
      </c>
      <c r="U1972" t="s">
        <v>601</v>
      </c>
      <c r="V1972" t="s">
        <v>602</v>
      </c>
      <c r="W1972" t="s">
        <v>603</v>
      </c>
      <c r="X1972" t="s">
        <v>1239</v>
      </c>
      <c r="Y1972" t="s">
        <v>605</v>
      </c>
      <c r="AC1972" s="14" t="s">
        <v>215</v>
      </c>
      <c r="AG1972" t="s">
        <v>1222</v>
      </c>
      <c r="AH1972" s="5" t="s">
        <v>2180</v>
      </c>
      <c r="AI1972" s="14"/>
      <c r="AJ1972" s="14"/>
      <c r="AK1972" s="14"/>
      <c r="AL1972" s="14"/>
    </row>
    <row r="1973" spans="1:38" ht="14.4" x14ac:dyDescent="0.3">
      <c r="A1973" s="11" t="str">
        <f t="shared" si="30"/>
        <v>22,44,66,55/5555/http-basic-auth-cleartext</v>
      </c>
      <c r="B1973" s="11" t="s">
        <v>37</v>
      </c>
      <c r="C1973" s="12" t="s">
        <v>4616</v>
      </c>
      <c r="D1973" s="11"/>
      <c r="E1973" s="11" t="s">
        <v>4617</v>
      </c>
      <c r="F1973" s="11" t="s">
        <v>289</v>
      </c>
      <c r="G1973" s="11" t="s">
        <v>290</v>
      </c>
      <c r="H1973" s="13" t="s">
        <v>506</v>
      </c>
      <c r="I1973" s="11"/>
      <c r="J1973" s="11" t="s">
        <v>41</v>
      </c>
      <c r="K1973" s="13" t="s">
        <v>1225</v>
      </c>
      <c r="O1973" s="14">
        <v>5555</v>
      </c>
      <c r="P1973" s="14"/>
      <c r="Q1973" s="14"/>
      <c r="R1973" s="14">
        <v>7</v>
      </c>
      <c r="S1973" s="14" t="s">
        <v>79</v>
      </c>
      <c r="T1973" t="s">
        <v>600</v>
      </c>
      <c r="U1973" t="s">
        <v>601</v>
      </c>
      <c r="V1973" t="s">
        <v>602</v>
      </c>
      <c r="W1973" t="s">
        <v>603</v>
      </c>
      <c r="X1973" t="s">
        <v>1239</v>
      </c>
      <c r="Y1973" t="s">
        <v>605</v>
      </c>
      <c r="AC1973" s="14" t="s">
        <v>215</v>
      </c>
      <c r="AG1973" t="s">
        <v>1222</v>
      </c>
      <c r="AH1973" s="5" t="s">
        <v>2180</v>
      </c>
      <c r="AI1973" s="14"/>
      <c r="AJ1973" s="14"/>
      <c r="AK1973" s="14"/>
      <c r="AL1973" s="14"/>
    </row>
    <row r="1974" spans="1:38" ht="14.4" x14ac:dyDescent="0.3">
      <c r="A1974" s="11" t="str">
        <f t="shared" si="30"/>
        <v>22,44,66,55/5555/http-basic-auth-cleartext</v>
      </c>
      <c r="B1974" s="11" t="s">
        <v>37</v>
      </c>
      <c r="C1974" s="12" t="s">
        <v>4616</v>
      </c>
      <c r="D1974" s="11"/>
      <c r="E1974" s="11" t="s">
        <v>4617</v>
      </c>
      <c r="F1974" s="11" t="s">
        <v>289</v>
      </c>
      <c r="G1974" s="11" t="s">
        <v>290</v>
      </c>
      <c r="H1974" s="13" t="s">
        <v>506</v>
      </c>
      <c r="I1974" s="11"/>
      <c r="J1974" s="11" t="s">
        <v>41</v>
      </c>
      <c r="K1974" s="13" t="s">
        <v>1225</v>
      </c>
      <c r="O1974" s="14">
        <v>5555</v>
      </c>
      <c r="P1974" s="14"/>
      <c r="Q1974" s="14"/>
      <c r="R1974" s="14">
        <v>7</v>
      </c>
      <c r="S1974" s="14" t="s">
        <v>79</v>
      </c>
      <c r="T1974" t="s">
        <v>600</v>
      </c>
      <c r="U1974" t="s">
        <v>601</v>
      </c>
      <c r="V1974" t="s">
        <v>602</v>
      </c>
      <c r="W1974" t="s">
        <v>603</v>
      </c>
      <c r="X1974" t="s">
        <v>1239</v>
      </c>
      <c r="Y1974" t="s">
        <v>605</v>
      </c>
      <c r="AC1974" s="14" t="s">
        <v>215</v>
      </c>
      <c r="AG1974" t="s">
        <v>1222</v>
      </c>
      <c r="AH1974" s="5" t="s">
        <v>2180</v>
      </c>
      <c r="AI1974" s="14"/>
      <c r="AJ1974" s="14"/>
      <c r="AK1974" s="14"/>
      <c r="AL1974" s="14"/>
    </row>
    <row r="1975" spans="1:38" ht="14.4" x14ac:dyDescent="0.3">
      <c r="A1975" s="11" t="str">
        <f t="shared" si="30"/>
        <v>22,44,66,55/5555/http-basic-auth-cleartext</v>
      </c>
      <c r="B1975" s="11" t="s">
        <v>37</v>
      </c>
      <c r="C1975" s="12" t="s">
        <v>4616</v>
      </c>
      <c r="D1975" s="11"/>
      <c r="E1975" s="11" t="s">
        <v>4617</v>
      </c>
      <c r="F1975" s="11" t="s">
        <v>289</v>
      </c>
      <c r="G1975" s="11" t="s">
        <v>290</v>
      </c>
      <c r="H1975" s="13" t="s">
        <v>506</v>
      </c>
      <c r="I1975" s="11"/>
      <c r="J1975" s="11" t="s">
        <v>41</v>
      </c>
      <c r="K1975" s="13" t="s">
        <v>1225</v>
      </c>
      <c r="O1975" s="14">
        <v>5555</v>
      </c>
      <c r="P1975" s="14"/>
      <c r="Q1975" s="14"/>
      <c r="R1975" s="14">
        <v>7</v>
      </c>
      <c r="S1975" s="14" t="s">
        <v>79</v>
      </c>
      <c r="T1975" t="s">
        <v>600</v>
      </c>
      <c r="U1975" t="s">
        <v>601</v>
      </c>
      <c r="V1975" t="s">
        <v>602</v>
      </c>
      <c r="W1975" t="s">
        <v>603</v>
      </c>
      <c r="X1975" t="s">
        <v>1239</v>
      </c>
      <c r="Y1975" t="s">
        <v>605</v>
      </c>
      <c r="AC1975" s="14" t="s">
        <v>215</v>
      </c>
      <c r="AG1975" t="s">
        <v>1222</v>
      </c>
      <c r="AH1975" s="5" t="s">
        <v>2180</v>
      </c>
      <c r="AI1975" s="14"/>
      <c r="AJ1975" s="14"/>
      <c r="AK1975" s="14"/>
      <c r="AL1975" s="14"/>
    </row>
    <row r="1976" spans="1:38" ht="14.4" x14ac:dyDescent="0.3">
      <c r="A1976" s="11" t="str">
        <f t="shared" si="30"/>
        <v>22,44,66,55/5555/http-basic-auth-cleartext</v>
      </c>
      <c r="B1976" s="11" t="s">
        <v>37</v>
      </c>
      <c r="C1976" s="12" t="s">
        <v>4616</v>
      </c>
      <c r="D1976" s="11"/>
      <c r="E1976" s="11" t="s">
        <v>4617</v>
      </c>
      <c r="F1976" s="11" t="s">
        <v>289</v>
      </c>
      <c r="G1976" s="11" t="s">
        <v>290</v>
      </c>
      <c r="H1976" s="13" t="s">
        <v>506</v>
      </c>
      <c r="I1976" s="11"/>
      <c r="J1976" s="11" t="s">
        <v>41</v>
      </c>
      <c r="K1976" s="13" t="s">
        <v>1225</v>
      </c>
      <c r="O1976" s="14">
        <v>5555</v>
      </c>
      <c r="P1976" s="14"/>
      <c r="Q1976" s="14"/>
      <c r="R1976" s="14">
        <v>7</v>
      </c>
      <c r="S1976" s="14" t="s">
        <v>79</v>
      </c>
      <c r="T1976" t="s">
        <v>600</v>
      </c>
      <c r="U1976" t="s">
        <v>601</v>
      </c>
      <c r="V1976" t="s">
        <v>602</v>
      </c>
      <c r="W1976" t="s">
        <v>603</v>
      </c>
      <c r="X1976" t="s">
        <v>1239</v>
      </c>
      <c r="Y1976" t="s">
        <v>605</v>
      </c>
      <c r="AC1976" s="14" t="s">
        <v>215</v>
      </c>
      <c r="AG1976" t="s">
        <v>1222</v>
      </c>
      <c r="AH1976" s="5" t="s">
        <v>2180</v>
      </c>
      <c r="AI1976" s="14"/>
      <c r="AJ1976" s="14"/>
      <c r="AK1976" s="14"/>
      <c r="AL1976" s="14"/>
    </row>
    <row r="1977" spans="1:38" ht="14.4" x14ac:dyDescent="0.3">
      <c r="A1977" s="11" t="str">
        <f t="shared" si="30"/>
        <v>22,44,66,55/5555/http-basic-auth-cleartext</v>
      </c>
      <c r="B1977" s="11" t="s">
        <v>37</v>
      </c>
      <c r="C1977" s="12" t="s">
        <v>4616</v>
      </c>
      <c r="D1977" s="11"/>
      <c r="E1977" s="11" t="s">
        <v>4617</v>
      </c>
      <c r="F1977" s="11" t="s">
        <v>289</v>
      </c>
      <c r="G1977" s="11" t="s">
        <v>290</v>
      </c>
      <c r="H1977" s="13" t="s">
        <v>506</v>
      </c>
      <c r="I1977" s="11"/>
      <c r="J1977" s="11" t="s">
        <v>41</v>
      </c>
      <c r="K1977" s="13" t="s">
        <v>1225</v>
      </c>
      <c r="O1977" s="14">
        <v>5555</v>
      </c>
      <c r="P1977" s="14"/>
      <c r="Q1977" s="14"/>
      <c r="R1977" s="14">
        <v>7</v>
      </c>
      <c r="S1977" s="14" t="s">
        <v>79</v>
      </c>
      <c r="T1977" t="s">
        <v>600</v>
      </c>
      <c r="U1977" t="s">
        <v>601</v>
      </c>
      <c r="V1977" t="s">
        <v>602</v>
      </c>
      <c r="W1977" t="s">
        <v>603</v>
      </c>
      <c r="X1977" t="s">
        <v>1239</v>
      </c>
      <c r="Y1977" t="s">
        <v>605</v>
      </c>
      <c r="AC1977" s="14" t="s">
        <v>215</v>
      </c>
      <c r="AG1977" t="s">
        <v>1222</v>
      </c>
      <c r="AH1977" s="5" t="s">
        <v>2180</v>
      </c>
      <c r="AI1977" s="14"/>
      <c r="AJ1977" s="14"/>
      <c r="AK1977" s="14"/>
      <c r="AL1977" s="14"/>
    </row>
    <row r="1978" spans="1:38" ht="14.4" x14ac:dyDescent="0.3">
      <c r="A1978" s="11" t="str">
        <f t="shared" si="30"/>
        <v>22,44,66,55/5555/http-basic-auth-cleartext</v>
      </c>
      <c r="B1978" s="11" t="s">
        <v>37</v>
      </c>
      <c r="C1978" s="12" t="s">
        <v>4616</v>
      </c>
      <c r="D1978" s="11"/>
      <c r="E1978" s="11" t="s">
        <v>4617</v>
      </c>
      <c r="F1978" s="11" t="s">
        <v>289</v>
      </c>
      <c r="G1978" s="11" t="s">
        <v>290</v>
      </c>
      <c r="H1978" s="13" t="s">
        <v>506</v>
      </c>
      <c r="I1978" s="11"/>
      <c r="J1978" s="11" t="s">
        <v>41</v>
      </c>
      <c r="K1978" s="13" t="s">
        <v>1225</v>
      </c>
      <c r="O1978" s="14">
        <v>5555</v>
      </c>
      <c r="P1978" s="14"/>
      <c r="Q1978" s="14"/>
      <c r="R1978" s="14">
        <v>7</v>
      </c>
      <c r="S1978" s="14" t="s">
        <v>79</v>
      </c>
      <c r="T1978" t="s">
        <v>600</v>
      </c>
      <c r="U1978" t="s">
        <v>601</v>
      </c>
      <c r="V1978" t="s">
        <v>602</v>
      </c>
      <c r="W1978" t="s">
        <v>603</v>
      </c>
      <c r="X1978" t="s">
        <v>1239</v>
      </c>
      <c r="Y1978" t="s">
        <v>605</v>
      </c>
      <c r="AC1978" s="14" t="s">
        <v>215</v>
      </c>
      <c r="AG1978" t="s">
        <v>1222</v>
      </c>
      <c r="AH1978" s="5" t="s">
        <v>2180</v>
      </c>
      <c r="AI1978" s="14"/>
      <c r="AJ1978" s="14"/>
      <c r="AK1978" s="14"/>
      <c r="AL1978" s="14"/>
    </row>
    <row r="1979" spans="1:38" ht="14.4" x14ac:dyDescent="0.3">
      <c r="A1979" s="11" t="str">
        <f t="shared" si="30"/>
        <v>22,44,66,55/5555/http-basic-auth-cleartext</v>
      </c>
      <c r="B1979" s="11" t="s">
        <v>37</v>
      </c>
      <c r="C1979" s="12" t="s">
        <v>4616</v>
      </c>
      <c r="D1979" s="11"/>
      <c r="E1979" s="11" t="s">
        <v>4617</v>
      </c>
      <c r="F1979" s="11" t="s">
        <v>289</v>
      </c>
      <c r="G1979" s="11" t="s">
        <v>290</v>
      </c>
      <c r="H1979" s="13" t="s">
        <v>506</v>
      </c>
      <c r="I1979" s="11"/>
      <c r="J1979" s="11" t="s">
        <v>41</v>
      </c>
      <c r="K1979" s="13" t="s">
        <v>1225</v>
      </c>
      <c r="O1979" s="14">
        <v>5555</v>
      </c>
      <c r="P1979" s="14"/>
      <c r="Q1979" s="14"/>
      <c r="R1979" s="14">
        <v>7</v>
      </c>
      <c r="S1979" s="14" t="s">
        <v>79</v>
      </c>
      <c r="T1979" t="s">
        <v>600</v>
      </c>
      <c r="U1979" t="s">
        <v>601</v>
      </c>
      <c r="V1979" t="s">
        <v>602</v>
      </c>
      <c r="W1979" t="s">
        <v>603</v>
      </c>
      <c r="X1979" t="s">
        <v>1239</v>
      </c>
      <c r="Y1979" t="s">
        <v>605</v>
      </c>
      <c r="AC1979" s="14" t="s">
        <v>215</v>
      </c>
      <c r="AG1979" t="s">
        <v>1222</v>
      </c>
      <c r="AH1979" s="5" t="s">
        <v>2180</v>
      </c>
      <c r="AI1979" s="14"/>
      <c r="AJ1979" s="14"/>
      <c r="AK1979" s="14"/>
      <c r="AL1979" s="14"/>
    </row>
    <row r="1980" spans="1:38" ht="14.4" x14ac:dyDescent="0.3">
      <c r="A1980" s="11" t="str">
        <f t="shared" si="30"/>
        <v>22,44,66,55/5555/http-basic-auth-cleartext</v>
      </c>
      <c r="B1980" s="11" t="s">
        <v>37</v>
      </c>
      <c r="C1980" s="12" t="s">
        <v>4616</v>
      </c>
      <c r="D1980" s="11"/>
      <c r="E1980" s="11" t="s">
        <v>4617</v>
      </c>
      <c r="F1980" s="11" t="s">
        <v>289</v>
      </c>
      <c r="G1980" s="11" t="s">
        <v>290</v>
      </c>
      <c r="H1980" s="13" t="s">
        <v>506</v>
      </c>
      <c r="I1980" s="11"/>
      <c r="J1980" s="11" t="s">
        <v>41</v>
      </c>
      <c r="K1980" s="13" t="s">
        <v>1225</v>
      </c>
      <c r="O1980" s="14">
        <v>5555</v>
      </c>
      <c r="P1980" s="14"/>
      <c r="Q1980" s="14"/>
      <c r="R1980" s="14">
        <v>7</v>
      </c>
      <c r="S1980" s="14" t="s">
        <v>79</v>
      </c>
      <c r="T1980" t="s">
        <v>600</v>
      </c>
      <c r="U1980" t="s">
        <v>601</v>
      </c>
      <c r="V1980" t="s">
        <v>602</v>
      </c>
      <c r="W1980" t="s">
        <v>603</v>
      </c>
      <c r="X1980" t="s">
        <v>1239</v>
      </c>
      <c r="Y1980" t="s">
        <v>605</v>
      </c>
      <c r="AC1980" s="14" t="s">
        <v>215</v>
      </c>
      <c r="AG1980" t="s">
        <v>1222</v>
      </c>
      <c r="AH1980" s="5" t="s">
        <v>2180</v>
      </c>
      <c r="AI1980" s="14"/>
      <c r="AJ1980" s="14"/>
      <c r="AK1980" s="14"/>
      <c r="AL1980" s="14"/>
    </row>
    <row r="1981" spans="1:38" ht="14.4" x14ac:dyDescent="0.3">
      <c r="A1981" s="11" t="str">
        <f t="shared" si="30"/>
        <v>22,44,66,55/5555/http-basic-auth-cleartext</v>
      </c>
      <c r="B1981" s="11" t="s">
        <v>37</v>
      </c>
      <c r="C1981" s="12" t="s">
        <v>4616</v>
      </c>
      <c r="D1981" s="11"/>
      <c r="E1981" s="11" t="s">
        <v>4617</v>
      </c>
      <c r="F1981" s="11" t="s">
        <v>289</v>
      </c>
      <c r="G1981" s="11" t="s">
        <v>290</v>
      </c>
      <c r="H1981" s="13" t="s">
        <v>506</v>
      </c>
      <c r="I1981" s="11"/>
      <c r="J1981" s="11" t="s">
        <v>41</v>
      </c>
      <c r="K1981" s="13" t="s">
        <v>1225</v>
      </c>
      <c r="O1981" s="14">
        <v>5555</v>
      </c>
      <c r="P1981" s="14"/>
      <c r="Q1981" s="14"/>
      <c r="R1981" s="14">
        <v>7</v>
      </c>
      <c r="S1981" s="14" t="s">
        <v>79</v>
      </c>
      <c r="T1981" t="s">
        <v>600</v>
      </c>
      <c r="U1981" t="s">
        <v>601</v>
      </c>
      <c r="V1981" t="s">
        <v>602</v>
      </c>
      <c r="W1981" t="s">
        <v>603</v>
      </c>
      <c r="X1981" t="s">
        <v>1239</v>
      </c>
      <c r="Y1981" t="s">
        <v>605</v>
      </c>
      <c r="AC1981" s="14" t="s">
        <v>215</v>
      </c>
      <c r="AG1981" t="s">
        <v>1222</v>
      </c>
      <c r="AH1981" s="5" t="s">
        <v>2180</v>
      </c>
      <c r="AI1981" s="14"/>
      <c r="AJ1981" s="14"/>
      <c r="AK1981" s="14"/>
      <c r="AL1981" s="14"/>
    </row>
    <row r="1982" spans="1:38" ht="14.4" x14ac:dyDescent="0.3">
      <c r="A1982" s="11" t="str">
        <f t="shared" si="30"/>
        <v>22,44,66,55/5555/http-basic-auth-cleartext</v>
      </c>
      <c r="B1982" s="11" t="s">
        <v>37</v>
      </c>
      <c r="C1982" s="12" t="s">
        <v>4616</v>
      </c>
      <c r="D1982" s="11"/>
      <c r="E1982" s="11" t="s">
        <v>4617</v>
      </c>
      <c r="F1982" s="11" t="s">
        <v>289</v>
      </c>
      <c r="G1982" s="11" t="s">
        <v>290</v>
      </c>
      <c r="H1982" s="13" t="s">
        <v>506</v>
      </c>
      <c r="I1982" s="11"/>
      <c r="J1982" s="11" t="s">
        <v>41</v>
      </c>
      <c r="K1982" s="13" t="s">
        <v>1225</v>
      </c>
      <c r="O1982" s="14">
        <v>5555</v>
      </c>
      <c r="P1982" s="14"/>
      <c r="Q1982" s="14"/>
      <c r="R1982" s="14">
        <v>7</v>
      </c>
      <c r="S1982" s="14" t="s">
        <v>79</v>
      </c>
      <c r="T1982" t="s">
        <v>600</v>
      </c>
      <c r="U1982" t="s">
        <v>601</v>
      </c>
      <c r="V1982" t="s">
        <v>602</v>
      </c>
      <c r="W1982" t="s">
        <v>603</v>
      </c>
      <c r="X1982" t="s">
        <v>1239</v>
      </c>
      <c r="Y1982" t="s">
        <v>605</v>
      </c>
      <c r="AC1982" s="14" t="s">
        <v>215</v>
      </c>
      <c r="AG1982" t="s">
        <v>1222</v>
      </c>
      <c r="AH1982" s="5" t="s">
        <v>2180</v>
      </c>
      <c r="AI1982" s="14"/>
      <c r="AJ1982" s="14"/>
      <c r="AK1982" s="14"/>
      <c r="AL1982" s="14"/>
    </row>
    <row r="1983" spans="1:38" ht="14.4" x14ac:dyDescent="0.3">
      <c r="A1983" s="11" t="str">
        <f t="shared" si="30"/>
        <v>22,44,66,55/5555/http-basic-auth-cleartext</v>
      </c>
      <c r="B1983" s="11" t="s">
        <v>37</v>
      </c>
      <c r="C1983" s="12" t="s">
        <v>4616</v>
      </c>
      <c r="D1983" s="11"/>
      <c r="E1983" s="11" t="s">
        <v>4617</v>
      </c>
      <c r="F1983" s="11" t="s">
        <v>289</v>
      </c>
      <c r="G1983" s="11" t="s">
        <v>290</v>
      </c>
      <c r="H1983" s="13" t="s">
        <v>506</v>
      </c>
      <c r="I1983" s="11"/>
      <c r="J1983" s="11" t="s">
        <v>41</v>
      </c>
      <c r="K1983" s="13" t="s">
        <v>1225</v>
      </c>
      <c r="O1983" s="14">
        <v>5555</v>
      </c>
      <c r="P1983" s="14"/>
      <c r="Q1983" s="14"/>
      <c r="R1983" s="14">
        <v>7</v>
      </c>
      <c r="S1983" s="14" t="s">
        <v>79</v>
      </c>
      <c r="T1983" t="s">
        <v>600</v>
      </c>
      <c r="U1983" t="s">
        <v>601</v>
      </c>
      <c r="V1983" t="s">
        <v>602</v>
      </c>
      <c r="W1983" t="s">
        <v>603</v>
      </c>
      <c r="X1983" t="s">
        <v>1239</v>
      </c>
      <c r="Y1983" t="s">
        <v>605</v>
      </c>
      <c r="AC1983" s="14" t="s">
        <v>215</v>
      </c>
      <c r="AG1983" t="s">
        <v>1222</v>
      </c>
      <c r="AH1983" s="5" t="s">
        <v>2180</v>
      </c>
      <c r="AI1983" s="14"/>
      <c r="AJ1983" s="14"/>
      <c r="AK1983" s="14"/>
      <c r="AL1983" s="14"/>
    </row>
    <row r="1984" spans="1:38" ht="14.4" x14ac:dyDescent="0.3">
      <c r="A1984" s="11" t="str">
        <f t="shared" si="30"/>
        <v>22,44,66,55/5555/http-basic-auth-cleartext</v>
      </c>
      <c r="B1984" s="11" t="s">
        <v>37</v>
      </c>
      <c r="C1984" s="12" t="s">
        <v>4616</v>
      </c>
      <c r="D1984" s="11"/>
      <c r="E1984" s="11" t="s">
        <v>4617</v>
      </c>
      <c r="F1984" s="11" t="s">
        <v>289</v>
      </c>
      <c r="G1984" s="11" t="s">
        <v>290</v>
      </c>
      <c r="H1984" s="13" t="s">
        <v>506</v>
      </c>
      <c r="I1984" s="11"/>
      <c r="J1984" s="11" t="s">
        <v>41</v>
      </c>
      <c r="K1984" s="13" t="s">
        <v>1225</v>
      </c>
      <c r="O1984" s="14">
        <v>5555</v>
      </c>
      <c r="P1984" s="14"/>
      <c r="Q1984" s="14"/>
      <c r="R1984" s="14">
        <v>7</v>
      </c>
      <c r="S1984" s="14" t="s">
        <v>79</v>
      </c>
      <c r="T1984" t="s">
        <v>600</v>
      </c>
      <c r="U1984" t="s">
        <v>601</v>
      </c>
      <c r="V1984" t="s">
        <v>602</v>
      </c>
      <c r="W1984" t="s">
        <v>603</v>
      </c>
      <c r="X1984" t="s">
        <v>1239</v>
      </c>
      <c r="Y1984" t="s">
        <v>605</v>
      </c>
      <c r="AC1984" s="14" t="s">
        <v>215</v>
      </c>
      <c r="AG1984" t="s">
        <v>1222</v>
      </c>
      <c r="AH1984" s="5" t="s">
        <v>2180</v>
      </c>
      <c r="AI1984" s="14"/>
      <c r="AJ1984" s="14"/>
      <c r="AK1984" s="14"/>
      <c r="AL1984" s="14"/>
    </row>
    <row r="1985" spans="1:38" ht="14.4" x14ac:dyDescent="0.3">
      <c r="A1985" s="11" t="str">
        <f t="shared" si="30"/>
        <v>22,44,66,55/5555/http-basic-auth-cleartext</v>
      </c>
      <c r="B1985" s="11" t="s">
        <v>37</v>
      </c>
      <c r="C1985" s="12" t="s">
        <v>4616</v>
      </c>
      <c r="D1985" s="11"/>
      <c r="E1985" s="11" t="s">
        <v>4617</v>
      </c>
      <c r="F1985" s="11" t="s">
        <v>289</v>
      </c>
      <c r="G1985" s="11" t="s">
        <v>290</v>
      </c>
      <c r="H1985" s="13" t="s">
        <v>506</v>
      </c>
      <c r="I1985" s="11"/>
      <c r="J1985" s="11" t="s">
        <v>41</v>
      </c>
      <c r="K1985" s="13" t="s">
        <v>1225</v>
      </c>
      <c r="O1985" s="14">
        <v>5555</v>
      </c>
      <c r="P1985" s="14"/>
      <c r="Q1985" s="14"/>
      <c r="R1985" s="14">
        <v>7</v>
      </c>
      <c r="S1985" s="14" t="s">
        <v>79</v>
      </c>
      <c r="T1985" t="s">
        <v>600</v>
      </c>
      <c r="U1985" t="s">
        <v>601</v>
      </c>
      <c r="V1985" t="s">
        <v>602</v>
      </c>
      <c r="W1985" t="s">
        <v>603</v>
      </c>
      <c r="X1985" t="s">
        <v>1239</v>
      </c>
      <c r="Y1985" t="s">
        <v>605</v>
      </c>
      <c r="AC1985" s="14" t="s">
        <v>215</v>
      </c>
      <c r="AG1985" t="s">
        <v>1222</v>
      </c>
      <c r="AH1985" s="5" t="s">
        <v>2180</v>
      </c>
      <c r="AI1985" s="14"/>
      <c r="AJ1985" s="14"/>
      <c r="AK1985" s="14"/>
      <c r="AL1985" s="14"/>
    </row>
    <row r="1986" spans="1:38" ht="14.4" x14ac:dyDescent="0.3">
      <c r="A1986" s="11" t="str">
        <f t="shared" si="30"/>
        <v>22,44,66,55/5555/http-basic-auth-cleartext</v>
      </c>
      <c r="B1986" s="11" t="s">
        <v>37</v>
      </c>
      <c r="C1986" s="12" t="s">
        <v>4616</v>
      </c>
      <c r="D1986" s="11"/>
      <c r="E1986" s="11" t="s">
        <v>4617</v>
      </c>
      <c r="F1986" s="11" t="s">
        <v>289</v>
      </c>
      <c r="G1986" s="11" t="s">
        <v>290</v>
      </c>
      <c r="H1986" s="13" t="s">
        <v>506</v>
      </c>
      <c r="I1986" s="11"/>
      <c r="J1986" s="11" t="s">
        <v>41</v>
      </c>
      <c r="K1986" s="13" t="s">
        <v>1225</v>
      </c>
      <c r="O1986" s="14">
        <v>5555</v>
      </c>
      <c r="P1986" s="14"/>
      <c r="Q1986" s="14"/>
      <c r="R1986" s="14">
        <v>7</v>
      </c>
      <c r="S1986" s="14" t="s">
        <v>79</v>
      </c>
      <c r="T1986" t="s">
        <v>600</v>
      </c>
      <c r="U1986" t="s">
        <v>601</v>
      </c>
      <c r="V1986" t="s">
        <v>602</v>
      </c>
      <c r="W1986" t="s">
        <v>603</v>
      </c>
      <c r="X1986" t="s">
        <v>1239</v>
      </c>
      <c r="Y1986" t="s">
        <v>605</v>
      </c>
      <c r="AC1986" s="14" t="s">
        <v>215</v>
      </c>
      <c r="AG1986" t="s">
        <v>1222</v>
      </c>
      <c r="AH1986" s="5" t="s">
        <v>2180</v>
      </c>
      <c r="AI1986" s="14"/>
      <c r="AJ1986" s="14"/>
      <c r="AK1986" s="14"/>
      <c r="AL1986" s="14"/>
    </row>
    <row r="1987" spans="1:38" ht="14.4" x14ac:dyDescent="0.3">
      <c r="A1987" s="11" t="str">
        <f t="shared" ref="A1987:A2050" si="31">CONCATENATE(C1987,"/",O1987,"/",T1987)</f>
        <v>22,44,66,55/5555/http-basic-auth-cleartext</v>
      </c>
      <c r="B1987" s="11" t="s">
        <v>37</v>
      </c>
      <c r="C1987" s="12" t="s">
        <v>4616</v>
      </c>
      <c r="D1987" s="11"/>
      <c r="E1987" s="11" t="s">
        <v>4617</v>
      </c>
      <c r="F1987" s="11" t="s">
        <v>289</v>
      </c>
      <c r="G1987" s="11" t="s">
        <v>290</v>
      </c>
      <c r="H1987" s="13" t="s">
        <v>506</v>
      </c>
      <c r="I1987" s="11"/>
      <c r="J1987" s="11" t="s">
        <v>41</v>
      </c>
      <c r="K1987" s="13" t="s">
        <v>1225</v>
      </c>
      <c r="O1987" s="14">
        <v>5555</v>
      </c>
      <c r="P1987" s="14"/>
      <c r="Q1987" s="14"/>
      <c r="R1987" s="14">
        <v>7</v>
      </c>
      <c r="S1987" s="14" t="s">
        <v>79</v>
      </c>
      <c r="T1987" t="s">
        <v>600</v>
      </c>
      <c r="U1987" t="s">
        <v>601</v>
      </c>
      <c r="V1987" t="s">
        <v>602</v>
      </c>
      <c r="W1987" t="s">
        <v>603</v>
      </c>
      <c r="X1987" t="s">
        <v>1239</v>
      </c>
      <c r="Y1987" t="s">
        <v>605</v>
      </c>
      <c r="AC1987" s="14" t="s">
        <v>215</v>
      </c>
      <c r="AG1987" t="s">
        <v>1222</v>
      </c>
      <c r="AH1987" s="5" t="s">
        <v>2180</v>
      </c>
      <c r="AI1987" s="14"/>
      <c r="AJ1987" s="14"/>
      <c r="AK1987" s="14"/>
      <c r="AL1987" s="14"/>
    </row>
    <row r="1988" spans="1:38" ht="14.4" x14ac:dyDescent="0.3">
      <c r="A1988" s="11" t="str">
        <f t="shared" si="31"/>
        <v>22,44,66,55/5555/http-basic-auth-cleartext</v>
      </c>
      <c r="B1988" s="11" t="s">
        <v>37</v>
      </c>
      <c r="C1988" s="12" t="s">
        <v>4616</v>
      </c>
      <c r="D1988" s="11"/>
      <c r="E1988" s="11" t="s">
        <v>4617</v>
      </c>
      <c r="F1988" s="11" t="s">
        <v>289</v>
      </c>
      <c r="G1988" s="11" t="s">
        <v>290</v>
      </c>
      <c r="H1988" s="13" t="s">
        <v>506</v>
      </c>
      <c r="I1988" s="11"/>
      <c r="J1988" s="11" t="s">
        <v>41</v>
      </c>
      <c r="K1988" s="13" t="s">
        <v>1225</v>
      </c>
      <c r="O1988" s="14">
        <v>5555</v>
      </c>
      <c r="P1988" s="14"/>
      <c r="Q1988" s="14"/>
      <c r="R1988" s="14">
        <v>7</v>
      </c>
      <c r="S1988" s="14" t="s">
        <v>79</v>
      </c>
      <c r="T1988" t="s">
        <v>600</v>
      </c>
      <c r="U1988" t="s">
        <v>601</v>
      </c>
      <c r="V1988" t="s">
        <v>602</v>
      </c>
      <c r="W1988" t="s">
        <v>603</v>
      </c>
      <c r="X1988" t="s">
        <v>1239</v>
      </c>
      <c r="Y1988" t="s">
        <v>605</v>
      </c>
      <c r="AC1988" s="14" t="s">
        <v>215</v>
      </c>
      <c r="AG1988" t="s">
        <v>1222</v>
      </c>
      <c r="AH1988" s="5" t="s">
        <v>2180</v>
      </c>
      <c r="AI1988" s="14"/>
      <c r="AJ1988" s="14"/>
      <c r="AK1988" s="14"/>
      <c r="AL1988" s="14"/>
    </row>
    <row r="1989" spans="1:38" ht="14.4" x14ac:dyDescent="0.3">
      <c r="A1989" s="11" t="str">
        <f t="shared" si="31"/>
        <v>22,44,66,55/5555/http-basic-auth-cleartext</v>
      </c>
      <c r="B1989" s="11" t="s">
        <v>37</v>
      </c>
      <c r="C1989" s="12" t="s">
        <v>4616</v>
      </c>
      <c r="D1989" s="11"/>
      <c r="E1989" s="11" t="s">
        <v>4617</v>
      </c>
      <c r="F1989" s="11" t="s">
        <v>289</v>
      </c>
      <c r="G1989" s="11" t="s">
        <v>290</v>
      </c>
      <c r="H1989" s="13" t="s">
        <v>506</v>
      </c>
      <c r="I1989" s="11"/>
      <c r="J1989" s="11" t="s">
        <v>41</v>
      </c>
      <c r="K1989" s="13" t="s">
        <v>1225</v>
      </c>
      <c r="O1989" s="14">
        <v>5555</v>
      </c>
      <c r="P1989" s="14"/>
      <c r="Q1989" s="14"/>
      <c r="R1989" s="14">
        <v>7</v>
      </c>
      <c r="S1989" s="14" t="s">
        <v>79</v>
      </c>
      <c r="T1989" t="s">
        <v>600</v>
      </c>
      <c r="U1989" t="s">
        <v>601</v>
      </c>
      <c r="V1989" t="s">
        <v>602</v>
      </c>
      <c r="W1989" t="s">
        <v>603</v>
      </c>
      <c r="X1989" t="s">
        <v>1239</v>
      </c>
      <c r="Y1989" t="s">
        <v>605</v>
      </c>
      <c r="AC1989" s="14" t="s">
        <v>215</v>
      </c>
      <c r="AG1989" t="s">
        <v>1222</v>
      </c>
      <c r="AH1989" s="5" t="s">
        <v>2180</v>
      </c>
      <c r="AI1989" s="14"/>
      <c r="AJ1989" s="14"/>
      <c r="AK1989" s="14"/>
      <c r="AL1989" s="14"/>
    </row>
    <row r="1990" spans="1:38" ht="14.4" x14ac:dyDescent="0.3">
      <c r="A1990" s="11" t="str">
        <f t="shared" si="31"/>
        <v>22,44,66,55/5555/http-basic-auth-cleartext</v>
      </c>
      <c r="B1990" s="11" t="s">
        <v>37</v>
      </c>
      <c r="C1990" s="12" t="s">
        <v>4616</v>
      </c>
      <c r="D1990" s="11"/>
      <c r="E1990" s="11" t="s">
        <v>4617</v>
      </c>
      <c r="F1990" s="11" t="s">
        <v>289</v>
      </c>
      <c r="G1990" s="11" t="s">
        <v>290</v>
      </c>
      <c r="H1990" s="13" t="s">
        <v>506</v>
      </c>
      <c r="I1990" s="11"/>
      <c r="J1990" s="11" t="s">
        <v>41</v>
      </c>
      <c r="K1990" s="13" t="s">
        <v>1225</v>
      </c>
      <c r="O1990" s="14">
        <v>5555</v>
      </c>
      <c r="P1990" s="14"/>
      <c r="Q1990" s="14"/>
      <c r="R1990" s="14">
        <v>7</v>
      </c>
      <c r="S1990" s="14" t="s">
        <v>79</v>
      </c>
      <c r="T1990" t="s">
        <v>600</v>
      </c>
      <c r="U1990" t="s">
        <v>601</v>
      </c>
      <c r="V1990" t="s">
        <v>602</v>
      </c>
      <c r="W1990" t="s">
        <v>603</v>
      </c>
      <c r="X1990" t="s">
        <v>1239</v>
      </c>
      <c r="Y1990" t="s">
        <v>605</v>
      </c>
      <c r="AC1990" s="14" t="s">
        <v>215</v>
      </c>
      <c r="AG1990" t="s">
        <v>1222</v>
      </c>
      <c r="AH1990" s="5" t="s">
        <v>2180</v>
      </c>
      <c r="AI1990" s="14"/>
      <c r="AJ1990" s="14"/>
      <c r="AK1990" s="14"/>
      <c r="AL1990" s="14"/>
    </row>
    <row r="1991" spans="1:38" ht="14.4" x14ac:dyDescent="0.3">
      <c r="A1991" s="11" t="str">
        <f t="shared" si="31"/>
        <v>22,44,66,55/5555/http-basic-auth-cleartext</v>
      </c>
      <c r="B1991" s="11" t="s">
        <v>37</v>
      </c>
      <c r="C1991" s="12" t="s">
        <v>4616</v>
      </c>
      <c r="D1991" s="11"/>
      <c r="E1991" s="11" t="s">
        <v>4617</v>
      </c>
      <c r="F1991" s="11" t="s">
        <v>289</v>
      </c>
      <c r="G1991" s="11" t="s">
        <v>290</v>
      </c>
      <c r="H1991" s="13" t="s">
        <v>506</v>
      </c>
      <c r="I1991" s="11"/>
      <c r="J1991" s="11" t="s">
        <v>41</v>
      </c>
      <c r="K1991" s="13" t="s">
        <v>1225</v>
      </c>
      <c r="O1991" s="14">
        <v>5555</v>
      </c>
      <c r="P1991" s="14"/>
      <c r="Q1991" s="14"/>
      <c r="R1991" s="14">
        <v>7</v>
      </c>
      <c r="S1991" s="14" t="s">
        <v>79</v>
      </c>
      <c r="T1991" t="s">
        <v>600</v>
      </c>
      <c r="U1991" t="s">
        <v>601</v>
      </c>
      <c r="V1991" t="s">
        <v>602</v>
      </c>
      <c r="W1991" t="s">
        <v>603</v>
      </c>
      <c r="X1991" t="s">
        <v>1239</v>
      </c>
      <c r="Y1991" t="s">
        <v>605</v>
      </c>
      <c r="AC1991" s="14" t="s">
        <v>215</v>
      </c>
      <c r="AG1991" t="s">
        <v>1222</v>
      </c>
      <c r="AH1991" s="5" t="s">
        <v>2180</v>
      </c>
      <c r="AI1991" s="14"/>
      <c r="AJ1991" s="14"/>
      <c r="AK1991" s="14"/>
      <c r="AL1991" s="14"/>
    </row>
    <row r="1992" spans="1:38" ht="14.4" x14ac:dyDescent="0.3">
      <c r="A1992" s="11" t="str">
        <f t="shared" si="31"/>
        <v>22,44,66,55/5555/http-basic-auth-cleartext</v>
      </c>
      <c r="B1992" s="11" t="s">
        <v>37</v>
      </c>
      <c r="C1992" s="12" t="s">
        <v>4616</v>
      </c>
      <c r="D1992" s="11"/>
      <c r="E1992" s="11" t="s">
        <v>4617</v>
      </c>
      <c r="F1992" s="11" t="s">
        <v>289</v>
      </c>
      <c r="G1992" s="11" t="s">
        <v>290</v>
      </c>
      <c r="H1992" s="13" t="s">
        <v>506</v>
      </c>
      <c r="I1992" s="11"/>
      <c r="J1992" s="11" t="s">
        <v>41</v>
      </c>
      <c r="K1992" s="13" t="s">
        <v>1225</v>
      </c>
      <c r="O1992" s="14">
        <v>5555</v>
      </c>
      <c r="P1992" s="14"/>
      <c r="Q1992" s="14"/>
      <c r="R1992" s="14">
        <v>7</v>
      </c>
      <c r="S1992" s="14" t="s">
        <v>79</v>
      </c>
      <c r="T1992" t="s">
        <v>600</v>
      </c>
      <c r="U1992" t="s">
        <v>601</v>
      </c>
      <c r="V1992" t="s">
        <v>602</v>
      </c>
      <c r="W1992" t="s">
        <v>603</v>
      </c>
      <c r="X1992" t="s">
        <v>1239</v>
      </c>
      <c r="Y1992" t="s">
        <v>605</v>
      </c>
      <c r="AC1992" s="14" t="s">
        <v>215</v>
      </c>
      <c r="AG1992" t="s">
        <v>1222</v>
      </c>
      <c r="AH1992" s="5" t="s">
        <v>2180</v>
      </c>
      <c r="AI1992" s="14"/>
      <c r="AJ1992" s="14"/>
      <c r="AK1992" s="14"/>
      <c r="AL1992" s="14"/>
    </row>
    <row r="1993" spans="1:38" ht="14.4" x14ac:dyDescent="0.3">
      <c r="A1993" s="11" t="str">
        <f t="shared" si="31"/>
        <v>22,44,66,55/5555/http-basic-auth-cleartext</v>
      </c>
      <c r="B1993" s="11" t="s">
        <v>37</v>
      </c>
      <c r="C1993" s="12" t="s">
        <v>4616</v>
      </c>
      <c r="D1993" s="11"/>
      <c r="E1993" s="11" t="s">
        <v>4617</v>
      </c>
      <c r="F1993" s="11" t="s">
        <v>289</v>
      </c>
      <c r="G1993" s="11" t="s">
        <v>290</v>
      </c>
      <c r="H1993" s="13" t="s">
        <v>506</v>
      </c>
      <c r="I1993" s="11"/>
      <c r="J1993" s="11" t="s">
        <v>41</v>
      </c>
      <c r="K1993" s="13" t="s">
        <v>1225</v>
      </c>
      <c r="O1993" s="14">
        <v>5555</v>
      </c>
      <c r="P1993" s="14"/>
      <c r="Q1993" s="14"/>
      <c r="R1993" s="14">
        <v>7</v>
      </c>
      <c r="S1993" s="14" t="s">
        <v>79</v>
      </c>
      <c r="T1993" t="s">
        <v>600</v>
      </c>
      <c r="U1993" t="s">
        <v>601</v>
      </c>
      <c r="V1993" t="s">
        <v>602</v>
      </c>
      <c r="W1993" t="s">
        <v>603</v>
      </c>
      <c r="X1993" t="s">
        <v>1239</v>
      </c>
      <c r="Y1993" t="s">
        <v>605</v>
      </c>
      <c r="AC1993" s="14" t="s">
        <v>215</v>
      </c>
      <c r="AG1993" t="s">
        <v>1222</v>
      </c>
      <c r="AH1993" s="5" t="s">
        <v>2180</v>
      </c>
      <c r="AI1993" s="14"/>
      <c r="AJ1993" s="14"/>
      <c r="AK1993" s="14"/>
      <c r="AL1993" s="14"/>
    </row>
    <row r="1994" spans="1:38" ht="14.4" x14ac:dyDescent="0.3">
      <c r="A1994" s="11" t="str">
        <f t="shared" si="31"/>
        <v>22,44,66,55/5555/http-basic-auth-cleartext</v>
      </c>
      <c r="B1994" s="11" t="s">
        <v>37</v>
      </c>
      <c r="C1994" s="12" t="s">
        <v>4616</v>
      </c>
      <c r="D1994" s="11"/>
      <c r="E1994" s="11" t="s">
        <v>4617</v>
      </c>
      <c r="F1994" s="11" t="s">
        <v>289</v>
      </c>
      <c r="G1994" s="11" t="s">
        <v>290</v>
      </c>
      <c r="H1994" s="13" t="s">
        <v>506</v>
      </c>
      <c r="I1994" s="11"/>
      <c r="J1994" s="11" t="s">
        <v>41</v>
      </c>
      <c r="K1994" s="13" t="s">
        <v>1225</v>
      </c>
      <c r="O1994" s="14">
        <v>5555</v>
      </c>
      <c r="P1994" s="14"/>
      <c r="Q1994" s="14"/>
      <c r="R1994" s="14">
        <v>7</v>
      </c>
      <c r="S1994" s="14" t="s">
        <v>79</v>
      </c>
      <c r="T1994" t="s">
        <v>600</v>
      </c>
      <c r="U1994" t="s">
        <v>601</v>
      </c>
      <c r="V1994" t="s">
        <v>602</v>
      </c>
      <c r="W1994" t="s">
        <v>603</v>
      </c>
      <c r="X1994" t="s">
        <v>1239</v>
      </c>
      <c r="Y1994" t="s">
        <v>605</v>
      </c>
      <c r="AC1994" s="14" t="s">
        <v>215</v>
      </c>
      <c r="AG1994" t="s">
        <v>1222</v>
      </c>
      <c r="AH1994" s="5" t="s">
        <v>2180</v>
      </c>
      <c r="AI1994" s="14"/>
      <c r="AJ1994" s="14"/>
      <c r="AK1994" s="14"/>
      <c r="AL1994" s="14"/>
    </row>
    <row r="1995" spans="1:38" ht="14.4" x14ac:dyDescent="0.3">
      <c r="A1995" s="11" t="str">
        <f t="shared" si="31"/>
        <v>22,44,66,55/5555/http-basic-auth-cleartext</v>
      </c>
      <c r="B1995" s="11" t="s">
        <v>37</v>
      </c>
      <c r="C1995" s="12" t="s">
        <v>4616</v>
      </c>
      <c r="D1995" s="11"/>
      <c r="E1995" s="11" t="s">
        <v>4617</v>
      </c>
      <c r="F1995" s="11" t="s">
        <v>289</v>
      </c>
      <c r="G1995" s="11" t="s">
        <v>290</v>
      </c>
      <c r="H1995" s="13" t="s">
        <v>506</v>
      </c>
      <c r="I1995" s="11"/>
      <c r="J1995" s="11" t="s">
        <v>41</v>
      </c>
      <c r="K1995" s="13" t="s">
        <v>1225</v>
      </c>
      <c r="O1995" s="14">
        <v>5555</v>
      </c>
      <c r="P1995" s="14"/>
      <c r="Q1995" s="14"/>
      <c r="R1995" s="14">
        <v>7</v>
      </c>
      <c r="S1995" s="14" t="s">
        <v>79</v>
      </c>
      <c r="T1995" t="s">
        <v>600</v>
      </c>
      <c r="U1995" t="s">
        <v>601</v>
      </c>
      <c r="V1995" t="s">
        <v>602</v>
      </c>
      <c r="W1995" t="s">
        <v>603</v>
      </c>
      <c r="X1995" t="s">
        <v>1239</v>
      </c>
      <c r="Y1995" t="s">
        <v>605</v>
      </c>
      <c r="AC1995" s="14" t="s">
        <v>215</v>
      </c>
      <c r="AG1995" t="s">
        <v>1222</v>
      </c>
      <c r="AH1995" s="5" t="s">
        <v>2180</v>
      </c>
      <c r="AI1995" s="14"/>
      <c r="AJ1995" s="14"/>
      <c r="AK1995" s="14"/>
      <c r="AL1995" s="14"/>
    </row>
    <row r="1996" spans="1:38" ht="14.4" x14ac:dyDescent="0.3">
      <c r="A1996" s="11" t="str">
        <f t="shared" si="31"/>
        <v>22,44,66,55/5555/http-basic-auth-cleartext</v>
      </c>
      <c r="B1996" s="11" t="s">
        <v>37</v>
      </c>
      <c r="C1996" s="12" t="s">
        <v>4616</v>
      </c>
      <c r="D1996" s="11"/>
      <c r="E1996" s="11" t="s">
        <v>4617</v>
      </c>
      <c r="F1996" s="11" t="s">
        <v>289</v>
      </c>
      <c r="G1996" s="11" t="s">
        <v>290</v>
      </c>
      <c r="H1996" s="13" t="s">
        <v>506</v>
      </c>
      <c r="I1996" s="11"/>
      <c r="J1996" s="11" t="s">
        <v>41</v>
      </c>
      <c r="K1996" s="13" t="s">
        <v>1225</v>
      </c>
      <c r="O1996" s="14">
        <v>5555</v>
      </c>
      <c r="P1996" s="14"/>
      <c r="Q1996" s="14"/>
      <c r="R1996" s="14">
        <v>7</v>
      </c>
      <c r="S1996" s="14" t="s">
        <v>79</v>
      </c>
      <c r="T1996" t="s">
        <v>600</v>
      </c>
      <c r="U1996" t="s">
        <v>601</v>
      </c>
      <c r="V1996" t="s">
        <v>602</v>
      </c>
      <c r="W1996" t="s">
        <v>603</v>
      </c>
      <c r="X1996" t="s">
        <v>1239</v>
      </c>
      <c r="Y1996" t="s">
        <v>605</v>
      </c>
      <c r="AC1996" s="14" t="s">
        <v>215</v>
      </c>
      <c r="AG1996" t="s">
        <v>1222</v>
      </c>
      <c r="AH1996" s="5" t="s">
        <v>2180</v>
      </c>
      <c r="AI1996" s="14"/>
      <c r="AJ1996" s="14"/>
      <c r="AK1996" s="14"/>
      <c r="AL1996" s="14"/>
    </row>
    <row r="1997" spans="1:38" ht="14.4" x14ac:dyDescent="0.3">
      <c r="A1997" s="11" t="str">
        <f t="shared" si="31"/>
        <v>22,44,66,55/5555/http-basic-auth-cleartext</v>
      </c>
      <c r="B1997" s="11" t="s">
        <v>37</v>
      </c>
      <c r="C1997" s="12" t="s">
        <v>4616</v>
      </c>
      <c r="D1997" s="11"/>
      <c r="E1997" s="11" t="s">
        <v>4617</v>
      </c>
      <c r="F1997" s="11" t="s">
        <v>289</v>
      </c>
      <c r="G1997" s="11" t="s">
        <v>290</v>
      </c>
      <c r="H1997" s="13" t="s">
        <v>506</v>
      </c>
      <c r="I1997" s="11"/>
      <c r="J1997" s="11" t="s">
        <v>41</v>
      </c>
      <c r="K1997" s="13" t="s">
        <v>1225</v>
      </c>
      <c r="O1997" s="14">
        <v>5555</v>
      </c>
      <c r="P1997" s="14"/>
      <c r="Q1997" s="14"/>
      <c r="R1997" s="14">
        <v>7</v>
      </c>
      <c r="S1997" s="14" t="s">
        <v>79</v>
      </c>
      <c r="T1997" t="s">
        <v>600</v>
      </c>
      <c r="U1997" t="s">
        <v>601</v>
      </c>
      <c r="V1997" t="s">
        <v>602</v>
      </c>
      <c r="W1997" t="s">
        <v>603</v>
      </c>
      <c r="X1997" t="s">
        <v>1239</v>
      </c>
      <c r="Y1997" t="s">
        <v>605</v>
      </c>
      <c r="AC1997" s="14" t="s">
        <v>215</v>
      </c>
      <c r="AG1997" t="s">
        <v>1222</v>
      </c>
      <c r="AH1997" s="5" t="s">
        <v>2180</v>
      </c>
      <c r="AI1997" s="14"/>
      <c r="AJ1997" s="14"/>
      <c r="AK1997" s="14"/>
      <c r="AL1997" s="14"/>
    </row>
    <row r="1998" spans="1:38" ht="14.4" x14ac:dyDescent="0.3">
      <c r="A1998" s="11" t="str">
        <f t="shared" si="31"/>
        <v>22,44,66,55/5555/http-basic-auth-cleartext</v>
      </c>
      <c r="B1998" s="11" t="s">
        <v>37</v>
      </c>
      <c r="C1998" s="12" t="s">
        <v>4616</v>
      </c>
      <c r="D1998" s="11"/>
      <c r="E1998" s="11" t="s">
        <v>4617</v>
      </c>
      <c r="F1998" s="11" t="s">
        <v>289</v>
      </c>
      <c r="G1998" s="11" t="s">
        <v>290</v>
      </c>
      <c r="H1998" s="13" t="s">
        <v>506</v>
      </c>
      <c r="I1998" s="11"/>
      <c r="J1998" s="11" t="s">
        <v>41</v>
      </c>
      <c r="K1998" s="13" t="s">
        <v>1225</v>
      </c>
      <c r="O1998" s="14">
        <v>5555</v>
      </c>
      <c r="P1998" s="14"/>
      <c r="Q1998" s="14"/>
      <c r="R1998" s="14">
        <v>7</v>
      </c>
      <c r="S1998" s="14" t="s">
        <v>79</v>
      </c>
      <c r="T1998" t="s">
        <v>600</v>
      </c>
      <c r="U1998" t="s">
        <v>601</v>
      </c>
      <c r="V1998" t="s">
        <v>602</v>
      </c>
      <c r="W1998" t="s">
        <v>603</v>
      </c>
      <c r="X1998" t="s">
        <v>1239</v>
      </c>
      <c r="Y1998" t="s">
        <v>605</v>
      </c>
      <c r="AC1998" s="14" t="s">
        <v>215</v>
      </c>
      <c r="AG1998" t="s">
        <v>1222</v>
      </c>
      <c r="AH1998" s="5" t="s">
        <v>2180</v>
      </c>
      <c r="AI1998" s="14"/>
      <c r="AJ1998" s="14"/>
      <c r="AK1998" s="14"/>
      <c r="AL1998" s="14"/>
    </row>
    <row r="1999" spans="1:38" ht="14.4" x14ac:dyDescent="0.3">
      <c r="A1999" s="11" t="str">
        <f t="shared" si="31"/>
        <v>22,44,66,55/5555/http-basic-auth-cleartext</v>
      </c>
      <c r="B1999" s="11" t="s">
        <v>37</v>
      </c>
      <c r="C1999" s="12" t="s">
        <v>4616</v>
      </c>
      <c r="D1999" s="11"/>
      <c r="E1999" s="11" t="s">
        <v>4617</v>
      </c>
      <c r="F1999" s="11" t="s">
        <v>289</v>
      </c>
      <c r="G1999" s="11" t="s">
        <v>290</v>
      </c>
      <c r="H1999" s="13" t="s">
        <v>506</v>
      </c>
      <c r="I1999" s="11"/>
      <c r="J1999" s="11" t="s">
        <v>41</v>
      </c>
      <c r="K1999" s="13" t="s">
        <v>1225</v>
      </c>
      <c r="O1999" s="14">
        <v>5555</v>
      </c>
      <c r="P1999" s="14"/>
      <c r="Q1999" s="14"/>
      <c r="R1999" s="14">
        <v>7</v>
      </c>
      <c r="S1999" s="14" t="s">
        <v>79</v>
      </c>
      <c r="T1999" t="s">
        <v>600</v>
      </c>
      <c r="U1999" t="s">
        <v>601</v>
      </c>
      <c r="V1999" t="s">
        <v>602</v>
      </c>
      <c r="W1999" t="s">
        <v>603</v>
      </c>
      <c r="X1999" t="s">
        <v>1239</v>
      </c>
      <c r="Y1999" t="s">
        <v>605</v>
      </c>
      <c r="AC1999" s="14" t="s">
        <v>215</v>
      </c>
      <c r="AG1999" t="s">
        <v>1222</v>
      </c>
      <c r="AH1999" s="5" t="s">
        <v>2180</v>
      </c>
      <c r="AI1999" s="14"/>
      <c r="AJ1999" s="14"/>
      <c r="AK1999" s="14"/>
      <c r="AL1999" s="14"/>
    </row>
    <row r="2000" spans="1:38" ht="14.4" x14ac:dyDescent="0.3">
      <c r="A2000" s="11" t="str">
        <f t="shared" si="31"/>
        <v>22,44,66,55/5555/http-basic-auth-cleartext</v>
      </c>
      <c r="B2000" s="11" t="s">
        <v>37</v>
      </c>
      <c r="C2000" s="12" t="s">
        <v>4616</v>
      </c>
      <c r="D2000" s="11"/>
      <c r="E2000" s="11" t="s">
        <v>4617</v>
      </c>
      <c r="F2000" s="11" t="s">
        <v>289</v>
      </c>
      <c r="G2000" s="11" t="s">
        <v>290</v>
      </c>
      <c r="H2000" s="13" t="s">
        <v>506</v>
      </c>
      <c r="I2000" s="11"/>
      <c r="J2000" s="11" t="s">
        <v>41</v>
      </c>
      <c r="K2000" s="13" t="s">
        <v>1225</v>
      </c>
      <c r="O2000" s="14">
        <v>5555</v>
      </c>
      <c r="P2000" s="14"/>
      <c r="Q2000" s="14"/>
      <c r="R2000" s="14">
        <v>7</v>
      </c>
      <c r="S2000" s="14" t="s">
        <v>79</v>
      </c>
      <c r="T2000" t="s">
        <v>600</v>
      </c>
      <c r="U2000" t="s">
        <v>601</v>
      </c>
      <c r="V2000" t="s">
        <v>602</v>
      </c>
      <c r="W2000" t="s">
        <v>603</v>
      </c>
      <c r="X2000" t="s">
        <v>1239</v>
      </c>
      <c r="Y2000" t="s">
        <v>605</v>
      </c>
      <c r="AC2000" s="14" t="s">
        <v>215</v>
      </c>
      <c r="AG2000" t="s">
        <v>1222</v>
      </c>
      <c r="AH2000" s="5" t="s">
        <v>2180</v>
      </c>
      <c r="AI2000" s="14"/>
      <c r="AJ2000" s="14"/>
      <c r="AK2000" s="14"/>
      <c r="AL2000" s="14"/>
    </row>
    <row r="2001" spans="1:38" ht="14.4" x14ac:dyDescent="0.3">
      <c r="A2001" s="11" t="str">
        <f t="shared" si="31"/>
        <v>22,44,66,55/5555/http-basic-auth-cleartext</v>
      </c>
      <c r="B2001" s="11" t="s">
        <v>37</v>
      </c>
      <c r="C2001" s="12" t="s">
        <v>4616</v>
      </c>
      <c r="D2001" s="11"/>
      <c r="E2001" s="11" t="s">
        <v>4617</v>
      </c>
      <c r="F2001" s="11" t="s">
        <v>289</v>
      </c>
      <c r="G2001" s="11" t="s">
        <v>290</v>
      </c>
      <c r="H2001" s="13" t="s">
        <v>506</v>
      </c>
      <c r="I2001" s="11"/>
      <c r="J2001" s="11" t="s">
        <v>41</v>
      </c>
      <c r="K2001" s="13" t="s">
        <v>1225</v>
      </c>
      <c r="O2001" s="14">
        <v>5555</v>
      </c>
      <c r="P2001" s="14"/>
      <c r="Q2001" s="14"/>
      <c r="R2001" s="14">
        <v>7</v>
      </c>
      <c r="S2001" s="14" t="s">
        <v>79</v>
      </c>
      <c r="T2001" t="s">
        <v>600</v>
      </c>
      <c r="U2001" t="s">
        <v>601</v>
      </c>
      <c r="V2001" t="s">
        <v>602</v>
      </c>
      <c r="W2001" t="s">
        <v>603</v>
      </c>
      <c r="X2001" t="s">
        <v>1239</v>
      </c>
      <c r="Y2001" t="s">
        <v>605</v>
      </c>
      <c r="AC2001" s="14" t="s">
        <v>215</v>
      </c>
      <c r="AG2001" t="s">
        <v>1222</v>
      </c>
      <c r="AH2001" s="5" t="s">
        <v>2180</v>
      </c>
      <c r="AI2001" s="14"/>
      <c r="AJ2001" s="14"/>
      <c r="AK2001" s="14"/>
      <c r="AL2001" s="14"/>
    </row>
    <row r="2002" spans="1:38" ht="14.4" x14ac:dyDescent="0.3">
      <c r="A2002" s="11" t="str">
        <f t="shared" si="31"/>
        <v>22,44,66,55/5555/http-basic-auth-cleartext</v>
      </c>
      <c r="B2002" s="11" t="s">
        <v>37</v>
      </c>
      <c r="C2002" s="12" t="s">
        <v>4616</v>
      </c>
      <c r="D2002" s="11"/>
      <c r="E2002" s="11" t="s">
        <v>4617</v>
      </c>
      <c r="F2002" s="11" t="s">
        <v>289</v>
      </c>
      <c r="G2002" s="11" t="s">
        <v>290</v>
      </c>
      <c r="H2002" s="13" t="s">
        <v>506</v>
      </c>
      <c r="I2002" s="11"/>
      <c r="J2002" s="11" t="s">
        <v>41</v>
      </c>
      <c r="K2002" s="13" t="s">
        <v>1225</v>
      </c>
      <c r="O2002" s="14">
        <v>5555</v>
      </c>
      <c r="P2002" s="14"/>
      <c r="Q2002" s="14"/>
      <c r="R2002" s="14">
        <v>7</v>
      </c>
      <c r="S2002" s="14" t="s">
        <v>79</v>
      </c>
      <c r="T2002" t="s">
        <v>600</v>
      </c>
      <c r="U2002" t="s">
        <v>601</v>
      </c>
      <c r="V2002" t="s">
        <v>602</v>
      </c>
      <c r="W2002" t="s">
        <v>603</v>
      </c>
      <c r="X2002" t="s">
        <v>1239</v>
      </c>
      <c r="Y2002" t="s">
        <v>605</v>
      </c>
      <c r="AC2002" s="14" t="s">
        <v>215</v>
      </c>
      <c r="AG2002" t="s">
        <v>1222</v>
      </c>
      <c r="AH2002" s="5" t="s">
        <v>2180</v>
      </c>
      <c r="AI2002" s="14"/>
      <c r="AJ2002" s="14"/>
      <c r="AK2002" s="14"/>
      <c r="AL2002" s="14"/>
    </row>
    <row r="2003" spans="1:38" ht="14.4" x14ac:dyDescent="0.3">
      <c r="A2003" s="11" t="str">
        <f t="shared" si="31"/>
        <v>22,44,66,55/5555/http-basic-auth-cleartext</v>
      </c>
      <c r="B2003" s="11" t="s">
        <v>37</v>
      </c>
      <c r="C2003" s="12" t="s">
        <v>4616</v>
      </c>
      <c r="D2003" s="11"/>
      <c r="E2003" s="11" t="s">
        <v>4617</v>
      </c>
      <c r="F2003" s="11" t="s">
        <v>289</v>
      </c>
      <c r="G2003" s="11" t="s">
        <v>290</v>
      </c>
      <c r="H2003" s="13" t="s">
        <v>506</v>
      </c>
      <c r="I2003" s="11"/>
      <c r="J2003" s="11" t="s">
        <v>41</v>
      </c>
      <c r="K2003" s="13" t="s">
        <v>1225</v>
      </c>
      <c r="O2003" s="14">
        <v>5555</v>
      </c>
      <c r="P2003" s="14"/>
      <c r="Q2003" s="14"/>
      <c r="R2003" s="14">
        <v>7</v>
      </c>
      <c r="S2003" s="14" t="s">
        <v>79</v>
      </c>
      <c r="T2003" t="s">
        <v>600</v>
      </c>
      <c r="U2003" t="s">
        <v>601</v>
      </c>
      <c r="V2003" t="s">
        <v>602</v>
      </c>
      <c r="W2003" t="s">
        <v>603</v>
      </c>
      <c r="X2003" t="s">
        <v>1239</v>
      </c>
      <c r="Y2003" t="s">
        <v>605</v>
      </c>
      <c r="AC2003" s="14" t="s">
        <v>215</v>
      </c>
      <c r="AG2003" t="s">
        <v>1222</v>
      </c>
      <c r="AH2003" s="5" t="s">
        <v>2180</v>
      </c>
      <c r="AI2003" s="14"/>
      <c r="AJ2003" s="14"/>
      <c r="AK2003" s="14"/>
      <c r="AL2003" s="14"/>
    </row>
    <row r="2004" spans="1:38" ht="14.4" x14ac:dyDescent="0.3">
      <c r="A2004" s="11" t="str">
        <f t="shared" si="31"/>
        <v>22,44,66,55/5555/http-basic-auth-cleartext</v>
      </c>
      <c r="B2004" s="11" t="s">
        <v>37</v>
      </c>
      <c r="C2004" s="12" t="s">
        <v>4616</v>
      </c>
      <c r="D2004" s="11"/>
      <c r="E2004" s="11" t="s">
        <v>4617</v>
      </c>
      <c r="F2004" s="11" t="s">
        <v>289</v>
      </c>
      <c r="G2004" s="11" t="s">
        <v>290</v>
      </c>
      <c r="H2004" s="13" t="s">
        <v>506</v>
      </c>
      <c r="I2004" s="11"/>
      <c r="J2004" s="11" t="s">
        <v>41</v>
      </c>
      <c r="K2004" s="13" t="s">
        <v>1225</v>
      </c>
      <c r="O2004" s="14">
        <v>5555</v>
      </c>
      <c r="P2004" s="14"/>
      <c r="Q2004" s="14"/>
      <c r="R2004" s="14">
        <v>7</v>
      </c>
      <c r="S2004" s="14" t="s">
        <v>79</v>
      </c>
      <c r="T2004" t="s">
        <v>600</v>
      </c>
      <c r="U2004" t="s">
        <v>601</v>
      </c>
      <c r="V2004" t="s">
        <v>602</v>
      </c>
      <c r="W2004" t="s">
        <v>603</v>
      </c>
      <c r="X2004" t="s">
        <v>1239</v>
      </c>
      <c r="Y2004" t="s">
        <v>605</v>
      </c>
      <c r="AC2004" s="14" t="s">
        <v>215</v>
      </c>
      <c r="AG2004" t="s">
        <v>1222</v>
      </c>
      <c r="AH2004" s="5" t="s">
        <v>2180</v>
      </c>
      <c r="AI2004" s="14"/>
      <c r="AJ2004" s="14"/>
      <c r="AK2004" s="14"/>
      <c r="AL2004" s="14"/>
    </row>
    <row r="2005" spans="1:38" ht="14.4" x14ac:dyDescent="0.3">
      <c r="A2005" s="11" t="str">
        <f t="shared" si="31"/>
        <v>22,44,66,55/5555/http-basic-auth-cleartext</v>
      </c>
      <c r="B2005" s="11" t="s">
        <v>37</v>
      </c>
      <c r="C2005" s="12" t="s">
        <v>4616</v>
      </c>
      <c r="D2005" s="11"/>
      <c r="E2005" s="11" t="s">
        <v>4617</v>
      </c>
      <c r="F2005" s="11" t="s">
        <v>289</v>
      </c>
      <c r="G2005" s="11" t="s">
        <v>290</v>
      </c>
      <c r="H2005" s="13" t="s">
        <v>506</v>
      </c>
      <c r="I2005" s="11"/>
      <c r="J2005" s="11" t="s">
        <v>41</v>
      </c>
      <c r="K2005" s="13" t="s">
        <v>1225</v>
      </c>
      <c r="O2005" s="14">
        <v>5555</v>
      </c>
      <c r="P2005" s="14"/>
      <c r="Q2005" s="14"/>
      <c r="R2005" s="14">
        <v>7</v>
      </c>
      <c r="S2005" s="14" t="s">
        <v>79</v>
      </c>
      <c r="T2005" t="s">
        <v>600</v>
      </c>
      <c r="U2005" t="s">
        <v>601</v>
      </c>
      <c r="V2005" t="s">
        <v>602</v>
      </c>
      <c r="W2005" t="s">
        <v>603</v>
      </c>
      <c r="X2005" t="s">
        <v>1239</v>
      </c>
      <c r="Y2005" t="s">
        <v>605</v>
      </c>
      <c r="AC2005" s="14" t="s">
        <v>215</v>
      </c>
      <c r="AG2005" t="s">
        <v>1222</v>
      </c>
      <c r="AH2005" s="5" t="s">
        <v>2180</v>
      </c>
      <c r="AI2005" s="14"/>
      <c r="AJ2005" s="14"/>
      <c r="AK2005" s="14"/>
      <c r="AL2005" s="14"/>
    </row>
    <row r="2006" spans="1:38" ht="14.4" x14ac:dyDescent="0.3">
      <c r="A2006" s="11" t="str">
        <f t="shared" si="31"/>
        <v>22,44,66,55/5555/http-basic-auth-cleartext</v>
      </c>
      <c r="B2006" s="11" t="s">
        <v>37</v>
      </c>
      <c r="C2006" s="12" t="s">
        <v>4616</v>
      </c>
      <c r="D2006" s="11"/>
      <c r="E2006" s="11" t="s">
        <v>4617</v>
      </c>
      <c r="F2006" s="11" t="s">
        <v>289</v>
      </c>
      <c r="G2006" s="11" t="s">
        <v>290</v>
      </c>
      <c r="H2006" s="13" t="s">
        <v>506</v>
      </c>
      <c r="I2006" s="11"/>
      <c r="J2006" s="11" t="s">
        <v>41</v>
      </c>
      <c r="K2006" s="13" t="s">
        <v>1225</v>
      </c>
      <c r="O2006" s="14">
        <v>5555</v>
      </c>
      <c r="P2006" s="14"/>
      <c r="Q2006" s="14"/>
      <c r="R2006" s="14">
        <v>7</v>
      </c>
      <c r="S2006" s="14" t="s">
        <v>79</v>
      </c>
      <c r="T2006" t="s">
        <v>600</v>
      </c>
      <c r="U2006" t="s">
        <v>601</v>
      </c>
      <c r="V2006" t="s">
        <v>602</v>
      </c>
      <c r="W2006" t="s">
        <v>603</v>
      </c>
      <c r="X2006" t="s">
        <v>1239</v>
      </c>
      <c r="Y2006" t="s">
        <v>605</v>
      </c>
      <c r="AC2006" s="14" t="s">
        <v>215</v>
      </c>
      <c r="AG2006" t="s">
        <v>1222</v>
      </c>
      <c r="AH2006" s="5" t="s">
        <v>2180</v>
      </c>
      <c r="AI2006" s="14"/>
      <c r="AJ2006" s="14"/>
      <c r="AK2006" s="14"/>
      <c r="AL2006" s="14"/>
    </row>
    <row r="2007" spans="1:38" ht="14.4" x14ac:dyDescent="0.3">
      <c r="A2007" s="11" t="str">
        <f t="shared" si="31"/>
        <v>22,44,66,55/5555/http-basic-auth-cleartext</v>
      </c>
      <c r="B2007" s="11" t="s">
        <v>37</v>
      </c>
      <c r="C2007" s="12" t="s">
        <v>4616</v>
      </c>
      <c r="D2007" s="11"/>
      <c r="E2007" s="11" t="s">
        <v>4617</v>
      </c>
      <c r="F2007" s="11" t="s">
        <v>289</v>
      </c>
      <c r="G2007" s="11" t="s">
        <v>290</v>
      </c>
      <c r="H2007" s="13" t="s">
        <v>506</v>
      </c>
      <c r="I2007" s="11"/>
      <c r="J2007" s="11" t="s">
        <v>41</v>
      </c>
      <c r="K2007" s="13" t="s">
        <v>1225</v>
      </c>
      <c r="O2007" s="14">
        <v>5555</v>
      </c>
      <c r="P2007" s="14"/>
      <c r="Q2007" s="14"/>
      <c r="R2007" s="14">
        <v>7</v>
      </c>
      <c r="S2007" s="14" t="s">
        <v>79</v>
      </c>
      <c r="T2007" t="s">
        <v>600</v>
      </c>
      <c r="U2007" t="s">
        <v>601</v>
      </c>
      <c r="V2007" t="s">
        <v>602</v>
      </c>
      <c r="W2007" t="s">
        <v>603</v>
      </c>
      <c r="X2007" t="s">
        <v>1239</v>
      </c>
      <c r="Y2007" t="s">
        <v>605</v>
      </c>
      <c r="AC2007" s="14" t="s">
        <v>215</v>
      </c>
      <c r="AG2007" t="s">
        <v>1222</v>
      </c>
      <c r="AH2007" s="5" t="s">
        <v>2180</v>
      </c>
      <c r="AI2007" s="14"/>
      <c r="AJ2007" s="14"/>
      <c r="AK2007" s="14"/>
      <c r="AL2007" s="14"/>
    </row>
    <row r="2008" spans="1:38" ht="14.4" x14ac:dyDescent="0.3">
      <c r="A2008" s="11" t="str">
        <f t="shared" si="31"/>
        <v>22,44,66,55/5555/http-basic-auth-cleartext</v>
      </c>
      <c r="B2008" s="11" t="s">
        <v>37</v>
      </c>
      <c r="C2008" s="12" t="s">
        <v>4616</v>
      </c>
      <c r="D2008" s="11"/>
      <c r="E2008" s="11" t="s">
        <v>4617</v>
      </c>
      <c r="F2008" s="11" t="s">
        <v>289</v>
      </c>
      <c r="G2008" s="11" t="s">
        <v>290</v>
      </c>
      <c r="H2008" s="13" t="s">
        <v>506</v>
      </c>
      <c r="I2008" s="11"/>
      <c r="J2008" s="11" t="s">
        <v>41</v>
      </c>
      <c r="K2008" s="13" t="s">
        <v>1225</v>
      </c>
      <c r="O2008" s="14">
        <v>5555</v>
      </c>
      <c r="P2008" s="14"/>
      <c r="Q2008" s="14"/>
      <c r="R2008" s="14">
        <v>7</v>
      </c>
      <c r="S2008" s="14" t="s">
        <v>79</v>
      </c>
      <c r="T2008" t="s">
        <v>600</v>
      </c>
      <c r="U2008" t="s">
        <v>601</v>
      </c>
      <c r="V2008" t="s">
        <v>602</v>
      </c>
      <c r="W2008" t="s">
        <v>603</v>
      </c>
      <c r="X2008" t="s">
        <v>1239</v>
      </c>
      <c r="Y2008" t="s">
        <v>605</v>
      </c>
      <c r="AC2008" s="14" t="s">
        <v>215</v>
      </c>
      <c r="AG2008" t="s">
        <v>1222</v>
      </c>
      <c r="AH2008" s="5" t="s">
        <v>2180</v>
      </c>
      <c r="AI2008" s="14"/>
      <c r="AJ2008" s="14"/>
      <c r="AK2008" s="14"/>
      <c r="AL2008" s="14"/>
    </row>
    <row r="2009" spans="1:38" ht="14.4" x14ac:dyDescent="0.3">
      <c r="A2009" s="11" t="str">
        <f t="shared" si="31"/>
        <v>22,44,66,55/5555/http-basic-auth-cleartext</v>
      </c>
      <c r="B2009" s="11" t="s">
        <v>37</v>
      </c>
      <c r="C2009" s="12" t="s">
        <v>4616</v>
      </c>
      <c r="D2009" s="11"/>
      <c r="E2009" s="11" t="s">
        <v>4617</v>
      </c>
      <c r="F2009" s="11" t="s">
        <v>289</v>
      </c>
      <c r="G2009" s="11" t="s">
        <v>290</v>
      </c>
      <c r="H2009" s="13" t="s">
        <v>506</v>
      </c>
      <c r="I2009" s="11"/>
      <c r="J2009" s="11" t="s">
        <v>41</v>
      </c>
      <c r="K2009" s="13" t="s">
        <v>1225</v>
      </c>
      <c r="O2009" s="14">
        <v>5555</v>
      </c>
      <c r="P2009" s="14"/>
      <c r="Q2009" s="14"/>
      <c r="R2009" s="14">
        <v>7</v>
      </c>
      <c r="S2009" s="14" t="s">
        <v>79</v>
      </c>
      <c r="T2009" t="s">
        <v>600</v>
      </c>
      <c r="U2009" t="s">
        <v>601</v>
      </c>
      <c r="V2009" t="s">
        <v>602</v>
      </c>
      <c r="W2009" t="s">
        <v>603</v>
      </c>
      <c r="X2009" t="s">
        <v>1239</v>
      </c>
      <c r="Y2009" t="s">
        <v>605</v>
      </c>
      <c r="AC2009" s="14" t="s">
        <v>215</v>
      </c>
      <c r="AG2009" t="s">
        <v>1222</v>
      </c>
      <c r="AH2009" s="5" t="s">
        <v>2180</v>
      </c>
      <c r="AI2009" s="14"/>
      <c r="AJ2009" s="14"/>
      <c r="AK2009" s="14"/>
      <c r="AL2009" s="14"/>
    </row>
    <row r="2010" spans="1:38" ht="14.4" x14ac:dyDescent="0.3">
      <c r="A2010" s="11" t="str">
        <f t="shared" si="31"/>
        <v>22,44,66,55/5555/http-basic-auth-cleartext</v>
      </c>
      <c r="B2010" s="11" t="s">
        <v>37</v>
      </c>
      <c r="C2010" s="12" t="s">
        <v>4616</v>
      </c>
      <c r="D2010" s="11"/>
      <c r="E2010" s="11" t="s">
        <v>4617</v>
      </c>
      <c r="F2010" s="11" t="s">
        <v>289</v>
      </c>
      <c r="G2010" s="11" t="s">
        <v>290</v>
      </c>
      <c r="H2010" s="13" t="s">
        <v>506</v>
      </c>
      <c r="I2010" s="11"/>
      <c r="J2010" s="11" t="s">
        <v>41</v>
      </c>
      <c r="K2010" s="13" t="s">
        <v>1225</v>
      </c>
      <c r="O2010" s="14">
        <v>5555</v>
      </c>
      <c r="P2010" s="14"/>
      <c r="Q2010" s="14"/>
      <c r="R2010" s="14">
        <v>7</v>
      </c>
      <c r="S2010" s="14" t="s">
        <v>79</v>
      </c>
      <c r="T2010" t="s">
        <v>600</v>
      </c>
      <c r="U2010" t="s">
        <v>601</v>
      </c>
      <c r="V2010" t="s">
        <v>602</v>
      </c>
      <c r="W2010" t="s">
        <v>603</v>
      </c>
      <c r="X2010" t="s">
        <v>1239</v>
      </c>
      <c r="Y2010" t="s">
        <v>605</v>
      </c>
      <c r="AC2010" s="14" t="s">
        <v>215</v>
      </c>
      <c r="AG2010" t="s">
        <v>1222</v>
      </c>
      <c r="AH2010" s="5" t="s">
        <v>2180</v>
      </c>
      <c r="AI2010" s="14"/>
      <c r="AJ2010" s="14"/>
      <c r="AK2010" s="14"/>
      <c r="AL2010" s="14"/>
    </row>
    <row r="2011" spans="1:38" ht="14.4" x14ac:dyDescent="0.3">
      <c r="A2011" s="11" t="str">
        <f t="shared" si="31"/>
        <v>22,44,66,55/5555/http-basic-auth-cleartext</v>
      </c>
      <c r="B2011" s="11" t="s">
        <v>37</v>
      </c>
      <c r="C2011" s="12" t="s">
        <v>4616</v>
      </c>
      <c r="D2011" s="11"/>
      <c r="E2011" s="11" t="s">
        <v>4617</v>
      </c>
      <c r="F2011" s="11" t="s">
        <v>289</v>
      </c>
      <c r="G2011" s="11" t="s">
        <v>290</v>
      </c>
      <c r="H2011" s="13" t="s">
        <v>506</v>
      </c>
      <c r="I2011" s="11"/>
      <c r="J2011" s="11" t="s">
        <v>41</v>
      </c>
      <c r="K2011" s="13" t="s">
        <v>1225</v>
      </c>
      <c r="O2011" s="14">
        <v>5555</v>
      </c>
      <c r="P2011" s="14"/>
      <c r="Q2011" s="14"/>
      <c r="R2011" s="14">
        <v>7</v>
      </c>
      <c r="S2011" s="14" t="s">
        <v>79</v>
      </c>
      <c r="T2011" t="s">
        <v>600</v>
      </c>
      <c r="U2011" t="s">
        <v>601</v>
      </c>
      <c r="V2011" t="s">
        <v>602</v>
      </c>
      <c r="W2011" t="s">
        <v>603</v>
      </c>
      <c r="X2011" t="s">
        <v>1239</v>
      </c>
      <c r="Y2011" t="s">
        <v>605</v>
      </c>
      <c r="AC2011" s="14" t="s">
        <v>215</v>
      </c>
      <c r="AG2011" t="s">
        <v>1222</v>
      </c>
      <c r="AH2011" s="5" t="s">
        <v>2180</v>
      </c>
      <c r="AI2011" s="14"/>
      <c r="AJ2011" s="14"/>
      <c r="AK2011" s="14"/>
      <c r="AL2011" s="14"/>
    </row>
    <row r="2012" spans="1:38" ht="14.4" x14ac:dyDescent="0.3">
      <c r="A2012" s="11" t="str">
        <f t="shared" si="31"/>
        <v>22,44,66,55/5555/http-basic-auth-cleartext</v>
      </c>
      <c r="B2012" s="11" t="s">
        <v>37</v>
      </c>
      <c r="C2012" s="12" t="s">
        <v>4616</v>
      </c>
      <c r="D2012" s="11"/>
      <c r="E2012" s="11" t="s">
        <v>4617</v>
      </c>
      <c r="F2012" s="11" t="s">
        <v>289</v>
      </c>
      <c r="G2012" s="11" t="s">
        <v>290</v>
      </c>
      <c r="H2012" s="13" t="s">
        <v>506</v>
      </c>
      <c r="I2012" s="11"/>
      <c r="J2012" s="11" t="s">
        <v>41</v>
      </c>
      <c r="K2012" s="13" t="s">
        <v>1225</v>
      </c>
      <c r="O2012" s="14">
        <v>5555</v>
      </c>
      <c r="P2012" s="14"/>
      <c r="Q2012" s="14"/>
      <c r="R2012" s="14">
        <v>7</v>
      </c>
      <c r="S2012" s="14" t="s">
        <v>79</v>
      </c>
      <c r="T2012" t="s">
        <v>600</v>
      </c>
      <c r="U2012" t="s">
        <v>601</v>
      </c>
      <c r="V2012" t="s">
        <v>602</v>
      </c>
      <c r="W2012" t="s">
        <v>603</v>
      </c>
      <c r="X2012" t="s">
        <v>1239</v>
      </c>
      <c r="Y2012" t="s">
        <v>605</v>
      </c>
      <c r="AC2012" s="14" t="s">
        <v>215</v>
      </c>
      <c r="AG2012" t="s">
        <v>1222</v>
      </c>
      <c r="AH2012" s="5" t="s">
        <v>2180</v>
      </c>
      <c r="AI2012" s="14"/>
      <c r="AJ2012" s="14"/>
      <c r="AK2012" s="14"/>
      <c r="AL2012" s="14"/>
    </row>
    <row r="2013" spans="1:38" ht="14.4" x14ac:dyDescent="0.3">
      <c r="A2013" s="11" t="str">
        <f t="shared" si="31"/>
        <v>22,44,66,55/5555/http-basic-auth-cleartext</v>
      </c>
      <c r="B2013" s="11" t="s">
        <v>37</v>
      </c>
      <c r="C2013" s="12" t="s">
        <v>4616</v>
      </c>
      <c r="D2013" s="11"/>
      <c r="E2013" s="11" t="s">
        <v>4617</v>
      </c>
      <c r="F2013" s="11" t="s">
        <v>289</v>
      </c>
      <c r="G2013" s="11" t="s">
        <v>290</v>
      </c>
      <c r="H2013" s="13" t="s">
        <v>506</v>
      </c>
      <c r="I2013" s="11"/>
      <c r="J2013" s="11" t="s">
        <v>41</v>
      </c>
      <c r="K2013" s="13" t="s">
        <v>1225</v>
      </c>
      <c r="O2013" s="14">
        <v>5555</v>
      </c>
      <c r="P2013" s="14"/>
      <c r="Q2013" s="14"/>
      <c r="R2013" s="14">
        <v>7</v>
      </c>
      <c r="S2013" s="14" t="s">
        <v>79</v>
      </c>
      <c r="T2013" t="s">
        <v>600</v>
      </c>
      <c r="U2013" t="s">
        <v>601</v>
      </c>
      <c r="V2013" t="s">
        <v>602</v>
      </c>
      <c r="W2013" t="s">
        <v>603</v>
      </c>
      <c r="X2013" t="s">
        <v>1239</v>
      </c>
      <c r="Y2013" t="s">
        <v>605</v>
      </c>
      <c r="AC2013" s="14" t="s">
        <v>215</v>
      </c>
      <c r="AG2013" t="s">
        <v>1222</v>
      </c>
      <c r="AH2013" s="5" t="s">
        <v>2180</v>
      </c>
      <c r="AI2013" s="14"/>
      <c r="AJ2013" s="14"/>
      <c r="AK2013" s="14"/>
      <c r="AL2013" s="14"/>
    </row>
    <row r="2014" spans="1:38" ht="14.4" x14ac:dyDescent="0.3">
      <c r="A2014" s="11" t="str">
        <f t="shared" si="31"/>
        <v>22,44,66,55/5555/http-basic-auth-cleartext</v>
      </c>
      <c r="B2014" s="11" t="s">
        <v>37</v>
      </c>
      <c r="C2014" s="12" t="s">
        <v>4616</v>
      </c>
      <c r="D2014" s="11"/>
      <c r="E2014" s="11" t="s">
        <v>4617</v>
      </c>
      <c r="F2014" s="11" t="s">
        <v>289</v>
      </c>
      <c r="G2014" s="11" t="s">
        <v>290</v>
      </c>
      <c r="H2014" s="13" t="s">
        <v>506</v>
      </c>
      <c r="I2014" s="11"/>
      <c r="J2014" s="11" t="s">
        <v>41</v>
      </c>
      <c r="K2014" s="13" t="s">
        <v>1225</v>
      </c>
      <c r="O2014" s="14">
        <v>5555</v>
      </c>
      <c r="P2014" s="14"/>
      <c r="Q2014" s="14"/>
      <c r="R2014" s="14">
        <v>7</v>
      </c>
      <c r="S2014" s="14" t="s">
        <v>79</v>
      </c>
      <c r="T2014" t="s">
        <v>600</v>
      </c>
      <c r="U2014" t="s">
        <v>601</v>
      </c>
      <c r="V2014" t="s">
        <v>602</v>
      </c>
      <c r="W2014" t="s">
        <v>603</v>
      </c>
      <c r="X2014" t="s">
        <v>1239</v>
      </c>
      <c r="Y2014" t="s">
        <v>605</v>
      </c>
      <c r="AC2014" s="14" t="s">
        <v>215</v>
      </c>
      <c r="AG2014" t="s">
        <v>1222</v>
      </c>
      <c r="AH2014" s="5" t="s">
        <v>2180</v>
      </c>
      <c r="AI2014" s="14"/>
      <c r="AJ2014" s="14"/>
      <c r="AK2014" s="14"/>
      <c r="AL2014" s="14"/>
    </row>
    <row r="2015" spans="1:38" ht="14.4" x14ac:dyDescent="0.3">
      <c r="A2015" s="11" t="str">
        <f t="shared" si="31"/>
        <v>22,44,66,55/5555/http-basic-auth-cleartext</v>
      </c>
      <c r="B2015" s="11" t="s">
        <v>37</v>
      </c>
      <c r="C2015" s="12" t="s">
        <v>4616</v>
      </c>
      <c r="D2015" s="11"/>
      <c r="E2015" s="11" t="s">
        <v>4617</v>
      </c>
      <c r="F2015" s="11" t="s">
        <v>289</v>
      </c>
      <c r="G2015" s="11" t="s">
        <v>290</v>
      </c>
      <c r="H2015" s="13" t="s">
        <v>506</v>
      </c>
      <c r="I2015" s="11"/>
      <c r="J2015" s="11" t="s">
        <v>41</v>
      </c>
      <c r="K2015" s="13" t="s">
        <v>1225</v>
      </c>
      <c r="O2015" s="14">
        <v>5555</v>
      </c>
      <c r="P2015" s="14"/>
      <c r="Q2015" s="14"/>
      <c r="R2015" s="14">
        <v>7</v>
      </c>
      <c r="S2015" s="14" t="s">
        <v>79</v>
      </c>
      <c r="T2015" t="s">
        <v>600</v>
      </c>
      <c r="U2015" t="s">
        <v>601</v>
      </c>
      <c r="V2015" t="s">
        <v>602</v>
      </c>
      <c r="W2015" t="s">
        <v>603</v>
      </c>
      <c r="X2015" t="s">
        <v>1239</v>
      </c>
      <c r="Y2015" t="s">
        <v>605</v>
      </c>
      <c r="AC2015" s="14" t="s">
        <v>215</v>
      </c>
      <c r="AG2015" t="s">
        <v>1222</v>
      </c>
      <c r="AH2015" s="5" t="s">
        <v>2180</v>
      </c>
      <c r="AI2015" s="14"/>
      <c r="AJ2015" s="14"/>
      <c r="AK2015" s="14"/>
      <c r="AL2015" s="14"/>
    </row>
    <row r="2016" spans="1:38" ht="14.4" x14ac:dyDescent="0.3">
      <c r="A2016" s="11" t="str">
        <f t="shared" si="31"/>
        <v>22,44,66,55/5555/http-basic-auth-cleartext</v>
      </c>
      <c r="B2016" s="11" t="s">
        <v>37</v>
      </c>
      <c r="C2016" s="12" t="s">
        <v>4616</v>
      </c>
      <c r="D2016" s="11"/>
      <c r="E2016" s="11" t="s">
        <v>4617</v>
      </c>
      <c r="F2016" s="11" t="s">
        <v>289</v>
      </c>
      <c r="G2016" s="11" t="s">
        <v>290</v>
      </c>
      <c r="H2016" s="13" t="s">
        <v>506</v>
      </c>
      <c r="I2016" s="11"/>
      <c r="J2016" s="11" t="s">
        <v>41</v>
      </c>
      <c r="K2016" s="13" t="s">
        <v>1225</v>
      </c>
      <c r="O2016" s="14">
        <v>5555</v>
      </c>
      <c r="P2016" s="14"/>
      <c r="Q2016" s="14"/>
      <c r="R2016" s="14">
        <v>7</v>
      </c>
      <c r="S2016" s="14" t="s">
        <v>79</v>
      </c>
      <c r="T2016" t="s">
        <v>600</v>
      </c>
      <c r="U2016" t="s">
        <v>601</v>
      </c>
      <c r="V2016" t="s">
        <v>602</v>
      </c>
      <c r="W2016" t="s">
        <v>603</v>
      </c>
      <c r="X2016" t="s">
        <v>1239</v>
      </c>
      <c r="Y2016" t="s">
        <v>605</v>
      </c>
      <c r="AC2016" s="14" t="s">
        <v>215</v>
      </c>
      <c r="AG2016" t="s">
        <v>1222</v>
      </c>
      <c r="AH2016" s="5" t="s">
        <v>2180</v>
      </c>
      <c r="AI2016" s="14"/>
      <c r="AJ2016" s="14"/>
      <c r="AK2016" s="14"/>
      <c r="AL2016" s="14"/>
    </row>
    <row r="2017" spans="1:38" ht="14.4" x14ac:dyDescent="0.3">
      <c r="A2017" s="11" t="str">
        <f t="shared" si="31"/>
        <v>22,44,66,55/5555/http-basic-auth-cleartext</v>
      </c>
      <c r="B2017" s="11" t="s">
        <v>37</v>
      </c>
      <c r="C2017" s="12" t="s">
        <v>4616</v>
      </c>
      <c r="D2017" s="11"/>
      <c r="E2017" s="11" t="s">
        <v>4617</v>
      </c>
      <c r="F2017" s="11" t="s">
        <v>289</v>
      </c>
      <c r="G2017" s="11" t="s">
        <v>290</v>
      </c>
      <c r="H2017" s="13" t="s">
        <v>506</v>
      </c>
      <c r="I2017" s="11"/>
      <c r="J2017" s="11" t="s">
        <v>41</v>
      </c>
      <c r="K2017" s="13" t="s">
        <v>1225</v>
      </c>
      <c r="O2017" s="14">
        <v>5555</v>
      </c>
      <c r="P2017" s="14"/>
      <c r="Q2017" s="14"/>
      <c r="R2017" s="14">
        <v>7</v>
      </c>
      <c r="S2017" s="14" t="s">
        <v>79</v>
      </c>
      <c r="T2017" t="s">
        <v>600</v>
      </c>
      <c r="U2017" t="s">
        <v>601</v>
      </c>
      <c r="V2017" t="s">
        <v>602</v>
      </c>
      <c r="W2017" t="s">
        <v>603</v>
      </c>
      <c r="X2017" t="s">
        <v>1239</v>
      </c>
      <c r="Y2017" t="s">
        <v>605</v>
      </c>
      <c r="AC2017" s="14" t="s">
        <v>215</v>
      </c>
      <c r="AG2017" t="s">
        <v>1222</v>
      </c>
      <c r="AH2017" s="5" t="s">
        <v>2180</v>
      </c>
      <c r="AI2017" s="14"/>
      <c r="AJ2017" s="14"/>
      <c r="AK2017" s="14"/>
      <c r="AL2017" s="14"/>
    </row>
    <row r="2018" spans="1:38" ht="14.4" x14ac:dyDescent="0.3">
      <c r="A2018" s="11" t="str">
        <f t="shared" si="31"/>
        <v>22,44,66,55/5555/http-basic-auth-cleartext</v>
      </c>
      <c r="B2018" s="11" t="s">
        <v>37</v>
      </c>
      <c r="C2018" s="12" t="s">
        <v>4616</v>
      </c>
      <c r="D2018" s="11"/>
      <c r="E2018" s="11" t="s">
        <v>4617</v>
      </c>
      <c r="F2018" s="11" t="s">
        <v>289</v>
      </c>
      <c r="G2018" s="11" t="s">
        <v>290</v>
      </c>
      <c r="H2018" s="13" t="s">
        <v>506</v>
      </c>
      <c r="I2018" s="11"/>
      <c r="J2018" s="11" t="s">
        <v>41</v>
      </c>
      <c r="K2018" s="13" t="s">
        <v>1225</v>
      </c>
      <c r="O2018" s="14">
        <v>5555</v>
      </c>
      <c r="P2018" s="14"/>
      <c r="Q2018" s="14"/>
      <c r="R2018" s="14">
        <v>7</v>
      </c>
      <c r="S2018" s="14" t="s">
        <v>79</v>
      </c>
      <c r="T2018" t="s">
        <v>600</v>
      </c>
      <c r="U2018" t="s">
        <v>601</v>
      </c>
      <c r="V2018" t="s">
        <v>602</v>
      </c>
      <c r="W2018" t="s">
        <v>603</v>
      </c>
      <c r="X2018" t="s">
        <v>1239</v>
      </c>
      <c r="Y2018" t="s">
        <v>605</v>
      </c>
      <c r="AC2018" s="14" t="s">
        <v>215</v>
      </c>
      <c r="AG2018" t="s">
        <v>1222</v>
      </c>
      <c r="AH2018" s="5" t="s">
        <v>2180</v>
      </c>
      <c r="AI2018" s="14"/>
      <c r="AJ2018" s="14"/>
      <c r="AK2018" s="14"/>
      <c r="AL2018" s="14"/>
    </row>
    <row r="2019" spans="1:38" ht="14.4" x14ac:dyDescent="0.3">
      <c r="A2019" s="11" t="str">
        <f t="shared" si="31"/>
        <v>22,44,66,55/5555/http-basic-auth-cleartext</v>
      </c>
      <c r="B2019" s="11" t="s">
        <v>37</v>
      </c>
      <c r="C2019" s="12" t="s">
        <v>4616</v>
      </c>
      <c r="D2019" s="11"/>
      <c r="E2019" s="11" t="s">
        <v>4617</v>
      </c>
      <c r="F2019" s="11" t="s">
        <v>289</v>
      </c>
      <c r="G2019" s="11" t="s">
        <v>290</v>
      </c>
      <c r="H2019" s="13" t="s">
        <v>506</v>
      </c>
      <c r="I2019" s="11"/>
      <c r="J2019" s="11" t="s">
        <v>41</v>
      </c>
      <c r="K2019" s="13" t="s">
        <v>1225</v>
      </c>
      <c r="O2019" s="14">
        <v>5555</v>
      </c>
      <c r="P2019" s="14"/>
      <c r="Q2019" s="14"/>
      <c r="R2019" s="14">
        <v>7</v>
      </c>
      <c r="S2019" s="14" t="s">
        <v>79</v>
      </c>
      <c r="T2019" t="s">
        <v>600</v>
      </c>
      <c r="U2019" t="s">
        <v>601</v>
      </c>
      <c r="V2019" t="s">
        <v>602</v>
      </c>
      <c r="W2019" t="s">
        <v>603</v>
      </c>
      <c r="X2019" t="s">
        <v>1239</v>
      </c>
      <c r="Y2019" t="s">
        <v>605</v>
      </c>
      <c r="AC2019" s="14" t="s">
        <v>215</v>
      </c>
      <c r="AG2019" t="s">
        <v>1222</v>
      </c>
      <c r="AH2019" s="5" t="s">
        <v>2180</v>
      </c>
      <c r="AI2019" s="14"/>
      <c r="AJ2019" s="14"/>
      <c r="AK2019" s="14"/>
      <c r="AL2019" s="14"/>
    </row>
    <row r="2020" spans="1:38" ht="14.4" x14ac:dyDescent="0.3">
      <c r="A2020" s="11" t="str">
        <f t="shared" si="31"/>
        <v>22,44,66,55/5555/http-basic-auth-cleartext</v>
      </c>
      <c r="B2020" s="11" t="s">
        <v>37</v>
      </c>
      <c r="C2020" s="12" t="s">
        <v>4616</v>
      </c>
      <c r="D2020" s="11"/>
      <c r="E2020" s="11" t="s">
        <v>4617</v>
      </c>
      <c r="F2020" s="11" t="s">
        <v>289</v>
      </c>
      <c r="G2020" s="11" t="s">
        <v>290</v>
      </c>
      <c r="H2020" s="13" t="s">
        <v>506</v>
      </c>
      <c r="I2020" s="11"/>
      <c r="J2020" s="11" t="s">
        <v>41</v>
      </c>
      <c r="K2020" s="13" t="s">
        <v>1225</v>
      </c>
      <c r="O2020" s="14">
        <v>5555</v>
      </c>
      <c r="P2020" s="14"/>
      <c r="Q2020" s="14"/>
      <c r="R2020" s="14">
        <v>7</v>
      </c>
      <c r="S2020" s="14" t="s">
        <v>79</v>
      </c>
      <c r="T2020" t="s">
        <v>600</v>
      </c>
      <c r="U2020" t="s">
        <v>601</v>
      </c>
      <c r="V2020" t="s">
        <v>602</v>
      </c>
      <c r="W2020" t="s">
        <v>603</v>
      </c>
      <c r="X2020" t="s">
        <v>1239</v>
      </c>
      <c r="Y2020" t="s">
        <v>605</v>
      </c>
      <c r="AC2020" s="14" t="s">
        <v>215</v>
      </c>
      <c r="AG2020" t="s">
        <v>1222</v>
      </c>
      <c r="AH2020" s="5" t="s">
        <v>2180</v>
      </c>
      <c r="AI2020" s="14"/>
      <c r="AJ2020" s="14"/>
      <c r="AK2020" s="14"/>
      <c r="AL2020" s="14"/>
    </row>
    <row r="2021" spans="1:38" ht="14.4" x14ac:dyDescent="0.3">
      <c r="A2021" s="11" t="str">
        <f t="shared" si="31"/>
        <v>22,44,66,55/5555/http-basic-auth-cleartext</v>
      </c>
      <c r="B2021" s="11" t="s">
        <v>37</v>
      </c>
      <c r="C2021" s="12" t="s">
        <v>4616</v>
      </c>
      <c r="D2021" s="11"/>
      <c r="E2021" s="11" t="s">
        <v>4617</v>
      </c>
      <c r="F2021" s="11" t="s">
        <v>289</v>
      </c>
      <c r="G2021" s="11" t="s">
        <v>290</v>
      </c>
      <c r="H2021" s="13" t="s">
        <v>506</v>
      </c>
      <c r="I2021" s="11"/>
      <c r="J2021" s="11" t="s">
        <v>41</v>
      </c>
      <c r="K2021" s="13" t="s">
        <v>1225</v>
      </c>
      <c r="O2021" s="14">
        <v>5555</v>
      </c>
      <c r="P2021" s="14"/>
      <c r="Q2021" s="14"/>
      <c r="R2021" s="14">
        <v>7</v>
      </c>
      <c r="S2021" s="14" t="s">
        <v>79</v>
      </c>
      <c r="T2021" t="s">
        <v>600</v>
      </c>
      <c r="U2021" t="s">
        <v>601</v>
      </c>
      <c r="V2021" t="s">
        <v>602</v>
      </c>
      <c r="W2021" t="s">
        <v>603</v>
      </c>
      <c r="X2021" t="s">
        <v>1239</v>
      </c>
      <c r="Y2021" t="s">
        <v>605</v>
      </c>
      <c r="AC2021" s="14" t="s">
        <v>215</v>
      </c>
      <c r="AG2021" t="s">
        <v>1222</v>
      </c>
      <c r="AH2021" s="5" t="s">
        <v>2180</v>
      </c>
      <c r="AI2021" s="14"/>
      <c r="AJ2021" s="14"/>
      <c r="AK2021" s="14"/>
      <c r="AL2021" s="14"/>
    </row>
    <row r="2022" spans="1:38" ht="14.4" x14ac:dyDescent="0.3">
      <c r="A2022" s="11" t="str">
        <f t="shared" si="31"/>
        <v>22,44,66,55/5555/http-basic-auth-cleartext</v>
      </c>
      <c r="B2022" s="11" t="s">
        <v>37</v>
      </c>
      <c r="C2022" s="12" t="s">
        <v>4616</v>
      </c>
      <c r="D2022" s="11"/>
      <c r="E2022" s="11" t="s">
        <v>4617</v>
      </c>
      <c r="F2022" s="11" t="s">
        <v>289</v>
      </c>
      <c r="G2022" s="11" t="s">
        <v>290</v>
      </c>
      <c r="H2022" s="13" t="s">
        <v>506</v>
      </c>
      <c r="I2022" s="11"/>
      <c r="J2022" s="11" t="s">
        <v>41</v>
      </c>
      <c r="K2022" s="13" t="s">
        <v>1225</v>
      </c>
      <c r="O2022" s="14">
        <v>5555</v>
      </c>
      <c r="P2022" s="14"/>
      <c r="Q2022" s="14"/>
      <c r="R2022" s="14">
        <v>7</v>
      </c>
      <c r="S2022" s="14" t="s">
        <v>79</v>
      </c>
      <c r="T2022" t="s">
        <v>600</v>
      </c>
      <c r="U2022" t="s">
        <v>601</v>
      </c>
      <c r="V2022" t="s">
        <v>602</v>
      </c>
      <c r="W2022" t="s">
        <v>603</v>
      </c>
      <c r="X2022" t="s">
        <v>1239</v>
      </c>
      <c r="Y2022" t="s">
        <v>605</v>
      </c>
      <c r="AC2022" s="14" t="s">
        <v>215</v>
      </c>
      <c r="AG2022" t="s">
        <v>1222</v>
      </c>
      <c r="AH2022" s="5" t="s">
        <v>2180</v>
      </c>
      <c r="AI2022" s="14"/>
      <c r="AJ2022" s="14"/>
      <c r="AK2022" s="14"/>
      <c r="AL2022" s="14"/>
    </row>
    <row r="2023" spans="1:38" ht="14.4" x14ac:dyDescent="0.3">
      <c r="A2023" s="11" t="str">
        <f t="shared" si="31"/>
        <v>22,44,66,55/5555/http-basic-auth-cleartext</v>
      </c>
      <c r="B2023" s="11" t="s">
        <v>37</v>
      </c>
      <c r="C2023" s="12" t="s">
        <v>4616</v>
      </c>
      <c r="D2023" s="11"/>
      <c r="E2023" s="11" t="s">
        <v>4617</v>
      </c>
      <c r="F2023" s="11" t="s">
        <v>289</v>
      </c>
      <c r="G2023" s="11" t="s">
        <v>290</v>
      </c>
      <c r="H2023" s="13" t="s">
        <v>506</v>
      </c>
      <c r="I2023" s="11"/>
      <c r="J2023" s="11" t="s">
        <v>41</v>
      </c>
      <c r="K2023" s="13" t="s">
        <v>1225</v>
      </c>
      <c r="O2023" s="14">
        <v>5555</v>
      </c>
      <c r="P2023" s="14"/>
      <c r="Q2023" s="14"/>
      <c r="R2023" s="14">
        <v>7</v>
      </c>
      <c r="S2023" s="14" t="s">
        <v>79</v>
      </c>
      <c r="T2023" t="s">
        <v>600</v>
      </c>
      <c r="U2023" t="s">
        <v>601</v>
      </c>
      <c r="V2023" t="s">
        <v>602</v>
      </c>
      <c r="W2023" t="s">
        <v>603</v>
      </c>
      <c r="X2023" t="s">
        <v>1239</v>
      </c>
      <c r="Y2023" t="s">
        <v>605</v>
      </c>
      <c r="AC2023" s="14" t="s">
        <v>215</v>
      </c>
      <c r="AG2023" t="s">
        <v>1222</v>
      </c>
      <c r="AH2023" s="5" t="s">
        <v>2180</v>
      </c>
      <c r="AI2023" s="14"/>
      <c r="AJ2023" s="14"/>
      <c r="AK2023" s="14"/>
      <c r="AL2023" s="14"/>
    </row>
    <row r="2024" spans="1:38" ht="14.4" x14ac:dyDescent="0.3">
      <c r="A2024" s="11" t="str">
        <f t="shared" si="31"/>
        <v>22,44,66,55/5555/http-basic-auth-cleartext</v>
      </c>
      <c r="B2024" s="11" t="s">
        <v>37</v>
      </c>
      <c r="C2024" s="12" t="s">
        <v>4616</v>
      </c>
      <c r="D2024" s="11"/>
      <c r="E2024" s="11" t="s">
        <v>4617</v>
      </c>
      <c r="F2024" s="11" t="s">
        <v>289</v>
      </c>
      <c r="G2024" s="11" t="s">
        <v>290</v>
      </c>
      <c r="H2024" s="13" t="s">
        <v>506</v>
      </c>
      <c r="I2024" s="11"/>
      <c r="J2024" s="11" t="s">
        <v>41</v>
      </c>
      <c r="K2024" s="13" t="s">
        <v>1225</v>
      </c>
      <c r="O2024" s="14">
        <v>5555</v>
      </c>
      <c r="P2024" s="14"/>
      <c r="Q2024" s="14"/>
      <c r="R2024" s="14">
        <v>7</v>
      </c>
      <c r="S2024" s="14" t="s">
        <v>79</v>
      </c>
      <c r="T2024" t="s">
        <v>600</v>
      </c>
      <c r="U2024" t="s">
        <v>601</v>
      </c>
      <c r="V2024" t="s">
        <v>602</v>
      </c>
      <c r="W2024" t="s">
        <v>603</v>
      </c>
      <c r="X2024" t="s">
        <v>1239</v>
      </c>
      <c r="Y2024" t="s">
        <v>605</v>
      </c>
      <c r="AC2024" s="14" t="s">
        <v>215</v>
      </c>
      <c r="AG2024" t="s">
        <v>1222</v>
      </c>
      <c r="AH2024" s="5" t="s">
        <v>2180</v>
      </c>
      <c r="AI2024" s="14"/>
      <c r="AJ2024" s="14"/>
      <c r="AK2024" s="14"/>
      <c r="AL2024" s="14"/>
    </row>
    <row r="2025" spans="1:38" ht="14.4" x14ac:dyDescent="0.3">
      <c r="A2025" s="11" t="str">
        <f t="shared" si="31"/>
        <v>22,44,66,55/5555/http-basic-auth-cleartext</v>
      </c>
      <c r="B2025" s="11" t="s">
        <v>37</v>
      </c>
      <c r="C2025" s="12" t="s">
        <v>4616</v>
      </c>
      <c r="D2025" s="11"/>
      <c r="E2025" s="11" t="s">
        <v>4617</v>
      </c>
      <c r="F2025" s="11" t="s">
        <v>289</v>
      </c>
      <c r="G2025" s="11" t="s">
        <v>290</v>
      </c>
      <c r="H2025" s="13" t="s">
        <v>506</v>
      </c>
      <c r="I2025" s="11"/>
      <c r="J2025" s="11" t="s">
        <v>41</v>
      </c>
      <c r="K2025" s="13" t="s">
        <v>1225</v>
      </c>
      <c r="O2025" s="14">
        <v>5555</v>
      </c>
      <c r="P2025" s="14"/>
      <c r="Q2025" s="14"/>
      <c r="R2025" s="14">
        <v>7</v>
      </c>
      <c r="S2025" s="14" t="s">
        <v>79</v>
      </c>
      <c r="T2025" t="s">
        <v>600</v>
      </c>
      <c r="U2025" t="s">
        <v>601</v>
      </c>
      <c r="V2025" t="s">
        <v>602</v>
      </c>
      <c r="W2025" t="s">
        <v>603</v>
      </c>
      <c r="X2025" t="s">
        <v>1239</v>
      </c>
      <c r="Y2025" t="s">
        <v>605</v>
      </c>
      <c r="AC2025" s="14" t="s">
        <v>215</v>
      </c>
      <c r="AG2025" t="s">
        <v>1222</v>
      </c>
      <c r="AH2025" s="5" t="s">
        <v>2180</v>
      </c>
      <c r="AI2025" s="14"/>
      <c r="AJ2025" s="14"/>
      <c r="AK2025" s="14"/>
      <c r="AL2025" s="14"/>
    </row>
    <row r="2026" spans="1:38" ht="14.4" x14ac:dyDescent="0.3">
      <c r="A2026" s="11" t="str">
        <f t="shared" si="31"/>
        <v>22,44,66,55/5555/http-basic-auth-cleartext</v>
      </c>
      <c r="B2026" s="11" t="s">
        <v>37</v>
      </c>
      <c r="C2026" s="12" t="s">
        <v>4616</v>
      </c>
      <c r="D2026" s="11"/>
      <c r="E2026" s="11" t="s">
        <v>4617</v>
      </c>
      <c r="F2026" s="11" t="s">
        <v>289</v>
      </c>
      <c r="G2026" s="11" t="s">
        <v>290</v>
      </c>
      <c r="H2026" s="13" t="s">
        <v>506</v>
      </c>
      <c r="I2026" s="11"/>
      <c r="J2026" s="11" t="s">
        <v>41</v>
      </c>
      <c r="K2026" s="13" t="s">
        <v>1225</v>
      </c>
      <c r="O2026" s="14">
        <v>5555</v>
      </c>
      <c r="P2026" s="14"/>
      <c r="Q2026" s="14"/>
      <c r="R2026" s="14">
        <v>7</v>
      </c>
      <c r="S2026" s="14" t="s">
        <v>79</v>
      </c>
      <c r="T2026" t="s">
        <v>600</v>
      </c>
      <c r="U2026" t="s">
        <v>601</v>
      </c>
      <c r="V2026" t="s">
        <v>602</v>
      </c>
      <c r="W2026" t="s">
        <v>603</v>
      </c>
      <c r="X2026" t="s">
        <v>1239</v>
      </c>
      <c r="Y2026" t="s">
        <v>605</v>
      </c>
      <c r="AC2026" s="14" t="s">
        <v>215</v>
      </c>
      <c r="AG2026" t="s">
        <v>1222</v>
      </c>
      <c r="AH2026" s="5" t="s">
        <v>2180</v>
      </c>
      <c r="AI2026" s="14"/>
      <c r="AJ2026" s="14"/>
      <c r="AK2026" s="14"/>
      <c r="AL2026" s="14"/>
    </row>
    <row r="2027" spans="1:38" ht="14.4" x14ac:dyDescent="0.3">
      <c r="A2027" s="11" t="str">
        <f t="shared" si="31"/>
        <v>22,44,66,55/5555/http-basic-auth-cleartext</v>
      </c>
      <c r="B2027" s="11" t="s">
        <v>37</v>
      </c>
      <c r="C2027" s="12" t="s">
        <v>4616</v>
      </c>
      <c r="D2027" s="11"/>
      <c r="E2027" s="11" t="s">
        <v>4617</v>
      </c>
      <c r="F2027" s="11" t="s">
        <v>289</v>
      </c>
      <c r="G2027" s="11" t="s">
        <v>290</v>
      </c>
      <c r="H2027" s="13" t="s">
        <v>506</v>
      </c>
      <c r="I2027" s="11"/>
      <c r="J2027" s="11" t="s">
        <v>41</v>
      </c>
      <c r="K2027" s="13" t="s">
        <v>1225</v>
      </c>
      <c r="O2027" s="14">
        <v>5555</v>
      </c>
      <c r="P2027" s="14"/>
      <c r="Q2027" s="14"/>
      <c r="R2027" s="14">
        <v>7</v>
      </c>
      <c r="S2027" s="14" t="s">
        <v>79</v>
      </c>
      <c r="T2027" t="s">
        <v>600</v>
      </c>
      <c r="U2027" t="s">
        <v>601</v>
      </c>
      <c r="V2027" t="s">
        <v>602</v>
      </c>
      <c r="W2027" t="s">
        <v>603</v>
      </c>
      <c r="X2027" t="s">
        <v>1239</v>
      </c>
      <c r="Y2027" t="s">
        <v>605</v>
      </c>
      <c r="AC2027" s="14" t="s">
        <v>215</v>
      </c>
      <c r="AG2027" t="s">
        <v>1222</v>
      </c>
      <c r="AH2027" s="5" t="s">
        <v>2180</v>
      </c>
      <c r="AI2027" s="14"/>
      <c r="AJ2027" s="14"/>
      <c r="AK2027" s="14"/>
      <c r="AL2027" s="14"/>
    </row>
    <row r="2028" spans="1:38" ht="14.4" x14ac:dyDescent="0.3">
      <c r="A2028" s="11" t="str">
        <f t="shared" si="31"/>
        <v>22,44,66,55/5555/http-basic-auth-cleartext</v>
      </c>
      <c r="B2028" s="11" t="s">
        <v>37</v>
      </c>
      <c r="C2028" s="12" t="s">
        <v>4616</v>
      </c>
      <c r="D2028" s="11"/>
      <c r="E2028" s="11" t="s">
        <v>4617</v>
      </c>
      <c r="F2028" s="11" t="s">
        <v>289</v>
      </c>
      <c r="G2028" s="11" t="s">
        <v>290</v>
      </c>
      <c r="H2028" s="13" t="s">
        <v>506</v>
      </c>
      <c r="I2028" s="11"/>
      <c r="J2028" s="11" t="s">
        <v>41</v>
      </c>
      <c r="K2028" s="13" t="s">
        <v>1225</v>
      </c>
      <c r="O2028" s="14">
        <v>5555</v>
      </c>
      <c r="P2028" s="14"/>
      <c r="Q2028" s="14"/>
      <c r="R2028" s="14">
        <v>7</v>
      </c>
      <c r="S2028" s="14" t="s">
        <v>79</v>
      </c>
      <c r="T2028" t="s">
        <v>600</v>
      </c>
      <c r="U2028" t="s">
        <v>601</v>
      </c>
      <c r="V2028" t="s">
        <v>602</v>
      </c>
      <c r="W2028" t="s">
        <v>603</v>
      </c>
      <c r="X2028" t="s">
        <v>1239</v>
      </c>
      <c r="Y2028" t="s">
        <v>605</v>
      </c>
      <c r="AC2028" s="14" t="s">
        <v>215</v>
      </c>
      <c r="AG2028" t="s">
        <v>1222</v>
      </c>
      <c r="AH2028" s="5" t="s">
        <v>2180</v>
      </c>
      <c r="AI2028" s="14"/>
      <c r="AJ2028" s="14"/>
      <c r="AK2028" s="14"/>
      <c r="AL2028" s="14"/>
    </row>
    <row r="2029" spans="1:38" ht="14.4" x14ac:dyDescent="0.3">
      <c r="A2029" s="11" t="str">
        <f t="shared" si="31"/>
        <v>22,44,66,55/5555/http-basic-auth-cleartext</v>
      </c>
      <c r="B2029" s="11" t="s">
        <v>37</v>
      </c>
      <c r="C2029" s="12" t="s">
        <v>4616</v>
      </c>
      <c r="D2029" s="11"/>
      <c r="E2029" s="11" t="s">
        <v>4617</v>
      </c>
      <c r="F2029" s="11" t="s">
        <v>289</v>
      </c>
      <c r="G2029" s="11" t="s">
        <v>290</v>
      </c>
      <c r="H2029" s="13" t="s">
        <v>506</v>
      </c>
      <c r="I2029" s="11"/>
      <c r="J2029" s="11" t="s">
        <v>41</v>
      </c>
      <c r="K2029" s="13" t="s">
        <v>1225</v>
      </c>
      <c r="O2029" s="14">
        <v>5555</v>
      </c>
      <c r="P2029" s="14"/>
      <c r="Q2029" s="14"/>
      <c r="R2029" s="14">
        <v>7</v>
      </c>
      <c r="S2029" s="14" t="s">
        <v>79</v>
      </c>
      <c r="T2029" t="s">
        <v>600</v>
      </c>
      <c r="U2029" t="s">
        <v>601</v>
      </c>
      <c r="V2029" t="s">
        <v>602</v>
      </c>
      <c r="W2029" t="s">
        <v>603</v>
      </c>
      <c r="X2029" t="s">
        <v>1239</v>
      </c>
      <c r="Y2029" t="s">
        <v>605</v>
      </c>
      <c r="AC2029" s="14" t="s">
        <v>215</v>
      </c>
      <c r="AG2029" t="s">
        <v>1222</v>
      </c>
      <c r="AH2029" s="5" t="s">
        <v>2180</v>
      </c>
      <c r="AI2029" s="14"/>
      <c r="AJ2029" s="14"/>
      <c r="AK2029" s="14"/>
      <c r="AL2029" s="14"/>
    </row>
    <row r="2030" spans="1:38" ht="14.4" x14ac:dyDescent="0.3">
      <c r="A2030" s="11" t="str">
        <f t="shared" si="31"/>
        <v>22,44,66,55/5555/http-basic-auth-cleartext</v>
      </c>
      <c r="B2030" s="11" t="s">
        <v>37</v>
      </c>
      <c r="C2030" s="12" t="s">
        <v>4616</v>
      </c>
      <c r="D2030" s="11"/>
      <c r="E2030" s="11" t="s">
        <v>4617</v>
      </c>
      <c r="F2030" s="11" t="s">
        <v>289</v>
      </c>
      <c r="G2030" s="11" t="s">
        <v>290</v>
      </c>
      <c r="H2030" s="13" t="s">
        <v>506</v>
      </c>
      <c r="I2030" s="11"/>
      <c r="J2030" s="11" t="s">
        <v>41</v>
      </c>
      <c r="K2030" s="13" t="s">
        <v>1225</v>
      </c>
      <c r="O2030" s="14">
        <v>5555</v>
      </c>
      <c r="P2030" s="14"/>
      <c r="Q2030" s="14"/>
      <c r="R2030" s="14">
        <v>7</v>
      </c>
      <c r="S2030" s="14" t="s">
        <v>79</v>
      </c>
      <c r="T2030" t="s">
        <v>600</v>
      </c>
      <c r="U2030" t="s">
        <v>601</v>
      </c>
      <c r="V2030" t="s">
        <v>602</v>
      </c>
      <c r="W2030" t="s">
        <v>603</v>
      </c>
      <c r="X2030" t="s">
        <v>1239</v>
      </c>
      <c r="Y2030" t="s">
        <v>605</v>
      </c>
      <c r="AC2030" s="14" t="s">
        <v>215</v>
      </c>
      <c r="AG2030" t="s">
        <v>1222</v>
      </c>
      <c r="AH2030" s="5" t="s">
        <v>2180</v>
      </c>
      <c r="AI2030" s="14"/>
      <c r="AJ2030" s="14"/>
      <c r="AK2030" s="14"/>
      <c r="AL2030" s="14"/>
    </row>
    <row r="2031" spans="1:38" ht="14.4" x14ac:dyDescent="0.3">
      <c r="A2031" s="11" t="str">
        <f t="shared" si="31"/>
        <v>22,44,66,55/5555/http-basic-auth-cleartext</v>
      </c>
      <c r="B2031" s="11" t="s">
        <v>37</v>
      </c>
      <c r="C2031" s="12" t="s">
        <v>4616</v>
      </c>
      <c r="D2031" s="11"/>
      <c r="E2031" s="11" t="s">
        <v>4617</v>
      </c>
      <c r="F2031" s="11" t="s">
        <v>289</v>
      </c>
      <c r="G2031" s="11" t="s">
        <v>290</v>
      </c>
      <c r="H2031" s="13" t="s">
        <v>506</v>
      </c>
      <c r="I2031" s="11"/>
      <c r="J2031" s="11" t="s">
        <v>41</v>
      </c>
      <c r="K2031" s="13" t="s">
        <v>1225</v>
      </c>
      <c r="O2031" s="14">
        <v>5555</v>
      </c>
      <c r="P2031" s="14"/>
      <c r="Q2031" s="14"/>
      <c r="R2031" s="14">
        <v>7</v>
      </c>
      <c r="S2031" s="14" t="s">
        <v>79</v>
      </c>
      <c r="T2031" t="s">
        <v>600</v>
      </c>
      <c r="U2031" t="s">
        <v>601</v>
      </c>
      <c r="V2031" t="s">
        <v>602</v>
      </c>
      <c r="W2031" t="s">
        <v>603</v>
      </c>
      <c r="X2031" t="s">
        <v>1239</v>
      </c>
      <c r="Y2031" t="s">
        <v>605</v>
      </c>
      <c r="AC2031" s="14" t="s">
        <v>215</v>
      </c>
      <c r="AG2031" t="s">
        <v>1222</v>
      </c>
      <c r="AH2031" s="5" t="s">
        <v>2180</v>
      </c>
      <c r="AI2031" s="14"/>
      <c r="AJ2031" s="14"/>
      <c r="AK2031" s="14"/>
      <c r="AL2031" s="14"/>
    </row>
    <row r="2032" spans="1:38" ht="14.4" x14ac:dyDescent="0.3">
      <c r="A2032" s="11" t="str">
        <f t="shared" si="31"/>
        <v>22,44,66,55/5555/http-basic-auth-cleartext</v>
      </c>
      <c r="B2032" s="11" t="s">
        <v>37</v>
      </c>
      <c r="C2032" s="12" t="s">
        <v>4616</v>
      </c>
      <c r="D2032" s="11"/>
      <c r="E2032" s="11" t="s">
        <v>4617</v>
      </c>
      <c r="F2032" s="11" t="s">
        <v>289</v>
      </c>
      <c r="G2032" s="11" t="s">
        <v>290</v>
      </c>
      <c r="H2032" s="13" t="s">
        <v>506</v>
      </c>
      <c r="I2032" s="11"/>
      <c r="J2032" s="11" t="s">
        <v>41</v>
      </c>
      <c r="K2032" s="13" t="s">
        <v>1225</v>
      </c>
      <c r="O2032" s="14">
        <v>5555</v>
      </c>
      <c r="P2032" s="14"/>
      <c r="Q2032" s="14"/>
      <c r="R2032" s="14">
        <v>7</v>
      </c>
      <c r="S2032" s="14" t="s">
        <v>79</v>
      </c>
      <c r="T2032" t="s">
        <v>600</v>
      </c>
      <c r="U2032" t="s">
        <v>601</v>
      </c>
      <c r="V2032" t="s">
        <v>602</v>
      </c>
      <c r="W2032" t="s">
        <v>603</v>
      </c>
      <c r="X2032" t="s">
        <v>1239</v>
      </c>
      <c r="Y2032" t="s">
        <v>605</v>
      </c>
      <c r="AC2032" s="14" t="s">
        <v>215</v>
      </c>
      <c r="AG2032" t="s">
        <v>1222</v>
      </c>
      <c r="AH2032" s="5" t="s">
        <v>2180</v>
      </c>
      <c r="AI2032" s="14"/>
      <c r="AJ2032" s="14"/>
      <c r="AK2032" s="14"/>
      <c r="AL2032" s="14"/>
    </row>
    <row r="2033" spans="1:38" ht="14.4" x14ac:dyDescent="0.3">
      <c r="A2033" s="11" t="str">
        <f t="shared" si="31"/>
        <v>22,44,66,55/5555/http-basic-auth-cleartext</v>
      </c>
      <c r="B2033" s="11" t="s">
        <v>37</v>
      </c>
      <c r="C2033" s="12" t="s">
        <v>4616</v>
      </c>
      <c r="D2033" s="11"/>
      <c r="E2033" s="11" t="s">
        <v>4617</v>
      </c>
      <c r="F2033" s="11" t="s">
        <v>289</v>
      </c>
      <c r="G2033" s="11" t="s">
        <v>290</v>
      </c>
      <c r="H2033" s="13" t="s">
        <v>506</v>
      </c>
      <c r="I2033" s="11"/>
      <c r="J2033" s="11" t="s">
        <v>41</v>
      </c>
      <c r="K2033" s="13" t="s">
        <v>1225</v>
      </c>
      <c r="O2033" s="14">
        <v>5555</v>
      </c>
      <c r="P2033" s="14"/>
      <c r="Q2033" s="14"/>
      <c r="R2033" s="14">
        <v>7</v>
      </c>
      <c r="S2033" s="14" t="s">
        <v>79</v>
      </c>
      <c r="T2033" t="s">
        <v>600</v>
      </c>
      <c r="U2033" t="s">
        <v>601</v>
      </c>
      <c r="V2033" t="s">
        <v>602</v>
      </c>
      <c r="W2033" t="s">
        <v>603</v>
      </c>
      <c r="X2033" t="s">
        <v>1239</v>
      </c>
      <c r="Y2033" t="s">
        <v>605</v>
      </c>
      <c r="AC2033" s="14" t="s">
        <v>215</v>
      </c>
      <c r="AG2033" t="s">
        <v>1222</v>
      </c>
      <c r="AH2033" s="5" t="s">
        <v>2180</v>
      </c>
      <c r="AI2033" s="14"/>
      <c r="AJ2033" s="14"/>
      <c r="AK2033" s="14"/>
      <c r="AL2033" s="14"/>
    </row>
    <row r="2034" spans="1:38" ht="14.4" x14ac:dyDescent="0.3">
      <c r="A2034" s="11" t="str">
        <f t="shared" si="31"/>
        <v>22,44,66,55/5555/http-basic-auth-cleartext</v>
      </c>
      <c r="B2034" s="11" t="s">
        <v>37</v>
      </c>
      <c r="C2034" s="12" t="s">
        <v>4616</v>
      </c>
      <c r="D2034" s="11"/>
      <c r="E2034" s="11" t="s">
        <v>4617</v>
      </c>
      <c r="F2034" s="11" t="s">
        <v>289</v>
      </c>
      <c r="G2034" s="11" t="s">
        <v>290</v>
      </c>
      <c r="H2034" s="13" t="s">
        <v>506</v>
      </c>
      <c r="I2034" s="11"/>
      <c r="J2034" s="11" t="s">
        <v>41</v>
      </c>
      <c r="K2034" s="13" t="s">
        <v>1225</v>
      </c>
      <c r="O2034" s="14">
        <v>5555</v>
      </c>
      <c r="P2034" s="14"/>
      <c r="Q2034" s="14"/>
      <c r="R2034" s="14">
        <v>7</v>
      </c>
      <c r="S2034" s="14" t="s">
        <v>79</v>
      </c>
      <c r="T2034" t="s">
        <v>600</v>
      </c>
      <c r="U2034" t="s">
        <v>601</v>
      </c>
      <c r="V2034" t="s">
        <v>602</v>
      </c>
      <c r="W2034" t="s">
        <v>603</v>
      </c>
      <c r="X2034" t="s">
        <v>1239</v>
      </c>
      <c r="Y2034" t="s">
        <v>605</v>
      </c>
      <c r="AC2034" s="14" t="s">
        <v>215</v>
      </c>
      <c r="AG2034" t="s">
        <v>1222</v>
      </c>
      <c r="AH2034" s="5" t="s">
        <v>2180</v>
      </c>
      <c r="AI2034" s="14"/>
      <c r="AJ2034" s="14"/>
      <c r="AK2034" s="14"/>
      <c r="AL2034" s="14"/>
    </row>
    <row r="2035" spans="1:38" ht="14.4" x14ac:dyDescent="0.3">
      <c r="A2035" s="11" t="str">
        <f t="shared" si="31"/>
        <v>22,44,66,55/5555/http-basic-auth-cleartext</v>
      </c>
      <c r="B2035" s="11" t="s">
        <v>37</v>
      </c>
      <c r="C2035" s="12" t="s">
        <v>4616</v>
      </c>
      <c r="D2035" s="11"/>
      <c r="E2035" s="11" t="s">
        <v>4617</v>
      </c>
      <c r="F2035" s="11" t="s">
        <v>289</v>
      </c>
      <c r="G2035" s="11" t="s">
        <v>290</v>
      </c>
      <c r="H2035" s="13" t="s">
        <v>506</v>
      </c>
      <c r="I2035" s="11"/>
      <c r="J2035" s="11" t="s">
        <v>41</v>
      </c>
      <c r="K2035" s="13" t="s">
        <v>1225</v>
      </c>
      <c r="O2035" s="14">
        <v>5555</v>
      </c>
      <c r="P2035" s="14"/>
      <c r="Q2035" s="14"/>
      <c r="R2035" s="14">
        <v>7</v>
      </c>
      <c r="S2035" s="14" t="s">
        <v>79</v>
      </c>
      <c r="T2035" t="s">
        <v>600</v>
      </c>
      <c r="U2035" t="s">
        <v>601</v>
      </c>
      <c r="V2035" t="s">
        <v>602</v>
      </c>
      <c r="W2035" t="s">
        <v>603</v>
      </c>
      <c r="X2035" t="s">
        <v>1239</v>
      </c>
      <c r="Y2035" t="s">
        <v>605</v>
      </c>
      <c r="AC2035" s="14" t="s">
        <v>215</v>
      </c>
      <c r="AG2035" t="s">
        <v>1222</v>
      </c>
      <c r="AH2035" s="5" t="s">
        <v>2180</v>
      </c>
      <c r="AI2035" s="14"/>
      <c r="AJ2035" s="14"/>
      <c r="AK2035" s="14"/>
      <c r="AL2035" s="14"/>
    </row>
    <row r="2036" spans="1:38" ht="14.4" x14ac:dyDescent="0.3">
      <c r="A2036" s="11" t="str">
        <f t="shared" si="31"/>
        <v>22,44,66,55/5555/http-basic-auth-cleartext</v>
      </c>
      <c r="B2036" s="11" t="s">
        <v>37</v>
      </c>
      <c r="C2036" s="12" t="s">
        <v>4616</v>
      </c>
      <c r="D2036" s="11"/>
      <c r="E2036" s="11" t="s">
        <v>4617</v>
      </c>
      <c r="F2036" s="11" t="s">
        <v>289</v>
      </c>
      <c r="G2036" s="11" t="s">
        <v>290</v>
      </c>
      <c r="H2036" s="13" t="s">
        <v>506</v>
      </c>
      <c r="I2036" s="11"/>
      <c r="J2036" s="11" t="s">
        <v>41</v>
      </c>
      <c r="K2036" s="13" t="s">
        <v>1225</v>
      </c>
      <c r="O2036" s="14">
        <v>5555</v>
      </c>
      <c r="P2036" s="14"/>
      <c r="Q2036" s="14"/>
      <c r="R2036" s="14">
        <v>7</v>
      </c>
      <c r="S2036" s="14" t="s">
        <v>79</v>
      </c>
      <c r="T2036" t="s">
        <v>600</v>
      </c>
      <c r="U2036" t="s">
        <v>601</v>
      </c>
      <c r="V2036" t="s">
        <v>602</v>
      </c>
      <c r="W2036" t="s">
        <v>603</v>
      </c>
      <c r="X2036" t="s">
        <v>1239</v>
      </c>
      <c r="Y2036" t="s">
        <v>605</v>
      </c>
      <c r="AC2036" s="14" t="s">
        <v>215</v>
      </c>
      <c r="AG2036" t="s">
        <v>1222</v>
      </c>
      <c r="AH2036" s="5" t="s">
        <v>2180</v>
      </c>
      <c r="AI2036" s="14"/>
      <c r="AJ2036" s="14"/>
      <c r="AK2036" s="14"/>
      <c r="AL2036" s="14"/>
    </row>
    <row r="2037" spans="1:38" ht="14.4" x14ac:dyDescent="0.3">
      <c r="A2037" s="11" t="str">
        <f t="shared" si="31"/>
        <v>22,44,66,55/5555/http-basic-auth-cleartext</v>
      </c>
      <c r="B2037" s="11" t="s">
        <v>37</v>
      </c>
      <c r="C2037" s="12" t="s">
        <v>4616</v>
      </c>
      <c r="D2037" s="11"/>
      <c r="E2037" s="11" t="s">
        <v>4617</v>
      </c>
      <c r="F2037" s="11" t="s">
        <v>289</v>
      </c>
      <c r="G2037" s="11" t="s">
        <v>290</v>
      </c>
      <c r="H2037" s="13" t="s">
        <v>506</v>
      </c>
      <c r="I2037" s="11"/>
      <c r="J2037" s="11" t="s">
        <v>41</v>
      </c>
      <c r="K2037" s="13" t="s">
        <v>1225</v>
      </c>
      <c r="O2037" s="14">
        <v>5555</v>
      </c>
      <c r="P2037" s="14"/>
      <c r="Q2037" s="14"/>
      <c r="R2037" s="14">
        <v>7</v>
      </c>
      <c r="S2037" s="14" t="s">
        <v>79</v>
      </c>
      <c r="T2037" t="s">
        <v>600</v>
      </c>
      <c r="U2037" t="s">
        <v>601</v>
      </c>
      <c r="V2037" t="s">
        <v>602</v>
      </c>
      <c r="W2037" t="s">
        <v>603</v>
      </c>
      <c r="X2037" t="s">
        <v>1239</v>
      </c>
      <c r="Y2037" t="s">
        <v>605</v>
      </c>
      <c r="AC2037" s="14" t="s">
        <v>215</v>
      </c>
      <c r="AG2037" t="s">
        <v>1222</v>
      </c>
      <c r="AH2037" s="5" t="s">
        <v>2180</v>
      </c>
      <c r="AI2037" s="14"/>
      <c r="AJ2037" s="14"/>
      <c r="AK2037" s="14"/>
      <c r="AL2037" s="14"/>
    </row>
    <row r="2038" spans="1:38" ht="14.4" x14ac:dyDescent="0.3">
      <c r="A2038" s="11" t="str">
        <f t="shared" si="31"/>
        <v>22,44,66,55/5555/http-basic-auth-cleartext</v>
      </c>
      <c r="B2038" s="11" t="s">
        <v>37</v>
      </c>
      <c r="C2038" s="12" t="s">
        <v>4616</v>
      </c>
      <c r="D2038" s="11"/>
      <c r="E2038" s="11" t="s">
        <v>4617</v>
      </c>
      <c r="F2038" s="11" t="s">
        <v>289</v>
      </c>
      <c r="G2038" s="11" t="s">
        <v>290</v>
      </c>
      <c r="H2038" s="13" t="s">
        <v>506</v>
      </c>
      <c r="I2038" s="11"/>
      <c r="J2038" s="11" t="s">
        <v>41</v>
      </c>
      <c r="K2038" s="13" t="s">
        <v>1225</v>
      </c>
      <c r="O2038" s="14">
        <v>5555</v>
      </c>
      <c r="P2038" s="14"/>
      <c r="Q2038" s="14"/>
      <c r="R2038" s="14">
        <v>7</v>
      </c>
      <c r="S2038" s="14" t="s">
        <v>79</v>
      </c>
      <c r="T2038" t="s">
        <v>600</v>
      </c>
      <c r="U2038" t="s">
        <v>601</v>
      </c>
      <c r="V2038" t="s">
        <v>602</v>
      </c>
      <c r="W2038" t="s">
        <v>603</v>
      </c>
      <c r="X2038" t="s">
        <v>1239</v>
      </c>
      <c r="Y2038" t="s">
        <v>605</v>
      </c>
      <c r="AC2038" s="14" t="s">
        <v>215</v>
      </c>
      <c r="AG2038" t="s">
        <v>1222</v>
      </c>
      <c r="AH2038" s="5" t="s">
        <v>2180</v>
      </c>
      <c r="AI2038" s="14"/>
      <c r="AJ2038" s="14"/>
      <c r="AK2038" s="14"/>
      <c r="AL2038" s="14"/>
    </row>
    <row r="2039" spans="1:38" ht="14.4" x14ac:dyDescent="0.3">
      <c r="A2039" s="11" t="str">
        <f t="shared" si="31"/>
        <v>22,44,66,55/5555/http-basic-auth-cleartext</v>
      </c>
      <c r="B2039" s="11" t="s">
        <v>37</v>
      </c>
      <c r="C2039" s="12" t="s">
        <v>4616</v>
      </c>
      <c r="D2039" s="11"/>
      <c r="E2039" s="11" t="s">
        <v>4617</v>
      </c>
      <c r="F2039" s="11" t="s">
        <v>289</v>
      </c>
      <c r="G2039" s="11" t="s">
        <v>290</v>
      </c>
      <c r="H2039" s="13" t="s">
        <v>506</v>
      </c>
      <c r="I2039" s="11"/>
      <c r="J2039" s="11" t="s">
        <v>41</v>
      </c>
      <c r="K2039" s="13" t="s">
        <v>1225</v>
      </c>
      <c r="O2039" s="14">
        <v>5555</v>
      </c>
      <c r="P2039" s="14"/>
      <c r="Q2039" s="14"/>
      <c r="R2039" s="14">
        <v>7</v>
      </c>
      <c r="S2039" s="14" t="s">
        <v>79</v>
      </c>
      <c r="T2039" t="s">
        <v>600</v>
      </c>
      <c r="U2039" t="s">
        <v>601</v>
      </c>
      <c r="V2039" t="s">
        <v>602</v>
      </c>
      <c r="W2039" t="s">
        <v>603</v>
      </c>
      <c r="X2039" t="s">
        <v>1239</v>
      </c>
      <c r="Y2039" t="s">
        <v>605</v>
      </c>
      <c r="AC2039" s="14" t="s">
        <v>215</v>
      </c>
      <c r="AG2039" t="s">
        <v>1222</v>
      </c>
      <c r="AH2039" s="5" t="s">
        <v>2180</v>
      </c>
      <c r="AI2039" s="14"/>
      <c r="AJ2039" s="14"/>
      <c r="AK2039" s="14"/>
      <c r="AL2039" s="14"/>
    </row>
    <row r="2040" spans="1:38" ht="14.4" x14ac:dyDescent="0.3">
      <c r="A2040" s="11" t="str">
        <f t="shared" si="31"/>
        <v>22,44,66,55/5555/http-basic-auth-cleartext</v>
      </c>
      <c r="B2040" s="11" t="s">
        <v>37</v>
      </c>
      <c r="C2040" s="12" t="s">
        <v>4616</v>
      </c>
      <c r="D2040" s="11"/>
      <c r="E2040" s="11" t="s">
        <v>4617</v>
      </c>
      <c r="F2040" s="11" t="s">
        <v>289</v>
      </c>
      <c r="G2040" s="11" t="s">
        <v>290</v>
      </c>
      <c r="H2040" s="13" t="s">
        <v>506</v>
      </c>
      <c r="I2040" s="11"/>
      <c r="J2040" s="11" t="s">
        <v>41</v>
      </c>
      <c r="K2040" s="13" t="s">
        <v>1225</v>
      </c>
      <c r="O2040" s="14">
        <v>5555</v>
      </c>
      <c r="P2040" s="14"/>
      <c r="Q2040" s="14"/>
      <c r="R2040" s="14">
        <v>7</v>
      </c>
      <c r="S2040" s="14" t="s">
        <v>79</v>
      </c>
      <c r="T2040" t="s">
        <v>600</v>
      </c>
      <c r="U2040" t="s">
        <v>601</v>
      </c>
      <c r="V2040" t="s">
        <v>602</v>
      </c>
      <c r="W2040" t="s">
        <v>603</v>
      </c>
      <c r="X2040" t="s">
        <v>1239</v>
      </c>
      <c r="Y2040" t="s">
        <v>605</v>
      </c>
      <c r="AC2040" s="14" t="s">
        <v>215</v>
      </c>
      <c r="AG2040" t="s">
        <v>1222</v>
      </c>
      <c r="AH2040" s="5" t="s">
        <v>2180</v>
      </c>
      <c r="AI2040" s="14"/>
      <c r="AJ2040" s="14"/>
      <c r="AK2040" s="14"/>
      <c r="AL2040" s="14"/>
    </row>
    <row r="2041" spans="1:38" ht="14.4" x14ac:dyDescent="0.3">
      <c r="A2041" s="11" t="str">
        <f t="shared" si="31"/>
        <v>22,44,66,55/5555/http-basic-auth-cleartext</v>
      </c>
      <c r="B2041" s="11" t="s">
        <v>37</v>
      </c>
      <c r="C2041" s="12" t="s">
        <v>4616</v>
      </c>
      <c r="D2041" s="11"/>
      <c r="E2041" s="11" t="s">
        <v>4617</v>
      </c>
      <c r="F2041" s="11" t="s">
        <v>289</v>
      </c>
      <c r="G2041" s="11" t="s">
        <v>290</v>
      </c>
      <c r="H2041" s="13" t="s">
        <v>506</v>
      </c>
      <c r="I2041" s="11"/>
      <c r="J2041" s="11" t="s">
        <v>41</v>
      </c>
      <c r="K2041" s="13" t="s">
        <v>1225</v>
      </c>
      <c r="O2041" s="14">
        <v>5555</v>
      </c>
      <c r="P2041" s="14"/>
      <c r="Q2041" s="14"/>
      <c r="R2041" s="14">
        <v>7</v>
      </c>
      <c r="S2041" s="14" t="s">
        <v>79</v>
      </c>
      <c r="T2041" t="s">
        <v>600</v>
      </c>
      <c r="U2041" t="s">
        <v>601</v>
      </c>
      <c r="V2041" t="s">
        <v>602</v>
      </c>
      <c r="W2041" t="s">
        <v>603</v>
      </c>
      <c r="X2041" t="s">
        <v>1239</v>
      </c>
      <c r="Y2041" t="s">
        <v>605</v>
      </c>
      <c r="AC2041" s="14" t="s">
        <v>215</v>
      </c>
      <c r="AG2041" t="s">
        <v>1222</v>
      </c>
      <c r="AH2041" s="5" t="s">
        <v>2180</v>
      </c>
      <c r="AI2041" s="14"/>
      <c r="AJ2041" s="14"/>
      <c r="AK2041" s="14"/>
      <c r="AL2041" s="14"/>
    </row>
    <row r="2042" spans="1:38" ht="14.4" x14ac:dyDescent="0.3">
      <c r="A2042" s="11" t="str">
        <f t="shared" si="31"/>
        <v>22,44,66,55/5555/http-basic-auth-cleartext</v>
      </c>
      <c r="B2042" s="11" t="s">
        <v>37</v>
      </c>
      <c r="C2042" s="12" t="s">
        <v>4616</v>
      </c>
      <c r="D2042" s="11"/>
      <c r="E2042" s="11" t="s">
        <v>4617</v>
      </c>
      <c r="F2042" s="11" t="s">
        <v>289</v>
      </c>
      <c r="G2042" s="11" t="s">
        <v>290</v>
      </c>
      <c r="H2042" s="13" t="s">
        <v>506</v>
      </c>
      <c r="I2042" s="11"/>
      <c r="J2042" s="11" t="s">
        <v>41</v>
      </c>
      <c r="K2042" s="13" t="s">
        <v>1225</v>
      </c>
      <c r="O2042" s="14">
        <v>5555</v>
      </c>
      <c r="P2042" s="14"/>
      <c r="Q2042" s="14"/>
      <c r="R2042" s="14">
        <v>7</v>
      </c>
      <c r="S2042" s="14" t="s">
        <v>79</v>
      </c>
      <c r="T2042" t="s">
        <v>600</v>
      </c>
      <c r="U2042" t="s">
        <v>601</v>
      </c>
      <c r="V2042" t="s">
        <v>602</v>
      </c>
      <c r="W2042" t="s">
        <v>603</v>
      </c>
      <c r="X2042" t="s">
        <v>1239</v>
      </c>
      <c r="Y2042" t="s">
        <v>605</v>
      </c>
      <c r="AC2042" s="14" t="s">
        <v>215</v>
      </c>
      <c r="AG2042" t="s">
        <v>1222</v>
      </c>
      <c r="AH2042" s="5" t="s">
        <v>2180</v>
      </c>
      <c r="AI2042" s="14"/>
      <c r="AJ2042" s="14"/>
      <c r="AK2042" s="14"/>
      <c r="AL2042" s="14"/>
    </row>
    <row r="2043" spans="1:38" ht="14.4" x14ac:dyDescent="0.3">
      <c r="A2043" s="11" t="str">
        <f t="shared" si="31"/>
        <v>22,44,66,55/5555/http-basic-auth-cleartext</v>
      </c>
      <c r="B2043" s="11" t="s">
        <v>37</v>
      </c>
      <c r="C2043" s="12" t="s">
        <v>4616</v>
      </c>
      <c r="D2043" s="11"/>
      <c r="E2043" s="11" t="s">
        <v>4617</v>
      </c>
      <c r="F2043" s="11" t="s">
        <v>289</v>
      </c>
      <c r="G2043" s="11" t="s">
        <v>290</v>
      </c>
      <c r="H2043" s="13" t="s">
        <v>506</v>
      </c>
      <c r="I2043" s="11"/>
      <c r="J2043" s="11" t="s">
        <v>41</v>
      </c>
      <c r="K2043" s="13" t="s">
        <v>1225</v>
      </c>
      <c r="O2043" s="14">
        <v>5555</v>
      </c>
      <c r="P2043" s="14"/>
      <c r="Q2043" s="14"/>
      <c r="R2043" s="14">
        <v>7</v>
      </c>
      <c r="S2043" s="14" t="s">
        <v>79</v>
      </c>
      <c r="T2043" t="s">
        <v>600</v>
      </c>
      <c r="U2043" t="s">
        <v>601</v>
      </c>
      <c r="V2043" t="s">
        <v>602</v>
      </c>
      <c r="W2043" t="s">
        <v>603</v>
      </c>
      <c r="X2043" t="s">
        <v>1239</v>
      </c>
      <c r="Y2043" t="s">
        <v>605</v>
      </c>
      <c r="AC2043" s="14" t="s">
        <v>215</v>
      </c>
      <c r="AG2043" t="s">
        <v>1222</v>
      </c>
      <c r="AH2043" s="5" t="s">
        <v>2180</v>
      </c>
      <c r="AI2043" s="14"/>
      <c r="AJ2043" s="14"/>
      <c r="AK2043" s="14"/>
      <c r="AL2043" s="14"/>
    </row>
    <row r="2044" spans="1:38" ht="14.4" x14ac:dyDescent="0.3">
      <c r="A2044" s="11" t="str">
        <f t="shared" si="31"/>
        <v>22,44,66,55/5555/http-basic-auth-cleartext</v>
      </c>
      <c r="B2044" s="11" t="s">
        <v>37</v>
      </c>
      <c r="C2044" s="12" t="s">
        <v>4616</v>
      </c>
      <c r="D2044" s="11"/>
      <c r="E2044" s="11" t="s">
        <v>4617</v>
      </c>
      <c r="F2044" s="11" t="s">
        <v>289</v>
      </c>
      <c r="G2044" s="11" t="s">
        <v>290</v>
      </c>
      <c r="H2044" s="13" t="s">
        <v>506</v>
      </c>
      <c r="I2044" s="11"/>
      <c r="J2044" s="11" t="s">
        <v>41</v>
      </c>
      <c r="K2044" s="13" t="s">
        <v>1225</v>
      </c>
      <c r="O2044" s="14">
        <v>5555</v>
      </c>
      <c r="P2044" s="14"/>
      <c r="Q2044" s="14"/>
      <c r="R2044" s="14">
        <v>7</v>
      </c>
      <c r="S2044" s="14" t="s">
        <v>79</v>
      </c>
      <c r="T2044" t="s">
        <v>600</v>
      </c>
      <c r="U2044" t="s">
        <v>601</v>
      </c>
      <c r="V2044" t="s">
        <v>602</v>
      </c>
      <c r="W2044" t="s">
        <v>603</v>
      </c>
      <c r="X2044" t="s">
        <v>1239</v>
      </c>
      <c r="Y2044" t="s">
        <v>605</v>
      </c>
      <c r="AC2044" s="14" t="s">
        <v>215</v>
      </c>
      <c r="AG2044" t="s">
        <v>1222</v>
      </c>
      <c r="AH2044" s="5" t="s">
        <v>2180</v>
      </c>
      <c r="AI2044" s="14"/>
      <c r="AJ2044" s="14"/>
      <c r="AK2044" s="14"/>
      <c r="AL2044" s="14"/>
    </row>
    <row r="2045" spans="1:38" ht="14.4" x14ac:dyDescent="0.3">
      <c r="A2045" s="11" t="str">
        <f t="shared" si="31"/>
        <v>22,44,66,55/5555/http-basic-auth-cleartext</v>
      </c>
      <c r="B2045" s="11" t="s">
        <v>37</v>
      </c>
      <c r="C2045" s="12" t="s">
        <v>4616</v>
      </c>
      <c r="D2045" s="11"/>
      <c r="E2045" s="11" t="s">
        <v>4617</v>
      </c>
      <c r="F2045" s="11" t="s">
        <v>289</v>
      </c>
      <c r="G2045" s="11" t="s">
        <v>290</v>
      </c>
      <c r="H2045" s="13" t="s">
        <v>506</v>
      </c>
      <c r="I2045" s="11"/>
      <c r="J2045" s="11" t="s">
        <v>41</v>
      </c>
      <c r="K2045" s="13" t="s">
        <v>1225</v>
      </c>
      <c r="O2045" s="14">
        <v>5555</v>
      </c>
      <c r="P2045" s="14"/>
      <c r="Q2045" s="14"/>
      <c r="R2045" s="14">
        <v>7</v>
      </c>
      <c r="S2045" s="14" t="s">
        <v>79</v>
      </c>
      <c r="T2045" t="s">
        <v>600</v>
      </c>
      <c r="U2045" t="s">
        <v>601</v>
      </c>
      <c r="V2045" t="s">
        <v>602</v>
      </c>
      <c r="W2045" t="s">
        <v>603</v>
      </c>
      <c r="X2045" t="s">
        <v>1239</v>
      </c>
      <c r="Y2045" t="s">
        <v>605</v>
      </c>
      <c r="AC2045" s="14" t="s">
        <v>215</v>
      </c>
      <c r="AG2045" t="s">
        <v>1222</v>
      </c>
      <c r="AH2045" s="5" t="s">
        <v>2180</v>
      </c>
      <c r="AI2045" s="14"/>
      <c r="AJ2045" s="14"/>
      <c r="AK2045" s="14"/>
      <c r="AL2045" s="14"/>
    </row>
    <row r="2046" spans="1:38" ht="14.4" x14ac:dyDescent="0.3">
      <c r="A2046" s="11" t="str">
        <f t="shared" si="31"/>
        <v>22,44,66,55/5555/http-basic-auth-cleartext</v>
      </c>
      <c r="B2046" s="11" t="s">
        <v>37</v>
      </c>
      <c r="C2046" s="12" t="s">
        <v>4616</v>
      </c>
      <c r="D2046" s="11"/>
      <c r="E2046" s="11" t="s">
        <v>4617</v>
      </c>
      <c r="F2046" s="11" t="s">
        <v>289</v>
      </c>
      <c r="G2046" s="11" t="s">
        <v>290</v>
      </c>
      <c r="H2046" s="13" t="s">
        <v>506</v>
      </c>
      <c r="I2046" s="11"/>
      <c r="J2046" s="11" t="s">
        <v>41</v>
      </c>
      <c r="K2046" s="13" t="s">
        <v>1225</v>
      </c>
      <c r="O2046" s="14">
        <v>5555</v>
      </c>
      <c r="P2046" s="14"/>
      <c r="Q2046" s="14"/>
      <c r="R2046" s="14">
        <v>7</v>
      </c>
      <c r="S2046" s="14" t="s">
        <v>79</v>
      </c>
      <c r="T2046" t="s">
        <v>600</v>
      </c>
      <c r="U2046" t="s">
        <v>601</v>
      </c>
      <c r="V2046" t="s">
        <v>602</v>
      </c>
      <c r="W2046" t="s">
        <v>603</v>
      </c>
      <c r="X2046" t="s">
        <v>1239</v>
      </c>
      <c r="Y2046" t="s">
        <v>605</v>
      </c>
      <c r="AC2046" s="14" t="s">
        <v>215</v>
      </c>
      <c r="AG2046" t="s">
        <v>1222</v>
      </c>
      <c r="AH2046" s="5" t="s">
        <v>2180</v>
      </c>
      <c r="AI2046" s="14"/>
      <c r="AJ2046" s="14"/>
      <c r="AK2046" s="14"/>
      <c r="AL2046" s="14"/>
    </row>
    <row r="2047" spans="1:38" ht="14.4" x14ac:dyDescent="0.3">
      <c r="A2047" s="11" t="str">
        <f t="shared" si="31"/>
        <v>22,44,66,55/5555/http-basic-auth-cleartext</v>
      </c>
      <c r="B2047" s="11" t="s">
        <v>37</v>
      </c>
      <c r="C2047" s="12" t="s">
        <v>4616</v>
      </c>
      <c r="D2047" s="11"/>
      <c r="E2047" s="11" t="s">
        <v>4617</v>
      </c>
      <c r="F2047" s="11" t="s">
        <v>289</v>
      </c>
      <c r="G2047" s="11" t="s">
        <v>290</v>
      </c>
      <c r="H2047" s="13" t="s">
        <v>506</v>
      </c>
      <c r="I2047" s="11"/>
      <c r="J2047" s="11" t="s">
        <v>41</v>
      </c>
      <c r="K2047" s="13" t="s">
        <v>1225</v>
      </c>
      <c r="O2047" s="14">
        <v>5555</v>
      </c>
      <c r="P2047" s="14"/>
      <c r="Q2047" s="14"/>
      <c r="R2047" s="14">
        <v>7</v>
      </c>
      <c r="S2047" s="14" t="s">
        <v>79</v>
      </c>
      <c r="T2047" t="s">
        <v>600</v>
      </c>
      <c r="U2047" t="s">
        <v>601</v>
      </c>
      <c r="V2047" t="s">
        <v>602</v>
      </c>
      <c r="W2047" t="s">
        <v>603</v>
      </c>
      <c r="X2047" t="s">
        <v>1239</v>
      </c>
      <c r="Y2047" t="s">
        <v>605</v>
      </c>
      <c r="AC2047" s="14" t="s">
        <v>215</v>
      </c>
      <c r="AG2047" t="s">
        <v>1222</v>
      </c>
      <c r="AH2047" s="5" t="s">
        <v>2180</v>
      </c>
      <c r="AI2047" s="14"/>
      <c r="AJ2047" s="14"/>
      <c r="AK2047" s="14"/>
      <c r="AL2047" s="14"/>
    </row>
    <row r="2048" spans="1:38" ht="14.4" x14ac:dyDescent="0.3">
      <c r="A2048" s="11" t="str">
        <f t="shared" si="31"/>
        <v>22,44,66,55/5555/http-basic-auth-cleartext</v>
      </c>
      <c r="B2048" s="11" t="s">
        <v>37</v>
      </c>
      <c r="C2048" s="12" t="s">
        <v>4616</v>
      </c>
      <c r="D2048" s="11"/>
      <c r="E2048" s="11" t="s">
        <v>4617</v>
      </c>
      <c r="F2048" s="11" t="s">
        <v>289</v>
      </c>
      <c r="G2048" s="11" t="s">
        <v>290</v>
      </c>
      <c r="H2048" s="13" t="s">
        <v>506</v>
      </c>
      <c r="I2048" s="11"/>
      <c r="J2048" s="11" t="s">
        <v>41</v>
      </c>
      <c r="K2048" s="13" t="s">
        <v>1225</v>
      </c>
      <c r="O2048" s="14">
        <v>5555</v>
      </c>
      <c r="P2048" s="14"/>
      <c r="Q2048" s="14"/>
      <c r="R2048" s="14">
        <v>7</v>
      </c>
      <c r="S2048" s="14" t="s">
        <v>79</v>
      </c>
      <c r="T2048" t="s">
        <v>600</v>
      </c>
      <c r="U2048" t="s">
        <v>601</v>
      </c>
      <c r="V2048" t="s">
        <v>602</v>
      </c>
      <c r="W2048" t="s">
        <v>603</v>
      </c>
      <c r="X2048" t="s">
        <v>1239</v>
      </c>
      <c r="Y2048" t="s">
        <v>605</v>
      </c>
      <c r="AC2048" s="14" t="s">
        <v>215</v>
      </c>
      <c r="AG2048" t="s">
        <v>1222</v>
      </c>
      <c r="AH2048" s="5" t="s">
        <v>2180</v>
      </c>
      <c r="AI2048" s="14"/>
      <c r="AJ2048" s="14"/>
      <c r="AK2048" s="14"/>
      <c r="AL2048" s="14"/>
    </row>
    <row r="2049" spans="1:38" ht="14.4" x14ac:dyDescent="0.3">
      <c r="A2049" s="11" t="str">
        <f t="shared" si="31"/>
        <v>22,44,66,55/5555/http-basic-auth-cleartext</v>
      </c>
      <c r="B2049" s="11" t="s">
        <v>37</v>
      </c>
      <c r="C2049" s="12" t="s">
        <v>4616</v>
      </c>
      <c r="D2049" s="11"/>
      <c r="E2049" s="11" t="s">
        <v>4617</v>
      </c>
      <c r="F2049" s="11" t="s">
        <v>289</v>
      </c>
      <c r="G2049" s="11" t="s">
        <v>290</v>
      </c>
      <c r="H2049" s="13" t="s">
        <v>506</v>
      </c>
      <c r="I2049" s="11"/>
      <c r="J2049" s="11" t="s">
        <v>41</v>
      </c>
      <c r="K2049" s="13" t="s">
        <v>1225</v>
      </c>
      <c r="O2049" s="14">
        <v>5555</v>
      </c>
      <c r="P2049" s="14"/>
      <c r="Q2049" s="14"/>
      <c r="R2049" s="14">
        <v>7</v>
      </c>
      <c r="S2049" s="14" t="s">
        <v>79</v>
      </c>
      <c r="T2049" t="s">
        <v>600</v>
      </c>
      <c r="U2049" t="s">
        <v>601</v>
      </c>
      <c r="V2049" t="s">
        <v>602</v>
      </c>
      <c r="W2049" t="s">
        <v>603</v>
      </c>
      <c r="X2049" t="s">
        <v>1239</v>
      </c>
      <c r="Y2049" t="s">
        <v>605</v>
      </c>
      <c r="AC2049" s="14" t="s">
        <v>215</v>
      </c>
      <c r="AG2049" t="s">
        <v>1222</v>
      </c>
      <c r="AH2049" s="5" t="s">
        <v>2180</v>
      </c>
      <c r="AI2049" s="14"/>
      <c r="AJ2049" s="14"/>
      <c r="AK2049" s="14"/>
      <c r="AL2049" s="14"/>
    </row>
    <row r="2050" spans="1:38" ht="14.4" x14ac:dyDescent="0.3">
      <c r="A2050" s="11" t="str">
        <f t="shared" si="31"/>
        <v>22,44,66,55/5555/http-basic-auth-cleartext</v>
      </c>
      <c r="B2050" s="11" t="s">
        <v>37</v>
      </c>
      <c r="C2050" s="12" t="s">
        <v>4616</v>
      </c>
      <c r="D2050" s="11"/>
      <c r="E2050" s="11" t="s">
        <v>4617</v>
      </c>
      <c r="F2050" s="11" t="s">
        <v>289</v>
      </c>
      <c r="G2050" s="11" t="s">
        <v>290</v>
      </c>
      <c r="H2050" s="13" t="s">
        <v>506</v>
      </c>
      <c r="I2050" s="11"/>
      <c r="J2050" s="11" t="s">
        <v>41</v>
      </c>
      <c r="K2050" s="13" t="s">
        <v>1225</v>
      </c>
      <c r="O2050" s="14">
        <v>5555</v>
      </c>
      <c r="P2050" s="14"/>
      <c r="Q2050" s="14"/>
      <c r="R2050" s="14">
        <v>7</v>
      </c>
      <c r="S2050" s="14" t="s">
        <v>79</v>
      </c>
      <c r="T2050" t="s">
        <v>600</v>
      </c>
      <c r="U2050" t="s">
        <v>601</v>
      </c>
      <c r="V2050" t="s">
        <v>602</v>
      </c>
      <c r="W2050" t="s">
        <v>603</v>
      </c>
      <c r="X2050" t="s">
        <v>1239</v>
      </c>
      <c r="Y2050" t="s">
        <v>605</v>
      </c>
      <c r="AC2050" s="14" t="s">
        <v>215</v>
      </c>
      <c r="AG2050" t="s">
        <v>1222</v>
      </c>
      <c r="AH2050" s="5" t="s">
        <v>2180</v>
      </c>
      <c r="AI2050" s="14"/>
      <c r="AJ2050" s="14"/>
      <c r="AK2050" s="14"/>
      <c r="AL2050" s="14"/>
    </row>
    <row r="2051" spans="1:38" ht="14.4" x14ac:dyDescent="0.3">
      <c r="A2051" s="11" t="str">
        <f t="shared" ref="A2051:A2114" si="32">CONCATENATE(C2051,"/",O2051,"/",T2051)</f>
        <v>22,44,66,55/5555/http-basic-auth-cleartext</v>
      </c>
      <c r="B2051" s="11" t="s">
        <v>37</v>
      </c>
      <c r="C2051" s="12" t="s">
        <v>4616</v>
      </c>
      <c r="D2051" s="11"/>
      <c r="E2051" s="11" t="s">
        <v>4617</v>
      </c>
      <c r="F2051" s="11" t="s">
        <v>289</v>
      </c>
      <c r="G2051" s="11" t="s">
        <v>290</v>
      </c>
      <c r="H2051" s="13" t="s">
        <v>506</v>
      </c>
      <c r="I2051" s="11"/>
      <c r="J2051" s="11" t="s">
        <v>41</v>
      </c>
      <c r="K2051" s="13" t="s">
        <v>1225</v>
      </c>
      <c r="O2051" s="14">
        <v>5555</v>
      </c>
      <c r="P2051" s="14"/>
      <c r="Q2051" s="14"/>
      <c r="R2051" s="14">
        <v>7</v>
      </c>
      <c r="S2051" s="14" t="s">
        <v>79</v>
      </c>
      <c r="T2051" t="s">
        <v>600</v>
      </c>
      <c r="U2051" t="s">
        <v>601</v>
      </c>
      <c r="V2051" t="s">
        <v>602</v>
      </c>
      <c r="W2051" t="s">
        <v>603</v>
      </c>
      <c r="X2051" t="s">
        <v>1239</v>
      </c>
      <c r="Y2051" t="s">
        <v>605</v>
      </c>
      <c r="AC2051" s="14" t="s">
        <v>215</v>
      </c>
      <c r="AG2051" t="s">
        <v>1222</v>
      </c>
      <c r="AH2051" s="5" t="s">
        <v>2180</v>
      </c>
      <c r="AI2051" s="14"/>
      <c r="AJ2051" s="14"/>
      <c r="AK2051" s="14"/>
      <c r="AL2051" s="14"/>
    </row>
    <row r="2052" spans="1:38" ht="14.4" x14ac:dyDescent="0.3">
      <c r="A2052" s="11" t="str">
        <f t="shared" si="32"/>
        <v>22,44,66,55/5555/http-basic-auth-cleartext</v>
      </c>
      <c r="B2052" s="11" t="s">
        <v>37</v>
      </c>
      <c r="C2052" s="12" t="s">
        <v>4616</v>
      </c>
      <c r="D2052" s="11"/>
      <c r="E2052" s="11" t="s">
        <v>4617</v>
      </c>
      <c r="F2052" s="11" t="s">
        <v>289</v>
      </c>
      <c r="G2052" s="11" t="s">
        <v>290</v>
      </c>
      <c r="H2052" s="13" t="s">
        <v>506</v>
      </c>
      <c r="I2052" s="11"/>
      <c r="J2052" s="11" t="s">
        <v>41</v>
      </c>
      <c r="K2052" s="13" t="s">
        <v>1225</v>
      </c>
      <c r="O2052" s="14">
        <v>5555</v>
      </c>
      <c r="P2052" s="14"/>
      <c r="Q2052" s="14"/>
      <c r="R2052" s="14">
        <v>7</v>
      </c>
      <c r="S2052" s="14" t="s">
        <v>79</v>
      </c>
      <c r="T2052" t="s">
        <v>600</v>
      </c>
      <c r="U2052" t="s">
        <v>601</v>
      </c>
      <c r="V2052" t="s">
        <v>602</v>
      </c>
      <c r="W2052" t="s">
        <v>603</v>
      </c>
      <c r="X2052" t="s">
        <v>1239</v>
      </c>
      <c r="Y2052" t="s">
        <v>605</v>
      </c>
      <c r="AC2052" s="14" t="s">
        <v>215</v>
      </c>
      <c r="AG2052" t="s">
        <v>1222</v>
      </c>
      <c r="AH2052" s="5" t="s">
        <v>2180</v>
      </c>
      <c r="AI2052" s="14"/>
      <c r="AJ2052" s="14"/>
      <c r="AK2052" s="14"/>
      <c r="AL2052" s="14"/>
    </row>
    <row r="2053" spans="1:38" ht="14.4" x14ac:dyDescent="0.3">
      <c r="A2053" s="11" t="str">
        <f t="shared" si="32"/>
        <v>22,44,66,55/5555/http-basic-auth-cleartext</v>
      </c>
      <c r="B2053" s="11" t="s">
        <v>37</v>
      </c>
      <c r="C2053" s="12" t="s">
        <v>4616</v>
      </c>
      <c r="D2053" s="11"/>
      <c r="E2053" s="11" t="s">
        <v>4617</v>
      </c>
      <c r="F2053" s="11" t="s">
        <v>289</v>
      </c>
      <c r="G2053" s="11" t="s">
        <v>290</v>
      </c>
      <c r="H2053" s="13" t="s">
        <v>506</v>
      </c>
      <c r="I2053" s="11"/>
      <c r="J2053" s="11" t="s">
        <v>41</v>
      </c>
      <c r="K2053" s="13" t="s">
        <v>1225</v>
      </c>
      <c r="O2053" s="14">
        <v>5555</v>
      </c>
      <c r="P2053" s="14"/>
      <c r="Q2053" s="14"/>
      <c r="R2053" s="14">
        <v>7</v>
      </c>
      <c r="S2053" s="14" t="s">
        <v>79</v>
      </c>
      <c r="T2053" t="s">
        <v>600</v>
      </c>
      <c r="U2053" t="s">
        <v>601</v>
      </c>
      <c r="V2053" t="s">
        <v>602</v>
      </c>
      <c r="W2053" t="s">
        <v>603</v>
      </c>
      <c r="X2053" t="s">
        <v>1239</v>
      </c>
      <c r="Y2053" t="s">
        <v>605</v>
      </c>
      <c r="AC2053" s="14" t="s">
        <v>215</v>
      </c>
      <c r="AG2053" t="s">
        <v>1222</v>
      </c>
      <c r="AH2053" s="5" t="s">
        <v>2180</v>
      </c>
      <c r="AI2053" s="14"/>
      <c r="AJ2053" s="14"/>
      <c r="AK2053" s="14"/>
      <c r="AL2053" s="14"/>
    </row>
    <row r="2054" spans="1:38" ht="14.4" x14ac:dyDescent="0.3">
      <c r="A2054" s="11" t="str">
        <f t="shared" si="32"/>
        <v>22,44,66,55/5555/http-basic-auth-cleartext</v>
      </c>
      <c r="B2054" s="11" t="s">
        <v>37</v>
      </c>
      <c r="C2054" s="12" t="s">
        <v>4616</v>
      </c>
      <c r="D2054" s="11"/>
      <c r="E2054" s="11" t="s">
        <v>4617</v>
      </c>
      <c r="F2054" s="11" t="s">
        <v>289</v>
      </c>
      <c r="G2054" s="11" t="s">
        <v>290</v>
      </c>
      <c r="H2054" s="13" t="s">
        <v>506</v>
      </c>
      <c r="I2054" s="11"/>
      <c r="J2054" s="11" t="s">
        <v>41</v>
      </c>
      <c r="K2054" s="13" t="s">
        <v>1225</v>
      </c>
      <c r="O2054" s="14">
        <v>5555</v>
      </c>
      <c r="P2054" s="14"/>
      <c r="Q2054" s="14"/>
      <c r="R2054" s="14">
        <v>7</v>
      </c>
      <c r="S2054" s="14" t="s">
        <v>79</v>
      </c>
      <c r="T2054" t="s">
        <v>600</v>
      </c>
      <c r="U2054" t="s">
        <v>601</v>
      </c>
      <c r="V2054" t="s">
        <v>602</v>
      </c>
      <c r="W2054" t="s">
        <v>603</v>
      </c>
      <c r="X2054" t="s">
        <v>1239</v>
      </c>
      <c r="Y2054" t="s">
        <v>605</v>
      </c>
      <c r="AC2054" s="14" t="s">
        <v>215</v>
      </c>
      <c r="AG2054" t="s">
        <v>1222</v>
      </c>
      <c r="AH2054" s="5" t="s">
        <v>2180</v>
      </c>
      <c r="AI2054" s="14"/>
      <c r="AJ2054" s="14"/>
      <c r="AK2054" s="14"/>
      <c r="AL2054" s="14"/>
    </row>
    <row r="2055" spans="1:38" ht="14.4" x14ac:dyDescent="0.3">
      <c r="A2055" s="11" t="str">
        <f t="shared" si="32"/>
        <v>22,44,66,55/5555/http-basic-auth-cleartext</v>
      </c>
      <c r="B2055" s="11" t="s">
        <v>37</v>
      </c>
      <c r="C2055" s="12" t="s">
        <v>4616</v>
      </c>
      <c r="D2055" s="11"/>
      <c r="E2055" s="11" t="s">
        <v>4617</v>
      </c>
      <c r="F2055" s="11" t="s">
        <v>289</v>
      </c>
      <c r="G2055" s="11" t="s">
        <v>290</v>
      </c>
      <c r="H2055" s="13" t="s">
        <v>506</v>
      </c>
      <c r="I2055" s="11"/>
      <c r="J2055" s="11" t="s">
        <v>41</v>
      </c>
      <c r="K2055" s="13" t="s">
        <v>1225</v>
      </c>
      <c r="O2055" s="14">
        <v>5555</v>
      </c>
      <c r="P2055" s="14"/>
      <c r="Q2055" s="14"/>
      <c r="R2055" s="14">
        <v>7</v>
      </c>
      <c r="S2055" s="14" t="s">
        <v>79</v>
      </c>
      <c r="T2055" t="s">
        <v>600</v>
      </c>
      <c r="U2055" t="s">
        <v>601</v>
      </c>
      <c r="V2055" t="s">
        <v>602</v>
      </c>
      <c r="W2055" t="s">
        <v>603</v>
      </c>
      <c r="X2055" t="s">
        <v>1239</v>
      </c>
      <c r="Y2055" t="s">
        <v>605</v>
      </c>
      <c r="AC2055" s="14" t="s">
        <v>215</v>
      </c>
      <c r="AG2055" t="s">
        <v>1222</v>
      </c>
      <c r="AH2055" s="5" t="s">
        <v>2180</v>
      </c>
      <c r="AI2055" s="14"/>
      <c r="AJ2055" s="14"/>
      <c r="AK2055" s="14"/>
      <c r="AL2055" s="14"/>
    </row>
    <row r="2056" spans="1:38" ht="14.4" x14ac:dyDescent="0.3">
      <c r="A2056" s="11" t="str">
        <f t="shared" si="32"/>
        <v>22,44,66,55/5555/http-basic-auth-cleartext</v>
      </c>
      <c r="B2056" s="11" t="s">
        <v>37</v>
      </c>
      <c r="C2056" s="12" t="s">
        <v>4616</v>
      </c>
      <c r="D2056" s="11"/>
      <c r="E2056" s="11" t="s">
        <v>4617</v>
      </c>
      <c r="F2056" s="11" t="s">
        <v>289</v>
      </c>
      <c r="G2056" s="11" t="s">
        <v>290</v>
      </c>
      <c r="H2056" s="13" t="s">
        <v>506</v>
      </c>
      <c r="I2056" s="11"/>
      <c r="J2056" s="11" t="s">
        <v>41</v>
      </c>
      <c r="K2056" s="13" t="s">
        <v>1225</v>
      </c>
      <c r="O2056" s="14">
        <v>5555</v>
      </c>
      <c r="P2056" s="14"/>
      <c r="Q2056" s="14"/>
      <c r="R2056" s="14">
        <v>7</v>
      </c>
      <c r="S2056" s="14" t="s">
        <v>79</v>
      </c>
      <c r="T2056" t="s">
        <v>600</v>
      </c>
      <c r="U2056" t="s">
        <v>601</v>
      </c>
      <c r="V2056" t="s">
        <v>602</v>
      </c>
      <c r="W2056" t="s">
        <v>603</v>
      </c>
      <c r="X2056" t="s">
        <v>1239</v>
      </c>
      <c r="Y2056" t="s">
        <v>605</v>
      </c>
      <c r="AC2056" s="14" t="s">
        <v>215</v>
      </c>
      <c r="AG2056" t="s">
        <v>1222</v>
      </c>
      <c r="AH2056" s="5" t="s">
        <v>2180</v>
      </c>
      <c r="AI2056" s="14"/>
      <c r="AJ2056" s="14"/>
      <c r="AK2056" s="14"/>
      <c r="AL2056" s="14"/>
    </row>
    <row r="2057" spans="1:38" ht="14.4" x14ac:dyDescent="0.3">
      <c r="A2057" s="11" t="str">
        <f t="shared" si="32"/>
        <v>22,44,66,55/5555/http-basic-auth-cleartext</v>
      </c>
      <c r="B2057" s="11" t="s">
        <v>37</v>
      </c>
      <c r="C2057" s="12" t="s">
        <v>4616</v>
      </c>
      <c r="D2057" s="11"/>
      <c r="E2057" s="11" t="s">
        <v>4617</v>
      </c>
      <c r="F2057" s="11" t="s">
        <v>289</v>
      </c>
      <c r="G2057" s="11" t="s">
        <v>290</v>
      </c>
      <c r="H2057" s="13" t="s">
        <v>506</v>
      </c>
      <c r="I2057" s="11"/>
      <c r="J2057" s="11" t="s">
        <v>41</v>
      </c>
      <c r="K2057" s="13" t="s">
        <v>1225</v>
      </c>
      <c r="O2057" s="14">
        <v>5555</v>
      </c>
      <c r="P2057" s="14"/>
      <c r="Q2057" s="14"/>
      <c r="R2057" s="14">
        <v>7</v>
      </c>
      <c r="S2057" s="14" t="s">
        <v>79</v>
      </c>
      <c r="T2057" t="s">
        <v>600</v>
      </c>
      <c r="U2057" t="s">
        <v>601</v>
      </c>
      <c r="V2057" t="s">
        <v>602</v>
      </c>
      <c r="W2057" t="s">
        <v>603</v>
      </c>
      <c r="X2057" t="s">
        <v>1239</v>
      </c>
      <c r="Y2057" t="s">
        <v>605</v>
      </c>
      <c r="AC2057" s="14" t="s">
        <v>215</v>
      </c>
      <c r="AG2057" t="s">
        <v>1222</v>
      </c>
      <c r="AH2057" s="5" t="s">
        <v>2180</v>
      </c>
      <c r="AI2057" s="14"/>
      <c r="AJ2057" s="14"/>
      <c r="AK2057" s="14"/>
      <c r="AL2057" s="14"/>
    </row>
    <row r="2058" spans="1:38" ht="14.4" x14ac:dyDescent="0.3">
      <c r="A2058" s="11" t="str">
        <f t="shared" si="32"/>
        <v>22,44,66,55/5555/http-basic-auth-cleartext</v>
      </c>
      <c r="B2058" s="11" t="s">
        <v>37</v>
      </c>
      <c r="C2058" s="12" t="s">
        <v>4616</v>
      </c>
      <c r="D2058" s="11"/>
      <c r="E2058" s="11" t="s">
        <v>4617</v>
      </c>
      <c r="F2058" s="11" t="s">
        <v>289</v>
      </c>
      <c r="G2058" s="11" t="s">
        <v>290</v>
      </c>
      <c r="H2058" s="13" t="s">
        <v>506</v>
      </c>
      <c r="I2058" s="11"/>
      <c r="J2058" s="11" t="s">
        <v>41</v>
      </c>
      <c r="K2058" s="13" t="s">
        <v>1225</v>
      </c>
      <c r="O2058" s="14">
        <v>5555</v>
      </c>
      <c r="P2058" s="14"/>
      <c r="Q2058" s="14"/>
      <c r="R2058" s="14">
        <v>7</v>
      </c>
      <c r="S2058" s="14" t="s">
        <v>79</v>
      </c>
      <c r="T2058" t="s">
        <v>600</v>
      </c>
      <c r="U2058" t="s">
        <v>601</v>
      </c>
      <c r="V2058" t="s">
        <v>602</v>
      </c>
      <c r="W2058" t="s">
        <v>603</v>
      </c>
      <c r="X2058" t="s">
        <v>1239</v>
      </c>
      <c r="Y2058" t="s">
        <v>605</v>
      </c>
      <c r="AC2058" s="14" t="s">
        <v>215</v>
      </c>
      <c r="AG2058" t="s">
        <v>1222</v>
      </c>
      <c r="AH2058" s="5" t="s">
        <v>2180</v>
      </c>
      <c r="AI2058" s="14"/>
      <c r="AJ2058" s="14"/>
      <c r="AK2058" s="14"/>
      <c r="AL2058" s="14"/>
    </row>
    <row r="2059" spans="1:38" ht="14.4" x14ac:dyDescent="0.3">
      <c r="A2059" s="11" t="str">
        <f t="shared" si="32"/>
        <v>22,44,66,55/5555/http-basic-auth-cleartext</v>
      </c>
      <c r="B2059" s="11" t="s">
        <v>37</v>
      </c>
      <c r="C2059" s="12" t="s">
        <v>4616</v>
      </c>
      <c r="D2059" s="11"/>
      <c r="E2059" s="11" t="s">
        <v>4617</v>
      </c>
      <c r="F2059" s="11" t="s">
        <v>289</v>
      </c>
      <c r="G2059" s="11" t="s">
        <v>290</v>
      </c>
      <c r="H2059" s="13" t="s">
        <v>506</v>
      </c>
      <c r="I2059" s="11"/>
      <c r="J2059" s="11" t="s">
        <v>41</v>
      </c>
      <c r="K2059" s="13" t="s">
        <v>1225</v>
      </c>
      <c r="O2059" s="14">
        <v>5555</v>
      </c>
      <c r="P2059" s="14"/>
      <c r="Q2059" s="14"/>
      <c r="R2059" s="14">
        <v>7</v>
      </c>
      <c r="S2059" s="14" t="s">
        <v>79</v>
      </c>
      <c r="T2059" t="s">
        <v>600</v>
      </c>
      <c r="U2059" t="s">
        <v>601</v>
      </c>
      <c r="V2059" t="s">
        <v>602</v>
      </c>
      <c r="W2059" t="s">
        <v>603</v>
      </c>
      <c r="X2059" t="s">
        <v>1239</v>
      </c>
      <c r="Y2059" t="s">
        <v>605</v>
      </c>
      <c r="AC2059" s="14" t="s">
        <v>215</v>
      </c>
      <c r="AG2059" t="s">
        <v>1222</v>
      </c>
      <c r="AH2059" s="5" t="s">
        <v>2180</v>
      </c>
      <c r="AI2059" s="14"/>
      <c r="AJ2059" s="14"/>
      <c r="AK2059" s="14"/>
      <c r="AL2059" s="14"/>
    </row>
    <row r="2060" spans="1:38" ht="14.4" x14ac:dyDescent="0.3">
      <c r="A2060" s="11" t="str">
        <f t="shared" si="32"/>
        <v>22,44,66,55/5555/http-basic-auth-cleartext</v>
      </c>
      <c r="B2060" s="11" t="s">
        <v>37</v>
      </c>
      <c r="C2060" s="12" t="s">
        <v>4616</v>
      </c>
      <c r="D2060" s="11"/>
      <c r="E2060" s="11" t="s">
        <v>4617</v>
      </c>
      <c r="F2060" s="11" t="s">
        <v>289</v>
      </c>
      <c r="G2060" s="11" t="s">
        <v>290</v>
      </c>
      <c r="H2060" s="13" t="s">
        <v>506</v>
      </c>
      <c r="I2060" s="11"/>
      <c r="J2060" s="11" t="s">
        <v>41</v>
      </c>
      <c r="K2060" s="13" t="s">
        <v>1225</v>
      </c>
      <c r="O2060" s="14">
        <v>5555</v>
      </c>
      <c r="P2060" s="14"/>
      <c r="Q2060" s="14"/>
      <c r="R2060" s="14">
        <v>7</v>
      </c>
      <c r="S2060" s="14" t="s">
        <v>79</v>
      </c>
      <c r="T2060" t="s">
        <v>600</v>
      </c>
      <c r="U2060" t="s">
        <v>601</v>
      </c>
      <c r="V2060" t="s">
        <v>602</v>
      </c>
      <c r="W2060" t="s">
        <v>603</v>
      </c>
      <c r="X2060" t="s">
        <v>1239</v>
      </c>
      <c r="Y2060" t="s">
        <v>605</v>
      </c>
      <c r="AC2060" s="14" t="s">
        <v>215</v>
      </c>
      <c r="AG2060" t="s">
        <v>1222</v>
      </c>
      <c r="AH2060" s="5" t="s">
        <v>2180</v>
      </c>
      <c r="AI2060" s="14"/>
      <c r="AJ2060" s="14"/>
      <c r="AK2060" s="14"/>
      <c r="AL2060" s="14"/>
    </row>
    <row r="2061" spans="1:38" ht="14.4" x14ac:dyDescent="0.3">
      <c r="A2061" s="11" t="str">
        <f t="shared" si="32"/>
        <v>22,44,66,55/5555/http-basic-auth-cleartext</v>
      </c>
      <c r="B2061" s="11" t="s">
        <v>37</v>
      </c>
      <c r="C2061" s="12" t="s">
        <v>4616</v>
      </c>
      <c r="D2061" s="11"/>
      <c r="E2061" s="11" t="s">
        <v>4617</v>
      </c>
      <c r="F2061" s="11" t="s">
        <v>289</v>
      </c>
      <c r="G2061" s="11" t="s">
        <v>290</v>
      </c>
      <c r="H2061" s="13" t="s">
        <v>506</v>
      </c>
      <c r="I2061" s="11"/>
      <c r="J2061" s="11" t="s">
        <v>41</v>
      </c>
      <c r="K2061" s="13" t="s">
        <v>1225</v>
      </c>
      <c r="O2061" s="14">
        <v>5555</v>
      </c>
      <c r="P2061" s="14"/>
      <c r="Q2061" s="14"/>
      <c r="R2061" s="14">
        <v>7</v>
      </c>
      <c r="S2061" s="14" t="s">
        <v>79</v>
      </c>
      <c r="T2061" t="s">
        <v>600</v>
      </c>
      <c r="U2061" t="s">
        <v>601</v>
      </c>
      <c r="V2061" t="s">
        <v>602</v>
      </c>
      <c r="W2061" t="s">
        <v>603</v>
      </c>
      <c r="X2061" t="s">
        <v>1239</v>
      </c>
      <c r="Y2061" t="s">
        <v>605</v>
      </c>
      <c r="AC2061" s="14" t="s">
        <v>215</v>
      </c>
      <c r="AG2061" t="s">
        <v>1222</v>
      </c>
      <c r="AH2061" s="5" t="s">
        <v>2180</v>
      </c>
      <c r="AI2061" s="14"/>
      <c r="AJ2061" s="14"/>
      <c r="AK2061" s="14"/>
      <c r="AL2061" s="14"/>
    </row>
    <row r="2062" spans="1:38" ht="14.4" x14ac:dyDescent="0.3">
      <c r="A2062" s="11" t="str">
        <f t="shared" si="32"/>
        <v>22,44,66,55/5555/http-basic-auth-cleartext</v>
      </c>
      <c r="B2062" s="11" t="s">
        <v>37</v>
      </c>
      <c r="C2062" s="12" t="s">
        <v>4616</v>
      </c>
      <c r="D2062" s="11"/>
      <c r="E2062" s="11" t="s">
        <v>4617</v>
      </c>
      <c r="F2062" s="11" t="s">
        <v>289</v>
      </c>
      <c r="G2062" s="11" t="s">
        <v>290</v>
      </c>
      <c r="H2062" s="13" t="s">
        <v>506</v>
      </c>
      <c r="I2062" s="11"/>
      <c r="J2062" s="11" t="s">
        <v>41</v>
      </c>
      <c r="K2062" s="13" t="s">
        <v>1225</v>
      </c>
      <c r="O2062" s="14">
        <v>5555</v>
      </c>
      <c r="P2062" s="14"/>
      <c r="Q2062" s="14"/>
      <c r="R2062" s="14">
        <v>7</v>
      </c>
      <c r="S2062" s="14" t="s">
        <v>79</v>
      </c>
      <c r="T2062" t="s">
        <v>600</v>
      </c>
      <c r="U2062" t="s">
        <v>601</v>
      </c>
      <c r="V2062" t="s">
        <v>602</v>
      </c>
      <c r="W2062" t="s">
        <v>603</v>
      </c>
      <c r="X2062" t="s">
        <v>1239</v>
      </c>
      <c r="Y2062" t="s">
        <v>605</v>
      </c>
      <c r="AC2062" s="14" t="s">
        <v>215</v>
      </c>
      <c r="AG2062" t="s">
        <v>1222</v>
      </c>
      <c r="AH2062" s="5" t="s">
        <v>2180</v>
      </c>
      <c r="AI2062" s="14"/>
      <c r="AJ2062" s="14"/>
      <c r="AK2062" s="14"/>
      <c r="AL2062" s="14"/>
    </row>
    <row r="2063" spans="1:38" ht="14.4" x14ac:dyDescent="0.3">
      <c r="A2063" s="11" t="str">
        <f t="shared" si="32"/>
        <v>22,44,66,55/5555/http-basic-auth-cleartext</v>
      </c>
      <c r="B2063" s="11" t="s">
        <v>37</v>
      </c>
      <c r="C2063" s="12" t="s">
        <v>4616</v>
      </c>
      <c r="D2063" s="11"/>
      <c r="E2063" s="11" t="s">
        <v>4617</v>
      </c>
      <c r="F2063" s="11" t="s">
        <v>289</v>
      </c>
      <c r="G2063" s="11" t="s">
        <v>290</v>
      </c>
      <c r="H2063" s="13" t="s">
        <v>506</v>
      </c>
      <c r="I2063" s="11"/>
      <c r="J2063" s="11" t="s">
        <v>41</v>
      </c>
      <c r="K2063" s="13" t="s">
        <v>1225</v>
      </c>
      <c r="O2063" s="14">
        <v>5555</v>
      </c>
      <c r="P2063" s="14"/>
      <c r="Q2063" s="14"/>
      <c r="R2063" s="14">
        <v>7</v>
      </c>
      <c r="S2063" s="14" t="s">
        <v>79</v>
      </c>
      <c r="T2063" t="s">
        <v>600</v>
      </c>
      <c r="U2063" t="s">
        <v>601</v>
      </c>
      <c r="V2063" t="s">
        <v>602</v>
      </c>
      <c r="W2063" t="s">
        <v>603</v>
      </c>
      <c r="X2063" t="s">
        <v>1239</v>
      </c>
      <c r="Y2063" t="s">
        <v>605</v>
      </c>
      <c r="AC2063" s="14" t="s">
        <v>215</v>
      </c>
      <c r="AG2063" t="s">
        <v>1222</v>
      </c>
      <c r="AH2063" s="5" t="s">
        <v>2180</v>
      </c>
      <c r="AI2063" s="14"/>
      <c r="AJ2063" s="14"/>
      <c r="AK2063" s="14"/>
      <c r="AL2063" s="14"/>
    </row>
    <row r="2064" spans="1:38" ht="14.4" x14ac:dyDescent="0.3">
      <c r="A2064" s="11" t="str">
        <f t="shared" si="32"/>
        <v>22,44,66,55/5555/http-basic-auth-cleartext</v>
      </c>
      <c r="B2064" s="11" t="s">
        <v>37</v>
      </c>
      <c r="C2064" s="12" t="s">
        <v>4616</v>
      </c>
      <c r="D2064" s="11"/>
      <c r="E2064" s="11" t="s">
        <v>4617</v>
      </c>
      <c r="F2064" s="11" t="s">
        <v>289</v>
      </c>
      <c r="G2064" s="11" t="s">
        <v>290</v>
      </c>
      <c r="H2064" s="13" t="s">
        <v>506</v>
      </c>
      <c r="I2064" s="11"/>
      <c r="J2064" s="11" t="s">
        <v>41</v>
      </c>
      <c r="K2064" s="13" t="s">
        <v>1225</v>
      </c>
      <c r="O2064" s="14">
        <v>5555</v>
      </c>
      <c r="P2064" s="14"/>
      <c r="Q2064" s="14"/>
      <c r="R2064" s="14">
        <v>7</v>
      </c>
      <c r="S2064" s="14" t="s">
        <v>79</v>
      </c>
      <c r="T2064" t="s">
        <v>600</v>
      </c>
      <c r="U2064" t="s">
        <v>601</v>
      </c>
      <c r="V2064" t="s">
        <v>602</v>
      </c>
      <c r="W2064" t="s">
        <v>603</v>
      </c>
      <c r="X2064" t="s">
        <v>1239</v>
      </c>
      <c r="Y2064" t="s">
        <v>605</v>
      </c>
      <c r="AC2064" s="14" t="s">
        <v>215</v>
      </c>
      <c r="AG2064" t="s">
        <v>1222</v>
      </c>
      <c r="AH2064" s="5" t="s">
        <v>2180</v>
      </c>
      <c r="AI2064" s="14"/>
      <c r="AJ2064" s="14"/>
      <c r="AK2064" s="14"/>
      <c r="AL2064" s="14"/>
    </row>
    <row r="2065" spans="1:38" ht="14.4" x14ac:dyDescent="0.3">
      <c r="A2065" s="11" t="str">
        <f t="shared" si="32"/>
        <v>22,44,66,55/5555/http-basic-auth-cleartext</v>
      </c>
      <c r="B2065" s="11" t="s">
        <v>37</v>
      </c>
      <c r="C2065" s="12" t="s">
        <v>4616</v>
      </c>
      <c r="D2065" s="11"/>
      <c r="E2065" s="11" t="s">
        <v>4617</v>
      </c>
      <c r="F2065" s="11" t="s">
        <v>289</v>
      </c>
      <c r="G2065" s="11" t="s">
        <v>290</v>
      </c>
      <c r="H2065" s="13" t="s">
        <v>506</v>
      </c>
      <c r="I2065" s="11"/>
      <c r="J2065" s="11" t="s">
        <v>41</v>
      </c>
      <c r="K2065" s="13" t="s">
        <v>1225</v>
      </c>
      <c r="O2065" s="14">
        <v>5555</v>
      </c>
      <c r="P2065" s="14"/>
      <c r="Q2065" s="14"/>
      <c r="R2065" s="14">
        <v>7</v>
      </c>
      <c r="S2065" s="14" t="s">
        <v>79</v>
      </c>
      <c r="T2065" t="s">
        <v>600</v>
      </c>
      <c r="U2065" t="s">
        <v>601</v>
      </c>
      <c r="V2065" t="s">
        <v>602</v>
      </c>
      <c r="W2065" t="s">
        <v>603</v>
      </c>
      <c r="X2065" t="s">
        <v>1239</v>
      </c>
      <c r="Y2065" t="s">
        <v>605</v>
      </c>
      <c r="AC2065" s="14" t="s">
        <v>215</v>
      </c>
      <c r="AG2065" t="s">
        <v>1222</v>
      </c>
      <c r="AH2065" s="5" t="s">
        <v>2180</v>
      </c>
      <c r="AI2065" s="14"/>
      <c r="AJ2065" s="14"/>
      <c r="AK2065" s="14"/>
      <c r="AL2065" s="14"/>
    </row>
    <row r="2066" spans="1:38" ht="14.4" x14ac:dyDescent="0.3">
      <c r="A2066" s="11" t="str">
        <f t="shared" si="32"/>
        <v>22,44,66,55/5555/http-basic-auth-cleartext</v>
      </c>
      <c r="B2066" s="11" t="s">
        <v>37</v>
      </c>
      <c r="C2066" s="12" t="s">
        <v>4616</v>
      </c>
      <c r="D2066" s="11"/>
      <c r="E2066" s="11" t="s">
        <v>4617</v>
      </c>
      <c r="F2066" s="11" t="s">
        <v>289</v>
      </c>
      <c r="G2066" s="11" t="s">
        <v>290</v>
      </c>
      <c r="H2066" s="13" t="s">
        <v>506</v>
      </c>
      <c r="I2066" s="11"/>
      <c r="J2066" s="11" t="s">
        <v>41</v>
      </c>
      <c r="K2066" s="13" t="s">
        <v>1225</v>
      </c>
      <c r="O2066" s="14">
        <v>5555</v>
      </c>
      <c r="P2066" s="14"/>
      <c r="Q2066" s="14"/>
      <c r="R2066" s="14">
        <v>7</v>
      </c>
      <c r="S2066" s="14" t="s">
        <v>79</v>
      </c>
      <c r="T2066" t="s">
        <v>600</v>
      </c>
      <c r="U2066" t="s">
        <v>601</v>
      </c>
      <c r="V2066" t="s">
        <v>602</v>
      </c>
      <c r="W2066" t="s">
        <v>603</v>
      </c>
      <c r="X2066" t="s">
        <v>1239</v>
      </c>
      <c r="Y2066" t="s">
        <v>605</v>
      </c>
      <c r="AC2066" s="14" t="s">
        <v>215</v>
      </c>
      <c r="AG2066" t="s">
        <v>1222</v>
      </c>
      <c r="AH2066" s="5" t="s">
        <v>2180</v>
      </c>
      <c r="AI2066" s="14"/>
      <c r="AJ2066" s="14"/>
      <c r="AK2066" s="14"/>
      <c r="AL2066" s="14"/>
    </row>
    <row r="2067" spans="1:38" ht="14.4" x14ac:dyDescent="0.3">
      <c r="A2067" s="11" t="str">
        <f t="shared" si="32"/>
        <v>22,44,66,55/5555/http-basic-auth-cleartext</v>
      </c>
      <c r="B2067" s="11" t="s">
        <v>37</v>
      </c>
      <c r="C2067" s="12" t="s">
        <v>4616</v>
      </c>
      <c r="D2067" s="11"/>
      <c r="E2067" s="11" t="s">
        <v>4617</v>
      </c>
      <c r="F2067" s="11" t="s">
        <v>289</v>
      </c>
      <c r="G2067" s="11" t="s">
        <v>290</v>
      </c>
      <c r="H2067" s="13" t="s">
        <v>506</v>
      </c>
      <c r="I2067" s="11"/>
      <c r="J2067" s="11" t="s">
        <v>41</v>
      </c>
      <c r="K2067" s="13" t="s">
        <v>1225</v>
      </c>
      <c r="O2067" s="14">
        <v>5555</v>
      </c>
      <c r="P2067" s="14"/>
      <c r="Q2067" s="14"/>
      <c r="R2067" s="14">
        <v>7</v>
      </c>
      <c r="S2067" s="14" t="s">
        <v>79</v>
      </c>
      <c r="T2067" t="s">
        <v>600</v>
      </c>
      <c r="U2067" t="s">
        <v>601</v>
      </c>
      <c r="V2067" t="s">
        <v>602</v>
      </c>
      <c r="W2067" t="s">
        <v>603</v>
      </c>
      <c r="X2067" t="s">
        <v>1239</v>
      </c>
      <c r="Y2067" t="s">
        <v>605</v>
      </c>
      <c r="AC2067" s="14" t="s">
        <v>215</v>
      </c>
      <c r="AG2067" t="s">
        <v>1222</v>
      </c>
      <c r="AH2067" s="5" t="s">
        <v>2180</v>
      </c>
      <c r="AI2067" s="14"/>
      <c r="AJ2067" s="14"/>
      <c r="AK2067" s="14"/>
      <c r="AL2067" s="14"/>
    </row>
    <row r="2068" spans="1:38" ht="14.4" x14ac:dyDescent="0.3">
      <c r="A2068" s="11" t="str">
        <f t="shared" si="32"/>
        <v>22,44,66,55/5555/http-basic-auth-cleartext</v>
      </c>
      <c r="B2068" s="11" t="s">
        <v>37</v>
      </c>
      <c r="C2068" s="12" t="s">
        <v>4616</v>
      </c>
      <c r="D2068" s="11"/>
      <c r="E2068" s="11" t="s">
        <v>4617</v>
      </c>
      <c r="F2068" s="11" t="s">
        <v>289</v>
      </c>
      <c r="G2068" s="11" t="s">
        <v>290</v>
      </c>
      <c r="H2068" s="13" t="s">
        <v>506</v>
      </c>
      <c r="I2068" s="11"/>
      <c r="J2068" s="11" t="s">
        <v>41</v>
      </c>
      <c r="K2068" s="13" t="s">
        <v>1225</v>
      </c>
      <c r="O2068" s="14">
        <v>5555</v>
      </c>
      <c r="P2068" s="14"/>
      <c r="Q2068" s="14"/>
      <c r="R2068" s="14">
        <v>7</v>
      </c>
      <c r="S2068" s="14" t="s">
        <v>79</v>
      </c>
      <c r="T2068" t="s">
        <v>600</v>
      </c>
      <c r="U2068" t="s">
        <v>601</v>
      </c>
      <c r="V2068" t="s">
        <v>602</v>
      </c>
      <c r="W2068" t="s">
        <v>603</v>
      </c>
      <c r="X2068" t="s">
        <v>1239</v>
      </c>
      <c r="Y2068" t="s">
        <v>605</v>
      </c>
      <c r="AC2068" s="14" t="s">
        <v>215</v>
      </c>
      <c r="AG2068" t="s">
        <v>1222</v>
      </c>
      <c r="AH2068" s="5" t="s">
        <v>2180</v>
      </c>
      <c r="AI2068" s="14"/>
      <c r="AJ2068" s="14"/>
      <c r="AK2068" s="14"/>
      <c r="AL2068" s="14"/>
    </row>
    <row r="2069" spans="1:38" ht="14.4" x14ac:dyDescent="0.3">
      <c r="A2069" s="11" t="str">
        <f t="shared" si="32"/>
        <v>22,44,66,55/5555/http-basic-auth-cleartext</v>
      </c>
      <c r="B2069" s="11" t="s">
        <v>37</v>
      </c>
      <c r="C2069" s="12" t="s">
        <v>4616</v>
      </c>
      <c r="D2069" s="11"/>
      <c r="E2069" s="11" t="s">
        <v>4617</v>
      </c>
      <c r="F2069" s="11" t="s">
        <v>289</v>
      </c>
      <c r="G2069" s="11" t="s">
        <v>290</v>
      </c>
      <c r="H2069" s="13" t="s">
        <v>506</v>
      </c>
      <c r="I2069" s="11"/>
      <c r="J2069" s="11" t="s">
        <v>41</v>
      </c>
      <c r="K2069" s="13" t="s">
        <v>1225</v>
      </c>
      <c r="O2069" s="14">
        <v>5555</v>
      </c>
      <c r="P2069" s="14"/>
      <c r="Q2069" s="14"/>
      <c r="R2069" s="14">
        <v>7</v>
      </c>
      <c r="S2069" s="14" t="s">
        <v>79</v>
      </c>
      <c r="T2069" t="s">
        <v>600</v>
      </c>
      <c r="U2069" t="s">
        <v>601</v>
      </c>
      <c r="V2069" t="s">
        <v>602</v>
      </c>
      <c r="W2069" t="s">
        <v>603</v>
      </c>
      <c r="X2069" t="s">
        <v>1239</v>
      </c>
      <c r="Y2069" t="s">
        <v>605</v>
      </c>
      <c r="AC2069" s="14" t="s">
        <v>215</v>
      </c>
      <c r="AG2069" t="s">
        <v>1222</v>
      </c>
      <c r="AH2069" s="5" t="s">
        <v>2180</v>
      </c>
      <c r="AI2069" s="14"/>
      <c r="AJ2069" s="14"/>
      <c r="AK2069" s="14"/>
      <c r="AL2069" s="14"/>
    </row>
    <row r="2070" spans="1:38" ht="14.4" x14ac:dyDescent="0.3">
      <c r="A2070" s="11" t="str">
        <f t="shared" si="32"/>
        <v>22,44,66,55/5555/http-basic-auth-cleartext</v>
      </c>
      <c r="B2070" s="11" t="s">
        <v>37</v>
      </c>
      <c r="C2070" s="12" t="s">
        <v>4616</v>
      </c>
      <c r="D2070" s="11"/>
      <c r="E2070" s="11" t="s">
        <v>4617</v>
      </c>
      <c r="F2070" s="11" t="s">
        <v>289</v>
      </c>
      <c r="G2070" s="11" t="s">
        <v>290</v>
      </c>
      <c r="H2070" s="13" t="s">
        <v>506</v>
      </c>
      <c r="I2070" s="11"/>
      <c r="J2070" s="11" t="s">
        <v>41</v>
      </c>
      <c r="K2070" s="13" t="s">
        <v>1225</v>
      </c>
      <c r="O2070" s="14">
        <v>5555</v>
      </c>
      <c r="P2070" s="14"/>
      <c r="Q2070" s="14"/>
      <c r="R2070" s="14">
        <v>7</v>
      </c>
      <c r="S2070" s="14" t="s">
        <v>79</v>
      </c>
      <c r="T2070" t="s">
        <v>600</v>
      </c>
      <c r="U2070" t="s">
        <v>601</v>
      </c>
      <c r="V2070" t="s">
        <v>602</v>
      </c>
      <c r="W2070" t="s">
        <v>603</v>
      </c>
      <c r="X2070" t="s">
        <v>1239</v>
      </c>
      <c r="Y2070" t="s">
        <v>605</v>
      </c>
      <c r="AC2070" s="14" t="s">
        <v>215</v>
      </c>
      <c r="AG2070" t="s">
        <v>1222</v>
      </c>
      <c r="AH2070" s="5" t="s">
        <v>2180</v>
      </c>
      <c r="AI2070" s="14"/>
      <c r="AJ2070" s="14"/>
      <c r="AK2070" s="14"/>
      <c r="AL2070" s="14"/>
    </row>
    <row r="2071" spans="1:38" ht="14.4" x14ac:dyDescent="0.3">
      <c r="A2071" s="11" t="str">
        <f t="shared" si="32"/>
        <v>22,44,66,55/5555/http-basic-auth-cleartext</v>
      </c>
      <c r="B2071" s="11" t="s">
        <v>37</v>
      </c>
      <c r="C2071" s="12" t="s">
        <v>4616</v>
      </c>
      <c r="D2071" s="11"/>
      <c r="E2071" s="11" t="s">
        <v>4617</v>
      </c>
      <c r="F2071" s="11" t="s">
        <v>289</v>
      </c>
      <c r="G2071" s="11" t="s">
        <v>290</v>
      </c>
      <c r="H2071" s="13" t="s">
        <v>506</v>
      </c>
      <c r="I2071" s="11"/>
      <c r="J2071" s="11" t="s">
        <v>41</v>
      </c>
      <c r="K2071" s="13" t="s">
        <v>1225</v>
      </c>
      <c r="O2071" s="14">
        <v>5555</v>
      </c>
      <c r="P2071" s="14"/>
      <c r="Q2071" s="14"/>
      <c r="R2071" s="14">
        <v>7</v>
      </c>
      <c r="S2071" s="14" t="s">
        <v>79</v>
      </c>
      <c r="T2071" t="s">
        <v>600</v>
      </c>
      <c r="U2071" t="s">
        <v>601</v>
      </c>
      <c r="V2071" t="s">
        <v>602</v>
      </c>
      <c r="W2071" t="s">
        <v>603</v>
      </c>
      <c r="X2071" t="s">
        <v>1239</v>
      </c>
      <c r="Y2071" t="s">
        <v>605</v>
      </c>
      <c r="AC2071" s="14" t="s">
        <v>215</v>
      </c>
      <c r="AG2071" t="s">
        <v>1222</v>
      </c>
      <c r="AH2071" s="5" t="s">
        <v>2180</v>
      </c>
      <c r="AI2071" s="14"/>
      <c r="AJ2071" s="14"/>
      <c r="AK2071" s="14"/>
      <c r="AL2071" s="14"/>
    </row>
    <row r="2072" spans="1:38" ht="14.4" x14ac:dyDescent="0.3">
      <c r="A2072" s="11" t="str">
        <f t="shared" si="32"/>
        <v>22,44,66,55/5555/http-basic-auth-cleartext</v>
      </c>
      <c r="B2072" s="11" t="s">
        <v>37</v>
      </c>
      <c r="C2072" s="12" t="s">
        <v>4616</v>
      </c>
      <c r="D2072" s="11"/>
      <c r="E2072" s="11" t="s">
        <v>4617</v>
      </c>
      <c r="F2072" s="11" t="s">
        <v>289</v>
      </c>
      <c r="G2072" s="11" t="s">
        <v>290</v>
      </c>
      <c r="H2072" s="13" t="s">
        <v>506</v>
      </c>
      <c r="I2072" s="11"/>
      <c r="J2072" s="11" t="s">
        <v>41</v>
      </c>
      <c r="K2072" s="13" t="s">
        <v>1225</v>
      </c>
      <c r="O2072" s="14">
        <v>5555</v>
      </c>
      <c r="P2072" s="14"/>
      <c r="Q2072" s="14"/>
      <c r="R2072" s="14">
        <v>7</v>
      </c>
      <c r="S2072" s="14" t="s">
        <v>79</v>
      </c>
      <c r="T2072" t="s">
        <v>600</v>
      </c>
      <c r="U2072" t="s">
        <v>601</v>
      </c>
      <c r="V2072" t="s">
        <v>602</v>
      </c>
      <c r="W2072" t="s">
        <v>603</v>
      </c>
      <c r="X2072" t="s">
        <v>1239</v>
      </c>
      <c r="Y2072" t="s">
        <v>605</v>
      </c>
      <c r="AC2072" s="14" t="s">
        <v>215</v>
      </c>
      <c r="AG2072" t="s">
        <v>1222</v>
      </c>
      <c r="AH2072" s="5" t="s">
        <v>2180</v>
      </c>
      <c r="AI2072" s="14"/>
      <c r="AJ2072" s="14"/>
      <c r="AK2072" s="14"/>
      <c r="AL2072" s="14"/>
    </row>
    <row r="2073" spans="1:38" ht="14.4" x14ac:dyDescent="0.3">
      <c r="A2073" s="11" t="str">
        <f t="shared" si="32"/>
        <v>22,44,66,55/5555/http-basic-auth-cleartext</v>
      </c>
      <c r="B2073" s="11" t="s">
        <v>37</v>
      </c>
      <c r="C2073" s="12" t="s">
        <v>4616</v>
      </c>
      <c r="D2073" s="11"/>
      <c r="E2073" s="11" t="s">
        <v>4617</v>
      </c>
      <c r="F2073" s="11" t="s">
        <v>289</v>
      </c>
      <c r="G2073" s="11" t="s">
        <v>290</v>
      </c>
      <c r="H2073" s="13" t="s">
        <v>506</v>
      </c>
      <c r="I2073" s="11"/>
      <c r="J2073" s="11" t="s">
        <v>41</v>
      </c>
      <c r="K2073" s="13" t="s">
        <v>1225</v>
      </c>
      <c r="O2073" s="14">
        <v>5555</v>
      </c>
      <c r="P2073" s="14"/>
      <c r="Q2073" s="14"/>
      <c r="R2073" s="14">
        <v>7</v>
      </c>
      <c r="S2073" s="14" t="s">
        <v>79</v>
      </c>
      <c r="T2073" t="s">
        <v>600</v>
      </c>
      <c r="U2073" t="s">
        <v>601</v>
      </c>
      <c r="V2073" t="s">
        <v>602</v>
      </c>
      <c r="W2073" t="s">
        <v>603</v>
      </c>
      <c r="X2073" t="s">
        <v>1239</v>
      </c>
      <c r="Y2073" t="s">
        <v>605</v>
      </c>
      <c r="AC2073" s="14" t="s">
        <v>215</v>
      </c>
      <c r="AG2073" t="s">
        <v>1222</v>
      </c>
      <c r="AH2073" s="5" t="s">
        <v>2180</v>
      </c>
      <c r="AI2073" s="14"/>
      <c r="AJ2073" s="14"/>
      <c r="AK2073" s="14"/>
      <c r="AL2073" s="14"/>
    </row>
    <row r="2074" spans="1:38" ht="14.4" x14ac:dyDescent="0.3">
      <c r="A2074" s="11" t="str">
        <f t="shared" si="32"/>
        <v>22,44,66,55/5555/http-basic-auth-cleartext</v>
      </c>
      <c r="B2074" s="11" t="s">
        <v>37</v>
      </c>
      <c r="C2074" s="12" t="s">
        <v>4616</v>
      </c>
      <c r="D2074" s="11"/>
      <c r="E2074" s="11" t="s">
        <v>4617</v>
      </c>
      <c r="F2074" s="11" t="s">
        <v>289</v>
      </c>
      <c r="G2074" s="11" t="s">
        <v>290</v>
      </c>
      <c r="H2074" s="13" t="s">
        <v>506</v>
      </c>
      <c r="I2074" s="11"/>
      <c r="J2074" s="11" t="s">
        <v>41</v>
      </c>
      <c r="K2074" s="13" t="s">
        <v>1225</v>
      </c>
      <c r="O2074" s="14">
        <v>5555</v>
      </c>
      <c r="P2074" s="14"/>
      <c r="Q2074" s="14"/>
      <c r="R2074" s="14">
        <v>7</v>
      </c>
      <c r="S2074" s="14" t="s">
        <v>79</v>
      </c>
      <c r="T2074" t="s">
        <v>600</v>
      </c>
      <c r="U2074" t="s">
        <v>601</v>
      </c>
      <c r="V2074" t="s">
        <v>602</v>
      </c>
      <c r="W2074" t="s">
        <v>603</v>
      </c>
      <c r="X2074" t="s">
        <v>1239</v>
      </c>
      <c r="Y2074" t="s">
        <v>605</v>
      </c>
      <c r="AC2074" s="14" t="s">
        <v>215</v>
      </c>
      <c r="AG2074" t="s">
        <v>1222</v>
      </c>
      <c r="AH2074" s="5" t="s">
        <v>2180</v>
      </c>
      <c r="AI2074" s="14"/>
      <c r="AJ2074" s="14"/>
      <c r="AK2074" s="14"/>
      <c r="AL2074" s="14"/>
    </row>
    <row r="2075" spans="1:38" ht="14.4" x14ac:dyDescent="0.3">
      <c r="A2075" s="11" t="str">
        <f t="shared" si="32"/>
        <v>22,44,66,55/5555/http-basic-auth-cleartext</v>
      </c>
      <c r="B2075" s="11" t="s">
        <v>37</v>
      </c>
      <c r="C2075" s="12" t="s">
        <v>4616</v>
      </c>
      <c r="D2075" s="11"/>
      <c r="E2075" s="11" t="s">
        <v>4617</v>
      </c>
      <c r="F2075" s="11" t="s">
        <v>289</v>
      </c>
      <c r="G2075" s="11" t="s">
        <v>290</v>
      </c>
      <c r="H2075" s="13" t="s">
        <v>506</v>
      </c>
      <c r="I2075" s="11"/>
      <c r="J2075" s="11" t="s">
        <v>41</v>
      </c>
      <c r="K2075" s="13" t="s">
        <v>1225</v>
      </c>
      <c r="O2075" s="14">
        <v>5555</v>
      </c>
      <c r="P2075" s="14"/>
      <c r="Q2075" s="14"/>
      <c r="R2075" s="14">
        <v>7</v>
      </c>
      <c r="S2075" s="14" t="s">
        <v>79</v>
      </c>
      <c r="T2075" t="s">
        <v>600</v>
      </c>
      <c r="U2075" t="s">
        <v>601</v>
      </c>
      <c r="V2075" t="s">
        <v>602</v>
      </c>
      <c r="W2075" t="s">
        <v>603</v>
      </c>
      <c r="X2075" t="s">
        <v>1239</v>
      </c>
      <c r="Y2075" t="s">
        <v>605</v>
      </c>
      <c r="AC2075" s="14" t="s">
        <v>215</v>
      </c>
      <c r="AG2075" t="s">
        <v>1222</v>
      </c>
      <c r="AH2075" s="5" t="s">
        <v>2180</v>
      </c>
      <c r="AI2075" s="14"/>
      <c r="AJ2075" s="14"/>
      <c r="AK2075" s="14"/>
      <c r="AL2075" s="14"/>
    </row>
    <row r="2076" spans="1:38" ht="14.4" x14ac:dyDescent="0.3">
      <c r="A2076" s="11" t="str">
        <f t="shared" si="32"/>
        <v>22,44,66,55/5555/http-basic-auth-cleartext</v>
      </c>
      <c r="B2076" s="11" t="s">
        <v>37</v>
      </c>
      <c r="C2076" s="12" t="s">
        <v>4616</v>
      </c>
      <c r="D2076" s="11"/>
      <c r="E2076" s="11" t="s">
        <v>4617</v>
      </c>
      <c r="F2076" s="11" t="s">
        <v>289</v>
      </c>
      <c r="G2076" s="11" t="s">
        <v>290</v>
      </c>
      <c r="H2076" s="13" t="s">
        <v>506</v>
      </c>
      <c r="I2076" s="11"/>
      <c r="J2076" s="11" t="s">
        <v>41</v>
      </c>
      <c r="K2076" s="13" t="s">
        <v>1225</v>
      </c>
      <c r="O2076" s="14">
        <v>5555</v>
      </c>
      <c r="P2076" s="14"/>
      <c r="Q2076" s="14"/>
      <c r="R2076" s="14">
        <v>7</v>
      </c>
      <c r="S2076" s="14" t="s">
        <v>79</v>
      </c>
      <c r="T2076" t="s">
        <v>600</v>
      </c>
      <c r="U2076" t="s">
        <v>601</v>
      </c>
      <c r="V2076" t="s">
        <v>602</v>
      </c>
      <c r="W2076" t="s">
        <v>603</v>
      </c>
      <c r="X2076" t="s">
        <v>1239</v>
      </c>
      <c r="Y2076" t="s">
        <v>605</v>
      </c>
      <c r="AC2076" s="14" t="s">
        <v>215</v>
      </c>
      <c r="AG2076" t="s">
        <v>1222</v>
      </c>
      <c r="AH2076" s="5" t="s">
        <v>2180</v>
      </c>
      <c r="AI2076" s="14"/>
      <c r="AJ2076" s="14"/>
      <c r="AK2076" s="14"/>
      <c r="AL2076" s="14"/>
    </row>
    <row r="2077" spans="1:38" ht="14.4" x14ac:dyDescent="0.3">
      <c r="A2077" s="11" t="str">
        <f t="shared" si="32"/>
        <v>22,44,66,55/5555/http-basic-auth-cleartext</v>
      </c>
      <c r="B2077" s="11" t="s">
        <v>37</v>
      </c>
      <c r="C2077" s="12" t="s">
        <v>4616</v>
      </c>
      <c r="D2077" s="11"/>
      <c r="E2077" s="11" t="s">
        <v>4617</v>
      </c>
      <c r="F2077" s="11" t="s">
        <v>289</v>
      </c>
      <c r="G2077" s="11" t="s">
        <v>290</v>
      </c>
      <c r="H2077" s="13" t="s">
        <v>506</v>
      </c>
      <c r="I2077" s="11"/>
      <c r="J2077" s="11" t="s">
        <v>41</v>
      </c>
      <c r="K2077" s="13" t="s">
        <v>1225</v>
      </c>
      <c r="O2077" s="14">
        <v>5555</v>
      </c>
      <c r="P2077" s="14"/>
      <c r="Q2077" s="14"/>
      <c r="R2077" s="14">
        <v>7</v>
      </c>
      <c r="S2077" s="14" t="s">
        <v>79</v>
      </c>
      <c r="T2077" t="s">
        <v>600</v>
      </c>
      <c r="U2077" t="s">
        <v>601</v>
      </c>
      <c r="V2077" t="s">
        <v>602</v>
      </c>
      <c r="W2077" t="s">
        <v>603</v>
      </c>
      <c r="X2077" t="s">
        <v>1239</v>
      </c>
      <c r="Y2077" t="s">
        <v>605</v>
      </c>
      <c r="AC2077" s="14" t="s">
        <v>215</v>
      </c>
      <c r="AG2077" t="s">
        <v>1222</v>
      </c>
      <c r="AH2077" s="5" t="s">
        <v>2180</v>
      </c>
      <c r="AI2077" s="14"/>
      <c r="AJ2077" s="14"/>
      <c r="AK2077" s="14"/>
      <c r="AL2077" s="14"/>
    </row>
    <row r="2078" spans="1:38" ht="14.4" x14ac:dyDescent="0.3">
      <c r="A2078" s="11" t="str">
        <f t="shared" si="32"/>
        <v>22,44,66,55/5555/http-basic-auth-cleartext</v>
      </c>
      <c r="B2078" s="11" t="s">
        <v>37</v>
      </c>
      <c r="C2078" s="12" t="s">
        <v>4616</v>
      </c>
      <c r="D2078" s="11"/>
      <c r="E2078" s="11" t="s">
        <v>4617</v>
      </c>
      <c r="F2078" s="11" t="s">
        <v>289</v>
      </c>
      <c r="G2078" s="11" t="s">
        <v>290</v>
      </c>
      <c r="H2078" s="13" t="s">
        <v>506</v>
      </c>
      <c r="I2078" s="11"/>
      <c r="J2078" s="11" t="s">
        <v>41</v>
      </c>
      <c r="K2078" s="13" t="s">
        <v>1225</v>
      </c>
      <c r="O2078" s="14">
        <v>5555</v>
      </c>
      <c r="P2078" s="14"/>
      <c r="Q2078" s="14"/>
      <c r="R2078" s="14">
        <v>7</v>
      </c>
      <c r="S2078" s="14" t="s">
        <v>79</v>
      </c>
      <c r="T2078" t="s">
        <v>600</v>
      </c>
      <c r="U2078" t="s">
        <v>601</v>
      </c>
      <c r="V2078" t="s">
        <v>602</v>
      </c>
      <c r="W2078" t="s">
        <v>603</v>
      </c>
      <c r="X2078" t="s">
        <v>1239</v>
      </c>
      <c r="Y2078" t="s">
        <v>605</v>
      </c>
      <c r="AC2078" s="14" t="s">
        <v>215</v>
      </c>
      <c r="AG2078" t="s">
        <v>1222</v>
      </c>
      <c r="AH2078" s="5" t="s">
        <v>2180</v>
      </c>
      <c r="AI2078" s="14"/>
      <c r="AJ2078" s="14"/>
      <c r="AK2078" s="14"/>
      <c r="AL2078" s="14"/>
    </row>
    <row r="2079" spans="1:38" ht="14.4" x14ac:dyDescent="0.3">
      <c r="A2079" s="11" t="str">
        <f t="shared" si="32"/>
        <v>22,44,66,55/5555/http-basic-auth-cleartext</v>
      </c>
      <c r="B2079" s="11" t="s">
        <v>37</v>
      </c>
      <c r="C2079" s="12" t="s">
        <v>4616</v>
      </c>
      <c r="D2079" s="11"/>
      <c r="E2079" s="11" t="s">
        <v>4617</v>
      </c>
      <c r="F2079" s="11" t="s">
        <v>289</v>
      </c>
      <c r="G2079" s="11" t="s">
        <v>290</v>
      </c>
      <c r="H2079" s="13" t="s">
        <v>506</v>
      </c>
      <c r="I2079" s="11"/>
      <c r="J2079" s="11" t="s">
        <v>41</v>
      </c>
      <c r="K2079" s="13" t="s">
        <v>1225</v>
      </c>
      <c r="O2079" s="14">
        <v>5555</v>
      </c>
      <c r="P2079" s="14"/>
      <c r="Q2079" s="14"/>
      <c r="R2079" s="14">
        <v>7</v>
      </c>
      <c r="S2079" s="14" t="s">
        <v>79</v>
      </c>
      <c r="T2079" t="s">
        <v>600</v>
      </c>
      <c r="U2079" t="s">
        <v>601</v>
      </c>
      <c r="V2079" t="s">
        <v>602</v>
      </c>
      <c r="W2079" t="s">
        <v>603</v>
      </c>
      <c r="X2079" t="s">
        <v>1239</v>
      </c>
      <c r="Y2079" t="s">
        <v>605</v>
      </c>
      <c r="AC2079" s="14" t="s">
        <v>215</v>
      </c>
      <c r="AG2079" t="s">
        <v>1222</v>
      </c>
      <c r="AH2079" s="5" t="s">
        <v>2180</v>
      </c>
      <c r="AI2079" s="14"/>
      <c r="AJ2079" s="14"/>
      <c r="AK2079" s="14"/>
      <c r="AL2079" s="14"/>
    </row>
    <row r="2080" spans="1:38" ht="14.4" x14ac:dyDescent="0.3">
      <c r="A2080" s="11" t="str">
        <f t="shared" si="32"/>
        <v>22,44,66,55/5555/http-basic-auth-cleartext</v>
      </c>
      <c r="B2080" s="11" t="s">
        <v>37</v>
      </c>
      <c r="C2080" s="12" t="s">
        <v>4616</v>
      </c>
      <c r="D2080" s="11"/>
      <c r="E2080" s="11" t="s">
        <v>4617</v>
      </c>
      <c r="F2080" s="11" t="s">
        <v>289</v>
      </c>
      <c r="G2080" s="11" t="s">
        <v>290</v>
      </c>
      <c r="H2080" s="13" t="s">
        <v>506</v>
      </c>
      <c r="I2080" s="11"/>
      <c r="J2080" s="11" t="s">
        <v>41</v>
      </c>
      <c r="K2080" s="13" t="s">
        <v>1225</v>
      </c>
      <c r="O2080" s="14">
        <v>5555</v>
      </c>
      <c r="P2080" s="14"/>
      <c r="Q2080" s="14"/>
      <c r="R2080" s="14">
        <v>7</v>
      </c>
      <c r="S2080" s="14" t="s">
        <v>79</v>
      </c>
      <c r="T2080" t="s">
        <v>600</v>
      </c>
      <c r="U2080" t="s">
        <v>601</v>
      </c>
      <c r="V2080" t="s">
        <v>602</v>
      </c>
      <c r="W2080" t="s">
        <v>603</v>
      </c>
      <c r="X2080" t="s">
        <v>1239</v>
      </c>
      <c r="Y2080" t="s">
        <v>605</v>
      </c>
      <c r="AC2080" s="14" t="s">
        <v>215</v>
      </c>
      <c r="AG2080" t="s">
        <v>1222</v>
      </c>
      <c r="AH2080" s="5" t="s">
        <v>2180</v>
      </c>
      <c r="AI2080" s="14"/>
      <c r="AJ2080" s="14"/>
      <c r="AK2080" s="14"/>
      <c r="AL2080" s="14"/>
    </row>
    <row r="2081" spans="1:38" ht="14.4" x14ac:dyDescent="0.3">
      <c r="A2081" s="11" t="str">
        <f t="shared" si="32"/>
        <v>22,44,66,55/5555/http-basic-auth-cleartext</v>
      </c>
      <c r="B2081" s="11" t="s">
        <v>37</v>
      </c>
      <c r="C2081" s="12" t="s">
        <v>4616</v>
      </c>
      <c r="D2081" s="11"/>
      <c r="E2081" s="11" t="s">
        <v>4617</v>
      </c>
      <c r="F2081" s="11" t="s">
        <v>289</v>
      </c>
      <c r="G2081" s="11" t="s">
        <v>290</v>
      </c>
      <c r="H2081" s="13" t="s">
        <v>506</v>
      </c>
      <c r="I2081" s="11"/>
      <c r="J2081" s="11" t="s">
        <v>41</v>
      </c>
      <c r="K2081" s="13" t="s">
        <v>1225</v>
      </c>
      <c r="O2081" s="14">
        <v>5555</v>
      </c>
      <c r="P2081" s="14"/>
      <c r="Q2081" s="14"/>
      <c r="R2081" s="14">
        <v>7</v>
      </c>
      <c r="S2081" s="14" t="s">
        <v>79</v>
      </c>
      <c r="T2081" t="s">
        <v>600</v>
      </c>
      <c r="U2081" t="s">
        <v>601</v>
      </c>
      <c r="V2081" t="s">
        <v>602</v>
      </c>
      <c r="W2081" t="s">
        <v>603</v>
      </c>
      <c r="X2081" t="s">
        <v>1239</v>
      </c>
      <c r="Y2081" t="s">
        <v>605</v>
      </c>
      <c r="AC2081" s="14" t="s">
        <v>215</v>
      </c>
      <c r="AG2081" t="s">
        <v>1222</v>
      </c>
      <c r="AH2081" s="5" t="s">
        <v>2180</v>
      </c>
      <c r="AI2081" s="14"/>
      <c r="AJ2081" s="14"/>
      <c r="AK2081" s="14"/>
      <c r="AL2081" s="14"/>
    </row>
    <row r="2082" spans="1:38" ht="14.4" x14ac:dyDescent="0.3">
      <c r="A2082" s="11" t="str">
        <f t="shared" si="32"/>
        <v>22,44,66,55/5555/http-basic-auth-cleartext</v>
      </c>
      <c r="B2082" s="11" t="s">
        <v>37</v>
      </c>
      <c r="C2082" s="12" t="s">
        <v>4616</v>
      </c>
      <c r="D2082" s="11"/>
      <c r="E2082" s="11" t="s">
        <v>4617</v>
      </c>
      <c r="F2082" s="11" t="s">
        <v>289</v>
      </c>
      <c r="G2082" s="11" t="s">
        <v>290</v>
      </c>
      <c r="H2082" s="13" t="s">
        <v>506</v>
      </c>
      <c r="I2082" s="11"/>
      <c r="J2082" s="11" t="s">
        <v>41</v>
      </c>
      <c r="K2082" s="13" t="s">
        <v>1225</v>
      </c>
      <c r="O2082" s="14">
        <v>5555</v>
      </c>
      <c r="P2082" s="14"/>
      <c r="Q2082" s="14"/>
      <c r="R2082" s="14">
        <v>7</v>
      </c>
      <c r="S2082" s="14" t="s">
        <v>79</v>
      </c>
      <c r="T2082" t="s">
        <v>600</v>
      </c>
      <c r="U2082" t="s">
        <v>601</v>
      </c>
      <c r="V2082" t="s">
        <v>602</v>
      </c>
      <c r="W2082" t="s">
        <v>603</v>
      </c>
      <c r="X2082" t="s">
        <v>1239</v>
      </c>
      <c r="Y2082" t="s">
        <v>605</v>
      </c>
      <c r="AC2082" s="14" t="s">
        <v>215</v>
      </c>
      <c r="AG2082" t="s">
        <v>1222</v>
      </c>
      <c r="AH2082" s="5" t="s">
        <v>2180</v>
      </c>
      <c r="AI2082" s="14"/>
      <c r="AJ2082" s="14"/>
      <c r="AK2082" s="14"/>
      <c r="AL2082" s="14"/>
    </row>
    <row r="2083" spans="1:38" ht="14.4" x14ac:dyDescent="0.3">
      <c r="A2083" s="11" t="str">
        <f t="shared" si="32"/>
        <v>22,44,66,55/5555/http-basic-auth-cleartext</v>
      </c>
      <c r="B2083" s="11" t="s">
        <v>37</v>
      </c>
      <c r="C2083" s="12" t="s">
        <v>4616</v>
      </c>
      <c r="D2083" s="11"/>
      <c r="E2083" s="11" t="s">
        <v>4617</v>
      </c>
      <c r="F2083" s="11" t="s">
        <v>289</v>
      </c>
      <c r="G2083" s="11" t="s">
        <v>290</v>
      </c>
      <c r="H2083" s="13" t="s">
        <v>506</v>
      </c>
      <c r="I2083" s="11"/>
      <c r="J2083" s="11" t="s">
        <v>41</v>
      </c>
      <c r="K2083" s="13" t="s">
        <v>1225</v>
      </c>
      <c r="O2083" s="14">
        <v>5555</v>
      </c>
      <c r="P2083" s="14"/>
      <c r="Q2083" s="14"/>
      <c r="R2083" s="14">
        <v>7</v>
      </c>
      <c r="S2083" s="14" t="s">
        <v>79</v>
      </c>
      <c r="T2083" t="s">
        <v>600</v>
      </c>
      <c r="U2083" t="s">
        <v>601</v>
      </c>
      <c r="V2083" t="s">
        <v>602</v>
      </c>
      <c r="W2083" t="s">
        <v>603</v>
      </c>
      <c r="X2083" t="s">
        <v>1239</v>
      </c>
      <c r="Y2083" t="s">
        <v>605</v>
      </c>
      <c r="AC2083" s="14" t="s">
        <v>215</v>
      </c>
      <c r="AG2083" t="s">
        <v>1222</v>
      </c>
      <c r="AH2083" s="5" t="s">
        <v>2180</v>
      </c>
      <c r="AI2083" s="14"/>
      <c r="AJ2083" s="14"/>
      <c r="AK2083" s="14"/>
      <c r="AL2083" s="14"/>
    </row>
    <row r="2084" spans="1:38" ht="14.4" x14ac:dyDescent="0.3">
      <c r="A2084" s="11" t="str">
        <f t="shared" si="32"/>
        <v>22,44,66,55/5555/http-basic-auth-cleartext</v>
      </c>
      <c r="B2084" s="11" t="s">
        <v>37</v>
      </c>
      <c r="C2084" s="12" t="s">
        <v>4616</v>
      </c>
      <c r="D2084" s="11"/>
      <c r="E2084" s="11" t="s">
        <v>4617</v>
      </c>
      <c r="F2084" s="11" t="s">
        <v>289</v>
      </c>
      <c r="G2084" s="11" t="s">
        <v>290</v>
      </c>
      <c r="H2084" s="13" t="s">
        <v>506</v>
      </c>
      <c r="I2084" s="11"/>
      <c r="J2084" s="11" t="s">
        <v>41</v>
      </c>
      <c r="K2084" s="13" t="s">
        <v>1225</v>
      </c>
      <c r="O2084" s="14">
        <v>5555</v>
      </c>
      <c r="P2084" s="14"/>
      <c r="Q2084" s="14"/>
      <c r="R2084" s="14">
        <v>7</v>
      </c>
      <c r="S2084" s="14" t="s">
        <v>79</v>
      </c>
      <c r="T2084" t="s">
        <v>600</v>
      </c>
      <c r="U2084" t="s">
        <v>601</v>
      </c>
      <c r="V2084" t="s">
        <v>602</v>
      </c>
      <c r="W2084" t="s">
        <v>603</v>
      </c>
      <c r="X2084" t="s">
        <v>1239</v>
      </c>
      <c r="Y2084" t="s">
        <v>605</v>
      </c>
      <c r="AC2084" s="14" t="s">
        <v>215</v>
      </c>
      <c r="AG2084" t="s">
        <v>1222</v>
      </c>
      <c r="AH2084" s="5" t="s">
        <v>2180</v>
      </c>
      <c r="AI2084" s="14"/>
      <c r="AJ2084" s="14"/>
      <c r="AK2084" s="14"/>
      <c r="AL2084" s="14"/>
    </row>
    <row r="2085" spans="1:38" ht="14.4" x14ac:dyDescent="0.3">
      <c r="A2085" s="11" t="str">
        <f t="shared" si="32"/>
        <v>22,44,66,55/5555/http-basic-auth-cleartext</v>
      </c>
      <c r="B2085" s="11" t="s">
        <v>37</v>
      </c>
      <c r="C2085" s="12" t="s">
        <v>4616</v>
      </c>
      <c r="D2085" s="11"/>
      <c r="E2085" s="11" t="s">
        <v>4617</v>
      </c>
      <c r="F2085" s="11" t="s">
        <v>289</v>
      </c>
      <c r="G2085" s="11" t="s">
        <v>290</v>
      </c>
      <c r="H2085" s="13" t="s">
        <v>506</v>
      </c>
      <c r="I2085" s="11"/>
      <c r="J2085" s="11" t="s">
        <v>41</v>
      </c>
      <c r="K2085" s="13" t="s">
        <v>1225</v>
      </c>
      <c r="O2085" s="14">
        <v>5555</v>
      </c>
      <c r="P2085" s="14"/>
      <c r="Q2085" s="14"/>
      <c r="R2085" s="14">
        <v>7</v>
      </c>
      <c r="S2085" s="14" t="s">
        <v>79</v>
      </c>
      <c r="T2085" t="s">
        <v>600</v>
      </c>
      <c r="U2085" t="s">
        <v>601</v>
      </c>
      <c r="V2085" t="s">
        <v>602</v>
      </c>
      <c r="W2085" t="s">
        <v>603</v>
      </c>
      <c r="X2085" t="s">
        <v>1239</v>
      </c>
      <c r="Y2085" t="s">
        <v>605</v>
      </c>
      <c r="AC2085" s="14" t="s">
        <v>215</v>
      </c>
      <c r="AG2085" t="s">
        <v>1222</v>
      </c>
      <c r="AH2085" s="5" t="s">
        <v>2180</v>
      </c>
      <c r="AI2085" s="14"/>
      <c r="AJ2085" s="14"/>
      <c r="AK2085" s="14"/>
      <c r="AL2085" s="14"/>
    </row>
    <row r="2086" spans="1:38" ht="14.4" x14ac:dyDescent="0.3">
      <c r="A2086" s="11" t="str">
        <f t="shared" si="32"/>
        <v>22,44,66,55/5555/http-basic-auth-cleartext</v>
      </c>
      <c r="B2086" s="11" t="s">
        <v>37</v>
      </c>
      <c r="C2086" s="12" t="s">
        <v>4616</v>
      </c>
      <c r="D2086" s="11"/>
      <c r="E2086" s="11" t="s">
        <v>4617</v>
      </c>
      <c r="F2086" s="11" t="s">
        <v>289</v>
      </c>
      <c r="G2086" s="11" t="s">
        <v>290</v>
      </c>
      <c r="H2086" s="13" t="s">
        <v>506</v>
      </c>
      <c r="I2086" s="11"/>
      <c r="J2086" s="11" t="s">
        <v>41</v>
      </c>
      <c r="K2086" s="13" t="s">
        <v>1225</v>
      </c>
      <c r="O2086" s="14">
        <v>5555</v>
      </c>
      <c r="P2086" s="14"/>
      <c r="Q2086" s="14"/>
      <c r="R2086" s="14">
        <v>7</v>
      </c>
      <c r="S2086" s="14" t="s">
        <v>79</v>
      </c>
      <c r="T2086" t="s">
        <v>600</v>
      </c>
      <c r="U2086" t="s">
        <v>601</v>
      </c>
      <c r="V2086" t="s">
        <v>602</v>
      </c>
      <c r="W2086" t="s">
        <v>603</v>
      </c>
      <c r="X2086" t="s">
        <v>1239</v>
      </c>
      <c r="Y2086" t="s">
        <v>605</v>
      </c>
      <c r="AC2086" s="14" t="s">
        <v>215</v>
      </c>
      <c r="AG2086" t="s">
        <v>1222</v>
      </c>
      <c r="AH2086" s="5" t="s">
        <v>2180</v>
      </c>
      <c r="AI2086" s="14"/>
      <c r="AJ2086" s="14"/>
      <c r="AK2086" s="14"/>
      <c r="AL2086" s="14"/>
    </row>
    <row r="2087" spans="1:38" ht="14.4" x14ac:dyDescent="0.3">
      <c r="A2087" s="11" t="str">
        <f t="shared" si="32"/>
        <v>22,44,66,55/5555/http-basic-auth-cleartext</v>
      </c>
      <c r="B2087" s="11" t="s">
        <v>37</v>
      </c>
      <c r="C2087" s="12" t="s">
        <v>4616</v>
      </c>
      <c r="D2087" s="11"/>
      <c r="E2087" s="11" t="s">
        <v>4617</v>
      </c>
      <c r="F2087" s="11" t="s">
        <v>289</v>
      </c>
      <c r="G2087" s="11" t="s">
        <v>290</v>
      </c>
      <c r="H2087" s="13" t="s">
        <v>506</v>
      </c>
      <c r="I2087" s="11"/>
      <c r="J2087" s="11" t="s">
        <v>41</v>
      </c>
      <c r="K2087" s="13" t="s">
        <v>1225</v>
      </c>
      <c r="O2087" s="14">
        <v>5555</v>
      </c>
      <c r="P2087" s="14"/>
      <c r="Q2087" s="14"/>
      <c r="R2087" s="14">
        <v>7</v>
      </c>
      <c r="S2087" s="14" t="s">
        <v>79</v>
      </c>
      <c r="T2087" t="s">
        <v>600</v>
      </c>
      <c r="U2087" t="s">
        <v>601</v>
      </c>
      <c r="V2087" t="s">
        <v>602</v>
      </c>
      <c r="W2087" t="s">
        <v>603</v>
      </c>
      <c r="X2087" t="s">
        <v>1239</v>
      </c>
      <c r="Y2087" t="s">
        <v>605</v>
      </c>
      <c r="AC2087" s="14" t="s">
        <v>215</v>
      </c>
      <c r="AG2087" t="s">
        <v>1222</v>
      </c>
      <c r="AH2087" s="5" t="s">
        <v>2180</v>
      </c>
      <c r="AI2087" s="14"/>
      <c r="AJ2087" s="14"/>
      <c r="AK2087" s="14"/>
      <c r="AL2087" s="14"/>
    </row>
    <row r="2088" spans="1:38" ht="14.4" x14ac:dyDescent="0.3">
      <c r="A2088" s="11" t="str">
        <f t="shared" si="32"/>
        <v>22,44,66,55/5555/http-basic-auth-cleartext</v>
      </c>
      <c r="B2088" s="11" t="s">
        <v>37</v>
      </c>
      <c r="C2088" s="12" t="s">
        <v>4616</v>
      </c>
      <c r="D2088" s="11"/>
      <c r="E2088" s="11" t="s">
        <v>4617</v>
      </c>
      <c r="F2088" s="11" t="s">
        <v>289</v>
      </c>
      <c r="G2088" s="11" t="s">
        <v>290</v>
      </c>
      <c r="H2088" s="13" t="s">
        <v>506</v>
      </c>
      <c r="I2088" s="11"/>
      <c r="J2088" s="11" t="s">
        <v>41</v>
      </c>
      <c r="K2088" s="13" t="s">
        <v>1225</v>
      </c>
      <c r="O2088" s="14">
        <v>5555</v>
      </c>
      <c r="P2088" s="14"/>
      <c r="Q2088" s="14"/>
      <c r="R2088" s="14">
        <v>7</v>
      </c>
      <c r="S2088" s="14" t="s">
        <v>79</v>
      </c>
      <c r="T2088" t="s">
        <v>600</v>
      </c>
      <c r="U2088" t="s">
        <v>601</v>
      </c>
      <c r="V2088" t="s">
        <v>602</v>
      </c>
      <c r="W2088" t="s">
        <v>603</v>
      </c>
      <c r="X2088" t="s">
        <v>1239</v>
      </c>
      <c r="Y2088" t="s">
        <v>605</v>
      </c>
      <c r="AC2088" s="14" t="s">
        <v>215</v>
      </c>
      <c r="AG2088" t="s">
        <v>1222</v>
      </c>
      <c r="AH2088" s="5" t="s">
        <v>2180</v>
      </c>
      <c r="AI2088" s="14"/>
      <c r="AJ2088" s="14"/>
      <c r="AK2088" s="14"/>
      <c r="AL2088" s="14"/>
    </row>
    <row r="2089" spans="1:38" ht="14.4" x14ac:dyDescent="0.3">
      <c r="A2089" s="11" t="str">
        <f t="shared" si="32"/>
        <v>22,44,66,55/5555/http-basic-auth-cleartext</v>
      </c>
      <c r="B2089" s="11" t="s">
        <v>37</v>
      </c>
      <c r="C2089" s="12" t="s">
        <v>4616</v>
      </c>
      <c r="D2089" s="11"/>
      <c r="E2089" s="11" t="s">
        <v>4617</v>
      </c>
      <c r="F2089" s="11" t="s">
        <v>289</v>
      </c>
      <c r="G2089" s="11" t="s">
        <v>290</v>
      </c>
      <c r="H2089" s="13" t="s">
        <v>506</v>
      </c>
      <c r="I2089" s="11"/>
      <c r="J2089" s="11" t="s">
        <v>41</v>
      </c>
      <c r="K2089" s="13" t="s">
        <v>1225</v>
      </c>
      <c r="O2089" s="14">
        <v>5555</v>
      </c>
      <c r="P2089" s="14"/>
      <c r="Q2089" s="14"/>
      <c r="R2089" s="14">
        <v>7</v>
      </c>
      <c r="S2089" s="14" t="s">
        <v>79</v>
      </c>
      <c r="T2089" t="s">
        <v>600</v>
      </c>
      <c r="U2089" t="s">
        <v>601</v>
      </c>
      <c r="V2089" t="s">
        <v>602</v>
      </c>
      <c r="W2089" t="s">
        <v>603</v>
      </c>
      <c r="X2089" t="s">
        <v>1239</v>
      </c>
      <c r="Y2089" t="s">
        <v>605</v>
      </c>
      <c r="AC2089" s="14" t="s">
        <v>215</v>
      </c>
      <c r="AG2089" t="s">
        <v>1222</v>
      </c>
      <c r="AH2089" s="5" t="s">
        <v>2180</v>
      </c>
      <c r="AI2089" s="14"/>
      <c r="AJ2089" s="14"/>
      <c r="AK2089" s="14"/>
      <c r="AL2089" s="14"/>
    </row>
    <row r="2090" spans="1:38" ht="14.4" x14ac:dyDescent="0.3">
      <c r="A2090" s="11" t="str">
        <f t="shared" si="32"/>
        <v>22,44,66,55/5555/http-basic-auth-cleartext</v>
      </c>
      <c r="B2090" s="11" t="s">
        <v>37</v>
      </c>
      <c r="C2090" s="12" t="s">
        <v>4616</v>
      </c>
      <c r="D2090" s="11"/>
      <c r="E2090" s="11" t="s">
        <v>4617</v>
      </c>
      <c r="F2090" s="11" t="s">
        <v>289</v>
      </c>
      <c r="G2090" s="11" t="s">
        <v>290</v>
      </c>
      <c r="H2090" s="13" t="s">
        <v>506</v>
      </c>
      <c r="I2090" s="11"/>
      <c r="J2090" s="11" t="s">
        <v>41</v>
      </c>
      <c r="K2090" s="13" t="s">
        <v>1225</v>
      </c>
      <c r="O2090" s="14">
        <v>5555</v>
      </c>
      <c r="P2090" s="14"/>
      <c r="Q2090" s="14"/>
      <c r="R2090" s="14">
        <v>7</v>
      </c>
      <c r="S2090" s="14" t="s">
        <v>79</v>
      </c>
      <c r="T2090" t="s">
        <v>600</v>
      </c>
      <c r="U2090" t="s">
        <v>601</v>
      </c>
      <c r="V2090" t="s">
        <v>602</v>
      </c>
      <c r="W2090" t="s">
        <v>603</v>
      </c>
      <c r="X2090" t="s">
        <v>1239</v>
      </c>
      <c r="Y2090" t="s">
        <v>605</v>
      </c>
      <c r="AC2090" s="14" t="s">
        <v>215</v>
      </c>
      <c r="AG2090" t="s">
        <v>1222</v>
      </c>
      <c r="AH2090" s="5" t="s">
        <v>2180</v>
      </c>
      <c r="AI2090" s="14"/>
      <c r="AJ2090" s="14"/>
      <c r="AK2090" s="14"/>
      <c r="AL2090" s="14"/>
    </row>
    <row r="2091" spans="1:38" ht="14.4" x14ac:dyDescent="0.3">
      <c r="A2091" s="11" t="str">
        <f t="shared" si="32"/>
        <v>22,44,66,55/5555/http-basic-auth-cleartext</v>
      </c>
      <c r="B2091" s="11" t="s">
        <v>37</v>
      </c>
      <c r="C2091" s="12" t="s">
        <v>4616</v>
      </c>
      <c r="D2091" s="11"/>
      <c r="E2091" s="11" t="s">
        <v>4617</v>
      </c>
      <c r="F2091" s="11" t="s">
        <v>289</v>
      </c>
      <c r="G2091" s="11" t="s">
        <v>290</v>
      </c>
      <c r="H2091" s="13" t="s">
        <v>506</v>
      </c>
      <c r="I2091" s="11"/>
      <c r="J2091" s="11" t="s">
        <v>41</v>
      </c>
      <c r="K2091" s="13" t="s">
        <v>1225</v>
      </c>
      <c r="O2091" s="14">
        <v>5555</v>
      </c>
      <c r="P2091" s="14"/>
      <c r="Q2091" s="14"/>
      <c r="R2091" s="14">
        <v>7</v>
      </c>
      <c r="S2091" s="14" t="s">
        <v>79</v>
      </c>
      <c r="T2091" t="s">
        <v>600</v>
      </c>
      <c r="U2091" t="s">
        <v>601</v>
      </c>
      <c r="V2091" t="s">
        <v>602</v>
      </c>
      <c r="W2091" t="s">
        <v>603</v>
      </c>
      <c r="X2091" t="s">
        <v>1239</v>
      </c>
      <c r="Y2091" t="s">
        <v>605</v>
      </c>
      <c r="AC2091" s="14" t="s">
        <v>215</v>
      </c>
      <c r="AG2091" t="s">
        <v>1222</v>
      </c>
      <c r="AH2091" s="5" t="s">
        <v>2180</v>
      </c>
      <c r="AI2091" s="14"/>
      <c r="AJ2091" s="14"/>
      <c r="AK2091" s="14"/>
      <c r="AL2091" s="14"/>
    </row>
    <row r="2092" spans="1:38" ht="14.4" x14ac:dyDescent="0.3">
      <c r="A2092" s="11" t="str">
        <f t="shared" si="32"/>
        <v>22,44,66,55/5555/http-basic-auth-cleartext</v>
      </c>
      <c r="B2092" s="11" t="s">
        <v>37</v>
      </c>
      <c r="C2092" s="12" t="s">
        <v>4616</v>
      </c>
      <c r="D2092" s="11"/>
      <c r="E2092" s="11" t="s">
        <v>4617</v>
      </c>
      <c r="F2092" s="11" t="s">
        <v>289</v>
      </c>
      <c r="G2092" s="11" t="s">
        <v>290</v>
      </c>
      <c r="H2092" s="13" t="s">
        <v>506</v>
      </c>
      <c r="I2092" s="11"/>
      <c r="J2092" s="11" t="s">
        <v>41</v>
      </c>
      <c r="K2092" s="13" t="s">
        <v>1225</v>
      </c>
      <c r="O2092" s="14">
        <v>5555</v>
      </c>
      <c r="P2092" s="14"/>
      <c r="Q2092" s="14"/>
      <c r="R2092" s="14">
        <v>7</v>
      </c>
      <c r="S2092" s="14" t="s">
        <v>79</v>
      </c>
      <c r="T2092" t="s">
        <v>600</v>
      </c>
      <c r="U2092" t="s">
        <v>601</v>
      </c>
      <c r="V2092" t="s">
        <v>602</v>
      </c>
      <c r="W2092" t="s">
        <v>603</v>
      </c>
      <c r="X2092" t="s">
        <v>1239</v>
      </c>
      <c r="Y2092" t="s">
        <v>605</v>
      </c>
      <c r="AC2092" s="14" t="s">
        <v>215</v>
      </c>
      <c r="AG2092" t="s">
        <v>1222</v>
      </c>
      <c r="AH2092" s="5" t="s">
        <v>2180</v>
      </c>
      <c r="AI2092" s="14"/>
      <c r="AJ2092" s="14"/>
      <c r="AK2092" s="14"/>
      <c r="AL2092" s="14"/>
    </row>
    <row r="2093" spans="1:38" ht="14.4" x14ac:dyDescent="0.3">
      <c r="A2093" s="11" t="str">
        <f t="shared" si="32"/>
        <v>22,44,66,55/5555/http-basic-auth-cleartext</v>
      </c>
      <c r="B2093" s="11" t="s">
        <v>37</v>
      </c>
      <c r="C2093" s="12" t="s">
        <v>4616</v>
      </c>
      <c r="D2093" s="11"/>
      <c r="E2093" s="11" t="s">
        <v>4617</v>
      </c>
      <c r="F2093" s="11" t="s">
        <v>289</v>
      </c>
      <c r="G2093" s="11" t="s">
        <v>290</v>
      </c>
      <c r="H2093" s="13" t="s">
        <v>506</v>
      </c>
      <c r="I2093" s="11"/>
      <c r="J2093" s="11" t="s">
        <v>41</v>
      </c>
      <c r="K2093" s="13" t="s">
        <v>1225</v>
      </c>
      <c r="O2093" s="14">
        <v>5555</v>
      </c>
      <c r="P2093" s="14"/>
      <c r="Q2093" s="14"/>
      <c r="R2093" s="14">
        <v>7</v>
      </c>
      <c r="S2093" s="14" t="s">
        <v>79</v>
      </c>
      <c r="T2093" t="s">
        <v>600</v>
      </c>
      <c r="U2093" t="s">
        <v>601</v>
      </c>
      <c r="V2093" t="s">
        <v>602</v>
      </c>
      <c r="W2093" t="s">
        <v>603</v>
      </c>
      <c r="X2093" t="s">
        <v>1239</v>
      </c>
      <c r="Y2093" t="s">
        <v>605</v>
      </c>
      <c r="AC2093" s="14" t="s">
        <v>215</v>
      </c>
      <c r="AG2093" t="s">
        <v>1222</v>
      </c>
      <c r="AH2093" s="5" t="s">
        <v>2180</v>
      </c>
      <c r="AI2093" s="14"/>
      <c r="AJ2093" s="14"/>
      <c r="AK2093" s="14"/>
      <c r="AL2093" s="14"/>
    </row>
    <row r="2094" spans="1:38" ht="14.4" x14ac:dyDescent="0.3">
      <c r="A2094" s="11" t="str">
        <f t="shared" si="32"/>
        <v>22,44,66,55/5555/http-basic-auth-cleartext</v>
      </c>
      <c r="B2094" s="11" t="s">
        <v>37</v>
      </c>
      <c r="C2094" s="12" t="s">
        <v>4616</v>
      </c>
      <c r="D2094" s="11"/>
      <c r="E2094" s="11" t="s">
        <v>4617</v>
      </c>
      <c r="F2094" s="11" t="s">
        <v>289</v>
      </c>
      <c r="G2094" s="11" t="s">
        <v>290</v>
      </c>
      <c r="H2094" s="13" t="s">
        <v>506</v>
      </c>
      <c r="I2094" s="11"/>
      <c r="J2094" s="11" t="s">
        <v>41</v>
      </c>
      <c r="K2094" s="13" t="s">
        <v>1225</v>
      </c>
      <c r="O2094" s="14">
        <v>5555</v>
      </c>
      <c r="P2094" s="14"/>
      <c r="Q2094" s="14"/>
      <c r="R2094" s="14">
        <v>7</v>
      </c>
      <c r="S2094" s="14" t="s">
        <v>79</v>
      </c>
      <c r="T2094" t="s">
        <v>600</v>
      </c>
      <c r="U2094" t="s">
        <v>601</v>
      </c>
      <c r="V2094" t="s">
        <v>602</v>
      </c>
      <c r="W2094" t="s">
        <v>603</v>
      </c>
      <c r="X2094" t="s">
        <v>1239</v>
      </c>
      <c r="Y2094" t="s">
        <v>605</v>
      </c>
      <c r="AC2094" s="14" t="s">
        <v>215</v>
      </c>
      <c r="AG2094" t="s">
        <v>1222</v>
      </c>
      <c r="AH2094" s="5" t="s">
        <v>2180</v>
      </c>
      <c r="AI2094" s="14"/>
      <c r="AJ2094" s="14"/>
      <c r="AK2094" s="14"/>
      <c r="AL2094" s="14"/>
    </row>
    <row r="2095" spans="1:38" ht="14.4" x14ac:dyDescent="0.3">
      <c r="A2095" s="11" t="str">
        <f t="shared" si="32"/>
        <v>22,44,66,55/5555/http-basic-auth-cleartext</v>
      </c>
      <c r="B2095" s="11" t="s">
        <v>37</v>
      </c>
      <c r="C2095" s="12" t="s">
        <v>4616</v>
      </c>
      <c r="D2095" s="11"/>
      <c r="E2095" s="11" t="s">
        <v>4617</v>
      </c>
      <c r="F2095" s="11" t="s">
        <v>289</v>
      </c>
      <c r="G2095" s="11" t="s">
        <v>290</v>
      </c>
      <c r="H2095" s="13" t="s">
        <v>506</v>
      </c>
      <c r="I2095" s="11"/>
      <c r="J2095" s="11" t="s">
        <v>41</v>
      </c>
      <c r="K2095" s="13" t="s">
        <v>1225</v>
      </c>
      <c r="O2095" s="14">
        <v>5555</v>
      </c>
      <c r="P2095" s="14"/>
      <c r="Q2095" s="14"/>
      <c r="R2095" s="14">
        <v>7</v>
      </c>
      <c r="S2095" s="14" t="s">
        <v>79</v>
      </c>
      <c r="T2095" t="s">
        <v>600</v>
      </c>
      <c r="U2095" t="s">
        <v>601</v>
      </c>
      <c r="V2095" t="s">
        <v>602</v>
      </c>
      <c r="W2095" t="s">
        <v>603</v>
      </c>
      <c r="X2095" t="s">
        <v>1239</v>
      </c>
      <c r="Y2095" t="s">
        <v>605</v>
      </c>
      <c r="AC2095" s="14" t="s">
        <v>215</v>
      </c>
      <c r="AG2095" t="s">
        <v>1222</v>
      </c>
      <c r="AH2095" s="5" t="s">
        <v>2180</v>
      </c>
      <c r="AI2095" s="14"/>
      <c r="AJ2095" s="14"/>
      <c r="AK2095" s="14"/>
      <c r="AL2095" s="14"/>
    </row>
    <row r="2096" spans="1:38" ht="14.4" x14ac:dyDescent="0.3">
      <c r="A2096" s="11" t="str">
        <f t="shared" si="32"/>
        <v>22,44,66,55/5555/http-basic-auth-cleartext</v>
      </c>
      <c r="B2096" s="11" t="s">
        <v>37</v>
      </c>
      <c r="C2096" s="12" t="s">
        <v>4616</v>
      </c>
      <c r="D2096" s="11"/>
      <c r="E2096" s="11" t="s">
        <v>4617</v>
      </c>
      <c r="F2096" s="11" t="s">
        <v>289</v>
      </c>
      <c r="G2096" s="11" t="s">
        <v>290</v>
      </c>
      <c r="H2096" s="13" t="s">
        <v>506</v>
      </c>
      <c r="I2096" s="11"/>
      <c r="J2096" s="11" t="s">
        <v>41</v>
      </c>
      <c r="K2096" s="13" t="s">
        <v>1225</v>
      </c>
      <c r="O2096" s="14">
        <v>5555</v>
      </c>
      <c r="P2096" s="14"/>
      <c r="Q2096" s="14"/>
      <c r="R2096" s="14">
        <v>7</v>
      </c>
      <c r="S2096" s="14" t="s">
        <v>79</v>
      </c>
      <c r="T2096" t="s">
        <v>600</v>
      </c>
      <c r="U2096" t="s">
        <v>601</v>
      </c>
      <c r="V2096" t="s">
        <v>602</v>
      </c>
      <c r="W2096" t="s">
        <v>603</v>
      </c>
      <c r="X2096" t="s">
        <v>1239</v>
      </c>
      <c r="Y2096" t="s">
        <v>605</v>
      </c>
      <c r="AC2096" s="14" t="s">
        <v>215</v>
      </c>
      <c r="AG2096" t="s">
        <v>1222</v>
      </c>
      <c r="AH2096" s="5" t="s">
        <v>2180</v>
      </c>
      <c r="AI2096" s="14"/>
      <c r="AJ2096" s="14"/>
      <c r="AK2096" s="14"/>
      <c r="AL2096" s="14"/>
    </row>
    <row r="2097" spans="1:38" ht="14.4" x14ac:dyDescent="0.3">
      <c r="A2097" s="11" t="str">
        <f t="shared" si="32"/>
        <v>22,44,66,55/5555/http-basic-auth-cleartext</v>
      </c>
      <c r="B2097" s="11" t="s">
        <v>37</v>
      </c>
      <c r="C2097" s="12" t="s">
        <v>4616</v>
      </c>
      <c r="D2097" s="11"/>
      <c r="E2097" s="11" t="s">
        <v>4617</v>
      </c>
      <c r="F2097" s="11" t="s">
        <v>289</v>
      </c>
      <c r="G2097" s="11" t="s">
        <v>290</v>
      </c>
      <c r="H2097" s="13" t="s">
        <v>506</v>
      </c>
      <c r="I2097" s="11"/>
      <c r="J2097" s="11" t="s">
        <v>41</v>
      </c>
      <c r="K2097" s="13" t="s">
        <v>1225</v>
      </c>
      <c r="O2097" s="14">
        <v>5555</v>
      </c>
      <c r="P2097" s="14"/>
      <c r="Q2097" s="14"/>
      <c r="R2097" s="14">
        <v>7</v>
      </c>
      <c r="S2097" s="14" t="s">
        <v>79</v>
      </c>
      <c r="T2097" t="s">
        <v>600</v>
      </c>
      <c r="U2097" t="s">
        <v>601</v>
      </c>
      <c r="V2097" t="s">
        <v>602</v>
      </c>
      <c r="W2097" t="s">
        <v>603</v>
      </c>
      <c r="X2097" t="s">
        <v>1239</v>
      </c>
      <c r="Y2097" t="s">
        <v>605</v>
      </c>
      <c r="AC2097" s="14" t="s">
        <v>215</v>
      </c>
      <c r="AG2097" t="s">
        <v>1222</v>
      </c>
      <c r="AH2097" s="5" t="s">
        <v>2180</v>
      </c>
      <c r="AI2097" s="14"/>
      <c r="AJ2097" s="14"/>
      <c r="AK2097" s="14"/>
      <c r="AL2097" s="14"/>
    </row>
    <row r="2098" spans="1:38" ht="14.4" x14ac:dyDescent="0.3">
      <c r="A2098" s="11" t="str">
        <f t="shared" si="32"/>
        <v>22,44,66,55/5555/http-basic-auth-cleartext</v>
      </c>
      <c r="B2098" s="11" t="s">
        <v>37</v>
      </c>
      <c r="C2098" s="12" t="s">
        <v>4616</v>
      </c>
      <c r="D2098" s="11"/>
      <c r="E2098" s="11" t="s">
        <v>4617</v>
      </c>
      <c r="F2098" s="11" t="s">
        <v>289</v>
      </c>
      <c r="G2098" s="11" t="s">
        <v>290</v>
      </c>
      <c r="H2098" s="13" t="s">
        <v>506</v>
      </c>
      <c r="I2098" s="11"/>
      <c r="J2098" s="11" t="s">
        <v>41</v>
      </c>
      <c r="K2098" s="13" t="s">
        <v>1225</v>
      </c>
      <c r="O2098" s="14">
        <v>5555</v>
      </c>
      <c r="P2098" s="14"/>
      <c r="Q2098" s="14"/>
      <c r="R2098" s="14">
        <v>7</v>
      </c>
      <c r="S2098" s="14" t="s">
        <v>79</v>
      </c>
      <c r="T2098" t="s">
        <v>600</v>
      </c>
      <c r="U2098" t="s">
        <v>601</v>
      </c>
      <c r="V2098" t="s">
        <v>602</v>
      </c>
      <c r="W2098" t="s">
        <v>603</v>
      </c>
      <c r="X2098" t="s">
        <v>1239</v>
      </c>
      <c r="Y2098" t="s">
        <v>605</v>
      </c>
      <c r="AC2098" s="14" t="s">
        <v>215</v>
      </c>
      <c r="AG2098" t="s">
        <v>1222</v>
      </c>
      <c r="AH2098" s="5" t="s">
        <v>2180</v>
      </c>
      <c r="AI2098" s="14"/>
      <c r="AJ2098" s="14"/>
      <c r="AK2098" s="14"/>
      <c r="AL2098" s="14"/>
    </row>
    <row r="2099" spans="1:38" ht="14.4" x14ac:dyDescent="0.3">
      <c r="A2099" s="11" t="str">
        <f t="shared" si="32"/>
        <v>22,44,66,55/5555/http-basic-auth-cleartext</v>
      </c>
      <c r="B2099" s="11" t="s">
        <v>37</v>
      </c>
      <c r="C2099" s="12" t="s">
        <v>4616</v>
      </c>
      <c r="D2099" s="11"/>
      <c r="E2099" s="11" t="s">
        <v>4617</v>
      </c>
      <c r="F2099" s="11" t="s">
        <v>289</v>
      </c>
      <c r="G2099" s="11" t="s">
        <v>290</v>
      </c>
      <c r="H2099" s="13" t="s">
        <v>506</v>
      </c>
      <c r="I2099" s="11"/>
      <c r="J2099" s="11" t="s">
        <v>41</v>
      </c>
      <c r="K2099" s="13" t="s">
        <v>1225</v>
      </c>
      <c r="O2099" s="14">
        <v>5555</v>
      </c>
      <c r="P2099" s="14"/>
      <c r="Q2099" s="14"/>
      <c r="R2099" s="14">
        <v>7</v>
      </c>
      <c r="S2099" s="14" t="s">
        <v>79</v>
      </c>
      <c r="T2099" t="s">
        <v>600</v>
      </c>
      <c r="U2099" t="s">
        <v>601</v>
      </c>
      <c r="V2099" t="s">
        <v>602</v>
      </c>
      <c r="W2099" t="s">
        <v>603</v>
      </c>
      <c r="X2099" t="s">
        <v>1239</v>
      </c>
      <c r="Y2099" t="s">
        <v>605</v>
      </c>
      <c r="AC2099" s="14" t="s">
        <v>215</v>
      </c>
      <c r="AG2099" t="s">
        <v>1222</v>
      </c>
      <c r="AH2099" s="5" t="s">
        <v>2180</v>
      </c>
      <c r="AI2099" s="14"/>
      <c r="AJ2099" s="14"/>
      <c r="AK2099" s="14"/>
      <c r="AL2099" s="14"/>
    </row>
    <row r="2100" spans="1:38" ht="14.4" x14ac:dyDescent="0.3">
      <c r="A2100" s="11" t="str">
        <f t="shared" si="32"/>
        <v>22,44,66,55/5555/http-basic-auth-cleartext</v>
      </c>
      <c r="B2100" s="11" t="s">
        <v>37</v>
      </c>
      <c r="C2100" s="12" t="s">
        <v>4616</v>
      </c>
      <c r="D2100" s="11"/>
      <c r="E2100" s="11" t="s">
        <v>4617</v>
      </c>
      <c r="F2100" s="11" t="s">
        <v>289</v>
      </c>
      <c r="G2100" s="11" t="s">
        <v>290</v>
      </c>
      <c r="H2100" s="13" t="s">
        <v>506</v>
      </c>
      <c r="I2100" s="11"/>
      <c r="J2100" s="11" t="s">
        <v>41</v>
      </c>
      <c r="K2100" s="13" t="s">
        <v>1225</v>
      </c>
      <c r="O2100" s="14">
        <v>5555</v>
      </c>
      <c r="P2100" s="14"/>
      <c r="Q2100" s="14"/>
      <c r="R2100" s="14">
        <v>7</v>
      </c>
      <c r="S2100" s="14" t="s">
        <v>79</v>
      </c>
      <c r="T2100" t="s">
        <v>600</v>
      </c>
      <c r="U2100" t="s">
        <v>601</v>
      </c>
      <c r="V2100" t="s">
        <v>602</v>
      </c>
      <c r="W2100" t="s">
        <v>603</v>
      </c>
      <c r="X2100" t="s">
        <v>1239</v>
      </c>
      <c r="Y2100" t="s">
        <v>605</v>
      </c>
      <c r="AC2100" s="14" t="s">
        <v>215</v>
      </c>
      <c r="AG2100" t="s">
        <v>1222</v>
      </c>
      <c r="AH2100" s="5" t="s">
        <v>2180</v>
      </c>
      <c r="AI2100" s="14"/>
      <c r="AJ2100" s="14"/>
      <c r="AK2100" s="14"/>
      <c r="AL2100" s="14"/>
    </row>
    <row r="2101" spans="1:38" ht="14.4" x14ac:dyDescent="0.3">
      <c r="A2101" s="11" t="str">
        <f t="shared" si="32"/>
        <v>22,44,66,55/5555/http-basic-auth-cleartext</v>
      </c>
      <c r="B2101" s="11" t="s">
        <v>37</v>
      </c>
      <c r="C2101" s="12" t="s">
        <v>4616</v>
      </c>
      <c r="D2101" s="11"/>
      <c r="E2101" s="11" t="s">
        <v>4617</v>
      </c>
      <c r="F2101" s="11" t="s">
        <v>289</v>
      </c>
      <c r="G2101" s="11" t="s">
        <v>290</v>
      </c>
      <c r="H2101" s="13" t="s">
        <v>506</v>
      </c>
      <c r="I2101" s="11"/>
      <c r="J2101" s="11" t="s">
        <v>41</v>
      </c>
      <c r="K2101" s="13" t="s">
        <v>1225</v>
      </c>
      <c r="O2101" s="14">
        <v>5555</v>
      </c>
      <c r="P2101" s="14"/>
      <c r="Q2101" s="14"/>
      <c r="R2101" s="14">
        <v>7</v>
      </c>
      <c r="S2101" s="14" t="s">
        <v>79</v>
      </c>
      <c r="T2101" t="s">
        <v>600</v>
      </c>
      <c r="U2101" t="s">
        <v>601</v>
      </c>
      <c r="V2101" t="s">
        <v>602</v>
      </c>
      <c r="W2101" t="s">
        <v>603</v>
      </c>
      <c r="X2101" t="s">
        <v>1239</v>
      </c>
      <c r="Y2101" t="s">
        <v>605</v>
      </c>
      <c r="AC2101" s="14" t="s">
        <v>215</v>
      </c>
      <c r="AG2101" t="s">
        <v>1222</v>
      </c>
      <c r="AH2101" s="5" t="s">
        <v>2180</v>
      </c>
      <c r="AI2101" s="14"/>
      <c r="AJ2101" s="14"/>
      <c r="AK2101" s="14"/>
      <c r="AL2101" s="14"/>
    </row>
    <row r="2102" spans="1:38" ht="14.4" x14ac:dyDescent="0.3">
      <c r="A2102" s="11" t="str">
        <f t="shared" si="32"/>
        <v>22,44,66,55/5555/http-basic-auth-cleartext</v>
      </c>
      <c r="B2102" s="11" t="s">
        <v>37</v>
      </c>
      <c r="C2102" s="12" t="s">
        <v>4616</v>
      </c>
      <c r="D2102" s="11"/>
      <c r="E2102" s="11" t="s">
        <v>4617</v>
      </c>
      <c r="F2102" s="11" t="s">
        <v>289</v>
      </c>
      <c r="G2102" s="11" t="s">
        <v>290</v>
      </c>
      <c r="H2102" s="13" t="s">
        <v>506</v>
      </c>
      <c r="I2102" s="11"/>
      <c r="J2102" s="11" t="s">
        <v>41</v>
      </c>
      <c r="K2102" s="13" t="s">
        <v>1225</v>
      </c>
      <c r="O2102" s="14">
        <v>5555</v>
      </c>
      <c r="P2102" s="14"/>
      <c r="Q2102" s="14"/>
      <c r="R2102" s="14">
        <v>7</v>
      </c>
      <c r="S2102" s="14" t="s">
        <v>79</v>
      </c>
      <c r="T2102" t="s">
        <v>600</v>
      </c>
      <c r="U2102" t="s">
        <v>601</v>
      </c>
      <c r="V2102" t="s">
        <v>602</v>
      </c>
      <c r="W2102" t="s">
        <v>603</v>
      </c>
      <c r="X2102" t="s">
        <v>1239</v>
      </c>
      <c r="Y2102" t="s">
        <v>605</v>
      </c>
      <c r="AC2102" s="14" t="s">
        <v>215</v>
      </c>
      <c r="AG2102" t="s">
        <v>1222</v>
      </c>
      <c r="AH2102" s="5" t="s">
        <v>2180</v>
      </c>
      <c r="AI2102" s="14"/>
      <c r="AJ2102" s="14"/>
      <c r="AK2102" s="14"/>
      <c r="AL2102" s="14"/>
    </row>
    <row r="2103" spans="1:38" ht="14.4" x14ac:dyDescent="0.3">
      <c r="A2103" s="11" t="str">
        <f t="shared" si="32"/>
        <v>22,44,66,55/5555/http-basic-auth-cleartext</v>
      </c>
      <c r="B2103" s="11" t="s">
        <v>37</v>
      </c>
      <c r="C2103" s="12" t="s">
        <v>4616</v>
      </c>
      <c r="D2103" s="11"/>
      <c r="E2103" s="11" t="s">
        <v>4617</v>
      </c>
      <c r="F2103" s="11" t="s">
        <v>289</v>
      </c>
      <c r="G2103" s="11" t="s">
        <v>290</v>
      </c>
      <c r="H2103" s="13" t="s">
        <v>506</v>
      </c>
      <c r="I2103" s="11"/>
      <c r="J2103" s="11" t="s">
        <v>41</v>
      </c>
      <c r="K2103" s="13" t="s">
        <v>1225</v>
      </c>
      <c r="O2103" s="14">
        <v>5555</v>
      </c>
      <c r="P2103" s="14"/>
      <c r="Q2103" s="14"/>
      <c r="R2103" s="14">
        <v>7</v>
      </c>
      <c r="S2103" s="14" t="s">
        <v>79</v>
      </c>
      <c r="T2103" t="s">
        <v>600</v>
      </c>
      <c r="U2103" t="s">
        <v>601</v>
      </c>
      <c r="V2103" t="s">
        <v>602</v>
      </c>
      <c r="W2103" t="s">
        <v>603</v>
      </c>
      <c r="X2103" t="s">
        <v>1239</v>
      </c>
      <c r="Y2103" t="s">
        <v>605</v>
      </c>
      <c r="AC2103" s="14" t="s">
        <v>215</v>
      </c>
      <c r="AG2103" t="s">
        <v>1222</v>
      </c>
      <c r="AH2103" s="5" t="s">
        <v>2180</v>
      </c>
      <c r="AI2103" s="14"/>
      <c r="AJ2103" s="14"/>
      <c r="AK2103" s="14"/>
      <c r="AL2103" s="14"/>
    </row>
    <row r="2104" spans="1:38" ht="14.4" x14ac:dyDescent="0.3">
      <c r="A2104" s="11" t="str">
        <f t="shared" si="32"/>
        <v>22,44,66,55/5555/http-basic-auth-cleartext</v>
      </c>
      <c r="B2104" s="11" t="s">
        <v>37</v>
      </c>
      <c r="C2104" s="12" t="s">
        <v>4616</v>
      </c>
      <c r="D2104" s="11"/>
      <c r="E2104" s="11" t="s">
        <v>4617</v>
      </c>
      <c r="F2104" s="11" t="s">
        <v>289</v>
      </c>
      <c r="G2104" s="11" t="s">
        <v>290</v>
      </c>
      <c r="H2104" s="13" t="s">
        <v>506</v>
      </c>
      <c r="I2104" s="11"/>
      <c r="J2104" s="11" t="s">
        <v>41</v>
      </c>
      <c r="K2104" s="13" t="s">
        <v>1225</v>
      </c>
      <c r="O2104" s="14">
        <v>5555</v>
      </c>
      <c r="P2104" s="14"/>
      <c r="Q2104" s="14"/>
      <c r="R2104" s="14">
        <v>7</v>
      </c>
      <c r="S2104" s="14" t="s">
        <v>79</v>
      </c>
      <c r="T2104" t="s">
        <v>600</v>
      </c>
      <c r="U2104" t="s">
        <v>601</v>
      </c>
      <c r="V2104" t="s">
        <v>602</v>
      </c>
      <c r="W2104" t="s">
        <v>603</v>
      </c>
      <c r="X2104" t="s">
        <v>1239</v>
      </c>
      <c r="Y2104" t="s">
        <v>605</v>
      </c>
      <c r="AC2104" s="14" t="s">
        <v>215</v>
      </c>
      <c r="AG2104" t="s">
        <v>1222</v>
      </c>
      <c r="AH2104" s="5" t="s">
        <v>2180</v>
      </c>
      <c r="AI2104" s="14"/>
      <c r="AJ2104" s="14"/>
      <c r="AK2104" s="14"/>
      <c r="AL2104" s="14"/>
    </row>
    <row r="2105" spans="1:38" ht="14.4" x14ac:dyDescent="0.3">
      <c r="A2105" s="11" t="str">
        <f t="shared" si="32"/>
        <v>22,44,66,55/5555/http-basic-auth-cleartext</v>
      </c>
      <c r="B2105" s="11" t="s">
        <v>37</v>
      </c>
      <c r="C2105" s="12" t="s">
        <v>4616</v>
      </c>
      <c r="D2105" s="11"/>
      <c r="E2105" s="11" t="s">
        <v>4617</v>
      </c>
      <c r="F2105" s="11" t="s">
        <v>289</v>
      </c>
      <c r="G2105" s="11" t="s">
        <v>290</v>
      </c>
      <c r="H2105" s="13" t="s">
        <v>506</v>
      </c>
      <c r="I2105" s="11"/>
      <c r="J2105" s="11" t="s">
        <v>41</v>
      </c>
      <c r="K2105" s="13" t="s">
        <v>1225</v>
      </c>
      <c r="O2105" s="14">
        <v>5555</v>
      </c>
      <c r="P2105" s="14"/>
      <c r="Q2105" s="14"/>
      <c r="R2105" s="14">
        <v>7</v>
      </c>
      <c r="S2105" s="14" t="s">
        <v>79</v>
      </c>
      <c r="T2105" t="s">
        <v>600</v>
      </c>
      <c r="U2105" t="s">
        <v>601</v>
      </c>
      <c r="V2105" t="s">
        <v>602</v>
      </c>
      <c r="W2105" t="s">
        <v>603</v>
      </c>
      <c r="X2105" t="s">
        <v>1239</v>
      </c>
      <c r="Y2105" t="s">
        <v>605</v>
      </c>
      <c r="AC2105" s="14" t="s">
        <v>215</v>
      </c>
      <c r="AG2105" t="s">
        <v>1222</v>
      </c>
      <c r="AH2105" s="5" t="s">
        <v>2180</v>
      </c>
      <c r="AI2105" s="14"/>
      <c r="AJ2105" s="14"/>
      <c r="AK2105" s="14"/>
      <c r="AL2105" s="14"/>
    </row>
    <row r="2106" spans="1:38" ht="14.4" x14ac:dyDescent="0.3">
      <c r="A2106" s="11" t="str">
        <f t="shared" si="32"/>
        <v>22,44,66,55/5555/http-basic-auth-cleartext</v>
      </c>
      <c r="B2106" s="11" t="s">
        <v>37</v>
      </c>
      <c r="C2106" s="12" t="s">
        <v>4616</v>
      </c>
      <c r="D2106" s="11"/>
      <c r="E2106" s="11" t="s">
        <v>4617</v>
      </c>
      <c r="F2106" s="11" t="s">
        <v>289</v>
      </c>
      <c r="G2106" s="11" t="s">
        <v>290</v>
      </c>
      <c r="H2106" s="13" t="s">
        <v>506</v>
      </c>
      <c r="I2106" s="11"/>
      <c r="J2106" s="11" t="s">
        <v>41</v>
      </c>
      <c r="K2106" s="13" t="s">
        <v>1225</v>
      </c>
      <c r="O2106" s="14">
        <v>5555</v>
      </c>
      <c r="P2106" s="14"/>
      <c r="Q2106" s="14"/>
      <c r="R2106" s="14">
        <v>7</v>
      </c>
      <c r="S2106" s="14" t="s">
        <v>79</v>
      </c>
      <c r="T2106" t="s">
        <v>600</v>
      </c>
      <c r="U2106" t="s">
        <v>601</v>
      </c>
      <c r="V2106" t="s">
        <v>602</v>
      </c>
      <c r="W2106" t="s">
        <v>603</v>
      </c>
      <c r="X2106" t="s">
        <v>1239</v>
      </c>
      <c r="Y2106" t="s">
        <v>605</v>
      </c>
      <c r="AC2106" s="14" t="s">
        <v>215</v>
      </c>
      <c r="AG2106" t="s">
        <v>1222</v>
      </c>
      <c r="AH2106" s="5" t="s">
        <v>2180</v>
      </c>
      <c r="AI2106" s="14"/>
      <c r="AJ2106" s="14"/>
      <c r="AK2106" s="14"/>
      <c r="AL2106" s="14"/>
    </row>
    <row r="2107" spans="1:38" ht="14.4" x14ac:dyDescent="0.3">
      <c r="A2107" s="11" t="str">
        <f t="shared" si="32"/>
        <v>22,44,66,55/5555/http-basic-auth-cleartext</v>
      </c>
      <c r="B2107" s="11" t="s">
        <v>37</v>
      </c>
      <c r="C2107" s="12" t="s">
        <v>4616</v>
      </c>
      <c r="D2107" s="11"/>
      <c r="E2107" s="11" t="s">
        <v>4617</v>
      </c>
      <c r="F2107" s="11" t="s">
        <v>289</v>
      </c>
      <c r="G2107" s="11" t="s">
        <v>290</v>
      </c>
      <c r="H2107" s="13" t="s">
        <v>506</v>
      </c>
      <c r="I2107" s="11"/>
      <c r="J2107" s="11" t="s">
        <v>41</v>
      </c>
      <c r="K2107" s="13" t="s">
        <v>1225</v>
      </c>
      <c r="O2107" s="14">
        <v>5555</v>
      </c>
      <c r="P2107" s="14"/>
      <c r="Q2107" s="14"/>
      <c r="R2107" s="14">
        <v>7</v>
      </c>
      <c r="S2107" s="14" t="s">
        <v>79</v>
      </c>
      <c r="T2107" t="s">
        <v>600</v>
      </c>
      <c r="U2107" t="s">
        <v>601</v>
      </c>
      <c r="V2107" t="s">
        <v>602</v>
      </c>
      <c r="W2107" t="s">
        <v>603</v>
      </c>
      <c r="X2107" t="s">
        <v>1239</v>
      </c>
      <c r="Y2107" t="s">
        <v>605</v>
      </c>
      <c r="AC2107" s="14" t="s">
        <v>215</v>
      </c>
      <c r="AG2107" t="s">
        <v>1222</v>
      </c>
      <c r="AH2107" s="5" t="s">
        <v>2180</v>
      </c>
      <c r="AI2107" s="14"/>
      <c r="AJ2107" s="14"/>
      <c r="AK2107" s="14"/>
      <c r="AL2107" s="14"/>
    </row>
    <row r="2108" spans="1:38" ht="14.4" x14ac:dyDescent="0.3">
      <c r="A2108" s="11" t="str">
        <f t="shared" si="32"/>
        <v>22,44,66,55/5555/http-basic-auth-cleartext</v>
      </c>
      <c r="B2108" s="11" t="s">
        <v>37</v>
      </c>
      <c r="C2108" s="12" t="s">
        <v>4616</v>
      </c>
      <c r="D2108" s="11"/>
      <c r="E2108" s="11" t="s">
        <v>4617</v>
      </c>
      <c r="F2108" s="11" t="s">
        <v>289</v>
      </c>
      <c r="G2108" s="11" t="s">
        <v>290</v>
      </c>
      <c r="H2108" s="13" t="s">
        <v>506</v>
      </c>
      <c r="I2108" s="11"/>
      <c r="J2108" s="11" t="s">
        <v>41</v>
      </c>
      <c r="K2108" s="13" t="s">
        <v>1225</v>
      </c>
      <c r="O2108" s="14">
        <v>5555</v>
      </c>
      <c r="P2108" s="14"/>
      <c r="Q2108" s="14"/>
      <c r="R2108" s="14">
        <v>7</v>
      </c>
      <c r="S2108" s="14" t="s">
        <v>79</v>
      </c>
      <c r="T2108" t="s">
        <v>600</v>
      </c>
      <c r="U2108" t="s">
        <v>601</v>
      </c>
      <c r="V2108" t="s">
        <v>602</v>
      </c>
      <c r="W2108" t="s">
        <v>603</v>
      </c>
      <c r="X2108" t="s">
        <v>1239</v>
      </c>
      <c r="Y2108" t="s">
        <v>605</v>
      </c>
      <c r="AC2108" s="14" t="s">
        <v>215</v>
      </c>
      <c r="AG2108" t="s">
        <v>1222</v>
      </c>
      <c r="AH2108" s="5" t="s">
        <v>2180</v>
      </c>
      <c r="AI2108" s="14"/>
      <c r="AJ2108" s="14"/>
      <c r="AK2108" s="14"/>
      <c r="AL2108" s="14"/>
    </row>
    <row r="2109" spans="1:38" ht="14.4" x14ac:dyDescent="0.3">
      <c r="A2109" s="11" t="str">
        <f t="shared" si="32"/>
        <v>22,44,66,55/5555/http-basic-auth-cleartext</v>
      </c>
      <c r="B2109" s="11" t="s">
        <v>37</v>
      </c>
      <c r="C2109" s="12" t="s">
        <v>4616</v>
      </c>
      <c r="D2109" s="11"/>
      <c r="E2109" s="11" t="s">
        <v>4617</v>
      </c>
      <c r="F2109" s="11" t="s">
        <v>289</v>
      </c>
      <c r="G2109" s="11" t="s">
        <v>290</v>
      </c>
      <c r="H2109" s="13" t="s">
        <v>506</v>
      </c>
      <c r="I2109" s="11"/>
      <c r="J2109" s="11" t="s">
        <v>41</v>
      </c>
      <c r="K2109" s="13" t="s">
        <v>1225</v>
      </c>
      <c r="O2109" s="14">
        <v>5555</v>
      </c>
      <c r="P2109" s="14"/>
      <c r="Q2109" s="14"/>
      <c r="R2109" s="14">
        <v>7</v>
      </c>
      <c r="S2109" s="14" t="s">
        <v>79</v>
      </c>
      <c r="T2109" t="s">
        <v>600</v>
      </c>
      <c r="U2109" t="s">
        <v>601</v>
      </c>
      <c r="V2109" t="s">
        <v>602</v>
      </c>
      <c r="W2109" t="s">
        <v>603</v>
      </c>
      <c r="X2109" t="s">
        <v>1239</v>
      </c>
      <c r="Y2109" t="s">
        <v>605</v>
      </c>
      <c r="AC2109" s="14" t="s">
        <v>215</v>
      </c>
      <c r="AG2109" t="s">
        <v>1222</v>
      </c>
      <c r="AH2109" s="5" t="s">
        <v>2180</v>
      </c>
      <c r="AI2109" s="14"/>
      <c r="AJ2109" s="14"/>
      <c r="AK2109" s="14"/>
      <c r="AL2109" s="14"/>
    </row>
    <row r="2110" spans="1:38" ht="14.4" x14ac:dyDescent="0.3">
      <c r="A2110" s="11" t="str">
        <f t="shared" si="32"/>
        <v>22,44,66,55/5555/http-basic-auth-cleartext</v>
      </c>
      <c r="B2110" s="11" t="s">
        <v>37</v>
      </c>
      <c r="C2110" s="12" t="s">
        <v>4616</v>
      </c>
      <c r="D2110" s="11"/>
      <c r="E2110" s="11" t="s">
        <v>4617</v>
      </c>
      <c r="F2110" s="11" t="s">
        <v>289</v>
      </c>
      <c r="G2110" s="11" t="s">
        <v>290</v>
      </c>
      <c r="H2110" s="13" t="s">
        <v>506</v>
      </c>
      <c r="I2110" s="11"/>
      <c r="J2110" s="11" t="s">
        <v>41</v>
      </c>
      <c r="K2110" s="13" t="s">
        <v>1225</v>
      </c>
      <c r="O2110" s="14">
        <v>5555</v>
      </c>
      <c r="P2110" s="14"/>
      <c r="Q2110" s="14"/>
      <c r="R2110" s="14">
        <v>7</v>
      </c>
      <c r="S2110" s="14" t="s">
        <v>79</v>
      </c>
      <c r="T2110" t="s">
        <v>600</v>
      </c>
      <c r="U2110" t="s">
        <v>601</v>
      </c>
      <c r="V2110" t="s">
        <v>602</v>
      </c>
      <c r="W2110" t="s">
        <v>603</v>
      </c>
      <c r="X2110" t="s">
        <v>1239</v>
      </c>
      <c r="Y2110" t="s">
        <v>605</v>
      </c>
      <c r="AC2110" s="14" t="s">
        <v>215</v>
      </c>
      <c r="AG2110" t="s">
        <v>1222</v>
      </c>
      <c r="AH2110" s="5" t="s">
        <v>2180</v>
      </c>
      <c r="AI2110" s="14"/>
      <c r="AJ2110" s="14"/>
      <c r="AK2110" s="14"/>
      <c r="AL2110" s="14"/>
    </row>
    <row r="2111" spans="1:38" ht="14.4" x14ac:dyDescent="0.3">
      <c r="A2111" s="11" t="str">
        <f t="shared" si="32"/>
        <v>22,44,66,55/5555/http-basic-auth-cleartext</v>
      </c>
      <c r="B2111" s="11" t="s">
        <v>37</v>
      </c>
      <c r="C2111" s="12" t="s">
        <v>4616</v>
      </c>
      <c r="D2111" s="11"/>
      <c r="E2111" s="11" t="s">
        <v>4617</v>
      </c>
      <c r="F2111" s="11" t="s">
        <v>289</v>
      </c>
      <c r="G2111" s="11" t="s">
        <v>290</v>
      </c>
      <c r="H2111" s="13" t="s">
        <v>506</v>
      </c>
      <c r="I2111" s="11"/>
      <c r="J2111" s="11" t="s">
        <v>41</v>
      </c>
      <c r="K2111" s="13" t="s">
        <v>1225</v>
      </c>
      <c r="O2111" s="14">
        <v>5555</v>
      </c>
      <c r="P2111" s="14"/>
      <c r="Q2111" s="14"/>
      <c r="R2111" s="14">
        <v>7</v>
      </c>
      <c r="S2111" s="14" t="s">
        <v>79</v>
      </c>
      <c r="T2111" t="s">
        <v>600</v>
      </c>
      <c r="U2111" t="s">
        <v>601</v>
      </c>
      <c r="V2111" t="s">
        <v>602</v>
      </c>
      <c r="W2111" t="s">
        <v>603</v>
      </c>
      <c r="X2111" t="s">
        <v>1239</v>
      </c>
      <c r="Y2111" t="s">
        <v>605</v>
      </c>
      <c r="AC2111" s="14" t="s">
        <v>215</v>
      </c>
      <c r="AG2111" t="s">
        <v>1222</v>
      </c>
      <c r="AH2111" s="5" t="s">
        <v>2180</v>
      </c>
      <c r="AI2111" s="14"/>
      <c r="AJ2111" s="14"/>
      <c r="AK2111" s="14"/>
      <c r="AL2111" s="14"/>
    </row>
    <row r="2112" spans="1:38" ht="14.4" x14ac:dyDescent="0.3">
      <c r="A2112" s="11" t="str">
        <f t="shared" si="32"/>
        <v>22,44,66,55/5555/http-basic-auth-cleartext</v>
      </c>
      <c r="B2112" s="11" t="s">
        <v>37</v>
      </c>
      <c r="C2112" s="12" t="s">
        <v>4616</v>
      </c>
      <c r="D2112" s="11"/>
      <c r="E2112" s="11" t="s">
        <v>4617</v>
      </c>
      <c r="F2112" s="11" t="s">
        <v>289</v>
      </c>
      <c r="G2112" s="11" t="s">
        <v>290</v>
      </c>
      <c r="H2112" s="13" t="s">
        <v>506</v>
      </c>
      <c r="I2112" s="11"/>
      <c r="J2112" s="11" t="s">
        <v>41</v>
      </c>
      <c r="K2112" s="13" t="s">
        <v>1225</v>
      </c>
      <c r="O2112" s="14">
        <v>5555</v>
      </c>
      <c r="P2112" s="14"/>
      <c r="Q2112" s="14"/>
      <c r="R2112" s="14">
        <v>7</v>
      </c>
      <c r="S2112" s="14" t="s">
        <v>79</v>
      </c>
      <c r="T2112" t="s">
        <v>600</v>
      </c>
      <c r="U2112" t="s">
        <v>601</v>
      </c>
      <c r="V2112" t="s">
        <v>602</v>
      </c>
      <c r="W2112" t="s">
        <v>603</v>
      </c>
      <c r="X2112" t="s">
        <v>1239</v>
      </c>
      <c r="Y2112" t="s">
        <v>605</v>
      </c>
      <c r="AC2112" s="14" t="s">
        <v>215</v>
      </c>
      <c r="AG2112" t="s">
        <v>1222</v>
      </c>
      <c r="AH2112" s="5" t="s">
        <v>2180</v>
      </c>
      <c r="AI2112" s="14"/>
      <c r="AJ2112" s="14"/>
      <c r="AK2112" s="14"/>
      <c r="AL2112" s="14"/>
    </row>
    <row r="2113" spans="1:38" ht="14.4" x14ac:dyDescent="0.3">
      <c r="A2113" s="11" t="str">
        <f t="shared" si="32"/>
        <v>22,44,66,55/5555/http-basic-auth-cleartext</v>
      </c>
      <c r="B2113" s="11" t="s">
        <v>37</v>
      </c>
      <c r="C2113" s="12" t="s">
        <v>4616</v>
      </c>
      <c r="D2113" s="11"/>
      <c r="E2113" s="11" t="s">
        <v>4617</v>
      </c>
      <c r="F2113" s="11" t="s">
        <v>289</v>
      </c>
      <c r="G2113" s="11" t="s">
        <v>290</v>
      </c>
      <c r="H2113" s="13" t="s">
        <v>506</v>
      </c>
      <c r="I2113" s="11"/>
      <c r="J2113" s="11" t="s">
        <v>41</v>
      </c>
      <c r="K2113" s="13" t="s">
        <v>1225</v>
      </c>
      <c r="O2113" s="14">
        <v>5555</v>
      </c>
      <c r="P2113" s="14"/>
      <c r="Q2113" s="14"/>
      <c r="R2113" s="14">
        <v>7</v>
      </c>
      <c r="S2113" s="14" t="s">
        <v>79</v>
      </c>
      <c r="T2113" t="s">
        <v>600</v>
      </c>
      <c r="U2113" t="s">
        <v>601</v>
      </c>
      <c r="V2113" t="s">
        <v>602</v>
      </c>
      <c r="W2113" t="s">
        <v>603</v>
      </c>
      <c r="X2113" t="s">
        <v>1239</v>
      </c>
      <c r="Y2113" t="s">
        <v>605</v>
      </c>
      <c r="AC2113" s="14" t="s">
        <v>215</v>
      </c>
      <c r="AG2113" t="s">
        <v>1222</v>
      </c>
      <c r="AH2113" s="5" t="s">
        <v>2180</v>
      </c>
      <c r="AI2113" s="14"/>
      <c r="AJ2113" s="14"/>
      <c r="AK2113" s="14"/>
      <c r="AL2113" s="14"/>
    </row>
    <row r="2114" spans="1:38" ht="14.4" x14ac:dyDescent="0.3">
      <c r="A2114" s="11" t="str">
        <f t="shared" si="32"/>
        <v>22,44,66,55/5555/http-basic-auth-cleartext</v>
      </c>
      <c r="B2114" s="11" t="s">
        <v>37</v>
      </c>
      <c r="C2114" s="12" t="s">
        <v>4616</v>
      </c>
      <c r="D2114" s="11"/>
      <c r="E2114" s="11" t="s">
        <v>4617</v>
      </c>
      <c r="F2114" s="11" t="s">
        <v>289</v>
      </c>
      <c r="G2114" s="11" t="s">
        <v>290</v>
      </c>
      <c r="H2114" s="13" t="s">
        <v>506</v>
      </c>
      <c r="I2114" s="11"/>
      <c r="J2114" s="11" t="s">
        <v>41</v>
      </c>
      <c r="K2114" s="13" t="s">
        <v>1225</v>
      </c>
      <c r="O2114" s="14">
        <v>5555</v>
      </c>
      <c r="P2114" s="14"/>
      <c r="Q2114" s="14"/>
      <c r="R2114" s="14">
        <v>7</v>
      </c>
      <c r="S2114" s="14" t="s">
        <v>79</v>
      </c>
      <c r="T2114" t="s">
        <v>600</v>
      </c>
      <c r="U2114" t="s">
        <v>601</v>
      </c>
      <c r="V2114" t="s">
        <v>602</v>
      </c>
      <c r="W2114" t="s">
        <v>603</v>
      </c>
      <c r="X2114" t="s">
        <v>1239</v>
      </c>
      <c r="Y2114" t="s">
        <v>605</v>
      </c>
      <c r="AC2114" s="14" t="s">
        <v>215</v>
      </c>
      <c r="AG2114" t="s">
        <v>1222</v>
      </c>
      <c r="AH2114" s="5" t="s">
        <v>2180</v>
      </c>
      <c r="AI2114" s="14"/>
      <c r="AJ2114" s="14"/>
      <c r="AK2114" s="14"/>
      <c r="AL2114" s="14"/>
    </row>
    <row r="2115" spans="1:38" ht="14.4" x14ac:dyDescent="0.3">
      <c r="A2115" s="11" t="str">
        <f t="shared" ref="A2115:A2178" si="33">CONCATENATE(C2115,"/",O2115,"/",T2115)</f>
        <v>22,44,66,55/5555/http-basic-auth-cleartext</v>
      </c>
      <c r="B2115" s="11" t="s">
        <v>37</v>
      </c>
      <c r="C2115" s="12" t="s">
        <v>4616</v>
      </c>
      <c r="D2115" s="11"/>
      <c r="E2115" s="11" t="s">
        <v>4617</v>
      </c>
      <c r="F2115" s="11" t="s">
        <v>289</v>
      </c>
      <c r="G2115" s="11" t="s">
        <v>290</v>
      </c>
      <c r="H2115" s="13" t="s">
        <v>506</v>
      </c>
      <c r="I2115" s="11"/>
      <c r="J2115" s="11" t="s">
        <v>41</v>
      </c>
      <c r="K2115" s="13" t="s">
        <v>1225</v>
      </c>
      <c r="O2115" s="14">
        <v>5555</v>
      </c>
      <c r="P2115" s="14"/>
      <c r="Q2115" s="14"/>
      <c r="R2115" s="14">
        <v>7</v>
      </c>
      <c r="S2115" s="14" t="s">
        <v>79</v>
      </c>
      <c r="T2115" t="s">
        <v>600</v>
      </c>
      <c r="U2115" t="s">
        <v>601</v>
      </c>
      <c r="V2115" t="s">
        <v>602</v>
      </c>
      <c r="W2115" t="s">
        <v>603</v>
      </c>
      <c r="X2115" t="s">
        <v>1239</v>
      </c>
      <c r="Y2115" t="s">
        <v>605</v>
      </c>
      <c r="AC2115" s="14" t="s">
        <v>215</v>
      </c>
      <c r="AG2115" t="s">
        <v>1222</v>
      </c>
      <c r="AH2115" s="5" t="s">
        <v>2180</v>
      </c>
      <c r="AI2115" s="14"/>
      <c r="AJ2115" s="14"/>
      <c r="AK2115" s="14"/>
      <c r="AL2115" s="14"/>
    </row>
    <row r="2116" spans="1:38" ht="14.4" x14ac:dyDescent="0.3">
      <c r="A2116" s="11" t="str">
        <f t="shared" si="33"/>
        <v>22,44,66,55/5555/http-basic-auth-cleartext</v>
      </c>
      <c r="B2116" s="11" t="s">
        <v>37</v>
      </c>
      <c r="C2116" s="12" t="s">
        <v>4616</v>
      </c>
      <c r="D2116" s="11"/>
      <c r="E2116" s="11" t="s">
        <v>4617</v>
      </c>
      <c r="F2116" s="11" t="s">
        <v>289</v>
      </c>
      <c r="G2116" s="11" t="s">
        <v>290</v>
      </c>
      <c r="H2116" s="13" t="s">
        <v>506</v>
      </c>
      <c r="I2116" s="11"/>
      <c r="J2116" s="11" t="s">
        <v>41</v>
      </c>
      <c r="K2116" s="13" t="s">
        <v>1225</v>
      </c>
      <c r="O2116" s="14">
        <v>5555</v>
      </c>
      <c r="P2116" s="14"/>
      <c r="Q2116" s="14"/>
      <c r="R2116" s="14">
        <v>7</v>
      </c>
      <c r="S2116" s="14" t="s">
        <v>79</v>
      </c>
      <c r="T2116" t="s">
        <v>600</v>
      </c>
      <c r="U2116" t="s">
        <v>601</v>
      </c>
      <c r="V2116" t="s">
        <v>602</v>
      </c>
      <c r="W2116" t="s">
        <v>603</v>
      </c>
      <c r="X2116" t="s">
        <v>1239</v>
      </c>
      <c r="Y2116" t="s">
        <v>605</v>
      </c>
      <c r="AC2116" s="14" t="s">
        <v>215</v>
      </c>
      <c r="AG2116" t="s">
        <v>1222</v>
      </c>
      <c r="AH2116" s="5" t="s">
        <v>2180</v>
      </c>
      <c r="AI2116" s="14"/>
      <c r="AJ2116" s="14"/>
      <c r="AK2116" s="14"/>
      <c r="AL2116" s="14"/>
    </row>
    <row r="2117" spans="1:38" ht="14.4" x14ac:dyDescent="0.3">
      <c r="A2117" s="11" t="str">
        <f t="shared" si="33"/>
        <v>22,44,66,55/5555/http-basic-auth-cleartext</v>
      </c>
      <c r="B2117" s="11" t="s">
        <v>37</v>
      </c>
      <c r="C2117" s="12" t="s">
        <v>4616</v>
      </c>
      <c r="D2117" s="11"/>
      <c r="E2117" s="11" t="s">
        <v>4617</v>
      </c>
      <c r="F2117" s="11" t="s">
        <v>289</v>
      </c>
      <c r="G2117" s="11" t="s">
        <v>290</v>
      </c>
      <c r="H2117" s="13" t="s">
        <v>506</v>
      </c>
      <c r="I2117" s="11"/>
      <c r="J2117" s="11" t="s">
        <v>41</v>
      </c>
      <c r="K2117" s="13" t="s">
        <v>1225</v>
      </c>
      <c r="O2117" s="14">
        <v>5555</v>
      </c>
      <c r="P2117" s="14"/>
      <c r="Q2117" s="14"/>
      <c r="R2117" s="14">
        <v>7</v>
      </c>
      <c r="S2117" s="14" t="s">
        <v>79</v>
      </c>
      <c r="T2117" t="s">
        <v>600</v>
      </c>
      <c r="U2117" t="s">
        <v>601</v>
      </c>
      <c r="V2117" t="s">
        <v>602</v>
      </c>
      <c r="W2117" t="s">
        <v>603</v>
      </c>
      <c r="X2117" t="s">
        <v>1239</v>
      </c>
      <c r="Y2117" t="s">
        <v>605</v>
      </c>
      <c r="AC2117" s="14" t="s">
        <v>215</v>
      </c>
      <c r="AG2117" t="s">
        <v>1222</v>
      </c>
      <c r="AH2117" s="5" t="s">
        <v>2180</v>
      </c>
      <c r="AI2117" s="14"/>
      <c r="AJ2117" s="14"/>
      <c r="AK2117" s="14"/>
      <c r="AL2117" s="14"/>
    </row>
    <row r="2118" spans="1:38" ht="14.4" x14ac:dyDescent="0.3">
      <c r="A2118" s="11" t="str">
        <f t="shared" si="33"/>
        <v>22,44,66,55/5555/http-basic-auth-cleartext</v>
      </c>
      <c r="B2118" s="11" t="s">
        <v>37</v>
      </c>
      <c r="C2118" s="12" t="s">
        <v>4616</v>
      </c>
      <c r="D2118" s="11"/>
      <c r="E2118" s="11" t="s">
        <v>4617</v>
      </c>
      <c r="F2118" s="11" t="s">
        <v>289</v>
      </c>
      <c r="G2118" s="11" t="s">
        <v>290</v>
      </c>
      <c r="H2118" s="13" t="s">
        <v>506</v>
      </c>
      <c r="I2118" s="11"/>
      <c r="J2118" s="11" t="s">
        <v>41</v>
      </c>
      <c r="K2118" s="13" t="s">
        <v>1225</v>
      </c>
      <c r="O2118" s="14">
        <v>5555</v>
      </c>
      <c r="P2118" s="14"/>
      <c r="Q2118" s="14"/>
      <c r="R2118" s="14">
        <v>7</v>
      </c>
      <c r="S2118" s="14" t="s">
        <v>79</v>
      </c>
      <c r="T2118" t="s">
        <v>600</v>
      </c>
      <c r="U2118" t="s">
        <v>601</v>
      </c>
      <c r="V2118" t="s">
        <v>602</v>
      </c>
      <c r="W2118" t="s">
        <v>603</v>
      </c>
      <c r="X2118" t="s">
        <v>1239</v>
      </c>
      <c r="Y2118" t="s">
        <v>605</v>
      </c>
      <c r="AC2118" s="14" t="s">
        <v>215</v>
      </c>
      <c r="AG2118" t="s">
        <v>1222</v>
      </c>
      <c r="AH2118" s="5" t="s">
        <v>2180</v>
      </c>
      <c r="AI2118" s="14"/>
      <c r="AJ2118" s="14"/>
      <c r="AK2118" s="14"/>
      <c r="AL2118" s="14"/>
    </row>
    <row r="2119" spans="1:38" ht="14.4" x14ac:dyDescent="0.3">
      <c r="A2119" s="11" t="str">
        <f t="shared" si="33"/>
        <v>22,44,66,55/5555/http-basic-auth-cleartext</v>
      </c>
      <c r="B2119" s="11" t="s">
        <v>37</v>
      </c>
      <c r="C2119" s="12" t="s">
        <v>4616</v>
      </c>
      <c r="D2119" s="11"/>
      <c r="E2119" s="11" t="s">
        <v>4617</v>
      </c>
      <c r="F2119" s="11" t="s">
        <v>289</v>
      </c>
      <c r="G2119" s="11" t="s">
        <v>290</v>
      </c>
      <c r="H2119" s="13" t="s">
        <v>506</v>
      </c>
      <c r="I2119" s="11"/>
      <c r="J2119" s="11" t="s">
        <v>41</v>
      </c>
      <c r="K2119" s="13" t="s">
        <v>1225</v>
      </c>
      <c r="O2119" s="14">
        <v>5555</v>
      </c>
      <c r="P2119" s="14"/>
      <c r="Q2119" s="14"/>
      <c r="R2119" s="14">
        <v>7</v>
      </c>
      <c r="S2119" s="14" t="s">
        <v>79</v>
      </c>
      <c r="T2119" t="s">
        <v>600</v>
      </c>
      <c r="U2119" t="s">
        <v>601</v>
      </c>
      <c r="V2119" t="s">
        <v>602</v>
      </c>
      <c r="W2119" t="s">
        <v>603</v>
      </c>
      <c r="X2119" t="s">
        <v>1239</v>
      </c>
      <c r="Y2119" t="s">
        <v>605</v>
      </c>
      <c r="AC2119" s="14" t="s">
        <v>215</v>
      </c>
      <c r="AG2119" t="s">
        <v>1222</v>
      </c>
      <c r="AH2119" s="5" t="s">
        <v>2180</v>
      </c>
      <c r="AI2119" s="14"/>
      <c r="AJ2119" s="14"/>
      <c r="AK2119" s="14"/>
      <c r="AL2119" s="14"/>
    </row>
    <row r="2120" spans="1:38" ht="14.4" x14ac:dyDescent="0.3">
      <c r="A2120" s="11" t="str">
        <f t="shared" si="33"/>
        <v>22,44,66,55/5555/http-basic-auth-cleartext</v>
      </c>
      <c r="B2120" s="11" t="s">
        <v>37</v>
      </c>
      <c r="C2120" s="12" t="s">
        <v>4616</v>
      </c>
      <c r="D2120" s="11"/>
      <c r="E2120" s="11" t="s">
        <v>4617</v>
      </c>
      <c r="F2120" s="11" t="s">
        <v>289</v>
      </c>
      <c r="G2120" s="11" t="s">
        <v>290</v>
      </c>
      <c r="H2120" s="13" t="s">
        <v>506</v>
      </c>
      <c r="I2120" s="11"/>
      <c r="J2120" s="11" t="s">
        <v>41</v>
      </c>
      <c r="K2120" s="13" t="s">
        <v>1225</v>
      </c>
      <c r="O2120" s="14">
        <v>5555</v>
      </c>
      <c r="P2120" s="14"/>
      <c r="Q2120" s="14"/>
      <c r="R2120" s="14">
        <v>7</v>
      </c>
      <c r="S2120" s="14" t="s">
        <v>79</v>
      </c>
      <c r="T2120" t="s">
        <v>600</v>
      </c>
      <c r="U2120" t="s">
        <v>601</v>
      </c>
      <c r="V2120" t="s">
        <v>602</v>
      </c>
      <c r="W2120" t="s">
        <v>603</v>
      </c>
      <c r="X2120" t="s">
        <v>1239</v>
      </c>
      <c r="Y2120" t="s">
        <v>605</v>
      </c>
      <c r="AC2120" s="14" t="s">
        <v>215</v>
      </c>
      <c r="AG2120" t="s">
        <v>1222</v>
      </c>
      <c r="AH2120" s="5" t="s">
        <v>2180</v>
      </c>
      <c r="AI2120" s="14"/>
      <c r="AJ2120" s="14"/>
      <c r="AK2120" s="14"/>
      <c r="AL2120" s="14"/>
    </row>
    <row r="2121" spans="1:38" ht="14.4" x14ac:dyDescent="0.3">
      <c r="A2121" s="11" t="str">
        <f t="shared" si="33"/>
        <v>22,44,66,55/5555/http-basic-auth-cleartext</v>
      </c>
      <c r="B2121" s="11" t="s">
        <v>37</v>
      </c>
      <c r="C2121" s="12" t="s">
        <v>4616</v>
      </c>
      <c r="D2121" s="11"/>
      <c r="E2121" s="11" t="s">
        <v>4617</v>
      </c>
      <c r="F2121" s="11" t="s">
        <v>289</v>
      </c>
      <c r="G2121" s="11" t="s">
        <v>290</v>
      </c>
      <c r="H2121" s="13" t="s">
        <v>506</v>
      </c>
      <c r="I2121" s="11"/>
      <c r="J2121" s="11" t="s">
        <v>41</v>
      </c>
      <c r="K2121" s="13" t="s">
        <v>1225</v>
      </c>
      <c r="O2121" s="14">
        <v>5555</v>
      </c>
      <c r="P2121" s="14"/>
      <c r="Q2121" s="14"/>
      <c r="R2121" s="14">
        <v>7</v>
      </c>
      <c r="S2121" s="14" t="s">
        <v>79</v>
      </c>
      <c r="T2121" t="s">
        <v>600</v>
      </c>
      <c r="U2121" t="s">
        <v>601</v>
      </c>
      <c r="V2121" t="s">
        <v>602</v>
      </c>
      <c r="W2121" t="s">
        <v>603</v>
      </c>
      <c r="X2121" t="s">
        <v>1239</v>
      </c>
      <c r="Y2121" t="s">
        <v>605</v>
      </c>
      <c r="AC2121" s="14" t="s">
        <v>215</v>
      </c>
      <c r="AG2121" t="s">
        <v>1222</v>
      </c>
      <c r="AH2121" s="5" t="s">
        <v>2180</v>
      </c>
      <c r="AI2121" s="14"/>
      <c r="AJ2121" s="14"/>
      <c r="AK2121" s="14"/>
      <c r="AL2121" s="14"/>
    </row>
    <row r="2122" spans="1:38" ht="14.4" x14ac:dyDescent="0.3">
      <c r="A2122" s="11" t="str">
        <f t="shared" si="33"/>
        <v>22,44,66,55/5555/http-basic-auth-cleartext</v>
      </c>
      <c r="B2122" s="11" t="s">
        <v>37</v>
      </c>
      <c r="C2122" s="12" t="s">
        <v>4616</v>
      </c>
      <c r="D2122" s="11"/>
      <c r="E2122" s="11" t="s">
        <v>4617</v>
      </c>
      <c r="F2122" s="11" t="s">
        <v>289</v>
      </c>
      <c r="G2122" s="11" t="s">
        <v>290</v>
      </c>
      <c r="H2122" s="13" t="s">
        <v>506</v>
      </c>
      <c r="I2122" s="11"/>
      <c r="J2122" s="11" t="s">
        <v>41</v>
      </c>
      <c r="K2122" s="13" t="s">
        <v>1225</v>
      </c>
      <c r="O2122" s="14">
        <v>5555</v>
      </c>
      <c r="P2122" s="14"/>
      <c r="Q2122" s="14"/>
      <c r="R2122" s="14">
        <v>7</v>
      </c>
      <c r="S2122" s="14" t="s">
        <v>79</v>
      </c>
      <c r="T2122" t="s">
        <v>600</v>
      </c>
      <c r="U2122" t="s">
        <v>601</v>
      </c>
      <c r="V2122" t="s">
        <v>602</v>
      </c>
      <c r="W2122" t="s">
        <v>603</v>
      </c>
      <c r="X2122" t="s">
        <v>1239</v>
      </c>
      <c r="Y2122" t="s">
        <v>605</v>
      </c>
      <c r="AC2122" s="14" t="s">
        <v>215</v>
      </c>
      <c r="AG2122" t="s">
        <v>1222</v>
      </c>
      <c r="AH2122" s="5" t="s">
        <v>2180</v>
      </c>
      <c r="AI2122" s="14"/>
      <c r="AJ2122" s="14"/>
      <c r="AK2122" s="14"/>
      <c r="AL2122" s="14"/>
    </row>
    <row r="2123" spans="1:38" ht="14.4" x14ac:dyDescent="0.3">
      <c r="A2123" s="11" t="str">
        <f t="shared" si="33"/>
        <v>22,44,66,55/5555/http-basic-auth-cleartext</v>
      </c>
      <c r="B2123" s="11" t="s">
        <v>37</v>
      </c>
      <c r="C2123" s="12" t="s">
        <v>4616</v>
      </c>
      <c r="D2123" s="11"/>
      <c r="E2123" s="11" t="s">
        <v>4617</v>
      </c>
      <c r="F2123" s="11" t="s">
        <v>289</v>
      </c>
      <c r="G2123" s="11" t="s">
        <v>290</v>
      </c>
      <c r="H2123" s="13" t="s">
        <v>506</v>
      </c>
      <c r="I2123" s="11"/>
      <c r="J2123" s="11" t="s">
        <v>41</v>
      </c>
      <c r="K2123" s="13" t="s">
        <v>1225</v>
      </c>
      <c r="O2123" s="14">
        <v>5555</v>
      </c>
      <c r="P2123" s="14"/>
      <c r="Q2123" s="14"/>
      <c r="R2123" s="14">
        <v>7</v>
      </c>
      <c r="S2123" s="14" t="s">
        <v>79</v>
      </c>
      <c r="T2123" t="s">
        <v>600</v>
      </c>
      <c r="U2123" t="s">
        <v>601</v>
      </c>
      <c r="V2123" t="s">
        <v>602</v>
      </c>
      <c r="W2123" t="s">
        <v>603</v>
      </c>
      <c r="X2123" t="s">
        <v>1239</v>
      </c>
      <c r="Y2123" t="s">
        <v>605</v>
      </c>
      <c r="AC2123" s="14" t="s">
        <v>215</v>
      </c>
      <c r="AG2123" t="s">
        <v>1222</v>
      </c>
      <c r="AH2123" s="5" t="s">
        <v>2180</v>
      </c>
      <c r="AI2123" s="14"/>
      <c r="AJ2123" s="14"/>
      <c r="AK2123" s="14"/>
      <c r="AL2123" s="14"/>
    </row>
    <row r="2124" spans="1:38" ht="14.4" x14ac:dyDescent="0.3">
      <c r="A2124" s="11" t="str">
        <f t="shared" si="33"/>
        <v>22,44,66,55/5555/http-basic-auth-cleartext</v>
      </c>
      <c r="B2124" s="11" t="s">
        <v>37</v>
      </c>
      <c r="C2124" s="12" t="s">
        <v>4616</v>
      </c>
      <c r="D2124" s="11"/>
      <c r="E2124" s="11" t="s">
        <v>4617</v>
      </c>
      <c r="F2124" s="11" t="s">
        <v>289</v>
      </c>
      <c r="G2124" s="11" t="s">
        <v>290</v>
      </c>
      <c r="H2124" s="13" t="s">
        <v>506</v>
      </c>
      <c r="I2124" s="11"/>
      <c r="J2124" s="11" t="s">
        <v>41</v>
      </c>
      <c r="K2124" s="13" t="s">
        <v>1225</v>
      </c>
      <c r="O2124" s="14">
        <v>5555</v>
      </c>
      <c r="P2124" s="14"/>
      <c r="Q2124" s="14"/>
      <c r="R2124" s="14">
        <v>7</v>
      </c>
      <c r="S2124" s="14" t="s">
        <v>79</v>
      </c>
      <c r="T2124" t="s">
        <v>600</v>
      </c>
      <c r="U2124" t="s">
        <v>601</v>
      </c>
      <c r="V2124" t="s">
        <v>602</v>
      </c>
      <c r="W2124" t="s">
        <v>603</v>
      </c>
      <c r="X2124" t="s">
        <v>1239</v>
      </c>
      <c r="Y2124" t="s">
        <v>605</v>
      </c>
      <c r="AC2124" s="14" t="s">
        <v>215</v>
      </c>
      <c r="AG2124" t="s">
        <v>1222</v>
      </c>
      <c r="AH2124" s="5" t="s">
        <v>2180</v>
      </c>
      <c r="AI2124" s="14"/>
      <c r="AJ2124" s="14"/>
      <c r="AK2124" s="14"/>
      <c r="AL2124" s="14"/>
    </row>
    <row r="2125" spans="1:38" ht="14.4" x14ac:dyDescent="0.3">
      <c r="A2125" s="11" t="str">
        <f t="shared" si="33"/>
        <v>22,44,66,55/5555/http-basic-auth-cleartext</v>
      </c>
      <c r="B2125" s="11" t="s">
        <v>37</v>
      </c>
      <c r="C2125" s="12" t="s">
        <v>4616</v>
      </c>
      <c r="D2125" s="11"/>
      <c r="E2125" s="11" t="s">
        <v>4617</v>
      </c>
      <c r="F2125" s="11" t="s">
        <v>289</v>
      </c>
      <c r="G2125" s="11" t="s">
        <v>290</v>
      </c>
      <c r="H2125" s="13" t="s">
        <v>506</v>
      </c>
      <c r="I2125" s="11"/>
      <c r="J2125" s="11" t="s">
        <v>41</v>
      </c>
      <c r="K2125" s="13" t="s">
        <v>1225</v>
      </c>
      <c r="O2125" s="14">
        <v>5555</v>
      </c>
      <c r="P2125" s="14"/>
      <c r="Q2125" s="14"/>
      <c r="R2125" s="14">
        <v>7</v>
      </c>
      <c r="S2125" s="14" t="s">
        <v>79</v>
      </c>
      <c r="T2125" t="s">
        <v>600</v>
      </c>
      <c r="U2125" t="s">
        <v>601</v>
      </c>
      <c r="V2125" t="s">
        <v>602</v>
      </c>
      <c r="W2125" t="s">
        <v>603</v>
      </c>
      <c r="X2125" t="s">
        <v>1239</v>
      </c>
      <c r="Y2125" t="s">
        <v>605</v>
      </c>
      <c r="AC2125" s="14" t="s">
        <v>215</v>
      </c>
      <c r="AG2125" t="s">
        <v>1222</v>
      </c>
      <c r="AH2125" s="5" t="s">
        <v>2180</v>
      </c>
      <c r="AI2125" s="14"/>
      <c r="AJ2125" s="14"/>
      <c r="AK2125" s="14"/>
      <c r="AL2125" s="14"/>
    </row>
    <row r="2126" spans="1:38" ht="14.4" x14ac:dyDescent="0.3">
      <c r="A2126" s="11" t="str">
        <f t="shared" si="33"/>
        <v>22,44,66,55/5555/http-basic-auth-cleartext</v>
      </c>
      <c r="B2126" s="11" t="s">
        <v>37</v>
      </c>
      <c r="C2126" s="12" t="s">
        <v>4616</v>
      </c>
      <c r="D2126" s="11"/>
      <c r="E2126" s="11" t="s">
        <v>4617</v>
      </c>
      <c r="F2126" s="11" t="s">
        <v>289</v>
      </c>
      <c r="G2126" s="11" t="s">
        <v>290</v>
      </c>
      <c r="H2126" s="13" t="s">
        <v>506</v>
      </c>
      <c r="I2126" s="11"/>
      <c r="J2126" s="11" t="s">
        <v>41</v>
      </c>
      <c r="K2126" s="13" t="s">
        <v>1225</v>
      </c>
      <c r="O2126" s="14">
        <v>5555</v>
      </c>
      <c r="P2126" s="14"/>
      <c r="Q2126" s="14"/>
      <c r="R2126" s="14">
        <v>7</v>
      </c>
      <c r="S2126" s="14" t="s">
        <v>79</v>
      </c>
      <c r="T2126" t="s">
        <v>600</v>
      </c>
      <c r="U2126" t="s">
        <v>601</v>
      </c>
      <c r="V2126" t="s">
        <v>602</v>
      </c>
      <c r="W2126" t="s">
        <v>603</v>
      </c>
      <c r="X2126" t="s">
        <v>1239</v>
      </c>
      <c r="Y2126" t="s">
        <v>605</v>
      </c>
      <c r="AC2126" s="14" t="s">
        <v>215</v>
      </c>
      <c r="AG2126" t="s">
        <v>1222</v>
      </c>
      <c r="AH2126" s="5" t="s">
        <v>2180</v>
      </c>
      <c r="AI2126" s="14"/>
      <c r="AJ2126" s="14"/>
      <c r="AK2126" s="14"/>
      <c r="AL2126" s="14"/>
    </row>
    <row r="2127" spans="1:38" ht="14.4" x14ac:dyDescent="0.3">
      <c r="A2127" s="11" t="str">
        <f t="shared" si="33"/>
        <v>22,44,66,55/5555/http-basic-auth-cleartext</v>
      </c>
      <c r="B2127" s="11" t="s">
        <v>37</v>
      </c>
      <c r="C2127" s="12" t="s">
        <v>4616</v>
      </c>
      <c r="D2127" s="11"/>
      <c r="E2127" s="11" t="s">
        <v>4617</v>
      </c>
      <c r="F2127" s="11" t="s">
        <v>289</v>
      </c>
      <c r="G2127" s="11" t="s">
        <v>290</v>
      </c>
      <c r="H2127" s="13" t="s">
        <v>506</v>
      </c>
      <c r="I2127" s="11"/>
      <c r="J2127" s="11" t="s">
        <v>41</v>
      </c>
      <c r="K2127" s="13" t="s">
        <v>1225</v>
      </c>
      <c r="O2127" s="14">
        <v>5555</v>
      </c>
      <c r="P2127" s="14"/>
      <c r="Q2127" s="14"/>
      <c r="R2127" s="14">
        <v>7</v>
      </c>
      <c r="S2127" s="14" t="s">
        <v>79</v>
      </c>
      <c r="T2127" t="s">
        <v>600</v>
      </c>
      <c r="U2127" t="s">
        <v>601</v>
      </c>
      <c r="V2127" t="s">
        <v>602</v>
      </c>
      <c r="W2127" t="s">
        <v>603</v>
      </c>
      <c r="X2127" t="s">
        <v>1239</v>
      </c>
      <c r="Y2127" t="s">
        <v>605</v>
      </c>
      <c r="AC2127" s="14" t="s">
        <v>215</v>
      </c>
      <c r="AG2127" t="s">
        <v>1222</v>
      </c>
      <c r="AH2127" s="5" t="s">
        <v>2180</v>
      </c>
      <c r="AI2127" s="14"/>
      <c r="AJ2127" s="14"/>
      <c r="AK2127" s="14"/>
      <c r="AL2127" s="14"/>
    </row>
    <row r="2128" spans="1:38" ht="14.4" x14ac:dyDescent="0.3">
      <c r="A2128" s="11" t="str">
        <f t="shared" si="33"/>
        <v>22,44,66,55/5555/http-basic-auth-cleartext</v>
      </c>
      <c r="B2128" s="11" t="s">
        <v>37</v>
      </c>
      <c r="C2128" s="12" t="s">
        <v>4616</v>
      </c>
      <c r="D2128" s="11"/>
      <c r="E2128" s="11" t="s">
        <v>4617</v>
      </c>
      <c r="F2128" s="11" t="s">
        <v>289</v>
      </c>
      <c r="G2128" s="11" t="s">
        <v>290</v>
      </c>
      <c r="H2128" s="13" t="s">
        <v>506</v>
      </c>
      <c r="I2128" s="11"/>
      <c r="J2128" s="11" t="s">
        <v>41</v>
      </c>
      <c r="K2128" s="13" t="s">
        <v>1225</v>
      </c>
      <c r="O2128" s="14">
        <v>5555</v>
      </c>
      <c r="P2128" s="14"/>
      <c r="Q2128" s="14"/>
      <c r="R2128" s="14">
        <v>7</v>
      </c>
      <c r="S2128" s="14" t="s">
        <v>79</v>
      </c>
      <c r="T2128" t="s">
        <v>600</v>
      </c>
      <c r="U2128" t="s">
        <v>601</v>
      </c>
      <c r="V2128" t="s">
        <v>602</v>
      </c>
      <c r="W2128" t="s">
        <v>603</v>
      </c>
      <c r="X2128" t="s">
        <v>1239</v>
      </c>
      <c r="Y2128" t="s">
        <v>605</v>
      </c>
      <c r="AC2128" s="14" t="s">
        <v>215</v>
      </c>
      <c r="AG2128" t="s">
        <v>1222</v>
      </c>
      <c r="AH2128" s="5" t="s">
        <v>2180</v>
      </c>
      <c r="AI2128" s="14"/>
      <c r="AJ2128" s="14"/>
      <c r="AK2128" s="14"/>
      <c r="AL2128" s="14"/>
    </row>
    <row r="2129" spans="1:38" ht="14.4" x14ac:dyDescent="0.3">
      <c r="A2129" s="11" t="str">
        <f t="shared" si="33"/>
        <v>22,44,66,55/5555/http-basic-auth-cleartext</v>
      </c>
      <c r="B2129" s="11" t="s">
        <v>37</v>
      </c>
      <c r="C2129" s="12" t="s">
        <v>4616</v>
      </c>
      <c r="D2129" s="11"/>
      <c r="E2129" s="11" t="s">
        <v>4617</v>
      </c>
      <c r="F2129" s="11" t="s">
        <v>289</v>
      </c>
      <c r="G2129" s="11" t="s">
        <v>290</v>
      </c>
      <c r="H2129" s="13" t="s">
        <v>506</v>
      </c>
      <c r="I2129" s="11"/>
      <c r="J2129" s="11" t="s">
        <v>41</v>
      </c>
      <c r="K2129" s="13" t="s">
        <v>1225</v>
      </c>
      <c r="O2129" s="14">
        <v>5555</v>
      </c>
      <c r="P2129" s="14"/>
      <c r="Q2129" s="14"/>
      <c r="R2129" s="14">
        <v>7</v>
      </c>
      <c r="S2129" s="14" t="s">
        <v>79</v>
      </c>
      <c r="T2129" t="s">
        <v>600</v>
      </c>
      <c r="U2129" t="s">
        <v>601</v>
      </c>
      <c r="V2129" t="s">
        <v>602</v>
      </c>
      <c r="W2129" t="s">
        <v>603</v>
      </c>
      <c r="X2129" t="s">
        <v>1239</v>
      </c>
      <c r="Y2129" t="s">
        <v>605</v>
      </c>
      <c r="AC2129" s="14" t="s">
        <v>215</v>
      </c>
      <c r="AG2129" t="s">
        <v>1222</v>
      </c>
      <c r="AH2129" s="5" t="s">
        <v>2180</v>
      </c>
      <c r="AI2129" s="14"/>
      <c r="AJ2129" s="14"/>
      <c r="AK2129" s="14"/>
      <c r="AL2129" s="14"/>
    </row>
    <row r="2130" spans="1:38" ht="14.4" x14ac:dyDescent="0.3">
      <c r="A2130" s="11" t="str">
        <f t="shared" si="33"/>
        <v>22,44,66,55/5555/http-basic-auth-cleartext</v>
      </c>
      <c r="B2130" s="11" t="s">
        <v>37</v>
      </c>
      <c r="C2130" s="12" t="s">
        <v>4616</v>
      </c>
      <c r="D2130" s="11"/>
      <c r="E2130" s="11" t="s">
        <v>4617</v>
      </c>
      <c r="F2130" s="11" t="s">
        <v>289</v>
      </c>
      <c r="G2130" s="11" t="s">
        <v>290</v>
      </c>
      <c r="H2130" s="13" t="s">
        <v>506</v>
      </c>
      <c r="I2130" s="11"/>
      <c r="J2130" s="11" t="s">
        <v>41</v>
      </c>
      <c r="K2130" s="13" t="s">
        <v>1225</v>
      </c>
      <c r="O2130" s="14">
        <v>5555</v>
      </c>
      <c r="P2130" s="14"/>
      <c r="Q2130" s="14"/>
      <c r="R2130" s="14">
        <v>7</v>
      </c>
      <c r="S2130" s="14" t="s">
        <v>79</v>
      </c>
      <c r="T2130" t="s">
        <v>600</v>
      </c>
      <c r="U2130" t="s">
        <v>601</v>
      </c>
      <c r="V2130" t="s">
        <v>602</v>
      </c>
      <c r="W2130" t="s">
        <v>603</v>
      </c>
      <c r="X2130" t="s">
        <v>1239</v>
      </c>
      <c r="Y2130" t="s">
        <v>605</v>
      </c>
      <c r="AC2130" s="14" t="s">
        <v>215</v>
      </c>
      <c r="AG2130" t="s">
        <v>1222</v>
      </c>
      <c r="AH2130" s="5" t="s">
        <v>2180</v>
      </c>
      <c r="AI2130" s="14"/>
      <c r="AJ2130" s="14"/>
      <c r="AK2130" s="14"/>
      <c r="AL2130" s="14"/>
    </row>
    <row r="2131" spans="1:38" ht="14.4" x14ac:dyDescent="0.3">
      <c r="A2131" s="11" t="str">
        <f t="shared" si="33"/>
        <v>22,44,66,55/5555/http-basic-auth-cleartext</v>
      </c>
      <c r="B2131" s="11" t="s">
        <v>37</v>
      </c>
      <c r="C2131" s="12" t="s">
        <v>4616</v>
      </c>
      <c r="D2131" s="11"/>
      <c r="E2131" s="11" t="s">
        <v>4617</v>
      </c>
      <c r="F2131" s="11" t="s">
        <v>289</v>
      </c>
      <c r="G2131" s="11" t="s">
        <v>290</v>
      </c>
      <c r="H2131" s="13" t="s">
        <v>506</v>
      </c>
      <c r="I2131" s="11"/>
      <c r="J2131" s="11" t="s">
        <v>41</v>
      </c>
      <c r="K2131" s="13" t="s">
        <v>1225</v>
      </c>
      <c r="O2131" s="14">
        <v>5555</v>
      </c>
      <c r="P2131" s="14"/>
      <c r="Q2131" s="14"/>
      <c r="R2131" s="14">
        <v>7</v>
      </c>
      <c r="S2131" s="14" t="s">
        <v>79</v>
      </c>
      <c r="T2131" t="s">
        <v>600</v>
      </c>
      <c r="U2131" t="s">
        <v>601</v>
      </c>
      <c r="V2131" t="s">
        <v>602</v>
      </c>
      <c r="W2131" t="s">
        <v>603</v>
      </c>
      <c r="X2131" t="s">
        <v>1239</v>
      </c>
      <c r="Y2131" t="s">
        <v>605</v>
      </c>
      <c r="AC2131" s="14" t="s">
        <v>215</v>
      </c>
      <c r="AG2131" t="s">
        <v>1222</v>
      </c>
      <c r="AH2131" s="5" t="s">
        <v>2180</v>
      </c>
      <c r="AI2131" s="14"/>
      <c r="AJ2131" s="14"/>
      <c r="AK2131" s="14"/>
      <c r="AL2131" s="14"/>
    </row>
    <row r="2132" spans="1:38" ht="14.4" x14ac:dyDescent="0.3">
      <c r="A2132" s="11" t="str">
        <f t="shared" si="33"/>
        <v>22,44,66,55/5555/http-basic-auth-cleartext</v>
      </c>
      <c r="B2132" s="11" t="s">
        <v>37</v>
      </c>
      <c r="C2132" s="12" t="s">
        <v>4616</v>
      </c>
      <c r="D2132" s="11"/>
      <c r="E2132" s="11" t="s">
        <v>4617</v>
      </c>
      <c r="F2132" s="11" t="s">
        <v>289</v>
      </c>
      <c r="G2132" s="11" t="s">
        <v>290</v>
      </c>
      <c r="H2132" s="13" t="s">
        <v>506</v>
      </c>
      <c r="I2132" s="11"/>
      <c r="J2132" s="11" t="s">
        <v>41</v>
      </c>
      <c r="K2132" s="13" t="s">
        <v>1225</v>
      </c>
      <c r="O2132" s="14">
        <v>5555</v>
      </c>
      <c r="P2132" s="14"/>
      <c r="Q2132" s="14"/>
      <c r="R2132" s="14">
        <v>7</v>
      </c>
      <c r="S2132" s="14" t="s">
        <v>79</v>
      </c>
      <c r="T2132" t="s">
        <v>600</v>
      </c>
      <c r="U2132" t="s">
        <v>601</v>
      </c>
      <c r="V2132" t="s">
        <v>602</v>
      </c>
      <c r="W2132" t="s">
        <v>603</v>
      </c>
      <c r="X2132" t="s">
        <v>1239</v>
      </c>
      <c r="Y2132" t="s">
        <v>605</v>
      </c>
      <c r="AC2132" s="14" t="s">
        <v>215</v>
      </c>
      <c r="AG2132" t="s">
        <v>1222</v>
      </c>
      <c r="AH2132" s="5" t="s">
        <v>2180</v>
      </c>
      <c r="AI2132" s="14"/>
      <c r="AJ2132" s="14"/>
      <c r="AK2132" s="14"/>
      <c r="AL2132" s="14"/>
    </row>
    <row r="2133" spans="1:38" ht="14.4" x14ac:dyDescent="0.3">
      <c r="A2133" s="11" t="str">
        <f t="shared" si="33"/>
        <v>22,44,66,55/5555/http-basic-auth-cleartext</v>
      </c>
      <c r="B2133" s="11" t="s">
        <v>37</v>
      </c>
      <c r="C2133" s="12" t="s">
        <v>4616</v>
      </c>
      <c r="D2133" s="11"/>
      <c r="E2133" s="11" t="s">
        <v>4617</v>
      </c>
      <c r="F2133" s="11" t="s">
        <v>289</v>
      </c>
      <c r="G2133" s="11" t="s">
        <v>290</v>
      </c>
      <c r="H2133" s="13" t="s">
        <v>506</v>
      </c>
      <c r="I2133" s="11"/>
      <c r="J2133" s="11" t="s">
        <v>41</v>
      </c>
      <c r="K2133" s="13" t="s">
        <v>1225</v>
      </c>
      <c r="O2133" s="14">
        <v>5555</v>
      </c>
      <c r="P2133" s="14"/>
      <c r="Q2133" s="14"/>
      <c r="R2133" s="14">
        <v>7</v>
      </c>
      <c r="S2133" s="14" t="s">
        <v>79</v>
      </c>
      <c r="T2133" t="s">
        <v>600</v>
      </c>
      <c r="U2133" t="s">
        <v>601</v>
      </c>
      <c r="V2133" t="s">
        <v>602</v>
      </c>
      <c r="W2133" t="s">
        <v>603</v>
      </c>
      <c r="X2133" t="s">
        <v>1239</v>
      </c>
      <c r="Y2133" t="s">
        <v>605</v>
      </c>
      <c r="AC2133" s="14" t="s">
        <v>215</v>
      </c>
      <c r="AG2133" t="s">
        <v>1222</v>
      </c>
      <c r="AH2133" s="5" t="s">
        <v>2180</v>
      </c>
      <c r="AI2133" s="14"/>
      <c r="AJ2133" s="14"/>
      <c r="AK2133" s="14"/>
      <c r="AL2133" s="14"/>
    </row>
    <row r="2134" spans="1:38" ht="14.4" x14ac:dyDescent="0.3">
      <c r="A2134" s="11" t="str">
        <f t="shared" si="33"/>
        <v>22,44,66,55/5555/http-basic-auth-cleartext</v>
      </c>
      <c r="B2134" s="11" t="s">
        <v>37</v>
      </c>
      <c r="C2134" s="12" t="s">
        <v>4616</v>
      </c>
      <c r="D2134" s="11"/>
      <c r="E2134" s="11" t="s">
        <v>4617</v>
      </c>
      <c r="F2134" s="11" t="s">
        <v>289</v>
      </c>
      <c r="G2134" s="11" t="s">
        <v>290</v>
      </c>
      <c r="H2134" s="13" t="s">
        <v>506</v>
      </c>
      <c r="I2134" s="11"/>
      <c r="J2134" s="11" t="s">
        <v>41</v>
      </c>
      <c r="K2134" s="13" t="s">
        <v>1225</v>
      </c>
      <c r="O2134" s="14">
        <v>5555</v>
      </c>
      <c r="P2134" s="14"/>
      <c r="Q2134" s="14"/>
      <c r="R2134" s="14">
        <v>7</v>
      </c>
      <c r="S2134" s="14" t="s">
        <v>79</v>
      </c>
      <c r="T2134" t="s">
        <v>600</v>
      </c>
      <c r="U2134" t="s">
        <v>601</v>
      </c>
      <c r="V2134" t="s">
        <v>602</v>
      </c>
      <c r="W2134" t="s">
        <v>603</v>
      </c>
      <c r="X2134" t="s">
        <v>1239</v>
      </c>
      <c r="Y2134" t="s">
        <v>605</v>
      </c>
      <c r="AC2134" s="14" t="s">
        <v>215</v>
      </c>
      <c r="AG2134" t="s">
        <v>1222</v>
      </c>
      <c r="AH2134" s="5" t="s">
        <v>2180</v>
      </c>
      <c r="AI2134" s="14"/>
      <c r="AJ2134" s="14"/>
      <c r="AK2134" s="14"/>
      <c r="AL2134" s="14"/>
    </row>
    <row r="2135" spans="1:38" ht="14.4" x14ac:dyDescent="0.3">
      <c r="A2135" s="11" t="str">
        <f t="shared" si="33"/>
        <v>22,44,66,55/5555/http-basic-auth-cleartext</v>
      </c>
      <c r="B2135" s="11" t="s">
        <v>37</v>
      </c>
      <c r="C2135" s="12" t="s">
        <v>4616</v>
      </c>
      <c r="D2135" s="11"/>
      <c r="E2135" s="11" t="s">
        <v>4617</v>
      </c>
      <c r="F2135" s="11" t="s">
        <v>289</v>
      </c>
      <c r="G2135" s="11" t="s">
        <v>290</v>
      </c>
      <c r="H2135" s="13" t="s">
        <v>506</v>
      </c>
      <c r="I2135" s="11"/>
      <c r="J2135" s="11" t="s">
        <v>41</v>
      </c>
      <c r="K2135" s="13" t="s">
        <v>1225</v>
      </c>
      <c r="O2135" s="14">
        <v>5555</v>
      </c>
      <c r="P2135" s="14"/>
      <c r="Q2135" s="14"/>
      <c r="R2135" s="14">
        <v>7</v>
      </c>
      <c r="S2135" s="14" t="s">
        <v>79</v>
      </c>
      <c r="T2135" t="s">
        <v>600</v>
      </c>
      <c r="U2135" t="s">
        <v>601</v>
      </c>
      <c r="V2135" t="s">
        <v>602</v>
      </c>
      <c r="W2135" t="s">
        <v>603</v>
      </c>
      <c r="X2135" t="s">
        <v>1239</v>
      </c>
      <c r="Y2135" t="s">
        <v>605</v>
      </c>
      <c r="AC2135" s="14" t="s">
        <v>215</v>
      </c>
      <c r="AG2135" t="s">
        <v>1222</v>
      </c>
      <c r="AH2135" s="5" t="s">
        <v>2180</v>
      </c>
      <c r="AI2135" s="14"/>
      <c r="AJ2135" s="14"/>
      <c r="AK2135" s="14"/>
      <c r="AL2135" s="14"/>
    </row>
    <row r="2136" spans="1:38" ht="14.4" x14ac:dyDescent="0.3">
      <c r="A2136" s="11" t="str">
        <f t="shared" si="33"/>
        <v>22,44,66,55/5555/http-basic-auth-cleartext</v>
      </c>
      <c r="B2136" s="11" t="s">
        <v>37</v>
      </c>
      <c r="C2136" s="12" t="s">
        <v>4616</v>
      </c>
      <c r="D2136" s="11"/>
      <c r="E2136" s="11" t="s">
        <v>4617</v>
      </c>
      <c r="F2136" s="11" t="s">
        <v>289</v>
      </c>
      <c r="G2136" s="11" t="s">
        <v>290</v>
      </c>
      <c r="H2136" s="13" t="s">
        <v>506</v>
      </c>
      <c r="I2136" s="11"/>
      <c r="J2136" s="11" t="s">
        <v>41</v>
      </c>
      <c r="K2136" s="13" t="s">
        <v>1225</v>
      </c>
      <c r="O2136" s="14">
        <v>5555</v>
      </c>
      <c r="P2136" s="14"/>
      <c r="Q2136" s="14"/>
      <c r="R2136" s="14">
        <v>7</v>
      </c>
      <c r="S2136" s="14" t="s">
        <v>79</v>
      </c>
      <c r="T2136" t="s">
        <v>600</v>
      </c>
      <c r="U2136" t="s">
        <v>601</v>
      </c>
      <c r="V2136" t="s">
        <v>602</v>
      </c>
      <c r="W2136" t="s">
        <v>603</v>
      </c>
      <c r="X2136" t="s">
        <v>1239</v>
      </c>
      <c r="Y2136" t="s">
        <v>605</v>
      </c>
      <c r="AC2136" s="14" t="s">
        <v>215</v>
      </c>
      <c r="AG2136" t="s">
        <v>1222</v>
      </c>
      <c r="AH2136" s="5" t="s">
        <v>2180</v>
      </c>
      <c r="AI2136" s="14"/>
      <c r="AJ2136" s="14"/>
      <c r="AK2136" s="14"/>
      <c r="AL2136" s="14"/>
    </row>
    <row r="2137" spans="1:38" ht="14.4" x14ac:dyDescent="0.3">
      <c r="A2137" s="11" t="str">
        <f t="shared" si="33"/>
        <v>22,44,66,55/5555/http-basic-auth-cleartext</v>
      </c>
      <c r="B2137" s="11" t="s">
        <v>37</v>
      </c>
      <c r="C2137" s="12" t="s">
        <v>4616</v>
      </c>
      <c r="D2137" s="11"/>
      <c r="E2137" s="11" t="s">
        <v>4617</v>
      </c>
      <c r="F2137" s="11" t="s">
        <v>289</v>
      </c>
      <c r="G2137" s="11" t="s">
        <v>290</v>
      </c>
      <c r="H2137" s="13" t="s">
        <v>506</v>
      </c>
      <c r="I2137" s="11"/>
      <c r="J2137" s="11" t="s">
        <v>41</v>
      </c>
      <c r="K2137" s="13" t="s">
        <v>1225</v>
      </c>
      <c r="O2137" s="14">
        <v>5555</v>
      </c>
      <c r="P2137" s="14"/>
      <c r="Q2137" s="14"/>
      <c r="R2137" s="14">
        <v>7</v>
      </c>
      <c r="S2137" s="14" t="s">
        <v>79</v>
      </c>
      <c r="T2137" t="s">
        <v>600</v>
      </c>
      <c r="U2137" t="s">
        <v>601</v>
      </c>
      <c r="V2137" t="s">
        <v>602</v>
      </c>
      <c r="W2137" t="s">
        <v>603</v>
      </c>
      <c r="X2137" t="s">
        <v>1239</v>
      </c>
      <c r="Y2137" t="s">
        <v>605</v>
      </c>
      <c r="AC2137" s="14" t="s">
        <v>215</v>
      </c>
      <c r="AG2137" t="s">
        <v>1222</v>
      </c>
      <c r="AH2137" s="5" t="s">
        <v>2180</v>
      </c>
      <c r="AI2137" s="14"/>
      <c r="AJ2137" s="14"/>
      <c r="AK2137" s="14"/>
      <c r="AL2137" s="14"/>
    </row>
    <row r="2138" spans="1:38" ht="14.4" x14ac:dyDescent="0.3">
      <c r="A2138" s="11" t="str">
        <f t="shared" si="33"/>
        <v>22,44,66,55/5555/http-basic-auth-cleartext</v>
      </c>
      <c r="B2138" s="11" t="s">
        <v>37</v>
      </c>
      <c r="C2138" s="12" t="s">
        <v>4616</v>
      </c>
      <c r="D2138" s="11"/>
      <c r="E2138" s="11" t="s">
        <v>4617</v>
      </c>
      <c r="F2138" s="11" t="s">
        <v>289</v>
      </c>
      <c r="G2138" s="11" t="s">
        <v>290</v>
      </c>
      <c r="H2138" s="13" t="s">
        <v>506</v>
      </c>
      <c r="I2138" s="11"/>
      <c r="J2138" s="11" t="s">
        <v>41</v>
      </c>
      <c r="K2138" s="13" t="s">
        <v>1225</v>
      </c>
      <c r="O2138" s="14">
        <v>5555</v>
      </c>
      <c r="P2138" s="14"/>
      <c r="Q2138" s="14"/>
      <c r="R2138" s="14">
        <v>7</v>
      </c>
      <c r="S2138" s="14" t="s">
        <v>79</v>
      </c>
      <c r="T2138" t="s">
        <v>600</v>
      </c>
      <c r="U2138" t="s">
        <v>601</v>
      </c>
      <c r="V2138" t="s">
        <v>602</v>
      </c>
      <c r="W2138" t="s">
        <v>603</v>
      </c>
      <c r="X2138" t="s">
        <v>1239</v>
      </c>
      <c r="Y2138" t="s">
        <v>605</v>
      </c>
      <c r="AC2138" s="14" t="s">
        <v>215</v>
      </c>
      <c r="AG2138" t="s">
        <v>1222</v>
      </c>
      <c r="AH2138" s="5" t="s">
        <v>2180</v>
      </c>
      <c r="AI2138" s="14"/>
      <c r="AJ2138" s="14"/>
      <c r="AK2138" s="14"/>
      <c r="AL2138" s="14"/>
    </row>
    <row r="2139" spans="1:38" ht="14.4" x14ac:dyDescent="0.3">
      <c r="A2139" s="11" t="str">
        <f t="shared" si="33"/>
        <v>22,44,66,55/5555/http-basic-auth-cleartext</v>
      </c>
      <c r="B2139" s="11" t="s">
        <v>37</v>
      </c>
      <c r="C2139" s="12" t="s">
        <v>4616</v>
      </c>
      <c r="D2139" s="11"/>
      <c r="E2139" s="11" t="s">
        <v>4617</v>
      </c>
      <c r="F2139" s="11" t="s">
        <v>289</v>
      </c>
      <c r="G2139" s="11" t="s">
        <v>290</v>
      </c>
      <c r="H2139" s="13" t="s">
        <v>506</v>
      </c>
      <c r="I2139" s="11"/>
      <c r="J2139" s="11" t="s">
        <v>41</v>
      </c>
      <c r="K2139" s="13" t="s">
        <v>1225</v>
      </c>
      <c r="O2139" s="14">
        <v>5555</v>
      </c>
      <c r="P2139" s="14"/>
      <c r="Q2139" s="14"/>
      <c r="R2139" s="14">
        <v>7</v>
      </c>
      <c r="S2139" s="14" t="s">
        <v>79</v>
      </c>
      <c r="T2139" t="s">
        <v>600</v>
      </c>
      <c r="U2139" t="s">
        <v>601</v>
      </c>
      <c r="V2139" t="s">
        <v>602</v>
      </c>
      <c r="W2139" t="s">
        <v>603</v>
      </c>
      <c r="X2139" t="s">
        <v>1239</v>
      </c>
      <c r="Y2139" t="s">
        <v>605</v>
      </c>
      <c r="AC2139" s="14" t="s">
        <v>215</v>
      </c>
      <c r="AG2139" t="s">
        <v>1222</v>
      </c>
      <c r="AH2139" s="5" t="s">
        <v>2180</v>
      </c>
      <c r="AI2139" s="14"/>
      <c r="AJ2139" s="14"/>
      <c r="AK2139" s="14"/>
      <c r="AL2139" s="14"/>
    </row>
    <row r="2140" spans="1:38" ht="14.4" x14ac:dyDescent="0.3">
      <c r="A2140" s="11" t="str">
        <f t="shared" si="33"/>
        <v>22,44,66,55/5555/http-basic-auth-cleartext</v>
      </c>
      <c r="B2140" s="11" t="s">
        <v>37</v>
      </c>
      <c r="C2140" s="12" t="s">
        <v>4616</v>
      </c>
      <c r="D2140" s="11"/>
      <c r="E2140" s="11" t="s">
        <v>4617</v>
      </c>
      <c r="F2140" s="11" t="s">
        <v>289</v>
      </c>
      <c r="G2140" s="11" t="s">
        <v>290</v>
      </c>
      <c r="H2140" s="13" t="s">
        <v>506</v>
      </c>
      <c r="I2140" s="11"/>
      <c r="J2140" s="11" t="s">
        <v>41</v>
      </c>
      <c r="K2140" s="13" t="s">
        <v>1225</v>
      </c>
      <c r="O2140" s="14">
        <v>5555</v>
      </c>
      <c r="P2140" s="14"/>
      <c r="Q2140" s="14"/>
      <c r="R2140" s="14">
        <v>7</v>
      </c>
      <c r="S2140" s="14" t="s">
        <v>79</v>
      </c>
      <c r="T2140" t="s">
        <v>600</v>
      </c>
      <c r="U2140" t="s">
        <v>601</v>
      </c>
      <c r="V2140" t="s">
        <v>602</v>
      </c>
      <c r="W2140" t="s">
        <v>603</v>
      </c>
      <c r="X2140" t="s">
        <v>1239</v>
      </c>
      <c r="Y2140" t="s">
        <v>605</v>
      </c>
      <c r="AC2140" s="14" t="s">
        <v>215</v>
      </c>
      <c r="AG2140" t="s">
        <v>1222</v>
      </c>
      <c r="AH2140" s="5" t="s">
        <v>2180</v>
      </c>
      <c r="AI2140" s="14"/>
      <c r="AJ2140" s="14"/>
      <c r="AK2140" s="14"/>
      <c r="AL2140" s="14"/>
    </row>
    <row r="2141" spans="1:38" ht="14.4" x14ac:dyDescent="0.3">
      <c r="A2141" s="11" t="str">
        <f t="shared" si="33"/>
        <v>22,44,66,55/5555/http-basic-auth-cleartext</v>
      </c>
      <c r="B2141" s="11" t="s">
        <v>37</v>
      </c>
      <c r="C2141" s="12" t="s">
        <v>4616</v>
      </c>
      <c r="D2141" s="11"/>
      <c r="E2141" s="11" t="s">
        <v>4617</v>
      </c>
      <c r="F2141" s="11" t="s">
        <v>289</v>
      </c>
      <c r="G2141" s="11" t="s">
        <v>290</v>
      </c>
      <c r="H2141" s="13" t="s">
        <v>506</v>
      </c>
      <c r="I2141" s="11"/>
      <c r="J2141" s="11" t="s">
        <v>41</v>
      </c>
      <c r="K2141" s="13" t="s">
        <v>1225</v>
      </c>
      <c r="O2141" s="14">
        <v>5555</v>
      </c>
      <c r="P2141" s="14"/>
      <c r="Q2141" s="14"/>
      <c r="R2141" s="14">
        <v>7</v>
      </c>
      <c r="S2141" s="14" t="s">
        <v>79</v>
      </c>
      <c r="T2141" t="s">
        <v>600</v>
      </c>
      <c r="U2141" t="s">
        <v>601</v>
      </c>
      <c r="V2141" t="s">
        <v>602</v>
      </c>
      <c r="W2141" t="s">
        <v>603</v>
      </c>
      <c r="X2141" t="s">
        <v>1239</v>
      </c>
      <c r="Y2141" t="s">
        <v>605</v>
      </c>
      <c r="AC2141" s="14" t="s">
        <v>215</v>
      </c>
      <c r="AG2141" t="s">
        <v>1222</v>
      </c>
      <c r="AH2141" s="5" t="s">
        <v>2180</v>
      </c>
      <c r="AI2141" s="14"/>
      <c r="AJ2141" s="14"/>
      <c r="AK2141" s="14"/>
      <c r="AL2141" s="14"/>
    </row>
    <row r="2142" spans="1:38" ht="14.4" x14ac:dyDescent="0.3">
      <c r="A2142" s="11" t="str">
        <f t="shared" si="33"/>
        <v>22,44,66,55/5555/http-basic-auth-cleartext</v>
      </c>
      <c r="B2142" s="11" t="s">
        <v>37</v>
      </c>
      <c r="C2142" s="12" t="s">
        <v>4616</v>
      </c>
      <c r="D2142" s="11"/>
      <c r="E2142" s="11" t="s">
        <v>4617</v>
      </c>
      <c r="F2142" s="11" t="s">
        <v>289</v>
      </c>
      <c r="G2142" s="11" t="s">
        <v>290</v>
      </c>
      <c r="H2142" s="13" t="s">
        <v>506</v>
      </c>
      <c r="I2142" s="11"/>
      <c r="J2142" s="11" t="s">
        <v>41</v>
      </c>
      <c r="K2142" s="13" t="s">
        <v>1225</v>
      </c>
      <c r="O2142" s="14">
        <v>5555</v>
      </c>
      <c r="P2142" s="14"/>
      <c r="Q2142" s="14"/>
      <c r="R2142" s="14">
        <v>7</v>
      </c>
      <c r="S2142" s="14" t="s">
        <v>79</v>
      </c>
      <c r="T2142" t="s">
        <v>600</v>
      </c>
      <c r="U2142" t="s">
        <v>601</v>
      </c>
      <c r="V2142" t="s">
        <v>602</v>
      </c>
      <c r="W2142" t="s">
        <v>603</v>
      </c>
      <c r="X2142" t="s">
        <v>1239</v>
      </c>
      <c r="Y2142" t="s">
        <v>605</v>
      </c>
      <c r="AC2142" s="14" t="s">
        <v>215</v>
      </c>
      <c r="AG2142" t="s">
        <v>1222</v>
      </c>
      <c r="AH2142" s="5" t="s">
        <v>2180</v>
      </c>
      <c r="AI2142" s="14"/>
      <c r="AJ2142" s="14"/>
      <c r="AK2142" s="14"/>
      <c r="AL2142" s="14"/>
    </row>
    <row r="2143" spans="1:38" ht="14.4" x14ac:dyDescent="0.3">
      <c r="A2143" s="11" t="str">
        <f t="shared" si="33"/>
        <v>22,44,66,55/5555/http-basic-auth-cleartext</v>
      </c>
      <c r="B2143" s="11" t="s">
        <v>37</v>
      </c>
      <c r="C2143" s="12" t="s">
        <v>4616</v>
      </c>
      <c r="D2143" s="11"/>
      <c r="E2143" s="11" t="s">
        <v>4617</v>
      </c>
      <c r="F2143" s="11" t="s">
        <v>289</v>
      </c>
      <c r="G2143" s="11" t="s">
        <v>290</v>
      </c>
      <c r="H2143" s="13" t="s">
        <v>506</v>
      </c>
      <c r="I2143" s="11"/>
      <c r="J2143" s="11" t="s">
        <v>41</v>
      </c>
      <c r="K2143" s="13" t="s">
        <v>1225</v>
      </c>
      <c r="O2143" s="14">
        <v>5555</v>
      </c>
      <c r="P2143" s="14"/>
      <c r="Q2143" s="14"/>
      <c r="R2143" s="14">
        <v>7</v>
      </c>
      <c r="S2143" s="14" t="s">
        <v>79</v>
      </c>
      <c r="T2143" t="s">
        <v>600</v>
      </c>
      <c r="U2143" t="s">
        <v>601</v>
      </c>
      <c r="V2143" t="s">
        <v>602</v>
      </c>
      <c r="W2143" t="s">
        <v>603</v>
      </c>
      <c r="X2143" t="s">
        <v>1239</v>
      </c>
      <c r="Y2143" t="s">
        <v>605</v>
      </c>
      <c r="AC2143" s="14" t="s">
        <v>215</v>
      </c>
      <c r="AG2143" t="s">
        <v>1222</v>
      </c>
      <c r="AH2143" s="5" t="s">
        <v>2180</v>
      </c>
      <c r="AI2143" s="14"/>
      <c r="AJ2143" s="14"/>
      <c r="AK2143" s="14"/>
      <c r="AL2143" s="14"/>
    </row>
    <row r="2144" spans="1:38" ht="14.4" x14ac:dyDescent="0.3">
      <c r="A2144" s="11" t="str">
        <f t="shared" si="33"/>
        <v>22,44,66,55/5555/http-basic-auth-cleartext</v>
      </c>
      <c r="B2144" s="11" t="s">
        <v>37</v>
      </c>
      <c r="C2144" s="12" t="s">
        <v>4616</v>
      </c>
      <c r="D2144" s="11"/>
      <c r="E2144" s="11" t="s">
        <v>4617</v>
      </c>
      <c r="F2144" s="11" t="s">
        <v>289</v>
      </c>
      <c r="G2144" s="11" t="s">
        <v>290</v>
      </c>
      <c r="H2144" s="13" t="s">
        <v>506</v>
      </c>
      <c r="I2144" s="11"/>
      <c r="J2144" s="11" t="s">
        <v>41</v>
      </c>
      <c r="K2144" s="13" t="s">
        <v>1225</v>
      </c>
      <c r="O2144" s="14">
        <v>5555</v>
      </c>
      <c r="P2144" s="14"/>
      <c r="Q2144" s="14"/>
      <c r="R2144" s="14">
        <v>7</v>
      </c>
      <c r="S2144" s="14" t="s">
        <v>79</v>
      </c>
      <c r="T2144" t="s">
        <v>600</v>
      </c>
      <c r="U2144" t="s">
        <v>601</v>
      </c>
      <c r="V2144" t="s">
        <v>602</v>
      </c>
      <c r="W2144" t="s">
        <v>603</v>
      </c>
      <c r="X2144" t="s">
        <v>1239</v>
      </c>
      <c r="Y2144" t="s">
        <v>605</v>
      </c>
      <c r="AC2144" s="14" t="s">
        <v>215</v>
      </c>
      <c r="AG2144" t="s">
        <v>1222</v>
      </c>
      <c r="AH2144" s="5" t="s">
        <v>2180</v>
      </c>
      <c r="AI2144" s="14"/>
      <c r="AJ2144" s="14"/>
      <c r="AK2144" s="14"/>
      <c r="AL2144" s="14"/>
    </row>
    <row r="2145" spans="1:38" ht="14.4" x14ac:dyDescent="0.3">
      <c r="A2145" s="11" t="str">
        <f t="shared" si="33"/>
        <v>22,44,66,55/5555/http-basic-auth-cleartext</v>
      </c>
      <c r="B2145" s="11" t="s">
        <v>37</v>
      </c>
      <c r="C2145" s="12" t="s">
        <v>4616</v>
      </c>
      <c r="D2145" s="11"/>
      <c r="E2145" s="11" t="s">
        <v>4617</v>
      </c>
      <c r="F2145" s="11" t="s">
        <v>289</v>
      </c>
      <c r="G2145" s="11" t="s">
        <v>290</v>
      </c>
      <c r="H2145" s="13" t="s">
        <v>506</v>
      </c>
      <c r="I2145" s="11"/>
      <c r="J2145" s="11" t="s">
        <v>41</v>
      </c>
      <c r="K2145" s="13" t="s">
        <v>1225</v>
      </c>
      <c r="O2145" s="14">
        <v>5555</v>
      </c>
      <c r="P2145" s="14"/>
      <c r="Q2145" s="14"/>
      <c r="R2145" s="14">
        <v>7</v>
      </c>
      <c r="S2145" s="14" t="s">
        <v>79</v>
      </c>
      <c r="T2145" t="s">
        <v>600</v>
      </c>
      <c r="U2145" t="s">
        <v>601</v>
      </c>
      <c r="V2145" t="s">
        <v>602</v>
      </c>
      <c r="W2145" t="s">
        <v>603</v>
      </c>
      <c r="X2145" t="s">
        <v>1239</v>
      </c>
      <c r="Y2145" t="s">
        <v>605</v>
      </c>
      <c r="AC2145" s="14" t="s">
        <v>215</v>
      </c>
      <c r="AG2145" t="s">
        <v>1222</v>
      </c>
      <c r="AH2145" s="5" t="s">
        <v>2180</v>
      </c>
      <c r="AI2145" s="14"/>
      <c r="AJ2145" s="14"/>
      <c r="AK2145" s="14"/>
      <c r="AL2145" s="14"/>
    </row>
    <row r="2146" spans="1:38" ht="14.4" x14ac:dyDescent="0.3">
      <c r="A2146" s="11" t="str">
        <f t="shared" si="33"/>
        <v>22,44,66,55/5555/http-basic-auth-cleartext</v>
      </c>
      <c r="B2146" s="11" t="s">
        <v>37</v>
      </c>
      <c r="C2146" s="12" t="s">
        <v>4616</v>
      </c>
      <c r="D2146" s="11"/>
      <c r="E2146" s="11" t="s">
        <v>4617</v>
      </c>
      <c r="F2146" s="11" t="s">
        <v>289</v>
      </c>
      <c r="G2146" s="11" t="s">
        <v>290</v>
      </c>
      <c r="H2146" s="13" t="s">
        <v>506</v>
      </c>
      <c r="I2146" s="11"/>
      <c r="J2146" s="11" t="s">
        <v>41</v>
      </c>
      <c r="K2146" s="13" t="s">
        <v>1225</v>
      </c>
      <c r="O2146" s="14">
        <v>5555</v>
      </c>
      <c r="P2146" s="14"/>
      <c r="Q2146" s="14"/>
      <c r="R2146" s="14">
        <v>7</v>
      </c>
      <c r="S2146" s="14" t="s">
        <v>79</v>
      </c>
      <c r="T2146" t="s">
        <v>600</v>
      </c>
      <c r="U2146" t="s">
        <v>601</v>
      </c>
      <c r="V2146" t="s">
        <v>602</v>
      </c>
      <c r="W2146" t="s">
        <v>603</v>
      </c>
      <c r="X2146" t="s">
        <v>1239</v>
      </c>
      <c r="Y2146" t="s">
        <v>605</v>
      </c>
      <c r="AC2146" s="14" t="s">
        <v>215</v>
      </c>
      <c r="AG2146" t="s">
        <v>1222</v>
      </c>
      <c r="AH2146" s="5" t="s">
        <v>2180</v>
      </c>
      <c r="AI2146" s="14"/>
      <c r="AJ2146" s="14"/>
      <c r="AK2146" s="14"/>
      <c r="AL2146" s="14"/>
    </row>
    <row r="2147" spans="1:38" ht="14.4" x14ac:dyDescent="0.3">
      <c r="A2147" s="11" t="str">
        <f t="shared" si="33"/>
        <v>22,44,66,55/5555/http-basic-auth-cleartext</v>
      </c>
      <c r="B2147" s="11" t="s">
        <v>37</v>
      </c>
      <c r="C2147" s="12" t="s">
        <v>4616</v>
      </c>
      <c r="D2147" s="11"/>
      <c r="E2147" s="11" t="s">
        <v>4617</v>
      </c>
      <c r="F2147" s="11" t="s">
        <v>289</v>
      </c>
      <c r="G2147" s="11" t="s">
        <v>290</v>
      </c>
      <c r="H2147" s="13" t="s">
        <v>506</v>
      </c>
      <c r="I2147" s="11"/>
      <c r="J2147" s="11" t="s">
        <v>41</v>
      </c>
      <c r="K2147" s="13" t="s">
        <v>1225</v>
      </c>
      <c r="O2147" s="14">
        <v>5555</v>
      </c>
      <c r="P2147" s="14"/>
      <c r="Q2147" s="14"/>
      <c r="R2147" s="14">
        <v>7</v>
      </c>
      <c r="S2147" s="14" t="s">
        <v>79</v>
      </c>
      <c r="T2147" t="s">
        <v>600</v>
      </c>
      <c r="U2147" t="s">
        <v>601</v>
      </c>
      <c r="V2147" t="s">
        <v>602</v>
      </c>
      <c r="W2147" t="s">
        <v>603</v>
      </c>
      <c r="X2147" t="s">
        <v>1239</v>
      </c>
      <c r="Y2147" t="s">
        <v>605</v>
      </c>
      <c r="AC2147" s="14" t="s">
        <v>215</v>
      </c>
      <c r="AG2147" t="s">
        <v>1222</v>
      </c>
      <c r="AH2147" s="5" t="s">
        <v>2180</v>
      </c>
      <c r="AI2147" s="14"/>
      <c r="AJ2147" s="14"/>
      <c r="AK2147" s="14"/>
      <c r="AL2147" s="14"/>
    </row>
    <row r="2148" spans="1:38" ht="14.4" x14ac:dyDescent="0.3">
      <c r="A2148" s="11" t="str">
        <f t="shared" si="33"/>
        <v>22,44,66,55/5555/http-basic-auth-cleartext</v>
      </c>
      <c r="B2148" s="11" t="s">
        <v>37</v>
      </c>
      <c r="C2148" s="12" t="s">
        <v>4616</v>
      </c>
      <c r="D2148" s="11"/>
      <c r="E2148" s="11" t="s">
        <v>4617</v>
      </c>
      <c r="F2148" s="11" t="s">
        <v>289</v>
      </c>
      <c r="G2148" s="11" t="s">
        <v>290</v>
      </c>
      <c r="H2148" s="13" t="s">
        <v>506</v>
      </c>
      <c r="I2148" s="11"/>
      <c r="J2148" s="11" t="s">
        <v>41</v>
      </c>
      <c r="K2148" s="13" t="s">
        <v>1225</v>
      </c>
      <c r="O2148" s="14">
        <v>5555</v>
      </c>
      <c r="P2148" s="14"/>
      <c r="Q2148" s="14"/>
      <c r="R2148" s="14">
        <v>7</v>
      </c>
      <c r="S2148" s="14" t="s">
        <v>79</v>
      </c>
      <c r="T2148" t="s">
        <v>600</v>
      </c>
      <c r="U2148" t="s">
        <v>601</v>
      </c>
      <c r="V2148" t="s">
        <v>602</v>
      </c>
      <c r="W2148" t="s">
        <v>603</v>
      </c>
      <c r="X2148" t="s">
        <v>1239</v>
      </c>
      <c r="Y2148" t="s">
        <v>605</v>
      </c>
      <c r="AC2148" s="14" t="s">
        <v>215</v>
      </c>
      <c r="AG2148" t="s">
        <v>1222</v>
      </c>
      <c r="AH2148" s="5" t="s">
        <v>2180</v>
      </c>
      <c r="AI2148" s="14"/>
      <c r="AJ2148" s="14"/>
      <c r="AK2148" s="14"/>
      <c r="AL2148" s="14"/>
    </row>
    <row r="2149" spans="1:38" ht="14.4" x14ac:dyDescent="0.3">
      <c r="A2149" s="11" t="str">
        <f t="shared" si="33"/>
        <v>22,44,66,55/5555/http-basic-auth-cleartext</v>
      </c>
      <c r="B2149" s="11" t="s">
        <v>37</v>
      </c>
      <c r="C2149" s="12" t="s">
        <v>4616</v>
      </c>
      <c r="D2149" s="11"/>
      <c r="E2149" s="11" t="s">
        <v>4617</v>
      </c>
      <c r="F2149" s="11" t="s">
        <v>289</v>
      </c>
      <c r="G2149" s="11" t="s">
        <v>290</v>
      </c>
      <c r="H2149" s="13" t="s">
        <v>506</v>
      </c>
      <c r="I2149" s="11"/>
      <c r="J2149" s="11" t="s">
        <v>41</v>
      </c>
      <c r="K2149" s="13" t="s">
        <v>1225</v>
      </c>
      <c r="O2149" s="14">
        <v>5555</v>
      </c>
      <c r="P2149" s="14"/>
      <c r="Q2149" s="14"/>
      <c r="R2149" s="14">
        <v>7</v>
      </c>
      <c r="S2149" s="14" t="s">
        <v>79</v>
      </c>
      <c r="T2149" t="s">
        <v>600</v>
      </c>
      <c r="U2149" t="s">
        <v>601</v>
      </c>
      <c r="V2149" t="s">
        <v>602</v>
      </c>
      <c r="W2149" t="s">
        <v>603</v>
      </c>
      <c r="X2149" t="s">
        <v>1239</v>
      </c>
      <c r="Y2149" t="s">
        <v>605</v>
      </c>
      <c r="AC2149" s="14" t="s">
        <v>215</v>
      </c>
      <c r="AG2149" t="s">
        <v>1222</v>
      </c>
      <c r="AH2149" s="5" t="s">
        <v>2180</v>
      </c>
      <c r="AI2149" s="14"/>
      <c r="AJ2149" s="14"/>
      <c r="AK2149" s="14"/>
      <c r="AL2149" s="14"/>
    </row>
    <row r="2150" spans="1:38" ht="14.4" x14ac:dyDescent="0.3">
      <c r="A2150" s="11" t="str">
        <f t="shared" si="33"/>
        <v>22,44,66,55/5555/http-basic-auth-cleartext</v>
      </c>
      <c r="B2150" s="11" t="s">
        <v>37</v>
      </c>
      <c r="C2150" s="12" t="s">
        <v>4616</v>
      </c>
      <c r="D2150" s="11"/>
      <c r="E2150" s="11" t="s">
        <v>4617</v>
      </c>
      <c r="F2150" s="11" t="s">
        <v>289</v>
      </c>
      <c r="G2150" s="11" t="s">
        <v>290</v>
      </c>
      <c r="H2150" s="13" t="s">
        <v>506</v>
      </c>
      <c r="I2150" s="11"/>
      <c r="J2150" s="11" t="s">
        <v>41</v>
      </c>
      <c r="K2150" s="13" t="s">
        <v>1225</v>
      </c>
      <c r="O2150" s="14">
        <v>5555</v>
      </c>
      <c r="P2150" s="14"/>
      <c r="Q2150" s="14"/>
      <c r="R2150" s="14">
        <v>7</v>
      </c>
      <c r="S2150" s="14" t="s">
        <v>79</v>
      </c>
      <c r="T2150" t="s">
        <v>600</v>
      </c>
      <c r="U2150" t="s">
        <v>601</v>
      </c>
      <c r="V2150" t="s">
        <v>602</v>
      </c>
      <c r="W2150" t="s">
        <v>603</v>
      </c>
      <c r="X2150" t="s">
        <v>1239</v>
      </c>
      <c r="Y2150" t="s">
        <v>605</v>
      </c>
      <c r="AC2150" s="14" t="s">
        <v>215</v>
      </c>
      <c r="AG2150" t="s">
        <v>1222</v>
      </c>
      <c r="AH2150" s="5" t="s">
        <v>2180</v>
      </c>
      <c r="AI2150" s="14"/>
      <c r="AJ2150" s="14"/>
      <c r="AK2150" s="14"/>
      <c r="AL2150" s="14"/>
    </row>
    <row r="2151" spans="1:38" ht="14.4" x14ac:dyDescent="0.3">
      <c r="A2151" s="11" t="str">
        <f t="shared" si="33"/>
        <v>22,44,66,55/5555/http-basic-auth-cleartext</v>
      </c>
      <c r="B2151" s="11" t="s">
        <v>37</v>
      </c>
      <c r="C2151" s="12" t="s">
        <v>4616</v>
      </c>
      <c r="D2151" s="11"/>
      <c r="E2151" s="11" t="s">
        <v>4617</v>
      </c>
      <c r="F2151" s="11" t="s">
        <v>289</v>
      </c>
      <c r="G2151" s="11" t="s">
        <v>290</v>
      </c>
      <c r="H2151" s="13" t="s">
        <v>506</v>
      </c>
      <c r="I2151" s="11"/>
      <c r="J2151" s="11" t="s">
        <v>41</v>
      </c>
      <c r="K2151" s="13" t="s">
        <v>1225</v>
      </c>
      <c r="O2151" s="14">
        <v>5555</v>
      </c>
      <c r="P2151" s="14"/>
      <c r="Q2151" s="14"/>
      <c r="R2151" s="14">
        <v>7</v>
      </c>
      <c r="S2151" s="14" t="s">
        <v>79</v>
      </c>
      <c r="T2151" t="s">
        <v>600</v>
      </c>
      <c r="U2151" t="s">
        <v>601</v>
      </c>
      <c r="V2151" t="s">
        <v>602</v>
      </c>
      <c r="W2151" t="s">
        <v>603</v>
      </c>
      <c r="X2151" t="s">
        <v>1239</v>
      </c>
      <c r="Y2151" t="s">
        <v>605</v>
      </c>
      <c r="AC2151" s="14" t="s">
        <v>215</v>
      </c>
      <c r="AG2151" t="s">
        <v>1222</v>
      </c>
      <c r="AH2151" s="5" t="s">
        <v>2180</v>
      </c>
      <c r="AI2151" s="14"/>
      <c r="AJ2151" s="14"/>
      <c r="AK2151" s="14"/>
      <c r="AL2151" s="14"/>
    </row>
    <row r="2152" spans="1:38" ht="14.4" x14ac:dyDescent="0.3">
      <c r="A2152" s="11" t="str">
        <f t="shared" si="33"/>
        <v>22,44,66,55/5555/http-basic-auth-cleartext</v>
      </c>
      <c r="B2152" s="11" t="s">
        <v>37</v>
      </c>
      <c r="C2152" s="12" t="s">
        <v>4616</v>
      </c>
      <c r="D2152" s="11"/>
      <c r="E2152" s="11" t="s">
        <v>4617</v>
      </c>
      <c r="F2152" s="11" t="s">
        <v>289</v>
      </c>
      <c r="G2152" s="11" t="s">
        <v>290</v>
      </c>
      <c r="H2152" s="13" t="s">
        <v>506</v>
      </c>
      <c r="I2152" s="11"/>
      <c r="J2152" s="11" t="s">
        <v>41</v>
      </c>
      <c r="K2152" s="13" t="s">
        <v>1225</v>
      </c>
      <c r="O2152" s="14">
        <v>5555</v>
      </c>
      <c r="P2152" s="14"/>
      <c r="Q2152" s="14"/>
      <c r="R2152" s="14">
        <v>7</v>
      </c>
      <c r="S2152" s="14" t="s">
        <v>79</v>
      </c>
      <c r="T2152" t="s">
        <v>600</v>
      </c>
      <c r="U2152" t="s">
        <v>601</v>
      </c>
      <c r="V2152" t="s">
        <v>602</v>
      </c>
      <c r="W2152" t="s">
        <v>603</v>
      </c>
      <c r="X2152" t="s">
        <v>1239</v>
      </c>
      <c r="Y2152" t="s">
        <v>605</v>
      </c>
      <c r="AC2152" s="14" t="s">
        <v>215</v>
      </c>
      <c r="AG2152" t="s">
        <v>1222</v>
      </c>
      <c r="AH2152" s="5" t="s">
        <v>2180</v>
      </c>
      <c r="AI2152" s="14"/>
      <c r="AJ2152" s="14"/>
      <c r="AK2152" s="14"/>
      <c r="AL2152" s="14"/>
    </row>
    <row r="2153" spans="1:38" ht="14.4" x14ac:dyDescent="0.3">
      <c r="A2153" s="11" t="str">
        <f t="shared" si="33"/>
        <v>22,44,66,55/5555/http-basic-auth-cleartext</v>
      </c>
      <c r="B2153" s="11" t="s">
        <v>37</v>
      </c>
      <c r="C2153" s="12" t="s">
        <v>4616</v>
      </c>
      <c r="D2153" s="11"/>
      <c r="E2153" s="11" t="s">
        <v>4617</v>
      </c>
      <c r="F2153" s="11" t="s">
        <v>289</v>
      </c>
      <c r="G2153" s="11" t="s">
        <v>290</v>
      </c>
      <c r="H2153" s="13" t="s">
        <v>506</v>
      </c>
      <c r="I2153" s="11"/>
      <c r="J2153" s="11" t="s">
        <v>41</v>
      </c>
      <c r="K2153" s="13" t="s">
        <v>1225</v>
      </c>
      <c r="O2153" s="14">
        <v>5555</v>
      </c>
      <c r="P2153" s="14"/>
      <c r="Q2153" s="14"/>
      <c r="R2153" s="14">
        <v>7</v>
      </c>
      <c r="S2153" s="14" t="s">
        <v>79</v>
      </c>
      <c r="T2153" t="s">
        <v>600</v>
      </c>
      <c r="U2153" t="s">
        <v>601</v>
      </c>
      <c r="V2153" t="s">
        <v>602</v>
      </c>
      <c r="W2153" t="s">
        <v>603</v>
      </c>
      <c r="X2153" t="s">
        <v>1239</v>
      </c>
      <c r="Y2153" t="s">
        <v>605</v>
      </c>
      <c r="AC2153" s="14" t="s">
        <v>215</v>
      </c>
      <c r="AG2153" t="s">
        <v>1222</v>
      </c>
      <c r="AH2153" s="5" t="s">
        <v>2180</v>
      </c>
      <c r="AI2153" s="14"/>
      <c r="AJ2153" s="14"/>
      <c r="AK2153" s="14"/>
      <c r="AL2153" s="14"/>
    </row>
    <row r="2154" spans="1:38" ht="14.4" x14ac:dyDescent="0.3">
      <c r="A2154" s="11" t="str">
        <f t="shared" si="33"/>
        <v>22,44,66,55/5555/http-basic-auth-cleartext</v>
      </c>
      <c r="B2154" s="11" t="s">
        <v>37</v>
      </c>
      <c r="C2154" s="12" t="s">
        <v>4616</v>
      </c>
      <c r="D2154" s="11"/>
      <c r="E2154" s="11" t="s">
        <v>4617</v>
      </c>
      <c r="F2154" s="11" t="s">
        <v>289</v>
      </c>
      <c r="G2154" s="11" t="s">
        <v>290</v>
      </c>
      <c r="H2154" s="13" t="s">
        <v>506</v>
      </c>
      <c r="I2154" s="11"/>
      <c r="J2154" s="11" t="s">
        <v>41</v>
      </c>
      <c r="K2154" s="13" t="s">
        <v>1225</v>
      </c>
      <c r="O2154" s="14">
        <v>5555</v>
      </c>
      <c r="P2154" s="14"/>
      <c r="Q2154" s="14"/>
      <c r="R2154" s="14">
        <v>7</v>
      </c>
      <c r="S2154" s="14" t="s">
        <v>79</v>
      </c>
      <c r="T2154" t="s">
        <v>600</v>
      </c>
      <c r="U2154" t="s">
        <v>601</v>
      </c>
      <c r="V2154" t="s">
        <v>602</v>
      </c>
      <c r="W2154" t="s">
        <v>603</v>
      </c>
      <c r="X2154" t="s">
        <v>1239</v>
      </c>
      <c r="Y2154" t="s">
        <v>605</v>
      </c>
      <c r="AC2154" s="14" t="s">
        <v>215</v>
      </c>
      <c r="AG2154" t="s">
        <v>1222</v>
      </c>
      <c r="AH2154" s="5" t="s">
        <v>2180</v>
      </c>
      <c r="AI2154" s="14"/>
      <c r="AJ2154" s="14"/>
      <c r="AK2154" s="14"/>
      <c r="AL2154" s="14"/>
    </row>
    <row r="2155" spans="1:38" ht="14.4" x14ac:dyDescent="0.3">
      <c r="A2155" s="11" t="str">
        <f t="shared" si="33"/>
        <v>22,44,66,55/5555/http-basic-auth-cleartext</v>
      </c>
      <c r="B2155" s="11" t="s">
        <v>37</v>
      </c>
      <c r="C2155" s="12" t="s">
        <v>4616</v>
      </c>
      <c r="D2155" s="11"/>
      <c r="E2155" s="11" t="s">
        <v>4617</v>
      </c>
      <c r="F2155" s="11" t="s">
        <v>289</v>
      </c>
      <c r="G2155" s="11" t="s">
        <v>290</v>
      </c>
      <c r="H2155" s="13" t="s">
        <v>506</v>
      </c>
      <c r="I2155" s="11"/>
      <c r="J2155" s="11" t="s">
        <v>41</v>
      </c>
      <c r="K2155" s="13" t="s">
        <v>1225</v>
      </c>
      <c r="O2155" s="14">
        <v>5555</v>
      </c>
      <c r="P2155" s="14"/>
      <c r="Q2155" s="14"/>
      <c r="R2155" s="14">
        <v>7</v>
      </c>
      <c r="S2155" s="14" t="s">
        <v>79</v>
      </c>
      <c r="T2155" t="s">
        <v>600</v>
      </c>
      <c r="U2155" t="s">
        <v>601</v>
      </c>
      <c r="V2155" t="s">
        <v>602</v>
      </c>
      <c r="W2155" t="s">
        <v>603</v>
      </c>
      <c r="X2155" t="s">
        <v>1239</v>
      </c>
      <c r="Y2155" t="s">
        <v>605</v>
      </c>
      <c r="AC2155" s="14" t="s">
        <v>215</v>
      </c>
      <c r="AG2155" t="s">
        <v>1222</v>
      </c>
      <c r="AH2155" s="5" t="s">
        <v>2180</v>
      </c>
      <c r="AI2155" s="14"/>
      <c r="AJ2155" s="14"/>
      <c r="AK2155" s="14"/>
      <c r="AL2155" s="14"/>
    </row>
    <row r="2156" spans="1:38" ht="14.4" x14ac:dyDescent="0.3">
      <c r="A2156" s="11" t="str">
        <f t="shared" si="33"/>
        <v>22,44,66,55/5555/http-basic-auth-cleartext</v>
      </c>
      <c r="B2156" s="11" t="s">
        <v>37</v>
      </c>
      <c r="C2156" s="12" t="s">
        <v>4616</v>
      </c>
      <c r="D2156" s="11"/>
      <c r="E2156" s="11" t="s">
        <v>4617</v>
      </c>
      <c r="F2156" s="11" t="s">
        <v>289</v>
      </c>
      <c r="G2156" s="11" t="s">
        <v>290</v>
      </c>
      <c r="H2156" s="13" t="s">
        <v>506</v>
      </c>
      <c r="I2156" s="11"/>
      <c r="J2156" s="11" t="s">
        <v>41</v>
      </c>
      <c r="K2156" s="13" t="s">
        <v>1225</v>
      </c>
      <c r="O2156" s="14">
        <v>5555</v>
      </c>
      <c r="P2156" s="14"/>
      <c r="Q2156" s="14"/>
      <c r="R2156" s="14">
        <v>7</v>
      </c>
      <c r="S2156" s="14" t="s">
        <v>79</v>
      </c>
      <c r="T2156" t="s">
        <v>600</v>
      </c>
      <c r="U2156" t="s">
        <v>601</v>
      </c>
      <c r="V2156" t="s">
        <v>602</v>
      </c>
      <c r="W2156" t="s">
        <v>603</v>
      </c>
      <c r="X2156" t="s">
        <v>1239</v>
      </c>
      <c r="Y2156" t="s">
        <v>605</v>
      </c>
      <c r="AC2156" s="14" t="s">
        <v>215</v>
      </c>
      <c r="AG2156" t="s">
        <v>1222</v>
      </c>
      <c r="AH2156" s="5" t="s">
        <v>2180</v>
      </c>
      <c r="AI2156" s="14"/>
      <c r="AJ2156" s="14"/>
      <c r="AK2156" s="14"/>
      <c r="AL2156" s="14"/>
    </row>
    <row r="2157" spans="1:38" ht="14.4" x14ac:dyDescent="0.3">
      <c r="A2157" s="11" t="str">
        <f t="shared" si="33"/>
        <v>22,44,66,55/5555/http-basic-auth-cleartext</v>
      </c>
      <c r="B2157" s="11" t="s">
        <v>37</v>
      </c>
      <c r="C2157" s="12" t="s">
        <v>4616</v>
      </c>
      <c r="D2157" s="11"/>
      <c r="E2157" s="11" t="s">
        <v>4617</v>
      </c>
      <c r="F2157" s="11" t="s">
        <v>289</v>
      </c>
      <c r="G2157" s="11" t="s">
        <v>290</v>
      </c>
      <c r="H2157" s="13" t="s">
        <v>506</v>
      </c>
      <c r="I2157" s="11"/>
      <c r="J2157" s="11" t="s">
        <v>41</v>
      </c>
      <c r="K2157" s="13" t="s">
        <v>1225</v>
      </c>
      <c r="O2157" s="14">
        <v>5555</v>
      </c>
      <c r="P2157" s="14"/>
      <c r="Q2157" s="14"/>
      <c r="R2157" s="14">
        <v>7</v>
      </c>
      <c r="S2157" s="14" t="s">
        <v>79</v>
      </c>
      <c r="T2157" t="s">
        <v>600</v>
      </c>
      <c r="U2157" t="s">
        <v>601</v>
      </c>
      <c r="V2157" t="s">
        <v>602</v>
      </c>
      <c r="W2157" t="s">
        <v>603</v>
      </c>
      <c r="X2157" t="s">
        <v>1239</v>
      </c>
      <c r="Y2157" t="s">
        <v>605</v>
      </c>
      <c r="AC2157" s="14" t="s">
        <v>215</v>
      </c>
      <c r="AG2157" t="s">
        <v>1222</v>
      </c>
      <c r="AH2157" s="5" t="s">
        <v>2180</v>
      </c>
      <c r="AI2157" s="14"/>
      <c r="AJ2157" s="14"/>
      <c r="AK2157" s="14"/>
      <c r="AL2157" s="14"/>
    </row>
    <row r="2158" spans="1:38" ht="14.4" x14ac:dyDescent="0.3">
      <c r="A2158" s="11" t="str">
        <f t="shared" si="33"/>
        <v>22,44,66,55/5555/http-basic-auth-cleartext</v>
      </c>
      <c r="B2158" s="11" t="s">
        <v>37</v>
      </c>
      <c r="C2158" s="12" t="s">
        <v>4616</v>
      </c>
      <c r="D2158" s="11"/>
      <c r="E2158" s="11" t="s">
        <v>4617</v>
      </c>
      <c r="F2158" s="11" t="s">
        <v>289</v>
      </c>
      <c r="G2158" s="11" t="s">
        <v>290</v>
      </c>
      <c r="H2158" s="13" t="s">
        <v>506</v>
      </c>
      <c r="I2158" s="11"/>
      <c r="J2158" s="11" t="s">
        <v>41</v>
      </c>
      <c r="K2158" s="13" t="s">
        <v>1225</v>
      </c>
      <c r="O2158" s="14">
        <v>5555</v>
      </c>
      <c r="P2158" s="14"/>
      <c r="Q2158" s="14"/>
      <c r="R2158" s="14">
        <v>7</v>
      </c>
      <c r="S2158" s="14" t="s">
        <v>79</v>
      </c>
      <c r="T2158" t="s">
        <v>600</v>
      </c>
      <c r="U2158" t="s">
        <v>601</v>
      </c>
      <c r="V2158" t="s">
        <v>602</v>
      </c>
      <c r="W2158" t="s">
        <v>603</v>
      </c>
      <c r="X2158" t="s">
        <v>1239</v>
      </c>
      <c r="Y2158" t="s">
        <v>605</v>
      </c>
      <c r="AC2158" s="14" t="s">
        <v>215</v>
      </c>
      <c r="AG2158" t="s">
        <v>1222</v>
      </c>
      <c r="AH2158" s="5" t="s">
        <v>2180</v>
      </c>
      <c r="AI2158" s="14"/>
      <c r="AJ2158" s="14"/>
      <c r="AK2158" s="14"/>
      <c r="AL2158" s="14"/>
    </row>
    <row r="2159" spans="1:38" ht="14.4" x14ac:dyDescent="0.3">
      <c r="A2159" s="11" t="str">
        <f t="shared" si="33"/>
        <v>22,44,66,55/5555/http-basic-auth-cleartext</v>
      </c>
      <c r="B2159" s="11" t="s">
        <v>37</v>
      </c>
      <c r="C2159" s="12" t="s">
        <v>4616</v>
      </c>
      <c r="D2159" s="11"/>
      <c r="E2159" s="11" t="s">
        <v>4617</v>
      </c>
      <c r="F2159" s="11" t="s">
        <v>289</v>
      </c>
      <c r="G2159" s="11" t="s">
        <v>290</v>
      </c>
      <c r="H2159" s="13" t="s">
        <v>506</v>
      </c>
      <c r="I2159" s="11"/>
      <c r="J2159" s="11" t="s">
        <v>41</v>
      </c>
      <c r="K2159" s="13" t="s">
        <v>1225</v>
      </c>
      <c r="O2159" s="14">
        <v>5555</v>
      </c>
      <c r="P2159" s="14"/>
      <c r="Q2159" s="14"/>
      <c r="R2159" s="14">
        <v>7</v>
      </c>
      <c r="S2159" s="14" t="s">
        <v>79</v>
      </c>
      <c r="T2159" t="s">
        <v>600</v>
      </c>
      <c r="U2159" t="s">
        <v>601</v>
      </c>
      <c r="V2159" t="s">
        <v>602</v>
      </c>
      <c r="W2159" t="s">
        <v>603</v>
      </c>
      <c r="X2159" t="s">
        <v>1239</v>
      </c>
      <c r="Y2159" t="s">
        <v>605</v>
      </c>
      <c r="AC2159" s="14" t="s">
        <v>215</v>
      </c>
      <c r="AG2159" t="s">
        <v>1222</v>
      </c>
      <c r="AH2159" s="5" t="s">
        <v>2180</v>
      </c>
      <c r="AI2159" s="14"/>
      <c r="AJ2159" s="14"/>
      <c r="AK2159" s="14"/>
      <c r="AL2159" s="14"/>
    </row>
    <row r="2160" spans="1:38" ht="14.4" x14ac:dyDescent="0.3">
      <c r="A2160" s="11" t="str">
        <f t="shared" si="33"/>
        <v>22,44,66,55/5555/http-basic-auth-cleartext</v>
      </c>
      <c r="B2160" s="11" t="s">
        <v>37</v>
      </c>
      <c r="C2160" s="12" t="s">
        <v>4616</v>
      </c>
      <c r="D2160" s="11"/>
      <c r="E2160" s="11" t="s">
        <v>4617</v>
      </c>
      <c r="F2160" s="11" t="s">
        <v>289</v>
      </c>
      <c r="G2160" s="11" t="s">
        <v>290</v>
      </c>
      <c r="H2160" s="13" t="s">
        <v>506</v>
      </c>
      <c r="I2160" s="11"/>
      <c r="J2160" s="11" t="s">
        <v>41</v>
      </c>
      <c r="K2160" s="13" t="s">
        <v>1225</v>
      </c>
      <c r="O2160" s="14">
        <v>5555</v>
      </c>
      <c r="P2160" s="14"/>
      <c r="Q2160" s="14"/>
      <c r="R2160" s="14">
        <v>7</v>
      </c>
      <c r="S2160" s="14" t="s">
        <v>79</v>
      </c>
      <c r="T2160" t="s">
        <v>600</v>
      </c>
      <c r="U2160" t="s">
        <v>601</v>
      </c>
      <c r="V2160" t="s">
        <v>602</v>
      </c>
      <c r="W2160" t="s">
        <v>603</v>
      </c>
      <c r="X2160" t="s">
        <v>1239</v>
      </c>
      <c r="Y2160" t="s">
        <v>605</v>
      </c>
      <c r="AC2160" s="14" t="s">
        <v>215</v>
      </c>
      <c r="AG2160" t="s">
        <v>1222</v>
      </c>
      <c r="AH2160" s="5" t="s">
        <v>2180</v>
      </c>
      <c r="AI2160" s="14"/>
      <c r="AJ2160" s="14"/>
      <c r="AK2160" s="14"/>
      <c r="AL2160" s="14"/>
    </row>
    <row r="2161" spans="1:38" ht="14.4" x14ac:dyDescent="0.3">
      <c r="A2161" s="11" t="str">
        <f t="shared" si="33"/>
        <v>22,44,66,55/5555/http-basic-auth-cleartext</v>
      </c>
      <c r="B2161" s="11" t="s">
        <v>37</v>
      </c>
      <c r="C2161" s="12" t="s">
        <v>4616</v>
      </c>
      <c r="D2161" s="11"/>
      <c r="E2161" s="11" t="s">
        <v>4617</v>
      </c>
      <c r="F2161" s="11" t="s">
        <v>289</v>
      </c>
      <c r="G2161" s="11" t="s">
        <v>290</v>
      </c>
      <c r="H2161" s="13" t="s">
        <v>506</v>
      </c>
      <c r="I2161" s="11"/>
      <c r="J2161" s="11" t="s">
        <v>41</v>
      </c>
      <c r="K2161" s="13" t="s">
        <v>1225</v>
      </c>
      <c r="O2161" s="14">
        <v>5555</v>
      </c>
      <c r="P2161" s="14"/>
      <c r="Q2161" s="14"/>
      <c r="R2161" s="14">
        <v>7</v>
      </c>
      <c r="S2161" s="14" t="s">
        <v>79</v>
      </c>
      <c r="T2161" t="s">
        <v>600</v>
      </c>
      <c r="U2161" t="s">
        <v>601</v>
      </c>
      <c r="V2161" t="s">
        <v>602</v>
      </c>
      <c r="W2161" t="s">
        <v>603</v>
      </c>
      <c r="X2161" t="s">
        <v>1239</v>
      </c>
      <c r="Y2161" t="s">
        <v>605</v>
      </c>
      <c r="AC2161" s="14" t="s">
        <v>215</v>
      </c>
      <c r="AG2161" t="s">
        <v>1222</v>
      </c>
      <c r="AH2161" s="5" t="s">
        <v>2180</v>
      </c>
      <c r="AI2161" s="14"/>
      <c r="AJ2161" s="14"/>
      <c r="AK2161" s="14"/>
      <c r="AL2161" s="14"/>
    </row>
    <row r="2162" spans="1:38" ht="14.4" x14ac:dyDescent="0.3">
      <c r="A2162" s="11" t="str">
        <f t="shared" si="33"/>
        <v>22,44,66,55/5555/http-basic-auth-cleartext</v>
      </c>
      <c r="B2162" s="11" t="s">
        <v>37</v>
      </c>
      <c r="C2162" s="12" t="s">
        <v>4616</v>
      </c>
      <c r="D2162" s="11"/>
      <c r="E2162" s="11" t="s">
        <v>4617</v>
      </c>
      <c r="F2162" s="11" t="s">
        <v>289</v>
      </c>
      <c r="G2162" s="11" t="s">
        <v>290</v>
      </c>
      <c r="H2162" s="13" t="s">
        <v>506</v>
      </c>
      <c r="I2162" s="11"/>
      <c r="J2162" s="11" t="s">
        <v>41</v>
      </c>
      <c r="K2162" s="13" t="s">
        <v>1225</v>
      </c>
      <c r="O2162" s="14">
        <v>5555</v>
      </c>
      <c r="P2162" s="14"/>
      <c r="Q2162" s="14"/>
      <c r="R2162" s="14">
        <v>7</v>
      </c>
      <c r="S2162" s="14" t="s">
        <v>79</v>
      </c>
      <c r="T2162" t="s">
        <v>600</v>
      </c>
      <c r="U2162" t="s">
        <v>601</v>
      </c>
      <c r="V2162" t="s">
        <v>602</v>
      </c>
      <c r="W2162" t="s">
        <v>603</v>
      </c>
      <c r="X2162" t="s">
        <v>1239</v>
      </c>
      <c r="Y2162" t="s">
        <v>605</v>
      </c>
      <c r="AC2162" s="14" t="s">
        <v>215</v>
      </c>
      <c r="AG2162" t="s">
        <v>1222</v>
      </c>
      <c r="AH2162" s="5" t="s">
        <v>2180</v>
      </c>
      <c r="AI2162" s="14"/>
      <c r="AJ2162" s="14"/>
      <c r="AK2162" s="14"/>
      <c r="AL2162" s="14"/>
    </row>
    <row r="2163" spans="1:38" ht="14.4" x14ac:dyDescent="0.3">
      <c r="A2163" s="11" t="str">
        <f t="shared" si="33"/>
        <v>22,44,66,55/5555/http-basic-auth-cleartext</v>
      </c>
      <c r="B2163" s="11" t="s">
        <v>37</v>
      </c>
      <c r="C2163" s="12" t="s">
        <v>4616</v>
      </c>
      <c r="D2163" s="11"/>
      <c r="E2163" s="11" t="s">
        <v>4617</v>
      </c>
      <c r="F2163" s="11" t="s">
        <v>289</v>
      </c>
      <c r="G2163" s="11" t="s">
        <v>290</v>
      </c>
      <c r="H2163" s="13" t="s">
        <v>506</v>
      </c>
      <c r="I2163" s="11"/>
      <c r="J2163" s="11" t="s">
        <v>41</v>
      </c>
      <c r="K2163" s="13" t="s">
        <v>1225</v>
      </c>
      <c r="O2163" s="14">
        <v>5555</v>
      </c>
      <c r="P2163" s="14"/>
      <c r="Q2163" s="14"/>
      <c r="R2163" s="14">
        <v>7</v>
      </c>
      <c r="S2163" s="14" t="s">
        <v>79</v>
      </c>
      <c r="T2163" t="s">
        <v>600</v>
      </c>
      <c r="U2163" t="s">
        <v>601</v>
      </c>
      <c r="V2163" t="s">
        <v>602</v>
      </c>
      <c r="W2163" t="s">
        <v>603</v>
      </c>
      <c r="X2163" t="s">
        <v>1239</v>
      </c>
      <c r="Y2163" t="s">
        <v>605</v>
      </c>
      <c r="AC2163" s="14" t="s">
        <v>215</v>
      </c>
      <c r="AG2163" t="s">
        <v>1222</v>
      </c>
      <c r="AH2163" s="5" t="s">
        <v>2180</v>
      </c>
      <c r="AI2163" s="14"/>
      <c r="AJ2163" s="14"/>
      <c r="AK2163" s="14"/>
      <c r="AL2163" s="14"/>
    </row>
    <row r="2164" spans="1:38" ht="14.4" x14ac:dyDescent="0.3">
      <c r="A2164" s="11" t="str">
        <f t="shared" si="33"/>
        <v>22,44,66,55/5555/http-basic-auth-cleartext</v>
      </c>
      <c r="B2164" s="11" t="s">
        <v>37</v>
      </c>
      <c r="C2164" s="12" t="s">
        <v>4616</v>
      </c>
      <c r="D2164" s="11"/>
      <c r="E2164" s="11" t="s">
        <v>4617</v>
      </c>
      <c r="F2164" s="11" t="s">
        <v>289</v>
      </c>
      <c r="G2164" s="11" t="s">
        <v>290</v>
      </c>
      <c r="H2164" s="13" t="s">
        <v>506</v>
      </c>
      <c r="I2164" s="11"/>
      <c r="J2164" s="11" t="s">
        <v>41</v>
      </c>
      <c r="K2164" s="13" t="s">
        <v>1225</v>
      </c>
      <c r="O2164" s="14">
        <v>5555</v>
      </c>
      <c r="P2164" s="14"/>
      <c r="Q2164" s="14"/>
      <c r="R2164" s="14">
        <v>7</v>
      </c>
      <c r="S2164" s="14" t="s">
        <v>79</v>
      </c>
      <c r="T2164" t="s">
        <v>600</v>
      </c>
      <c r="U2164" t="s">
        <v>601</v>
      </c>
      <c r="V2164" t="s">
        <v>602</v>
      </c>
      <c r="W2164" t="s">
        <v>603</v>
      </c>
      <c r="X2164" t="s">
        <v>1239</v>
      </c>
      <c r="Y2164" t="s">
        <v>605</v>
      </c>
      <c r="AC2164" s="14" t="s">
        <v>215</v>
      </c>
      <c r="AG2164" t="s">
        <v>1222</v>
      </c>
      <c r="AH2164" s="5" t="s">
        <v>2180</v>
      </c>
      <c r="AI2164" s="14"/>
      <c r="AJ2164" s="14"/>
      <c r="AK2164" s="14"/>
      <c r="AL2164" s="14"/>
    </row>
    <row r="2165" spans="1:38" ht="14.4" x14ac:dyDescent="0.3">
      <c r="A2165" s="11" t="str">
        <f t="shared" si="33"/>
        <v>22,44,66,55/5555/http-basic-auth-cleartext</v>
      </c>
      <c r="B2165" s="11" t="s">
        <v>37</v>
      </c>
      <c r="C2165" s="12" t="s">
        <v>4616</v>
      </c>
      <c r="D2165" s="11"/>
      <c r="E2165" s="11" t="s">
        <v>4617</v>
      </c>
      <c r="F2165" s="11" t="s">
        <v>289</v>
      </c>
      <c r="G2165" s="11" t="s">
        <v>290</v>
      </c>
      <c r="H2165" s="13" t="s">
        <v>506</v>
      </c>
      <c r="I2165" s="11"/>
      <c r="J2165" s="11" t="s">
        <v>41</v>
      </c>
      <c r="K2165" s="13" t="s">
        <v>1225</v>
      </c>
      <c r="O2165" s="14">
        <v>5555</v>
      </c>
      <c r="P2165" s="14"/>
      <c r="Q2165" s="14"/>
      <c r="R2165" s="14">
        <v>7</v>
      </c>
      <c r="S2165" s="14" t="s">
        <v>79</v>
      </c>
      <c r="T2165" t="s">
        <v>600</v>
      </c>
      <c r="U2165" t="s">
        <v>601</v>
      </c>
      <c r="V2165" t="s">
        <v>602</v>
      </c>
      <c r="W2165" t="s">
        <v>603</v>
      </c>
      <c r="X2165" t="s">
        <v>1239</v>
      </c>
      <c r="Y2165" t="s">
        <v>605</v>
      </c>
      <c r="AC2165" s="14" t="s">
        <v>215</v>
      </c>
      <c r="AG2165" t="s">
        <v>1222</v>
      </c>
      <c r="AH2165" s="5" t="s">
        <v>2180</v>
      </c>
      <c r="AI2165" s="14"/>
      <c r="AJ2165" s="14"/>
      <c r="AK2165" s="14"/>
      <c r="AL2165" s="14"/>
    </row>
    <row r="2166" spans="1:38" ht="14.4" x14ac:dyDescent="0.3">
      <c r="A2166" s="11" t="str">
        <f t="shared" si="33"/>
        <v>22,44,66,55/5555/http-basic-auth-cleartext</v>
      </c>
      <c r="B2166" s="11" t="s">
        <v>37</v>
      </c>
      <c r="C2166" s="12" t="s">
        <v>4616</v>
      </c>
      <c r="D2166" s="11"/>
      <c r="E2166" s="11" t="s">
        <v>4617</v>
      </c>
      <c r="F2166" s="11" t="s">
        <v>289</v>
      </c>
      <c r="G2166" s="11" t="s">
        <v>290</v>
      </c>
      <c r="H2166" s="13" t="s">
        <v>506</v>
      </c>
      <c r="I2166" s="11"/>
      <c r="J2166" s="11" t="s">
        <v>41</v>
      </c>
      <c r="K2166" s="13" t="s">
        <v>1225</v>
      </c>
      <c r="O2166" s="14">
        <v>5555</v>
      </c>
      <c r="P2166" s="14"/>
      <c r="Q2166" s="14"/>
      <c r="R2166" s="14">
        <v>7</v>
      </c>
      <c r="S2166" s="14" t="s">
        <v>79</v>
      </c>
      <c r="T2166" t="s">
        <v>600</v>
      </c>
      <c r="U2166" t="s">
        <v>601</v>
      </c>
      <c r="V2166" t="s">
        <v>602</v>
      </c>
      <c r="W2166" t="s">
        <v>603</v>
      </c>
      <c r="X2166" t="s">
        <v>1239</v>
      </c>
      <c r="Y2166" t="s">
        <v>605</v>
      </c>
      <c r="AC2166" s="14" t="s">
        <v>215</v>
      </c>
      <c r="AG2166" t="s">
        <v>1222</v>
      </c>
      <c r="AH2166" s="5" t="s">
        <v>2180</v>
      </c>
      <c r="AI2166" s="14"/>
      <c r="AJ2166" s="14"/>
      <c r="AK2166" s="14"/>
      <c r="AL2166" s="14"/>
    </row>
    <row r="2167" spans="1:38" ht="14.4" x14ac:dyDescent="0.3">
      <c r="A2167" s="11" t="str">
        <f t="shared" si="33"/>
        <v>22,44,66,55/5555/http-basic-auth-cleartext</v>
      </c>
      <c r="B2167" s="11" t="s">
        <v>37</v>
      </c>
      <c r="C2167" s="12" t="s">
        <v>4616</v>
      </c>
      <c r="D2167" s="11"/>
      <c r="E2167" s="11" t="s">
        <v>4617</v>
      </c>
      <c r="F2167" s="11" t="s">
        <v>289</v>
      </c>
      <c r="G2167" s="11" t="s">
        <v>290</v>
      </c>
      <c r="H2167" s="13" t="s">
        <v>506</v>
      </c>
      <c r="I2167" s="11"/>
      <c r="J2167" s="11" t="s">
        <v>41</v>
      </c>
      <c r="K2167" s="13" t="s">
        <v>1225</v>
      </c>
      <c r="O2167" s="14">
        <v>5555</v>
      </c>
      <c r="P2167" s="14"/>
      <c r="Q2167" s="14"/>
      <c r="R2167" s="14">
        <v>7</v>
      </c>
      <c r="S2167" s="14" t="s">
        <v>79</v>
      </c>
      <c r="T2167" t="s">
        <v>600</v>
      </c>
      <c r="U2167" t="s">
        <v>601</v>
      </c>
      <c r="V2167" t="s">
        <v>602</v>
      </c>
      <c r="W2167" t="s">
        <v>603</v>
      </c>
      <c r="X2167" t="s">
        <v>1239</v>
      </c>
      <c r="Y2167" t="s">
        <v>605</v>
      </c>
      <c r="AC2167" s="14" t="s">
        <v>215</v>
      </c>
      <c r="AG2167" t="s">
        <v>1222</v>
      </c>
      <c r="AH2167" s="5" t="s">
        <v>2180</v>
      </c>
      <c r="AI2167" s="14"/>
      <c r="AJ2167" s="14"/>
      <c r="AK2167" s="14"/>
      <c r="AL2167" s="14"/>
    </row>
    <row r="2168" spans="1:38" ht="14.4" x14ac:dyDescent="0.3">
      <c r="A2168" s="11" t="str">
        <f t="shared" si="33"/>
        <v>22,44,66,55/5555/http-basic-auth-cleartext</v>
      </c>
      <c r="B2168" s="11" t="s">
        <v>37</v>
      </c>
      <c r="C2168" s="12" t="s">
        <v>4616</v>
      </c>
      <c r="D2168" s="11"/>
      <c r="E2168" s="11" t="s">
        <v>4617</v>
      </c>
      <c r="F2168" s="11" t="s">
        <v>289</v>
      </c>
      <c r="G2168" s="11" t="s">
        <v>290</v>
      </c>
      <c r="H2168" s="13" t="s">
        <v>506</v>
      </c>
      <c r="I2168" s="11"/>
      <c r="J2168" s="11" t="s">
        <v>41</v>
      </c>
      <c r="K2168" s="13" t="s">
        <v>1225</v>
      </c>
      <c r="O2168" s="14">
        <v>5555</v>
      </c>
      <c r="P2168" s="14"/>
      <c r="Q2168" s="14"/>
      <c r="R2168" s="14">
        <v>7</v>
      </c>
      <c r="S2168" s="14" t="s">
        <v>79</v>
      </c>
      <c r="T2168" t="s">
        <v>600</v>
      </c>
      <c r="U2168" t="s">
        <v>601</v>
      </c>
      <c r="V2168" t="s">
        <v>602</v>
      </c>
      <c r="W2168" t="s">
        <v>603</v>
      </c>
      <c r="X2168" t="s">
        <v>1239</v>
      </c>
      <c r="Y2168" t="s">
        <v>605</v>
      </c>
      <c r="AC2168" s="14" t="s">
        <v>215</v>
      </c>
      <c r="AG2168" t="s">
        <v>1222</v>
      </c>
      <c r="AH2168" s="5" t="s">
        <v>2180</v>
      </c>
      <c r="AI2168" s="14"/>
      <c r="AJ2168" s="14"/>
      <c r="AK2168" s="14"/>
      <c r="AL2168" s="14"/>
    </row>
    <row r="2169" spans="1:38" ht="14.4" x14ac:dyDescent="0.3">
      <c r="A2169" s="11" t="str">
        <f t="shared" si="33"/>
        <v>22,44,66,55/5555/http-basic-auth-cleartext</v>
      </c>
      <c r="B2169" s="11" t="s">
        <v>37</v>
      </c>
      <c r="C2169" s="12" t="s">
        <v>4616</v>
      </c>
      <c r="D2169" s="11"/>
      <c r="E2169" s="11" t="s">
        <v>4617</v>
      </c>
      <c r="F2169" s="11" t="s">
        <v>289</v>
      </c>
      <c r="G2169" s="11" t="s">
        <v>290</v>
      </c>
      <c r="H2169" s="13" t="s">
        <v>506</v>
      </c>
      <c r="I2169" s="11"/>
      <c r="J2169" s="11" t="s">
        <v>41</v>
      </c>
      <c r="K2169" s="13" t="s">
        <v>1225</v>
      </c>
      <c r="O2169" s="14">
        <v>5555</v>
      </c>
      <c r="P2169" s="14"/>
      <c r="Q2169" s="14"/>
      <c r="R2169" s="14">
        <v>7</v>
      </c>
      <c r="S2169" s="14" t="s">
        <v>79</v>
      </c>
      <c r="T2169" t="s">
        <v>600</v>
      </c>
      <c r="U2169" t="s">
        <v>601</v>
      </c>
      <c r="V2169" t="s">
        <v>602</v>
      </c>
      <c r="W2169" t="s">
        <v>603</v>
      </c>
      <c r="X2169" t="s">
        <v>1239</v>
      </c>
      <c r="Y2169" t="s">
        <v>605</v>
      </c>
      <c r="AC2169" s="14" t="s">
        <v>215</v>
      </c>
      <c r="AG2169" t="s">
        <v>1222</v>
      </c>
      <c r="AH2169" s="5" t="s">
        <v>2180</v>
      </c>
      <c r="AI2169" s="14"/>
      <c r="AJ2169" s="14"/>
      <c r="AK2169" s="14"/>
      <c r="AL2169" s="14"/>
    </row>
    <row r="2170" spans="1:38" ht="14.4" x14ac:dyDescent="0.3">
      <c r="A2170" s="11" t="str">
        <f t="shared" si="33"/>
        <v>22,44,66,55/5555/http-basic-auth-cleartext</v>
      </c>
      <c r="B2170" s="11" t="s">
        <v>37</v>
      </c>
      <c r="C2170" s="12" t="s">
        <v>4616</v>
      </c>
      <c r="D2170" s="11"/>
      <c r="E2170" s="11" t="s">
        <v>4617</v>
      </c>
      <c r="F2170" s="11" t="s">
        <v>289</v>
      </c>
      <c r="G2170" s="11" t="s">
        <v>290</v>
      </c>
      <c r="H2170" s="13" t="s">
        <v>506</v>
      </c>
      <c r="I2170" s="11"/>
      <c r="J2170" s="11" t="s">
        <v>41</v>
      </c>
      <c r="K2170" s="13" t="s">
        <v>1225</v>
      </c>
      <c r="O2170" s="14">
        <v>5555</v>
      </c>
      <c r="P2170" s="14"/>
      <c r="Q2170" s="14"/>
      <c r="R2170" s="14">
        <v>7</v>
      </c>
      <c r="S2170" s="14" t="s">
        <v>79</v>
      </c>
      <c r="T2170" t="s">
        <v>600</v>
      </c>
      <c r="U2170" t="s">
        <v>601</v>
      </c>
      <c r="V2170" t="s">
        <v>602</v>
      </c>
      <c r="W2170" t="s">
        <v>603</v>
      </c>
      <c r="X2170" t="s">
        <v>1239</v>
      </c>
      <c r="Y2170" t="s">
        <v>605</v>
      </c>
      <c r="AC2170" s="14" t="s">
        <v>215</v>
      </c>
      <c r="AG2170" t="s">
        <v>1222</v>
      </c>
      <c r="AH2170" s="5" t="s">
        <v>2180</v>
      </c>
      <c r="AI2170" s="14"/>
      <c r="AJ2170" s="14"/>
      <c r="AK2170" s="14"/>
      <c r="AL2170" s="14"/>
    </row>
    <row r="2171" spans="1:38" ht="14.4" x14ac:dyDescent="0.3">
      <c r="A2171" s="11" t="str">
        <f t="shared" si="33"/>
        <v>22,44,66,55/5555/http-basic-auth-cleartext</v>
      </c>
      <c r="B2171" s="11" t="s">
        <v>37</v>
      </c>
      <c r="C2171" s="12" t="s">
        <v>4616</v>
      </c>
      <c r="D2171" s="11"/>
      <c r="E2171" s="11" t="s">
        <v>4617</v>
      </c>
      <c r="F2171" s="11" t="s">
        <v>289</v>
      </c>
      <c r="G2171" s="11" t="s">
        <v>290</v>
      </c>
      <c r="H2171" s="13" t="s">
        <v>506</v>
      </c>
      <c r="I2171" s="11"/>
      <c r="J2171" s="11" t="s">
        <v>41</v>
      </c>
      <c r="K2171" s="13" t="s">
        <v>1225</v>
      </c>
      <c r="O2171" s="14">
        <v>5555</v>
      </c>
      <c r="P2171" s="14"/>
      <c r="Q2171" s="14"/>
      <c r="R2171" s="14">
        <v>7</v>
      </c>
      <c r="S2171" s="14" t="s">
        <v>79</v>
      </c>
      <c r="T2171" t="s">
        <v>600</v>
      </c>
      <c r="U2171" t="s">
        <v>601</v>
      </c>
      <c r="V2171" t="s">
        <v>602</v>
      </c>
      <c r="W2171" t="s">
        <v>603</v>
      </c>
      <c r="X2171" t="s">
        <v>1239</v>
      </c>
      <c r="Y2171" t="s">
        <v>605</v>
      </c>
      <c r="AC2171" s="14" t="s">
        <v>215</v>
      </c>
      <c r="AG2171" t="s">
        <v>1222</v>
      </c>
      <c r="AH2171" s="5" t="s">
        <v>2180</v>
      </c>
      <c r="AI2171" s="14"/>
      <c r="AJ2171" s="14"/>
      <c r="AK2171" s="14"/>
      <c r="AL2171" s="14"/>
    </row>
    <row r="2172" spans="1:38" ht="14.4" x14ac:dyDescent="0.3">
      <c r="A2172" s="11" t="str">
        <f t="shared" si="33"/>
        <v>22,44,66,55/5555/generic-icmp-timestamp</v>
      </c>
      <c r="B2172" s="11" t="s">
        <v>37</v>
      </c>
      <c r="C2172" s="12" t="s">
        <v>4616</v>
      </c>
      <c r="D2172" s="11"/>
      <c r="E2172" s="11" t="s">
        <v>4617</v>
      </c>
      <c r="F2172" s="11" t="s">
        <v>38</v>
      </c>
      <c r="G2172" s="11" t="s">
        <v>39</v>
      </c>
      <c r="H2172" s="13" t="s">
        <v>40</v>
      </c>
      <c r="I2172" s="11"/>
      <c r="J2172" s="11" t="s">
        <v>41</v>
      </c>
      <c r="K2172" s="13" t="s">
        <v>1240</v>
      </c>
      <c r="O2172" s="14">
        <v>5555</v>
      </c>
      <c r="P2172" s="14"/>
      <c r="Q2172" s="14"/>
      <c r="R2172" s="14">
        <v>1</v>
      </c>
      <c r="S2172" s="14" t="s">
        <v>222</v>
      </c>
      <c r="T2172" t="s">
        <v>229</v>
      </c>
      <c r="U2172" t="s">
        <v>230</v>
      </c>
      <c r="V2172" t="s">
        <v>231</v>
      </c>
      <c r="W2172" t="s">
        <v>232</v>
      </c>
      <c r="X2172" t="s">
        <v>233</v>
      </c>
      <c r="Y2172" t="s">
        <v>67</v>
      </c>
      <c r="Z2172" t="s">
        <v>234</v>
      </c>
      <c r="AC2172" s="14" t="s">
        <v>215</v>
      </c>
      <c r="AH2172" s="14" t="s">
        <v>40</v>
      </c>
      <c r="AI2172" s="14"/>
      <c r="AJ2172" s="15"/>
      <c r="AK2172" s="14"/>
      <c r="AL2172" s="14"/>
    </row>
    <row r="2173" spans="1:38" ht="14.4" x14ac:dyDescent="0.3">
      <c r="A2173" s="11" t="str">
        <f t="shared" si="33"/>
        <v>22,44,66,55/5555/generic-tcp-timestamp</v>
      </c>
      <c r="B2173" s="11" t="s">
        <v>37</v>
      </c>
      <c r="C2173" s="12" t="s">
        <v>4616</v>
      </c>
      <c r="D2173" s="11"/>
      <c r="E2173" s="11" t="s">
        <v>4617</v>
      </c>
      <c r="F2173" s="11" t="s">
        <v>38</v>
      </c>
      <c r="G2173" s="11" t="s">
        <v>39</v>
      </c>
      <c r="H2173" s="13" t="s">
        <v>40</v>
      </c>
      <c r="I2173" s="11"/>
      <c r="J2173" s="11" t="s">
        <v>41</v>
      </c>
      <c r="K2173" s="13" t="s">
        <v>1240</v>
      </c>
      <c r="O2173" s="14">
        <v>5555</v>
      </c>
      <c r="P2173" s="14"/>
      <c r="Q2173" s="14"/>
      <c r="R2173" s="14">
        <v>1</v>
      </c>
      <c r="S2173" s="14" t="s">
        <v>222</v>
      </c>
      <c r="T2173" t="s">
        <v>270</v>
      </c>
      <c r="U2173" t="s">
        <v>271</v>
      </c>
      <c r="V2173" t="s">
        <v>272</v>
      </c>
      <c r="W2173" t="s">
        <v>273</v>
      </c>
      <c r="X2173" t="s">
        <v>274</v>
      </c>
      <c r="Y2173" t="s">
        <v>275</v>
      </c>
      <c r="AC2173" s="14" t="s">
        <v>215</v>
      </c>
      <c r="AH2173" s="14" t="s">
        <v>40</v>
      </c>
      <c r="AI2173" s="14"/>
      <c r="AJ2173" s="15"/>
      <c r="AK2173" s="14"/>
      <c r="AL2173" s="14"/>
    </row>
    <row r="2174" spans="1:38" ht="14.4" x14ac:dyDescent="0.3">
      <c r="A2174" s="11" t="str">
        <f t="shared" si="33"/>
        <v>22,44,66,55/5555/ssh-3des-ciphers</v>
      </c>
      <c r="B2174" s="11" t="s">
        <v>37</v>
      </c>
      <c r="C2174" s="12" t="s">
        <v>4616</v>
      </c>
      <c r="D2174" s="11"/>
      <c r="E2174" s="11" t="s">
        <v>4617</v>
      </c>
      <c r="F2174" s="11" t="s">
        <v>38</v>
      </c>
      <c r="G2174" s="11" t="s">
        <v>39</v>
      </c>
      <c r="H2174" s="13" t="s">
        <v>40</v>
      </c>
      <c r="I2174" s="11"/>
      <c r="J2174" s="11" t="s">
        <v>41</v>
      </c>
      <c r="K2174" s="13" t="s">
        <v>1240</v>
      </c>
      <c r="O2174" s="14">
        <v>5555</v>
      </c>
      <c r="P2174" s="14"/>
      <c r="Q2174" s="14"/>
      <c r="R2174" s="14">
        <v>1</v>
      </c>
      <c r="S2174" s="14" t="s">
        <v>222</v>
      </c>
      <c r="T2174" t="s">
        <v>235</v>
      </c>
      <c r="U2174" t="s">
        <v>236</v>
      </c>
      <c r="V2174" t="s">
        <v>237</v>
      </c>
      <c r="W2174" t="s">
        <v>238</v>
      </c>
      <c r="X2174" t="s">
        <v>239</v>
      </c>
      <c r="Y2174" t="s">
        <v>240</v>
      </c>
      <c r="AC2174" s="14" t="s">
        <v>51</v>
      </c>
      <c r="AH2174" s="14" t="s">
        <v>40</v>
      </c>
      <c r="AI2174" s="14"/>
      <c r="AJ2174" s="15"/>
      <c r="AK2174" s="14"/>
      <c r="AL2174" s="14"/>
    </row>
    <row r="2175" spans="1:38" ht="14.4" x14ac:dyDescent="0.3">
      <c r="A2175" s="11" t="str">
        <f t="shared" si="33"/>
        <v>22,44,66,55/5555/ssh-cbc-ciphers</v>
      </c>
      <c r="B2175" s="11" t="s">
        <v>37</v>
      </c>
      <c r="C2175" s="12" t="s">
        <v>4616</v>
      </c>
      <c r="D2175" s="11"/>
      <c r="E2175" s="11" t="s">
        <v>4617</v>
      </c>
      <c r="F2175" s="11" t="s">
        <v>38</v>
      </c>
      <c r="G2175" s="11" t="s">
        <v>39</v>
      </c>
      <c r="H2175" s="13" t="s">
        <v>40</v>
      </c>
      <c r="I2175" s="11"/>
      <c r="J2175" s="11" t="s">
        <v>41</v>
      </c>
      <c r="K2175" s="13" t="s">
        <v>1240</v>
      </c>
      <c r="O2175" s="14">
        <v>5555</v>
      </c>
      <c r="P2175" s="14"/>
      <c r="Q2175" s="14"/>
      <c r="R2175" s="14">
        <v>3</v>
      </c>
      <c r="S2175" s="14" t="s">
        <v>222</v>
      </c>
      <c r="T2175" t="s">
        <v>241</v>
      </c>
      <c r="U2175" t="s">
        <v>242</v>
      </c>
      <c r="V2175" t="s">
        <v>243</v>
      </c>
      <c r="W2175" t="s">
        <v>244</v>
      </c>
      <c r="X2175" t="s">
        <v>245</v>
      </c>
      <c r="Y2175" t="s">
        <v>246</v>
      </c>
      <c r="AC2175" s="14" t="s">
        <v>51</v>
      </c>
      <c r="AH2175" s="14" t="s">
        <v>40</v>
      </c>
      <c r="AI2175" s="14"/>
      <c r="AJ2175" s="15"/>
      <c r="AK2175" s="14"/>
      <c r="AL2175" s="14"/>
    </row>
    <row r="2176" spans="1:38" ht="14.4" x14ac:dyDescent="0.3">
      <c r="A2176" s="11" t="str">
        <f t="shared" si="33"/>
        <v>22,44,66,55/5555/ssh-cve-2015-4000</v>
      </c>
      <c r="B2176" s="11" t="s">
        <v>37</v>
      </c>
      <c r="C2176" s="12" t="s">
        <v>4616</v>
      </c>
      <c r="D2176" s="11"/>
      <c r="E2176" s="11" t="s">
        <v>4617</v>
      </c>
      <c r="F2176" s="11" t="s">
        <v>38</v>
      </c>
      <c r="G2176" s="11" t="s">
        <v>39</v>
      </c>
      <c r="H2176" s="13" t="s">
        <v>40</v>
      </c>
      <c r="I2176" s="11"/>
      <c r="J2176" s="11" t="s">
        <v>41</v>
      </c>
      <c r="K2176" s="13" t="s">
        <v>1240</v>
      </c>
      <c r="O2176" s="14">
        <v>5555</v>
      </c>
      <c r="P2176" s="14"/>
      <c r="Q2176" s="14"/>
      <c r="R2176" s="14">
        <v>4</v>
      </c>
      <c r="S2176" s="14" t="s">
        <v>43</v>
      </c>
      <c r="T2176" t="s">
        <v>247</v>
      </c>
      <c r="U2176" t="s">
        <v>248</v>
      </c>
      <c r="V2176" t="s">
        <v>249</v>
      </c>
      <c r="W2176" t="s">
        <v>250</v>
      </c>
      <c r="X2176" t="s">
        <v>251</v>
      </c>
      <c r="Y2176" t="s">
        <v>252</v>
      </c>
      <c r="Z2176" t="s">
        <v>253</v>
      </c>
      <c r="AC2176" s="14" t="s">
        <v>51</v>
      </c>
      <c r="AH2176" s="14" t="s">
        <v>40</v>
      </c>
      <c r="AI2176" s="14"/>
      <c r="AJ2176" s="15"/>
      <c r="AK2176" s="14"/>
      <c r="AL2176" s="14"/>
    </row>
    <row r="2177" spans="1:38" ht="14.4" x14ac:dyDescent="0.3">
      <c r="A2177" s="11" t="str">
        <f t="shared" si="33"/>
        <v>22,44,66,55/5555/ssh-cve-2016-2183-sweet32</v>
      </c>
      <c r="B2177" s="11" t="s">
        <v>37</v>
      </c>
      <c r="C2177" s="12" t="s">
        <v>4616</v>
      </c>
      <c r="D2177" s="11"/>
      <c r="E2177" s="11" t="s">
        <v>4617</v>
      </c>
      <c r="F2177" s="11" t="s">
        <v>38</v>
      </c>
      <c r="G2177" s="11" t="s">
        <v>39</v>
      </c>
      <c r="H2177" s="13" t="s">
        <v>40</v>
      </c>
      <c r="I2177" s="11"/>
      <c r="J2177" s="11" t="s">
        <v>41</v>
      </c>
      <c r="K2177" s="13" t="s">
        <v>1240</v>
      </c>
      <c r="O2177" s="14">
        <v>5555</v>
      </c>
      <c r="P2177" s="14"/>
      <c r="Q2177" s="14"/>
      <c r="R2177" s="14">
        <v>5</v>
      </c>
      <c r="S2177" s="14" t="s">
        <v>43</v>
      </c>
      <c r="T2177" t="s">
        <v>254</v>
      </c>
      <c r="U2177" t="s">
        <v>255</v>
      </c>
      <c r="V2177" t="s">
        <v>256</v>
      </c>
      <c r="W2177" t="s">
        <v>238</v>
      </c>
      <c r="X2177" t="s">
        <v>239</v>
      </c>
      <c r="Y2177" t="s">
        <v>257</v>
      </c>
      <c r="Z2177" t="s">
        <v>258</v>
      </c>
      <c r="AC2177" s="14" t="s">
        <v>51</v>
      </c>
      <c r="AH2177" s="14" t="s">
        <v>40</v>
      </c>
      <c r="AI2177" s="14"/>
      <c r="AJ2177" s="15"/>
      <c r="AK2177" s="14"/>
      <c r="AL2177" s="14"/>
    </row>
    <row r="2178" spans="1:38" ht="14.4" x14ac:dyDescent="0.3">
      <c r="A2178" s="11" t="str">
        <f t="shared" si="33"/>
        <v>22,44,66,55/5555/ssh-weak-kex-algorithms</v>
      </c>
      <c r="B2178" s="11" t="s">
        <v>37</v>
      </c>
      <c r="C2178" s="12" t="s">
        <v>4616</v>
      </c>
      <c r="D2178" s="11"/>
      <c r="E2178" s="11" t="s">
        <v>4617</v>
      </c>
      <c r="F2178" s="11" t="s">
        <v>38</v>
      </c>
      <c r="G2178" s="11" t="s">
        <v>39</v>
      </c>
      <c r="H2178" s="13" t="s">
        <v>40</v>
      </c>
      <c r="I2178" s="11"/>
      <c r="J2178" s="11" t="s">
        <v>41</v>
      </c>
      <c r="K2178" s="13" t="s">
        <v>1240</v>
      </c>
      <c r="O2178" s="14">
        <v>5555</v>
      </c>
      <c r="P2178" s="14"/>
      <c r="Q2178" s="14"/>
      <c r="R2178" s="14">
        <v>4</v>
      </c>
      <c r="S2178" s="14" t="s">
        <v>43</v>
      </c>
      <c r="T2178" t="s">
        <v>259</v>
      </c>
      <c r="U2178" t="s">
        <v>260</v>
      </c>
      <c r="V2178" t="s">
        <v>261</v>
      </c>
      <c r="W2178" t="s">
        <v>262</v>
      </c>
      <c r="X2178" t="s">
        <v>263</v>
      </c>
      <c r="Y2178" t="s">
        <v>264</v>
      </c>
      <c r="AC2178" s="14" t="s">
        <v>51</v>
      </c>
      <c r="AH2178" s="14" t="s">
        <v>40</v>
      </c>
      <c r="AI2178" s="14"/>
      <c r="AJ2178" s="15"/>
      <c r="AK2178" s="14"/>
      <c r="AL2178" s="14"/>
    </row>
    <row r="2179" spans="1:38" ht="14.4" x14ac:dyDescent="0.3">
      <c r="A2179" s="11" t="str">
        <f t="shared" ref="A2179:A2242" si="34">CONCATENATE(C2179,"/",O2179,"/",T2179)</f>
        <v>22,44,66,55/5555/database-open-access</v>
      </c>
      <c r="B2179" s="11" t="s">
        <v>37</v>
      </c>
      <c r="C2179" s="12" t="s">
        <v>4616</v>
      </c>
      <c r="D2179" s="11"/>
      <c r="E2179" s="11" t="s">
        <v>4617</v>
      </c>
      <c r="F2179" s="11" t="s">
        <v>1028</v>
      </c>
      <c r="G2179" s="11" t="s">
        <v>1242</v>
      </c>
      <c r="H2179" s="13" t="s">
        <v>291</v>
      </c>
      <c r="I2179" s="11"/>
      <c r="J2179" s="11" t="s">
        <v>41</v>
      </c>
      <c r="K2179" s="13" t="s">
        <v>1241</v>
      </c>
      <c r="O2179" s="14">
        <v>5555</v>
      </c>
      <c r="P2179" s="14"/>
      <c r="Q2179" s="14"/>
      <c r="R2179" s="14">
        <v>5</v>
      </c>
      <c r="S2179" s="14" t="s">
        <v>43</v>
      </c>
      <c r="T2179" t="s">
        <v>438</v>
      </c>
      <c r="U2179" t="s">
        <v>439</v>
      </c>
      <c r="V2179" t="s">
        <v>440</v>
      </c>
      <c r="W2179" t="s">
        <v>486</v>
      </c>
      <c r="X2179" t="s">
        <v>1243</v>
      </c>
      <c r="Y2179" t="s">
        <v>443</v>
      </c>
      <c r="AC2179" s="14" t="s">
        <v>51</v>
      </c>
      <c r="AG2179" s="14" t="s">
        <v>1244</v>
      </c>
      <c r="AH2179" s="14" t="s">
        <v>2187</v>
      </c>
      <c r="AI2179" s="14" t="s">
        <v>1245</v>
      </c>
      <c r="AJ2179" s="14"/>
      <c r="AK2179" s="14" t="s">
        <v>1246</v>
      </c>
      <c r="AL2179" s="14"/>
    </row>
    <row r="2180" spans="1:38" ht="14.4" x14ac:dyDescent="0.3">
      <c r="A2180" s="11" t="str">
        <f t="shared" si="34"/>
        <v>22,44,66,55/5555/generic-icmp-timestamp</v>
      </c>
      <c r="B2180" s="11" t="s">
        <v>37</v>
      </c>
      <c r="C2180" s="12" t="s">
        <v>4616</v>
      </c>
      <c r="D2180" s="11"/>
      <c r="E2180" s="11" t="s">
        <v>4617</v>
      </c>
      <c r="F2180" s="11" t="s">
        <v>1028</v>
      </c>
      <c r="G2180" s="11" t="s">
        <v>1242</v>
      </c>
      <c r="H2180" s="13" t="s">
        <v>291</v>
      </c>
      <c r="I2180" s="11"/>
      <c r="J2180" s="11" t="s">
        <v>41</v>
      </c>
      <c r="K2180" s="13" t="s">
        <v>1247</v>
      </c>
      <c r="O2180" s="14">
        <v>5555</v>
      </c>
      <c r="P2180" s="14"/>
      <c r="Q2180" s="14"/>
      <c r="R2180" s="14">
        <v>1</v>
      </c>
      <c r="S2180" s="14" t="s">
        <v>222</v>
      </c>
      <c r="T2180" t="s">
        <v>229</v>
      </c>
      <c r="U2180" t="s">
        <v>230</v>
      </c>
      <c r="V2180" t="s">
        <v>231</v>
      </c>
      <c r="W2180" t="s">
        <v>232</v>
      </c>
      <c r="X2180" t="s">
        <v>233</v>
      </c>
      <c r="Y2180" t="s">
        <v>67</v>
      </c>
      <c r="Z2180" t="s">
        <v>234</v>
      </c>
      <c r="AC2180" s="14" t="s">
        <v>215</v>
      </c>
      <c r="AG2180" s="14" t="s">
        <v>1244</v>
      </c>
      <c r="AH2180" s="14" t="s">
        <v>2187</v>
      </c>
      <c r="AI2180" s="14" t="s">
        <v>1245</v>
      </c>
      <c r="AJ2180" s="14"/>
      <c r="AK2180" s="14" t="s">
        <v>1246</v>
      </c>
      <c r="AL2180" s="14"/>
    </row>
    <row r="2181" spans="1:38" ht="14.4" x14ac:dyDescent="0.3">
      <c r="A2181" s="11" t="str">
        <f t="shared" si="34"/>
        <v>22,44,66,55/5555/tlsv1_0-enabled</v>
      </c>
      <c r="B2181" s="11" t="s">
        <v>37</v>
      </c>
      <c r="C2181" s="12" t="s">
        <v>4616</v>
      </c>
      <c r="D2181" s="11"/>
      <c r="E2181" s="11" t="s">
        <v>4617</v>
      </c>
      <c r="F2181" s="11" t="s">
        <v>1028</v>
      </c>
      <c r="G2181" s="11" t="s">
        <v>1242</v>
      </c>
      <c r="H2181" s="13" t="s">
        <v>291</v>
      </c>
      <c r="I2181" s="11"/>
      <c r="J2181" s="11" t="s">
        <v>41</v>
      </c>
      <c r="K2181" s="13" t="s">
        <v>1247</v>
      </c>
      <c r="O2181" s="14">
        <v>5555</v>
      </c>
      <c r="P2181" s="14"/>
      <c r="Q2181" s="14"/>
      <c r="R2181" s="14">
        <v>4</v>
      </c>
      <c r="S2181" s="14" t="s">
        <v>43</v>
      </c>
      <c r="T2181" t="s">
        <v>347</v>
      </c>
      <c r="U2181" t="s">
        <v>348</v>
      </c>
      <c r="V2181" t="s">
        <v>349</v>
      </c>
      <c r="W2181" t="s">
        <v>350</v>
      </c>
      <c r="X2181" t="s">
        <v>351</v>
      </c>
      <c r="Y2181" t="s">
        <v>352</v>
      </c>
      <c r="AC2181" s="14" t="s">
        <v>215</v>
      </c>
      <c r="AG2181" s="14" t="s">
        <v>1244</v>
      </c>
      <c r="AH2181" s="14" t="s">
        <v>2187</v>
      </c>
      <c r="AI2181" s="14" t="s">
        <v>1245</v>
      </c>
      <c r="AJ2181" s="14"/>
      <c r="AK2181" s="14" t="s">
        <v>1246</v>
      </c>
      <c r="AL2181" s="14"/>
    </row>
    <row r="2182" spans="1:38" ht="14.4" x14ac:dyDescent="0.3">
      <c r="A2182" s="11" t="str">
        <f t="shared" si="34"/>
        <v>22,44,66,55/5555/tlsv1_1-enabled</v>
      </c>
      <c r="B2182" s="11" t="s">
        <v>37</v>
      </c>
      <c r="C2182" s="12" t="s">
        <v>4616</v>
      </c>
      <c r="D2182" s="11"/>
      <c r="E2182" s="11" t="s">
        <v>4617</v>
      </c>
      <c r="F2182" s="11" t="s">
        <v>1028</v>
      </c>
      <c r="G2182" s="11" t="s">
        <v>1242</v>
      </c>
      <c r="H2182" s="13" t="s">
        <v>291</v>
      </c>
      <c r="I2182" s="11"/>
      <c r="J2182" s="11" t="s">
        <v>41</v>
      </c>
      <c r="K2182" s="13" t="s">
        <v>1247</v>
      </c>
      <c r="O2182" s="14">
        <v>5555</v>
      </c>
      <c r="P2182" s="14"/>
      <c r="Q2182" s="14"/>
      <c r="R2182" s="14">
        <v>3</v>
      </c>
      <c r="S2182" s="14" t="s">
        <v>222</v>
      </c>
      <c r="T2182" t="s">
        <v>353</v>
      </c>
      <c r="U2182" t="s">
        <v>354</v>
      </c>
      <c r="V2182" t="s">
        <v>349</v>
      </c>
      <c r="W2182" t="s">
        <v>350</v>
      </c>
      <c r="X2182" t="s">
        <v>355</v>
      </c>
      <c r="Y2182" t="s">
        <v>352</v>
      </c>
      <c r="AC2182" s="14" t="s">
        <v>215</v>
      </c>
      <c r="AG2182" s="14" t="s">
        <v>1244</v>
      </c>
      <c r="AH2182" s="14" t="s">
        <v>2187</v>
      </c>
      <c r="AI2182" s="14" t="s">
        <v>1245</v>
      </c>
      <c r="AJ2182" s="14"/>
      <c r="AK2182" s="14" t="s">
        <v>1246</v>
      </c>
      <c r="AL2182" s="14"/>
    </row>
    <row r="2183" spans="1:38" ht="14.4" x14ac:dyDescent="0.3">
      <c r="A2183" s="11" t="str">
        <f t="shared" si="34"/>
        <v>22,44,66,55/5555/database-open-access</v>
      </c>
      <c r="B2183" s="11" t="s">
        <v>37</v>
      </c>
      <c r="C2183" s="12" t="s">
        <v>4616</v>
      </c>
      <c r="D2183" s="11"/>
      <c r="E2183" s="11" t="s">
        <v>4617</v>
      </c>
      <c r="F2183" s="11" t="s">
        <v>1028</v>
      </c>
      <c r="G2183" s="11" t="s">
        <v>1242</v>
      </c>
      <c r="H2183" s="13" t="s">
        <v>291</v>
      </c>
      <c r="I2183" s="11"/>
      <c r="J2183" s="11" t="s">
        <v>41</v>
      </c>
      <c r="K2183" s="13" t="s">
        <v>1247</v>
      </c>
      <c r="O2183" s="14">
        <v>5555</v>
      </c>
      <c r="P2183" s="14"/>
      <c r="Q2183" s="14"/>
      <c r="R2183" s="14">
        <v>5</v>
      </c>
      <c r="S2183" s="14" t="s">
        <v>43</v>
      </c>
      <c r="T2183" t="s">
        <v>438</v>
      </c>
      <c r="U2183" t="s">
        <v>439</v>
      </c>
      <c r="V2183" t="s">
        <v>440</v>
      </c>
      <c r="W2183" t="s">
        <v>486</v>
      </c>
      <c r="X2183" t="s">
        <v>1243</v>
      </c>
      <c r="Y2183" t="s">
        <v>443</v>
      </c>
      <c r="AC2183" s="14" t="s">
        <v>51</v>
      </c>
      <c r="AG2183" s="14" t="s">
        <v>1244</v>
      </c>
      <c r="AH2183" s="14" t="s">
        <v>2187</v>
      </c>
      <c r="AI2183" s="14" t="s">
        <v>1245</v>
      </c>
      <c r="AJ2183" s="14"/>
      <c r="AK2183" s="14" t="s">
        <v>1246</v>
      </c>
      <c r="AL2183" s="14"/>
    </row>
    <row r="2184" spans="1:38" ht="14.4" x14ac:dyDescent="0.3">
      <c r="A2184" s="11" t="str">
        <f t="shared" si="34"/>
        <v>22,44,66,55/5555/generic-icmp-timestamp</v>
      </c>
      <c r="B2184" s="11" t="s">
        <v>37</v>
      </c>
      <c r="C2184" s="12" t="s">
        <v>4616</v>
      </c>
      <c r="D2184" s="11"/>
      <c r="E2184" s="11" t="s">
        <v>4617</v>
      </c>
      <c r="F2184" s="11" t="s">
        <v>1028</v>
      </c>
      <c r="G2184" s="11" t="s">
        <v>1242</v>
      </c>
      <c r="H2184" s="13" t="s">
        <v>291</v>
      </c>
      <c r="I2184" s="11"/>
      <c r="J2184" s="11" t="s">
        <v>41</v>
      </c>
      <c r="K2184" s="13" t="s">
        <v>1248</v>
      </c>
      <c r="O2184" s="14">
        <v>5555</v>
      </c>
      <c r="P2184" s="14"/>
      <c r="Q2184" s="14"/>
      <c r="R2184" s="14">
        <v>1</v>
      </c>
      <c r="S2184" s="14" t="s">
        <v>222</v>
      </c>
      <c r="T2184" t="s">
        <v>229</v>
      </c>
      <c r="U2184" t="s">
        <v>230</v>
      </c>
      <c r="V2184" t="s">
        <v>231</v>
      </c>
      <c r="W2184" t="s">
        <v>232</v>
      </c>
      <c r="X2184" t="s">
        <v>233</v>
      </c>
      <c r="Y2184" t="s">
        <v>67</v>
      </c>
      <c r="Z2184" t="s">
        <v>234</v>
      </c>
      <c r="AC2184" s="14" t="s">
        <v>215</v>
      </c>
      <c r="AD2184" s="14"/>
      <c r="AE2184" s="14"/>
      <c r="AF2184" s="14"/>
      <c r="AG2184" s="14" t="s">
        <v>1244</v>
      </c>
      <c r="AH2184" s="14" t="s">
        <v>2187</v>
      </c>
      <c r="AI2184" s="14" t="s">
        <v>1245</v>
      </c>
      <c r="AJ2184" s="14"/>
      <c r="AK2184" s="14" t="s">
        <v>1246</v>
      </c>
      <c r="AL2184" s="14"/>
    </row>
    <row r="2185" spans="1:38" ht="14.4" x14ac:dyDescent="0.3">
      <c r="A2185" s="11" t="str">
        <f t="shared" si="34"/>
        <v>22,44,66,55/5555/generic-tcp-timestamp</v>
      </c>
      <c r="B2185" s="11" t="s">
        <v>37</v>
      </c>
      <c r="C2185" s="12" t="s">
        <v>4616</v>
      </c>
      <c r="D2185" s="11"/>
      <c r="E2185" s="11" t="s">
        <v>4617</v>
      </c>
      <c r="F2185" s="11" t="s">
        <v>1028</v>
      </c>
      <c r="G2185" s="11" t="s">
        <v>1242</v>
      </c>
      <c r="H2185" s="13" t="s">
        <v>291</v>
      </c>
      <c r="I2185" s="11"/>
      <c r="J2185" s="11" t="s">
        <v>41</v>
      </c>
      <c r="K2185" s="13" t="s">
        <v>1248</v>
      </c>
      <c r="O2185" s="14">
        <v>5555</v>
      </c>
      <c r="P2185" s="14"/>
      <c r="Q2185" s="14"/>
      <c r="R2185" s="14">
        <v>1</v>
      </c>
      <c r="S2185" s="14" t="s">
        <v>222</v>
      </c>
      <c r="T2185" t="s">
        <v>270</v>
      </c>
      <c r="U2185" t="s">
        <v>271</v>
      </c>
      <c r="V2185" t="s">
        <v>272</v>
      </c>
      <c r="W2185" t="s">
        <v>273</v>
      </c>
      <c r="X2185" t="s">
        <v>274</v>
      </c>
      <c r="Y2185" t="s">
        <v>275</v>
      </c>
      <c r="AC2185" s="14" t="s">
        <v>215</v>
      </c>
      <c r="AD2185" s="14"/>
      <c r="AE2185" s="14"/>
      <c r="AF2185" s="14"/>
      <c r="AG2185" s="14" t="s">
        <v>1244</v>
      </c>
      <c r="AH2185" s="14" t="s">
        <v>1249</v>
      </c>
      <c r="AI2185" s="17" t="s">
        <v>1245</v>
      </c>
      <c r="AJ2185" s="14"/>
      <c r="AK2185" s="14" t="s">
        <v>1246</v>
      </c>
      <c r="AL2185" s="14"/>
    </row>
    <row r="2186" spans="1:38" ht="14.4" x14ac:dyDescent="0.3">
      <c r="A2186" s="11" t="str">
        <f t="shared" si="34"/>
        <v>22,44,66,55/5555/certificate-common-name-mismatch</v>
      </c>
      <c r="B2186" s="11" t="s">
        <v>37</v>
      </c>
      <c r="C2186" s="12" t="s">
        <v>4616</v>
      </c>
      <c r="D2186" s="11"/>
      <c r="E2186" s="11" t="s">
        <v>4617</v>
      </c>
      <c r="F2186" s="11" t="s">
        <v>1028</v>
      </c>
      <c r="G2186" s="11" t="s">
        <v>1242</v>
      </c>
      <c r="H2186" s="13" t="s">
        <v>291</v>
      </c>
      <c r="I2186" s="11"/>
      <c r="J2186" s="11" t="s">
        <v>41</v>
      </c>
      <c r="K2186" s="13" t="s">
        <v>1248</v>
      </c>
      <c r="O2186" s="14">
        <v>5555</v>
      </c>
      <c r="P2186" s="14"/>
      <c r="Q2186" s="14"/>
      <c r="R2186" s="14">
        <v>7</v>
      </c>
      <c r="S2186" s="14" t="s">
        <v>79</v>
      </c>
      <c r="T2186" t="s">
        <v>446</v>
      </c>
      <c r="U2186" t="s">
        <v>447</v>
      </c>
      <c r="V2186" t="s">
        <v>448</v>
      </c>
      <c r="W2186" t="s">
        <v>449</v>
      </c>
      <c r="X2186" t="s">
        <v>1250</v>
      </c>
      <c r="Y2186" t="s">
        <v>67</v>
      </c>
      <c r="AC2186" s="14" t="s">
        <v>215</v>
      </c>
      <c r="AD2186" s="14"/>
      <c r="AE2186" s="14"/>
      <c r="AF2186" s="14"/>
      <c r="AG2186" s="14" t="s">
        <v>1244</v>
      </c>
      <c r="AH2186" s="14" t="s">
        <v>2187</v>
      </c>
      <c r="AI2186" s="14" t="s">
        <v>1245</v>
      </c>
      <c r="AJ2186" s="14"/>
      <c r="AK2186" s="14" t="s">
        <v>1246</v>
      </c>
      <c r="AL2186" s="14"/>
    </row>
    <row r="2187" spans="1:38" ht="14.4" x14ac:dyDescent="0.3">
      <c r="A2187" s="11" t="str">
        <f t="shared" si="34"/>
        <v>22,44,66,55/5555/ssl-self-signed-certificate</v>
      </c>
      <c r="B2187" s="11" t="s">
        <v>37</v>
      </c>
      <c r="C2187" s="12" t="s">
        <v>4616</v>
      </c>
      <c r="D2187" s="11"/>
      <c r="E2187" s="11" t="s">
        <v>4617</v>
      </c>
      <c r="F2187" s="11" t="s">
        <v>1028</v>
      </c>
      <c r="G2187" s="11" t="s">
        <v>1242</v>
      </c>
      <c r="H2187" s="13" t="s">
        <v>291</v>
      </c>
      <c r="I2187" s="11"/>
      <c r="J2187" s="11" t="s">
        <v>41</v>
      </c>
      <c r="K2187" s="13" t="s">
        <v>1248</v>
      </c>
      <c r="O2187" s="14">
        <v>5555</v>
      </c>
      <c r="P2187" s="14"/>
      <c r="Q2187" s="14"/>
      <c r="R2187" s="14">
        <v>4</v>
      </c>
      <c r="S2187" s="14" t="s">
        <v>43</v>
      </c>
      <c r="T2187" t="s">
        <v>324</v>
      </c>
      <c r="U2187" t="s">
        <v>325</v>
      </c>
      <c r="V2187" t="s">
        <v>326</v>
      </c>
      <c r="W2187" t="s">
        <v>327</v>
      </c>
      <c r="X2187" t="s">
        <v>328</v>
      </c>
      <c r="Y2187" t="s">
        <v>67</v>
      </c>
      <c r="AC2187" s="14" t="s">
        <v>215</v>
      </c>
      <c r="AD2187" s="14"/>
      <c r="AE2187" s="14"/>
      <c r="AF2187" s="14"/>
      <c r="AG2187" s="14" t="s">
        <v>1244</v>
      </c>
      <c r="AH2187" s="14" t="s">
        <v>2187</v>
      </c>
      <c r="AI2187" s="14" t="s">
        <v>1245</v>
      </c>
      <c r="AJ2187" s="14"/>
      <c r="AK2187" s="14" t="s">
        <v>1246</v>
      </c>
      <c r="AL2187" s="14"/>
    </row>
    <row r="2188" spans="1:38" ht="14.4" x14ac:dyDescent="0.3">
      <c r="A2188" s="11" t="str">
        <f t="shared" si="34"/>
        <v>22,44,66,55/5555/ssl-static-key-ciphers</v>
      </c>
      <c r="B2188" s="11" t="s">
        <v>37</v>
      </c>
      <c r="C2188" s="12" t="s">
        <v>4616</v>
      </c>
      <c r="D2188" s="11"/>
      <c r="E2188" s="11" t="s">
        <v>4617</v>
      </c>
      <c r="F2188" s="11" t="s">
        <v>1028</v>
      </c>
      <c r="G2188" s="11" t="s">
        <v>1242</v>
      </c>
      <c r="H2188" s="13" t="s">
        <v>291</v>
      </c>
      <c r="I2188" s="11"/>
      <c r="J2188" s="11" t="s">
        <v>41</v>
      </c>
      <c r="K2188" s="13" t="s">
        <v>1248</v>
      </c>
      <c r="O2188" s="14">
        <v>5555</v>
      </c>
      <c r="P2188" s="14"/>
      <c r="Q2188" s="14"/>
      <c r="R2188" s="14">
        <v>3</v>
      </c>
      <c r="S2188" s="14" t="s">
        <v>222</v>
      </c>
      <c r="T2188" t="s">
        <v>329</v>
      </c>
      <c r="U2188" t="s">
        <v>330</v>
      </c>
      <c r="V2188" t="s">
        <v>331</v>
      </c>
      <c r="W2188" t="s">
        <v>332</v>
      </c>
      <c r="X2188" t="s">
        <v>1251</v>
      </c>
      <c r="Y2188" t="s">
        <v>334</v>
      </c>
      <c r="AC2188" s="14" t="s">
        <v>215</v>
      </c>
      <c r="AD2188" s="14"/>
      <c r="AE2188" s="14"/>
      <c r="AF2188" s="14"/>
      <c r="AG2188" s="14" t="s">
        <v>1244</v>
      </c>
      <c r="AH2188" s="14" t="s">
        <v>2187</v>
      </c>
      <c r="AI2188" s="14" t="s">
        <v>1245</v>
      </c>
      <c r="AJ2188" s="14"/>
      <c r="AK2188" s="14" t="s">
        <v>1246</v>
      </c>
      <c r="AL2188" s="14"/>
    </row>
    <row r="2189" spans="1:38" ht="14.4" x14ac:dyDescent="0.3">
      <c r="A2189" s="11" t="str">
        <f t="shared" si="34"/>
        <v>22,44,66,55/5555/tls-untrusted-ca</v>
      </c>
      <c r="B2189" s="11" t="s">
        <v>37</v>
      </c>
      <c r="C2189" s="12" t="s">
        <v>4616</v>
      </c>
      <c r="D2189" s="11"/>
      <c r="E2189" s="11" t="s">
        <v>4617</v>
      </c>
      <c r="F2189" s="11" t="s">
        <v>1028</v>
      </c>
      <c r="G2189" s="11" t="s">
        <v>1242</v>
      </c>
      <c r="H2189" s="13" t="s">
        <v>291</v>
      </c>
      <c r="I2189" s="11"/>
      <c r="J2189" s="11" t="s">
        <v>41</v>
      </c>
      <c r="K2189" s="13" t="s">
        <v>1248</v>
      </c>
      <c r="O2189" s="14">
        <v>5555</v>
      </c>
      <c r="P2189" s="14"/>
      <c r="Q2189" s="14"/>
      <c r="R2189" s="14">
        <v>6</v>
      </c>
      <c r="S2189" s="14" t="s">
        <v>43</v>
      </c>
      <c r="T2189" t="s">
        <v>341</v>
      </c>
      <c r="U2189" t="s">
        <v>342</v>
      </c>
      <c r="V2189" t="s">
        <v>343</v>
      </c>
      <c r="W2189" t="s">
        <v>344</v>
      </c>
      <c r="X2189" t="s">
        <v>1252</v>
      </c>
      <c r="Y2189" t="s">
        <v>346</v>
      </c>
      <c r="AC2189" s="14" t="s">
        <v>215</v>
      </c>
      <c r="AD2189" s="14"/>
      <c r="AE2189" s="14"/>
      <c r="AF2189" s="14"/>
      <c r="AG2189" s="14" t="s">
        <v>1244</v>
      </c>
      <c r="AH2189" s="14" t="s">
        <v>2187</v>
      </c>
      <c r="AI2189" s="14" t="s">
        <v>1245</v>
      </c>
      <c r="AJ2189" s="14"/>
      <c r="AK2189" s="14" t="s">
        <v>1246</v>
      </c>
      <c r="AL2189" s="14"/>
    </row>
    <row r="2190" spans="1:38" ht="14.4" x14ac:dyDescent="0.3">
      <c r="A2190" s="11" t="str">
        <f t="shared" si="34"/>
        <v>22,44,66,55/5555/database-open-access</v>
      </c>
      <c r="B2190" s="11" t="s">
        <v>37</v>
      </c>
      <c r="C2190" s="12" t="s">
        <v>4616</v>
      </c>
      <c r="D2190" s="11"/>
      <c r="E2190" s="11" t="s">
        <v>4617</v>
      </c>
      <c r="F2190" s="11" t="s">
        <v>1028</v>
      </c>
      <c r="G2190" s="11" t="s">
        <v>1242</v>
      </c>
      <c r="H2190" s="13" t="s">
        <v>291</v>
      </c>
      <c r="I2190" s="11"/>
      <c r="J2190" s="11" t="s">
        <v>41</v>
      </c>
      <c r="K2190" s="13" t="s">
        <v>1253</v>
      </c>
      <c r="O2190" s="14">
        <v>5555</v>
      </c>
      <c r="P2190" s="14"/>
      <c r="Q2190" s="14"/>
      <c r="R2190" s="14">
        <v>5</v>
      </c>
      <c r="S2190" s="14" t="s">
        <v>43</v>
      </c>
      <c r="T2190" t="s">
        <v>438</v>
      </c>
      <c r="U2190" t="s">
        <v>439</v>
      </c>
      <c r="V2190" t="s">
        <v>440</v>
      </c>
      <c r="W2190" t="s">
        <v>486</v>
      </c>
      <c r="X2190" t="s">
        <v>442</v>
      </c>
      <c r="Y2190" t="s">
        <v>443</v>
      </c>
      <c r="AC2190" s="14" t="s">
        <v>51</v>
      </c>
      <c r="AG2190" s="14" t="s">
        <v>1244</v>
      </c>
      <c r="AH2190" s="14" t="s">
        <v>2187</v>
      </c>
      <c r="AI2190" s="14" t="s">
        <v>1245</v>
      </c>
      <c r="AJ2190" s="14"/>
      <c r="AK2190" s="14" t="s">
        <v>1246</v>
      </c>
      <c r="AL2190" s="14"/>
    </row>
    <row r="2191" spans="1:38" ht="14.4" x14ac:dyDescent="0.3">
      <c r="A2191" s="11" t="str">
        <f t="shared" si="34"/>
        <v>22,44,66,55/5555/certificate-common-name-mismatch</v>
      </c>
      <c r="B2191" s="11" t="s">
        <v>37</v>
      </c>
      <c r="C2191" s="12" t="s">
        <v>4616</v>
      </c>
      <c r="D2191" s="11"/>
      <c r="E2191" s="11" t="s">
        <v>4617</v>
      </c>
      <c r="F2191" s="11" t="s">
        <v>1028</v>
      </c>
      <c r="G2191" s="11" t="s">
        <v>1242</v>
      </c>
      <c r="H2191" s="13" t="s">
        <v>291</v>
      </c>
      <c r="I2191" s="11"/>
      <c r="J2191" s="11" t="s">
        <v>41</v>
      </c>
      <c r="K2191" s="13" t="s">
        <v>1253</v>
      </c>
      <c r="O2191" s="14">
        <v>5555</v>
      </c>
      <c r="P2191" s="14"/>
      <c r="Q2191" s="14"/>
      <c r="R2191" s="14">
        <v>7</v>
      </c>
      <c r="S2191" s="14" t="s">
        <v>79</v>
      </c>
      <c r="T2191" t="s">
        <v>446</v>
      </c>
      <c r="U2191" t="s">
        <v>447</v>
      </c>
      <c r="V2191" t="s">
        <v>448</v>
      </c>
      <c r="W2191" t="s">
        <v>449</v>
      </c>
      <c r="X2191" t="s">
        <v>1254</v>
      </c>
      <c r="Y2191" t="s">
        <v>67</v>
      </c>
      <c r="AC2191" s="14" t="s">
        <v>215</v>
      </c>
      <c r="AG2191" s="14" t="s">
        <v>1244</v>
      </c>
      <c r="AH2191" s="14" t="s">
        <v>2187</v>
      </c>
      <c r="AI2191" s="14" t="s">
        <v>1245</v>
      </c>
      <c r="AJ2191" s="14"/>
      <c r="AK2191" s="14" t="s">
        <v>1246</v>
      </c>
      <c r="AL2191" s="14"/>
    </row>
    <row r="2192" spans="1:38" ht="14.4" x14ac:dyDescent="0.3">
      <c r="A2192" s="11" t="str">
        <f t="shared" si="34"/>
        <v>22,44,66,55/5555/rc4-cve-2013-2566</v>
      </c>
      <c r="B2192" s="11" t="s">
        <v>37</v>
      </c>
      <c r="C2192" s="12" t="s">
        <v>4616</v>
      </c>
      <c r="D2192" s="11"/>
      <c r="E2192" s="11" t="s">
        <v>4617</v>
      </c>
      <c r="F2192" s="11" t="s">
        <v>1028</v>
      </c>
      <c r="G2192" s="11" t="s">
        <v>1242</v>
      </c>
      <c r="H2192" s="13" t="s">
        <v>291</v>
      </c>
      <c r="I2192" s="11"/>
      <c r="J2192" s="11" t="s">
        <v>41</v>
      </c>
      <c r="K2192" s="13" t="s">
        <v>1253</v>
      </c>
      <c r="O2192" s="14">
        <v>5555</v>
      </c>
      <c r="P2192" s="14"/>
      <c r="Q2192" s="14"/>
      <c r="R2192" s="14">
        <v>4</v>
      </c>
      <c r="S2192" s="14" t="s">
        <v>43</v>
      </c>
      <c r="T2192" t="s">
        <v>451</v>
      </c>
      <c r="U2192" t="s">
        <v>452</v>
      </c>
      <c r="V2192" t="s">
        <v>453</v>
      </c>
      <c r="W2192" t="s">
        <v>454</v>
      </c>
      <c r="X2192" t="s">
        <v>455</v>
      </c>
      <c r="Y2192" t="s">
        <v>456</v>
      </c>
      <c r="Z2192" t="s">
        <v>457</v>
      </c>
      <c r="AC2192" s="14" t="s">
        <v>215</v>
      </c>
      <c r="AG2192" s="14" t="s">
        <v>1244</v>
      </c>
      <c r="AH2192" s="14" t="s">
        <v>2187</v>
      </c>
      <c r="AI2192" s="14" t="s">
        <v>1245</v>
      </c>
      <c r="AJ2192" s="14"/>
      <c r="AK2192" s="14" t="s">
        <v>1246</v>
      </c>
      <c r="AL2192" s="14"/>
    </row>
    <row r="2193" spans="1:38" ht="14.4" x14ac:dyDescent="0.3">
      <c r="A2193" s="11" t="str">
        <f t="shared" si="34"/>
        <v>22,44,66,55/5555/ssl-3des-ciphers</v>
      </c>
      <c r="B2193" s="11" t="s">
        <v>37</v>
      </c>
      <c r="C2193" s="12" t="s">
        <v>4616</v>
      </c>
      <c r="D2193" s="11"/>
      <c r="E2193" s="11" t="s">
        <v>4617</v>
      </c>
      <c r="F2193" s="11" t="s">
        <v>1028</v>
      </c>
      <c r="G2193" s="11" t="s">
        <v>1242</v>
      </c>
      <c r="H2193" s="13" t="s">
        <v>291</v>
      </c>
      <c r="I2193" s="11"/>
      <c r="J2193" s="11" t="s">
        <v>41</v>
      </c>
      <c r="K2193" s="13" t="s">
        <v>1253</v>
      </c>
      <c r="O2193" s="14">
        <v>5555</v>
      </c>
      <c r="P2193" s="14"/>
      <c r="Q2193" s="14"/>
      <c r="R2193" s="14">
        <v>1</v>
      </c>
      <c r="S2193" s="14" t="s">
        <v>222</v>
      </c>
      <c r="T2193" t="s">
        <v>307</v>
      </c>
      <c r="U2193" t="s">
        <v>308</v>
      </c>
      <c r="V2193" t="s">
        <v>309</v>
      </c>
      <c r="W2193" t="s">
        <v>310</v>
      </c>
      <c r="X2193" t="s">
        <v>394</v>
      </c>
      <c r="Y2193" t="s">
        <v>312</v>
      </c>
      <c r="AC2193" s="14" t="s">
        <v>215</v>
      </c>
      <c r="AG2193" s="14" t="s">
        <v>1244</v>
      </c>
      <c r="AH2193" s="14" t="s">
        <v>2187</v>
      </c>
      <c r="AI2193" s="14" t="s">
        <v>1245</v>
      </c>
      <c r="AJ2193" s="14"/>
      <c r="AK2193" s="14" t="s">
        <v>1246</v>
      </c>
      <c r="AL2193" s="14"/>
    </row>
    <row r="2194" spans="1:38" ht="14.4" x14ac:dyDescent="0.3">
      <c r="A2194" s="11" t="str">
        <f t="shared" si="34"/>
        <v>22,44,66,55/5555/ssl-cve-2011-3389-beast</v>
      </c>
      <c r="B2194" s="11" t="s">
        <v>37</v>
      </c>
      <c r="C2194" s="12" t="s">
        <v>4616</v>
      </c>
      <c r="D2194" s="11"/>
      <c r="E2194" s="11" t="s">
        <v>4617</v>
      </c>
      <c r="F2194" s="11" t="s">
        <v>1028</v>
      </c>
      <c r="G2194" s="11" t="s">
        <v>1242</v>
      </c>
      <c r="H2194" s="13" t="s">
        <v>291</v>
      </c>
      <c r="I2194" s="11"/>
      <c r="J2194" s="11" t="s">
        <v>41</v>
      </c>
      <c r="K2194" s="13" t="s">
        <v>1253</v>
      </c>
      <c r="O2194" s="14">
        <v>5555</v>
      </c>
      <c r="P2194" s="14"/>
      <c r="Q2194" s="14"/>
      <c r="R2194" s="14">
        <v>4</v>
      </c>
      <c r="S2194" s="14" t="s">
        <v>43</v>
      </c>
      <c r="T2194" t="s">
        <v>313</v>
      </c>
      <c r="U2194" t="s">
        <v>314</v>
      </c>
      <c r="V2194" t="s">
        <v>315</v>
      </c>
      <c r="W2194" t="s">
        <v>316</v>
      </c>
      <c r="X2194" t="s">
        <v>496</v>
      </c>
      <c r="Y2194" t="s">
        <v>318</v>
      </c>
      <c r="Z2194" t="s">
        <v>319</v>
      </c>
      <c r="AC2194" s="14" t="s">
        <v>215</v>
      </c>
      <c r="AG2194" s="14" t="s">
        <v>1244</v>
      </c>
      <c r="AH2194" s="14" t="s">
        <v>2187</v>
      </c>
      <c r="AI2194" s="14" t="s">
        <v>1245</v>
      </c>
      <c r="AJ2194" s="14"/>
      <c r="AK2194" s="14" t="s">
        <v>1246</v>
      </c>
      <c r="AL2194" s="14"/>
    </row>
    <row r="2195" spans="1:38" ht="14.4" x14ac:dyDescent="0.3">
      <c r="A2195" s="11" t="str">
        <f t="shared" si="34"/>
        <v>22,44,66,55/5555/ssl-cve-2016-2183-sweet32</v>
      </c>
      <c r="B2195" s="11" t="s">
        <v>37</v>
      </c>
      <c r="C2195" s="12" t="s">
        <v>4616</v>
      </c>
      <c r="D2195" s="11"/>
      <c r="E2195" s="11" t="s">
        <v>4617</v>
      </c>
      <c r="F2195" s="11" t="s">
        <v>1028</v>
      </c>
      <c r="G2195" s="11" t="s">
        <v>1242</v>
      </c>
      <c r="H2195" s="13" t="s">
        <v>291</v>
      </c>
      <c r="I2195" s="11"/>
      <c r="J2195" s="11" t="s">
        <v>41</v>
      </c>
      <c r="K2195" s="13" t="s">
        <v>1253</v>
      </c>
      <c r="O2195" s="14">
        <v>5555</v>
      </c>
      <c r="P2195" s="14"/>
      <c r="Q2195" s="14"/>
      <c r="R2195" s="14">
        <v>5</v>
      </c>
      <c r="S2195" s="14" t="s">
        <v>43</v>
      </c>
      <c r="T2195" t="s">
        <v>320</v>
      </c>
      <c r="U2195" t="s">
        <v>321</v>
      </c>
      <c r="V2195" t="s">
        <v>322</v>
      </c>
      <c r="W2195" t="s">
        <v>310</v>
      </c>
      <c r="X2195" t="s">
        <v>394</v>
      </c>
      <c r="Y2195" t="s">
        <v>323</v>
      </c>
      <c r="Z2195" t="s">
        <v>258</v>
      </c>
      <c r="AC2195" s="14" t="s">
        <v>215</v>
      </c>
      <c r="AG2195" s="14" t="s">
        <v>1244</v>
      </c>
      <c r="AH2195" s="14" t="s">
        <v>2187</v>
      </c>
      <c r="AI2195" s="14" t="s">
        <v>1245</v>
      </c>
      <c r="AJ2195" s="14"/>
      <c r="AK2195" s="14" t="s">
        <v>1246</v>
      </c>
      <c r="AL2195" s="14"/>
    </row>
    <row r="2196" spans="1:38" ht="14.4" x14ac:dyDescent="0.3">
      <c r="A2196" s="11" t="str">
        <f t="shared" si="34"/>
        <v>22,44,66,55/5555/ssl-self-signed-certificate</v>
      </c>
      <c r="B2196" s="11" t="s">
        <v>37</v>
      </c>
      <c r="C2196" s="12" t="s">
        <v>4616</v>
      </c>
      <c r="D2196" s="11"/>
      <c r="E2196" s="11" t="s">
        <v>4617</v>
      </c>
      <c r="F2196" s="11" t="s">
        <v>1028</v>
      </c>
      <c r="G2196" s="11" t="s">
        <v>1242</v>
      </c>
      <c r="H2196" s="13" t="s">
        <v>291</v>
      </c>
      <c r="I2196" s="11"/>
      <c r="J2196" s="11" t="s">
        <v>41</v>
      </c>
      <c r="K2196" s="13" t="s">
        <v>1253</v>
      </c>
      <c r="O2196" s="14">
        <v>5555</v>
      </c>
      <c r="P2196" s="14"/>
      <c r="Q2196" s="14"/>
      <c r="R2196" s="14">
        <v>4</v>
      </c>
      <c r="S2196" s="14" t="s">
        <v>43</v>
      </c>
      <c r="T2196" t="s">
        <v>324</v>
      </c>
      <c r="U2196" t="s">
        <v>325</v>
      </c>
      <c r="V2196" t="s">
        <v>326</v>
      </c>
      <c r="W2196" t="s">
        <v>327</v>
      </c>
      <c r="X2196" t="s">
        <v>328</v>
      </c>
      <c r="Y2196" t="s">
        <v>67</v>
      </c>
      <c r="AC2196" s="14" t="s">
        <v>215</v>
      </c>
      <c r="AG2196" s="14" t="s">
        <v>1244</v>
      </c>
      <c r="AH2196" s="14" t="s">
        <v>2187</v>
      </c>
      <c r="AI2196" s="14" t="s">
        <v>1245</v>
      </c>
      <c r="AJ2196" s="14"/>
      <c r="AK2196" s="14" t="s">
        <v>1246</v>
      </c>
      <c r="AL2196" s="14"/>
    </row>
    <row r="2197" spans="1:38" ht="14.4" x14ac:dyDescent="0.3">
      <c r="A2197" s="11" t="str">
        <f t="shared" si="34"/>
        <v>22,44,66,55/5555/ssl-static-key-ciphers</v>
      </c>
      <c r="B2197" s="11" t="s">
        <v>37</v>
      </c>
      <c r="C2197" s="12" t="s">
        <v>4616</v>
      </c>
      <c r="D2197" s="11"/>
      <c r="E2197" s="11" t="s">
        <v>4617</v>
      </c>
      <c r="F2197" s="11" t="s">
        <v>1028</v>
      </c>
      <c r="G2197" s="11" t="s">
        <v>1242</v>
      </c>
      <c r="H2197" s="13" t="s">
        <v>291</v>
      </c>
      <c r="I2197" s="11"/>
      <c r="J2197" s="11" t="s">
        <v>41</v>
      </c>
      <c r="K2197" s="13" t="s">
        <v>1253</v>
      </c>
      <c r="O2197" s="14">
        <v>5555</v>
      </c>
      <c r="P2197" s="14"/>
      <c r="Q2197" s="14"/>
      <c r="R2197" s="14">
        <v>3</v>
      </c>
      <c r="S2197" s="14" t="s">
        <v>222</v>
      </c>
      <c r="T2197" t="s">
        <v>329</v>
      </c>
      <c r="U2197" t="s">
        <v>330</v>
      </c>
      <c r="V2197" t="s">
        <v>331</v>
      </c>
      <c r="W2197" t="s">
        <v>332</v>
      </c>
      <c r="X2197" t="s">
        <v>459</v>
      </c>
      <c r="Y2197" t="s">
        <v>334</v>
      </c>
      <c r="AC2197" s="14" t="s">
        <v>215</v>
      </c>
      <c r="AG2197" s="14" t="s">
        <v>1244</v>
      </c>
      <c r="AH2197" s="14" t="s">
        <v>2187</v>
      </c>
      <c r="AI2197" s="14" t="s">
        <v>1245</v>
      </c>
      <c r="AJ2197" s="14"/>
      <c r="AK2197" s="14" t="s">
        <v>1246</v>
      </c>
      <c r="AL2197" s="14"/>
    </row>
    <row r="2198" spans="1:38" ht="14.4" x14ac:dyDescent="0.3">
      <c r="A2198" s="11" t="str">
        <f t="shared" si="34"/>
        <v>22,44,66,55/5555/tls-untrusted-ca</v>
      </c>
      <c r="B2198" s="11" t="s">
        <v>37</v>
      </c>
      <c r="C2198" s="12" t="s">
        <v>4616</v>
      </c>
      <c r="D2198" s="11"/>
      <c r="E2198" s="11" t="s">
        <v>4617</v>
      </c>
      <c r="F2198" s="11" t="s">
        <v>1028</v>
      </c>
      <c r="G2198" s="11" t="s">
        <v>1242</v>
      </c>
      <c r="H2198" s="13" t="s">
        <v>291</v>
      </c>
      <c r="I2198" s="11"/>
      <c r="J2198" s="11" t="s">
        <v>41</v>
      </c>
      <c r="K2198" s="13" t="s">
        <v>1253</v>
      </c>
      <c r="O2198" s="14">
        <v>5555</v>
      </c>
      <c r="P2198" s="14"/>
      <c r="Q2198" s="14"/>
      <c r="R2198" s="14">
        <v>6</v>
      </c>
      <c r="S2198" s="14" t="s">
        <v>43</v>
      </c>
      <c r="T2198" t="s">
        <v>341</v>
      </c>
      <c r="U2198" t="s">
        <v>342</v>
      </c>
      <c r="V2198" t="s">
        <v>343</v>
      </c>
      <c r="W2198" t="s">
        <v>344</v>
      </c>
      <c r="X2198" t="s">
        <v>1255</v>
      </c>
      <c r="Y2198" t="s">
        <v>346</v>
      </c>
      <c r="AC2198" s="14" t="s">
        <v>215</v>
      </c>
      <c r="AG2198" s="14" t="s">
        <v>1244</v>
      </c>
      <c r="AH2198" s="14" t="s">
        <v>2187</v>
      </c>
      <c r="AI2198" s="14" t="s">
        <v>1245</v>
      </c>
      <c r="AJ2198" s="14"/>
      <c r="AK2198" s="14" t="s">
        <v>1246</v>
      </c>
      <c r="AL2198" s="14"/>
    </row>
    <row r="2199" spans="1:38" ht="14.4" x14ac:dyDescent="0.3">
      <c r="A2199" s="11" t="str">
        <f t="shared" si="34"/>
        <v>22,44,66,55/5555/tlsv1_0-enabled</v>
      </c>
      <c r="B2199" s="11" t="s">
        <v>37</v>
      </c>
      <c r="C2199" s="12" t="s">
        <v>4616</v>
      </c>
      <c r="D2199" s="11"/>
      <c r="E2199" s="11" t="s">
        <v>4617</v>
      </c>
      <c r="F2199" s="11" t="s">
        <v>1028</v>
      </c>
      <c r="G2199" s="11" t="s">
        <v>1242</v>
      </c>
      <c r="H2199" s="13" t="s">
        <v>291</v>
      </c>
      <c r="I2199" s="11"/>
      <c r="J2199" s="11" t="s">
        <v>41</v>
      </c>
      <c r="K2199" s="13" t="s">
        <v>1253</v>
      </c>
      <c r="O2199" s="14">
        <v>5555</v>
      </c>
      <c r="P2199" s="14"/>
      <c r="Q2199" s="14"/>
      <c r="R2199" s="14">
        <v>4</v>
      </c>
      <c r="S2199" s="14" t="s">
        <v>43</v>
      </c>
      <c r="T2199" t="s">
        <v>347</v>
      </c>
      <c r="U2199" t="s">
        <v>348</v>
      </c>
      <c r="V2199" t="s">
        <v>349</v>
      </c>
      <c r="W2199" t="s">
        <v>350</v>
      </c>
      <c r="X2199" t="s">
        <v>351</v>
      </c>
      <c r="Y2199" t="s">
        <v>352</v>
      </c>
      <c r="AC2199" s="14" t="s">
        <v>215</v>
      </c>
      <c r="AG2199" s="14" t="s">
        <v>1244</v>
      </c>
      <c r="AH2199" s="14" t="s">
        <v>2187</v>
      </c>
      <c r="AI2199" s="14" t="s">
        <v>1245</v>
      </c>
      <c r="AJ2199" s="14"/>
      <c r="AK2199" s="14" t="s">
        <v>1246</v>
      </c>
      <c r="AL2199" s="14"/>
    </row>
    <row r="2200" spans="1:38" ht="14.4" x14ac:dyDescent="0.3">
      <c r="A2200" s="11" t="str">
        <f t="shared" si="34"/>
        <v>22,44,66,55/5555/tlsv1_1-enabled</v>
      </c>
      <c r="B2200" s="11" t="s">
        <v>37</v>
      </c>
      <c r="C2200" s="12" t="s">
        <v>4616</v>
      </c>
      <c r="D2200" s="11"/>
      <c r="E2200" s="11" t="s">
        <v>4617</v>
      </c>
      <c r="F2200" s="11" t="s">
        <v>1028</v>
      </c>
      <c r="G2200" s="11" t="s">
        <v>1242</v>
      </c>
      <c r="H2200" s="13" t="s">
        <v>291</v>
      </c>
      <c r="I2200" s="11"/>
      <c r="J2200" s="11" t="s">
        <v>41</v>
      </c>
      <c r="K2200" s="13" t="s">
        <v>1253</v>
      </c>
      <c r="O2200" s="14">
        <v>5555</v>
      </c>
      <c r="P2200" s="14"/>
      <c r="Q2200" s="14"/>
      <c r="R2200" s="14">
        <v>3</v>
      </c>
      <c r="S2200" s="14" t="s">
        <v>222</v>
      </c>
      <c r="T2200" t="s">
        <v>353</v>
      </c>
      <c r="U2200" t="s">
        <v>354</v>
      </c>
      <c r="V2200" t="s">
        <v>349</v>
      </c>
      <c r="W2200" t="s">
        <v>350</v>
      </c>
      <c r="X2200" t="s">
        <v>355</v>
      </c>
      <c r="Y2200" t="s">
        <v>352</v>
      </c>
      <c r="AC2200" s="14" t="s">
        <v>215</v>
      </c>
      <c r="AG2200" s="14" t="s">
        <v>1244</v>
      </c>
      <c r="AH2200" s="14" t="s">
        <v>2187</v>
      </c>
      <c r="AI2200" s="14" t="s">
        <v>1245</v>
      </c>
      <c r="AJ2200" s="14"/>
      <c r="AK2200" s="14" t="s">
        <v>1246</v>
      </c>
      <c r="AL2200" s="14"/>
    </row>
    <row r="2201" spans="1:38" ht="14.4" x14ac:dyDescent="0.3">
      <c r="A2201" s="11" t="str">
        <f t="shared" si="34"/>
        <v>22,44,66,55/5555/certificate-common-name-mismatch</v>
      </c>
      <c r="B2201" s="11" t="s">
        <v>37</v>
      </c>
      <c r="C2201" s="12" t="s">
        <v>4616</v>
      </c>
      <c r="D2201" s="11"/>
      <c r="E2201" s="11" t="s">
        <v>4617</v>
      </c>
      <c r="F2201" s="11" t="s">
        <v>1028</v>
      </c>
      <c r="G2201" s="11" t="s">
        <v>1242</v>
      </c>
      <c r="H2201" s="13" t="s">
        <v>291</v>
      </c>
      <c r="I2201" s="11"/>
      <c r="J2201" s="11" t="s">
        <v>41</v>
      </c>
      <c r="K2201" s="13" t="s">
        <v>1253</v>
      </c>
      <c r="O2201" s="14">
        <v>5555</v>
      </c>
      <c r="P2201" s="14"/>
      <c r="Q2201" s="14"/>
      <c r="R2201" s="14">
        <v>7</v>
      </c>
      <c r="S2201" s="14" t="s">
        <v>79</v>
      </c>
      <c r="T2201" t="s">
        <v>446</v>
      </c>
      <c r="U2201" t="s">
        <v>447</v>
      </c>
      <c r="V2201" t="s">
        <v>448</v>
      </c>
      <c r="W2201" t="s">
        <v>449</v>
      </c>
      <c r="X2201" t="s">
        <v>1254</v>
      </c>
      <c r="Y2201" t="s">
        <v>67</v>
      </c>
      <c r="AC2201" s="14" t="s">
        <v>215</v>
      </c>
      <c r="AG2201" s="14" t="s">
        <v>1244</v>
      </c>
      <c r="AH2201" s="14" t="s">
        <v>2187</v>
      </c>
      <c r="AI2201" s="14" t="s">
        <v>1245</v>
      </c>
      <c r="AJ2201" s="14"/>
      <c r="AK2201" s="14" t="s">
        <v>1246</v>
      </c>
      <c r="AL2201" s="14"/>
    </row>
    <row r="2202" spans="1:38" ht="14.4" x14ac:dyDescent="0.3">
      <c r="A2202" s="11" t="str">
        <f t="shared" si="34"/>
        <v>22,44,66,55/5555/ssl-3des-ciphers</v>
      </c>
      <c r="B2202" s="11" t="s">
        <v>37</v>
      </c>
      <c r="C2202" s="12" t="s">
        <v>4616</v>
      </c>
      <c r="D2202" s="11"/>
      <c r="E2202" s="11" t="s">
        <v>4617</v>
      </c>
      <c r="F2202" s="11" t="s">
        <v>1028</v>
      </c>
      <c r="G2202" s="11" t="s">
        <v>1242</v>
      </c>
      <c r="H2202" s="13" t="s">
        <v>291</v>
      </c>
      <c r="I2202" s="11"/>
      <c r="J2202" s="11" t="s">
        <v>41</v>
      </c>
      <c r="K2202" s="13" t="s">
        <v>1253</v>
      </c>
      <c r="O2202" s="14">
        <v>5555</v>
      </c>
      <c r="P2202" s="14"/>
      <c r="Q2202" s="14"/>
      <c r="R2202" s="14">
        <v>1</v>
      </c>
      <c r="S2202" s="14" t="s">
        <v>222</v>
      </c>
      <c r="T2202" t="s">
        <v>307</v>
      </c>
      <c r="U2202" t="s">
        <v>308</v>
      </c>
      <c r="V2202" t="s">
        <v>309</v>
      </c>
      <c r="W2202" t="s">
        <v>310</v>
      </c>
      <c r="X2202" t="s">
        <v>1256</v>
      </c>
      <c r="Y2202" t="s">
        <v>312</v>
      </c>
      <c r="AC2202" s="14" t="s">
        <v>215</v>
      </c>
      <c r="AG2202" s="14" t="s">
        <v>1244</v>
      </c>
      <c r="AH2202" s="14" t="s">
        <v>2187</v>
      </c>
      <c r="AI2202" s="14" t="s">
        <v>1245</v>
      </c>
      <c r="AJ2202" s="14"/>
      <c r="AK2202" s="14" t="s">
        <v>1246</v>
      </c>
      <c r="AL2202" s="14"/>
    </row>
    <row r="2203" spans="1:38" ht="14.4" x14ac:dyDescent="0.3">
      <c r="A2203" s="11" t="str">
        <f t="shared" si="34"/>
        <v>22,44,66,55/5555/ssl-cve-2011-3389-beast</v>
      </c>
      <c r="B2203" s="11" t="s">
        <v>37</v>
      </c>
      <c r="C2203" s="12" t="s">
        <v>4616</v>
      </c>
      <c r="D2203" s="11"/>
      <c r="E2203" s="11" t="s">
        <v>4617</v>
      </c>
      <c r="F2203" s="11" t="s">
        <v>1028</v>
      </c>
      <c r="G2203" s="11" t="s">
        <v>1242</v>
      </c>
      <c r="H2203" s="13" t="s">
        <v>291</v>
      </c>
      <c r="I2203" s="11"/>
      <c r="J2203" s="11" t="s">
        <v>41</v>
      </c>
      <c r="K2203" s="13" t="s">
        <v>1253</v>
      </c>
      <c r="O2203" s="14">
        <v>5555</v>
      </c>
      <c r="P2203" s="14"/>
      <c r="Q2203" s="14"/>
      <c r="R2203" s="14">
        <v>4</v>
      </c>
      <c r="S2203" s="14" t="s">
        <v>43</v>
      </c>
      <c r="T2203" t="s">
        <v>313</v>
      </c>
      <c r="U2203" t="s">
        <v>314</v>
      </c>
      <c r="V2203" t="s">
        <v>315</v>
      </c>
      <c r="W2203" t="s">
        <v>316</v>
      </c>
      <c r="X2203" t="s">
        <v>1257</v>
      </c>
      <c r="Y2203" t="s">
        <v>318</v>
      </c>
      <c r="Z2203" t="s">
        <v>319</v>
      </c>
      <c r="AC2203" s="14" t="s">
        <v>215</v>
      </c>
      <c r="AG2203" s="14" t="s">
        <v>1244</v>
      </c>
      <c r="AH2203" s="14" t="s">
        <v>2187</v>
      </c>
      <c r="AI2203" s="14" t="s">
        <v>1245</v>
      </c>
      <c r="AJ2203" s="14"/>
      <c r="AK2203" s="14" t="s">
        <v>1246</v>
      </c>
      <c r="AL2203" s="14"/>
    </row>
    <row r="2204" spans="1:38" ht="14.4" x14ac:dyDescent="0.3">
      <c r="A2204" s="11" t="str">
        <f t="shared" si="34"/>
        <v>22,44,66,55/5555/ssl-cve-2016-2183-sweet32</v>
      </c>
      <c r="B2204" s="11" t="s">
        <v>37</v>
      </c>
      <c r="C2204" s="12" t="s">
        <v>4616</v>
      </c>
      <c r="D2204" s="11"/>
      <c r="E2204" s="11" t="s">
        <v>4617</v>
      </c>
      <c r="F2204" s="11" t="s">
        <v>1028</v>
      </c>
      <c r="G2204" s="11" t="s">
        <v>1242</v>
      </c>
      <c r="H2204" s="13" t="s">
        <v>291</v>
      </c>
      <c r="I2204" s="11"/>
      <c r="J2204" s="11" t="s">
        <v>41</v>
      </c>
      <c r="K2204" s="13" t="s">
        <v>1253</v>
      </c>
      <c r="O2204" s="14">
        <v>5555</v>
      </c>
      <c r="P2204" s="14"/>
      <c r="Q2204" s="14"/>
      <c r="R2204" s="14">
        <v>5</v>
      </c>
      <c r="S2204" s="14" t="s">
        <v>43</v>
      </c>
      <c r="T2204" t="s">
        <v>320</v>
      </c>
      <c r="U2204" t="s">
        <v>321</v>
      </c>
      <c r="V2204" t="s">
        <v>322</v>
      </c>
      <c r="W2204" t="s">
        <v>310</v>
      </c>
      <c r="X2204" t="s">
        <v>1256</v>
      </c>
      <c r="Y2204" t="s">
        <v>323</v>
      </c>
      <c r="Z2204" t="s">
        <v>258</v>
      </c>
      <c r="AC2204" s="14" t="s">
        <v>215</v>
      </c>
      <c r="AG2204" s="14" t="s">
        <v>1244</v>
      </c>
      <c r="AH2204" s="14" t="s">
        <v>2187</v>
      </c>
      <c r="AI2204" s="14" t="s">
        <v>1245</v>
      </c>
      <c r="AJ2204" s="14"/>
      <c r="AK2204" s="14" t="s">
        <v>1246</v>
      </c>
      <c r="AL2204" s="14"/>
    </row>
    <row r="2205" spans="1:38" ht="14.4" x14ac:dyDescent="0.3">
      <c r="A2205" s="11" t="str">
        <f t="shared" si="34"/>
        <v>22,44,66,55/5555/ssl-des-ciphers</v>
      </c>
      <c r="B2205" s="11" t="s">
        <v>37</v>
      </c>
      <c r="C2205" s="12" t="s">
        <v>4616</v>
      </c>
      <c r="D2205" s="11"/>
      <c r="E2205" s="11" t="s">
        <v>4617</v>
      </c>
      <c r="F2205" s="11" t="s">
        <v>1028</v>
      </c>
      <c r="G2205" s="11" t="s">
        <v>1242</v>
      </c>
      <c r="H2205" s="13" t="s">
        <v>291</v>
      </c>
      <c r="I2205" s="11"/>
      <c r="J2205" s="11" t="s">
        <v>41</v>
      </c>
      <c r="K2205" s="13" t="s">
        <v>1253</v>
      </c>
      <c r="O2205" s="14">
        <v>5555</v>
      </c>
      <c r="P2205" s="14"/>
      <c r="Q2205" s="14"/>
      <c r="R2205" s="14">
        <v>6</v>
      </c>
      <c r="S2205" s="14" t="s">
        <v>43</v>
      </c>
      <c r="T2205" t="s">
        <v>1002</v>
      </c>
      <c r="U2205" t="s">
        <v>1003</v>
      </c>
      <c r="V2205" t="s">
        <v>1004</v>
      </c>
      <c r="W2205" t="s">
        <v>1005</v>
      </c>
      <c r="X2205" t="s">
        <v>1006</v>
      </c>
      <c r="Y2205" t="s">
        <v>1007</v>
      </c>
      <c r="AC2205" s="14" t="s">
        <v>215</v>
      </c>
      <c r="AG2205" s="14" t="s">
        <v>1244</v>
      </c>
      <c r="AH2205" s="14" t="s">
        <v>2187</v>
      </c>
      <c r="AI2205" s="14" t="s">
        <v>1245</v>
      </c>
      <c r="AJ2205" s="14"/>
      <c r="AK2205" s="14" t="s">
        <v>1246</v>
      </c>
      <c r="AL2205" s="14"/>
    </row>
    <row r="2206" spans="1:38" ht="14.4" x14ac:dyDescent="0.3">
      <c r="A2206" s="11" t="str">
        <f t="shared" si="34"/>
        <v>22,44,66,55/5555/ssl-static-key-ciphers</v>
      </c>
      <c r="B2206" s="11" t="s">
        <v>37</v>
      </c>
      <c r="C2206" s="12" t="s">
        <v>4616</v>
      </c>
      <c r="D2206" s="11"/>
      <c r="E2206" s="11" t="s">
        <v>4617</v>
      </c>
      <c r="F2206" s="11" t="s">
        <v>1028</v>
      </c>
      <c r="G2206" s="11" t="s">
        <v>1242</v>
      </c>
      <c r="H2206" s="13" t="s">
        <v>291</v>
      </c>
      <c r="I2206" s="11"/>
      <c r="J2206" s="11" t="s">
        <v>41</v>
      </c>
      <c r="K2206" s="13" t="s">
        <v>1253</v>
      </c>
      <c r="O2206" s="14">
        <v>5555</v>
      </c>
      <c r="P2206" s="14"/>
      <c r="Q2206" s="14"/>
      <c r="R2206" s="14">
        <v>3</v>
      </c>
      <c r="S2206" s="14" t="s">
        <v>222</v>
      </c>
      <c r="T2206" t="s">
        <v>329</v>
      </c>
      <c r="U2206" t="s">
        <v>330</v>
      </c>
      <c r="V2206" t="s">
        <v>331</v>
      </c>
      <c r="W2206" t="s">
        <v>332</v>
      </c>
      <c r="X2206" t="s">
        <v>1258</v>
      </c>
      <c r="Y2206" t="s">
        <v>334</v>
      </c>
      <c r="AC2206" s="14" t="s">
        <v>215</v>
      </c>
      <c r="AG2206" s="14" t="s">
        <v>1244</v>
      </c>
      <c r="AH2206" s="14" t="s">
        <v>2187</v>
      </c>
      <c r="AI2206" s="14" t="s">
        <v>1245</v>
      </c>
      <c r="AJ2206" s="14"/>
      <c r="AK2206" s="14" t="s">
        <v>1246</v>
      </c>
      <c r="AL2206" s="14"/>
    </row>
    <row r="2207" spans="1:38" ht="14.4" x14ac:dyDescent="0.3">
      <c r="A2207" s="11" t="str">
        <f t="shared" si="34"/>
        <v>22,44,66,55/5555/tls-untrusted-ca</v>
      </c>
      <c r="B2207" s="11" t="s">
        <v>37</v>
      </c>
      <c r="C2207" s="12" t="s">
        <v>4616</v>
      </c>
      <c r="D2207" s="11"/>
      <c r="E2207" s="11" t="s">
        <v>4617</v>
      </c>
      <c r="F2207" s="11" t="s">
        <v>1028</v>
      </c>
      <c r="G2207" s="11" t="s">
        <v>1242</v>
      </c>
      <c r="H2207" s="13" t="s">
        <v>291</v>
      </c>
      <c r="I2207" s="11"/>
      <c r="J2207" s="11" t="s">
        <v>41</v>
      </c>
      <c r="K2207" s="13" t="s">
        <v>1253</v>
      </c>
      <c r="O2207" s="14">
        <v>5555</v>
      </c>
      <c r="P2207" s="14"/>
      <c r="Q2207" s="14"/>
      <c r="R2207" s="14">
        <v>6</v>
      </c>
      <c r="S2207" s="14" t="s">
        <v>43</v>
      </c>
      <c r="T2207" t="s">
        <v>341</v>
      </c>
      <c r="U2207" t="s">
        <v>342</v>
      </c>
      <c r="V2207" t="s">
        <v>343</v>
      </c>
      <c r="W2207" t="s">
        <v>344</v>
      </c>
      <c r="X2207" t="s">
        <v>1259</v>
      </c>
      <c r="Y2207" t="s">
        <v>346</v>
      </c>
      <c r="AC2207" s="14" t="s">
        <v>215</v>
      </c>
      <c r="AG2207" s="14" t="s">
        <v>1244</v>
      </c>
      <c r="AH2207" s="14" t="s">
        <v>2187</v>
      </c>
      <c r="AI2207" s="14" t="s">
        <v>1245</v>
      </c>
      <c r="AJ2207" s="14"/>
      <c r="AK2207" s="14" t="s">
        <v>1246</v>
      </c>
      <c r="AL2207" s="14"/>
    </row>
    <row r="2208" spans="1:38" ht="14.4" x14ac:dyDescent="0.3">
      <c r="A2208" s="11" t="str">
        <f t="shared" si="34"/>
        <v>22,44,66,55/5555/tlsv1_0-enabled</v>
      </c>
      <c r="B2208" s="11" t="s">
        <v>37</v>
      </c>
      <c r="C2208" s="12" t="s">
        <v>4616</v>
      </c>
      <c r="D2208" s="11"/>
      <c r="E2208" s="11" t="s">
        <v>4617</v>
      </c>
      <c r="F2208" s="11" t="s">
        <v>1028</v>
      </c>
      <c r="G2208" s="11" t="s">
        <v>1242</v>
      </c>
      <c r="H2208" s="13" t="s">
        <v>291</v>
      </c>
      <c r="I2208" s="11"/>
      <c r="J2208" s="11" t="s">
        <v>41</v>
      </c>
      <c r="K2208" s="13" t="s">
        <v>1253</v>
      </c>
      <c r="O2208" s="14">
        <v>5555</v>
      </c>
      <c r="P2208" s="14"/>
      <c r="Q2208" s="14"/>
      <c r="R2208" s="14">
        <v>4</v>
      </c>
      <c r="S2208" s="14" t="s">
        <v>43</v>
      </c>
      <c r="T2208" t="s">
        <v>347</v>
      </c>
      <c r="U2208" t="s">
        <v>348</v>
      </c>
      <c r="V2208" t="s">
        <v>349</v>
      </c>
      <c r="W2208" t="s">
        <v>350</v>
      </c>
      <c r="X2208" t="s">
        <v>351</v>
      </c>
      <c r="Y2208" t="s">
        <v>352</v>
      </c>
      <c r="AC2208" s="14" t="s">
        <v>215</v>
      </c>
      <c r="AG2208" s="14" t="s">
        <v>1244</v>
      </c>
      <c r="AH2208" s="14" t="s">
        <v>2187</v>
      </c>
      <c r="AI2208" s="14" t="s">
        <v>1245</v>
      </c>
      <c r="AJ2208" s="14"/>
      <c r="AK2208" s="14" t="s">
        <v>1246</v>
      </c>
      <c r="AL2208" s="14"/>
    </row>
    <row r="2209" spans="1:38" ht="14.4" x14ac:dyDescent="0.3">
      <c r="A2209" s="11" t="str">
        <f t="shared" si="34"/>
        <v>22,44,66,55/5555/tlsv1_1-enabled</v>
      </c>
      <c r="B2209" s="11" t="s">
        <v>37</v>
      </c>
      <c r="C2209" s="12" t="s">
        <v>4616</v>
      </c>
      <c r="D2209" s="11"/>
      <c r="E2209" s="11" t="s">
        <v>4617</v>
      </c>
      <c r="F2209" s="11" t="s">
        <v>1028</v>
      </c>
      <c r="G2209" s="11" t="s">
        <v>1242</v>
      </c>
      <c r="H2209" s="13" t="s">
        <v>291</v>
      </c>
      <c r="I2209" s="11"/>
      <c r="J2209" s="11" t="s">
        <v>41</v>
      </c>
      <c r="K2209" s="13" t="s">
        <v>1253</v>
      </c>
      <c r="O2209" s="14">
        <v>5555</v>
      </c>
      <c r="P2209" s="14"/>
      <c r="Q2209" s="14"/>
      <c r="R2209" s="14">
        <v>3</v>
      </c>
      <c r="S2209" s="14" t="s">
        <v>222</v>
      </c>
      <c r="T2209" t="s">
        <v>353</v>
      </c>
      <c r="U2209" t="s">
        <v>354</v>
      </c>
      <c r="V2209" t="s">
        <v>349</v>
      </c>
      <c r="W2209" t="s">
        <v>350</v>
      </c>
      <c r="X2209" t="s">
        <v>355</v>
      </c>
      <c r="Y2209" t="s">
        <v>352</v>
      </c>
      <c r="AC2209" s="14" t="s">
        <v>215</v>
      </c>
      <c r="AG2209" s="14" t="s">
        <v>1244</v>
      </c>
      <c r="AH2209" s="14" t="s">
        <v>2187</v>
      </c>
      <c r="AI2209" s="14" t="s">
        <v>1245</v>
      </c>
      <c r="AJ2209" s="14"/>
      <c r="AK2209" s="14" t="s">
        <v>1246</v>
      </c>
      <c r="AL2209" s="14"/>
    </row>
    <row r="2210" spans="1:38" ht="14.4" x14ac:dyDescent="0.3">
      <c r="A2210" s="11" t="str">
        <f t="shared" si="34"/>
        <v>22,44,66,55/5555/cifs-smb1-deprecated</v>
      </c>
      <c r="B2210" s="11" t="s">
        <v>37</v>
      </c>
      <c r="C2210" s="12" t="s">
        <v>4616</v>
      </c>
      <c r="D2210" s="11"/>
      <c r="E2210" s="11" t="s">
        <v>4617</v>
      </c>
      <c r="F2210" s="11" t="s">
        <v>1028</v>
      </c>
      <c r="G2210" s="11" t="s">
        <v>1242</v>
      </c>
      <c r="H2210" s="13" t="s">
        <v>291</v>
      </c>
      <c r="I2210" s="11"/>
      <c r="J2210" s="11" t="s">
        <v>41</v>
      </c>
      <c r="K2210" s="13" t="s">
        <v>1253</v>
      </c>
      <c r="O2210" s="14">
        <v>5555</v>
      </c>
      <c r="P2210" s="14"/>
      <c r="Q2210" s="14"/>
      <c r="R2210" s="14">
        <v>6</v>
      </c>
      <c r="S2210" s="14" t="s">
        <v>43</v>
      </c>
      <c r="T2210" t="s">
        <v>422</v>
      </c>
      <c r="U2210" t="s">
        <v>423</v>
      </c>
      <c r="V2210" t="s">
        <v>424</v>
      </c>
      <c r="W2210" t="s">
        <v>425</v>
      </c>
      <c r="X2210" t="s">
        <v>426</v>
      </c>
      <c r="Y2210" t="s">
        <v>427</v>
      </c>
      <c r="AC2210" s="14" t="s">
        <v>215</v>
      </c>
      <c r="AG2210" s="14" t="s">
        <v>1244</v>
      </c>
      <c r="AH2210" s="14" t="s">
        <v>2187</v>
      </c>
      <c r="AI2210" s="14" t="s">
        <v>1245</v>
      </c>
      <c r="AJ2210" s="14"/>
      <c r="AK2210" s="14" t="s">
        <v>1246</v>
      </c>
      <c r="AL2210" s="14"/>
    </row>
    <row r="2211" spans="1:38" ht="14.4" x14ac:dyDescent="0.3">
      <c r="A2211" s="11" t="str">
        <f t="shared" si="34"/>
        <v>22,44,66,55/5555/generic-icmp-timestamp</v>
      </c>
      <c r="B2211" s="11" t="s">
        <v>37</v>
      </c>
      <c r="C2211" s="12" t="s">
        <v>4616</v>
      </c>
      <c r="D2211" s="11"/>
      <c r="E2211" s="11" t="s">
        <v>4617</v>
      </c>
      <c r="F2211" s="11" t="s">
        <v>1028</v>
      </c>
      <c r="G2211" s="11" t="s">
        <v>1242</v>
      </c>
      <c r="H2211" s="13" t="s">
        <v>291</v>
      </c>
      <c r="I2211" s="11"/>
      <c r="J2211" s="11" t="s">
        <v>41</v>
      </c>
      <c r="K2211" s="13" t="s">
        <v>1253</v>
      </c>
      <c r="O2211" s="14">
        <v>5555</v>
      </c>
      <c r="P2211" s="14"/>
      <c r="Q2211" s="14"/>
      <c r="R2211" s="14">
        <v>1</v>
      </c>
      <c r="S2211" s="14" t="s">
        <v>222</v>
      </c>
      <c r="T2211" t="s">
        <v>229</v>
      </c>
      <c r="U2211" t="s">
        <v>230</v>
      </c>
      <c r="V2211" t="s">
        <v>231</v>
      </c>
      <c r="W2211" t="s">
        <v>232</v>
      </c>
      <c r="X2211" t="s">
        <v>233</v>
      </c>
      <c r="Y2211" t="s">
        <v>67</v>
      </c>
      <c r="Z2211" t="s">
        <v>234</v>
      </c>
      <c r="AC2211" s="14" t="s">
        <v>215</v>
      </c>
      <c r="AG2211" s="14" t="s">
        <v>1244</v>
      </c>
      <c r="AH2211" s="14" t="s">
        <v>2187</v>
      </c>
      <c r="AI2211" s="14" t="s">
        <v>1245</v>
      </c>
      <c r="AJ2211" s="14"/>
      <c r="AK2211" s="14" t="s">
        <v>1246</v>
      </c>
      <c r="AL2211" s="14"/>
    </row>
    <row r="2212" spans="1:38" ht="14.4" x14ac:dyDescent="0.3">
      <c r="A2212" s="11" t="str">
        <f t="shared" si="34"/>
        <v>22,44,66,55/5555/generic-tcp-timestamp</v>
      </c>
      <c r="B2212" s="11" t="s">
        <v>37</v>
      </c>
      <c r="C2212" s="12" t="s">
        <v>4616</v>
      </c>
      <c r="D2212" s="11"/>
      <c r="E2212" s="11" t="s">
        <v>4617</v>
      </c>
      <c r="F2212" s="11" t="s">
        <v>1028</v>
      </c>
      <c r="G2212" s="11" t="s">
        <v>1242</v>
      </c>
      <c r="H2212" s="13" t="s">
        <v>291</v>
      </c>
      <c r="I2212" s="11"/>
      <c r="J2212" s="11" t="s">
        <v>41</v>
      </c>
      <c r="K2212" s="13" t="s">
        <v>1253</v>
      </c>
      <c r="O2212" s="14">
        <v>5555</v>
      </c>
      <c r="P2212" s="14"/>
      <c r="Q2212" s="14"/>
      <c r="R2212" s="14">
        <v>1</v>
      </c>
      <c r="S2212" s="14" t="s">
        <v>222</v>
      </c>
      <c r="T2212" t="s">
        <v>270</v>
      </c>
      <c r="U2212" t="s">
        <v>271</v>
      </c>
      <c r="V2212" t="s">
        <v>272</v>
      </c>
      <c r="W2212" t="s">
        <v>273</v>
      </c>
      <c r="X2212" t="s">
        <v>274</v>
      </c>
      <c r="Y2212" t="s">
        <v>275</v>
      </c>
      <c r="AC2212" s="14" t="s">
        <v>215</v>
      </c>
      <c r="AG2212" s="14" t="s">
        <v>1244</v>
      </c>
      <c r="AH2212" s="14" t="s">
        <v>2187</v>
      </c>
      <c r="AI2212" s="17" t="s">
        <v>1245</v>
      </c>
      <c r="AJ2212" s="14"/>
      <c r="AK2212" s="14" t="s">
        <v>1246</v>
      </c>
      <c r="AL2212" s="14"/>
    </row>
    <row r="2213" spans="1:38" ht="14.4" x14ac:dyDescent="0.3">
      <c r="A2213" s="11" t="str">
        <f t="shared" si="34"/>
        <v>22,44,66,55/5555/ssh-cve-2015-4000</v>
      </c>
      <c r="B2213" s="11" t="s">
        <v>37</v>
      </c>
      <c r="C2213" s="12" t="s">
        <v>4616</v>
      </c>
      <c r="D2213" s="11"/>
      <c r="E2213" s="11" t="s">
        <v>4617</v>
      </c>
      <c r="F2213" s="11" t="s">
        <v>1028</v>
      </c>
      <c r="G2213" s="11" t="s">
        <v>1242</v>
      </c>
      <c r="H2213" s="13" t="s">
        <v>291</v>
      </c>
      <c r="I2213" s="11"/>
      <c r="J2213" s="11" t="s">
        <v>41</v>
      </c>
      <c r="K2213" s="13" t="s">
        <v>1253</v>
      </c>
      <c r="O2213" s="14">
        <v>5555</v>
      </c>
      <c r="P2213" s="14"/>
      <c r="Q2213" s="14"/>
      <c r="R2213" s="14">
        <v>4</v>
      </c>
      <c r="S2213" s="14" t="s">
        <v>43</v>
      </c>
      <c r="T2213" t="s">
        <v>247</v>
      </c>
      <c r="U2213" t="s">
        <v>248</v>
      </c>
      <c r="V2213" t="s">
        <v>249</v>
      </c>
      <c r="W2213" t="s">
        <v>250</v>
      </c>
      <c r="X2213" t="s">
        <v>251</v>
      </c>
      <c r="Y2213" t="s">
        <v>252</v>
      </c>
      <c r="Z2213" t="s">
        <v>253</v>
      </c>
      <c r="AC2213" s="14" t="s">
        <v>51</v>
      </c>
      <c r="AG2213" s="14" t="s">
        <v>1244</v>
      </c>
      <c r="AH2213" s="14" t="s">
        <v>2187</v>
      </c>
      <c r="AI2213" s="14" t="s">
        <v>1245</v>
      </c>
      <c r="AJ2213" s="14"/>
      <c r="AK2213" s="14" t="s">
        <v>1246</v>
      </c>
      <c r="AL2213" s="14"/>
    </row>
    <row r="2214" spans="1:38" ht="14.4" x14ac:dyDescent="0.3">
      <c r="A2214" s="11" t="str">
        <f t="shared" si="34"/>
        <v>22,44,66,55/5555/ssh-weak-kex-algorithms</v>
      </c>
      <c r="B2214" s="11" t="s">
        <v>37</v>
      </c>
      <c r="C2214" s="12" t="s">
        <v>4616</v>
      </c>
      <c r="D2214" s="11"/>
      <c r="E2214" s="11" t="s">
        <v>4617</v>
      </c>
      <c r="F2214" s="11" t="s">
        <v>1028</v>
      </c>
      <c r="G2214" s="11" t="s">
        <v>1242</v>
      </c>
      <c r="H2214" s="13" t="s">
        <v>291</v>
      </c>
      <c r="I2214" s="11"/>
      <c r="J2214" s="11" t="s">
        <v>41</v>
      </c>
      <c r="K2214" s="13" t="s">
        <v>1253</v>
      </c>
      <c r="O2214" s="14">
        <v>5555</v>
      </c>
      <c r="P2214" s="14"/>
      <c r="Q2214" s="14"/>
      <c r="R2214" s="14">
        <v>4</v>
      </c>
      <c r="S2214" s="14" t="s">
        <v>43</v>
      </c>
      <c r="T2214" t="s">
        <v>259</v>
      </c>
      <c r="U2214" t="s">
        <v>260</v>
      </c>
      <c r="V2214" t="s">
        <v>261</v>
      </c>
      <c r="W2214" t="s">
        <v>262</v>
      </c>
      <c r="X2214" t="s">
        <v>263</v>
      </c>
      <c r="Y2214" t="s">
        <v>264</v>
      </c>
      <c r="AC2214" s="14" t="s">
        <v>51</v>
      </c>
      <c r="AG2214" s="14" t="s">
        <v>1244</v>
      </c>
      <c r="AH2214" s="14" t="s">
        <v>2187</v>
      </c>
      <c r="AI2214" s="14" t="s">
        <v>1245</v>
      </c>
      <c r="AJ2214" s="14"/>
      <c r="AK2214" s="14" t="s">
        <v>1246</v>
      </c>
      <c r="AL2214" s="14"/>
    </row>
    <row r="2215" spans="1:38" ht="14.4" x14ac:dyDescent="0.3">
      <c r="A2215" s="11" t="str">
        <f t="shared" si="34"/>
        <v>22,44,66,55/5555/tlsv1_0-enabled</v>
      </c>
      <c r="B2215" s="11" t="s">
        <v>37</v>
      </c>
      <c r="C2215" s="12" t="s">
        <v>4616</v>
      </c>
      <c r="D2215" s="11"/>
      <c r="E2215" s="11" t="s">
        <v>4617</v>
      </c>
      <c r="F2215" s="11" t="s">
        <v>1028</v>
      </c>
      <c r="G2215" s="11" t="s">
        <v>1242</v>
      </c>
      <c r="H2215" s="13" t="s">
        <v>291</v>
      </c>
      <c r="I2215" s="11"/>
      <c r="J2215" s="11" t="s">
        <v>41</v>
      </c>
      <c r="K2215" s="13" t="s">
        <v>1253</v>
      </c>
      <c r="O2215" s="14">
        <v>5555</v>
      </c>
      <c r="P2215" s="14"/>
      <c r="Q2215" s="14"/>
      <c r="R2215" s="14">
        <v>4</v>
      </c>
      <c r="S2215" s="14" t="s">
        <v>43</v>
      </c>
      <c r="T2215" t="s">
        <v>347</v>
      </c>
      <c r="U2215" t="s">
        <v>348</v>
      </c>
      <c r="V2215" t="s">
        <v>349</v>
      </c>
      <c r="W2215" t="s">
        <v>350</v>
      </c>
      <c r="X2215" t="s">
        <v>351</v>
      </c>
      <c r="Y2215" t="s">
        <v>352</v>
      </c>
      <c r="AC2215" s="14" t="s">
        <v>215</v>
      </c>
      <c r="AG2215" s="14" t="s">
        <v>1244</v>
      </c>
      <c r="AH2215" s="14" t="s">
        <v>2187</v>
      </c>
      <c r="AI2215" s="14" t="s">
        <v>1245</v>
      </c>
      <c r="AJ2215" s="14"/>
      <c r="AK2215" s="14" t="s">
        <v>1246</v>
      </c>
      <c r="AL2215" s="14"/>
    </row>
    <row r="2216" spans="1:38" ht="14.4" x14ac:dyDescent="0.3">
      <c r="A2216" s="11" t="str">
        <f t="shared" si="34"/>
        <v>22,44,66,55/5555/tlsv1_1-enabled</v>
      </c>
      <c r="B2216" s="11" t="s">
        <v>37</v>
      </c>
      <c r="C2216" s="12" t="s">
        <v>4616</v>
      </c>
      <c r="D2216" s="11"/>
      <c r="E2216" s="11" t="s">
        <v>4617</v>
      </c>
      <c r="F2216" s="11" t="s">
        <v>1028</v>
      </c>
      <c r="G2216" s="11" t="s">
        <v>1242</v>
      </c>
      <c r="H2216" s="13" t="s">
        <v>291</v>
      </c>
      <c r="I2216" s="11"/>
      <c r="J2216" s="11" t="s">
        <v>41</v>
      </c>
      <c r="K2216" s="13" t="s">
        <v>1253</v>
      </c>
      <c r="O2216" s="14">
        <v>5555</v>
      </c>
      <c r="P2216" s="14"/>
      <c r="Q2216" s="14"/>
      <c r="R2216" s="14">
        <v>3</v>
      </c>
      <c r="S2216" s="14" t="s">
        <v>222</v>
      </c>
      <c r="T2216" t="s">
        <v>353</v>
      </c>
      <c r="U2216" t="s">
        <v>354</v>
      </c>
      <c r="V2216" t="s">
        <v>349</v>
      </c>
      <c r="W2216" t="s">
        <v>350</v>
      </c>
      <c r="X2216" t="s">
        <v>355</v>
      </c>
      <c r="Y2216" t="s">
        <v>352</v>
      </c>
      <c r="AC2216" s="14" t="s">
        <v>215</v>
      </c>
      <c r="AG2216" s="14" t="s">
        <v>1244</v>
      </c>
      <c r="AH2216" s="14" t="s">
        <v>2187</v>
      </c>
      <c r="AI2216" s="14" t="s">
        <v>1245</v>
      </c>
      <c r="AJ2216" s="14"/>
      <c r="AK2216" s="14" t="s">
        <v>1246</v>
      </c>
      <c r="AL2216" s="14"/>
    </row>
    <row r="2217" spans="1:38" ht="14.4" x14ac:dyDescent="0.3">
      <c r="A2217" s="11" t="str">
        <f t="shared" si="34"/>
        <v>22,44,66,55/5555/generic-tcp-timestamp</v>
      </c>
      <c r="B2217" s="11" t="s">
        <v>37</v>
      </c>
      <c r="C2217" s="12" t="s">
        <v>4616</v>
      </c>
      <c r="D2217" s="11"/>
      <c r="E2217" s="11" t="s">
        <v>4617</v>
      </c>
      <c r="F2217" s="11" t="s">
        <v>1028</v>
      </c>
      <c r="G2217" s="11" t="s">
        <v>1080</v>
      </c>
      <c r="H2217" s="13" t="s">
        <v>291</v>
      </c>
      <c r="I2217" s="11"/>
      <c r="J2217" s="11" t="s">
        <v>41</v>
      </c>
      <c r="K2217" s="13" t="s">
        <v>1053</v>
      </c>
      <c r="O2217" s="14">
        <v>5555</v>
      </c>
      <c r="P2217" s="14"/>
      <c r="Q2217" s="14"/>
      <c r="R2217" s="14">
        <v>1</v>
      </c>
      <c r="S2217" s="14" t="s">
        <v>222</v>
      </c>
      <c r="T2217" t="s">
        <v>270</v>
      </c>
      <c r="U2217" t="s">
        <v>271</v>
      </c>
      <c r="V2217" t="s">
        <v>272</v>
      </c>
      <c r="W2217" t="s">
        <v>273</v>
      </c>
      <c r="X2217" t="s">
        <v>274</v>
      </c>
      <c r="Y2217" t="s">
        <v>275</v>
      </c>
      <c r="AC2217" s="14" t="s">
        <v>215</v>
      </c>
      <c r="AG2217" t="s">
        <v>1260</v>
      </c>
      <c r="AH2217" s="14" t="s">
        <v>1249</v>
      </c>
      <c r="AI2217" s="17" t="s">
        <v>1261</v>
      </c>
      <c r="AJ2217" s="14"/>
      <c r="AK2217" s="23"/>
      <c r="AL2217" s="14"/>
    </row>
    <row r="2218" spans="1:38" ht="14.4" x14ac:dyDescent="0.3">
      <c r="A2218" s="11" t="str">
        <f t="shared" si="34"/>
        <v>22,44,66,55/5555/netbios-nbstat-amplification</v>
      </c>
      <c r="B2218" s="11" t="s">
        <v>37</v>
      </c>
      <c r="C2218" s="12" t="s">
        <v>4616</v>
      </c>
      <c r="D2218" s="11"/>
      <c r="E2218" s="11" t="s">
        <v>4617</v>
      </c>
      <c r="F2218" s="11" t="s">
        <v>1028</v>
      </c>
      <c r="G2218" s="11" t="s">
        <v>1080</v>
      </c>
      <c r="H2218" s="13" t="s">
        <v>291</v>
      </c>
      <c r="I2218" s="11"/>
      <c r="J2218" s="11" t="s">
        <v>41</v>
      </c>
      <c r="K2218" s="13" t="s">
        <v>1053</v>
      </c>
      <c r="O2218" s="14">
        <v>5555</v>
      </c>
      <c r="P2218" s="14"/>
      <c r="Q2218" s="14"/>
      <c r="R2218" s="14">
        <v>1</v>
      </c>
      <c r="S2218" s="14" t="s">
        <v>222</v>
      </c>
      <c r="T2218" t="s">
        <v>417</v>
      </c>
      <c r="U2218" t="s">
        <v>418</v>
      </c>
      <c r="V2218" t="s">
        <v>419</v>
      </c>
      <c r="W2218" t="s">
        <v>420</v>
      </c>
      <c r="X2218" t="s">
        <v>421</v>
      </c>
      <c r="Y2218" t="s">
        <v>67</v>
      </c>
      <c r="AC2218" s="14" t="s">
        <v>51</v>
      </c>
      <c r="AG2218" t="s">
        <v>1260</v>
      </c>
      <c r="AH2218" s="5" t="s">
        <v>40</v>
      </c>
      <c r="AI2218" s="14" t="s">
        <v>1261</v>
      </c>
      <c r="AJ2218" s="14"/>
      <c r="AK2218" s="23"/>
      <c r="AL2218" s="14"/>
    </row>
    <row r="2219" spans="1:38" ht="14.4" x14ac:dyDescent="0.3">
      <c r="A2219" s="11" t="str">
        <f t="shared" si="34"/>
        <v>22,44,66,55/5555/ssl-static-key-ciphers</v>
      </c>
      <c r="B2219" s="11" t="s">
        <v>37</v>
      </c>
      <c r="C2219" s="12" t="s">
        <v>4616</v>
      </c>
      <c r="D2219" s="11"/>
      <c r="E2219" s="11" t="s">
        <v>4617</v>
      </c>
      <c r="F2219" s="11" t="s">
        <v>1028</v>
      </c>
      <c r="G2219" s="11" t="s">
        <v>1080</v>
      </c>
      <c r="H2219" s="13" t="s">
        <v>40</v>
      </c>
      <c r="I2219" s="11"/>
      <c r="J2219" s="11" t="s">
        <v>41</v>
      </c>
      <c r="K2219" s="13" t="s">
        <v>1053</v>
      </c>
      <c r="O2219" s="14">
        <v>5555</v>
      </c>
      <c r="P2219" s="14"/>
      <c r="Q2219" s="14"/>
      <c r="R2219" s="14">
        <v>3</v>
      </c>
      <c r="S2219" s="14" t="s">
        <v>222</v>
      </c>
      <c r="T2219" t="s">
        <v>329</v>
      </c>
      <c r="U2219" t="s">
        <v>330</v>
      </c>
      <c r="V2219" t="s">
        <v>331</v>
      </c>
      <c r="W2219" t="s">
        <v>332</v>
      </c>
      <c r="X2219" t="s">
        <v>1251</v>
      </c>
      <c r="Y2219" t="s">
        <v>334</v>
      </c>
      <c r="AC2219" s="14" t="s">
        <v>215</v>
      </c>
      <c r="AG2219" t="s">
        <v>1260</v>
      </c>
      <c r="AH2219" s="5" t="s">
        <v>40</v>
      </c>
      <c r="AI2219" s="14"/>
      <c r="AJ2219" s="15"/>
      <c r="AK2219" s="23"/>
      <c r="AL2219" s="14"/>
    </row>
    <row r="2220" spans="1:38" ht="14.4" x14ac:dyDescent="0.3">
      <c r="A2220" s="11" t="str">
        <f t="shared" si="34"/>
        <v>22,44,66,55/5555/ssl-static-key-ciphers</v>
      </c>
      <c r="B2220" s="11" t="s">
        <v>37</v>
      </c>
      <c r="C2220" s="12" t="s">
        <v>4616</v>
      </c>
      <c r="D2220" s="11"/>
      <c r="E2220" s="11" t="s">
        <v>4617</v>
      </c>
      <c r="F2220" s="11" t="s">
        <v>1028</v>
      </c>
      <c r="G2220" s="11" t="s">
        <v>1080</v>
      </c>
      <c r="H2220" s="13" t="s">
        <v>40</v>
      </c>
      <c r="I2220" s="11"/>
      <c r="J2220" s="11" t="s">
        <v>41</v>
      </c>
      <c r="K2220" s="13" t="s">
        <v>1053</v>
      </c>
      <c r="O2220" s="14">
        <v>5555</v>
      </c>
      <c r="P2220" s="14"/>
      <c r="Q2220" s="14"/>
      <c r="R2220" s="14">
        <v>3</v>
      </c>
      <c r="S2220" s="14" t="s">
        <v>222</v>
      </c>
      <c r="T2220" t="s">
        <v>329</v>
      </c>
      <c r="U2220" t="s">
        <v>330</v>
      </c>
      <c r="V2220" t="s">
        <v>331</v>
      </c>
      <c r="W2220" t="s">
        <v>332</v>
      </c>
      <c r="X2220" t="s">
        <v>1251</v>
      </c>
      <c r="Y2220" t="s">
        <v>334</v>
      </c>
      <c r="AC2220" s="14" t="s">
        <v>215</v>
      </c>
      <c r="AG2220" t="s">
        <v>1260</v>
      </c>
      <c r="AH2220" s="5" t="s">
        <v>40</v>
      </c>
      <c r="AI2220" s="14"/>
      <c r="AJ2220" s="15"/>
      <c r="AK2220" s="23"/>
      <c r="AL2220" s="14"/>
    </row>
    <row r="2221" spans="1:38" ht="14.4" x14ac:dyDescent="0.3">
      <c r="A2221" s="11" t="str">
        <f t="shared" si="34"/>
        <v>22,44,66,55/5555/generic-icmp-timestamp</v>
      </c>
      <c r="B2221" s="11" t="s">
        <v>37</v>
      </c>
      <c r="C2221" s="12" t="s">
        <v>4616</v>
      </c>
      <c r="D2221" s="11"/>
      <c r="E2221" s="11" t="s">
        <v>4617</v>
      </c>
      <c r="F2221" s="11" t="s">
        <v>38</v>
      </c>
      <c r="G2221" s="11" t="s">
        <v>267</v>
      </c>
      <c r="H2221" s="13" t="s">
        <v>291</v>
      </c>
      <c r="I2221" s="11"/>
      <c r="J2221" s="11" t="s">
        <v>41</v>
      </c>
      <c r="K2221" s="13" t="s">
        <v>42</v>
      </c>
      <c r="O2221" s="14">
        <v>5555</v>
      </c>
      <c r="P2221" s="14"/>
      <c r="Q2221" s="14"/>
      <c r="R2221" s="14">
        <v>1</v>
      </c>
      <c r="S2221" s="14" t="s">
        <v>222</v>
      </c>
      <c r="T2221" t="s">
        <v>229</v>
      </c>
      <c r="U2221" t="s">
        <v>230</v>
      </c>
      <c r="V2221" t="s">
        <v>231</v>
      </c>
      <c r="W2221" t="s">
        <v>232</v>
      </c>
      <c r="X2221" t="s">
        <v>233</v>
      </c>
      <c r="Y2221" t="s">
        <v>67</v>
      </c>
      <c r="Z2221" t="s">
        <v>234</v>
      </c>
      <c r="AC2221" s="14" t="s">
        <v>215</v>
      </c>
      <c r="AG2221" s="18"/>
      <c r="AH2221" s="5" t="s">
        <v>40</v>
      </c>
      <c r="AI2221" s="14" t="s">
        <v>993</v>
      </c>
      <c r="AJ2221" s="14"/>
      <c r="AK2221" s="23" t="s">
        <v>2212</v>
      </c>
      <c r="AL2221" s="14"/>
    </row>
    <row r="2222" spans="1:38" ht="14.4" x14ac:dyDescent="0.3">
      <c r="A2222" s="11" t="str">
        <f t="shared" si="34"/>
        <v>22,44,66,55/5555/ssh-cve-2015-4000</v>
      </c>
      <c r="B2222" s="11" t="s">
        <v>37</v>
      </c>
      <c r="C2222" s="12" t="s">
        <v>4616</v>
      </c>
      <c r="D2222" s="11"/>
      <c r="E2222" s="11" t="s">
        <v>4617</v>
      </c>
      <c r="F2222" s="11" t="s">
        <v>38</v>
      </c>
      <c r="G2222" s="11" t="s">
        <v>267</v>
      </c>
      <c r="H2222" s="13" t="s">
        <v>291</v>
      </c>
      <c r="I2222" s="11"/>
      <c r="J2222" s="11" t="s">
        <v>41</v>
      </c>
      <c r="K2222" s="13" t="s">
        <v>42</v>
      </c>
      <c r="O2222" s="14">
        <v>5555</v>
      </c>
      <c r="P2222" s="14"/>
      <c r="Q2222" s="14"/>
      <c r="R2222" s="14">
        <v>4</v>
      </c>
      <c r="S2222" s="14" t="s">
        <v>43</v>
      </c>
      <c r="T2222" t="s">
        <v>247</v>
      </c>
      <c r="U2222" t="s">
        <v>248</v>
      </c>
      <c r="V2222" t="s">
        <v>249</v>
      </c>
      <c r="W2222" t="s">
        <v>250</v>
      </c>
      <c r="X2222" t="s">
        <v>251</v>
      </c>
      <c r="Y2222" t="s">
        <v>252</v>
      </c>
      <c r="Z2222" t="s">
        <v>253</v>
      </c>
      <c r="AC2222" s="14" t="s">
        <v>51</v>
      </c>
      <c r="AG2222" s="18"/>
      <c r="AH2222" s="5" t="s">
        <v>40</v>
      </c>
      <c r="AI2222" s="14" t="s">
        <v>993</v>
      </c>
      <c r="AJ2222" s="14"/>
      <c r="AK2222" s="23" t="s">
        <v>2212</v>
      </c>
      <c r="AL2222" s="14"/>
    </row>
    <row r="2223" spans="1:38" ht="14.4" x14ac:dyDescent="0.3">
      <c r="A2223" s="11" t="str">
        <f t="shared" si="34"/>
        <v>22,44,66,55/5555/ssh-rc4-ciphers</v>
      </c>
      <c r="B2223" s="11" t="s">
        <v>37</v>
      </c>
      <c r="C2223" s="12" t="s">
        <v>4616</v>
      </c>
      <c r="D2223" s="11"/>
      <c r="E2223" s="11" t="s">
        <v>4617</v>
      </c>
      <c r="F2223" s="11" t="s">
        <v>38</v>
      </c>
      <c r="G2223" s="11" t="s">
        <v>267</v>
      </c>
      <c r="H2223" s="13" t="s">
        <v>291</v>
      </c>
      <c r="I2223" s="11"/>
      <c r="J2223" s="11" t="s">
        <v>41</v>
      </c>
      <c r="K2223" s="13" t="s">
        <v>42</v>
      </c>
      <c r="O2223" s="14">
        <v>5555</v>
      </c>
      <c r="P2223" s="14"/>
      <c r="Q2223" s="14"/>
      <c r="R2223" s="14">
        <v>4</v>
      </c>
      <c r="S2223" s="14" t="s">
        <v>43</v>
      </c>
      <c r="T2223" t="s">
        <v>277</v>
      </c>
      <c r="U2223" t="s">
        <v>278</v>
      </c>
      <c r="V2223" t="s">
        <v>279</v>
      </c>
      <c r="W2223" t="s">
        <v>280</v>
      </c>
      <c r="X2223" t="s">
        <v>1262</v>
      </c>
      <c r="Y2223" t="s">
        <v>282</v>
      </c>
      <c r="AC2223" s="14" t="s">
        <v>51</v>
      </c>
      <c r="AG2223" s="18"/>
      <c r="AH2223" s="5" t="s">
        <v>40</v>
      </c>
      <c r="AI2223" s="14" t="s">
        <v>993</v>
      </c>
      <c r="AJ2223" s="14"/>
      <c r="AK2223" s="23" t="s">
        <v>2212</v>
      </c>
      <c r="AL2223" s="14"/>
    </row>
    <row r="2224" spans="1:38" ht="14.4" x14ac:dyDescent="0.3">
      <c r="A2224" s="11" t="str">
        <f t="shared" si="34"/>
        <v>22,44,66,55/5555/ssh-weak-kex-algorithms</v>
      </c>
      <c r="B2224" s="11" t="s">
        <v>37</v>
      </c>
      <c r="C2224" s="12" t="s">
        <v>4616</v>
      </c>
      <c r="D2224" s="11"/>
      <c r="E2224" s="11" t="s">
        <v>4617</v>
      </c>
      <c r="F2224" s="11" t="s">
        <v>38</v>
      </c>
      <c r="G2224" s="11" t="s">
        <v>267</v>
      </c>
      <c r="H2224" s="13" t="s">
        <v>291</v>
      </c>
      <c r="I2224" s="11"/>
      <c r="J2224" s="11" t="s">
        <v>41</v>
      </c>
      <c r="K2224" s="13" t="s">
        <v>42</v>
      </c>
      <c r="O2224" s="14">
        <v>5555</v>
      </c>
      <c r="P2224" s="14"/>
      <c r="Q2224" s="14"/>
      <c r="R2224" s="14">
        <v>4</v>
      </c>
      <c r="S2224" s="14" t="s">
        <v>43</v>
      </c>
      <c r="T2224" t="s">
        <v>259</v>
      </c>
      <c r="U2224" t="s">
        <v>260</v>
      </c>
      <c r="V2224" t="s">
        <v>261</v>
      </c>
      <c r="W2224" t="s">
        <v>262</v>
      </c>
      <c r="X2224" t="s">
        <v>263</v>
      </c>
      <c r="Y2224" t="s">
        <v>264</v>
      </c>
      <c r="AC2224" s="14" t="s">
        <v>51</v>
      </c>
      <c r="AG2224" s="18"/>
      <c r="AH2224" s="5" t="s">
        <v>40</v>
      </c>
      <c r="AI2224" s="14" t="s">
        <v>993</v>
      </c>
      <c r="AJ2224" s="14"/>
      <c r="AK2224" s="23" t="s">
        <v>2212</v>
      </c>
      <c r="AL2224" s="14"/>
    </row>
    <row r="2225" spans="1:38" ht="14.4" x14ac:dyDescent="0.3">
      <c r="A2225" s="11" t="str">
        <f t="shared" si="34"/>
        <v>22,44,66,55/5555/certificate-common-name-mismatch</v>
      </c>
      <c r="B2225" s="11" t="s">
        <v>37</v>
      </c>
      <c r="C2225" s="12" t="s">
        <v>4616</v>
      </c>
      <c r="D2225" s="11"/>
      <c r="E2225" s="11" t="s">
        <v>4617</v>
      </c>
      <c r="F2225" s="11" t="s">
        <v>38</v>
      </c>
      <c r="G2225" s="11" t="s">
        <v>267</v>
      </c>
      <c r="H2225" s="13" t="s">
        <v>1263</v>
      </c>
      <c r="I2225" s="11"/>
      <c r="J2225" s="11" t="s">
        <v>41</v>
      </c>
      <c r="K2225" s="13" t="s">
        <v>42</v>
      </c>
      <c r="O2225" s="14">
        <v>5555</v>
      </c>
      <c r="P2225" s="14"/>
      <c r="Q2225" s="14"/>
      <c r="R2225" s="14">
        <v>7</v>
      </c>
      <c r="S2225" s="14" t="s">
        <v>79</v>
      </c>
      <c r="T2225" t="s">
        <v>446</v>
      </c>
      <c r="U2225" t="s">
        <v>447</v>
      </c>
      <c r="V2225" t="s">
        <v>448</v>
      </c>
      <c r="W2225" t="s">
        <v>449</v>
      </c>
      <c r="X2225" t="s">
        <v>1264</v>
      </c>
      <c r="Y2225" t="s">
        <v>67</v>
      </c>
      <c r="AC2225" s="14" t="s">
        <v>215</v>
      </c>
      <c r="AG2225" s="18"/>
      <c r="AH2225" s="5" t="s">
        <v>1263</v>
      </c>
      <c r="AI2225" s="14" t="s">
        <v>993</v>
      </c>
      <c r="AJ2225" s="14"/>
      <c r="AK2225" s="23" t="s">
        <v>2212</v>
      </c>
      <c r="AL2225" s="14"/>
    </row>
    <row r="2226" spans="1:38" ht="14.4" x14ac:dyDescent="0.3">
      <c r="A2226" s="11" t="str">
        <f t="shared" si="34"/>
        <v>22,44,66,55/5555/http-generic-browsable-dir</v>
      </c>
      <c r="B2226" s="11" t="s">
        <v>37</v>
      </c>
      <c r="C2226" s="12" t="s">
        <v>4616</v>
      </c>
      <c r="D2226" s="11"/>
      <c r="E2226" s="11" t="s">
        <v>4617</v>
      </c>
      <c r="F2226" s="11" t="s">
        <v>38</v>
      </c>
      <c r="G2226" s="11" t="s">
        <v>267</v>
      </c>
      <c r="H2226" s="13" t="s">
        <v>291</v>
      </c>
      <c r="I2226" s="11"/>
      <c r="J2226" s="11" t="s">
        <v>41</v>
      </c>
      <c r="K2226" s="13" t="s">
        <v>42</v>
      </c>
      <c r="O2226" s="14">
        <v>5555</v>
      </c>
      <c r="P2226" s="14"/>
      <c r="Q2226" s="14"/>
      <c r="R2226" s="14">
        <v>5</v>
      </c>
      <c r="S2226" s="14" t="s">
        <v>43</v>
      </c>
      <c r="T2226" t="s">
        <v>210</v>
      </c>
      <c r="U2226" t="s">
        <v>211</v>
      </c>
      <c r="V2226" t="s">
        <v>212</v>
      </c>
      <c r="W2226" t="s">
        <v>213</v>
      </c>
      <c r="X2226" t="s">
        <v>1265</v>
      </c>
      <c r="Y2226" t="s">
        <v>67</v>
      </c>
      <c r="AC2226" s="14" t="s">
        <v>215</v>
      </c>
      <c r="AG2226" s="18"/>
      <c r="AH2226" s="5" t="s">
        <v>40</v>
      </c>
      <c r="AI2226" s="14" t="s">
        <v>993</v>
      </c>
      <c r="AJ2226" s="14"/>
      <c r="AK2226" s="23" t="s">
        <v>2212</v>
      </c>
      <c r="AL2226" s="14"/>
    </row>
    <row r="2227" spans="1:38" ht="14.4" x14ac:dyDescent="0.3">
      <c r="A2227" s="11" t="str">
        <f t="shared" si="34"/>
        <v>22,44,66,55/5555/http-generic-browsable-dir</v>
      </c>
      <c r="B2227" s="11" t="s">
        <v>37</v>
      </c>
      <c r="C2227" s="12" t="s">
        <v>4616</v>
      </c>
      <c r="D2227" s="11"/>
      <c r="E2227" s="11" t="s">
        <v>4617</v>
      </c>
      <c r="F2227" s="11" t="s">
        <v>38</v>
      </c>
      <c r="G2227" s="11" t="s">
        <v>267</v>
      </c>
      <c r="H2227" s="13" t="s">
        <v>291</v>
      </c>
      <c r="I2227" s="11"/>
      <c r="J2227" s="11" t="s">
        <v>41</v>
      </c>
      <c r="K2227" s="14" t="s">
        <v>42</v>
      </c>
      <c r="L2227" s="14"/>
      <c r="M2227" s="14"/>
      <c r="N2227" s="14"/>
      <c r="O2227" s="14">
        <v>5555</v>
      </c>
      <c r="R2227">
        <v>5</v>
      </c>
      <c r="S2227" s="14" t="s">
        <v>43</v>
      </c>
      <c r="T2227" t="s">
        <v>210</v>
      </c>
      <c r="U2227" t="s">
        <v>211</v>
      </c>
      <c r="V2227" t="s">
        <v>212</v>
      </c>
      <c r="W2227" s="18" t="s">
        <v>213</v>
      </c>
      <c r="X2227" s="5" t="s">
        <v>1265</v>
      </c>
      <c r="Y2227" s="11" t="s">
        <v>67</v>
      </c>
      <c r="Z2227" s="14"/>
      <c r="AA2227" s="14"/>
      <c r="AB2227" s="14"/>
      <c r="AC2227" t="s">
        <v>215</v>
      </c>
      <c r="AH2227" s="5" t="s">
        <v>40</v>
      </c>
      <c r="AI2227" s="14" t="s">
        <v>993</v>
      </c>
      <c r="AK2227" s="23" t="s">
        <v>2212</v>
      </c>
    </row>
    <row r="2228" spans="1:38" ht="14.4" x14ac:dyDescent="0.3">
      <c r="A2228" s="11" t="str">
        <f t="shared" si="34"/>
        <v>22,44,66,55/5555/http-generic-browsable-dir</v>
      </c>
      <c r="B2228" s="11" t="s">
        <v>37</v>
      </c>
      <c r="C2228" s="12" t="s">
        <v>4616</v>
      </c>
      <c r="D2228" s="11"/>
      <c r="E2228" s="11" t="s">
        <v>4617</v>
      </c>
      <c r="F2228" s="11" t="s">
        <v>38</v>
      </c>
      <c r="G2228" s="11" t="s">
        <v>267</v>
      </c>
      <c r="H2228" s="13" t="s">
        <v>291</v>
      </c>
      <c r="I2228" s="11"/>
      <c r="J2228" s="11" t="s">
        <v>41</v>
      </c>
      <c r="K2228" s="13" t="s">
        <v>42</v>
      </c>
      <c r="O2228" s="14">
        <v>5555</v>
      </c>
      <c r="P2228" s="14"/>
      <c r="Q2228" s="14"/>
      <c r="R2228" s="14">
        <v>5</v>
      </c>
      <c r="S2228" s="14" t="s">
        <v>43</v>
      </c>
      <c r="T2228" t="s">
        <v>210</v>
      </c>
      <c r="U2228" t="s">
        <v>211</v>
      </c>
      <c r="V2228" t="s">
        <v>212</v>
      </c>
      <c r="W2228" t="s">
        <v>213</v>
      </c>
      <c r="X2228" t="s">
        <v>1265</v>
      </c>
      <c r="Y2228" t="s">
        <v>67</v>
      </c>
      <c r="AC2228" s="14" t="s">
        <v>215</v>
      </c>
      <c r="AG2228" s="18"/>
      <c r="AH2228" s="5" t="s">
        <v>40</v>
      </c>
      <c r="AI2228" s="14" t="s">
        <v>993</v>
      </c>
      <c r="AJ2228" s="14"/>
      <c r="AK2228" s="23" t="s">
        <v>2212</v>
      </c>
      <c r="AL2228" s="14"/>
    </row>
    <row r="2229" spans="1:38" ht="14.4" x14ac:dyDescent="0.3">
      <c r="A2229" s="11" t="str">
        <f t="shared" si="34"/>
        <v>22,44,66,55/5555/http-generic-browsable-dir</v>
      </c>
      <c r="B2229" s="11" t="s">
        <v>37</v>
      </c>
      <c r="C2229" s="12" t="s">
        <v>4616</v>
      </c>
      <c r="D2229" s="11"/>
      <c r="E2229" s="11" t="s">
        <v>4617</v>
      </c>
      <c r="F2229" s="11" t="s">
        <v>38</v>
      </c>
      <c r="G2229" s="11" t="s">
        <v>267</v>
      </c>
      <c r="H2229" s="13" t="s">
        <v>291</v>
      </c>
      <c r="I2229" s="11"/>
      <c r="J2229" s="11" t="s">
        <v>41</v>
      </c>
      <c r="K2229" s="13" t="s">
        <v>42</v>
      </c>
      <c r="O2229" s="14">
        <v>5555</v>
      </c>
      <c r="P2229" s="14"/>
      <c r="Q2229" s="14"/>
      <c r="R2229" s="14">
        <v>5</v>
      </c>
      <c r="S2229" s="14" t="s">
        <v>43</v>
      </c>
      <c r="T2229" t="s">
        <v>210</v>
      </c>
      <c r="U2229" t="s">
        <v>211</v>
      </c>
      <c r="V2229" t="s">
        <v>212</v>
      </c>
      <c r="W2229" t="s">
        <v>213</v>
      </c>
      <c r="X2229" t="s">
        <v>1265</v>
      </c>
      <c r="Y2229" t="s">
        <v>67</v>
      </c>
      <c r="AC2229" s="14" t="s">
        <v>215</v>
      </c>
      <c r="AG2229" s="18"/>
      <c r="AH2229" s="5" t="s">
        <v>40</v>
      </c>
      <c r="AI2229" s="14" t="s">
        <v>993</v>
      </c>
      <c r="AJ2229" s="14"/>
      <c r="AK2229" s="23" t="s">
        <v>2212</v>
      </c>
      <c r="AL2229" s="14"/>
    </row>
    <row r="2230" spans="1:38" ht="14.4" x14ac:dyDescent="0.3">
      <c r="A2230" s="11" t="str">
        <f t="shared" si="34"/>
        <v>22,44,66,55/5555/http-generic-click-jacking</v>
      </c>
      <c r="B2230" s="11" t="s">
        <v>37</v>
      </c>
      <c r="C2230" s="12" t="s">
        <v>4616</v>
      </c>
      <c r="D2230" s="11"/>
      <c r="E2230" s="11" t="s">
        <v>4617</v>
      </c>
      <c r="F2230" s="11" t="s">
        <v>38</v>
      </c>
      <c r="G2230" s="11" t="s">
        <v>267</v>
      </c>
      <c r="H2230" s="13" t="s">
        <v>291</v>
      </c>
      <c r="I2230" s="11"/>
      <c r="J2230" s="11" t="s">
        <v>41</v>
      </c>
      <c r="K2230" s="13" t="s">
        <v>42</v>
      </c>
      <c r="O2230" s="14">
        <v>5555</v>
      </c>
      <c r="P2230" s="14"/>
      <c r="Q2230" s="14"/>
      <c r="R2230" s="14">
        <v>4</v>
      </c>
      <c r="S2230" s="14" t="s">
        <v>43</v>
      </c>
      <c r="T2230" t="s">
        <v>216</v>
      </c>
      <c r="U2230" t="s">
        <v>217</v>
      </c>
      <c r="V2230" t="s">
        <v>218</v>
      </c>
      <c r="W2230" t="s">
        <v>219</v>
      </c>
      <c r="X2230" t="s">
        <v>1266</v>
      </c>
      <c r="Y2230" t="s">
        <v>221</v>
      </c>
      <c r="AC2230" s="14" t="s">
        <v>215</v>
      </c>
      <c r="AG2230" s="18"/>
      <c r="AH2230" s="5" t="s">
        <v>40</v>
      </c>
      <c r="AI2230" s="14" t="s">
        <v>993</v>
      </c>
      <c r="AJ2230" s="14"/>
      <c r="AK2230" s="23" t="s">
        <v>2212</v>
      </c>
      <c r="AL2230" s="14"/>
    </row>
    <row r="2231" spans="1:38" ht="14.4" x14ac:dyDescent="0.3">
      <c r="A2231" s="11" t="str">
        <f t="shared" si="34"/>
        <v>22,44,66,55/5555/http-generic-click-jacking</v>
      </c>
      <c r="B2231" s="11" t="s">
        <v>37</v>
      </c>
      <c r="C2231" s="12" t="s">
        <v>4616</v>
      </c>
      <c r="D2231" s="11"/>
      <c r="E2231" s="11" t="s">
        <v>4617</v>
      </c>
      <c r="F2231" s="11" t="s">
        <v>38</v>
      </c>
      <c r="G2231" s="11" t="s">
        <v>267</v>
      </c>
      <c r="H2231" s="13" t="s">
        <v>291</v>
      </c>
      <c r="I2231" s="11"/>
      <c r="J2231" s="11" t="s">
        <v>41</v>
      </c>
      <c r="K2231" s="13" t="s">
        <v>42</v>
      </c>
      <c r="O2231" s="14">
        <v>5555</v>
      </c>
      <c r="P2231" s="14"/>
      <c r="Q2231" s="14"/>
      <c r="R2231" s="14">
        <v>4</v>
      </c>
      <c r="S2231" s="14" t="s">
        <v>43</v>
      </c>
      <c r="T2231" t="s">
        <v>216</v>
      </c>
      <c r="U2231" t="s">
        <v>217</v>
      </c>
      <c r="V2231" t="s">
        <v>218</v>
      </c>
      <c r="W2231" t="s">
        <v>219</v>
      </c>
      <c r="X2231" t="s">
        <v>1266</v>
      </c>
      <c r="Y2231" t="s">
        <v>221</v>
      </c>
      <c r="AC2231" s="14" t="s">
        <v>215</v>
      </c>
      <c r="AG2231" s="18"/>
      <c r="AH2231" s="5" t="s">
        <v>40</v>
      </c>
      <c r="AI2231" s="14" t="s">
        <v>993</v>
      </c>
      <c r="AJ2231" s="14"/>
      <c r="AK2231" s="23" t="s">
        <v>2212</v>
      </c>
      <c r="AL2231" s="14"/>
    </row>
    <row r="2232" spans="1:38" ht="14.4" x14ac:dyDescent="0.3">
      <c r="A2232" s="11" t="str">
        <f t="shared" si="34"/>
        <v>22,44,66,55/5555/http-generic-click-jacking</v>
      </c>
      <c r="B2232" s="11" t="s">
        <v>37</v>
      </c>
      <c r="C2232" s="12" t="s">
        <v>4616</v>
      </c>
      <c r="D2232" s="11"/>
      <c r="E2232" s="11" t="s">
        <v>4617</v>
      </c>
      <c r="F2232" s="11" t="s">
        <v>38</v>
      </c>
      <c r="G2232" s="11" t="s">
        <v>267</v>
      </c>
      <c r="H2232" s="13" t="s">
        <v>291</v>
      </c>
      <c r="I2232" s="11"/>
      <c r="J2232" s="11" t="s">
        <v>41</v>
      </c>
      <c r="K2232" s="13" t="s">
        <v>42</v>
      </c>
      <c r="O2232" s="14">
        <v>5555</v>
      </c>
      <c r="P2232" s="14"/>
      <c r="Q2232" s="14"/>
      <c r="R2232" s="14">
        <v>4</v>
      </c>
      <c r="S2232" s="14" t="s">
        <v>43</v>
      </c>
      <c r="T2232" t="s">
        <v>216</v>
      </c>
      <c r="U2232" t="s">
        <v>217</v>
      </c>
      <c r="V2232" t="s">
        <v>218</v>
      </c>
      <c r="W2232" t="s">
        <v>219</v>
      </c>
      <c r="X2232" t="s">
        <v>1266</v>
      </c>
      <c r="Y2232" t="s">
        <v>221</v>
      </c>
      <c r="AC2232" s="14" t="s">
        <v>215</v>
      </c>
      <c r="AG2232" s="18"/>
      <c r="AH2232" s="5" t="s">
        <v>40</v>
      </c>
      <c r="AI2232" s="14" t="s">
        <v>993</v>
      </c>
      <c r="AJ2232" s="14"/>
      <c r="AK2232" s="23" t="s">
        <v>2212</v>
      </c>
      <c r="AL2232" s="14"/>
    </row>
    <row r="2233" spans="1:38" ht="14.4" x14ac:dyDescent="0.3">
      <c r="A2233" s="11" t="str">
        <f t="shared" si="34"/>
        <v>22,44,66,55/5555/http-generic-click-jacking</v>
      </c>
      <c r="B2233" s="11" t="s">
        <v>37</v>
      </c>
      <c r="C2233" s="12" t="s">
        <v>4616</v>
      </c>
      <c r="D2233" s="11"/>
      <c r="E2233" s="11" t="s">
        <v>4617</v>
      </c>
      <c r="F2233" s="11" t="s">
        <v>38</v>
      </c>
      <c r="G2233" s="11" t="s">
        <v>267</v>
      </c>
      <c r="H2233" s="13" t="s">
        <v>291</v>
      </c>
      <c r="I2233" s="11"/>
      <c r="J2233" s="11" t="s">
        <v>41</v>
      </c>
      <c r="K2233" s="13" t="s">
        <v>42</v>
      </c>
      <c r="O2233" s="14">
        <v>5555</v>
      </c>
      <c r="P2233" s="14"/>
      <c r="Q2233" s="14"/>
      <c r="R2233" s="14">
        <v>4</v>
      </c>
      <c r="S2233" s="14" t="s">
        <v>43</v>
      </c>
      <c r="T2233" t="s">
        <v>216</v>
      </c>
      <c r="U2233" t="s">
        <v>217</v>
      </c>
      <c r="V2233" t="s">
        <v>218</v>
      </c>
      <c r="W2233" t="s">
        <v>219</v>
      </c>
      <c r="X2233" t="s">
        <v>1266</v>
      </c>
      <c r="Y2233" t="s">
        <v>221</v>
      </c>
      <c r="AC2233" s="14" t="s">
        <v>215</v>
      </c>
      <c r="AG2233" s="18"/>
      <c r="AH2233" s="5" t="s">
        <v>40</v>
      </c>
      <c r="AI2233" s="14" t="s">
        <v>993</v>
      </c>
      <c r="AJ2233" s="14"/>
      <c r="AK2233" s="23" t="s">
        <v>2212</v>
      </c>
      <c r="AL2233" s="14"/>
    </row>
    <row r="2234" spans="1:38" ht="14.4" x14ac:dyDescent="0.3">
      <c r="A2234" s="11" t="str">
        <f t="shared" si="34"/>
        <v>22,44,66,55/5555/rc4-cve-2013-2566</v>
      </c>
      <c r="B2234" s="11" t="s">
        <v>37</v>
      </c>
      <c r="C2234" s="12" t="s">
        <v>4616</v>
      </c>
      <c r="D2234" s="11"/>
      <c r="E2234" s="11" t="s">
        <v>4617</v>
      </c>
      <c r="F2234" s="11" t="s">
        <v>38</v>
      </c>
      <c r="G2234" s="11" t="s">
        <v>267</v>
      </c>
      <c r="H2234" s="13" t="s">
        <v>291</v>
      </c>
      <c r="I2234" s="11"/>
      <c r="J2234" s="11" t="s">
        <v>41</v>
      </c>
      <c r="K2234" s="13" t="s">
        <v>42</v>
      </c>
      <c r="O2234" s="14">
        <v>5555</v>
      </c>
      <c r="P2234" s="14"/>
      <c r="Q2234" s="14"/>
      <c r="R2234" s="14">
        <v>4</v>
      </c>
      <c r="S2234" s="14" t="s">
        <v>43</v>
      </c>
      <c r="T2234" t="s">
        <v>451</v>
      </c>
      <c r="U2234" t="s">
        <v>452</v>
      </c>
      <c r="V2234" t="s">
        <v>453</v>
      </c>
      <c r="W2234" t="s">
        <v>454</v>
      </c>
      <c r="X2234" t="s">
        <v>1015</v>
      </c>
      <c r="Y2234" t="s">
        <v>456</v>
      </c>
      <c r="Z2234" t="s">
        <v>457</v>
      </c>
      <c r="AC2234" s="14" t="s">
        <v>215</v>
      </c>
      <c r="AG2234" s="18"/>
      <c r="AH2234" s="5" t="s">
        <v>40</v>
      </c>
      <c r="AI2234" s="14" t="s">
        <v>993</v>
      </c>
      <c r="AJ2234" s="14"/>
      <c r="AK2234" s="23" t="s">
        <v>2212</v>
      </c>
      <c r="AL2234" s="14"/>
    </row>
    <row r="2235" spans="1:38" ht="14.4" x14ac:dyDescent="0.3">
      <c r="A2235" s="11" t="str">
        <f t="shared" si="34"/>
        <v>22,44,66,55/5555/ssl-3des-ciphers</v>
      </c>
      <c r="B2235" s="11" t="s">
        <v>37</v>
      </c>
      <c r="C2235" s="12" t="s">
        <v>4616</v>
      </c>
      <c r="D2235" s="11"/>
      <c r="E2235" s="11" t="s">
        <v>4617</v>
      </c>
      <c r="F2235" s="11" t="s">
        <v>38</v>
      </c>
      <c r="G2235" s="11" t="s">
        <v>267</v>
      </c>
      <c r="H2235" s="13" t="s">
        <v>291</v>
      </c>
      <c r="I2235" s="11"/>
      <c r="J2235" s="11" t="s">
        <v>41</v>
      </c>
      <c r="K2235" s="13" t="s">
        <v>42</v>
      </c>
      <c r="O2235" s="14">
        <v>5555</v>
      </c>
      <c r="P2235" s="14"/>
      <c r="Q2235" s="14"/>
      <c r="R2235" s="14">
        <v>1</v>
      </c>
      <c r="S2235" s="14" t="s">
        <v>222</v>
      </c>
      <c r="T2235" t="s">
        <v>307</v>
      </c>
      <c r="U2235" t="s">
        <v>308</v>
      </c>
      <c r="V2235" t="s">
        <v>309</v>
      </c>
      <c r="W2235" t="s">
        <v>310</v>
      </c>
      <c r="X2235" t="s">
        <v>1016</v>
      </c>
      <c r="Y2235" t="s">
        <v>312</v>
      </c>
      <c r="AC2235" s="14" t="s">
        <v>215</v>
      </c>
      <c r="AG2235" s="18"/>
      <c r="AH2235" s="5" t="s">
        <v>40</v>
      </c>
      <c r="AI2235" s="14" t="s">
        <v>993</v>
      </c>
      <c r="AJ2235" s="14"/>
      <c r="AK2235" s="23" t="s">
        <v>2212</v>
      </c>
      <c r="AL2235" s="14"/>
    </row>
    <row r="2236" spans="1:38" ht="14.4" x14ac:dyDescent="0.3">
      <c r="A2236" s="11" t="str">
        <f t="shared" si="34"/>
        <v>22,44,66,55/5555/ssl-cve-2016-2183-sweet32</v>
      </c>
      <c r="B2236" s="11" t="s">
        <v>37</v>
      </c>
      <c r="C2236" s="12" t="s">
        <v>4616</v>
      </c>
      <c r="D2236" s="11"/>
      <c r="E2236" s="11" t="s">
        <v>4617</v>
      </c>
      <c r="F2236" s="11" t="s">
        <v>38</v>
      </c>
      <c r="G2236" s="11" t="s">
        <v>267</v>
      </c>
      <c r="H2236" s="13" t="s">
        <v>291</v>
      </c>
      <c r="I2236" s="11"/>
      <c r="J2236" s="11" t="s">
        <v>41</v>
      </c>
      <c r="K2236" s="13" t="s">
        <v>42</v>
      </c>
      <c r="O2236" s="14">
        <v>5555</v>
      </c>
      <c r="P2236" s="14"/>
      <c r="Q2236" s="14"/>
      <c r="R2236" s="14">
        <v>5</v>
      </c>
      <c r="S2236" s="14" t="s">
        <v>43</v>
      </c>
      <c r="T2236" t="s">
        <v>320</v>
      </c>
      <c r="U2236" t="s">
        <v>321</v>
      </c>
      <c r="V2236" t="s">
        <v>322</v>
      </c>
      <c r="W2236" t="s">
        <v>310</v>
      </c>
      <c r="X2236" t="s">
        <v>1016</v>
      </c>
      <c r="Y2236" t="s">
        <v>323</v>
      </c>
      <c r="Z2236" t="s">
        <v>258</v>
      </c>
      <c r="AC2236" s="14" t="s">
        <v>215</v>
      </c>
      <c r="AG2236" s="18"/>
      <c r="AH2236" s="5" t="s">
        <v>40</v>
      </c>
      <c r="AI2236" s="14" t="s">
        <v>993</v>
      </c>
      <c r="AJ2236" s="14"/>
      <c r="AK2236" s="23" t="s">
        <v>2212</v>
      </c>
      <c r="AL2236" s="14"/>
    </row>
    <row r="2237" spans="1:38" ht="14.4" x14ac:dyDescent="0.3">
      <c r="A2237" s="11" t="str">
        <f t="shared" si="34"/>
        <v>22,44,66,55/5555/ssl-des-ciphers</v>
      </c>
      <c r="B2237" s="11" t="s">
        <v>37</v>
      </c>
      <c r="C2237" s="12" t="s">
        <v>4616</v>
      </c>
      <c r="D2237" s="11"/>
      <c r="E2237" s="11" t="s">
        <v>4617</v>
      </c>
      <c r="F2237" s="11" t="s">
        <v>38</v>
      </c>
      <c r="G2237" s="11" t="s">
        <v>267</v>
      </c>
      <c r="H2237" s="13" t="s">
        <v>291</v>
      </c>
      <c r="I2237" s="11"/>
      <c r="J2237" s="11" t="s">
        <v>41</v>
      </c>
      <c r="K2237" s="13" t="s">
        <v>42</v>
      </c>
      <c r="O2237" s="14">
        <v>5555</v>
      </c>
      <c r="P2237" s="14"/>
      <c r="Q2237" s="14"/>
      <c r="R2237" s="14">
        <v>6</v>
      </c>
      <c r="S2237" s="14" t="s">
        <v>43</v>
      </c>
      <c r="T2237" t="s">
        <v>1002</v>
      </c>
      <c r="U2237" t="s">
        <v>1003</v>
      </c>
      <c r="V2237" t="s">
        <v>1004</v>
      </c>
      <c r="W2237" t="s">
        <v>1005</v>
      </c>
      <c r="X2237" t="s">
        <v>1017</v>
      </c>
      <c r="Y2237" t="s">
        <v>1007</v>
      </c>
      <c r="AC2237" s="14" t="s">
        <v>215</v>
      </c>
      <c r="AG2237" s="18"/>
      <c r="AH2237" s="5" t="s">
        <v>40</v>
      </c>
      <c r="AI2237" s="14" t="s">
        <v>993</v>
      </c>
      <c r="AJ2237" s="14"/>
      <c r="AK2237" s="23" t="s">
        <v>2212</v>
      </c>
      <c r="AL2237" s="14"/>
    </row>
    <row r="2238" spans="1:38" ht="14.4" x14ac:dyDescent="0.3">
      <c r="A2238" s="11" t="str">
        <f t="shared" si="34"/>
        <v>22,44,66,55/5555/ssl-static-key-ciphers</v>
      </c>
      <c r="B2238" s="11" t="s">
        <v>37</v>
      </c>
      <c r="C2238" s="12" t="s">
        <v>4616</v>
      </c>
      <c r="D2238" s="11"/>
      <c r="E2238" s="11" t="s">
        <v>4617</v>
      </c>
      <c r="F2238" s="11" t="s">
        <v>38</v>
      </c>
      <c r="G2238" s="11" t="s">
        <v>267</v>
      </c>
      <c r="H2238" s="13" t="s">
        <v>291</v>
      </c>
      <c r="I2238" s="11"/>
      <c r="J2238" s="11" t="s">
        <v>41</v>
      </c>
      <c r="K2238" s="13" t="s">
        <v>42</v>
      </c>
      <c r="O2238" s="14">
        <v>5555</v>
      </c>
      <c r="P2238" s="14"/>
      <c r="Q2238" s="14"/>
      <c r="R2238" s="14">
        <v>3</v>
      </c>
      <c r="S2238" s="14" t="s">
        <v>222</v>
      </c>
      <c r="T2238" t="s">
        <v>329</v>
      </c>
      <c r="U2238" t="s">
        <v>330</v>
      </c>
      <c r="V2238" t="s">
        <v>331</v>
      </c>
      <c r="W2238" t="s">
        <v>332</v>
      </c>
      <c r="X2238" t="s">
        <v>1018</v>
      </c>
      <c r="Y2238" t="s">
        <v>334</v>
      </c>
      <c r="AC2238" s="14" t="s">
        <v>215</v>
      </c>
      <c r="AG2238" s="18"/>
      <c r="AH2238" s="5" t="s">
        <v>40</v>
      </c>
      <c r="AI2238" s="14" t="s">
        <v>993</v>
      </c>
      <c r="AJ2238" s="14"/>
      <c r="AK2238" s="23" t="s">
        <v>2212</v>
      </c>
      <c r="AL2238" s="14"/>
    </row>
    <row r="2239" spans="1:38" ht="14.4" x14ac:dyDescent="0.3">
      <c r="A2239" s="11" t="str">
        <f t="shared" si="34"/>
        <v>22,44,66,55/5555/generic-icmp-timestamp</v>
      </c>
      <c r="B2239" s="11" t="s">
        <v>37</v>
      </c>
      <c r="C2239" s="12" t="s">
        <v>4616</v>
      </c>
      <c r="D2239" s="11"/>
      <c r="E2239" s="11" t="s">
        <v>4617</v>
      </c>
      <c r="F2239" s="11" t="s">
        <v>38</v>
      </c>
      <c r="G2239" s="11" t="s">
        <v>39</v>
      </c>
      <c r="H2239" s="13" t="s">
        <v>40</v>
      </c>
      <c r="I2239" s="11"/>
      <c r="J2239" s="11" t="s">
        <v>41</v>
      </c>
      <c r="K2239" s="13" t="s">
        <v>42</v>
      </c>
      <c r="O2239" s="14">
        <v>5555</v>
      </c>
      <c r="P2239" s="14"/>
      <c r="Q2239" s="14"/>
      <c r="R2239" s="14">
        <v>1</v>
      </c>
      <c r="S2239" s="14" t="s">
        <v>222</v>
      </c>
      <c r="T2239" t="s">
        <v>229</v>
      </c>
      <c r="U2239" t="s">
        <v>230</v>
      </c>
      <c r="V2239" t="s">
        <v>231</v>
      </c>
      <c r="W2239" t="s">
        <v>232</v>
      </c>
      <c r="X2239" t="s">
        <v>233</v>
      </c>
      <c r="Y2239" t="s">
        <v>67</v>
      </c>
      <c r="Z2239" t="s">
        <v>234</v>
      </c>
      <c r="AC2239" s="14" t="s">
        <v>215</v>
      </c>
      <c r="AH2239" s="14" t="s">
        <v>40</v>
      </c>
      <c r="AI2239" s="14"/>
      <c r="AJ2239" s="15"/>
      <c r="AK2239" s="14"/>
      <c r="AL2239" s="14"/>
    </row>
    <row r="2240" spans="1:38" ht="14.4" x14ac:dyDescent="0.3">
      <c r="A2240" s="11" t="str">
        <f t="shared" si="34"/>
        <v>22,44,66,55/5555/ssh-3des-ciphers</v>
      </c>
      <c r="B2240" s="11" t="s">
        <v>37</v>
      </c>
      <c r="C2240" s="12" t="s">
        <v>4616</v>
      </c>
      <c r="D2240" s="11"/>
      <c r="E2240" s="11" t="s">
        <v>4617</v>
      </c>
      <c r="F2240" s="11" t="s">
        <v>38</v>
      </c>
      <c r="G2240" s="11" t="s">
        <v>39</v>
      </c>
      <c r="H2240" s="13" t="s">
        <v>40</v>
      </c>
      <c r="I2240" s="11"/>
      <c r="J2240" s="11" t="s">
        <v>41</v>
      </c>
      <c r="K2240" s="13" t="s">
        <v>42</v>
      </c>
      <c r="O2240" s="14">
        <v>5555</v>
      </c>
      <c r="P2240" s="14"/>
      <c r="Q2240" s="14"/>
      <c r="R2240" s="14">
        <v>1</v>
      </c>
      <c r="S2240" s="14" t="s">
        <v>222</v>
      </c>
      <c r="T2240" t="s">
        <v>235</v>
      </c>
      <c r="U2240" t="s">
        <v>236</v>
      </c>
      <c r="V2240" t="s">
        <v>237</v>
      </c>
      <c r="W2240" t="s">
        <v>238</v>
      </c>
      <c r="X2240" t="s">
        <v>239</v>
      </c>
      <c r="Y2240" t="s">
        <v>240</v>
      </c>
      <c r="AC2240" s="14" t="s">
        <v>51</v>
      </c>
      <c r="AH2240" s="14" t="s">
        <v>40</v>
      </c>
      <c r="AI2240" s="14"/>
      <c r="AJ2240" s="15"/>
      <c r="AK2240" s="14"/>
      <c r="AL2240" s="14"/>
    </row>
    <row r="2241" spans="1:38" ht="14.4" x14ac:dyDescent="0.3">
      <c r="A2241" s="11" t="str">
        <f t="shared" si="34"/>
        <v>22,44,66,55/5555/ssh-cbc-ciphers</v>
      </c>
      <c r="B2241" s="11" t="s">
        <v>37</v>
      </c>
      <c r="C2241" s="12" t="s">
        <v>4616</v>
      </c>
      <c r="D2241" s="11"/>
      <c r="E2241" s="11" t="s">
        <v>4617</v>
      </c>
      <c r="F2241" s="11" t="s">
        <v>38</v>
      </c>
      <c r="G2241" s="11" t="s">
        <v>39</v>
      </c>
      <c r="H2241" s="13" t="s">
        <v>40</v>
      </c>
      <c r="I2241" s="11"/>
      <c r="J2241" s="11" t="s">
        <v>41</v>
      </c>
      <c r="K2241" s="13" t="s">
        <v>42</v>
      </c>
      <c r="O2241" s="14">
        <v>5555</v>
      </c>
      <c r="P2241" s="14"/>
      <c r="Q2241" s="14"/>
      <c r="R2241" s="14">
        <v>3</v>
      </c>
      <c r="S2241" s="14" t="s">
        <v>222</v>
      </c>
      <c r="T2241" t="s">
        <v>241</v>
      </c>
      <c r="U2241" t="s">
        <v>242</v>
      </c>
      <c r="V2241" t="s">
        <v>243</v>
      </c>
      <c r="W2241" t="s">
        <v>244</v>
      </c>
      <c r="X2241" t="s">
        <v>276</v>
      </c>
      <c r="Y2241" t="s">
        <v>246</v>
      </c>
      <c r="AC2241" s="14" t="s">
        <v>51</v>
      </c>
      <c r="AH2241" s="14" t="s">
        <v>40</v>
      </c>
      <c r="AI2241" s="14"/>
      <c r="AJ2241" s="15"/>
      <c r="AK2241" s="14"/>
      <c r="AL2241" s="14"/>
    </row>
    <row r="2242" spans="1:38" ht="14.4" x14ac:dyDescent="0.3">
      <c r="A2242" s="11" t="str">
        <f t="shared" si="34"/>
        <v>22,44,66,55/5555/ssh-cve-2015-4000</v>
      </c>
      <c r="B2242" s="11" t="s">
        <v>37</v>
      </c>
      <c r="C2242" s="12" t="s">
        <v>4616</v>
      </c>
      <c r="D2242" s="11"/>
      <c r="E2242" s="11" t="s">
        <v>4617</v>
      </c>
      <c r="F2242" s="11" t="s">
        <v>38</v>
      </c>
      <c r="G2242" s="11" t="s">
        <v>39</v>
      </c>
      <c r="H2242" s="13" t="s">
        <v>40</v>
      </c>
      <c r="I2242" s="11"/>
      <c r="J2242" s="11" t="s">
        <v>41</v>
      </c>
      <c r="K2242" s="13" t="s">
        <v>42</v>
      </c>
      <c r="O2242" s="14">
        <v>5555</v>
      </c>
      <c r="P2242" s="14"/>
      <c r="Q2242" s="14"/>
      <c r="R2242" s="14">
        <v>4</v>
      </c>
      <c r="S2242" s="14" t="s">
        <v>43</v>
      </c>
      <c r="T2242" t="s">
        <v>247</v>
      </c>
      <c r="U2242" t="s">
        <v>248</v>
      </c>
      <c r="V2242" t="s">
        <v>249</v>
      </c>
      <c r="W2242" t="s">
        <v>250</v>
      </c>
      <c r="X2242" t="s">
        <v>251</v>
      </c>
      <c r="Y2242" t="s">
        <v>252</v>
      </c>
      <c r="Z2242" t="s">
        <v>253</v>
      </c>
      <c r="AC2242" s="14" t="s">
        <v>51</v>
      </c>
      <c r="AH2242" s="14" t="s">
        <v>40</v>
      </c>
      <c r="AI2242" s="14"/>
      <c r="AJ2242" s="15"/>
      <c r="AK2242" s="14"/>
      <c r="AL2242" s="14"/>
    </row>
    <row r="2243" spans="1:38" ht="14.4" x14ac:dyDescent="0.3">
      <c r="A2243" s="11" t="str">
        <f t="shared" ref="A2243:A2306" si="35">CONCATENATE(C2243,"/",O2243,"/",T2243)</f>
        <v>22,44,66,55/5555/ssh-cve-2016-2183-sweet32</v>
      </c>
      <c r="B2243" s="11" t="s">
        <v>37</v>
      </c>
      <c r="C2243" s="12" t="s">
        <v>4616</v>
      </c>
      <c r="D2243" s="11"/>
      <c r="E2243" s="11" t="s">
        <v>4617</v>
      </c>
      <c r="F2243" s="11" t="s">
        <v>38</v>
      </c>
      <c r="G2243" s="11" t="s">
        <v>39</v>
      </c>
      <c r="H2243" s="13" t="s">
        <v>40</v>
      </c>
      <c r="I2243" s="11"/>
      <c r="J2243" s="11" t="s">
        <v>41</v>
      </c>
      <c r="K2243" s="13" t="s">
        <v>42</v>
      </c>
      <c r="O2243" s="14">
        <v>5555</v>
      </c>
      <c r="P2243" s="14"/>
      <c r="Q2243" s="14"/>
      <c r="R2243" s="14">
        <v>5</v>
      </c>
      <c r="S2243" s="14" t="s">
        <v>43</v>
      </c>
      <c r="T2243" t="s">
        <v>254</v>
      </c>
      <c r="U2243" t="s">
        <v>255</v>
      </c>
      <c r="V2243" t="s">
        <v>256</v>
      </c>
      <c r="W2243" t="s">
        <v>238</v>
      </c>
      <c r="X2243" t="s">
        <v>239</v>
      </c>
      <c r="Y2243" t="s">
        <v>257</v>
      </c>
      <c r="Z2243" t="s">
        <v>258</v>
      </c>
      <c r="AC2243" s="14" t="s">
        <v>51</v>
      </c>
      <c r="AH2243" s="14" t="s">
        <v>40</v>
      </c>
      <c r="AI2243" s="14"/>
      <c r="AJ2243" s="15"/>
      <c r="AK2243" s="14"/>
      <c r="AL2243" s="14"/>
    </row>
    <row r="2244" spans="1:38" ht="14.4" x14ac:dyDescent="0.3">
      <c r="A2244" s="11" t="str">
        <f t="shared" si="35"/>
        <v>22,44,66,55/5555/ssh-rc4-ciphers</v>
      </c>
      <c r="B2244" s="11" t="s">
        <v>37</v>
      </c>
      <c r="C2244" s="12" t="s">
        <v>4616</v>
      </c>
      <c r="D2244" s="11"/>
      <c r="E2244" s="11" t="s">
        <v>4617</v>
      </c>
      <c r="F2244" s="11" t="s">
        <v>38</v>
      </c>
      <c r="G2244" s="11" t="s">
        <v>39</v>
      </c>
      <c r="H2244" s="13" t="s">
        <v>40</v>
      </c>
      <c r="I2244" s="11"/>
      <c r="J2244" s="11" t="s">
        <v>41</v>
      </c>
      <c r="K2244" s="13" t="s">
        <v>42</v>
      </c>
      <c r="O2244" s="14">
        <v>5555</v>
      </c>
      <c r="P2244" s="14"/>
      <c r="Q2244" s="14"/>
      <c r="R2244" s="14">
        <v>4</v>
      </c>
      <c r="S2244" s="14" t="s">
        <v>43</v>
      </c>
      <c r="T2244" t="s">
        <v>277</v>
      </c>
      <c r="U2244" t="s">
        <v>278</v>
      </c>
      <c r="V2244" t="s">
        <v>279</v>
      </c>
      <c r="W2244" t="s">
        <v>280</v>
      </c>
      <c r="X2244" t="s">
        <v>281</v>
      </c>
      <c r="Y2244" t="s">
        <v>282</v>
      </c>
      <c r="AC2244" s="14" t="s">
        <v>51</v>
      </c>
      <c r="AH2244" s="14" t="s">
        <v>40</v>
      </c>
      <c r="AI2244" s="14"/>
      <c r="AJ2244" s="15"/>
      <c r="AK2244" s="14"/>
      <c r="AL2244" s="14"/>
    </row>
    <row r="2245" spans="1:38" ht="14.4" x14ac:dyDescent="0.3">
      <c r="A2245" s="11" t="str">
        <f t="shared" si="35"/>
        <v>22,44,66,55/5555/ssh-weak-kex-algorithms</v>
      </c>
      <c r="B2245" s="11" t="s">
        <v>37</v>
      </c>
      <c r="C2245" s="12" t="s">
        <v>4616</v>
      </c>
      <c r="D2245" s="11"/>
      <c r="E2245" s="11" t="s">
        <v>4617</v>
      </c>
      <c r="F2245" s="11" t="s">
        <v>38</v>
      </c>
      <c r="G2245" s="11" t="s">
        <v>39</v>
      </c>
      <c r="H2245" s="13" t="s">
        <v>40</v>
      </c>
      <c r="I2245" s="11"/>
      <c r="J2245" s="11" t="s">
        <v>41</v>
      </c>
      <c r="K2245" s="13" t="s">
        <v>42</v>
      </c>
      <c r="O2245" s="14">
        <v>5555</v>
      </c>
      <c r="P2245" s="14"/>
      <c r="Q2245" s="14"/>
      <c r="R2245" s="14">
        <v>4</v>
      </c>
      <c r="S2245" s="14" t="s">
        <v>43</v>
      </c>
      <c r="T2245" t="s">
        <v>259</v>
      </c>
      <c r="U2245" t="s">
        <v>260</v>
      </c>
      <c r="V2245" t="s">
        <v>261</v>
      </c>
      <c r="W2245" t="s">
        <v>262</v>
      </c>
      <c r="X2245" t="s">
        <v>263</v>
      </c>
      <c r="Y2245" t="s">
        <v>264</v>
      </c>
      <c r="AC2245" s="14" t="s">
        <v>51</v>
      </c>
      <c r="AH2245" s="14" t="s">
        <v>40</v>
      </c>
      <c r="AI2245" s="14"/>
      <c r="AJ2245" s="15"/>
      <c r="AK2245" s="14"/>
      <c r="AL2245" s="14"/>
    </row>
    <row r="2246" spans="1:38" ht="14.4" x14ac:dyDescent="0.3">
      <c r="A2246" s="11" t="str">
        <f t="shared" si="35"/>
        <v>22,44,66,55/5555/ssh-weak-message-authentication-code-algorithms</v>
      </c>
      <c r="B2246" s="11" t="s">
        <v>37</v>
      </c>
      <c r="C2246" s="12" t="s">
        <v>4616</v>
      </c>
      <c r="D2246" s="11"/>
      <c r="E2246" s="11" t="s">
        <v>4617</v>
      </c>
      <c r="F2246" s="11" t="s">
        <v>38</v>
      </c>
      <c r="G2246" s="11" t="s">
        <v>39</v>
      </c>
      <c r="H2246" s="13" t="s">
        <v>40</v>
      </c>
      <c r="I2246" s="11"/>
      <c r="J2246" s="11" t="s">
        <v>41</v>
      </c>
      <c r="K2246" s="13" t="s">
        <v>42</v>
      </c>
      <c r="O2246" s="14">
        <v>5555</v>
      </c>
      <c r="P2246" s="14"/>
      <c r="Q2246" s="14"/>
      <c r="R2246" s="14">
        <v>4</v>
      </c>
      <c r="S2246" s="14" t="s">
        <v>43</v>
      </c>
      <c r="T2246" t="s">
        <v>283</v>
      </c>
      <c r="U2246" t="s">
        <v>284</v>
      </c>
      <c r="V2246" t="s">
        <v>285</v>
      </c>
      <c r="W2246" t="s">
        <v>286</v>
      </c>
      <c r="X2246" t="s">
        <v>287</v>
      </c>
      <c r="Y2246" t="s">
        <v>288</v>
      </c>
      <c r="AC2246" s="14" t="s">
        <v>51</v>
      </c>
      <c r="AH2246" s="14" t="s">
        <v>40</v>
      </c>
      <c r="AI2246" s="14"/>
      <c r="AJ2246" s="15"/>
      <c r="AK2246" s="14"/>
      <c r="AL2246" s="14"/>
    </row>
    <row r="2247" spans="1:38" ht="14.4" x14ac:dyDescent="0.3">
      <c r="A2247" s="11" t="str">
        <f t="shared" si="35"/>
        <v>22,44,66,55/5555/udp-ipid-zero</v>
      </c>
      <c r="B2247" s="11" t="s">
        <v>37</v>
      </c>
      <c r="C2247" s="12" t="s">
        <v>4616</v>
      </c>
      <c r="D2247" s="11"/>
      <c r="E2247" s="11" t="s">
        <v>4617</v>
      </c>
      <c r="F2247" s="11" t="s">
        <v>38</v>
      </c>
      <c r="G2247" s="11" t="s">
        <v>39</v>
      </c>
      <c r="H2247" s="13" t="s">
        <v>40</v>
      </c>
      <c r="I2247" s="11"/>
      <c r="J2247" s="11" t="s">
        <v>41</v>
      </c>
      <c r="K2247" s="13" t="s">
        <v>42</v>
      </c>
      <c r="O2247" s="14">
        <v>5555</v>
      </c>
      <c r="P2247" s="14"/>
      <c r="Q2247" s="14"/>
      <c r="R2247" s="14">
        <v>1</v>
      </c>
      <c r="S2247" s="14" t="s">
        <v>222</v>
      </c>
      <c r="T2247" t="s">
        <v>295</v>
      </c>
      <c r="U2247" t="s">
        <v>296</v>
      </c>
      <c r="V2247" t="s">
        <v>297</v>
      </c>
      <c r="W2247" t="s">
        <v>298</v>
      </c>
      <c r="X2247" t="s">
        <v>1267</v>
      </c>
      <c r="Y2247" t="s">
        <v>67</v>
      </c>
      <c r="AC2247" s="14" t="s">
        <v>51</v>
      </c>
      <c r="AG2247" s="18"/>
      <c r="AH2247" s="14" t="s">
        <v>40</v>
      </c>
      <c r="AI2247" s="15">
        <v>44137</v>
      </c>
      <c r="AJ2247" s="15">
        <v>44137</v>
      </c>
      <c r="AK2247" s="14" t="s">
        <v>1268</v>
      </c>
      <c r="AL2247" s="14"/>
    </row>
    <row r="2248" spans="1:38" ht="14.4" x14ac:dyDescent="0.3">
      <c r="A2248" s="11" t="str">
        <f t="shared" si="35"/>
        <v>22,44,66,55/5555/certificate-common-name-mismatch</v>
      </c>
      <c r="B2248" s="11" t="s">
        <v>37</v>
      </c>
      <c r="C2248" s="12" t="s">
        <v>4616</v>
      </c>
      <c r="D2248" s="11"/>
      <c r="E2248" s="11" t="s">
        <v>4617</v>
      </c>
      <c r="F2248" s="11" t="s">
        <v>1028</v>
      </c>
      <c r="G2248" s="11" t="s">
        <v>1080</v>
      </c>
      <c r="H2248" s="13" t="s">
        <v>1263</v>
      </c>
      <c r="I2248" s="11"/>
      <c r="J2248" s="11" t="s">
        <v>41</v>
      </c>
      <c r="K2248" s="13" t="s">
        <v>1029</v>
      </c>
      <c r="L2248" s="19"/>
      <c r="M2248" s="19"/>
      <c r="N2248" s="19"/>
      <c r="O2248" s="14">
        <v>5555</v>
      </c>
      <c r="P2248" s="20"/>
      <c r="Q2248" s="20"/>
      <c r="R2248" s="20">
        <v>7</v>
      </c>
      <c r="S2248" s="20" t="s">
        <v>79</v>
      </c>
      <c r="T2248" t="s">
        <v>446</v>
      </c>
      <c r="U2248" t="s">
        <v>447</v>
      </c>
      <c r="V2248" t="s">
        <v>448</v>
      </c>
      <c r="W2248" t="s">
        <v>449</v>
      </c>
      <c r="X2248" t="s">
        <v>1269</v>
      </c>
      <c r="Y2248" t="s">
        <v>67</v>
      </c>
      <c r="AC2248" s="14" t="s">
        <v>215</v>
      </c>
      <c r="AG2248" s="19"/>
      <c r="AH2248" s="5" t="s">
        <v>1263</v>
      </c>
      <c r="AI2248" s="14"/>
      <c r="AJ2248" s="14"/>
      <c r="AK2248" s="14"/>
      <c r="AL2248" s="14"/>
    </row>
    <row r="2249" spans="1:38" ht="14.4" x14ac:dyDescent="0.3">
      <c r="A2249" s="11" t="str">
        <f t="shared" si="35"/>
        <v>22,44,66,55/5555/tls-server-cert-expired</v>
      </c>
      <c r="B2249" s="11" t="s">
        <v>37</v>
      </c>
      <c r="C2249" s="12" t="s">
        <v>4616</v>
      </c>
      <c r="D2249" s="11"/>
      <c r="E2249" s="11" t="s">
        <v>4617</v>
      </c>
      <c r="F2249" s="11" t="s">
        <v>1028</v>
      </c>
      <c r="G2249" s="11" t="s">
        <v>1270</v>
      </c>
      <c r="H2249" s="13" t="s">
        <v>40</v>
      </c>
      <c r="I2249" s="11"/>
      <c r="J2249" s="11" t="s">
        <v>41</v>
      </c>
      <c r="K2249" s="13" t="s">
        <v>1029</v>
      </c>
      <c r="O2249" s="14">
        <v>5555</v>
      </c>
      <c r="P2249" s="14"/>
      <c r="Q2249" s="14"/>
      <c r="R2249" s="14">
        <v>7</v>
      </c>
      <c r="S2249" s="14" t="s">
        <v>79</v>
      </c>
      <c r="T2249" t="s">
        <v>606</v>
      </c>
      <c r="U2249" t="s">
        <v>607</v>
      </c>
      <c r="V2249" t="s">
        <v>608</v>
      </c>
      <c r="W2249" t="s">
        <v>609</v>
      </c>
      <c r="X2249" t="s">
        <v>1271</v>
      </c>
      <c r="Y2249" t="s">
        <v>67</v>
      </c>
      <c r="AC2249" s="14" t="s">
        <v>215</v>
      </c>
      <c r="AH2249" s="5" t="s">
        <v>40</v>
      </c>
      <c r="AI2249" s="14"/>
      <c r="AJ2249" s="15"/>
      <c r="AK2249" s="14"/>
      <c r="AL2249" s="14"/>
    </row>
    <row r="2250" spans="1:38" ht="14.4" x14ac:dyDescent="0.3">
      <c r="A2250" s="11" t="str">
        <f t="shared" si="35"/>
        <v>22,44,66,55/5555/generic-tcp-timestamp</v>
      </c>
      <c r="B2250" s="11" t="s">
        <v>37</v>
      </c>
      <c r="C2250" s="12" t="s">
        <v>4616</v>
      </c>
      <c r="D2250" s="11"/>
      <c r="E2250" s="11" t="s">
        <v>4617</v>
      </c>
      <c r="F2250" s="11" t="s">
        <v>1028</v>
      </c>
      <c r="G2250" s="11" t="s">
        <v>1080</v>
      </c>
      <c r="H2250" s="13" t="s">
        <v>291</v>
      </c>
      <c r="I2250" s="11"/>
      <c r="J2250" s="11" t="s">
        <v>41</v>
      </c>
      <c r="K2250" s="13" t="s">
        <v>1029</v>
      </c>
      <c r="O2250" s="14">
        <v>5555</v>
      </c>
      <c r="P2250" s="14"/>
      <c r="Q2250" s="14"/>
      <c r="R2250" s="14">
        <v>1</v>
      </c>
      <c r="S2250" s="14" t="s">
        <v>222</v>
      </c>
      <c r="T2250" t="s">
        <v>270</v>
      </c>
      <c r="U2250" t="s">
        <v>271</v>
      </c>
      <c r="V2250" t="s">
        <v>272</v>
      </c>
      <c r="W2250" t="s">
        <v>273</v>
      </c>
      <c r="X2250" t="s">
        <v>274</v>
      </c>
      <c r="Y2250" t="s">
        <v>275</v>
      </c>
      <c r="AC2250" s="14" t="s">
        <v>215</v>
      </c>
      <c r="AG2250" t="s">
        <v>1272</v>
      </c>
      <c r="AH2250" s="14" t="s">
        <v>1249</v>
      </c>
      <c r="AI2250" s="17" t="s">
        <v>1273</v>
      </c>
      <c r="AJ2250" s="14"/>
      <c r="AK2250" s="14"/>
      <c r="AL2250" s="14"/>
    </row>
    <row r="2251" spans="1:38" ht="14.4" x14ac:dyDescent="0.3">
      <c r="A2251" s="11" t="str">
        <f t="shared" si="35"/>
        <v>22,44,66,55/5555/netbios-nbstat-amplification</v>
      </c>
      <c r="B2251" s="11" t="s">
        <v>37</v>
      </c>
      <c r="C2251" s="12" t="s">
        <v>4616</v>
      </c>
      <c r="D2251" s="11"/>
      <c r="E2251" s="11" t="s">
        <v>4617</v>
      </c>
      <c r="F2251" s="11" t="s">
        <v>1028</v>
      </c>
      <c r="G2251" s="11" t="s">
        <v>1080</v>
      </c>
      <c r="H2251" s="13" t="s">
        <v>291</v>
      </c>
      <c r="I2251" s="11"/>
      <c r="J2251" s="11" t="s">
        <v>41</v>
      </c>
      <c r="K2251" s="13" t="s">
        <v>1029</v>
      </c>
      <c r="O2251" s="14">
        <v>5555</v>
      </c>
      <c r="P2251" s="14"/>
      <c r="Q2251" s="14"/>
      <c r="R2251" s="14">
        <v>1</v>
      </c>
      <c r="S2251" s="14" t="s">
        <v>222</v>
      </c>
      <c r="T2251" t="s">
        <v>417</v>
      </c>
      <c r="U2251" t="s">
        <v>418</v>
      </c>
      <c r="V2251" t="s">
        <v>419</v>
      </c>
      <c r="W2251" t="s">
        <v>420</v>
      </c>
      <c r="X2251" t="s">
        <v>421</v>
      </c>
      <c r="Y2251" t="s">
        <v>67</v>
      </c>
      <c r="AC2251" s="14" t="s">
        <v>51</v>
      </c>
      <c r="AG2251" t="s">
        <v>1272</v>
      </c>
      <c r="AH2251" s="5" t="s">
        <v>291</v>
      </c>
      <c r="AI2251" s="14" t="s">
        <v>1273</v>
      </c>
      <c r="AJ2251" s="14"/>
      <c r="AK2251" s="14"/>
      <c r="AL2251" s="14"/>
    </row>
    <row r="2252" spans="1:38" ht="14.4" x14ac:dyDescent="0.3">
      <c r="A2252" s="11" t="str">
        <f t="shared" si="35"/>
        <v>22,44,66,55/5555/http-options-method-enabled</v>
      </c>
      <c r="B2252" s="11" t="s">
        <v>37</v>
      </c>
      <c r="C2252" s="12" t="s">
        <v>4616</v>
      </c>
      <c r="D2252" s="11"/>
      <c r="E2252" s="11" t="s">
        <v>4617</v>
      </c>
      <c r="F2252" s="11" t="s">
        <v>1028</v>
      </c>
      <c r="G2252" s="11" t="s">
        <v>1080</v>
      </c>
      <c r="H2252" s="13" t="s">
        <v>291</v>
      </c>
      <c r="I2252" s="11"/>
      <c r="J2252" s="11" t="s">
        <v>41</v>
      </c>
      <c r="K2252" s="13" t="s">
        <v>1029</v>
      </c>
      <c r="O2252" s="14">
        <v>5555</v>
      </c>
      <c r="P2252" s="14"/>
      <c r="Q2252" s="14"/>
      <c r="R2252" s="14">
        <v>3</v>
      </c>
      <c r="S2252" s="14" t="s">
        <v>222</v>
      </c>
      <c r="T2252" t="s">
        <v>223</v>
      </c>
      <c r="U2252" t="s">
        <v>224</v>
      </c>
      <c r="V2252" t="s">
        <v>225</v>
      </c>
      <c r="W2252" t="s">
        <v>226</v>
      </c>
      <c r="X2252" t="s">
        <v>227</v>
      </c>
      <c r="Y2252" t="s">
        <v>228</v>
      </c>
      <c r="AC2252" s="14" t="s">
        <v>215</v>
      </c>
      <c r="AG2252" t="s">
        <v>1272</v>
      </c>
      <c r="AH2252" s="5" t="s">
        <v>291</v>
      </c>
      <c r="AI2252" s="14" t="s">
        <v>1273</v>
      </c>
      <c r="AJ2252" s="14"/>
      <c r="AK2252" s="14"/>
      <c r="AL2252" s="14"/>
    </row>
    <row r="2253" spans="1:38" ht="14.4" x14ac:dyDescent="0.3">
      <c r="A2253" s="11" t="str">
        <f t="shared" si="35"/>
        <v>22,44,66,55/5555/ssl-3des-ciphers</v>
      </c>
      <c r="B2253" s="11" t="s">
        <v>37</v>
      </c>
      <c r="C2253" s="12" t="s">
        <v>4616</v>
      </c>
      <c r="D2253" s="11"/>
      <c r="E2253" s="11" t="s">
        <v>4617</v>
      </c>
      <c r="F2253" s="11" t="s">
        <v>1028</v>
      </c>
      <c r="G2253" s="11" t="s">
        <v>1080</v>
      </c>
      <c r="H2253" s="13" t="s">
        <v>291</v>
      </c>
      <c r="I2253" s="11"/>
      <c r="J2253" s="11" t="s">
        <v>41</v>
      </c>
      <c r="K2253" s="13" t="s">
        <v>1029</v>
      </c>
      <c r="O2253" s="14">
        <v>5555</v>
      </c>
      <c r="P2253" s="14"/>
      <c r="Q2253" s="14"/>
      <c r="R2253" s="14">
        <v>1</v>
      </c>
      <c r="S2253" s="14" t="s">
        <v>222</v>
      </c>
      <c r="T2253" t="s">
        <v>307</v>
      </c>
      <c r="U2253" t="s">
        <v>308</v>
      </c>
      <c r="V2253" t="s">
        <v>309</v>
      </c>
      <c r="W2253" t="s">
        <v>310</v>
      </c>
      <c r="X2253" t="s">
        <v>394</v>
      </c>
      <c r="Y2253" t="s">
        <v>312</v>
      </c>
      <c r="AC2253" s="14" t="s">
        <v>215</v>
      </c>
      <c r="AG2253" t="s">
        <v>1272</v>
      </c>
      <c r="AH2253" s="5" t="s">
        <v>291</v>
      </c>
      <c r="AI2253" s="14" t="s">
        <v>1273</v>
      </c>
      <c r="AJ2253" s="14"/>
      <c r="AK2253" s="14"/>
      <c r="AL2253" s="14"/>
    </row>
    <row r="2254" spans="1:38" ht="14.4" x14ac:dyDescent="0.3">
      <c r="A2254" s="11" t="str">
        <f t="shared" si="35"/>
        <v>22,44,66,55/5555/ssl-cve-2011-3389-beast</v>
      </c>
      <c r="B2254" s="11" t="s">
        <v>37</v>
      </c>
      <c r="C2254" s="12" t="s">
        <v>4616</v>
      </c>
      <c r="D2254" s="11"/>
      <c r="E2254" s="11" t="s">
        <v>4617</v>
      </c>
      <c r="F2254" s="11" t="s">
        <v>1028</v>
      </c>
      <c r="G2254" s="11" t="s">
        <v>1080</v>
      </c>
      <c r="H2254" s="13" t="s">
        <v>291</v>
      </c>
      <c r="I2254" s="11"/>
      <c r="J2254" s="11" t="s">
        <v>41</v>
      </c>
      <c r="K2254" s="13" t="s">
        <v>1029</v>
      </c>
      <c r="O2254" s="14">
        <v>5555</v>
      </c>
      <c r="P2254" s="14"/>
      <c r="Q2254" s="14"/>
      <c r="R2254" s="14">
        <v>4</v>
      </c>
      <c r="S2254" s="14" t="s">
        <v>43</v>
      </c>
      <c r="T2254" t="s">
        <v>313</v>
      </c>
      <c r="U2254" t="s">
        <v>314</v>
      </c>
      <c r="V2254" t="s">
        <v>315</v>
      </c>
      <c r="W2254" t="s">
        <v>316</v>
      </c>
      <c r="X2254" t="s">
        <v>458</v>
      </c>
      <c r="Y2254" t="s">
        <v>318</v>
      </c>
      <c r="Z2254" t="s">
        <v>319</v>
      </c>
      <c r="AC2254" s="14" t="s">
        <v>215</v>
      </c>
      <c r="AG2254" t="s">
        <v>1274</v>
      </c>
      <c r="AH2254" s="5" t="s">
        <v>2186</v>
      </c>
      <c r="AI2254" s="14" t="s">
        <v>1245</v>
      </c>
      <c r="AJ2254" s="14"/>
      <c r="AK2254" s="14"/>
      <c r="AL2254" s="14"/>
    </row>
    <row r="2255" spans="1:38" ht="14.4" x14ac:dyDescent="0.3">
      <c r="A2255" s="11" t="str">
        <f t="shared" si="35"/>
        <v>22,44,66,55/5555/ssl-cve-2016-2183-sweet32</v>
      </c>
      <c r="B2255" s="11" t="s">
        <v>37</v>
      </c>
      <c r="C2255" s="12" t="s">
        <v>4616</v>
      </c>
      <c r="D2255" s="11"/>
      <c r="E2255" s="11" t="s">
        <v>4617</v>
      </c>
      <c r="F2255" s="11" t="s">
        <v>1028</v>
      </c>
      <c r="G2255" s="11" t="s">
        <v>1080</v>
      </c>
      <c r="H2255" s="13" t="s">
        <v>291</v>
      </c>
      <c r="I2255" s="11"/>
      <c r="J2255" s="11" t="s">
        <v>41</v>
      </c>
      <c r="K2255" s="13" t="s">
        <v>1029</v>
      </c>
      <c r="O2255" s="14">
        <v>5555</v>
      </c>
      <c r="P2255" s="14"/>
      <c r="Q2255" s="14"/>
      <c r="R2255" s="14">
        <v>5</v>
      </c>
      <c r="S2255" s="14" t="s">
        <v>43</v>
      </c>
      <c r="T2255" t="s">
        <v>320</v>
      </c>
      <c r="U2255" t="s">
        <v>321</v>
      </c>
      <c r="V2255" t="s">
        <v>322</v>
      </c>
      <c r="W2255" t="s">
        <v>310</v>
      </c>
      <c r="X2255" t="s">
        <v>394</v>
      </c>
      <c r="Y2255" t="s">
        <v>323</v>
      </c>
      <c r="Z2255" t="s">
        <v>258</v>
      </c>
      <c r="AC2255" s="14" t="s">
        <v>215</v>
      </c>
      <c r="AG2255" s="11" t="s">
        <v>1275</v>
      </c>
      <c r="AH2255" s="5" t="s">
        <v>2186</v>
      </c>
      <c r="AI2255" s="14" t="s">
        <v>1245</v>
      </c>
      <c r="AJ2255" s="14"/>
      <c r="AK2255" s="14"/>
      <c r="AL2255" s="14"/>
    </row>
    <row r="2256" spans="1:38" ht="14.4" x14ac:dyDescent="0.3">
      <c r="A2256" s="11" t="str">
        <f t="shared" si="35"/>
        <v>22,44,66,55/5555/ssl-static-key-ciphers</v>
      </c>
      <c r="B2256" s="11" t="s">
        <v>37</v>
      </c>
      <c r="C2256" s="12" t="s">
        <v>4616</v>
      </c>
      <c r="D2256" s="11"/>
      <c r="E2256" s="11" t="s">
        <v>4617</v>
      </c>
      <c r="F2256" s="11" t="s">
        <v>1028</v>
      </c>
      <c r="G2256" s="11" t="s">
        <v>1080</v>
      </c>
      <c r="H2256" s="13" t="s">
        <v>291</v>
      </c>
      <c r="I2256" s="11"/>
      <c r="J2256" s="11" t="s">
        <v>41</v>
      </c>
      <c r="K2256" s="13" t="s">
        <v>1029</v>
      </c>
      <c r="O2256" s="14">
        <v>5555</v>
      </c>
      <c r="P2256" s="14"/>
      <c r="Q2256" s="14"/>
      <c r="R2256" s="14">
        <v>3</v>
      </c>
      <c r="S2256" s="14" t="s">
        <v>222</v>
      </c>
      <c r="T2256" t="s">
        <v>329</v>
      </c>
      <c r="U2256" t="s">
        <v>330</v>
      </c>
      <c r="V2256" t="s">
        <v>331</v>
      </c>
      <c r="W2256" t="s">
        <v>332</v>
      </c>
      <c r="X2256" t="s">
        <v>518</v>
      </c>
      <c r="Y2256" t="s">
        <v>334</v>
      </c>
      <c r="AC2256" s="14" t="s">
        <v>215</v>
      </c>
      <c r="AG2256" t="s">
        <v>1272</v>
      </c>
      <c r="AH2256" s="5" t="s">
        <v>291</v>
      </c>
      <c r="AI2256" s="14" t="s">
        <v>1273</v>
      </c>
      <c r="AJ2256" s="14"/>
      <c r="AK2256" s="14"/>
      <c r="AL2256" s="14"/>
    </row>
    <row r="2257" spans="1:38" ht="14.4" x14ac:dyDescent="0.3">
      <c r="A2257" s="11" t="str">
        <f t="shared" si="35"/>
        <v>22,44,66,55/5555/tls-untrusted-ca</v>
      </c>
      <c r="B2257" s="11" t="s">
        <v>37</v>
      </c>
      <c r="C2257" s="12" t="s">
        <v>4616</v>
      </c>
      <c r="D2257" s="11"/>
      <c r="E2257" s="11" t="s">
        <v>4617</v>
      </c>
      <c r="F2257" s="11" t="s">
        <v>1028</v>
      </c>
      <c r="G2257" s="11" t="s">
        <v>1080</v>
      </c>
      <c r="H2257" s="13" t="s">
        <v>291</v>
      </c>
      <c r="I2257" s="11"/>
      <c r="J2257" s="11" t="s">
        <v>41</v>
      </c>
      <c r="K2257" s="13" t="s">
        <v>1029</v>
      </c>
      <c r="O2257" s="14">
        <v>5555</v>
      </c>
      <c r="P2257" s="14"/>
      <c r="Q2257" s="14"/>
      <c r="R2257" s="14">
        <v>6</v>
      </c>
      <c r="S2257" s="14" t="s">
        <v>43</v>
      </c>
      <c r="T2257" t="s">
        <v>341</v>
      </c>
      <c r="U2257" t="s">
        <v>342</v>
      </c>
      <c r="V2257" t="s">
        <v>343</v>
      </c>
      <c r="W2257" t="s">
        <v>344</v>
      </c>
      <c r="X2257" t="s">
        <v>1276</v>
      </c>
      <c r="Y2257" t="s">
        <v>346</v>
      </c>
      <c r="AC2257" s="14" t="s">
        <v>215</v>
      </c>
      <c r="AG2257" s="11" t="s">
        <v>1277</v>
      </c>
      <c r="AH2257" s="5" t="s">
        <v>2186</v>
      </c>
      <c r="AI2257" s="14" t="s">
        <v>1245</v>
      </c>
      <c r="AJ2257" s="14"/>
      <c r="AK2257" s="14"/>
      <c r="AL2257" s="14"/>
    </row>
    <row r="2258" spans="1:38" ht="14.4" x14ac:dyDescent="0.3">
      <c r="A2258" s="11" t="str">
        <f t="shared" si="35"/>
        <v>22,44,66,55/5555/tlsv1_0-enabled</v>
      </c>
      <c r="B2258" s="11" t="s">
        <v>37</v>
      </c>
      <c r="C2258" s="12" t="s">
        <v>4616</v>
      </c>
      <c r="D2258" s="11"/>
      <c r="E2258" s="11" t="s">
        <v>4617</v>
      </c>
      <c r="F2258" s="11" t="s">
        <v>1028</v>
      </c>
      <c r="G2258" s="11" t="s">
        <v>1080</v>
      </c>
      <c r="H2258" s="13" t="s">
        <v>291</v>
      </c>
      <c r="I2258" s="11"/>
      <c r="J2258" s="11" t="s">
        <v>41</v>
      </c>
      <c r="K2258" s="13" t="s">
        <v>1029</v>
      </c>
      <c r="O2258" s="14">
        <v>5555</v>
      </c>
      <c r="P2258" s="14"/>
      <c r="Q2258" s="14"/>
      <c r="R2258" s="14">
        <v>4</v>
      </c>
      <c r="S2258" s="14" t="s">
        <v>43</v>
      </c>
      <c r="T2258" t="s">
        <v>347</v>
      </c>
      <c r="U2258" t="s">
        <v>348</v>
      </c>
      <c r="V2258" t="s">
        <v>349</v>
      </c>
      <c r="W2258" t="s">
        <v>350</v>
      </c>
      <c r="X2258" t="s">
        <v>351</v>
      </c>
      <c r="Y2258" t="s">
        <v>352</v>
      </c>
      <c r="AC2258" s="14" t="s">
        <v>215</v>
      </c>
      <c r="AG2258" s="11" t="s">
        <v>1278</v>
      </c>
      <c r="AH2258" s="5" t="s">
        <v>2186</v>
      </c>
      <c r="AI2258" s="14" t="s">
        <v>1245</v>
      </c>
      <c r="AJ2258" s="14"/>
      <c r="AK2258" s="14"/>
      <c r="AL2258" s="14"/>
    </row>
    <row r="2259" spans="1:38" ht="14.4" x14ac:dyDescent="0.3">
      <c r="A2259" s="11" t="str">
        <f t="shared" si="35"/>
        <v>22,44,66,55/5555/tlsv1_1-enabled</v>
      </c>
      <c r="B2259" s="11" t="s">
        <v>37</v>
      </c>
      <c r="C2259" s="12" t="s">
        <v>4616</v>
      </c>
      <c r="D2259" s="11"/>
      <c r="E2259" s="11" t="s">
        <v>4617</v>
      </c>
      <c r="F2259" s="11" t="s">
        <v>1028</v>
      </c>
      <c r="G2259" s="11" t="s">
        <v>1080</v>
      </c>
      <c r="H2259" s="13" t="s">
        <v>291</v>
      </c>
      <c r="I2259" s="11"/>
      <c r="J2259" s="11" t="s">
        <v>41</v>
      </c>
      <c r="K2259" s="13" t="s">
        <v>1029</v>
      </c>
      <c r="O2259" s="14">
        <v>5555</v>
      </c>
      <c r="P2259" s="14"/>
      <c r="Q2259" s="14"/>
      <c r="R2259" s="14">
        <v>3</v>
      </c>
      <c r="S2259" s="14" t="s">
        <v>222</v>
      </c>
      <c r="T2259" t="s">
        <v>353</v>
      </c>
      <c r="U2259" t="s">
        <v>354</v>
      </c>
      <c r="V2259" t="s">
        <v>349</v>
      </c>
      <c r="W2259" t="s">
        <v>350</v>
      </c>
      <c r="X2259" t="s">
        <v>355</v>
      </c>
      <c r="Y2259" t="s">
        <v>352</v>
      </c>
      <c r="AC2259" s="14" t="s">
        <v>215</v>
      </c>
      <c r="AG2259" t="s">
        <v>1272</v>
      </c>
      <c r="AH2259" s="5" t="s">
        <v>291</v>
      </c>
      <c r="AI2259" s="14" t="s">
        <v>1273</v>
      </c>
      <c r="AJ2259" s="14"/>
      <c r="AK2259" s="14"/>
      <c r="AL2259" s="14"/>
    </row>
    <row r="2260" spans="1:38" ht="14.4" x14ac:dyDescent="0.3">
      <c r="A2260" s="11" t="str">
        <f t="shared" si="35"/>
        <v>22,44,66,55/5555/cifs-smb2-signing-not-required</v>
      </c>
      <c r="B2260" s="11" t="s">
        <v>37</v>
      </c>
      <c r="C2260" s="12" t="s">
        <v>4616</v>
      </c>
      <c r="D2260" s="11"/>
      <c r="E2260" s="11" t="s">
        <v>4617</v>
      </c>
      <c r="F2260" s="11" t="s">
        <v>1028</v>
      </c>
      <c r="G2260" s="11" t="s">
        <v>1080</v>
      </c>
      <c r="H2260" s="13" t="s">
        <v>291</v>
      </c>
      <c r="I2260" s="11"/>
      <c r="J2260" s="11" t="s">
        <v>41</v>
      </c>
      <c r="K2260" s="13" t="s">
        <v>1029</v>
      </c>
      <c r="O2260" s="14">
        <v>5555</v>
      </c>
      <c r="P2260" s="14"/>
      <c r="Q2260" s="14"/>
      <c r="R2260" s="14">
        <v>6</v>
      </c>
      <c r="S2260" s="14" t="s">
        <v>43</v>
      </c>
      <c r="T2260" t="s">
        <v>467</v>
      </c>
      <c r="U2260" t="s">
        <v>468</v>
      </c>
      <c r="V2260" t="s">
        <v>469</v>
      </c>
      <c r="W2260" t="s">
        <v>431</v>
      </c>
      <c r="X2260" t="s">
        <v>470</v>
      </c>
      <c r="Y2260" t="s">
        <v>471</v>
      </c>
      <c r="AC2260" s="14" t="s">
        <v>51</v>
      </c>
      <c r="AG2260" t="s">
        <v>1279</v>
      </c>
      <c r="AH2260" s="5" t="s">
        <v>2186</v>
      </c>
      <c r="AI2260" s="14" t="s">
        <v>1245</v>
      </c>
      <c r="AJ2260" s="14"/>
      <c r="AK2260" s="14"/>
      <c r="AL2260" s="14"/>
    </row>
    <row r="2261" spans="1:38" ht="14.4" x14ac:dyDescent="0.3">
      <c r="A2261" s="11" t="str">
        <f t="shared" si="35"/>
        <v>22,44,66,55/5555/generic-tcp-timestamp</v>
      </c>
      <c r="B2261" s="11" t="s">
        <v>37</v>
      </c>
      <c r="C2261" s="12" t="s">
        <v>4616</v>
      </c>
      <c r="D2261" s="11"/>
      <c r="E2261" s="11" t="s">
        <v>4617</v>
      </c>
      <c r="F2261" s="11" t="s">
        <v>1028</v>
      </c>
      <c r="G2261" s="11" t="s">
        <v>1080</v>
      </c>
      <c r="H2261" s="13" t="s">
        <v>291</v>
      </c>
      <c r="I2261" s="11"/>
      <c r="J2261" s="11" t="s">
        <v>41</v>
      </c>
      <c r="K2261" s="13" t="s">
        <v>532</v>
      </c>
      <c r="O2261" s="14">
        <v>5555</v>
      </c>
      <c r="P2261" s="14"/>
      <c r="Q2261" s="14"/>
      <c r="R2261" s="14">
        <v>1</v>
      </c>
      <c r="S2261" s="14" t="s">
        <v>222</v>
      </c>
      <c r="T2261" t="s">
        <v>270</v>
      </c>
      <c r="U2261" t="s">
        <v>271</v>
      </c>
      <c r="V2261" t="s">
        <v>272</v>
      </c>
      <c r="W2261" t="s">
        <v>273</v>
      </c>
      <c r="X2261" t="s">
        <v>274</v>
      </c>
      <c r="Y2261" t="s">
        <v>275</v>
      </c>
      <c r="AC2261" s="14" t="s">
        <v>215</v>
      </c>
      <c r="AG2261" t="s">
        <v>1272</v>
      </c>
      <c r="AH2261" s="14" t="s">
        <v>1249</v>
      </c>
      <c r="AI2261" s="17" t="s">
        <v>1273</v>
      </c>
      <c r="AJ2261" s="14"/>
      <c r="AK2261" s="14"/>
      <c r="AL2261" s="14"/>
    </row>
    <row r="2262" spans="1:38" ht="14.4" x14ac:dyDescent="0.3">
      <c r="A2262" s="11" t="str">
        <f t="shared" si="35"/>
        <v>22,44,66,55/5555/generic-icmp-timestamp</v>
      </c>
      <c r="B2262" s="11" t="s">
        <v>37</v>
      </c>
      <c r="C2262" s="12" t="s">
        <v>4616</v>
      </c>
      <c r="D2262" s="11"/>
      <c r="E2262" s="11" t="s">
        <v>4617</v>
      </c>
      <c r="F2262" s="11" t="s">
        <v>1028</v>
      </c>
      <c r="G2262" s="11" t="s">
        <v>1080</v>
      </c>
      <c r="H2262" s="13" t="s">
        <v>291</v>
      </c>
      <c r="I2262" s="11"/>
      <c r="J2262" s="11" t="s">
        <v>41</v>
      </c>
      <c r="K2262" s="13" t="s">
        <v>1029</v>
      </c>
      <c r="O2262" s="14">
        <v>5555</v>
      </c>
      <c r="P2262" s="14"/>
      <c r="Q2262" s="14"/>
      <c r="R2262" s="14">
        <v>1</v>
      </c>
      <c r="S2262" s="14" t="s">
        <v>222</v>
      </c>
      <c r="T2262" t="s">
        <v>229</v>
      </c>
      <c r="U2262" t="s">
        <v>230</v>
      </c>
      <c r="V2262" t="s">
        <v>231</v>
      </c>
      <c r="W2262" t="s">
        <v>232</v>
      </c>
      <c r="X2262" t="s">
        <v>233</v>
      </c>
      <c r="Y2262" t="s">
        <v>67</v>
      </c>
      <c r="Z2262" t="s">
        <v>234</v>
      </c>
      <c r="AC2262" s="14" t="s">
        <v>215</v>
      </c>
      <c r="AG2262" t="s">
        <v>1279</v>
      </c>
      <c r="AH2262" s="5" t="s">
        <v>291</v>
      </c>
      <c r="AI2262" s="14" t="s">
        <v>1280</v>
      </c>
      <c r="AJ2262" s="14"/>
      <c r="AK2262" s="14"/>
      <c r="AL2262" s="14"/>
    </row>
    <row r="2263" spans="1:38" ht="14.4" x14ac:dyDescent="0.3">
      <c r="A2263" s="11" t="str">
        <f t="shared" si="35"/>
        <v>22,44,66,55/5555/netbios-nbstat-amplification</v>
      </c>
      <c r="B2263" s="11" t="s">
        <v>37</v>
      </c>
      <c r="C2263" s="12" t="s">
        <v>4616</v>
      </c>
      <c r="D2263" s="11"/>
      <c r="E2263" s="11" t="s">
        <v>4617</v>
      </c>
      <c r="F2263" s="11" t="s">
        <v>1028</v>
      </c>
      <c r="G2263" s="11" t="s">
        <v>1080</v>
      </c>
      <c r="H2263" s="13" t="s">
        <v>291</v>
      </c>
      <c r="I2263" s="11"/>
      <c r="J2263" s="11" t="s">
        <v>41</v>
      </c>
      <c r="K2263" s="13" t="s">
        <v>1029</v>
      </c>
      <c r="O2263" s="14">
        <v>5555</v>
      </c>
      <c r="P2263" s="14"/>
      <c r="Q2263" s="14"/>
      <c r="R2263" s="14">
        <v>1</v>
      </c>
      <c r="S2263" s="14" t="s">
        <v>222</v>
      </c>
      <c r="T2263" t="s">
        <v>417</v>
      </c>
      <c r="U2263" t="s">
        <v>418</v>
      </c>
      <c r="V2263" t="s">
        <v>419</v>
      </c>
      <c r="W2263" t="s">
        <v>420</v>
      </c>
      <c r="X2263" t="s">
        <v>1281</v>
      </c>
      <c r="Y2263" t="s">
        <v>67</v>
      </c>
      <c r="AC2263" s="14" t="s">
        <v>51</v>
      </c>
      <c r="AG2263" t="s">
        <v>1279</v>
      </c>
      <c r="AH2263" s="5" t="s">
        <v>291</v>
      </c>
      <c r="AI2263" s="14" t="s">
        <v>1280</v>
      </c>
      <c r="AJ2263" s="14"/>
      <c r="AK2263" s="14"/>
      <c r="AL2263" s="14"/>
    </row>
    <row r="2264" spans="1:38" ht="14.4" x14ac:dyDescent="0.3">
      <c r="A2264" s="11" t="str">
        <f t="shared" si="35"/>
        <v>22,44,66,55/5555/generic-icmp-timestamp</v>
      </c>
      <c r="B2264" s="11" t="s">
        <v>37</v>
      </c>
      <c r="C2264" s="12" t="s">
        <v>4616</v>
      </c>
      <c r="D2264" s="11"/>
      <c r="E2264" s="11" t="s">
        <v>4617</v>
      </c>
      <c r="F2264" s="11" t="s">
        <v>289</v>
      </c>
      <c r="G2264" s="11" t="s">
        <v>290</v>
      </c>
      <c r="H2264" s="13" t="s">
        <v>1282</v>
      </c>
      <c r="I2264" s="11"/>
      <c r="J2264" s="11" t="s">
        <v>41</v>
      </c>
      <c r="K2264" s="13" t="s">
        <v>1283</v>
      </c>
      <c r="O2264" s="14">
        <v>5555</v>
      </c>
      <c r="P2264" s="14"/>
      <c r="Q2264" s="14"/>
      <c r="R2264" s="14">
        <v>1</v>
      </c>
      <c r="S2264" s="14" t="s">
        <v>222</v>
      </c>
      <c r="T2264" t="s">
        <v>229</v>
      </c>
      <c r="U2264" t="s">
        <v>230</v>
      </c>
      <c r="V2264" t="s">
        <v>231</v>
      </c>
      <c r="W2264" t="s">
        <v>232</v>
      </c>
      <c r="X2264" t="s">
        <v>233</v>
      </c>
      <c r="Y2264" t="s">
        <v>67</v>
      </c>
      <c r="Z2264" t="s">
        <v>234</v>
      </c>
      <c r="AC2264" s="14" t="s">
        <v>215</v>
      </c>
      <c r="AG2264" t="s">
        <v>1284</v>
      </c>
      <c r="AH2264" s="5" t="s">
        <v>1285</v>
      </c>
      <c r="AI2264" s="14"/>
      <c r="AJ2264" s="14"/>
      <c r="AK2264" s="14"/>
      <c r="AL2264" s="14"/>
    </row>
    <row r="2265" spans="1:38" ht="14.4" x14ac:dyDescent="0.3">
      <c r="A2265" s="11" t="str">
        <f t="shared" si="35"/>
        <v>22,44,66,55/5555/ntp-clock-variables-disclosure</v>
      </c>
      <c r="B2265" s="11" t="s">
        <v>37</v>
      </c>
      <c r="C2265" s="12" t="s">
        <v>4616</v>
      </c>
      <c r="D2265" s="11"/>
      <c r="E2265" s="11" t="s">
        <v>4617</v>
      </c>
      <c r="F2265" s="11" t="s">
        <v>289</v>
      </c>
      <c r="G2265" s="11" t="s">
        <v>290</v>
      </c>
      <c r="H2265" s="13" t="s">
        <v>1282</v>
      </c>
      <c r="I2265" s="11"/>
      <c r="J2265" s="11" t="s">
        <v>41</v>
      </c>
      <c r="K2265" s="13" t="s">
        <v>1283</v>
      </c>
      <c r="O2265" s="14">
        <v>5555</v>
      </c>
      <c r="P2265" s="14"/>
      <c r="Q2265" s="14"/>
      <c r="R2265" s="14">
        <v>1</v>
      </c>
      <c r="S2265" s="14" t="s">
        <v>222</v>
      </c>
      <c r="T2265" t="s">
        <v>1081</v>
      </c>
      <c r="U2265" t="s">
        <v>1082</v>
      </c>
      <c r="V2265" t="s">
        <v>1083</v>
      </c>
      <c r="W2265" t="s">
        <v>1084</v>
      </c>
      <c r="X2265" t="s">
        <v>1286</v>
      </c>
      <c r="Y2265" t="s">
        <v>67</v>
      </c>
      <c r="AC2265" s="14" t="s">
        <v>215</v>
      </c>
      <c r="AG2265" t="s">
        <v>1284</v>
      </c>
      <c r="AH2265" s="5" t="s">
        <v>1285</v>
      </c>
      <c r="AI2265" s="14"/>
      <c r="AJ2265" s="14"/>
      <c r="AK2265" s="14"/>
      <c r="AL2265" s="14"/>
    </row>
    <row r="2266" spans="1:38" ht="14.4" x14ac:dyDescent="0.3">
      <c r="A2266" s="11" t="str">
        <f t="shared" si="35"/>
        <v>22,44,66,55/5555/ntp-r7-2014-12-unsettrap-drdos</v>
      </c>
      <c r="B2266" s="11" t="s">
        <v>37</v>
      </c>
      <c r="C2266" s="12" t="s">
        <v>4616</v>
      </c>
      <c r="D2266" s="11"/>
      <c r="E2266" s="11" t="s">
        <v>4617</v>
      </c>
      <c r="F2266" s="11" t="s">
        <v>289</v>
      </c>
      <c r="G2266" s="11" t="s">
        <v>290</v>
      </c>
      <c r="H2266" s="13" t="s">
        <v>1282</v>
      </c>
      <c r="I2266" s="11"/>
      <c r="J2266" s="11" t="s">
        <v>41</v>
      </c>
      <c r="K2266" s="13" t="s">
        <v>1283</v>
      </c>
      <c r="O2266" s="14">
        <v>5555</v>
      </c>
      <c r="P2266" s="14"/>
      <c r="Q2266" s="14"/>
      <c r="R2266" s="14">
        <v>5</v>
      </c>
      <c r="S2266" s="14" t="s">
        <v>43</v>
      </c>
      <c r="T2266" t="s">
        <v>1287</v>
      </c>
      <c r="U2266" t="s">
        <v>1288</v>
      </c>
      <c r="V2266" t="s">
        <v>1289</v>
      </c>
      <c r="W2266" t="s">
        <v>1095</v>
      </c>
      <c r="X2266" t="s">
        <v>1290</v>
      </c>
      <c r="Y2266" t="s">
        <v>1097</v>
      </c>
      <c r="AC2266" s="14" t="s">
        <v>215</v>
      </c>
      <c r="AG2266" t="s">
        <v>1284</v>
      </c>
      <c r="AH2266" s="5" t="s">
        <v>1285</v>
      </c>
      <c r="AI2266" s="14"/>
      <c r="AJ2266" s="14"/>
      <c r="AK2266" s="14"/>
      <c r="AL2266" s="14"/>
    </row>
    <row r="2267" spans="1:38" ht="14.4" x14ac:dyDescent="0.3">
      <c r="A2267" s="11" t="str">
        <f t="shared" si="35"/>
        <v>22,44,66,55/5555/ssh-3des-ciphers</v>
      </c>
      <c r="B2267" s="11" t="s">
        <v>37</v>
      </c>
      <c r="C2267" s="12" t="s">
        <v>4616</v>
      </c>
      <c r="D2267" s="11"/>
      <c r="E2267" s="11" t="s">
        <v>4617</v>
      </c>
      <c r="F2267" s="11" t="s">
        <v>289</v>
      </c>
      <c r="G2267" s="11" t="s">
        <v>290</v>
      </c>
      <c r="H2267" s="13" t="s">
        <v>1282</v>
      </c>
      <c r="I2267" s="11"/>
      <c r="J2267" s="11" t="s">
        <v>41</v>
      </c>
      <c r="K2267" s="13" t="s">
        <v>1283</v>
      </c>
      <c r="O2267" s="14">
        <v>5555</v>
      </c>
      <c r="P2267" s="14"/>
      <c r="Q2267" s="14"/>
      <c r="R2267" s="14">
        <v>1</v>
      </c>
      <c r="S2267" s="14" t="s">
        <v>222</v>
      </c>
      <c r="T2267" t="s">
        <v>235</v>
      </c>
      <c r="U2267" t="s">
        <v>236</v>
      </c>
      <c r="V2267" t="s">
        <v>237</v>
      </c>
      <c r="W2267" t="s">
        <v>238</v>
      </c>
      <c r="X2267" t="s">
        <v>239</v>
      </c>
      <c r="Y2267" t="s">
        <v>240</v>
      </c>
      <c r="AC2267" s="14" t="s">
        <v>51</v>
      </c>
      <c r="AG2267" t="s">
        <v>1284</v>
      </c>
      <c r="AH2267" s="5" t="s">
        <v>1285</v>
      </c>
      <c r="AI2267" s="14"/>
      <c r="AJ2267" s="14"/>
      <c r="AK2267" s="14"/>
      <c r="AL2267" s="14"/>
    </row>
    <row r="2268" spans="1:38" ht="14.4" x14ac:dyDescent="0.3">
      <c r="A2268" s="11" t="str">
        <f t="shared" si="35"/>
        <v>22,44,66,55/5555/ssh-cbc-ciphers</v>
      </c>
      <c r="B2268" s="11" t="s">
        <v>37</v>
      </c>
      <c r="C2268" s="12" t="s">
        <v>4616</v>
      </c>
      <c r="D2268" s="11"/>
      <c r="E2268" s="11" t="s">
        <v>4617</v>
      </c>
      <c r="F2268" s="11" t="s">
        <v>289</v>
      </c>
      <c r="G2268" s="11" t="s">
        <v>290</v>
      </c>
      <c r="H2268" s="13" t="s">
        <v>1282</v>
      </c>
      <c r="I2268" s="11"/>
      <c r="J2268" s="11" t="s">
        <v>41</v>
      </c>
      <c r="K2268" s="13" t="s">
        <v>1283</v>
      </c>
      <c r="O2268" s="14">
        <v>5555</v>
      </c>
      <c r="P2268" s="14"/>
      <c r="Q2268" s="14"/>
      <c r="R2268" s="14">
        <v>3</v>
      </c>
      <c r="S2268" s="14" t="s">
        <v>222</v>
      </c>
      <c r="T2268" t="s">
        <v>241</v>
      </c>
      <c r="U2268" t="s">
        <v>242</v>
      </c>
      <c r="V2268" t="s">
        <v>243</v>
      </c>
      <c r="W2268" t="s">
        <v>244</v>
      </c>
      <c r="X2268" t="s">
        <v>1291</v>
      </c>
      <c r="Y2268" t="s">
        <v>246</v>
      </c>
      <c r="AC2268" s="14" t="s">
        <v>51</v>
      </c>
      <c r="AG2268" t="s">
        <v>1284</v>
      </c>
      <c r="AH2268" s="5" t="s">
        <v>1285</v>
      </c>
      <c r="AI2268" s="14"/>
      <c r="AJ2268" s="14"/>
      <c r="AK2268" s="14"/>
      <c r="AL2268" s="14"/>
    </row>
    <row r="2269" spans="1:38" ht="14.4" x14ac:dyDescent="0.3">
      <c r="A2269" s="11" t="str">
        <f t="shared" si="35"/>
        <v>22,44,66,55/5555/ssh-cve-2015-4000</v>
      </c>
      <c r="B2269" s="11" t="s">
        <v>37</v>
      </c>
      <c r="C2269" s="12" t="s">
        <v>4616</v>
      </c>
      <c r="D2269" s="11"/>
      <c r="E2269" s="11" t="s">
        <v>4617</v>
      </c>
      <c r="F2269" s="11" t="s">
        <v>289</v>
      </c>
      <c r="G2269" s="11" t="s">
        <v>290</v>
      </c>
      <c r="H2269" s="13" t="s">
        <v>1282</v>
      </c>
      <c r="I2269" s="11"/>
      <c r="J2269" s="11" t="s">
        <v>41</v>
      </c>
      <c r="K2269" s="13" t="s">
        <v>1283</v>
      </c>
      <c r="O2269" s="14">
        <v>5555</v>
      </c>
      <c r="P2269" s="14"/>
      <c r="Q2269" s="14"/>
      <c r="R2269" s="14">
        <v>4</v>
      </c>
      <c r="S2269" s="14" t="s">
        <v>43</v>
      </c>
      <c r="T2269" t="s">
        <v>247</v>
      </c>
      <c r="U2269" t="s">
        <v>248</v>
      </c>
      <c r="V2269" t="s">
        <v>249</v>
      </c>
      <c r="W2269" t="s">
        <v>250</v>
      </c>
      <c r="X2269" t="s">
        <v>251</v>
      </c>
      <c r="Y2269" t="s">
        <v>252</v>
      </c>
      <c r="Z2269" t="s">
        <v>253</v>
      </c>
      <c r="AC2269" s="14" t="s">
        <v>51</v>
      </c>
      <c r="AG2269" t="s">
        <v>1284</v>
      </c>
      <c r="AH2269" s="5" t="s">
        <v>1285</v>
      </c>
      <c r="AI2269" s="14"/>
      <c r="AJ2269" s="14"/>
      <c r="AK2269" s="14"/>
      <c r="AL2269" s="14"/>
    </row>
    <row r="2270" spans="1:38" ht="14.4" x14ac:dyDescent="0.3">
      <c r="A2270" s="11" t="str">
        <f t="shared" si="35"/>
        <v>22,44,66,55/5555/ssh-cve-2016-2183-sweet32</v>
      </c>
      <c r="B2270" s="11" t="s">
        <v>37</v>
      </c>
      <c r="C2270" s="12" t="s">
        <v>4616</v>
      </c>
      <c r="D2270" s="11"/>
      <c r="E2270" s="11" t="s">
        <v>4617</v>
      </c>
      <c r="F2270" s="11" t="s">
        <v>289</v>
      </c>
      <c r="G2270" s="11" t="s">
        <v>290</v>
      </c>
      <c r="H2270" s="13" t="s">
        <v>1282</v>
      </c>
      <c r="I2270" s="11"/>
      <c r="J2270" s="11" t="s">
        <v>41</v>
      </c>
      <c r="K2270" s="13" t="s">
        <v>1283</v>
      </c>
      <c r="O2270" s="14">
        <v>5555</v>
      </c>
      <c r="P2270" s="14"/>
      <c r="Q2270" s="14"/>
      <c r="R2270" s="14">
        <v>5</v>
      </c>
      <c r="S2270" s="14" t="s">
        <v>43</v>
      </c>
      <c r="T2270" t="s">
        <v>254</v>
      </c>
      <c r="U2270" t="s">
        <v>255</v>
      </c>
      <c r="V2270" t="s">
        <v>256</v>
      </c>
      <c r="W2270" t="s">
        <v>238</v>
      </c>
      <c r="X2270" t="s">
        <v>239</v>
      </c>
      <c r="Y2270" t="s">
        <v>257</v>
      </c>
      <c r="Z2270" t="s">
        <v>258</v>
      </c>
      <c r="AC2270" s="14" t="s">
        <v>51</v>
      </c>
      <c r="AG2270" t="s">
        <v>1284</v>
      </c>
      <c r="AH2270" s="5" t="s">
        <v>1285</v>
      </c>
      <c r="AI2270" s="14"/>
      <c r="AJ2270" s="14"/>
      <c r="AK2270" s="14"/>
      <c r="AL2270" s="14"/>
    </row>
    <row r="2271" spans="1:38" ht="14.4" x14ac:dyDescent="0.3">
      <c r="A2271" s="11" t="str">
        <f t="shared" si="35"/>
        <v>22,44,66,55/5555/ssh-weak-kex-algorithms</v>
      </c>
      <c r="B2271" s="11" t="s">
        <v>37</v>
      </c>
      <c r="C2271" s="12" t="s">
        <v>4616</v>
      </c>
      <c r="D2271" s="11"/>
      <c r="E2271" s="11" t="s">
        <v>4617</v>
      </c>
      <c r="F2271" s="11" t="s">
        <v>289</v>
      </c>
      <c r="G2271" s="11" t="s">
        <v>290</v>
      </c>
      <c r="H2271" s="13" t="s">
        <v>1282</v>
      </c>
      <c r="I2271" s="11"/>
      <c r="J2271" s="11" t="s">
        <v>41</v>
      </c>
      <c r="K2271" s="13" t="s">
        <v>1283</v>
      </c>
      <c r="O2271" s="14">
        <v>5555</v>
      </c>
      <c r="P2271" s="14"/>
      <c r="Q2271" s="14"/>
      <c r="R2271" s="14">
        <v>4</v>
      </c>
      <c r="S2271" s="14" t="s">
        <v>43</v>
      </c>
      <c r="T2271" t="s">
        <v>259</v>
      </c>
      <c r="U2271" t="s">
        <v>260</v>
      </c>
      <c r="V2271" t="s">
        <v>261</v>
      </c>
      <c r="W2271" t="s">
        <v>262</v>
      </c>
      <c r="X2271" t="s">
        <v>494</v>
      </c>
      <c r="Y2271" t="s">
        <v>264</v>
      </c>
      <c r="AC2271" s="14" t="s">
        <v>51</v>
      </c>
      <c r="AG2271" t="s">
        <v>1284</v>
      </c>
      <c r="AH2271" s="5" t="s">
        <v>1285</v>
      </c>
      <c r="AI2271" s="14"/>
      <c r="AJ2271" s="14"/>
      <c r="AK2271" s="14"/>
      <c r="AL2271" s="14"/>
    </row>
    <row r="2272" spans="1:38" ht="14.4" x14ac:dyDescent="0.3">
      <c r="A2272" s="11" t="str">
        <f t="shared" si="35"/>
        <v>22,44,66,55/5555/ssh-weak-message-authentication-code-algorithms</v>
      </c>
      <c r="B2272" s="11" t="s">
        <v>37</v>
      </c>
      <c r="C2272" s="12" t="s">
        <v>4616</v>
      </c>
      <c r="D2272" s="11"/>
      <c r="E2272" s="11" t="s">
        <v>4617</v>
      </c>
      <c r="F2272" s="11" t="s">
        <v>289</v>
      </c>
      <c r="G2272" s="11" t="s">
        <v>290</v>
      </c>
      <c r="H2272" s="13" t="s">
        <v>1282</v>
      </c>
      <c r="I2272" s="11"/>
      <c r="J2272" s="11" t="s">
        <v>41</v>
      </c>
      <c r="K2272" s="13" t="s">
        <v>1283</v>
      </c>
      <c r="O2272" s="14">
        <v>5555</v>
      </c>
      <c r="P2272" s="14"/>
      <c r="Q2272" s="14"/>
      <c r="R2272" s="14">
        <v>4</v>
      </c>
      <c r="S2272" s="14" t="s">
        <v>43</v>
      </c>
      <c r="T2272" t="s">
        <v>283</v>
      </c>
      <c r="U2272" t="s">
        <v>284</v>
      </c>
      <c r="V2272" t="s">
        <v>285</v>
      </c>
      <c r="W2272" t="s">
        <v>286</v>
      </c>
      <c r="X2272" t="s">
        <v>1292</v>
      </c>
      <c r="Y2272" t="s">
        <v>288</v>
      </c>
      <c r="AC2272" s="14" t="s">
        <v>51</v>
      </c>
      <c r="AG2272" t="s">
        <v>1284</v>
      </c>
      <c r="AH2272" s="5" t="s">
        <v>1285</v>
      </c>
      <c r="AI2272" s="14"/>
      <c r="AJ2272" s="14"/>
      <c r="AK2272" s="14"/>
      <c r="AL2272" s="14"/>
    </row>
    <row r="2273" spans="1:38" ht="14.4" x14ac:dyDescent="0.3">
      <c r="A2273" s="11" t="str">
        <f t="shared" si="35"/>
        <v>22,44,66,55/5555/telnet-open-port</v>
      </c>
      <c r="B2273" s="11" t="s">
        <v>37</v>
      </c>
      <c r="C2273" s="12" t="s">
        <v>4616</v>
      </c>
      <c r="D2273" s="11"/>
      <c r="E2273" s="11" t="s">
        <v>4617</v>
      </c>
      <c r="F2273" s="11" t="s">
        <v>289</v>
      </c>
      <c r="G2273" s="11" t="s">
        <v>290</v>
      </c>
      <c r="H2273" s="13" t="s">
        <v>1282</v>
      </c>
      <c r="I2273" s="11"/>
      <c r="J2273" s="11" t="s">
        <v>41</v>
      </c>
      <c r="K2273" s="13" t="s">
        <v>1283</v>
      </c>
      <c r="O2273" s="14">
        <v>5555</v>
      </c>
      <c r="P2273" s="14"/>
      <c r="Q2273" s="14"/>
      <c r="R2273" s="14">
        <v>4</v>
      </c>
      <c r="S2273" s="14" t="s">
        <v>43</v>
      </c>
      <c r="T2273" t="s">
        <v>1293</v>
      </c>
      <c r="U2273" t="s">
        <v>1294</v>
      </c>
      <c r="V2273" t="s">
        <v>1295</v>
      </c>
      <c r="W2273" t="s">
        <v>1296</v>
      </c>
      <c r="X2273" t="s">
        <v>1297</v>
      </c>
      <c r="Y2273" t="s">
        <v>1298</v>
      </c>
      <c r="AC2273" s="14" t="s">
        <v>51</v>
      </c>
      <c r="AG2273" t="s">
        <v>1284</v>
      </c>
      <c r="AH2273" s="5" t="s">
        <v>1285</v>
      </c>
      <c r="AI2273" s="14"/>
      <c r="AJ2273" s="14"/>
      <c r="AK2273" s="14"/>
      <c r="AL2273" s="14"/>
    </row>
    <row r="2274" spans="1:38" ht="14.4" x14ac:dyDescent="0.3">
      <c r="A2274" s="11" t="str">
        <f t="shared" si="35"/>
        <v>22,44,66,55/5555/generic-icmp-timestamp</v>
      </c>
      <c r="B2274" s="11" t="s">
        <v>37</v>
      </c>
      <c r="C2274" s="12" t="s">
        <v>4616</v>
      </c>
      <c r="D2274" s="11"/>
      <c r="E2274" s="11" t="s">
        <v>4617</v>
      </c>
      <c r="F2274" s="11" t="s">
        <v>289</v>
      </c>
      <c r="G2274" s="11" t="s">
        <v>290</v>
      </c>
      <c r="H2274" s="13" t="s">
        <v>40</v>
      </c>
      <c r="I2274" s="11"/>
      <c r="J2274" s="11" t="s">
        <v>41</v>
      </c>
      <c r="K2274" s="13" t="s">
        <v>1299</v>
      </c>
      <c r="O2274" s="14">
        <v>5555</v>
      </c>
      <c r="P2274" s="14"/>
      <c r="Q2274" s="14"/>
      <c r="R2274" s="14">
        <v>1</v>
      </c>
      <c r="S2274" s="14" t="s">
        <v>222</v>
      </c>
      <c r="T2274" t="s">
        <v>229</v>
      </c>
      <c r="U2274" t="s">
        <v>230</v>
      </c>
      <c r="V2274" t="s">
        <v>231</v>
      </c>
      <c r="W2274" t="s">
        <v>232</v>
      </c>
      <c r="X2274" t="s">
        <v>233</v>
      </c>
      <c r="Y2274" t="s">
        <v>67</v>
      </c>
      <c r="Z2274" t="s">
        <v>234</v>
      </c>
      <c r="AC2274" s="14" t="s">
        <v>215</v>
      </c>
      <c r="AG2274" t="s">
        <v>1300</v>
      </c>
      <c r="AH2274" s="5" t="s">
        <v>40</v>
      </c>
      <c r="AI2274" s="14" t="s">
        <v>1301</v>
      </c>
      <c r="AJ2274" s="15">
        <v>44140</v>
      </c>
      <c r="AK2274" s="21" t="s">
        <v>1302</v>
      </c>
      <c r="AL2274" s="14"/>
    </row>
    <row r="2275" spans="1:38" ht="14.4" x14ac:dyDescent="0.3">
      <c r="A2275" s="11" t="str">
        <f t="shared" si="35"/>
        <v>22,44,66,55/5555/ntp-clock-variables-disclosure</v>
      </c>
      <c r="B2275" s="11" t="s">
        <v>37</v>
      </c>
      <c r="C2275" s="12" t="s">
        <v>4616</v>
      </c>
      <c r="D2275" s="11"/>
      <c r="E2275" s="11" t="s">
        <v>4617</v>
      </c>
      <c r="F2275" s="11" t="s">
        <v>289</v>
      </c>
      <c r="G2275" s="11" t="s">
        <v>290</v>
      </c>
      <c r="H2275" s="13" t="s">
        <v>40</v>
      </c>
      <c r="I2275" s="11"/>
      <c r="J2275" s="11" t="s">
        <v>41</v>
      </c>
      <c r="K2275" s="13" t="s">
        <v>1299</v>
      </c>
      <c r="O2275" s="14">
        <v>5555</v>
      </c>
      <c r="P2275" s="14"/>
      <c r="Q2275" s="14"/>
      <c r="R2275" s="14">
        <v>1</v>
      </c>
      <c r="S2275" s="14" t="s">
        <v>222</v>
      </c>
      <c r="T2275" t="s">
        <v>1081</v>
      </c>
      <c r="U2275" t="s">
        <v>1082</v>
      </c>
      <c r="V2275" t="s">
        <v>1083</v>
      </c>
      <c r="W2275" t="s">
        <v>1084</v>
      </c>
      <c r="X2275" t="s">
        <v>1286</v>
      </c>
      <c r="Y2275" t="s">
        <v>67</v>
      </c>
      <c r="AC2275" s="14" t="s">
        <v>215</v>
      </c>
      <c r="AG2275" t="s">
        <v>1311</v>
      </c>
      <c r="AH2275" s="5" t="s">
        <v>40</v>
      </c>
      <c r="AI2275" s="14" t="s">
        <v>1301</v>
      </c>
      <c r="AJ2275" s="15">
        <v>44140</v>
      </c>
      <c r="AK2275" s="21" t="s">
        <v>1302</v>
      </c>
      <c r="AL2275" s="14"/>
    </row>
    <row r="2276" spans="1:38" ht="14.4" x14ac:dyDescent="0.3">
      <c r="A2276" s="11" t="str">
        <f t="shared" si="35"/>
        <v>22,44,66,55/5555/ntp-r7-2014-12-unsettrap-drdos</v>
      </c>
      <c r="B2276" s="11" t="s">
        <v>37</v>
      </c>
      <c r="C2276" s="12" t="s">
        <v>4616</v>
      </c>
      <c r="D2276" s="11"/>
      <c r="E2276" s="11" t="s">
        <v>4617</v>
      </c>
      <c r="F2276" s="11" t="s">
        <v>289</v>
      </c>
      <c r="G2276" s="11" t="s">
        <v>290</v>
      </c>
      <c r="H2276" s="13" t="s">
        <v>40</v>
      </c>
      <c r="I2276" s="11"/>
      <c r="J2276" s="11" t="s">
        <v>41</v>
      </c>
      <c r="K2276" s="13" t="s">
        <v>1299</v>
      </c>
      <c r="O2276" s="14">
        <v>5555</v>
      </c>
      <c r="P2276" s="14"/>
      <c r="Q2276" s="14"/>
      <c r="R2276" s="14">
        <v>5</v>
      </c>
      <c r="S2276" s="14" t="s">
        <v>43</v>
      </c>
      <c r="T2276" t="s">
        <v>1287</v>
      </c>
      <c r="U2276" t="s">
        <v>1288</v>
      </c>
      <c r="V2276" t="s">
        <v>1289</v>
      </c>
      <c r="W2276" t="s">
        <v>1095</v>
      </c>
      <c r="X2276" t="s">
        <v>1290</v>
      </c>
      <c r="Y2276" t="s">
        <v>1097</v>
      </c>
      <c r="AC2276" s="14" t="s">
        <v>215</v>
      </c>
      <c r="AG2276" t="s">
        <v>1311</v>
      </c>
      <c r="AH2276" s="5" t="s">
        <v>40</v>
      </c>
      <c r="AI2276" s="14" t="s">
        <v>1301</v>
      </c>
      <c r="AJ2276" s="15">
        <v>44140</v>
      </c>
      <c r="AK2276" s="21" t="s">
        <v>1302</v>
      </c>
      <c r="AL2276" s="14"/>
    </row>
    <row r="2277" spans="1:38" ht="14.4" x14ac:dyDescent="0.3">
      <c r="A2277" s="11" t="str">
        <f t="shared" si="35"/>
        <v>22,44,66,55/5555/cisco-sr-20170214-smi</v>
      </c>
      <c r="B2277" s="11" t="s">
        <v>37</v>
      </c>
      <c r="C2277" s="12" t="s">
        <v>4616</v>
      </c>
      <c r="D2277" s="11"/>
      <c r="E2277" s="11" t="s">
        <v>4617</v>
      </c>
      <c r="F2277" s="11" t="s">
        <v>289</v>
      </c>
      <c r="G2277" s="11" t="s">
        <v>290</v>
      </c>
      <c r="H2277" s="13" t="s">
        <v>40</v>
      </c>
      <c r="I2277" s="11"/>
      <c r="J2277" s="11" t="s">
        <v>41</v>
      </c>
      <c r="K2277" s="13" t="s">
        <v>1299</v>
      </c>
      <c r="O2277" s="14">
        <v>5555</v>
      </c>
      <c r="P2277" s="14"/>
      <c r="Q2277" s="14"/>
      <c r="R2277" s="14">
        <v>10</v>
      </c>
      <c r="S2277" s="14" t="s">
        <v>478</v>
      </c>
      <c r="T2277" t="s">
        <v>1303</v>
      </c>
      <c r="U2277" t="s">
        <v>1304</v>
      </c>
      <c r="V2277" t="s">
        <v>1305</v>
      </c>
      <c r="W2277" t="s">
        <v>1306</v>
      </c>
      <c r="X2277" t="s">
        <v>1307</v>
      </c>
      <c r="Y2277" t="s">
        <v>1308</v>
      </c>
      <c r="AC2277" s="14" t="s">
        <v>51</v>
      </c>
      <c r="AG2277" t="s">
        <v>1311</v>
      </c>
      <c r="AH2277" s="5" t="s">
        <v>40</v>
      </c>
      <c r="AI2277" s="14" t="s">
        <v>1301</v>
      </c>
      <c r="AJ2277" s="15">
        <v>44140</v>
      </c>
      <c r="AK2277" s="21" t="s">
        <v>1302</v>
      </c>
      <c r="AL2277" s="14"/>
    </row>
    <row r="2278" spans="1:38" ht="14.4" x14ac:dyDescent="0.3">
      <c r="A2278" s="11" t="str">
        <f t="shared" si="35"/>
        <v>22,44,66,55/5555/generic-icmp-timestamp</v>
      </c>
      <c r="B2278" s="11" t="s">
        <v>37</v>
      </c>
      <c r="C2278" s="12" t="s">
        <v>4616</v>
      </c>
      <c r="D2278" s="11"/>
      <c r="E2278" s="11" t="s">
        <v>4617</v>
      </c>
      <c r="F2278" s="11" t="s">
        <v>289</v>
      </c>
      <c r="G2278" s="11" t="s">
        <v>290</v>
      </c>
      <c r="H2278" s="13" t="s">
        <v>40</v>
      </c>
      <c r="I2278" s="11"/>
      <c r="J2278" s="11" t="s">
        <v>41</v>
      </c>
      <c r="K2278" s="13" t="s">
        <v>1299</v>
      </c>
      <c r="O2278" s="14">
        <v>5555</v>
      </c>
      <c r="P2278" s="14"/>
      <c r="Q2278" s="14"/>
      <c r="R2278" s="14">
        <v>1</v>
      </c>
      <c r="S2278" s="14" t="s">
        <v>222</v>
      </c>
      <c r="T2278" t="s">
        <v>229</v>
      </c>
      <c r="U2278" t="s">
        <v>230</v>
      </c>
      <c r="V2278" t="s">
        <v>231</v>
      </c>
      <c r="W2278" t="s">
        <v>232</v>
      </c>
      <c r="X2278" t="s">
        <v>233</v>
      </c>
      <c r="Y2278" t="s">
        <v>67</v>
      </c>
      <c r="Z2278" t="s">
        <v>234</v>
      </c>
      <c r="AC2278" s="14" t="s">
        <v>215</v>
      </c>
      <c r="AG2278" t="s">
        <v>1311</v>
      </c>
      <c r="AH2278" s="5" t="s">
        <v>40</v>
      </c>
      <c r="AI2278" s="14" t="s">
        <v>1301</v>
      </c>
      <c r="AJ2278" s="15">
        <v>44140</v>
      </c>
      <c r="AK2278" s="21" t="s">
        <v>1302</v>
      </c>
      <c r="AL2278" s="14"/>
    </row>
    <row r="2279" spans="1:38" ht="14.4" x14ac:dyDescent="0.3">
      <c r="A2279" s="11" t="str">
        <f t="shared" si="35"/>
        <v>22,44,66,55/5555/ntp-clock-variables-disclosure</v>
      </c>
      <c r="B2279" s="11" t="s">
        <v>37</v>
      </c>
      <c r="C2279" s="12" t="s">
        <v>4616</v>
      </c>
      <c r="D2279" s="11"/>
      <c r="E2279" s="11" t="s">
        <v>4617</v>
      </c>
      <c r="F2279" s="11" t="s">
        <v>289</v>
      </c>
      <c r="G2279" s="11" t="s">
        <v>290</v>
      </c>
      <c r="H2279" s="13" t="s">
        <v>40</v>
      </c>
      <c r="I2279" s="11"/>
      <c r="J2279" s="11" t="s">
        <v>41</v>
      </c>
      <c r="K2279" s="13" t="s">
        <v>1299</v>
      </c>
      <c r="O2279" s="14">
        <v>5555</v>
      </c>
      <c r="P2279" s="14"/>
      <c r="Q2279" s="14"/>
      <c r="R2279" s="14">
        <v>1</v>
      </c>
      <c r="S2279" s="14" t="s">
        <v>222</v>
      </c>
      <c r="T2279" t="s">
        <v>1081</v>
      </c>
      <c r="U2279" t="s">
        <v>1082</v>
      </c>
      <c r="V2279" t="s">
        <v>1083</v>
      </c>
      <c r="W2279" t="s">
        <v>1084</v>
      </c>
      <c r="X2279" t="s">
        <v>1085</v>
      </c>
      <c r="Y2279" t="s">
        <v>67</v>
      </c>
      <c r="AC2279" s="14" t="s">
        <v>215</v>
      </c>
      <c r="AG2279" t="s">
        <v>1311</v>
      </c>
      <c r="AH2279" s="5" t="s">
        <v>40</v>
      </c>
      <c r="AI2279" s="14" t="s">
        <v>1301</v>
      </c>
      <c r="AJ2279" s="15">
        <v>44140</v>
      </c>
      <c r="AK2279" s="21" t="s">
        <v>1302</v>
      </c>
      <c r="AL2279" s="14"/>
    </row>
    <row r="2280" spans="1:38" ht="14.4" x14ac:dyDescent="0.3">
      <c r="A2280" s="11" t="str">
        <f t="shared" si="35"/>
        <v>22,44,66,55/5555/ntp-r7-2014-12-unsettrap-drdos</v>
      </c>
      <c r="B2280" s="11" t="s">
        <v>37</v>
      </c>
      <c r="C2280" s="12" t="s">
        <v>4616</v>
      </c>
      <c r="D2280" s="11"/>
      <c r="E2280" s="11" t="s">
        <v>4617</v>
      </c>
      <c r="F2280" s="11" t="s">
        <v>289</v>
      </c>
      <c r="G2280" s="11" t="s">
        <v>290</v>
      </c>
      <c r="H2280" s="13" t="s">
        <v>40</v>
      </c>
      <c r="I2280" s="11"/>
      <c r="J2280" s="11" t="s">
        <v>41</v>
      </c>
      <c r="K2280" s="13" t="s">
        <v>1299</v>
      </c>
      <c r="O2280" s="14">
        <v>5555</v>
      </c>
      <c r="P2280" s="14"/>
      <c r="Q2280" s="14"/>
      <c r="R2280" s="14">
        <v>5</v>
      </c>
      <c r="S2280" s="14" t="s">
        <v>43</v>
      </c>
      <c r="T2280" t="s">
        <v>1287</v>
      </c>
      <c r="U2280" t="s">
        <v>1288</v>
      </c>
      <c r="V2280" t="s">
        <v>1289</v>
      </c>
      <c r="W2280" t="s">
        <v>1095</v>
      </c>
      <c r="X2280" t="s">
        <v>1309</v>
      </c>
      <c r="Y2280" t="s">
        <v>1097</v>
      </c>
      <c r="AC2280" s="14" t="s">
        <v>215</v>
      </c>
      <c r="AG2280" t="s">
        <v>1311</v>
      </c>
      <c r="AH2280" s="5" t="s">
        <v>40</v>
      </c>
      <c r="AI2280" s="14" t="s">
        <v>1301</v>
      </c>
      <c r="AJ2280" s="15">
        <v>44140</v>
      </c>
      <c r="AK2280" s="21" t="s">
        <v>1302</v>
      </c>
      <c r="AL2280" s="14"/>
    </row>
    <row r="2281" spans="1:38" ht="14.4" x14ac:dyDescent="0.3">
      <c r="A2281" s="11" t="str">
        <f t="shared" si="35"/>
        <v>22,44,66,55/5555/ssh-3des-ciphers</v>
      </c>
      <c r="B2281" s="11" t="s">
        <v>37</v>
      </c>
      <c r="C2281" s="12" t="s">
        <v>4616</v>
      </c>
      <c r="D2281" s="11"/>
      <c r="E2281" s="11" t="s">
        <v>4617</v>
      </c>
      <c r="F2281" s="11" t="s">
        <v>289</v>
      </c>
      <c r="G2281" s="11" t="s">
        <v>290</v>
      </c>
      <c r="H2281" s="13" t="s">
        <v>40</v>
      </c>
      <c r="I2281" s="11"/>
      <c r="J2281" s="11" t="s">
        <v>41</v>
      </c>
      <c r="K2281" s="13" t="s">
        <v>1299</v>
      </c>
      <c r="O2281" s="14">
        <v>5555</v>
      </c>
      <c r="P2281" s="14"/>
      <c r="Q2281" s="14"/>
      <c r="R2281" s="14">
        <v>1</v>
      </c>
      <c r="S2281" s="14" t="s">
        <v>222</v>
      </c>
      <c r="T2281" t="s">
        <v>235</v>
      </c>
      <c r="U2281" t="s">
        <v>236</v>
      </c>
      <c r="V2281" t="s">
        <v>237</v>
      </c>
      <c r="W2281" t="s">
        <v>238</v>
      </c>
      <c r="X2281" t="s">
        <v>239</v>
      </c>
      <c r="Y2281" t="s">
        <v>240</v>
      </c>
      <c r="AC2281" s="14" t="s">
        <v>51</v>
      </c>
      <c r="AG2281" t="s">
        <v>1311</v>
      </c>
      <c r="AH2281" s="5" t="s">
        <v>40</v>
      </c>
      <c r="AI2281" s="14" t="s">
        <v>1301</v>
      </c>
      <c r="AJ2281" s="15">
        <v>44140</v>
      </c>
      <c r="AK2281" s="21" t="s">
        <v>1302</v>
      </c>
      <c r="AL2281" s="14"/>
    </row>
    <row r="2282" spans="1:38" ht="14.4" x14ac:dyDescent="0.3">
      <c r="A2282" s="11" t="str">
        <f t="shared" si="35"/>
        <v>22,44,66,55/5555/ssh-cbc-ciphers</v>
      </c>
      <c r="B2282" s="11" t="s">
        <v>37</v>
      </c>
      <c r="C2282" s="12" t="s">
        <v>4616</v>
      </c>
      <c r="D2282" s="11"/>
      <c r="E2282" s="11" t="s">
        <v>4617</v>
      </c>
      <c r="F2282" s="11" t="s">
        <v>289</v>
      </c>
      <c r="G2282" s="11" t="s">
        <v>290</v>
      </c>
      <c r="H2282" s="13" t="s">
        <v>40</v>
      </c>
      <c r="I2282" s="11"/>
      <c r="J2282" s="11" t="s">
        <v>41</v>
      </c>
      <c r="K2282" s="13" t="s">
        <v>1299</v>
      </c>
      <c r="O2282" s="14">
        <v>5555</v>
      </c>
      <c r="P2282" s="14"/>
      <c r="Q2282" s="14"/>
      <c r="R2282" s="14">
        <v>3</v>
      </c>
      <c r="S2282" s="14" t="s">
        <v>222</v>
      </c>
      <c r="T2282" t="s">
        <v>241</v>
      </c>
      <c r="U2282" t="s">
        <v>242</v>
      </c>
      <c r="V2282" t="s">
        <v>243</v>
      </c>
      <c r="W2282" t="s">
        <v>244</v>
      </c>
      <c r="X2282" t="s">
        <v>1051</v>
      </c>
      <c r="Y2282" t="s">
        <v>246</v>
      </c>
      <c r="AC2282" s="14" t="s">
        <v>51</v>
      </c>
      <c r="AG2282" t="s">
        <v>1311</v>
      </c>
      <c r="AH2282" s="5" t="s">
        <v>40</v>
      </c>
      <c r="AI2282" s="14" t="s">
        <v>1301</v>
      </c>
      <c r="AJ2282" s="15">
        <v>44140</v>
      </c>
      <c r="AK2282" s="21" t="s">
        <v>1302</v>
      </c>
      <c r="AL2282" s="14"/>
    </row>
    <row r="2283" spans="1:38" ht="14.4" x14ac:dyDescent="0.3">
      <c r="A2283" s="11" t="str">
        <f t="shared" si="35"/>
        <v>22,44,66,55/5555/ssh-cve-2015-4000</v>
      </c>
      <c r="B2283" s="11" t="s">
        <v>37</v>
      </c>
      <c r="C2283" s="12" t="s">
        <v>4616</v>
      </c>
      <c r="D2283" s="11"/>
      <c r="E2283" s="11" t="s">
        <v>4617</v>
      </c>
      <c r="F2283" s="11" t="s">
        <v>289</v>
      </c>
      <c r="G2283" s="11" t="s">
        <v>290</v>
      </c>
      <c r="H2283" s="13" t="s">
        <v>40</v>
      </c>
      <c r="I2283" s="11"/>
      <c r="J2283" s="11" t="s">
        <v>41</v>
      </c>
      <c r="K2283" s="13" t="s">
        <v>1299</v>
      </c>
      <c r="O2283" s="14">
        <v>5555</v>
      </c>
      <c r="P2283" s="14"/>
      <c r="Q2283" s="14"/>
      <c r="R2283" s="14">
        <v>4</v>
      </c>
      <c r="S2283" s="14" t="s">
        <v>43</v>
      </c>
      <c r="T2283" t="s">
        <v>247</v>
      </c>
      <c r="U2283" t="s">
        <v>248</v>
      </c>
      <c r="V2283" t="s">
        <v>249</v>
      </c>
      <c r="W2283" t="s">
        <v>250</v>
      </c>
      <c r="X2283" t="s">
        <v>251</v>
      </c>
      <c r="Y2283" t="s">
        <v>252</v>
      </c>
      <c r="Z2283" t="s">
        <v>253</v>
      </c>
      <c r="AC2283" s="14" t="s">
        <v>51</v>
      </c>
      <c r="AG2283" t="s">
        <v>1311</v>
      </c>
      <c r="AH2283" s="5" t="s">
        <v>40</v>
      </c>
      <c r="AI2283" s="14" t="s">
        <v>1301</v>
      </c>
      <c r="AJ2283" s="15">
        <v>44140</v>
      </c>
      <c r="AK2283" s="21" t="s">
        <v>1302</v>
      </c>
      <c r="AL2283" s="14"/>
    </row>
    <row r="2284" spans="1:38" ht="14.4" x14ac:dyDescent="0.3">
      <c r="A2284" s="11" t="str">
        <f t="shared" si="35"/>
        <v>22,44,66,55/5555/ssh-cve-2016-2183-sweet32</v>
      </c>
      <c r="B2284" s="11" t="s">
        <v>37</v>
      </c>
      <c r="C2284" s="12" t="s">
        <v>4616</v>
      </c>
      <c r="D2284" s="11"/>
      <c r="E2284" s="11" t="s">
        <v>4617</v>
      </c>
      <c r="F2284" s="11" t="s">
        <v>289</v>
      </c>
      <c r="G2284" s="11" t="s">
        <v>290</v>
      </c>
      <c r="H2284" s="13" t="s">
        <v>40</v>
      </c>
      <c r="I2284" s="11"/>
      <c r="J2284" s="11" t="s">
        <v>41</v>
      </c>
      <c r="K2284" s="13" t="s">
        <v>1299</v>
      </c>
      <c r="O2284" s="14">
        <v>5555</v>
      </c>
      <c r="P2284" s="14"/>
      <c r="Q2284" s="14"/>
      <c r="R2284" s="14">
        <v>5</v>
      </c>
      <c r="S2284" s="14" t="s">
        <v>43</v>
      </c>
      <c r="T2284" t="s">
        <v>254</v>
      </c>
      <c r="U2284" t="s">
        <v>255</v>
      </c>
      <c r="V2284" t="s">
        <v>256</v>
      </c>
      <c r="W2284" t="s">
        <v>238</v>
      </c>
      <c r="X2284" t="s">
        <v>239</v>
      </c>
      <c r="Y2284" t="s">
        <v>257</v>
      </c>
      <c r="Z2284" t="s">
        <v>258</v>
      </c>
      <c r="AC2284" s="14" t="s">
        <v>51</v>
      </c>
      <c r="AG2284" t="s">
        <v>1311</v>
      </c>
      <c r="AH2284" s="5" t="s">
        <v>40</v>
      </c>
      <c r="AI2284" s="14" t="s">
        <v>1301</v>
      </c>
      <c r="AJ2284" s="15">
        <v>44140</v>
      </c>
      <c r="AK2284" s="21" t="s">
        <v>1302</v>
      </c>
      <c r="AL2284" s="14"/>
    </row>
    <row r="2285" spans="1:38" ht="14.4" x14ac:dyDescent="0.3">
      <c r="A2285" s="11" t="str">
        <f t="shared" si="35"/>
        <v>22,44,66,55/5555/ssh-weak-kex-algorithms</v>
      </c>
      <c r="B2285" s="11" t="s">
        <v>37</v>
      </c>
      <c r="C2285" s="12" t="s">
        <v>4616</v>
      </c>
      <c r="D2285" s="11"/>
      <c r="E2285" s="11" t="s">
        <v>4617</v>
      </c>
      <c r="F2285" s="11" t="s">
        <v>289</v>
      </c>
      <c r="G2285" s="11" t="s">
        <v>290</v>
      </c>
      <c r="H2285" s="13" t="s">
        <v>40</v>
      </c>
      <c r="I2285" s="11"/>
      <c r="J2285" s="11" t="s">
        <v>41</v>
      </c>
      <c r="K2285" s="13" t="s">
        <v>1299</v>
      </c>
      <c r="O2285" s="14">
        <v>5555</v>
      </c>
      <c r="P2285" s="14"/>
      <c r="Q2285" s="14"/>
      <c r="R2285" s="14">
        <v>4</v>
      </c>
      <c r="S2285" s="14" t="s">
        <v>43</v>
      </c>
      <c r="T2285" t="s">
        <v>259</v>
      </c>
      <c r="U2285" t="s">
        <v>260</v>
      </c>
      <c r="V2285" t="s">
        <v>261</v>
      </c>
      <c r="W2285" t="s">
        <v>262</v>
      </c>
      <c r="X2285" t="s">
        <v>1310</v>
      </c>
      <c r="Y2285" t="s">
        <v>264</v>
      </c>
      <c r="AC2285" s="14" t="s">
        <v>51</v>
      </c>
      <c r="AG2285" t="s">
        <v>1311</v>
      </c>
      <c r="AH2285" s="5" t="s">
        <v>40</v>
      </c>
      <c r="AI2285" s="14" t="s">
        <v>1301</v>
      </c>
      <c r="AJ2285" s="15">
        <v>44140</v>
      </c>
      <c r="AK2285" s="21" t="s">
        <v>1312</v>
      </c>
      <c r="AL2285" s="14"/>
    </row>
    <row r="2286" spans="1:38" ht="14.4" x14ac:dyDescent="0.3">
      <c r="A2286" s="11" t="str">
        <f t="shared" si="35"/>
        <v>22,44,66,55/5555/ssh-weak-message-authentication-code-algorithms</v>
      </c>
      <c r="B2286" s="11" t="s">
        <v>37</v>
      </c>
      <c r="C2286" s="12" t="s">
        <v>4616</v>
      </c>
      <c r="D2286" s="11"/>
      <c r="E2286" s="11" t="s">
        <v>4617</v>
      </c>
      <c r="F2286" s="11" t="s">
        <v>289</v>
      </c>
      <c r="G2286" s="11" t="s">
        <v>290</v>
      </c>
      <c r="H2286" s="13" t="s">
        <v>40</v>
      </c>
      <c r="I2286" s="11"/>
      <c r="J2286" s="11" t="s">
        <v>41</v>
      </c>
      <c r="K2286" s="13" t="s">
        <v>1299</v>
      </c>
      <c r="O2286" s="14">
        <v>5555</v>
      </c>
      <c r="P2286" s="14"/>
      <c r="Q2286" s="14"/>
      <c r="R2286" s="14">
        <v>4</v>
      </c>
      <c r="S2286" s="14" t="s">
        <v>43</v>
      </c>
      <c r="T2286" t="s">
        <v>283</v>
      </c>
      <c r="U2286" t="s">
        <v>284</v>
      </c>
      <c r="V2286" t="s">
        <v>285</v>
      </c>
      <c r="W2286" t="s">
        <v>286</v>
      </c>
      <c r="X2286" t="s">
        <v>1313</v>
      </c>
      <c r="Y2286" t="s">
        <v>288</v>
      </c>
      <c r="AC2286" s="14" t="s">
        <v>51</v>
      </c>
      <c r="AG2286" t="s">
        <v>1311</v>
      </c>
      <c r="AH2286" s="5" t="s">
        <v>40</v>
      </c>
      <c r="AI2286" s="14" t="s">
        <v>1301</v>
      </c>
      <c r="AJ2286" s="15">
        <v>44140</v>
      </c>
      <c r="AK2286" s="21" t="s">
        <v>1312</v>
      </c>
      <c r="AL2286" s="14"/>
    </row>
    <row r="2287" spans="1:38" ht="14.4" x14ac:dyDescent="0.3">
      <c r="A2287" s="11" t="str">
        <f t="shared" si="35"/>
        <v>22,44,66,55/5555/telnet-open-port</v>
      </c>
      <c r="B2287" s="11" t="s">
        <v>37</v>
      </c>
      <c r="C2287" s="12" t="s">
        <v>4616</v>
      </c>
      <c r="D2287" s="11"/>
      <c r="E2287" s="11" t="s">
        <v>4617</v>
      </c>
      <c r="F2287" s="11" t="s">
        <v>289</v>
      </c>
      <c r="G2287" s="11" t="s">
        <v>290</v>
      </c>
      <c r="H2287" s="13" t="s">
        <v>40</v>
      </c>
      <c r="I2287" s="11"/>
      <c r="J2287" s="11" t="s">
        <v>41</v>
      </c>
      <c r="K2287" s="13" t="s">
        <v>1299</v>
      </c>
      <c r="O2287" s="14">
        <v>5555</v>
      </c>
      <c r="P2287" s="14"/>
      <c r="Q2287" s="14"/>
      <c r="R2287" s="14">
        <v>4</v>
      </c>
      <c r="S2287" s="14" t="s">
        <v>43</v>
      </c>
      <c r="T2287" t="s">
        <v>1293</v>
      </c>
      <c r="U2287" t="s">
        <v>1294</v>
      </c>
      <c r="V2287" t="s">
        <v>1295</v>
      </c>
      <c r="W2287" t="s">
        <v>1296</v>
      </c>
      <c r="X2287" t="s">
        <v>1297</v>
      </c>
      <c r="Y2287" t="s">
        <v>1298</v>
      </c>
      <c r="AC2287" s="14" t="s">
        <v>51</v>
      </c>
      <c r="AG2287" t="s">
        <v>1311</v>
      </c>
      <c r="AH2287" s="5" t="s">
        <v>40</v>
      </c>
      <c r="AI2287" s="14" t="s">
        <v>1301</v>
      </c>
      <c r="AJ2287" s="15">
        <v>44140</v>
      </c>
      <c r="AK2287" s="21" t="s">
        <v>1302</v>
      </c>
      <c r="AL2287" s="14"/>
    </row>
    <row r="2288" spans="1:38" ht="14.4" x14ac:dyDescent="0.3">
      <c r="A2288" s="11" t="str">
        <f t="shared" si="35"/>
        <v>22,44,66,55/5555/generic-icmp-timestamp</v>
      </c>
      <c r="B2288" s="11" t="s">
        <v>37</v>
      </c>
      <c r="C2288" s="12" t="s">
        <v>4616</v>
      </c>
      <c r="D2288" s="11"/>
      <c r="E2288" s="11" t="s">
        <v>4617</v>
      </c>
      <c r="F2288" s="11" t="s">
        <v>289</v>
      </c>
      <c r="G2288" s="11" t="s">
        <v>290</v>
      </c>
      <c r="H2288" s="13" t="s">
        <v>40</v>
      </c>
      <c r="I2288" s="11"/>
      <c r="J2288" s="11" t="s">
        <v>41</v>
      </c>
      <c r="K2288" s="13" t="s">
        <v>1299</v>
      </c>
      <c r="O2288" s="14">
        <v>5555</v>
      </c>
      <c r="P2288" s="14"/>
      <c r="Q2288" s="14"/>
      <c r="R2288" s="14">
        <v>1</v>
      </c>
      <c r="S2288" s="14" t="s">
        <v>222</v>
      </c>
      <c r="T2288" t="s">
        <v>229</v>
      </c>
      <c r="U2288" t="s">
        <v>230</v>
      </c>
      <c r="V2288" t="s">
        <v>231</v>
      </c>
      <c r="W2288" t="s">
        <v>232</v>
      </c>
      <c r="X2288" t="s">
        <v>233</v>
      </c>
      <c r="Y2288" t="s">
        <v>67</v>
      </c>
      <c r="Z2288" t="s">
        <v>234</v>
      </c>
      <c r="AC2288" s="14" t="s">
        <v>215</v>
      </c>
      <c r="AG2288" t="s">
        <v>1311</v>
      </c>
      <c r="AH2288" s="5" t="s">
        <v>40</v>
      </c>
      <c r="AI2288" s="14" t="s">
        <v>1301</v>
      </c>
      <c r="AJ2288" s="15">
        <v>44140</v>
      </c>
      <c r="AK2288" s="21" t="s">
        <v>1302</v>
      </c>
      <c r="AL2288" s="14"/>
    </row>
    <row r="2289" spans="1:38" ht="14.4" x14ac:dyDescent="0.3">
      <c r="A2289" s="11" t="str">
        <f t="shared" si="35"/>
        <v>22,44,66,55/5555/ntp-clock-variables-disclosure</v>
      </c>
      <c r="B2289" s="11" t="s">
        <v>37</v>
      </c>
      <c r="C2289" s="12" t="s">
        <v>4616</v>
      </c>
      <c r="D2289" s="11"/>
      <c r="E2289" s="11" t="s">
        <v>4617</v>
      </c>
      <c r="F2289" s="11" t="s">
        <v>289</v>
      </c>
      <c r="G2289" s="11" t="s">
        <v>290</v>
      </c>
      <c r="H2289" s="13" t="s">
        <v>40</v>
      </c>
      <c r="I2289" s="11"/>
      <c r="J2289" s="11" t="s">
        <v>41</v>
      </c>
      <c r="K2289" s="13" t="s">
        <v>1299</v>
      </c>
      <c r="O2289" s="14">
        <v>5555</v>
      </c>
      <c r="P2289" s="14"/>
      <c r="Q2289" s="14"/>
      <c r="R2289" s="14">
        <v>1</v>
      </c>
      <c r="S2289" s="14" t="s">
        <v>222</v>
      </c>
      <c r="T2289" t="s">
        <v>1081</v>
      </c>
      <c r="U2289" t="s">
        <v>1082</v>
      </c>
      <c r="V2289" t="s">
        <v>1083</v>
      </c>
      <c r="W2289" t="s">
        <v>1084</v>
      </c>
      <c r="X2289" t="s">
        <v>1085</v>
      </c>
      <c r="Y2289" t="s">
        <v>67</v>
      </c>
      <c r="AC2289" s="14" t="s">
        <v>215</v>
      </c>
      <c r="AG2289" t="s">
        <v>1311</v>
      </c>
      <c r="AH2289" s="5" t="s">
        <v>40</v>
      </c>
      <c r="AI2289" s="14" t="s">
        <v>1301</v>
      </c>
      <c r="AJ2289" s="15">
        <v>44140</v>
      </c>
      <c r="AK2289" s="21" t="s">
        <v>1302</v>
      </c>
      <c r="AL2289" s="14"/>
    </row>
    <row r="2290" spans="1:38" ht="14.4" x14ac:dyDescent="0.3">
      <c r="A2290" s="11" t="str">
        <f t="shared" si="35"/>
        <v>22,44,66,55/5555/ntp-r7-2014-12-unsettrap-drdos</v>
      </c>
      <c r="B2290" s="11" t="s">
        <v>37</v>
      </c>
      <c r="C2290" s="12" t="s">
        <v>4616</v>
      </c>
      <c r="D2290" s="11"/>
      <c r="E2290" s="11" t="s">
        <v>4617</v>
      </c>
      <c r="F2290" s="11" t="s">
        <v>289</v>
      </c>
      <c r="G2290" s="11" t="s">
        <v>290</v>
      </c>
      <c r="H2290" s="13" t="s">
        <v>40</v>
      </c>
      <c r="I2290" s="11"/>
      <c r="J2290" s="11" t="s">
        <v>41</v>
      </c>
      <c r="K2290" s="13" t="s">
        <v>1299</v>
      </c>
      <c r="O2290" s="14">
        <v>5555</v>
      </c>
      <c r="P2290" s="14"/>
      <c r="Q2290" s="14"/>
      <c r="R2290" s="14">
        <v>5</v>
      </c>
      <c r="S2290" s="14" t="s">
        <v>43</v>
      </c>
      <c r="T2290" t="s">
        <v>1287</v>
      </c>
      <c r="U2290" t="s">
        <v>1288</v>
      </c>
      <c r="V2290" t="s">
        <v>1289</v>
      </c>
      <c r="W2290" t="s">
        <v>1095</v>
      </c>
      <c r="X2290" t="s">
        <v>1309</v>
      </c>
      <c r="Y2290" t="s">
        <v>1097</v>
      </c>
      <c r="AC2290" s="14" t="s">
        <v>215</v>
      </c>
      <c r="AG2290" t="s">
        <v>1311</v>
      </c>
      <c r="AH2290" s="5" t="s">
        <v>40</v>
      </c>
      <c r="AI2290" s="14" t="s">
        <v>1301</v>
      </c>
      <c r="AJ2290" s="15">
        <v>44140</v>
      </c>
      <c r="AK2290" s="21" t="s">
        <v>1302</v>
      </c>
      <c r="AL2290" s="14"/>
    </row>
    <row r="2291" spans="1:38" ht="14.4" x14ac:dyDescent="0.3">
      <c r="A2291" s="11" t="str">
        <f t="shared" si="35"/>
        <v>22,44,66,55/5555/cisco-sr-20170214-smi</v>
      </c>
      <c r="B2291" s="11" t="s">
        <v>37</v>
      </c>
      <c r="C2291" s="12" t="s">
        <v>4616</v>
      </c>
      <c r="D2291" s="11"/>
      <c r="E2291" s="11" t="s">
        <v>4617</v>
      </c>
      <c r="F2291" s="11" t="s">
        <v>289</v>
      </c>
      <c r="G2291" s="11" t="s">
        <v>290</v>
      </c>
      <c r="H2291" s="13" t="s">
        <v>40</v>
      </c>
      <c r="I2291" s="11"/>
      <c r="J2291" s="11" t="s">
        <v>41</v>
      </c>
      <c r="K2291" s="13" t="s">
        <v>1299</v>
      </c>
      <c r="O2291" s="14">
        <v>5555</v>
      </c>
      <c r="P2291" s="14"/>
      <c r="Q2291" s="14"/>
      <c r="R2291" s="14">
        <v>10</v>
      </c>
      <c r="S2291" s="14" t="s">
        <v>478</v>
      </c>
      <c r="T2291" t="s">
        <v>1303</v>
      </c>
      <c r="U2291" t="s">
        <v>1304</v>
      </c>
      <c r="V2291" t="s">
        <v>1305</v>
      </c>
      <c r="W2291" t="s">
        <v>1306</v>
      </c>
      <c r="X2291" t="s">
        <v>1307</v>
      </c>
      <c r="Y2291" t="s">
        <v>1308</v>
      </c>
      <c r="AC2291" s="14" t="s">
        <v>51</v>
      </c>
      <c r="AG2291" t="s">
        <v>1311</v>
      </c>
      <c r="AH2291" s="5" t="s">
        <v>40</v>
      </c>
      <c r="AI2291" s="14" t="s">
        <v>1301</v>
      </c>
      <c r="AJ2291" s="15">
        <v>44140</v>
      </c>
      <c r="AK2291" s="21" t="s">
        <v>1302</v>
      </c>
      <c r="AL2291" s="14"/>
    </row>
    <row r="2292" spans="1:38" ht="14.4" x14ac:dyDescent="0.3">
      <c r="A2292" s="11" t="str">
        <f t="shared" si="35"/>
        <v>22,44,66,55/5555/generic-icmp-timestamp</v>
      </c>
      <c r="B2292" s="11" t="s">
        <v>37</v>
      </c>
      <c r="C2292" s="12" t="s">
        <v>4616</v>
      </c>
      <c r="D2292" s="11"/>
      <c r="E2292" s="11" t="s">
        <v>4617</v>
      </c>
      <c r="F2292" s="11" t="s">
        <v>289</v>
      </c>
      <c r="G2292" s="11" t="s">
        <v>290</v>
      </c>
      <c r="H2292" s="13" t="s">
        <v>40</v>
      </c>
      <c r="I2292" s="11"/>
      <c r="J2292" s="11" t="s">
        <v>41</v>
      </c>
      <c r="K2292" s="13" t="s">
        <v>1299</v>
      </c>
      <c r="O2292" s="14">
        <v>5555</v>
      </c>
      <c r="P2292" s="14"/>
      <c r="Q2292" s="14"/>
      <c r="R2292" s="14">
        <v>1</v>
      </c>
      <c r="S2292" s="14" t="s">
        <v>222</v>
      </c>
      <c r="T2292" t="s">
        <v>229</v>
      </c>
      <c r="U2292" t="s">
        <v>230</v>
      </c>
      <c r="V2292" t="s">
        <v>231</v>
      </c>
      <c r="W2292" t="s">
        <v>232</v>
      </c>
      <c r="X2292" t="s">
        <v>233</v>
      </c>
      <c r="Y2292" t="s">
        <v>67</v>
      </c>
      <c r="Z2292" t="s">
        <v>234</v>
      </c>
      <c r="AC2292" s="14" t="s">
        <v>215</v>
      </c>
      <c r="AG2292" t="s">
        <v>1311</v>
      </c>
      <c r="AH2292" s="5" t="s">
        <v>40</v>
      </c>
      <c r="AI2292" s="14" t="s">
        <v>1301</v>
      </c>
      <c r="AJ2292" s="15">
        <v>44140</v>
      </c>
      <c r="AK2292" s="21" t="s">
        <v>1302</v>
      </c>
      <c r="AL2292" s="14"/>
    </row>
    <row r="2293" spans="1:38" ht="14.4" x14ac:dyDescent="0.3">
      <c r="A2293" s="11" t="str">
        <f t="shared" si="35"/>
        <v>22,44,66,55/5555/ntp-clock-variables-disclosure</v>
      </c>
      <c r="B2293" s="11" t="s">
        <v>37</v>
      </c>
      <c r="C2293" s="12" t="s">
        <v>4616</v>
      </c>
      <c r="D2293" s="11"/>
      <c r="E2293" s="11" t="s">
        <v>4617</v>
      </c>
      <c r="F2293" s="11" t="s">
        <v>289</v>
      </c>
      <c r="G2293" s="11" t="s">
        <v>290</v>
      </c>
      <c r="H2293" s="13" t="s">
        <v>40</v>
      </c>
      <c r="I2293" s="11"/>
      <c r="J2293" s="11" t="s">
        <v>41</v>
      </c>
      <c r="K2293" s="13" t="s">
        <v>1299</v>
      </c>
      <c r="O2293" s="14">
        <v>5555</v>
      </c>
      <c r="P2293" s="14"/>
      <c r="Q2293" s="14"/>
      <c r="R2293" s="14">
        <v>1</v>
      </c>
      <c r="S2293" s="14" t="s">
        <v>222</v>
      </c>
      <c r="T2293" t="s">
        <v>1081</v>
      </c>
      <c r="U2293" t="s">
        <v>1082</v>
      </c>
      <c r="V2293" t="s">
        <v>1083</v>
      </c>
      <c r="W2293" t="s">
        <v>1084</v>
      </c>
      <c r="X2293" t="s">
        <v>1085</v>
      </c>
      <c r="Y2293" t="s">
        <v>67</v>
      </c>
      <c r="AC2293" s="14" t="s">
        <v>215</v>
      </c>
      <c r="AG2293" t="s">
        <v>1311</v>
      </c>
      <c r="AH2293" s="5" t="s">
        <v>40</v>
      </c>
      <c r="AI2293" s="14" t="s">
        <v>1301</v>
      </c>
      <c r="AJ2293" s="15">
        <v>44140</v>
      </c>
      <c r="AK2293" s="21" t="s">
        <v>1302</v>
      </c>
      <c r="AL2293" s="14"/>
    </row>
    <row r="2294" spans="1:38" ht="14.4" x14ac:dyDescent="0.3">
      <c r="A2294" s="11" t="str">
        <f t="shared" si="35"/>
        <v>22,44,66,55/5555/ntp-r7-2014-12-unsettrap-drdos</v>
      </c>
      <c r="B2294" s="11" t="s">
        <v>37</v>
      </c>
      <c r="C2294" s="12" t="s">
        <v>4616</v>
      </c>
      <c r="D2294" s="11"/>
      <c r="E2294" s="11" t="s">
        <v>4617</v>
      </c>
      <c r="F2294" s="11" t="s">
        <v>289</v>
      </c>
      <c r="G2294" s="11" t="s">
        <v>290</v>
      </c>
      <c r="H2294" s="13" t="s">
        <v>40</v>
      </c>
      <c r="I2294" s="11"/>
      <c r="J2294" s="11" t="s">
        <v>41</v>
      </c>
      <c r="K2294" s="13" t="s">
        <v>1299</v>
      </c>
      <c r="O2294" s="14">
        <v>5555</v>
      </c>
      <c r="P2294" s="14"/>
      <c r="Q2294" s="14"/>
      <c r="R2294" s="14">
        <v>5</v>
      </c>
      <c r="S2294" s="14" t="s">
        <v>43</v>
      </c>
      <c r="T2294" t="s">
        <v>1287</v>
      </c>
      <c r="U2294" t="s">
        <v>1288</v>
      </c>
      <c r="V2294" t="s">
        <v>1289</v>
      </c>
      <c r="W2294" t="s">
        <v>1095</v>
      </c>
      <c r="X2294" t="s">
        <v>1309</v>
      </c>
      <c r="Y2294" t="s">
        <v>1097</v>
      </c>
      <c r="AC2294" s="14" t="s">
        <v>215</v>
      </c>
      <c r="AG2294" t="s">
        <v>1311</v>
      </c>
      <c r="AH2294" s="5" t="s">
        <v>40</v>
      </c>
      <c r="AI2294" s="14" t="s">
        <v>1301</v>
      </c>
      <c r="AJ2294" s="15">
        <v>44140</v>
      </c>
      <c r="AK2294" s="21" t="s">
        <v>1302</v>
      </c>
      <c r="AL2294" s="14"/>
    </row>
    <row r="2295" spans="1:38" ht="14.4" x14ac:dyDescent="0.3">
      <c r="A2295" s="11" t="str">
        <f t="shared" si="35"/>
        <v>22,44,66,55/5555/ssh-3des-ciphers</v>
      </c>
      <c r="B2295" s="11" t="s">
        <v>37</v>
      </c>
      <c r="C2295" s="12" t="s">
        <v>4616</v>
      </c>
      <c r="D2295" s="11"/>
      <c r="E2295" s="11" t="s">
        <v>4617</v>
      </c>
      <c r="F2295" s="11" t="s">
        <v>289</v>
      </c>
      <c r="G2295" s="11" t="s">
        <v>290</v>
      </c>
      <c r="H2295" s="13" t="s">
        <v>40</v>
      </c>
      <c r="I2295" s="11"/>
      <c r="J2295" s="11" t="s">
        <v>41</v>
      </c>
      <c r="K2295" s="13" t="s">
        <v>1299</v>
      </c>
      <c r="O2295" s="14">
        <v>5555</v>
      </c>
      <c r="P2295" s="14"/>
      <c r="Q2295" s="14"/>
      <c r="R2295" s="14">
        <v>1</v>
      </c>
      <c r="S2295" s="14" t="s">
        <v>222</v>
      </c>
      <c r="T2295" t="s">
        <v>235</v>
      </c>
      <c r="U2295" t="s">
        <v>236</v>
      </c>
      <c r="V2295" t="s">
        <v>237</v>
      </c>
      <c r="W2295" t="s">
        <v>238</v>
      </c>
      <c r="X2295" t="s">
        <v>239</v>
      </c>
      <c r="Y2295" t="s">
        <v>240</v>
      </c>
      <c r="AC2295" s="14" t="s">
        <v>51</v>
      </c>
      <c r="AG2295" t="s">
        <v>1311</v>
      </c>
      <c r="AH2295" s="5" t="s">
        <v>40</v>
      </c>
      <c r="AI2295" s="14" t="s">
        <v>1301</v>
      </c>
      <c r="AJ2295" s="15">
        <v>44140</v>
      </c>
      <c r="AK2295" s="21" t="s">
        <v>1302</v>
      </c>
      <c r="AL2295" s="14"/>
    </row>
    <row r="2296" spans="1:38" ht="14.4" x14ac:dyDescent="0.3">
      <c r="A2296" s="11" t="str">
        <f t="shared" si="35"/>
        <v>22,44,66,55/5555/ssh-cbc-ciphers</v>
      </c>
      <c r="B2296" s="11" t="s">
        <v>37</v>
      </c>
      <c r="C2296" s="12" t="s">
        <v>4616</v>
      </c>
      <c r="D2296" s="11"/>
      <c r="E2296" s="11" t="s">
        <v>4617</v>
      </c>
      <c r="F2296" s="11" t="s">
        <v>289</v>
      </c>
      <c r="G2296" s="11" t="s">
        <v>290</v>
      </c>
      <c r="H2296" s="13" t="s">
        <v>40</v>
      </c>
      <c r="I2296" s="11"/>
      <c r="J2296" s="11" t="s">
        <v>41</v>
      </c>
      <c r="K2296" s="13" t="s">
        <v>1299</v>
      </c>
      <c r="O2296" s="14">
        <v>5555</v>
      </c>
      <c r="P2296" s="14"/>
      <c r="Q2296" s="14"/>
      <c r="R2296" s="14">
        <v>3</v>
      </c>
      <c r="S2296" s="14" t="s">
        <v>222</v>
      </c>
      <c r="T2296" t="s">
        <v>241</v>
      </c>
      <c r="U2296" t="s">
        <v>242</v>
      </c>
      <c r="V2296" t="s">
        <v>243</v>
      </c>
      <c r="W2296" t="s">
        <v>244</v>
      </c>
      <c r="X2296" t="s">
        <v>1051</v>
      </c>
      <c r="Y2296" t="s">
        <v>246</v>
      </c>
      <c r="AC2296" s="14" t="s">
        <v>51</v>
      </c>
      <c r="AG2296" t="s">
        <v>1311</v>
      </c>
      <c r="AH2296" s="5" t="s">
        <v>40</v>
      </c>
      <c r="AI2296" s="14" t="s">
        <v>1301</v>
      </c>
      <c r="AJ2296" s="15">
        <v>44140</v>
      </c>
      <c r="AK2296" s="21" t="s">
        <v>1302</v>
      </c>
      <c r="AL2296" s="14"/>
    </row>
    <row r="2297" spans="1:38" ht="14.4" x14ac:dyDescent="0.3">
      <c r="A2297" s="11" t="str">
        <f t="shared" si="35"/>
        <v>22,44,66,55/5555/ssh-cve-2015-4000</v>
      </c>
      <c r="B2297" s="11" t="s">
        <v>37</v>
      </c>
      <c r="C2297" s="12" t="s">
        <v>4616</v>
      </c>
      <c r="D2297" s="11"/>
      <c r="E2297" s="11" t="s">
        <v>4617</v>
      </c>
      <c r="F2297" s="11" t="s">
        <v>289</v>
      </c>
      <c r="G2297" s="11" t="s">
        <v>290</v>
      </c>
      <c r="H2297" s="13" t="s">
        <v>40</v>
      </c>
      <c r="I2297" s="11"/>
      <c r="J2297" s="11" t="s">
        <v>41</v>
      </c>
      <c r="K2297" s="13" t="s">
        <v>1299</v>
      </c>
      <c r="O2297" s="14">
        <v>5555</v>
      </c>
      <c r="P2297" s="14"/>
      <c r="Q2297" s="14"/>
      <c r="R2297" s="14">
        <v>4</v>
      </c>
      <c r="S2297" s="14" t="s">
        <v>43</v>
      </c>
      <c r="T2297" t="s">
        <v>247</v>
      </c>
      <c r="U2297" t="s">
        <v>248</v>
      </c>
      <c r="V2297" t="s">
        <v>249</v>
      </c>
      <c r="W2297" t="s">
        <v>250</v>
      </c>
      <c r="X2297" t="s">
        <v>251</v>
      </c>
      <c r="Y2297" t="s">
        <v>252</v>
      </c>
      <c r="Z2297" t="s">
        <v>253</v>
      </c>
      <c r="AC2297" s="14" t="s">
        <v>51</v>
      </c>
      <c r="AG2297" t="s">
        <v>1311</v>
      </c>
      <c r="AH2297" s="5" t="s">
        <v>40</v>
      </c>
      <c r="AI2297" s="14" t="s">
        <v>1301</v>
      </c>
      <c r="AJ2297" s="15">
        <v>44140</v>
      </c>
      <c r="AK2297" s="21" t="s">
        <v>1302</v>
      </c>
      <c r="AL2297" s="14"/>
    </row>
    <row r="2298" spans="1:38" ht="14.4" x14ac:dyDescent="0.3">
      <c r="A2298" s="11" t="str">
        <f t="shared" si="35"/>
        <v>22,44,66,55/5555/ssh-cve-2016-2183-sweet32</v>
      </c>
      <c r="B2298" s="11" t="s">
        <v>37</v>
      </c>
      <c r="C2298" s="12" t="s">
        <v>4616</v>
      </c>
      <c r="D2298" s="11"/>
      <c r="E2298" s="11" t="s">
        <v>4617</v>
      </c>
      <c r="F2298" s="11" t="s">
        <v>289</v>
      </c>
      <c r="G2298" s="11" t="s">
        <v>290</v>
      </c>
      <c r="H2298" s="13" t="s">
        <v>40</v>
      </c>
      <c r="I2298" s="11"/>
      <c r="J2298" s="11" t="s">
        <v>41</v>
      </c>
      <c r="K2298" s="13" t="s">
        <v>1299</v>
      </c>
      <c r="O2298" s="14">
        <v>5555</v>
      </c>
      <c r="P2298" s="14"/>
      <c r="Q2298" s="14"/>
      <c r="R2298" s="14">
        <v>5</v>
      </c>
      <c r="S2298" s="14" t="s">
        <v>43</v>
      </c>
      <c r="T2298" t="s">
        <v>254</v>
      </c>
      <c r="U2298" t="s">
        <v>255</v>
      </c>
      <c r="V2298" t="s">
        <v>256</v>
      </c>
      <c r="W2298" t="s">
        <v>238</v>
      </c>
      <c r="X2298" t="s">
        <v>239</v>
      </c>
      <c r="Y2298" t="s">
        <v>257</v>
      </c>
      <c r="Z2298" t="s">
        <v>258</v>
      </c>
      <c r="AC2298" s="14" t="s">
        <v>51</v>
      </c>
      <c r="AG2298" t="s">
        <v>1311</v>
      </c>
      <c r="AH2298" s="5" t="s">
        <v>40</v>
      </c>
      <c r="AI2298" s="14" t="s">
        <v>1301</v>
      </c>
      <c r="AJ2298" s="15">
        <v>44140</v>
      </c>
      <c r="AK2298" s="21" t="s">
        <v>1302</v>
      </c>
      <c r="AL2298" s="14"/>
    </row>
    <row r="2299" spans="1:38" ht="14.4" x14ac:dyDescent="0.3">
      <c r="A2299" s="11" t="str">
        <f t="shared" si="35"/>
        <v>22,44,66,55/5555/ssh-weak-kex-algorithms</v>
      </c>
      <c r="B2299" s="11" t="s">
        <v>37</v>
      </c>
      <c r="C2299" s="12" t="s">
        <v>4616</v>
      </c>
      <c r="D2299" s="11"/>
      <c r="E2299" s="11" t="s">
        <v>4617</v>
      </c>
      <c r="F2299" s="11" t="s">
        <v>289</v>
      </c>
      <c r="G2299" s="11" t="s">
        <v>290</v>
      </c>
      <c r="H2299" s="13" t="s">
        <v>40</v>
      </c>
      <c r="I2299" s="11"/>
      <c r="J2299" s="11" t="s">
        <v>41</v>
      </c>
      <c r="K2299" s="13" t="s">
        <v>1299</v>
      </c>
      <c r="O2299" s="14">
        <v>5555</v>
      </c>
      <c r="P2299" s="14"/>
      <c r="Q2299" s="14"/>
      <c r="R2299" s="14">
        <v>4</v>
      </c>
      <c r="S2299" s="14" t="s">
        <v>43</v>
      </c>
      <c r="T2299" t="s">
        <v>259</v>
      </c>
      <c r="U2299" t="s">
        <v>260</v>
      </c>
      <c r="V2299" t="s">
        <v>261</v>
      </c>
      <c r="W2299" t="s">
        <v>262</v>
      </c>
      <c r="X2299" t="s">
        <v>1310</v>
      </c>
      <c r="Y2299" t="s">
        <v>264</v>
      </c>
      <c r="AC2299" s="14" t="s">
        <v>51</v>
      </c>
      <c r="AG2299" t="s">
        <v>1311</v>
      </c>
      <c r="AH2299" s="5" t="s">
        <v>40</v>
      </c>
      <c r="AI2299" s="14" t="s">
        <v>1301</v>
      </c>
      <c r="AJ2299" s="15">
        <v>44140</v>
      </c>
      <c r="AK2299" s="21" t="s">
        <v>1312</v>
      </c>
      <c r="AL2299" s="14"/>
    </row>
    <row r="2300" spans="1:38" ht="14.4" x14ac:dyDescent="0.3">
      <c r="A2300" s="11" t="str">
        <f t="shared" si="35"/>
        <v>22,44,66,55/5555/ssh-weak-message-authentication-code-algorithms</v>
      </c>
      <c r="B2300" s="11" t="s">
        <v>37</v>
      </c>
      <c r="C2300" s="12" t="s">
        <v>4616</v>
      </c>
      <c r="D2300" s="11"/>
      <c r="E2300" s="11" t="s">
        <v>4617</v>
      </c>
      <c r="F2300" s="11" t="s">
        <v>289</v>
      </c>
      <c r="G2300" s="11" t="s">
        <v>290</v>
      </c>
      <c r="H2300" s="13" t="s">
        <v>40</v>
      </c>
      <c r="I2300" s="11"/>
      <c r="J2300" s="11" t="s">
        <v>41</v>
      </c>
      <c r="K2300" s="13" t="s">
        <v>1299</v>
      </c>
      <c r="O2300" s="14">
        <v>5555</v>
      </c>
      <c r="P2300" s="14"/>
      <c r="Q2300" s="14"/>
      <c r="R2300" s="14">
        <v>4</v>
      </c>
      <c r="S2300" s="14" t="s">
        <v>43</v>
      </c>
      <c r="T2300" t="s">
        <v>283</v>
      </c>
      <c r="U2300" t="s">
        <v>284</v>
      </c>
      <c r="V2300" t="s">
        <v>285</v>
      </c>
      <c r="W2300" t="s">
        <v>286</v>
      </c>
      <c r="X2300" t="s">
        <v>1313</v>
      </c>
      <c r="Y2300" t="s">
        <v>288</v>
      </c>
      <c r="AC2300" s="14" t="s">
        <v>51</v>
      </c>
      <c r="AG2300" t="s">
        <v>1311</v>
      </c>
      <c r="AH2300" s="5" t="s">
        <v>40</v>
      </c>
      <c r="AI2300" s="14" t="s">
        <v>1301</v>
      </c>
      <c r="AJ2300" s="15">
        <v>44140</v>
      </c>
      <c r="AK2300" s="21" t="s">
        <v>1312</v>
      </c>
      <c r="AL2300" s="14"/>
    </row>
    <row r="2301" spans="1:38" ht="14.4" x14ac:dyDescent="0.3">
      <c r="A2301" s="11" t="str">
        <f t="shared" si="35"/>
        <v>22,44,66,55/5555/telnet-open-port</v>
      </c>
      <c r="B2301" s="11" t="s">
        <v>37</v>
      </c>
      <c r="C2301" s="12" t="s">
        <v>4616</v>
      </c>
      <c r="D2301" s="11"/>
      <c r="E2301" s="11" t="s">
        <v>4617</v>
      </c>
      <c r="F2301" s="11" t="s">
        <v>289</v>
      </c>
      <c r="G2301" s="11" t="s">
        <v>290</v>
      </c>
      <c r="H2301" s="13" t="s">
        <v>40</v>
      </c>
      <c r="I2301" s="11"/>
      <c r="J2301" s="11" t="s">
        <v>41</v>
      </c>
      <c r="K2301" s="13" t="s">
        <v>1299</v>
      </c>
      <c r="O2301" s="14">
        <v>5555</v>
      </c>
      <c r="P2301" s="14"/>
      <c r="Q2301" s="14"/>
      <c r="R2301" s="14">
        <v>4</v>
      </c>
      <c r="S2301" s="14" t="s">
        <v>43</v>
      </c>
      <c r="T2301" t="s">
        <v>1293</v>
      </c>
      <c r="U2301" t="s">
        <v>1294</v>
      </c>
      <c r="V2301" t="s">
        <v>1295</v>
      </c>
      <c r="W2301" t="s">
        <v>1296</v>
      </c>
      <c r="X2301" t="s">
        <v>1297</v>
      </c>
      <c r="Y2301" t="s">
        <v>1298</v>
      </c>
      <c r="AC2301" s="14" t="s">
        <v>51</v>
      </c>
      <c r="AG2301" t="s">
        <v>1311</v>
      </c>
      <c r="AH2301" s="5" t="s">
        <v>40</v>
      </c>
      <c r="AI2301" s="14" t="s">
        <v>1301</v>
      </c>
      <c r="AJ2301" s="15">
        <v>44140</v>
      </c>
      <c r="AK2301" s="21" t="s">
        <v>1302</v>
      </c>
      <c r="AL2301" s="14"/>
    </row>
    <row r="2302" spans="1:38" ht="14.4" x14ac:dyDescent="0.3">
      <c r="A2302" s="11" t="str">
        <f t="shared" si="35"/>
        <v>22,44,66,55/5555/generic-icmp-timestamp</v>
      </c>
      <c r="B2302" s="11" t="s">
        <v>37</v>
      </c>
      <c r="C2302" s="12" t="s">
        <v>4616</v>
      </c>
      <c r="D2302" s="11"/>
      <c r="E2302" s="11" t="s">
        <v>4617</v>
      </c>
      <c r="F2302" s="11" t="s">
        <v>289</v>
      </c>
      <c r="G2302" s="11" t="s">
        <v>290</v>
      </c>
      <c r="H2302" s="13" t="s">
        <v>2185</v>
      </c>
      <c r="I2302" s="11"/>
      <c r="J2302" s="11" t="s">
        <v>41</v>
      </c>
      <c r="K2302" s="13" t="s">
        <v>1314</v>
      </c>
      <c r="O2302" s="14">
        <v>5555</v>
      </c>
      <c r="P2302" s="14"/>
      <c r="Q2302" s="14"/>
      <c r="R2302" s="14">
        <v>1</v>
      </c>
      <c r="S2302" s="14" t="s">
        <v>222</v>
      </c>
      <c r="T2302" t="s">
        <v>229</v>
      </c>
      <c r="U2302" t="s">
        <v>230</v>
      </c>
      <c r="V2302" t="s">
        <v>231</v>
      </c>
      <c r="W2302" t="s">
        <v>232</v>
      </c>
      <c r="X2302" t="s">
        <v>233</v>
      </c>
      <c r="Y2302" t="s">
        <v>67</v>
      </c>
      <c r="Z2302" t="s">
        <v>234</v>
      </c>
      <c r="AC2302" s="14" t="s">
        <v>215</v>
      </c>
      <c r="AH2302" s="5" t="s">
        <v>291</v>
      </c>
      <c r="AI2302" s="14"/>
      <c r="AJ2302" s="14"/>
      <c r="AK2302" s="14" t="s">
        <v>1315</v>
      </c>
      <c r="AL2302" s="14"/>
    </row>
    <row r="2303" spans="1:38" ht="14.4" x14ac:dyDescent="0.3">
      <c r="A2303" s="11" t="str">
        <f t="shared" si="35"/>
        <v>22,44,66,55/5555/ntp-clock-variables-disclosure</v>
      </c>
      <c r="B2303" s="11" t="s">
        <v>37</v>
      </c>
      <c r="C2303" s="12" t="s">
        <v>4616</v>
      </c>
      <c r="D2303" s="11"/>
      <c r="E2303" s="11" t="s">
        <v>4617</v>
      </c>
      <c r="F2303" s="11" t="s">
        <v>289</v>
      </c>
      <c r="G2303" s="11" t="s">
        <v>290</v>
      </c>
      <c r="H2303" s="13" t="s">
        <v>40</v>
      </c>
      <c r="I2303" s="11"/>
      <c r="J2303" s="11" t="s">
        <v>41</v>
      </c>
      <c r="K2303" s="13" t="s">
        <v>1314</v>
      </c>
      <c r="O2303" s="14">
        <v>5555</v>
      </c>
      <c r="P2303" s="14"/>
      <c r="Q2303" s="14"/>
      <c r="R2303" s="14">
        <v>1</v>
      </c>
      <c r="S2303" s="14" t="s">
        <v>222</v>
      </c>
      <c r="T2303" t="s">
        <v>1081</v>
      </c>
      <c r="U2303" t="s">
        <v>1082</v>
      </c>
      <c r="V2303" t="s">
        <v>1083</v>
      </c>
      <c r="W2303" t="s">
        <v>1084</v>
      </c>
      <c r="X2303" t="s">
        <v>1085</v>
      </c>
      <c r="Y2303" t="s">
        <v>67</v>
      </c>
      <c r="AC2303" s="14" t="s">
        <v>215</v>
      </c>
      <c r="AG2303" t="s">
        <v>1311</v>
      </c>
      <c r="AH2303" s="5" t="s">
        <v>40</v>
      </c>
      <c r="AI2303" s="14"/>
      <c r="AJ2303" s="22">
        <v>44150</v>
      </c>
      <c r="AK2303" s="14" t="s">
        <v>1315</v>
      </c>
      <c r="AL2303" s="14"/>
    </row>
    <row r="2304" spans="1:38" ht="14.4" x14ac:dyDescent="0.3">
      <c r="A2304" s="11" t="str">
        <f t="shared" si="35"/>
        <v>22,44,66,55/5555/ntp-r7-2014-12-unsettrap-drdos</v>
      </c>
      <c r="B2304" s="11" t="s">
        <v>37</v>
      </c>
      <c r="C2304" s="12" t="s">
        <v>4616</v>
      </c>
      <c r="D2304" s="11"/>
      <c r="E2304" s="11" t="s">
        <v>4617</v>
      </c>
      <c r="F2304" s="11" t="s">
        <v>289</v>
      </c>
      <c r="G2304" s="11" t="s">
        <v>290</v>
      </c>
      <c r="H2304" s="13" t="s">
        <v>40</v>
      </c>
      <c r="I2304" s="11"/>
      <c r="J2304" s="11" t="s">
        <v>41</v>
      </c>
      <c r="K2304" s="13" t="s">
        <v>1314</v>
      </c>
      <c r="O2304" s="14">
        <v>5555</v>
      </c>
      <c r="P2304" s="14"/>
      <c r="Q2304" s="14"/>
      <c r="R2304" s="14">
        <v>5</v>
      </c>
      <c r="S2304" s="14" t="s">
        <v>43</v>
      </c>
      <c r="T2304" t="s">
        <v>1287</v>
      </c>
      <c r="U2304" t="s">
        <v>1288</v>
      </c>
      <c r="V2304" t="s">
        <v>1289</v>
      </c>
      <c r="W2304" t="s">
        <v>1095</v>
      </c>
      <c r="X2304" t="s">
        <v>1309</v>
      </c>
      <c r="Y2304" t="s">
        <v>1097</v>
      </c>
      <c r="AC2304" s="14" t="s">
        <v>215</v>
      </c>
      <c r="AG2304" t="s">
        <v>1311</v>
      </c>
      <c r="AH2304" s="5" t="s">
        <v>40</v>
      </c>
      <c r="AI2304" s="14"/>
      <c r="AJ2304" s="22">
        <v>44150</v>
      </c>
      <c r="AK2304" s="14" t="s">
        <v>1315</v>
      </c>
      <c r="AL2304" s="14"/>
    </row>
    <row r="2305" spans="1:38" ht="14.4" x14ac:dyDescent="0.3">
      <c r="A2305" s="11" t="str">
        <f t="shared" si="35"/>
        <v>22,44,66,55/5555/ssh-3des-ciphers</v>
      </c>
      <c r="B2305" s="11" t="s">
        <v>37</v>
      </c>
      <c r="C2305" s="12" t="s">
        <v>4616</v>
      </c>
      <c r="D2305" s="11"/>
      <c r="E2305" s="11" t="s">
        <v>4617</v>
      </c>
      <c r="F2305" s="11" t="s">
        <v>289</v>
      </c>
      <c r="G2305" s="11" t="s">
        <v>290</v>
      </c>
      <c r="H2305" s="13" t="s">
        <v>40</v>
      </c>
      <c r="I2305" s="11"/>
      <c r="J2305" s="11" t="s">
        <v>41</v>
      </c>
      <c r="K2305" s="13" t="s">
        <v>1314</v>
      </c>
      <c r="O2305" s="14">
        <v>5555</v>
      </c>
      <c r="P2305" s="14"/>
      <c r="Q2305" s="14"/>
      <c r="R2305" s="14">
        <v>1</v>
      </c>
      <c r="S2305" s="14" t="s">
        <v>222</v>
      </c>
      <c r="T2305" t="s">
        <v>235</v>
      </c>
      <c r="U2305" t="s">
        <v>236</v>
      </c>
      <c r="V2305" t="s">
        <v>237</v>
      </c>
      <c r="W2305" t="s">
        <v>238</v>
      </c>
      <c r="X2305" t="s">
        <v>239</v>
      </c>
      <c r="Y2305" t="s">
        <v>240</v>
      </c>
      <c r="AC2305" s="14" t="s">
        <v>51</v>
      </c>
      <c r="AG2305" t="s">
        <v>1311</v>
      </c>
      <c r="AH2305" s="5" t="s">
        <v>40</v>
      </c>
      <c r="AI2305" s="14"/>
      <c r="AJ2305" s="22">
        <v>44150</v>
      </c>
      <c r="AK2305" s="14" t="s">
        <v>1315</v>
      </c>
      <c r="AL2305" s="14"/>
    </row>
    <row r="2306" spans="1:38" ht="14.4" x14ac:dyDescent="0.3">
      <c r="A2306" s="11" t="str">
        <f t="shared" si="35"/>
        <v>22,44,66,55/5555/ssh-cbc-ciphers</v>
      </c>
      <c r="B2306" s="11" t="s">
        <v>37</v>
      </c>
      <c r="C2306" s="12" t="s">
        <v>4616</v>
      </c>
      <c r="D2306" s="11"/>
      <c r="E2306" s="11" t="s">
        <v>4617</v>
      </c>
      <c r="F2306" s="11" t="s">
        <v>289</v>
      </c>
      <c r="G2306" s="11" t="s">
        <v>290</v>
      </c>
      <c r="H2306" s="13" t="s">
        <v>40</v>
      </c>
      <c r="I2306" s="11"/>
      <c r="J2306" s="11" t="s">
        <v>41</v>
      </c>
      <c r="K2306" s="13" t="s">
        <v>1314</v>
      </c>
      <c r="O2306" s="14">
        <v>5555</v>
      </c>
      <c r="P2306" s="14"/>
      <c r="Q2306" s="14"/>
      <c r="R2306" s="14">
        <v>3</v>
      </c>
      <c r="S2306" s="14" t="s">
        <v>222</v>
      </c>
      <c r="T2306" t="s">
        <v>241</v>
      </c>
      <c r="U2306" t="s">
        <v>242</v>
      </c>
      <c r="V2306" t="s">
        <v>243</v>
      </c>
      <c r="W2306" t="s">
        <v>244</v>
      </c>
      <c r="X2306" t="s">
        <v>1051</v>
      </c>
      <c r="Y2306" t="s">
        <v>246</v>
      </c>
      <c r="AC2306" s="14" t="s">
        <v>51</v>
      </c>
      <c r="AG2306" t="s">
        <v>1311</v>
      </c>
      <c r="AH2306" s="5" t="s">
        <v>40</v>
      </c>
      <c r="AI2306" s="14"/>
      <c r="AJ2306" s="22">
        <v>44150</v>
      </c>
      <c r="AK2306" s="14" t="s">
        <v>1315</v>
      </c>
      <c r="AL2306" s="14"/>
    </row>
    <row r="2307" spans="1:38" ht="14.4" x14ac:dyDescent="0.3">
      <c r="A2307" s="11" t="str">
        <f t="shared" ref="A2307:A2370" si="36">CONCATENATE(C2307,"/",O2307,"/",T2307)</f>
        <v>22,44,66,55/5555/ssh-cve-2015-4000</v>
      </c>
      <c r="B2307" s="11" t="s">
        <v>37</v>
      </c>
      <c r="C2307" s="12" t="s">
        <v>4616</v>
      </c>
      <c r="D2307" s="11"/>
      <c r="E2307" s="11" t="s">
        <v>4617</v>
      </c>
      <c r="F2307" s="11" t="s">
        <v>289</v>
      </c>
      <c r="G2307" s="11" t="s">
        <v>290</v>
      </c>
      <c r="H2307" s="13" t="s">
        <v>40</v>
      </c>
      <c r="I2307" s="11"/>
      <c r="J2307" s="11" t="s">
        <v>41</v>
      </c>
      <c r="K2307" s="13" t="s">
        <v>1314</v>
      </c>
      <c r="O2307" s="14">
        <v>5555</v>
      </c>
      <c r="P2307" s="14"/>
      <c r="Q2307" s="14"/>
      <c r="R2307" s="14">
        <v>4</v>
      </c>
      <c r="S2307" s="14" t="s">
        <v>43</v>
      </c>
      <c r="T2307" t="s">
        <v>247</v>
      </c>
      <c r="U2307" t="s">
        <v>248</v>
      </c>
      <c r="V2307" t="s">
        <v>249</v>
      </c>
      <c r="W2307" t="s">
        <v>250</v>
      </c>
      <c r="X2307" t="s">
        <v>251</v>
      </c>
      <c r="Y2307" t="s">
        <v>252</v>
      </c>
      <c r="Z2307" t="s">
        <v>253</v>
      </c>
      <c r="AC2307" s="14" t="s">
        <v>51</v>
      </c>
      <c r="AG2307" t="s">
        <v>1311</v>
      </c>
      <c r="AH2307" s="5" t="s">
        <v>40</v>
      </c>
      <c r="AI2307" s="14"/>
      <c r="AJ2307" s="22">
        <v>44150</v>
      </c>
      <c r="AK2307" s="14" t="s">
        <v>1315</v>
      </c>
      <c r="AL2307" s="14"/>
    </row>
    <row r="2308" spans="1:38" ht="14.4" x14ac:dyDescent="0.3">
      <c r="A2308" s="11" t="str">
        <f t="shared" si="36"/>
        <v>22,44,66,55/5555/ssh-cve-2016-2183-sweet32</v>
      </c>
      <c r="B2308" s="11" t="s">
        <v>37</v>
      </c>
      <c r="C2308" s="12" t="s">
        <v>4616</v>
      </c>
      <c r="D2308" s="11"/>
      <c r="E2308" s="11" t="s">
        <v>4617</v>
      </c>
      <c r="F2308" s="11" t="s">
        <v>289</v>
      </c>
      <c r="G2308" s="11" t="s">
        <v>290</v>
      </c>
      <c r="H2308" s="13" t="s">
        <v>40</v>
      </c>
      <c r="I2308" s="11"/>
      <c r="J2308" s="11" t="s">
        <v>41</v>
      </c>
      <c r="K2308" s="13" t="s">
        <v>1314</v>
      </c>
      <c r="O2308" s="14">
        <v>5555</v>
      </c>
      <c r="P2308" s="14"/>
      <c r="Q2308" s="14"/>
      <c r="R2308" s="14">
        <v>5</v>
      </c>
      <c r="S2308" s="14" t="s">
        <v>43</v>
      </c>
      <c r="T2308" t="s">
        <v>254</v>
      </c>
      <c r="U2308" t="s">
        <v>255</v>
      </c>
      <c r="V2308" t="s">
        <v>256</v>
      </c>
      <c r="W2308" t="s">
        <v>238</v>
      </c>
      <c r="X2308" t="s">
        <v>239</v>
      </c>
      <c r="Y2308" t="s">
        <v>257</v>
      </c>
      <c r="Z2308" t="s">
        <v>258</v>
      </c>
      <c r="AC2308" s="14" t="s">
        <v>51</v>
      </c>
      <c r="AG2308" t="s">
        <v>1311</v>
      </c>
      <c r="AH2308" s="5" t="s">
        <v>40</v>
      </c>
      <c r="AI2308" s="14"/>
      <c r="AJ2308" s="22">
        <v>44150</v>
      </c>
      <c r="AK2308" s="14" t="s">
        <v>1315</v>
      </c>
      <c r="AL2308" s="14"/>
    </row>
    <row r="2309" spans="1:38" ht="14.4" x14ac:dyDescent="0.3">
      <c r="A2309" s="11" t="str">
        <f t="shared" si="36"/>
        <v>22,44,66,55/5555/ssh-weak-kex-algorithms</v>
      </c>
      <c r="B2309" s="11" t="s">
        <v>37</v>
      </c>
      <c r="C2309" s="12" t="s">
        <v>4616</v>
      </c>
      <c r="D2309" s="11"/>
      <c r="E2309" s="11" t="s">
        <v>4617</v>
      </c>
      <c r="F2309" s="11" t="s">
        <v>289</v>
      </c>
      <c r="G2309" s="11" t="s">
        <v>290</v>
      </c>
      <c r="H2309" s="13" t="s">
        <v>40</v>
      </c>
      <c r="I2309" s="11"/>
      <c r="J2309" s="11" t="s">
        <v>41</v>
      </c>
      <c r="K2309" s="13" t="s">
        <v>1314</v>
      </c>
      <c r="O2309" s="14">
        <v>5555</v>
      </c>
      <c r="P2309" s="14"/>
      <c r="Q2309" s="14"/>
      <c r="R2309" s="14">
        <v>4</v>
      </c>
      <c r="S2309" s="14" t="s">
        <v>43</v>
      </c>
      <c r="T2309" t="s">
        <v>259</v>
      </c>
      <c r="U2309" t="s">
        <v>260</v>
      </c>
      <c r="V2309" t="s">
        <v>261</v>
      </c>
      <c r="W2309" t="s">
        <v>262</v>
      </c>
      <c r="X2309" t="s">
        <v>1310</v>
      </c>
      <c r="Y2309" t="s">
        <v>264</v>
      </c>
      <c r="AC2309" s="14" t="s">
        <v>51</v>
      </c>
      <c r="AG2309" t="s">
        <v>1311</v>
      </c>
      <c r="AH2309" s="5" t="s">
        <v>40</v>
      </c>
      <c r="AI2309" s="14"/>
      <c r="AJ2309" s="22">
        <v>44150</v>
      </c>
      <c r="AK2309" s="14" t="s">
        <v>1316</v>
      </c>
      <c r="AL2309" s="14"/>
    </row>
    <row r="2310" spans="1:38" ht="14.4" x14ac:dyDescent="0.3">
      <c r="A2310" s="11" t="str">
        <f t="shared" si="36"/>
        <v>22,44,66,55/5555/ssh-weak-message-authentication-code-algorithms</v>
      </c>
      <c r="B2310" s="11" t="s">
        <v>37</v>
      </c>
      <c r="C2310" s="12" t="s">
        <v>4616</v>
      </c>
      <c r="D2310" s="11"/>
      <c r="E2310" s="11" t="s">
        <v>4617</v>
      </c>
      <c r="F2310" s="11" t="s">
        <v>289</v>
      </c>
      <c r="G2310" s="11" t="s">
        <v>290</v>
      </c>
      <c r="H2310" s="13" t="s">
        <v>40</v>
      </c>
      <c r="I2310" s="11"/>
      <c r="J2310" s="11" t="s">
        <v>41</v>
      </c>
      <c r="K2310" s="13" t="s">
        <v>1314</v>
      </c>
      <c r="O2310" s="14">
        <v>5555</v>
      </c>
      <c r="P2310" s="14"/>
      <c r="Q2310" s="14"/>
      <c r="R2310" s="14">
        <v>4</v>
      </c>
      <c r="S2310" s="14" t="s">
        <v>43</v>
      </c>
      <c r="T2310" t="s">
        <v>283</v>
      </c>
      <c r="U2310" t="s">
        <v>284</v>
      </c>
      <c r="V2310" t="s">
        <v>285</v>
      </c>
      <c r="W2310" t="s">
        <v>286</v>
      </c>
      <c r="X2310" t="s">
        <v>1313</v>
      </c>
      <c r="Y2310" t="s">
        <v>288</v>
      </c>
      <c r="AC2310" s="14" t="s">
        <v>51</v>
      </c>
      <c r="AG2310" t="s">
        <v>1311</v>
      </c>
      <c r="AH2310" s="5" t="s">
        <v>40</v>
      </c>
      <c r="AI2310" s="14"/>
      <c r="AJ2310" s="22">
        <v>44150</v>
      </c>
      <c r="AK2310" s="14" t="s">
        <v>1316</v>
      </c>
      <c r="AL2310" s="14"/>
    </row>
    <row r="2311" spans="1:38" ht="14.4" x14ac:dyDescent="0.3">
      <c r="A2311" s="11" t="str">
        <f t="shared" si="36"/>
        <v>22,44,66,55/5555/telnet-open-port</v>
      </c>
      <c r="B2311" s="11" t="s">
        <v>37</v>
      </c>
      <c r="C2311" s="12" t="s">
        <v>4616</v>
      </c>
      <c r="D2311" s="11"/>
      <c r="E2311" s="11" t="s">
        <v>4617</v>
      </c>
      <c r="F2311" s="11" t="s">
        <v>289</v>
      </c>
      <c r="G2311" s="11" t="s">
        <v>290</v>
      </c>
      <c r="H2311" s="13" t="s">
        <v>40</v>
      </c>
      <c r="I2311" s="11"/>
      <c r="J2311" s="11" t="s">
        <v>41</v>
      </c>
      <c r="K2311" s="13" t="s">
        <v>1314</v>
      </c>
      <c r="O2311" s="14">
        <v>5555</v>
      </c>
      <c r="P2311" s="14"/>
      <c r="Q2311" s="14"/>
      <c r="R2311" s="14">
        <v>4</v>
      </c>
      <c r="S2311" s="14" t="s">
        <v>43</v>
      </c>
      <c r="T2311" t="s">
        <v>1293</v>
      </c>
      <c r="U2311" t="s">
        <v>1294</v>
      </c>
      <c r="V2311" t="s">
        <v>1295</v>
      </c>
      <c r="W2311" t="s">
        <v>1296</v>
      </c>
      <c r="X2311" t="s">
        <v>1297</v>
      </c>
      <c r="Y2311" t="s">
        <v>1298</v>
      </c>
      <c r="AC2311" s="14" t="s">
        <v>51</v>
      </c>
      <c r="AG2311" t="s">
        <v>1311</v>
      </c>
      <c r="AH2311" s="5" t="s">
        <v>40</v>
      </c>
      <c r="AI2311" s="14"/>
      <c r="AJ2311" s="22">
        <v>44150</v>
      </c>
      <c r="AK2311" s="14" t="s">
        <v>1315</v>
      </c>
      <c r="AL2311" s="14"/>
    </row>
    <row r="2312" spans="1:38" ht="14.4" x14ac:dyDescent="0.3">
      <c r="A2312" s="11" t="str">
        <f t="shared" si="36"/>
        <v>22,44,66,55/5555/cisco-sr-20170214-smi</v>
      </c>
      <c r="B2312" s="11" t="s">
        <v>37</v>
      </c>
      <c r="C2312" s="12" t="s">
        <v>4616</v>
      </c>
      <c r="D2312" s="11"/>
      <c r="E2312" s="11" t="s">
        <v>4617</v>
      </c>
      <c r="F2312" s="11" t="s">
        <v>289</v>
      </c>
      <c r="G2312" s="11" t="s">
        <v>290</v>
      </c>
      <c r="H2312" s="13" t="s">
        <v>40</v>
      </c>
      <c r="I2312" s="11"/>
      <c r="J2312" s="11" t="s">
        <v>41</v>
      </c>
      <c r="K2312" s="13" t="s">
        <v>1314</v>
      </c>
      <c r="O2312" s="14">
        <v>5555</v>
      </c>
      <c r="P2312" s="14"/>
      <c r="Q2312" s="14"/>
      <c r="R2312" s="14">
        <v>10</v>
      </c>
      <c r="S2312" s="14" t="s">
        <v>478</v>
      </c>
      <c r="T2312" t="s">
        <v>1303</v>
      </c>
      <c r="U2312" t="s">
        <v>1304</v>
      </c>
      <c r="V2312" t="s">
        <v>1305</v>
      </c>
      <c r="W2312" t="s">
        <v>1306</v>
      </c>
      <c r="X2312" t="s">
        <v>1307</v>
      </c>
      <c r="Y2312" t="s">
        <v>1308</v>
      </c>
      <c r="AC2312" s="14" t="s">
        <v>51</v>
      </c>
      <c r="AG2312" t="s">
        <v>1311</v>
      </c>
      <c r="AH2312" s="5" t="s">
        <v>40</v>
      </c>
      <c r="AI2312" s="14"/>
      <c r="AJ2312" s="22">
        <v>44150</v>
      </c>
      <c r="AK2312" s="14" t="s">
        <v>1315</v>
      </c>
      <c r="AL2312" s="14"/>
    </row>
    <row r="2313" spans="1:38" ht="14.4" x14ac:dyDescent="0.3">
      <c r="A2313" s="11" t="str">
        <f t="shared" si="36"/>
        <v>22,44,66,55/5555/generic-icmp-timestamp</v>
      </c>
      <c r="B2313" s="11" t="s">
        <v>37</v>
      </c>
      <c r="C2313" s="12" t="s">
        <v>4616</v>
      </c>
      <c r="D2313" s="11"/>
      <c r="E2313" s="11" t="s">
        <v>4617</v>
      </c>
      <c r="F2313" s="11" t="s">
        <v>289</v>
      </c>
      <c r="G2313" s="11" t="s">
        <v>290</v>
      </c>
      <c r="H2313" s="13" t="s">
        <v>40</v>
      </c>
      <c r="I2313" s="16"/>
      <c r="J2313" s="11" t="s">
        <v>41</v>
      </c>
      <c r="K2313" s="13" t="s">
        <v>1299</v>
      </c>
      <c r="O2313" s="14">
        <v>5555</v>
      </c>
      <c r="P2313" s="14"/>
      <c r="Q2313" s="14"/>
      <c r="R2313" s="14">
        <v>1</v>
      </c>
      <c r="S2313" s="14" t="s">
        <v>222</v>
      </c>
      <c r="T2313" t="s">
        <v>229</v>
      </c>
      <c r="U2313" t="s">
        <v>230</v>
      </c>
      <c r="V2313" t="s">
        <v>231</v>
      </c>
      <c r="W2313" t="s">
        <v>232</v>
      </c>
      <c r="X2313" t="s">
        <v>233</v>
      </c>
      <c r="Y2313" t="s">
        <v>67</v>
      </c>
      <c r="Z2313" t="s">
        <v>234</v>
      </c>
      <c r="AC2313" s="14" t="s">
        <v>215</v>
      </c>
      <c r="AG2313" t="s">
        <v>1311</v>
      </c>
      <c r="AH2313" s="5" t="s">
        <v>40</v>
      </c>
      <c r="AI2313" s="14" t="s">
        <v>1301</v>
      </c>
      <c r="AJ2313" s="15">
        <v>44140</v>
      </c>
      <c r="AK2313" s="21" t="s">
        <v>1302</v>
      </c>
      <c r="AL2313" s="14"/>
    </row>
    <row r="2314" spans="1:38" ht="14.4" x14ac:dyDescent="0.3">
      <c r="A2314" s="11" t="str">
        <f t="shared" si="36"/>
        <v>22,44,66,55/5555/cisco-sr-20170214-smi</v>
      </c>
      <c r="B2314" s="11" t="s">
        <v>37</v>
      </c>
      <c r="C2314" s="12" t="s">
        <v>4616</v>
      </c>
      <c r="D2314" s="11"/>
      <c r="E2314" s="11" t="s">
        <v>4617</v>
      </c>
      <c r="F2314" s="11" t="s">
        <v>289</v>
      </c>
      <c r="G2314" s="11" t="s">
        <v>290</v>
      </c>
      <c r="H2314" s="13" t="s">
        <v>40</v>
      </c>
      <c r="I2314" s="16"/>
      <c r="J2314" s="11" t="s">
        <v>41</v>
      </c>
      <c r="K2314" s="13" t="s">
        <v>1299</v>
      </c>
      <c r="O2314" s="14">
        <v>5555</v>
      </c>
      <c r="P2314" s="14"/>
      <c r="Q2314" s="14"/>
      <c r="R2314" s="14">
        <v>10</v>
      </c>
      <c r="S2314" s="14" t="s">
        <v>478</v>
      </c>
      <c r="T2314" t="s">
        <v>1303</v>
      </c>
      <c r="U2314" t="s">
        <v>1304</v>
      </c>
      <c r="V2314" t="s">
        <v>1305</v>
      </c>
      <c r="W2314" t="s">
        <v>1306</v>
      </c>
      <c r="X2314" t="s">
        <v>1307</v>
      </c>
      <c r="Y2314" t="s">
        <v>1308</v>
      </c>
      <c r="AC2314" s="14" t="s">
        <v>51</v>
      </c>
      <c r="AG2314" t="s">
        <v>1311</v>
      </c>
      <c r="AH2314" s="5" t="s">
        <v>40</v>
      </c>
      <c r="AI2314" s="14" t="s">
        <v>1301</v>
      </c>
      <c r="AJ2314" s="15">
        <v>44140</v>
      </c>
      <c r="AK2314" s="21" t="s">
        <v>1317</v>
      </c>
      <c r="AL2314" s="14"/>
    </row>
    <row r="2315" spans="1:38" ht="14.4" x14ac:dyDescent="0.3">
      <c r="A2315" s="11" t="str">
        <f t="shared" si="36"/>
        <v>22,44,66,55/5555/generic-icmp-timestamp</v>
      </c>
      <c r="B2315" s="11" t="s">
        <v>37</v>
      </c>
      <c r="C2315" s="12" t="s">
        <v>4616</v>
      </c>
      <c r="D2315" s="11"/>
      <c r="E2315" s="11" t="s">
        <v>4617</v>
      </c>
      <c r="F2315" s="11" t="s">
        <v>289</v>
      </c>
      <c r="G2315" s="11" t="s">
        <v>290</v>
      </c>
      <c r="H2315" s="13" t="s">
        <v>40</v>
      </c>
      <c r="I2315" s="11"/>
      <c r="J2315" s="11" t="s">
        <v>41</v>
      </c>
      <c r="K2315" s="13" t="s">
        <v>1299</v>
      </c>
      <c r="O2315" s="14">
        <v>5555</v>
      </c>
      <c r="P2315" s="14"/>
      <c r="Q2315" s="14"/>
      <c r="R2315" s="14">
        <v>1</v>
      </c>
      <c r="S2315" s="14" t="s">
        <v>222</v>
      </c>
      <c r="T2315" t="s">
        <v>229</v>
      </c>
      <c r="U2315" t="s">
        <v>230</v>
      </c>
      <c r="V2315" t="s">
        <v>231</v>
      </c>
      <c r="W2315" t="s">
        <v>232</v>
      </c>
      <c r="X2315" t="s">
        <v>233</v>
      </c>
      <c r="Y2315" t="s">
        <v>67</v>
      </c>
      <c r="Z2315" t="s">
        <v>234</v>
      </c>
      <c r="AC2315" s="14" t="s">
        <v>215</v>
      </c>
      <c r="AG2315" t="s">
        <v>1311</v>
      </c>
      <c r="AH2315" s="5" t="s">
        <v>40</v>
      </c>
      <c r="AI2315" s="14" t="s">
        <v>1301</v>
      </c>
      <c r="AJ2315" s="15">
        <v>44140</v>
      </c>
      <c r="AK2315" s="21" t="s">
        <v>1302</v>
      </c>
      <c r="AL2315" s="14"/>
    </row>
    <row r="2316" spans="1:38" ht="14.4" x14ac:dyDescent="0.3">
      <c r="A2316" s="11" t="str">
        <f t="shared" si="36"/>
        <v>22,44,66,55/5555/ntp-clock-variables-disclosure</v>
      </c>
      <c r="B2316" s="11" t="s">
        <v>37</v>
      </c>
      <c r="C2316" s="12" t="s">
        <v>4616</v>
      </c>
      <c r="D2316" s="11"/>
      <c r="E2316" s="11" t="s">
        <v>4617</v>
      </c>
      <c r="F2316" s="11" t="s">
        <v>289</v>
      </c>
      <c r="G2316" s="11" t="s">
        <v>290</v>
      </c>
      <c r="H2316" s="13" t="s">
        <v>40</v>
      </c>
      <c r="I2316" s="11"/>
      <c r="J2316" s="11" t="s">
        <v>41</v>
      </c>
      <c r="K2316" s="13" t="s">
        <v>1299</v>
      </c>
      <c r="O2316" s="14">
        <v>5555</v>
      </c>
      <c r="P2316" s="14"/>
      <c r="Q2316" s="14"/>
      <c r="R2316" s="14">
        <v>1</v>
      </c>
      <c r="S2316" s="14" t="s">
        <v>222</v>
      </c>
      <c r="T2316" t="s">
        <v>1081</v>
      </c>
      <c r="U2316" t="s">
        <v>1082</v>
      </c>
      <c r="V2316" t="s">
        <v>1083</v>
      </c>
      <c r="W2316" t="s">
        <v>1084</v>
      </c>
      <c r="X2316" t="s">
        <v>1085</v>
      </c>
      <c r="Y2316" t="s">
        <v>67</v>
      </c>
      <c r="AC2316" s="14" t="s">
        <v>215</v>
      </c>
      <c r="AG2316" t="s">
        <v>1311</v>
      </c>
      <c r="AH2316" s="5" t="s">
        <v>40</v>
      </c>
      <c r="AI2316" s="14" t="s">
        <v>1301</v>
      </c>
      <c r="AJ2316" s="15">
        <v>44140</v>
      </c>
      <c r="AK2316" s="21" t="s">
        <v>1302</v>
      </c>
      <c r="AL2316" s="14"/>
    </row>
    <row r="2317" spans="1:38" ht="14.4" x14ac:dyDescent="0.3">
      <c r="A2317" s="11" t="str">
        <f t="shared" si="36"/>
        <v>22,44,66,55/5555/ntp-r7-2014-12-unsettrap-drdos</v>
      </c>
      <c r="B2317" s="11" t="s">
        <v>37</v>
      </c>
      <c r="C2317" s="12" t="s">
        <v>4616</v>
      </c>
      <c r="D2317" s="11"/>
      <c r="E2317" s="11" t="s">
        <v>4617</v>
      </c>
      <c r="F2317" s="11" t="s">
        <v>289</v>
      </c>
      <c r="G2317" s="11" t="s">
        <v>290</v>
      </c>
      <c r="H2317" s="13" t="s">
        <v>40</v>
      </c>
      <c r="I2317" s="11"/>
      <c r="J2317" s="11" t="s">
        <v>41</v>
      </c>
      <c r="K2317" s="13" t="s">
        <v>1299</v>
      </c>
      <c r="O2317" s="14">
        <v>5555</v>
      </c>
      <c r="P2317" s="14"/>
      <c r="Q2317" s="14"/>
      <c r="R2317" s="14">
        <v>5</v>
      </c>
      <c r="S2317" s="14" t="s">
        <v>43</v>
      </c>
      <c r="T2317" t="s">
        <v>1287</v>
      </c>
      <c r="U2317" t="s">
        <v>1288</v>
      </c>
      <c r="V2317" t="s">
        <v>1289</v>
      </c>
      <c r="W2317" t="s">
        <v>1095</v>
      </c>
      <c r="X2317" t="s">
        <v>1309</v>
      </c>
      <c r="Y2317" t="s">
        <v>1097</v>
      </c>
      <c r="AC2317" s="14" t="s">
        <v>215</v>
      </c>
      <c r="AG2317" t="s">
        <v>1311</v>
      </c>
      <c r="AH2317" s="5" t="s">
        <v>40</v>
      </c>
      <c r="AI2317" s="14" t="s">
        <v>1301</v>
      </c>
      <c r="AJ2317" s="15">
        <v>44140</v>
      </c>
      <c r="AK2317" s="21" t="s">
        <v>1302</v>
      </c>
      <c r="AL2317" s="14"/>
    </row>
    <row r="2318" spans="1:38" ht="14.4" x14ac:dyDescent="0.3">
      <c r="A2318" s="11" t="str">
        <f t="shared" si="36"/>
        <v>22,44,66,55/5555/ssh-3des-ciphers</v>
      </c>
      <c r="B2318" s="11" t="s">
        <v>37</v>
      </c>
      <c r="C2318" s="12" t="s">
        <v>4616</v>
      </c>
      <c r="D2318" s="11"/>
      <c r="E2318" s="11" t="s">
        <v>4617</v>
      </c>
      <c r="F2318" s="11" t="s">
        <v>289</v>
      </c>
      <c r="G2318" s="11" t="s">
        <v>290</v>
      </c>
      <c r="H2318" s="13" t="s">
        <v>40</v>
      </c>
      <c r="I2318" s="11"/>
      <c r="J2318" s="11" t="s">
        <v>41</v>
      </c>
      <c r="K2318" s="13" t="s">
        <v>1299</v>
      </c>
      <c r="O2318" s="14">
        <v>5555</v>
      </c>
      <c r="P2318" s="14"/>
      <c r="Q2318" s="14"/>
      <c r="R2318" s="14">
        <v>1</v>
      </c>
      <c r="S2318" s="14" t="s">
        <v>222</v>
      </c>
      <c r="T2318" t="s">
        <v>235</v>
      </c>
      <c r="U2318" t="s">
        <v>236</v>
      </c>
      <c r="V2318" t="s">
        <v>237</v>
      </c>
      <c r="W2318" t="s">
        <v>238</v>
      </c>
      <c r="X2318" t="s">
        <v>239</v>
      </c>
      <c r="Y2318" t="s">
        <v>240</v>
      </c>
      <c r="AC2318" s="14" t="s">
        <v>51</v>
      </c>
      <c r="AG2318" t="s">
        <v>1311</v>
      </c>
      <c r="AH2318" s="5" t="s">
        <v>40</v>
      </c>
      <c r="AI2318" s="14" t="s">
        <v>1301</v>
      </c>
      <c r="AJ2318" s="15">
        <v>44140</v>
      </c>
      <c r="AK2318" s="21" t="s">
        <v>1302</v>
      </c>
      <c r="AL2318" s="14"/>
    </row>
    <row r="2319" spans="1:38" ht="14.4" x14ac:dyDescent="0.3">
      <c r="A2319" s="11" t="str">
        <f t="shared" si="36"/>
        <v>22,44,66,55/5555/ssh-cbc-ciphers</v>
      </c>
      <c r="B2319" s="11" t="s">
        <v>37</v>
      </c>
      <c r="C2319" s="12" t="s">
        <v>4616</v>
      </c>
      <c r="D2319" s="11"/>
      <c r="E2319" s="11" t="s">
        <v>4617</v>
      </c>
      <c r="F2319" s="11" t="s">
        <v>289</v>
      </c>
      <c r="G2319" s="11" t="s">
        <v>290</v>
      </c>
      <c r="H2319" s="13" t="s">
        <v>40</v>
      </c>
      <c r="I2319" s="11"/>
      <c r="J2319" s="11" t="s">
        <v>41</v>
      </c>
      <c r="K2319" s="13" t="s">
        <v>1299</v>
      </c>
      <c r="O2319" s="14">
        <v>5555</v>
      </c>
      <c r="P2319" s="14"/>
      <c r="Q2319" s="14"/>
      <c r="R2319" s="14">
        <v>3</v>
      </c>
      <c r="S2319" s="14" t="s">
        <v>222</v>
      </c>
      <c r="T2319" t="s">
        <v>241</v>
      </c>
      <c r="U2319" t="s">
        <v>242</v>
      </c>
      <c r="V2319" t="s">
        <v>243</v>
      </c>
      <c r="W2319" t="s">
        <v>244</v>
      </c>
      <c r="X2319" t="s">
        <v>1051</v>
      </c>
      <c r="Y2319" t="s">
        <v>246</v>
      </c>
      <c r="AC2319" s="14" t="s">
        <v>51</v>
      </c>
      <c r="AG2319" t="s">
        <v>1311</v>
      </c>
      <c r="AH2319" s="5" t="s">
        <v>40</v>
      </c>
      <c r="AI2319" s="14" t="s">
        <v>1301</v>
      </c>
      <c r="AJ2319" s="15">
        <v>44140</v>
      </c>
      <c r="AK2319" s="21" t="s">
        <v>1302</v>
      </c>
      <c r="AL2319" s="14"/>
    </row>
    <row r="2320" spans="1:38" ht="14.4" x14ac:dyDescent="0.3">
      <c r="A2320" s="11" t="str">
        <f t="shared" si="36"/>
        <v>22,44,66,55/5555/ssh-cve-2015-4000</v>
      </c>
      <c r="B2320" s="11" t="s">
        <v>37</v>
      </c>
      <c r="C2320" s="12" t="s">
        <v>4616</v>
      </c>
      <c r="D2320" s="11"/>
      <c r="E2320" s="11" t="s">
        <v>4617</v>
      </c>
      <c r="F2320" s="11" t="s">
        <v>289</v>
      </c>
      <c r="G2320" s="11" t="s">
        <v>290</v>
      </c>
      <c r="H2320" s="13" t="s">
        <v>40</v>
      </c>
      <c r="I2320" s="11"/>
      <c r="J2320" s="11" t="s">
        <v>41</v>
      </c>
      <c r="K2320" s="13" t="s">
        <v>1299</v>
      </c>
      <c r="O2320" s="14">
        <v>5555</v>
      </c>
      <c r="P2320" s="14"/>
      <c r="Q2320" s="14"/>
      <c r="R2320" s="14">
        <v>4</v>
      </c>
      <c r="S2320" s="14" t="s">
        <v>43</v>
      </c>
      <c r="T2320" t="s">
        <v>247</v>
      </c>
      <c r="U2320" t="s">
        <v>248</v>
      </c>
      <c r="V2320" t="s">
        <v>249</v>
      </c>
      <c r="W2320" t="s">
        <v>250</v>
      </c>
      <c r="X2320" t="s">
        <v>251</v>
      </c>
      <c r="Y2320" t="s">
        <v>252</v>
      </c>
      <c r="Z2320" t="s">
        <v>253</v>
      </c>
      <c r="AC2320" s="14" t="s">
        <v>51</v>
      </c>
      <c r="AG2320" t="s">
        <v>1311</v>
      </c>
      <c r="AH2320" s="5" t="s">
        <v>40</v>
      </c>
      <c r="AI2320" s="14" t="s">
        <v>1301</v>
      </c>
      <c r="AJ2320" s="15">
        <v>44140</v>
      </c>
      <c r="AK2320" s="21" t="s">
        <v>1302</v>
      </c>
      <c r="AL2320" s="14"/>
    </row>
    <row r="2321" spans="1:38" ht="14.4" x14ac:dyDescent="0.3">
      <c r="A2321" s="11" t="str">
        <f t="shared" si="36"/>
        <v>22,44,66,55/5555/ssh-cve-2016-2183-sweet32</v>
      </c>
      <c r="B2321" s="11" t="s">
        <v>37</v>
      </c>
      <c r="C2321" s="12" t="s">
        <v>4616</v>
      </c>
      <c r="D2321" s="11"/>
      <c r="E2321" s="11" t="s">
        <v>4617</v>
      </c>
      <c r="F2321" s="11" t="s">
        <v>289</v>
      </c>
      <c r="G2321" s="11" t="s">
        <v>290</v>
      </c>
      <c r="H2321" s="13" t="s">
        <v>40</v>
      </c>
      <c r="I2321" s="11"/>
      <c r="J2321" s="11" t="s">
        <v>41</v>
      </c>
      <c r="K2321" s="13" t="s">
        <v>1299</v>
      </c>
      <c r="O2321" s="14">
        <v>5555</v>
      </c>
      <c r="P2321" s="14"/>
      <c r="Q2321" s="14"/>
      <c r="R2321" s="14">
        <v>5</v>
      </c>
      <c r="S2321" s="14" t="s">
        <v>43</v>
      </c>
      <c r="T2321" t="s">
        <v>254</v>
      </c>
      <c r="U2321" t="s">
        <v>255</v>
      </c>
      <c r="V2321" t="s">
        <v>256</v>
      </c>
      <c r="W2321" t="s">
        <v>238</v>
      </c>
      <c r="X2321" t="s">
        <v>239</v>
      </c>
      <c r="Y2321" t="s">
        <v>257</v>
      </c>
      <c r="Z2321" t="s">
        <v>258</v>
      </c>
      <c r="AC2321" s="14" t="s">
        <v>51</v>
      </c>
      <c r="AG2321" t="s">
        <v>1311</v>
      </c>
      <c r="AH2321" s="5" t="s">
        <v>40</v>
      </c>
      <c r="AI2321" s="14" t="s">
        <v>1301</v>
      </c>
      <c r="AJ2321" s="15">
        <v>44140</v>
      </c>
      <c r="AK2321" s="21" t="s">
        <v>1302</v>
      </c>
      <c r="AL2321" s="14"/>
    </row>
    <row r="2322" spans="1:38" ht="14.4" x14ac:dyDescent="0.3">
      <c r="A2322" s="11" t="str">
        <f t="shared" si="36"/>
        <v>22,44,66,55/5555/ssh-weak-kex-algorithms</v>
      </c>
      <c r="B2322" s="11" t="s">
        <v>37</v>
      </c>
      <c r="C2322" s="12" t="s">
        <v>4616</v>
      </c>
      <c r="D2322" s="11"/>
      <c r="E2322" s="11" t="s">
        <v>4617</v>
      </c>
      <c r="F2322" s="11" t="s">
        <v>289</v>
      </c>
      <c r="G2322" s="11" t="s">
        <v>290</v>
      </c>
      <c r="H2322" s="13" t="s">
        <v>40</v>
      </c>
      <c r="I2322" s="11"/>
      <c r="J2322" s="11" t="s">
        <v>41</v>
      </c>
      <c r="K2322" s="13" t="s">
        <v>1299</v>
      </c>
      <c r="O2322" s="14">
        <v>5555</v>
      </c>
      <c r="P2322" s="14"/>
      <c r="Q2322" s="14"/>
      <c r="R2322" s="14">
        <v>4</v>
      </c>
      <c r="S2322" s="14" t="s">
        <v>43</v>
      </c>
      <c r="T2322" t="s">
        <v>259</v>
      </c>
      <c r="U2322" t="s">
        <v>260</v>
      </c>
      <c r="V2322" t="s">
        <v>261</v>
      </c>
      <c r="W2322" t="s">
        <v>262</v>
      </c>
      <c r="X2322" t="s">
        <v>1310</v>
      </c>
      <c r="Y2322" t="s">
        <v>264</v>
      </c>
      <c r="AC2322" s="14" t="s">
        <v>51</v>
      </c>
      <c r="AG2322" t="s">
        <v>1311</v>
      </c>
      <c r="AH2322" s="5" t="s">
        <v>40</v>
      </c>
      <c r="AI2322" s="14" t="s">
        <v>1301</v>
      </c>
      <c r="AJ2322" s="15">
        <v>44140</v>
      </c>
      <c r="AK2322" s="21" t="s">
        <v>1312</v>
      </c>
      <c r="AL2322" s="14"/>
    </row>
    <row r="2323" spans="1:38" ht="14.4" x14ac:dyDescent="0.3">
      <c r="A2323" s="11" t="str">
        <f t="shared" si="36"/>
        <v>22,44,66,55/5555/ssh-weak-message-authentication-code-algorithms</v>
      </c>
      <c r="B2323" s="11" t="s">
        <v>37</v>
      </c>
      <c r="C2323" s="12" t="s">
        <v>4616</v>
      </c>
      <c r="D2323" s="11"/>
      <c r="E2323" s="11" t="s">
        <v>4617</v>
      </c>
      <c r="F2323" s="11" t="s">
        <v>289</v>
      </c>
      <c r="G2323" s="11" t="s">
        <v>290</v>
      </c>
      <c r="H2323" s="13" t="s">
        <v>40</v>
      </c>
      <c r="I2323" s="11"/>
      <c r="J2323" s="11" t="s">
        <v>41</v>
      </c>
      <c r="K2323" s="13" t="s">
        <v>1299</v>
      </c>
      <c r="O2323" s="14">
        <v>5555</v>
      </c>
      <c r="P2323" s="14"/>
      <c r="Q2323" s="14"/>
      <c r="R2323" s="14">
        <v>4</v>
      </c>
      <c r="S2323" s="14" t="s">
        <v>43</v>
      </c>
      <c r="T2323" t="s">
        <v>283</v>
      </c>
      <c r="U2323" t="s">
        <v>284</v>
      </c>
      <c r="V2323" t="s">
        <v>285</v>
      </c>
      <c r="W2323" t="s">
        <v>286</v>
      </c>
      <c r="X2323" t="s">
        <v>1313</v>
      </c>
      <c r="Y2323" t="s">
        <v>288</v>
      </c>
      <c r="AC2323" s="14" t="s">
        <v>51</v>
      </c>
      <c r="AG2323" t="s">
        <v>1311</v>
      </c>
      <c r="AH2323" s="5" t="s">
        <v>40</v>
      </c>
      <c r="AI2323" s="14" t="s">
        <v>1301</v>
      </c>
      <c r="AJ2323" s="15">
        <v>44140</v>
      </c>
      <c r="AK2323" s="21" t="s">
        <v>1312</v>
      </c>
      <c r="AL2323" s="14"/>
    </row>
    <row r="2324" spans="1:38" ht="14.4" x14ac:dyDescent="0.3">
      <c r="A2324" s="11" t="str">
        <f t="shared" si="36"/>
        <v>22,44,66,55/5555/telnet-open-port</v>
      </c>
      <c r="B2324" s="11" t="s">
        <v>37</v>
      </c>
      <c r="C2324" s="12" t="s">
        <v>4616</v>
      </c>
      <c r="D2324" s="11"/>
      <c r="E2324" s="11" t="s">
        <v>4617</v>
      </c>
      <c r="F2324" s="11" t="s">
        <v>289</v>
      </c>
      <c r="G2324" s="11" t="s">
        <v>290</v>
      </c>
      <c r="H2324" s="13" t="s">
        <v>40</v>
      </c>
      <c r="I2324" s="11"/>
      <c r="J2324" s="11" t="s">
        <v>41</v>
      </c>
      <c r="K2324" s="13" t="s">
        <v>1299</v>
      </c>
      <c r="O2324" s="14">
        <v>5555</v>
      </c>
      <c r="P2324" s="14"/>
      <c r="Q2324" s="14"/>
      <c r="R2324" s="14">
        <v>4</v>
      </c>
      <c r="S2324" s="14" t="s">
        <v>43</v>
      </c>
      <c r="T2324" t="s">
        <v>1293</v>
      </c>
      <c r="U2324" t="s">
        <v>1294</v>
      </c>
      <c r="V2324" t="s">
        <v>1295</v>
      </c>
      <c r="W2324" t="s">
        <v>1296</v>
      </c>
      <c r="X2324" t="s">
        <v>1297</v>
      </c>
      <c r="Y2324" t="s">
        <v>1298</v>
      </c>
      <c r="AC2324" s="14" t="s">
        <v>51</v>
      </c>
      <c r="AG2324" t="s">
        <v>1311</v>
      </c>
      <c r="AH2324" s="5" t="s">
        <v>40</v>
      </c>
      <c r="AI2324" s="14" t="s">
        <v>1301</v>
      </c>
      <c r="AJ2324" s="15">
        <v>44140</v>
      </c>
      <c r="AK2324" s="21" t="s">
        <v>1302</v>
      </c>
      <c r="AL2324" s="14"/>
    </row>
    <row r="2325" spans="1:38" ht="14.4" x14ac:dyDescent="0.3">
      <c r="A2325" s="11" t="str">
        <f t="shared" si="36"/>
        <v>22,44,66,55/5555/generic-icmp-timestamp</v>
      </c>
      <c r="B2325" s="11" t="s">
        <v>37</v>
      </c>
      <c r="C2325" s="12" t="s">
        <v>4616</v>
      </c>
      <c r="D2325" s="11"/>
      <c r="E2325" s="11" t="s">
        <v>4617</v>
      </c>
      <c r="F2325" s="11" t="s">
        <v>289</v>
      </c>
      <c r="G2325" s="11" t="s">
        <v>290</v>
      </c>
      <c r="H2325" s="13" t="s">
        <v>40</v>
      </c>
      <c r="I2325" s="11"/>
      <c r="J2325" s="11" t="s">
        <v>41</v>
      </c>
      <c r="K2325" s="13" t="s">
        <v>1299</v>
      </c>
      <c r="O2325" s="14">
        <v>5555</v>
      </c>
      <c r="P2325" s="14"/>
      <c r="Q2325" s="14"/>
      <c r="R2325" s="14">
        <v>1</v>
      </c>
      <c r="S2325" s="14" t="s">
        <v>222</v>
      </c>
      <c r="T2325" t="s">
        <v>229</v>
      </c>
      <c r="U2325" t="s">
        <v>230</v>
      </c>
      <c r="V2325" t="s">
        <v>231</v>
      </c>
      <c r="W2325" t="s">
        <v>232</v>
      </c>
      <c r="X2325" t="s">
        <v>233</v>
      </c>
      <c r="Y2325" t="s">
        <v>67</v>
      </c>
      <c r="Z2325" t="s">
        <v>234</v>
      </c>
      <c r="AC2325" s="14" t="s">
        <v>215</v>
      </c>
      <c r="AG2325" t="s">
        <v>1311</v>
      </c>
      <c r="AH2325" s="5" t="s">
        <v>40</v>
      </c>
      <c r="AI2325" s="14" t="s">
        <v>1301</v>
      </c>
      <c r="AJ2325" s="15">
        <v>44140</v>
      </c>
      <c r="AK2325" s="21" t="s">
        <v>1302</v>
      </c>
      <c r="AL2325" s="14"/>
    </row>
    <row r="2326" spans="1:38" ht="14.4" x14ac:dyDescent="0.3">
      <c r="A2326" s="11" t="str">
        <f t="shared" si="36"/>
        <v>22,44,66,55/5555/ntp-clock-variables-disclosure</v>
      </c>
      <c r="B2326" s="11" t="s">
        <v>37</v>
      </c>
      <c r="C2326" s="12" t="s">
        <v>4616</v>
      </c>
      <c r="D2326" s="11"/>
      <c r="E2326" s="11" t="s">
        <v>4617</v>
      </c>
      <c r="F2326" s="11" t="s">
        <v>289</v>
      </c>
      <c r="G2326" s="11" t="s">
        <v>290</v>
      </c>
      <c r="H2326" s="13" t="s">
        <v>40</v>
      </c>
      <c r="I2326" s="11"/>
      <c r="J2326" s="11" t="s">
        <v>41</v>
      </c>
      <c r="K2326" s="13" t="s">
        <v>1299</v>
      </c>
      <c r="O2326" s="14">
        <v>5555</v>
      </c>
      <c r="P2326" s="14"/>
      <c r="Q2326" s="14"/>
      <c r="R2326" s="14">
        <v>1</v>
      </c>
      <c r="S2326" s="14" t="s">
        <v>222</v>
      </c>
      <c r="T2326" t="s">
        <v>1081</v>
      </c>
      <c r="U2326" t="s">
        <v>1082</v>
      </c>
      <c r="V2326" t="s">
        <v>1083</v>
      </c>
      <c r="W2326" t="s">
        <v>1084</v>
      </c>
      <c r="X2326" t="s">
        <v>1085</v>
      </c>
      <c r="Y2326" t="s">
        <v>67</v>
      </c>
      <c r="AC2326" s="14" t="s">
        <v>215</v>
      </c>
      <c r="AG2326" t="s">
        <v>1311</v>
      </c>
      <c r="AH2326" s="5" t="s">
        <v>40</v>
      </c>
      <c r="AI2326" s="14" t="s">
        <v>1301</v>
      </c>
      <c r="AJ2326" s="15">
        <v>44140</v>
      </c>
      <c r="AK2326" s="21" t="s">
        <v>1302</v>
      </c>
      <c r="AL2326" s="14"/>
    </row>
    <row r="2327" spans="1:38" ht="14.4" x14ac:dyDescent="0.3">
      <c r="A2327" s="11" t="str">
        <f t="shared" si="36"/>
        <v>22,44,66,55/5555/ntp-r7-2014-12-unsettrap-drdos</v>
      </c>
      <c r="B2327" s="11" t="s">
        <v>37</v>
      </c>
      <c r="C2327" s="12" t="s">
        <v>4616</v>
      </c>
      <c r="D2327" s="11"/>
      <c r="E2327" s="11" t="s">
        <v>4617</v>
      </c>
      <c r="F2327" s="11" t="s">
        <v>289</v>
      </c>
      <c r="G2327" s="11" t="s">
        <v>290</v>
      </c>
      <c r="H2327" s="13" t="s">
        <v>40</v>
      </c>
      <c r="I2327" s="11"/>
      <c r="J2327" s="11" t="s">
        <v>41</v>
      </c>
      <c r="K2327" s="13" t="s">
        <v>1299</v>
      </c>
      <c r="O2327" s="14">
        <v>5555</v>
      </c>
      <c r="P2327" s="14"/>
      <c r="Q2327" s="14"/>
      <c r="R2327" s="14">
        <v>5</v>
      </c>
      <c r="S2327" s="14" t="s">
        <v>43</v>
      </c>
      <c r="T2327" t="s">
        <v>1287</v>
      </c>
      <c r="U2327" t="s">
        <v>1288</v>
      </c>
      <c r="V2327" t="s">
        <v>1289</v>
      </c>
      <c r="W2327" t="s">
        <v>1095</v>
      </c>
      <c r="X2327" t="s">
        <v>1309</v>
      </c>
      <c r="Y2327" t="s">
        <v>1097</v>
      </c>
      <c r="AC2327" s="14" t="s">
        <v>215</v>
      </c>
      <c r="AG2327" t="s">
        <v>1311</v>
      </c>
      <c r="AH2327" s="5" t="s">
        <v>40</v>
      </c>
      <c r="AI2327" s="14" t="s">
        <v>1301</v>
      </c>
      <c r="AJ2327" s="15">
        <v>44140</v>
      </c>
      <c r="AK2327" s="21" t="s">
        <v>1302</v>
      </c>
      <c r="AL2327" s="14"/>
    </row>
    <row r="2328" spans="1:38" ht="14.4" x14ac:dyDescent="0.3">
      <c r="A2328" s="11" t="str">
        <f t="shared" si="36"/>
        <v>22,44,66,55/5555/ssh-3des-ciphers</v>
      </c>
      <c r="B2328" s="11" t="s">
        <v>37</v>
      </c>
      <c r="C2328" s="12" t="s">
        <v>4616</v>
      </c>
      <c r="D2328" s="11"/>
      <c r="E2328" s="11" t="s">
        <v>4617</v>
      </c>
      <c r="F2328" s="11" t="s">
        <v>289</v>
      </c>
      <c r="G2328" s="11" t="s">
        <v>290</v>
      </c>
      <c r="H2328" s="13" t="s">
        <v>40</v>
      </c>
      <c r="I2328" s="11"/>
      <c r="J2328" s="11" t="s">
        <v>41</v>
      </c>
      <c r="K2328" s="13" t="s">
        <v>1299</v>
      </c>
      <c r="O2328" s="14">
        <v>5555</v>
      </c>
      <c r="P2328" s="14"/>
      <c r="Q2328" s="14"/>
      <c r="R2328" s="14">
        <v>1</v>
      </c>
      <c r="S2328" s="14" t="s">
        <v>222</v>
      </c>
      <c r="T2328" t="s">
        <v>235</v>
      </c>
      <c r="U2328" t="s">
        <v>236</v>
      </c>
      <c r="V2328" t="s">
        <v>237</v>
      </c>
      <c r="W2328" t="s">
        <v>238</v>
      </c>
      <c r="X2328" t="s">
        <v>239</v>
      </c>
      <c r="Y2328" t="s">
        <v>240</v>
      </c>
      <c r="AC2328" s="14" t="s">
        <v>51</v>
      </c>
      <c r="AG2328" t="s">
        <v>1311</v>
      </c>
      <c r="AH2328" s="5" t="s">
        <v>40</v>
      </c>
      <c r="AI2328" s="14" t="s">
        <v>1301</v>
      </c>
      <c r="AJ2328" s="15">
        <v>44140</v>
      </c>
      <c r="AK2328" s="21" t="s">
        <v>1302</v>
      </c>
      <c r="AL2328" s="14"/>
    </row>
    <row r="2329" spans="1:38" ht="14.4" x14ac:dyDescent="0.3">
      <c r="A2329" s="11" t="str">
        <f t="shared" si="36"/>
        <v>22,44,66,55/5555/ssh-cbc-ciphers</v>
      </c>
      <c r="B2329" s="11" t="s">
        <v>37</v>
      </c>
      <c r="C2329" s="12" t="s">
        <v>4616</v>
      </c>
      <c r="D2329" s="11"/>
      <c r="E2329" s="11" t="s">
        <v>4617</v>
      </c>
      <c r="F2329" s="11" t="s">
        <v>289</v>
      </c>
      <c r="G2329" s="11" t="s">
        <v>290</v>
      </c>
      <c r="H2329" s="13" t="s">
        <v>40</v>
      </c>
      <c r="I2329" s="11"/>
      <c r="J2329" s="11" t="s">
        <v>41</v>
      </c>
      <c r="K2329" s="13" t="s">
        <v>1299</v>
      </c>
      <c r="O2329" s="14">
        <v>5555</v>
      </c>
      <c r="P2329" s="14"/>
      <c r="Q2329" s="14"/>
      <c r="R2329" s="14">
        <v>3</v>
      </c>
      <c r="S2329" s="14" t="s">
        <v>222</v>
      </c>
      <c r="T2329" t="s">
        <v>241</v>
      </c>
      <c r="U2329" t="s">
        <v>242</v>
      </c>
      <c r="V2329" t="s">
        <v>243</v>
      </c>
      <c r="W2329" t="s">
        <v>244</v>
      </c>
      <c r="X2329" t="s">
        <v>1051</v>
      </c>
      <c r="Y2329" t="s">
        <v>246</v>
      </c>
      <c r="AC2329" s="14" t="s">
        <v>51</v>
      </c>
      <c r="AG2329" t="s">
        <v>1311</v>
      </c>
      <c r="AH2329" s="5" t="s">
        <v>40</v>
      </c>
      <c r="AI2329" s="14" t="s">
        <v>1301</v>
      </c>
      <c r="AJ2329" s="15">
        <v>44140</v>
      </c>
      <c r="AK2329" s="21" t="s">
        <v>1302</v>
      </c>
      <c r="AL2329" s="14"/>
    </row>
    <row r="2330" spans="1:38" ht="14.4" x14ac:dyDescent="0.3">
      <c r="A2330" s="11" t="str">
        <f t="shared" si="36"/>
        <v>22,44,66,55/5555/ssh-cve-2015-4000</v>
      </c>
      <c r="B2330" s="11" t="s">
        <v>37</v>
      </c>
      <c r="C2330" s="12" t="s">
        <v>4616</v>
      </c>
      <c r="D2330" s="11"/>
      <c r="E2330" s="11" t="s">
        <v>4617</v>
      </c>
      <c r="F2330" s="11" t="s">
        <v>289</v>
      </c>
      <c r="G2330" s="11" t="s">
        <v>290</v>
      </c>
      <c r="H2330" s="13" t="s">
        <v>40</v>
      </c>
      <c r="I2330" s="11"/>
      <c r="J2330" s="11" t="s">
        <v>41</v>
      </c>
      <c r="K2330" s="13" t="s">
        <v>1299</v>
      </c>
      <c r="O2330" s="14">
        <v>5555</v>
      </c>
      <c r="P2330" s="14"/>
      <c r="Q2330" s="14"/>
      <c r="R2330" s="14">
        <v>4</v>
      </c>
      <c r="S2330" s="14" t="s">
        <v>43</v>
      </c>
      <c r="T2330" t="s">
        <v>247</v>
      </c>
      <c r="U2330" t="s">
        <v>248</v>
      </c>
      <c r="V2330" t="s">
        <v>249</v>
      </c>
      <c r="W2330" t="s">
        <v>250</v>
      </c>
      <c r="X2330" t="s">
        <v>251</v>
      </c>
      <c r="Y2330" t="s">
        <v>252</v>
      </c>
      <c r="Z2330" t="s">
        <v>253</v>
      </c>
      <c r="AC2330" s="14" t="s">
        <v>51</v>
      </c>
      <c r="AG2330" t="s">
        <v>1311</v>
      </c>
      <c r="AH2330" s="5" t="s">
        <v>40</v>
      </c>
      <c r="AI2330" s="14" t="s">
        <v>1301</v>
      </c>
      <c r="AJ2330" s="15">
        <v>44140</v>
      </c>
      <c r="AK2330" s="21" t="s">
        <v>1302</v>
      </c>
      <c r="AL2330" s="14"/>
    </row>
    <row r="2331" spans="1:38" ht="14.4" x14ac:dyDescent="0.3">
      <c r="A2331" s="11" t="str">
        <f t="shared" si="36"/>
        <v>22,44,66,55/5555/ssh-cve-2016-2183-sweet32</v>
      </c>
      <c r="B2331" s="11" t="s">
        <v>37</v>
      </c>
      <c r="C2331" s="12" t="s">
        <v>4616</v>
      </c>
      <c r="D2331" s="11"/>
      <c r="E2331" s="11" t="s">
        <v>4617</v>
      </c>
      <c r="F2331" s="11" t="s">
        <v>289</v>
      </c>
      <c r="G2331" s="11" t="s">
        <v>290</v>
      </c>
      <c r="H2331" s="13" t="s">
        <v>40</v>
      </c>
      <c r="I2331" s="11"/>
      <c r="J2331" s="11" t="s">
        <v>41</v>
      </c>
      <c r="K2331" s="13" t="s">
        <v>1299</v>
      </c>
      <c r="O2331" s="14">
        <v>5555</v>
      </c>
      <c r="P2331" s="14"/>
      <c r="Q2331" s="14"/>
      <c r="R2331" s="14">
        <v>5</v>
      </c>
      <c r="S2331" s="14" t="s">
        <v>43</v>
      </c>
      <c r="T2331" t="s">
        <v>254</v>
      </c>
      <c r="U2331" t="s">
        <v>255</v>
      </c>
      <c r="V2331" t="s">
        <v>256</v>
      </c>
      <c r="W2331" t="s">
        <v>238</v>
      </c>
      <c r="X2331" t="s">
        <v>239</v>
      </c>
      <c r="Y2331" t="s">
        <v>257</v>
      </c>
      <c r="Z2331" t="s">
        <v>258</v>
      </c>
      <c r="AC2331" s="14" t="s">
        <v>51</v>
      </c>
      <c r="AG2331" t="s">
        <v>1311</v>
      </c>
      <c r="AH2331" s="5" t="s">
        <v>40</v>
      </c>
      <c r="AI2331" s="14" t="s">
        <v>1301</v>
      </c>
      <c r="AJ2331" s="15">
        <v>44140</v>
      </c>
      <c r="AK2331" s="21" t="s">
        <v>1302</v>
      </c>
      <c r="AL2331" s="14"/>
    </row>
    <row r="2332" spans="1:38" ht="14.4" x14ac:dyDescent="0.3">
      <c r="A2332" s="11" t="str">
        <f t="shared" si="36"/>
        <v>22,44,66,55/5555/ssh-weak-kex-algorithms</v>
      </c>
      <c r="B2332" s="11" t="s">
        <v>37</v>
      </c>
      <c r="C2332" s="12" t="s">
        <v>4616</v>
      </c>
      <c r="D2332" s="11"/>
      <c r="E2332" s="11" t="s">
        <v>4617</v>
      </c>
      <c r="F2332" s="11" t="s">
        <v>289</v>
      </c>
      <c r="G2332" s="11" t="s">
        <v>290</v>
      </c>
      <c r="H2332" s="13" t="s">
        <v>40</v>
      </c>
      <c r="I2332" s="11"/>
      <c r="J2332" s="11" t="s">
        <v>41</v>
      </c>
      <c r="K2332" s="13" t="s">
        <v>1299</v>
      </c>
      <c r="O2332" s="14">
        <v>5555</v>
      </c>
      <c r="P2332" s="14"/>
      <c r="Q2332" s="14"/>
      <c r="R2332" s="14">
        <v>4</v>
      </c>
      <c r="S2332" s="14" t="s">
        <v>43</v>
      </c>
      <c r="T2332" t="s">
        <v>259</v>
      </c>
      <c r="U2332" t="s">
        <v>260</v>
      </c>
      <c r="V2332" t="s">
        <v>261</v>
      </c>
      <c r="W2332" t="s">
        <v>262</v>
      </c>
      <c r="X2332" t="s">
        <v>1310</v>
      </c>
      <c r="Y2332" t="s">
        <v>264</v>
      </c>
      <c r="AC2332" s="14" t="s">
        <v>51</v>
      </c>
      <c r="AG2332" t="s">
        <v>1311</v>
      </c>
      <c r="AH2332" s="5" t="s">
        <v>40</v>
      </c>
      <c r="AI2332" s="14" t="s">
        <v>1301</v>
      </c>
      <c r="AJ2332" s="15">
        <v>44140</v>
      </c>
      <c r="AK2332" s="21" t="s">
        <v>1312</v>
      </c>
      <c r="AL2332" s="14"/>
    </row>
    <row r="2333" spans="1:38" ht="14.4" x14ac:dyDescent="0.3">
      <c r="A2333" s="11" t="str">
        <f t="shared" si="36"/>
        <v>22,44,66,55/5555/ssh-weak-message-authentication-code-algorithms</v>
      </c>
      <c r="B2333" s="11" t="s">
        <v>37</v>
      </c>
      <c r="C2333" s="12" t="s">
        <v>4616</v>
      </c>
      <c r="D2333" s="11"/>
      <c r="E2333" s="11" t="s">
        <v>4617</v>
      </c>
      <c r="F2333" s="11" t="s">
        <v>289</v>
      </c>
      <c r="G2333" s="11" t="s">
        <v>290</v>
      </c>
      <c r="H2333" s="13" t="s">
        <v>40</v>
      </c>
      <c r="I2333" s="11"/>
      <c r="J2333" s="11" t="s">
        <v>41</v>
      </c>
      <c r="K2333" s="13" t="s">
        <v>1299</v>
      </c>
      <c r="O2333" s="14">
        <v>5555</v>
      </c>
      <c r="P2333" s="14"/>
      <c r="Q2333" s="14"/>
      <c r="R2333" s="14">
        <v>4</v>
      </c>
      <c r="S2333" s="14" t="s">
        <v>43</v>
      </c>
      <c r="T2333" t="s">
        <v>283</v>
      </c>
      <c r="U2333" t="s">
        <v>284</v>
      </c>
      <c r="V2333" t="s">
        <v>285</v>
      </c>
      <c r="W2333" t="s">
        <v>286</v>
      </c>
      <c r="X2333" t="s">
        <v>1313</v>
      </c>
      <c r="Y2333" t="s">
        <v>288</v>
      </c>
      <c r="AC2333" s="14" t="s">
        <v>51</v>
      </c>
      <c r="AG2333" t="s">
        <v>1311</v>
      </c>
      <c r="AH2333" s="5" t="s">
        <v>40</v>
      </c>
      <c r="AI2333" s="14" t="s">
        <v>1301</v>
      </c>
      <c r="AJ2333" s="15">
        <v>44140</v>
      </c>
      <c r="AK2333" s="21" t="s">
        <v>1312</v>
      </c>
      <c r="AL2333" s="14"/>
    </row>
    <row r="2334" spans="1:38" ht="14.4" x14ac:dyDescent="0.3">
      <c r="A2334" s="11" t="str">
        <f t="shared" si="36"/>
        <v>22,44,66,55/5555/telnet-open-port</v>
      </c>
      <c r="B2334" s="11" t="s">
        <v>37</v>
      </c>
      <c r="C2334" s="12" t="s">
        <v>4616</v>
      </c>
      <c r="D2334" s="11"/>
      <c r="E2334" s="11" t="s">
        <v>4617</v>
      </c>
      <c r="F2334" s="11" t="s">
        <v>289</v>
      </c>
      <c r="G2334" s="11" t="s">
        <v>290</v>
      </c>
      <c r="H2334" s="13" t="s">
        <v>40</v>
      </c>
      <c r="I2334" s="11"/>
      <c r="J2334" s="11" t="s">
        <v>41</v>
      </c>
      <c r="K2334" s="13" t="s">
        <v>1299</v>
      </c>
      <c r="O2334" s="14">
        <v>5555</v>
      </c>
      <c r="P2334" s="14"/>
      <c r="Q2334" s="14"/>
      <c r="R2334" s="14">
        <v>4</v>
      </c>
      <c r="S2334" s="14" t="s">
        <v>43</v>
      </c>
      <c r="T2334" t="s">
        <v>1293</v>
      </c>
      <c r="U2334" t="s">
        <v>1294</v>
      </c>
      <c r="V2334" t="s">
        <v>1295</v>
      </c>
      <c r="W2334" t="s">
        <v>1296</v>
      </c>
      <c r="X2334" t="s">
        <v>1297</v>
      </c>
      <c r="Y2334" t="s">
        <v>1298</v>
      </c>
      <c r="AC2334" s="14" t="s">
        <v>51</v>
      </c>
      <c r="AG2334" t="s">
        <v>1311</v>
      </c>
      <c r="AH2334" s="5" t="s">
        <v>40</v>
      </c>
      <c r="AI2334" s="14" t="s">
        <v>1301</v>
      </c>
      <c r="AJ2334" s="15">
        <v>44140</v>
      </c>
      <c r="AK2334" s="21" t="s">
        <v>1302</v>
      </c>
      <c r="AL2334" s="14"/>
    </row>
    <row r="2335" spans="1:38" ht="14.4" x14ac:dyDescent="0.3">
      <c r="A2335" s="11" t="str">
        <f t="shared" si="36"/>
        <v>22,44,66,55/5555/generic-icmp-timestamp</v>
      </c>
      <c r="B2335" s="11" t="s">
        <v>37</v>
      </c>
      <c r="C2335" s="12" t="s">
        <v>4616</v>
      </c>
      <c r="D2335" s="11"/>
      <c r="E2335" s="11" t="s">
        <v>4617</v>
      </c>
      <c r="F2335" s="11" t="s">
        <v>289</v>
      </c>
      <c r="G2335" s="11" t="s">
        <v>290</v>
      </c>
      <c r="H2335" s="13" t="s">
        <v>40</v>
      </c>
      <c r="I2335" s="11"/>
      <c r="J2335" s="11" t="s">
        <v>41</v>
      </c>
      <c r="K2335" s="13" t="s">
        <v>1299</v>
      </c>
      <c r="O2335" s="14">
        <v>5555</v>
      </c>
      <c r="P2335" s="14"/>
      <c r="Q2335" s="14"/>
      <c r="R2335" s="14">
        <v>1</v>
      </c>
      <c r="S2335" s="14" t="s">
        <v>222</v>
      </c>
      <c r="T2335" t="s">
        <v>229</v>
      </c>
      <c r="U2335" t="s">
        <v>230</v>
      </c>
      <c r="V2335" t="s">
        <v>231</v>
      </c>
      <c r="W2335" t="s">
        <v>232</v>
      </c>
      <c r="X2335" t="s">
        <v>233</v>
      </c>
      <c r="Y2335" t="s">
        <v>67</v>
      </c>
      <c r="Z2335" t="s">
        <v>234</v>
      </c>
      <c r="AC2335" s="14" t="s">
        <v>215</v>
      </c>
      <c r="AG2335" t="s">
        <v>1311</v>
      </c>
      <c r="AH2335" s="5" t="s">
        <v>40</v>
      </c>
      <c r="AI2335" s="14" t="s">
        <v>1301</v>
      </c>
      <c r="AJ2335" s="15">
        <v>44140</v>
      </c>
      <c r="AK2335" s="21" t="s">
        <v>1302</v>
      </c>
      <c r="AL2335" s="14"/>
    </row>
    <row r="2336" spans="1:38" ht="14.4" x14ac:dyDescent="0.3">
      <c r="A2336" s="11" t="str">
        <f t="shared" si="36"/>
        <v>22,44,66,55/5555/ntp-clock-variables-disclosure</v>
      </c>
      <c r="B2336" s="11" t="s">
        <v>37</v>
      </c>
      <c r="C2336" s="12" t="s">
        <v>4616</v>
      </c>
      <c r="D2336" s="11"/>
      <c r="E2336" s="11" t="s">
        <v>4617</v>
      </c>
      <c r="F2336" s="11" t="s">
        <v>289</v>
      </c>
      <c r="G2336" s="11" t="s">
        <v>290</v>
      </c>
      <c r="H2336" s="13" t="s">
        <v>40</v>
      </c>
      <c r="I2336" s="11"/>
      <c r="J2336" s="11" t="s">
        <v>41</v>
      </c>
      <c r="K2336" s="13" t="s">
        <v>1299</v>
      </c>
      <c r="O2336" s="14">
        <v>5555</v>
      </c>
      <c r="P2336" s="14"/>
      <c r="Q2336" s="14"/>
      <c r="R2336" s="14">
        <v>1</v>
      </c>
      <c r="S2336" s="14" t="s">
        <v>222</v>
      </c>
      <c r="T2336" t="s">
        <v>1081</v>
      </c>
      <c r="U2336" t="s">
        <v>1082</v>
      </c>
      <c r="V2336" t="s">
        <v>1083</v>
      </c>
      <c r="W2336" t="s">
        <v>1084</v>
      </c>
      <c r="X2336" t="s">
        <v>1085</v>
      </c>
      <c r="Y2336" t="s">
        <v>67</v>
      </c>
      <c r="AC2336" s="14" t="s">
        <v>215</v>
      </c>
      <c r="AG2336" t="s">
        <v>1311</v>
      </c>
      <c r="AH2336" s="5" t="s">
        <v>40</v>
      </c>
      <c r="AI2336" s="14" t="s">
        <v>1301</v>
      </c>
      <c r="AJ2336" s="15">
        <v>44140</v>
      </c>
      <c r="AK2336" s="21" t="s">
        <v>1302</v>
      </c>
      <c r="AL2336" s="14"/>
    </row>
    <row r="2337" spans="1:38" ht="14.4" x14ac:dyDescent="0.3">
      <c r="A2337" s="11" t="str">
        <f t="shared" si="36"/>
        <v>22,44,66,55/5555/ntp-r7-2014-12-unsettrap-drdos</v>
      </c>
      <c r="B2337" s="11" t="s">
        <v>37</v>
      </c>
      <c r="C2337" s="12" t="s">
        <v>4616</v>
      </c>
      <c r="D2337" s="11"/>
      <c r="E2337" s="11" t="s">
        <v>4617</v>
      </c>
      <c r="F2337" s="11" t="s">
        <v>289</v>
      </c>
      <c r="G2337" s="11" t="s">
        <v>290</v>
      </c>
      <c r="H2337" s="13" t="s">
        <v>40</v>
      </c>
      <c r="I2337" s="11"/>
      <c r="J2337" s="11" t="s">
        <v>41</v>
      </c>
      <c r="K2337" s="13" t="s">
        <v>1299</v>
      </c>
      <c r="O2337" s="14">
        <v>5555</v>
      </c>
      <c r="P2337" s="14"/>
      <c r="Q2337" s="14"/>
      <c r="R2337" s="14">
        <v>5</v>
      </c>
      <c r="S2337" s="14" t="s">
        <v>43</v>
      </c>
      <c r="T2337" t="s">
        <v>1287</v>
      </c>
      <c r="U2337" t="s">
        <v>1288</v>
      </c>
      <c r="V2337" t="s">
        <v>1289</v>
      </c>
      <c r="W2337" t="s">
        <v>1095</v>
      </c>
      <c r="X2337" t="s">
        <v>1309</v>
      </c>
      <c r="Y2337" t="s">
        <v>1097</v>
      </c>
      <c r="AC2337" s="14" t="s">
        <v>215</v>
      </c>
      <c r="AG2337" t="s">
        <v>1311</v>
      </c>
      <c r="AH2337" s="5" t="s">
        <v>40</v>
      </c>
      <c r="AI2337" s="14" t="s">
        <v>1301</v>
      </c>
      <c r="AJ2337" s="15">
        <v>44140</v>
      </c>
      <c r="AK2337" s="21" t="s">
        <v>1302</v>
      </c>
      <c r="AL2337" s="14"/>
    </row>
    <row r="2338" spans="1:38" ht="14.4" x14ac:dyDescent="0.3">
      <c r="A2338" s="11" t="str">
        <f t="shared" si="36"/>
        <v>22,44,66,55/5555/ssh-3des-ciphers</v>
      </c>
      <c r="B2338" s="11" t="s">
        <v>37</v>
      </c>
      <c r="C2338" s="12" t="s">
        <v>4616</v>
      </c>
      <c r="D2338" s="11"/>
      <c r="E2338" s="11" t="s">
        <v>4617</v>
      </c>
      <c r="F2338" s="11" t="s">
        <v>289</v>
      </c>
      <c r="G2338" s="11" t="s">
        <v>290</v>
      </c>
      <c r="H2338" s="13" t="s">
        <v>40</v>
      </c>
      <c r="I2338" s="11"/>
      <c r="J2338" s="11" t="s">
        <v>41</v>
      </c>
      <c r="K2338" s="13" t="s">
        <v>1299</v>
      </c>
      <c r="O2338" s="14">
        <v>5555</v>
      </c>
      <c r="P2338" s="14"/>
      <c r="Q2338" s="14"/>
      <c r="R2338" s="14">
        <v>1</v>
      </c>
      <c r="S2338" s="14" t="s">
        <v>222</v>
      </c>
      <c r="T2338" t="s">
        <v>235</v>
      </c>
      <c r="U2338" t="s">
        <v>236</v>
      </c>
      <c r="V2338" t="s">
        <v>237</v>
      </c>
      <c r="W2338" t="s">
        <v>238</v>
      </c>
      <c r="X2338" t="s">
        <v>239</v>
      </c>
      <c r="Y2338" t="s">
        <v>240</v>
      </c>
      <c r="AC2338" s="14" t="s">
        <v>51</v>
      </c>
      <c r="AG2338" t="s">
        <v>1311</v>
      </c>
      <c r="AH2338" s="5" t="s">
        <v>40</v>
      </c>
      <c r="AI2338" s="14" t="s">
        <v>1301</v>
      </c>
      <c r="AJ2338" s="15">
        <v>44140</v>
      </c>
      <c r="AK2338" s="21" t="s">
        <v>1302</v>
      </c>
      <c r="AL2338" s="14"/>
    </row>
    <row r="2339" spans="1:38" ht="14.4" x14ac:dyDescent="0.3">
      <c r="A2339" s="11" t="str">
        <f t="shared" si="36"/>
        <v>22,44,66,55/5555/ssh-cbc-ciphers</v>
      </c>
      <c r="B2339" s="11" t="s">
        <v>37</v>
      </c>
      <c r="C2339" s="12" t="s">
        <v>4616</v>
      </c>
      <c r="D2339" s="11"/>
      <c r="E2339" s="11" t="s">
        <v>4617</v>
      </c>
      <c r="F2339" s="11" t="s">
        <v>289</v>
      </c>
      <c r="G2339" s="11" t="s">
        <v>290</v>
      </c>
      <c r="H2339" s="13" t="s">
        <v>40</v>
      </c>
      <c r="I2339" s="11"/>
      <c r="J2339" s="11" t="s">
        <v>41</v>
      </c>
      <c r="K2339" s="13" t="s">
        <v>1299</v>
      </c>
      <c r="O2339" s="14">
        <v>5555</v>
      </c>
      <c r="P2339" s="14"/>
      <c r="Q2339" s="14"/>
      <c r="R2339" s="14">
        <v>3</v>
      </c>
      <c r="S2339" s="14" t="s">
        <v>222</v>
      </c>
      <c r="T2339" t="s">
        <v>241</v>
      </c>
      <c r="U2339" t="s">
        <v>242</v>
      </c>
      <c r="V2339" t="s">
        <v>243</v>
      </c>
      <c r="W2339" t="s">
        <v>244</v>
      </c>
      <c r="X2339" t="s">
        <v>1051</v>
      </c>
      <c r="Y2339" t="s">
        <v>246</v>
      </c>
      <c r="AC2339" s="14" t="s">
        <v>51</v>
      </c>
      <c r="AG2339" t="s">
        <v>1311</v>
      </c>
      <c r="AH2339" s="5" t="s">
        <v>40</v>
      </c>
      <c r="AI2339" s="14" t="s">
        <v>1301</v>
      </c>
      <c r="AJ2339" s="15">
        <v>44140</v>
      </c>
      <c r="AK2339" s="21" t="s">
        <v>1302</v>
      </c>
      <c r="AL2339" s="14"/>
    </row>
    <row r="2340" spans="1:38" ht="14.4" x14ac:dyDescent="0.3">
      <c r="A2340" s="11" t="str">
        <f t="shared" si="36"/>
        <v>22,44,66,55/5555/ssh-cve-2015-4000</v>
      </c>
      <c r="B2340" s="11" t="s">
        <v>37</v>
      </c>
      <c r="C2340" s="12" t="s">
        <v>4616</v>
      </c>
      <c r="D2340" s="11"/>
      <c r="E2340" s="11" t="s">
        <v>4617</v>
      </c>
      <c r="F2340" s="11" t="s">
        <v>289</v>
      </c>
      <c r="G2340" s="11" t="s">
        <v>290</v>
      </c>
      <c r="H2340" s="13" t="s">
        <v>40</v>
      </c>
      <c r="I2340" s="11"/>
      <c r="J2340" s="11" t="s">
        <v>41</v>
      </c>
      <c r="K2340" s="13" t="s">
        <v>1299</v>
      </c>
      <c r="O2340" s="14">
        <v>5555</v>
      </c>
      <c r="P2340" s="14"/>
      <c r="Q2340" s="14"/>
      <c r="R2340" s="14">
        <v>4</v>
      </c>
      <c r="S2340" s="14" t="s">
        <v>43</v>
      </c>
      <c r="T2340" t="s">
        <v>247</v>
      </c>
      <c r="U2340" t="s">
        <v>248</v>
      </c>
      <c r="V2340" t="s">
        <v>249</v>
      </c>
      <c r="W2340" t="s">
        <v>250</v>
      </c>
      <c r="X2340" t="s">
        <v>251</v>
      </c>
      <c r="Y2340" t="s">
        <v>252</v>
      </c>
      <c r="Z2340" t="s">
        <v>253</v>
      </c>
      <c r="AC2340" s="14" t="s">
        <v>51</v>
      </c>
      <c r="AG2340" t="s">
        <v>1311</v>
      </c>
      <c r="AH2340" s="5" t="s">
        <v>40</v>
      </c>
      <c r="AI2340" s="14" t="s">
        <v>1301</v>
      </c>
      <c r="AJ2340" s="15">
        <v>44140</v>
      </c>
      <c r="AK2340" s="21" t="s">
        <v>1302</v>
      </c>
      <c r="AL2340" s="14"/>
    </row>
    <row r="2341" spans="1:38" ht="14.4" x14ac:dyDescent="0.3">
      <c r="A2341" s="11" t="str">
        <f t="shared" si="36"/>
        <v>22,44,66,55/5555/ssh-cve-2016-2183-sweet32</v>
      </c>
      <c r="B2341" s="11" t="s">
        <v>37</v>
      </c>
      <c r="C2341" s="12" t="s">
        <v>4616</v>
      </c>
      <c r="D2341" s="11"/>
      <c r="E2341" s="11" t="s">
        <v>4617</v>
      </c>
      <c r="F2341" s="11" t="s">
        <v>289</v>
      </c>
      <c r="G2341" s="11" t="s">
        <v>290</v>
      </c>
      <c r="H2341" s="13" t="s">
        <v>40</v>
      </c>
      <c r="I2341" s="11"/>
      <c r="J2341" s="11" t="s">
        <v>41</v>
      </c>
      <c r="K2341" s="13" t="s">
        <v>1299</v>
      </c>
      <c r="O2341" s="14">
        <v>5555</v>
      </c>
      <c r="P2341" s="14"/>
      <c r="Q2341" s="14"/>
      <c r="R2341" s="14">
        <v>5</v>
      </c>
      <c r="S2341" s="14" t="s">
        <v>43</v>
      </c>
      <c r="T2341" t="s">
        <v>254</v>
      </c>
      <c r="U2341" t="s">
        <v>255</v>
      </c>
      <c r="V2341" t="s">
        <v>256</v>
      </c>
      <c r="W2341" t="s">
        <v>238</v>
      </c>
      <c r="X2341" t="s">
        <v>239</v>
      </c>
      <c r="Y2341" t="s">
        <v>257</v>
      </c>
      <c r="Z2341" t="s">
        <v>258</v>
      </c>
      <c r="AC2341" s="14" t="s">
        <v>51</v>
      </c>
      <c r="AG2341" t="s">
        <v>1311</v>
      </c>
      <c r="AH2341" s="5" t="s">
        <v>40</v>
      </c>
      <c r="AI2341" s="14" t="s">
        <v>1301</v>
      </c>
      <c r="AJ2341" s="15">
        <v>44140</v>
      </c>
      <c r="AK2341" s="21" t="s">
        <v>1302</v>
      </c>
      <c r="AL2341" s="14"/>
    </row>
    <row r="2342" spans="1:38" ht="14.4" x14ac:dyDescent="0.3">
      <c r="A2342" s="11" t="str">
        <f t="shared" si="36"/>
        <v>22,44,66,55/5555/ssh-weak-kex-algorithms</v>
      </c>
      <c r="B2342" s="11" t="s">
        <v>37</v>
      </c>
      <c r="C2342" s="12" t="s">
        <v>4616</v>
      </c>
      <c r="D2342" s="11"/>
      <c r="E2342" s="11" t="s">
        <v>4617</v>
      </c>
      <c r="F2342" s="11" t="s">
        <v>289</v>
      </c>
      <c r="G2342" s="11" t="s">
        <v>290</v>
      </c>
      <c r="H2342" s="13" t="s">
        <v>40</v>
      </c>
      <c r="I2342" s="11"/>
      <c r="J2342" s="11" t="s">
        <v>41</v>
      </c>
      <c r="K2342" s="13" t="s">
        <v>1299</v>
      </c>
      <c r="O2342" s="14">
        <v>5555</v>
      </c>
      <c r="P2342" s="14"/>
      <c r="Q2342" s="14"/>
      <c r="R2342" s="14">
        <v>4</v>
      </c>
      <c r="S2342" s="14" t="s">
        <v>43</v>
      </c>
      <c r="T2342" t="s">
        <v>259</v>
      </c>
      <c r="U2342" t="s">
        <v>260</v>
      </c>
      <c r="V2342" t="s">
        <v>261</v>
      </c>
      <c r="W2342" t="s">
        <v>262</v>
      </c>
      <c r="X2342" t="s">
        <v>1310</v>
      </c>
      <c r="Y2342" t="s">
        <v>264</v>
      </c>
      <c r="AC2342" s="14" t="s">
        <v>51</v>
      </c>
      <c r="AG2342" t="s">
        <v>1311</v>
      </c>
      <c r="AH2342" s="5" t="s">
        <v>40</v>
      </c>
      <c r="AI2342" s="14" t="s">
        <v>1301</v>
      </c>
      <c r="AJ2342" s="15">
        <v>44140</v>
      </c>
      <c r="AK2342" s="21" t="s">
        <v>1312</v>
      </c>
      <c r="AL2342" s="14"/>
    </row>
    <row r="2343" spans="1:38" ht="14.4" x14ac:dyDescent="0.3">
      <c r="A2343" s="11" t="str">
        <f t="shared" si="36"/>
        <v>22,44,66,55/5555/ssh-weak-message-authentication-code-algorithms</v>
      </c>
      <c r="B2343" s="11" t="s">
        <v>37</v>
      </c>
      <c r="C2343" s="12" t="s">
        <v>4616</v>
      </c>
      <c r="D2343" s="11"/>
      <c r="E2343" s="11" t="s">
        <v>4617</v>
      </c>
      <c r="F2343" s="11" t="s">
        <v>289</v>
      </c>
      <c r="G2343" s="11" t="s">
        <v>290</v>
      </c>
      <c r="H2343" s="13" t="s">
        <v>40</v>
      </c>
      <c r="I2343" s="11"/>
      <c r="J2343" s="11" t="s">
        <v>41</v>
      </c>
      <c r="K2343" s="13" t="s">
        <v>1299</v>
      </c>
      <c r="O2343" s="14">
        <v>5555</v>
      </c>
      <c r="P2343" s="14"/>
      <c r="Q2343" s="14"/>
      <c r="R2343" s="14">
        <v>4</v>
      </c>
      <c r="S2343" s="14" t="s">
        <v>43</v>
      </c>
      <c r="T2343" t="s">
        <v>283</v>
      </c>
      <c r="U2343" t="s">
        <v>284</v>
      </c>
      <c r="V2343" t="s">
        <v>285</v>
      </c>
      <c r="W2343" t="s">
        <v>286</v>
      </c>
      <c r="X2343" t="s">
        <v>1313</v>
      </c>
      <c r="Y2343" t="s">
        <v>288</v>
      </c>
      <c r="AC2343" s="14" t="s">
        <v>51</v>
      </c>
      <c r="AG2343" t="s">
        <v>1311</v>
      </c>
      <c r="AH2343" s="5" t="s">
        <v>40</v>
      </c>
      <c r="AI2343" s="14" t="s">
        <v>1301</v>
      </c>
      <c r="AJ2343" s="15">
        <v>44140</v>
      </c>
      <c r="AK2343" s="21" t="s">
        <v>1312</v>
      </c>
      <c r="AL2343" s="14"/>
    </row>
    <row r="2344" spans="1:38" ht="14.4" x14ac:dyDescent="0.3">
      <c r="A2344" s="11" t="str">
        <f t="shared" si="36"/>
        <v>22,44,66,55/5555/telnet-open-port</v>
      </c>
      <c r="B2344" s="11" t="s">
        <v>37</v>
      </c>
      <c r="C2344" s="12" t="s">
        <v>4616</v>
      </c>
      <c r="D2344" s="11"/>
      <c r="E2344" s="11" t="s">
        <v>4617</v>
      </c>
      <c r="F2344" s="11" t="s">
        <v>289</v>
      </c>
      <c r="G2344" s="11" t="s">
        <v>290</v>
      </c>
      <c r="H2344" s="13" t="s">
        <v>40</v>
      </c>
      <c r="I2344" s="11"/>
      <c r="J2344" s="11" t="s">
        <v>41</v>
      </c>
      <c r="K2344" s="13" t="s">
        <v>1299</v>
      </c>
      <c r="O2344" s="14">
        <v>5555</v>
      </c>
      <c r="P2344" s="14"/>
      <c r="Q2344" s="14"/>
      <c r="R2344" s="14">
        <v>4</v>
      </c>
      <c r="S2344" s="14" t="s">
        <v>43</v>
      </c>
      <c r="T2344" t="s">
        <v>1293</v>
      </c>
      <c r="U2344" t="s">
        <v>1294</v>
      </c>
      <c r="V2344" t="s">
        <v>1295</v>
      </c>
      <c r="W2344" t="s">
        <v>1296</v>
      </c>
      <c r="X2344" t="s">
        <v>1297</v>
      </c>
      <c r="Y2344" t="s">
        <v>1298</v>
      </c>
      <c r="AC2344" s="14" t="s">
        <v>51</v>
      </c>
      <c r="AG2344" t="s">
        <v>1311</v>
      </c>
      <c r="AH2344" s="5" t="s">
        <v>40</v>
      </c>
      <c r="AI2344" s="14" t="s">
        <v>1301</v>
      </c>
      <c r="AJ2344" s="15">
        <v>44140</v>
      </c>
      <c r="AK2344" s="21" t="s">
        <v>1302</v>
      </c>
      <c r="AL2344" s="14"/>
    </row>
    <row r="2345" spans="1:38" ht="14.4" x14ac:dyDescent="0.3">
      <c r="A2345" s="11" t="str">
        <f t="shared" si="36"/>
        <v>22,44,66,55/5555/generic-icmp-timestamp</v>
      </c>
      <c r="B2345" s="11" t="s">
        <v>37</v>
      </c>
      <c r="C2345" s="12" t="s">
        <v>4616</v>
      </c>
      <c r="D2345" s="11"/>
      <c r="E2345" s="11" t="s">
        <v>4617</v>
      </c>
      <c r="F2345" s="11" t="s">
        <v>289</v>
      </c>
      <c r="G2345" s="11" t="s">
        <v>290</v>
      </c>
      <c r="H2345" s="13" t="s">
        <v>40</v>
      </c>
      <c r="I2345" s="11"/>
      <c r="J2345" s="11" t="s">
        <v>41</v>
      </c>
      <c r="K2345" s="13" t="s">
        <v>1299</v>
      </c>
      <c r="O2345" s="14">
        <v>5555</v>
      </c>
      <c r="P2345" s="14"/>
      <c r="Q2345" s="14"/>
      <c r="R2345" s="14">
        <v>1</v>
      </c>
      <c r="S2345" s="14" t="s">
        <v>222</v>
      </c>
      <c r="T2345" t="s">
        <v>229</v>
      </c>
      <c r="U2345" t="s">
        <v>230</v>
      </c>
      <c r="V2345" t="s">
        <v>231</v>
      </c>
      <c r="W2345" t="s">
        <v>232</v>
      </c>
      <c r="X2345" t="s">
        <v>233</v>
      </c>
      <c r="Y2345" t="s">
        <v>67</v>
      </c>
      <c r="Z2345" t="s">
        <v>234</v>
      </c>
      <c r="AC2345" s="14" t="s">
        <v>215</v>
      </c>
      <c r="AG2345" t="s">
        <v>1311</v>
      </c>
      <c r="AH2345" s="5" t="s">
        <v>40</v>
      </c>
      <c r="AI2345" s="14" t="s">
        <v>1301</v>
      </c>
      <c r="AJ2345" s="15">
        <v>44140</v>
      </c>
      <c r="AK2345" s="21" t="s">
        <v>1302</v>
      </c>
      <c r="AL2345" s="14"/>
    </row>
    <row r="2346" spans="1:38" ht="14.4" x14ac:dyDescent="0.3">
      <c r="A2346" s="11" t="str">
        <f t="shared" si="36"/>
        <v>22,44,66,55/5555/ntp-clock-variables-disclosure</v>
      </c>
      <c r="B2346" s="11" t="s">
        <v>37</v>
      </c>
      <c r="C2346" s="12" t="s">
        <v>4616</v>
      </c>
      <c r="D2346" s="11"/>
      <c r="E2346" s="11" t="s">
        <v>4617</v>
      </c>
      <c r="F2346" s="11" t="s">
        <v>289</v>
      </c>
      <c r="G2346" s="11" t="s">
        <v>290</v>
      </c>
      <c r="H2346" s="13" t="s">
        <v>40</v>
      </c>
      <c r="I2346" s="11"/>
      <c r="J2346" s="11" t="s">
        <v>41</v>
      </c>
      <c r="K2346" s="13" t="s">
        <v>1299</v>
      </c>
      <c r="O2346" s="14">
        <v>5555</v>
      </c>
      <c r="P2346" s="14"/>
      <c r="Q2346" s="14"/>
      <c r="R2346" s="14">
        <v>1</v>
      </c>
      <c r="S2346" s="14" t="s">
        <v>222</v>
      </c>
      <c r="T2346" t="s">
        <v>1081</v>
      </c>
      <c r="U2346" t="s">
        <v>1082</v>
      </c>
      <c r="V2346" t="s">
        <v>1083</v>
      </c>
      <c r="W2346" t="s">
        <v>1084</v>
      </c>
      <c r="X2346" t="s">
        <v>1085</v>
      </c>
      <c r="Y2346" t="s">
        <v>67</v>
      </c>
      <c r="AC2346" s="14" t="s">
        <v>215</v>
      </c>
      <c r="AG2346" t="s">
        <v>1311</v>
      </c>
      <c r="AH2346" s="5" t="s">
        <v>40</v>
      </c>
      <c r="AI2346" s="14" t="s">
        <v>1301</v>
      </c>
      <c r="AJ2346" s="15">
        <v>44140</v>
      </c>
      <c r="AK2346" s="21" t="s">
        <v>1302</v>
      </c>
      <c r="AL2346" s="14"/>
    </row>
    <row r="2347" spans="1:38" ht="14.4" x14ac:dyDescent="0.3">
      <c r="A2347" s="11" t="str">
        <f t="shared" si="36"/>
        <v>22,44,66,55/5555/ntp-r7-2014-12-unsettrap-drdos</v>
      </c>
      <c r="B2347" s="11" t="s">
        <v>37</v>
      </c>
      <c r="C2347" s="12" t="s">
        <v>4616</v>
      </c>
      <c r="D2347" s="11"/>
      <c r="E2347" s="11" t="s">
        <v>4617</v>
      </c>
      <c r="F2347" s="11" t="s">
        <v>289</v>
      </c>
      <c r="G2347" s="11" t="s">
        <v>290</v>
      </c>
      <c r="H2347" s="13" t="s">
        <v>40</v>
      </c>
      <c r="I2347" s="11"/>
      <c r="J2347" s="11" t="s">
        <v>41</v>
      </c>
      <c r="K2347" s="13" t="s">
        <v>1299</v>
      </c>
      <c r="O2347" s="14">
        <v>5555</v>
      </c>
      <c r="P2347" s="14"/>
      <c r="Q2347" s="14"/>
      <c r="R2347" s="14">
        <v>5</v>
      </c>
      <c r="S2347" s="14" t="s">
        <v>43</v>
      </c>
      <c r="T2347" t="s">
        <v>1287</v>
      </c>
      <c r="U2347" t="s">
        <v>1288</v>
      </c>
      <c r="V2347" t="s">
        <v>1289</v>
      </c>
      <c r="W2347" t="s">
        <v>1095</v>
      </c>
      <c r="X2347" t="s">
        <v>1309</v>
      </c>
      <c r="Y2347" t="s">
        <v>1097</v>
      </c>
      <c r="AC2347" s="14" t="s">
        <v>215</v>
      </c>
      <c r="AG2347" t="s">
        <v>1311</v>
      </c>
      <c r="AH2347" s="5" t="s">
        <v>40</v>
      </c>
      <c r="AI2347" s="14" t="s">
        <v>1301</v>
      </c>
      <c r="AJ2347" s="15">
        <v>44140</v>
      </c>
      <c r="AK2347" s="21" t="s">
        <v>1302</v>
      </c>
      <c r="AL2347" s="14"/>
    </row>
    <row r="2348" spans="1:38" ht="14.4" x14ac:dyDescent="0.3">
      <c r="A2348" s="11" t="str">
        <f t="shared" si="36"/>
        <v>22,44,66,55/5555/ssh-3des-ciphers</v>
      </c>
      <c r="B2348" s="11" t="s">
        <v>37</v>
      </c>
      <c r="C2348" s="12" t="s">
        <v>4616</v>
      </c>
      <c r="D2348" s="11"/>
      <c r="E2348" s="11" t="s">
        <v>4617</v>
      </c>
      <c r="F2348" s="11" t="s">
        <v>289</v>
      </c>
      <c r="G2348" s="11" t="s">
        <v>290</v>
      </c>
      <c r="H2348" s="13" t="s">
        <v>40</v>
      </c>
      <c r="I2348" s="11"/>
      <c r="J2348" s="11" t="s">
        <v>41</v>
      </c>
      <c r="K2348" s="13" t="s">
        <v>1299</v>
      </c>
      <c r="O2348" s="14">
        <v>5555</v>
      </c>
      <c r="P2348" s="14"/>
      <c r="Q2348" s="14"/>
      <c r="R2348" s="14">
        <v>1</v>
      </c>
      <c r="S2348" s="14" t="s">
        <v>222</v>
      </c>
      <c r="T2348" t="s">
        <v>235</v>
      </c>
      <c r="U2348" t="s">
        <v>236</v>
      </c>
      <c r="V2348" t="s">
        <v>237</v>
      </c>
      <c r="W2348" t="s">
        <v>238</v>
      </c>
      <c r="X2348" t="s">
        <v>239</v>
      </c>
      <c r="Y2348" t="s">
        <v>240</v>
      </c>
      <c r="AC2348" s="14" t="s">
        <v>51</v>
      </c>
      <c r="AG2348" t="s">
        <v>1311</v>
      </c>
      <c r="AH2348" s="5" t="s">
        <v>40</v>
      </c>
      <c r="AI2348" s="14" t="s">
        <v>1301</v>
      </c>
      <c r="AJ2348" s="15">
        <v>44140</v>
      </c>
      <c r="AK2348" s="21" t="s">
        <v>1302</v>
      </c>
      <c r="AL2348" s="14"/>
    </row>
    <row r="2349" spans="1:38" ht="14.4" x14ac:dyDescent="0.3">
      <c r="A2349" s="11" t="str">
        <f t="shared" si="36"/>
        <v>22,44,66,55/5555/ssh-cbc-ciphers</v>
      </c>
      <c r="B2349" s="11" t="s">
        <v>37</v>
      </c>
      <c r="C2349" s="12" t="s">
        <v>4616</v>
      </c>
      <c r="D2349" s="11"/>
      <c r="E2349" s="11" t="s">
        <v>4617</v>
      </c>
      <c r="F2349" s="11" t="s">
        <v>289</v>
      </c>
      <c r="G2349" s="11" t="s">
        <v>290</v>
      </c>
      <c r="H2349" s="13" t="s">
        <v>40</v>
      </c>
      <c r="I2349" s="11"/>
      <c r="J2349" s="11" t="s">
        <v>41</v>
      </c>
      <c r="K2349" s="13" t="s">
        <v>1299</v>
      </c>
      <c r="O2349" s="14">
        <v>5555</v>
      </c>
      <c r="P2349" s="14"/>
      <c r="Q2349" s="14"/>
      <c r="R2349" s="14">
        <v>3</v>
      </c>
      <c r="S2349" s="14" t="s">
        <v>222</v>
      </c>
      <c r="T2349" t="s">
        <v>241</v>
      </c>
      <c r="U2349" t="s">
        <v>242</v>
      </c>
      <c r="V2349" t="s">
        <v>243</v>
      </c>
      <c r="W2349" t="s">
        <v>244</v>
      </c>
      <c r="X2349" t="s">
        <v>1051</v>
      </c>
      <c r="Y2349" t="s">
        <v>246</v>
      </c>
      <c r="AC2349" s="14" t="s">
        <v>51</v>
      </c>
      <c r="AG2349" t="s">
        <v>1311</v>
      </c>
      <c r="AH2349" s="5" t="s">
        <v>40</v>
      </c>
      <c r="AI2349" s="14" t="s">
        <v>1301</v>
      </c>
      <c r="AJ2349" s="15">
        <v>44140</v>
      </c>
      <c r="AK2349" s="21" t="s">
        <v>1302</v>
      </c>
      <c r="AL2349" s="14"/>
    </row>
    <row r="2350" spans="1:38" ht="14.4" x14ac:dyDescent="0.3">
      <c r="A2350" s="11" t="str">
        <f t="shared" si="36"/>
        <v>22,44,66,55/5555/ssh-cve-2015-4000</v>
      </c>
      <c r="B2350" s="11" t="s">
        <v>37</v>
      </c>
      <c r="C2350" s="12" t="s">
        <v>4616</v>
      </c>
      <c r="D2350" s="11"/>
      <c r="E2350" s="11" t="s">
        <v>4617</v>
      </c>
      <c r="F2350" s="11" t="s">
        <v>289</v>
      </c>
      <c r="G2350" s="11" t="s">
        <v>290</v>
      </c>
      <c r="H2350" s="13" t="s">
        <v>40</v>
      </c>
      <c r="I2350" s="11"/>
      <c r="J2350" s="11" t="s">
        <v>41</v>
      </c>
      <c r="K2350" s="13" t="s">
        <v>1299</v>
      </c>
      <c r="O2350" s="14">
        <v>5555</v>
      </c>
      <c r="P2350" s="14"/>
      <c r="Q2350" s="14"/>
      <c r="R2350" s="14">
        <v>4</v>
      </c>
      <c r="S2350" s="14" t="s">
        <v>43</v>
      </c>
      <c r="T2350" t="s">
        <v>247</v>
      </c>
      <c r="U2350" t="s">
        <v>248</v>
      </c>
      <c r="V2350" t="s">
        <v>249</v>
      </c>
      <c r="W2350" t="s">
        <v>250</v>
      </c>
      <c r="X2350" t="s">
        <v>251</v>
      </c>
      <c r="Y2350" t="s">
        <v>252</v>
      </c>
      <c r="Z2350" t="s">
        <v>253</v>
      </c>
      <c r="AC2350" s="14" t="s">
        <v>51</v>
      </c>
      <c r="AG2350" t="s">
        <v>1311</v>
      </c>
      <c r="AH2350" s="5" t="s">
        <v>40</v>
      </c>
      <c r="AI2350" s="14" t="s">
        <v>1301</v>
      </c>
      <c r="AJ2350" s="15">
        <v>44140</v>
      </c>
      <c r="AK2350" s="21" t="s">
        <v>1302</v>
      </c>
      <c r="AL2350" s="14"/>
    </row>
    <row r="2351" spans="1:38" ht="14.4" x14ac:dyDescent="0.3">
      <c r="A2351" s="11" t="str">
        <f t="shared" si="36"/>
        <v>22,44,66,55/5555/ssh-cve-2016-2183-sweet32</v>
      </c>
      <c r="B2351" s="11" t="s">
        <v>37</v>
      </c>
      <c r="C2351" s="12" t="s">
        <v>4616</v>
      </c>
      <c r="D2351" s="11"/>
      <c r="E2351" s="11" t="s">
        <v>4617</v>
      </c>
      <c r="F2351" s="11" t="s">
        <v>289</v>
      </c>
      <c r="G2351" s="11" t="s">
        <v>290</v>
      </c>
      <c r="H2351" s="13" t="s">
        <v>40</v>
      </c>
      <c r="I2351" s="11"/>
      <c r="J2351" s="11" t="s">
        <v>41</v>
      </c>
      <c r="K2351" s="13" t="s">
        <v>1299</v>
      </c>
      <c r="O2351" s="14">
        <v>5555</v>
      </c>
      <c r="P2351" s="14"/>
      <c r="Q2351" s="14"/>
      <c r="R2351" s="14">
        <v>5</v>
      </c>
      <c r="S2351" s="14" t="s">
        <v>43</v>
      </c>
      <c r="T2351" t="s">
        <v>254</v>
      </c>
      <c r="U2351" t="s">
        <v>255</v>
      </c>
      <c r="V2351" t="s">
        <v>256</v>
      </c>
      <c r="W2351" t="s">
        <v>238</v>
      </c>
      <c r="X2351" t="s">
        <v>239</v>
      </c>
      <c r="Y2351" t="s">
        <v>257</v>
      </c>
      <c r="Z2351" t="s">
        <v>258</v>
      </c>
      <c r="AC2351" s="14" t="s">
        <v>51</v>
      </c>
      <c r="AG2351" t="s">
        <v>1311</v>
      </c>
      <c r="AH2351" s="5" t="s">
        <v>40</v>
      </c>
      <c r="AI2351" s="14" t="s">
        <v>1301</v>
      </c>
      <c r="AJ2351" s="15">
        <v>44140</v>
      </c>
      <c r="AK2351" s="21" t="s">
        <v>1302</v>
      </c>
      <c r="AL2351" s="14"/>
    </row>
    <row r="2352" spans="1:38" ht="14.4" x14ac:dyDescent="0.3">
      <c r="A2352" s="11" t="str">
        <f t="shared" si="36"/>
        <v>22,44,66,55/5555/ssh-weak-kex-algorithms</v>
      </c>
      <c r="B2352" s="11" t="s">
        <v>37</v>
      </c>
      <c r="C2352" s="12" t="s">
        <v>4616</v>
      </c>
      <c r="D2352" s="11"/>
      <c r="E2352" s="11" t="s">
        <v>4617</v>
      </c>
      <c r="F2352" s="11" t="s">
        <v>289</v>
      </c>
      <c r="G2352" s="11" t="s">
        <v>290</v>
      </c>
      <c r="H2352" s="13" t="s">
        <v>40</v>
      </c>
      <c r="I2352" s="11"/>
      <c r="J2352" s="11" t="s">
        <v>41</v>
      </c>
      <c r="K2352" s="13" t="s">
        <v>1299</v>
      </c>
      <c r="O2352" s="14">
        <v>5555</v>
      </c>
      <c r="P2352" s="14"/>
      <c r="Q2352" s="14"/>
      <c r="R2352" s="14">
        <v>4</v>
      </c>
      <c r="S2352" s="14" t="s">
        <v>43</v>
      </c>
      <c r="T2352" t="s">
        <v>259</v>
      </c>
      <c r="U2352" t="s">
        <v>260</v>
      </c>
      <c r="V2352" t="s">
        <v>261</v>
      </c>
      <c r="W2352" t="s">
        <v>262</v>
      </c>
      <c r="X2352" t="s">
        <v>1310</v>
      </c>
      <c r="Y2352" t="s">
        <v>264</v>
      </c>
      <c r="AC2352" s="14" t="s">
        <v>51</v>
      </c>
      <c r="AG2352" t="s">
        <v>1311</v>
      </c>
      <c r="AH2352" s="5" t="s">
        <v>40</v>
      </c>
      <c r="AI2352" s="14" t="s">
        <v>1301</v>
      </c>
      <c r="AJ2352" s="15">
        <v>44140</v>
      </c>
      <c r="AK2352" s="21" t="s">
        <v>1312</v>
      </c>
      <c r="AL2352" s="14"/>
    </row>
    <row r="2353" spans="1:38" ht="14.4" x14ac:dyDescent="0.3">
      <c r="A2353" s="11" t="str">
        <f t="shared" si="36"/>
        <v>22,44,66,55/5555/ssh-weak-message-authentication-code-algorithms</v>
      </c>
      <c r="B2353" s="11" t="s">
        <v>37</v>
      </c>
      <c r="C2353" s="12" t="s">
        <v>4616</v>
      </c>
      <c r="D2353" s="11"/>
      <c r="E2353" s="11" t="s">
        <v>4617</v>
      </c>
      <c r="F2353" s="11" t="s">
        <v>289</v>
      </c>
      <c r="G2353" s="11" t="s">
        <v>290</v>
      </c>
      <c r="H2353" s="13" t="s">
        <v>40</v>
      </c>
      <c r="I2353" s="11"/>
      <c r="J2353" s="11" t="s">
        <v>41</v>
      </c>
      <c r="K2353" s="13" t="s">
        <v>1299</v>
      </c>
      <c r="O2353" s="14">
        <v>5555</v>
      </c>
      <c r="P2353" s="14"/>
      <c r="Q2353" s="14"/>
      <c r="R2353" s="14">
        <v>4</v>
      </c>
      <c r="S2353" s="14" t="s">
        <v>43</v>
      </c>
      <c r="T2353" t="s">
        <v>283</v>
      </c>
      <c r="U2353" t="s">
        <v>284</v>
      </c>
      <c r="V2353" t="s">
        <v>285</v>
      </c>
      <c r="W2353" t="s">
        <v>286</v>
      </c>
      <c r="X2353" t="s">
        <v>1313</v>
      </c>
      <c r="Y2353" t="s">
        <v>288</v>
      </c>
      <c r="AC2353" s="14" t="s">
        <v>51</v>
      </c>
      <c r="AG2353" t="s">
        <v>1311</v>
      </c>
      <c r="AH2353" s="5" t="s">
        <v>40</v>
      </c>
      <c r="AI2353" s="14" t="s">
        <v>1301</v>
      </c>
      <c r="AJ2353" s="15">
        <v>44140</v>
      </c>
      <c r="AK2353" s="21" t="s">
        <v>1312</v>
      </c>
      <c r="AL2353" s="14"/>
    </row>
    <row r="2354" spans="1:38" ht="14.4" x14ac:dyDescent="0.3">
      <c r="A2354" s="11" t="str">
        <f t="shared" si="36"/>
        <v>22,44,66,55/5555/telnet-open-port</v>
      </c>
      <c r="B2354" s="11" t="s">
        <v>37</v>
      </c>
      <c r="C2354" s="12" t="s">
        <v>4616</v>
      </c>
      <c r="D2354" s="11"/>
      <c r="E2354" s="11" t="s">
        <v>4617</v>
      </c>
      <c r="F2354" s="11" t="s">
        <v>289</v>
      </c>
      <c r="G2354" s="11" t="s">
        <v>290</v>
      </c>
      <c r="H2354" s="13" t="s">
        <v>40</v>
      </c>
      <c r="I2354" s="11"/>
      <c r="J2354" s="11" t="s">
        <v>41</v>
      </c>
      <c r="K2354" s="13" t="s">
        <v>1299</v>
      </c>
      <c r="O2354" s="14">
        <v>5555</v>
      </c>
      <c r="P2354" s="14"/>
      <c r="Q2354" s="14"/>
      <c r="R2354" s="14">
        <v>4</v>
      </c>
      <c r="S2354" s="14" t="s">
        <v>43</v>
      </c>
      <c r="T2354" t="s">
        <v>1293</v>
      </c>
      <c r="U2354" t="s">
        <v>1294</v>
      </c>
      <c r="V2354" t="s">
        <v>1295</v>
      </c>
      <c r="W2354" t="s">
        <v>1296</v>
      </c>
      <c r="X2354" t="s">
        <v>1297</v>
      </c>
      <c r="Y2354" t="s">
        <v>1298</v>
      </c>
      <c r="AC2354" s="14" t="s">
        <v>51</v>
      </c>
      <c r="AG2354" t="s">
        <v>1311</v>
      </c>
      <c r="AH2354" s="5" t="s">
        <v>40</v>
      </c>
      <c r="AI2354" s="14" t="s">
        <v>1301</v>
      </c>
      <c r="AJ2354" s="15">
        <v>44140</v>
      </c>
      <c r="AK2354" s="21" t="s">
        <v>1302</v>
      </c>
      <c r="AL2354" s="14"/>
    </row>
    <row r="2355" spans="1:38" ht="14.4" x14ac:dyDescent="0.3">
      <c r="A2355" s="11" t="str">
        <f t="shared" si="36"/>
        <v>22,44,66,55/5555/generic-icmp-timestamp</v>
      </c>
      <c r="B2355" s="11" t="s">
        <v>37</v>
      </c>
      <c r="C2355" s="12" t="s">
        <v>4616</v>
      </c>
      <c r="D2355" s="11"/>
      <c r="E2355" s="11" t="s">
        <v>4617</v>
      </c>
      <c r="F2355" s="11" t="s">
        <v>289</v>
      </c>
      <c r="G2355" s="11" t="s">
        <v>290</v>
      </c>
      <c r="H2355" s="13" t="s">
        <v>40</v>
      </c>
      <c r="I2355" s="11"/>
      <c r="J2355" s="11" t="s">
        <v>41</v>
      </c>
      <c r="K2355" s="13" t="s">
        <v>1299</v>
      </c>
      <c r="O2355" s="14">
        <v>5555</v>
      </c>
      <c r="P2355" s="14"/>
      <c r="Q2355" s="14"/>
      <c r="R2355" s="14">
        <v>1</v>
      </c>
      <c r="S2355" s="14" t="s">
        <v>222</v>
      </c>
      <c r="T2355" t="s">
        <v>229</v>
      </c>
      <c r="U2355" t="s">
        <v>230</v>
      </c>
      <c r="V2355" t="s">
        <v>231</v>
      </c>
      <c r="W2355" t="s">
        <v>232</v>
      </c>
      <c r="X2355" t="s">
        <v>233</v>
      </c>
      <c r="Y2355" t="s">
        <v>67</v>
      </c>
      <c r="Z2355" t="s">
        <v>234</v>
      </c>
      <c r="AC2355" s="14" t="s">
        <v>215</v>
      </c>
      <c r="AG2355" t="s">
        <v>1311</v>
      </c>
      <c r="AH2355" s="5" t="s">
        <v>40</v>
      </c>
      <c r="AI2355" s="14" t="s">
        <v>1301</v>
      </c>
      <c r="AJ2355" s="15">
        <v>44140</v>
      </c>
      <c r="AK2355" s="21" t="s">
        <v>1302</v>
      </c>
      <c r="AL2355" s="14"/>
    </row>
    <row r="2356" spans="1:38" ht="14.4" x14ac:dyDescent="0.3">
      <c r="A2356" s="11" t="str">
        <f t="shared" si="36"/>
        <v>22,44,66,55/5555/ntp-clock-variables-disclosure</v>
      </c>
      <c r="B2356" s="11" t="s">
        <v>37</v>
      </c>
      <c r="C2356" s="12" t="s">
        <v>4616</v>
      </c>
      <c r="D2356" s="11"/>
      <c r="E2356" s="11" t="s">
        <v>4617</v>
      </c>
      <c r="F2356" s="11" t="s">
        <v>289</v>
      </c>
      <c r="G2356" s="11" t="s">
        <v>290</v>
      </c>
      <c r="H2356" s="13" t="s">
        <v>40</v>
      </c>
      <c r="I2356" s="11"/>
      <c r="J2356" s="11" t="s">
        <v>41</v>
      </c>
      <c r="K2356" s="13" t="s">
        <v>1299</v>
      </c>
      <c r="O2356" s="14">
        <v>5555</v>
      </c>
      <c r="P2356" s="14"/>
      <c r="Q2356" s="14"/>
      <c r="R2356" s="14">
        <v>1</v>
      </c>
      <c r="S2356" s="14" t="s">
        <v>222</v>
      </c>
      <c r="T2356" t="s">
        <v>1081</v>
      </c>
      <c r="U2356" t="s">
        <v>1082</v>
      </c>
      <c r="V2356" t="s">
        <v>1083</v>
      </c>
      <c r="W2356" t="s">
        <v>1084</v>
      </c>
      <c r="X2356" t="s">
        <v>1085</v>
      </c>
      <c r="Y2356" t="s">
        <v>67</v>
      </c>
      <c r="AC2356" s="14" t="s">
        <v>215</v>
      </c>
      <c r="AG2356" t="s">
        <v>1311</v>
      </c>
      <c r="AH2356" s="5" t="s">
        <v>40</v>
      </c>
      <c r="AI2356" s="14" t="s">
        <v>1301</v>
      </c>
      <c r="AJ2356" s="15">
        <v>44140</v>
      </c>
      <c r="AK2356" s="21" t="s">
        <v>1302</v>
      </c>
      <c r="AL2356" s="14"/>
    </row>
    <row r="2357" spans="1:38" ht="14.4" x14ac:dyDescent="0.3">
      <c r="A2357" s="11" t="str">
        <f t="shared" si="36"/>
        <v>22,44,66,55/5555/ntp-r7-2014-12-unsettrap-drdos</v>
      </c>
      <c r="B2357" s="11" t="s">
        <v>37</v>
      </c>
      <c r="C2357" s="12" t="s">
        <v>4616</v>
      </c>
      <c r="D2357" s="11"/>
      <c r="E2357" s="11" t="s">
        <v>4617</v>
      </c>
      <c r="F2357" s="11" t="s">
        <v>289</v>
      </c>
      <c r="G2357" s="11" t="s">
        <v>290</v>
      </c>
      <c r="H2357" s="13" t="s">
        <v>40</v>
      </c>
      <c r="I2357" s="11"/>
      <c r="J2357" s="11" t="s">
        <v>41</v>
      </c>
      <c r="K2357" s="13" t="s">
        <v>1299</v>
      </c>
      <c r="O2357" s="14">
        <v>5555</v>
      </c>
      <c r="P2357" s="14"/>
      <c r="Q2357" s="14"/>
      <c r="R2357" s="14">
        <v>5</v>
      </c>
      <c r="S2357" s="14" t="s">
        <v>43</v>
      </c>
      <c r="T2357" t="s">
        <v>1287</v>
      </c>
      <c r="U2357" t="s">
        <v>1288</v>
      </c>
      <c r="V2357" t="s">
        <v>1289</v>
      </c>
      <c r="W2357" t="s">
        <v>1095</v>
      </c>
      <c r="X2357" t="s">
        <v>1309</v>
      </c>
      <c r="Y2357" t="s">
        <v>1097</v>
      </c>
      <c r="AC2357" s="14" t="s">
        <v>215</v>
      </c>
      <c r="AG2357" t="s">
        <v>1311</v>
      </c>
      <c r="AH2357" s="5" t="s">
        <v>40</v>
      </c>
      <c r="AI2357" s="14" t="s">
        <v>1301</v>
      </c>
      <c r="AJ2357" s="15">
        <v>44140</v>
      </c>
      <c r="AK2357" s="21" t="s">
        <v>1302</v>
      </c>
      <c r="AL2357" s="14"/>
    </row>
    <row r="2358" spans="1:38" ht="14.4" x14ac:dyDescent="0.3">
      <c r="A2358" s="11" t="str">
        <f t="shared" si="36"/>
        <v>22,44,66,55/5555/ssh-3des-ciphers</v>
      </c>
      <c r="B2358" s="11" t="s">
        <v>37</v>
      </c>
      <c r="C2358" s="12" t="s">
        <v>4616</v>
      </c>
      <c r="D2358" s="11"/>
      <c r="E2358" s="11" t="s">
        <v>4617</v>
      </c>
      <c r="F2358" s="11" t="s">
        <v>289</v>
      </c>
      <c r="G2358" s="11" t="s">
        <v>290</v>
      </c>
      <c r="H2358" s="13" t="s">
        <v>40</v>
      </c>
      <c r="I2358" s="11"/>
      <c r="J2358" s="11" t="s">
        <v>41</v>
      </c>
      <c r="K2358" s="13" t="s">
        <v>1299</v>
      </c>
      <c r="O2358" s="14">
        <v>5555</v>
      </c>
      <c r="P2358" s="14"/>
      <c r="Q2358" s="14"/>
      <c r="R2358" s="14">
        <v>1</v>
      </c>
      <c r="S2358" s="14" t="s">
        <v>222</v>
      </c>
      <c r="T2358" t="s">
        <v>235</v>
      </c>
      <c r="U2358" t="s">
        <v>236</v>
      </c>
      <c r="V2358" t="s">
        <v>237</v>
      </c>
      <c r="W2358" t="s">
        <v>238</v>
      </c>
      <c r="X2358" t="s">
        <v>239</v>
      </c>
      <c r="Y2358" t="s">
        <v>240</v>
      </c>
      <c r="AC2358" s="14" t="s">
        <v>51</v>
      </c>
      <c r="AG2358" t="s">
        <v>1311</v>
      </c>
      <c r="AH2358" s="5" t="s">
        <v>40</v>
      </c>
      <c r="AI2358" s="14" t="s">
        <v>1301</v>
      </c>
      <c r="AJ2358" s="15">
        <v>44140</v>
      </c>
      <c r="AK2358" s="21" t="s">
        <v>1302</v>
      </c>
      <c r="AL2358" s="14"/>
    </row>
    <row r="2359" spans="1:38" ht="14.4" x14ac:dyDescent="0.3">
      <c r="A2359" s="11" t="str">
        <f t="shared" si="36"/>
        <v>22,44,66,55/5555/ssh-cbc-ciphers</v>
      </c>
      <c r="B2359" s="11" t="s">
        <v>37</v>
      </c>
      <c r="C2359" s="12" t="s">
        <v>4616</v>
      </c>
      <c r="D2359" s="11"/>
      <c r="E2359" s="11" t="s">
        <v>4617</v>
      </c>
      <c r="F2359" s="11" t="s">
        <v>289</v>
      </c>
      <c r="G2359" s="11" t="s">
        <v>290</v>
      </c>
      <c r="H2359" s="13" t="s">
        <v>40</v>
      </c>
      <c r="I2359" s="11"/>
      <c r="J2359" s="11" t="s">
        <v>41</v>
      </c>
      <c r="K2359" s="13" t="s">
        <v>1299</v>
      </c>
      <c r="O2359" s="14">
        <v>5555</v>
      </c>
      <c r="P2359" s="14"/>
      <c r="Q2359" s="14"/>
      <c r="R2359" s="14">
        <v>3</v>
      </c>
      <c r="S2359" s="14" t="s">
        <v>222</v>
      </c>
      <c r="T2359" t="s">
        <v>241</v>
      </c>
      <c r="U2359" t="s">
        <v>242</v>
      </c>
      <c r="V2359" t="s">
        <v>243</v>
      </c>
      <c r="W2359" t="s">
        <v>244</v>
      </c>
      <c r="X2359" t="s">
        <v>1051</v>
      </c>
      <c r="Y2359" t="s">
        <v>246</v>
      </c>
      <c r="AC2359" s="14" t="s">
        <v>51</v>
      </c>
      <c r="AG2359" t="s">
        <v>1311</v>
      </c>
      <c r="AH2359" s="5" t="s">
        <v>40</v>
      </c>
      <c r="AI2359" s="14" t="s">
        <v>1301</v>
      </c>
      <c r="AJ2359" s="15">
        <v>44140</v>
      </c>
      <c r="AK2359" s="21" t="s">
        <v>1302</v>
      </c>
      <c r="AL2359" s="14"/>
    </row>
    <row r="2360" spans="1:38" ht="14.4" x14ac:dyDescent="0.3">
      <c r="A2360" s="11" t="str">
        <f t="shared" si="36"/>
        <v>22,44,66,55/5555/ssh-cve-2015-4000</v>
      </c>
      <c r="B2360" s="11" t="s">
        <v>37</v>
      </c>
      <c r="C2360" s="12" t="s">
        <v>4616</v>
      </c>
      <c r="D2360" s="11"/>
      <c r="E2360" s="11" t="s">
        <v>4617</v>
      </c>
      <c r="F2360" s="11" t="s">
        <v>289</v>
      </c>
      <c r="G2360" s="11" t="s">
        <v>290</v>
      </c>
      <c r="H2360" s="13" t="s">
        <v>40</v>
      </c>
      <c r="I2360" s="11"/>
      <c r="J2360" s="11" t="s">
        <v>41</v>
      </c>
      <c r="K2360" s="13" t="s">
        <v>1299</v>
      </c>
      <c r="O2360" s="14">
        <v>5555</v>
      </c>
      <c r="P2360" s="14"/>
      <c r="Q2360" s="14"/>
      <c r="R2360" s="14">
        <v>4</v>
      </c>
      <c r="S2360" s="14" t="s">
        <v>43</v>
      </c>
      <c r="T2360" t="s">
        <v>247</v>
      </c>
      <c r="U2360" t="s">
        <v>248</v>
      </c>
      <c r="V2360" t="s">
        <v>249</v>
      </c>
      <c r="W2360" t="s">
        <v>250</v>
      </c>
      <c r="X2360" t="s">
        <v>251</v>
      </c>
      <c r="Y2360" t="s">
        <v>252</v>
      </c>
      <c r="Z2360" t="s">
        <v>253</v>
      </c>
      <c r="AC2360" s="14" t="s">
        <v>51</v>
      </c>
      <c r="AG2360" t="s">
        <v>1311</v>
      </c>
      <c r="AH2360" s="5" t="s">
        <v>40</v>
      </c>
      <c r="AI2360" s="14" t="s">
        <v>1301</v>
      </c>
      <c r="AJ2360" s="15">
        <v>44140</v>
      </c>
      <c r="AK2360" s="21" t="s">
        <v>1302</v>
      </c>
      <c r="AL2360" s="14"/>
    </row>
    <row r="2361" spans="1:38" ht="14.4" x14ac:dyDescent="0.3">
      <c r="A2361" s="11" t="str">
        <f t="shared" si="36"/>
        <v>22,44,66,55/5555/ssh-cve-2016-2183-sweet32</v>
      </c>
      <c r="B2361" s="11" t="s">
        <v>37</v>
      </c>
      <c r="C2361" s="12" t="s">
        <v>4616</v>
      </c>
      <c r="D2361" s="11"/>
      <c r="E2361" s="11" t="s">
        <v>4617</v>
      </c>
      <c r="F2361" s="11" t="s">
        <v>289</v>
      </c>
      <c r="G2361" s="11" t="s">
        <v>290</v>
      </c>
      <c r="H2361" s="13" t="s">
        <v>40</v>
      </c>
      <c r="I2361" s="11"/>
      <c r="J2361" s="11" t="s">
        <v>41</v>
      </c>
      <c r="K2361" s="13" t="s">
        <v>1299</v>
      </c>
      <c r="O2361" s="14">
        <v>5555</v>
      </c>
      <c r="P2361" s="14"/>
      <c r="Q2361" s="14"/>
      <c r="R2361" s="14">
        <v>5</v>
      </c>
      <c r="S2361" s="14" t="s">
        <v>43</v>
      </c>
      <c r="T2361" t="s">
        <v>254</v>
      </c>
      <c r="U2361" t="s">
        <v>255</v>
      </c>
      <c r="V2361" t="s">
        <v>256</v>
      </c>
      <c r="W2361" t="s">
        <v>238</v>
      </c>
      <c r="X2361" t="s">
        <v>239</v>
      </c>
      <c r="Y2361" t="s">
        <v>257</v>
      </c>
      <c r="Z2361" t="s">
        <v>258</v>
      </c>
      <c r="AC2361" s="14" t="s">
        <v>51</v>
      </c>
      <c r="AG2361" t="s">
        <v>1311</v>
      </c>
      <c r="AH2361" s="5" t="s">
        <v>40</v>
      </c>
      <c r="AI2361" s="14" t="s">
        <v>1301</v>
      </c>
      <c r="AJ2361" s="15">
        <v>44140</v>
      </c>
      <c r="AK2361" s="21" t="s">
        <v>1302</v>
      </c>
      <c r="AL2361" s="14"/>
    </row>
    <row r="2362" spans="1:38" ht="14.4" x14ac:dyDescent="0.3">
      <c r="A2362" s="11" t="str">
        <f t="shared" si="36"/>
        <v>22,44,66,55/5555/ssh-weak-kex-algorithms</v>
      </c>
      <c r="B2362" s="11" t="s">
        <v>37</v>
      </c>
      <c r="C2362" s="12" t="s">
        <v>4616</v>
      </c>
      <c r="D2362" s="11"/>
      <c r="E2362" s="11" t="s">
        <v>4617</v>
      </c>
      <c r="F2362" s="11" t="s">
        <v>289</v>
      </c>
      <c r="G2362" s="11" t="s">
        <v>290</v>
      </c>
      <c r="H2362" s="13" t="s">
        <v>40</v>
      </c>
      <c r="I2362" s="11"/>
      <c r="J2362" s="11" t="s">
        <v>41</v>
      </c>
      <c r="K2362" s="13" t="s">
        <v>1299</v>
      </c>
      <c r="O2362" s="14">
        <v>5555</v>
      </c>
      <c r="P2362" s="14"/>
      <c r="Q2362" s="14"/>
      <c r="R2362" s="14">
        <v>4</v>
      </c>
      <c r="S2362" s="14" t="s">
        <v>43</v>
      </c>
      <c r="T2362" t="s">
        <v>259</v>
      </c>
      <c r="U2362" t="s">
        <v>260</v>
      </c>
      <c r="V2362" t="s">
        <v>261</v>
      </c>
      <c r="W2362" t="s">
        <v>262</v>
      </c>
      <c r="X2362" t="s">
        <v>1310</v>
      </c>
      <c r="Y2362" t="s">
        <v>264</v>
      </c>
      <c r="AC2362" s="14" t="s">
        <v>51</v>
      </c>
      <c r="AG2362" t="s">
        <v>1311</v>
      </c>
      <c r="AH2362" s="5" t="s">
        <v>40</v>
      </c>
      <c r="AI2362" s="14" t="s">
        <v>1301</v>
      </c>
      <c r="AJ2362" s="15">
        <v>44140</v>
      </c>
      <c r="AK2362" s="21" t="s">
        <v>1312</v>
      </c>
      <c r="AL2362" s="14"/>
    </row>
    <row r="2363" spans="1:38" ht="14.4" x14ac:dyDescent="0.3">
      <c r="A2363" s="11" t="str">
        <f t="shared" si="36"/>
        <v>22,44,66,55/5555/ssh-weak-message-authentication-code-algorithms</v>
      </c>
      <c r="B2363" s="11" t="s">
        <v>37</v>
      </c>
      <c r="C2363" s="12" t="s">
        <v>4616</v>
      </c>
      <c r="D2363" s="11"/>
      <c r="E2363" s="11" t="s">
        <v>4617</v>
      </c>
      <c r="F2363" s="11" t="s">
        <v>289</v>
      </c>
      <c r="G2363" s="11" t="s">
        <v>290</v>
      </c>
      <c r="H2363" s="13" t="s">
        <v>40</v>
      </c>
      <c r="I2363" s="11"/>
      <c r="J2363" s="11" t="s">
        <v>41</v>
      </c>
      <c r="K2363" s="13" t="s">
        <v>1299</v>
      </c>
      <c r="O2363" s="14">
        <v>5555</v>
      </c>
      <c r="P2363" s="14"/>
      <c r="Q2363" s="14"/>
      <c r="R2363" s="14">
        <v>4</v>
      </c>
      <c r="S2363" s="14" t="s">
        <v>43</v>
      </c>
      <c r="T2363" t="s">
        <v>283</v>
      </c>
      <c r="U2363" t="s">
        <v>284</v>
      </c>
      <c r="V2363" t="s">
        <v>285</v>
      </c>
      <c r="W2363" t="s">
        <v>286</v>
      </c>
      <c r="X2363" t="s">
        <v>1313</v>
      </c>
      <c r="Y2363" t="s">
        <v>288</v>
      </c>
      <c r="AC2363" s="14" t="s">
        <v>51</v>
      </c>
      <c r="AG2363" t="s">
        <v>1311</v>
      </c>
      <c r="AH2363" s="5" t="s">
        <v>40</v>
      </c>
      <c r="AI2363" s="14" t="s">
        <v>1301</v>
      </c>
      <c r="AJ2363" s="15">
        <v>44140</v>
      </c>
      <c r="AK2363" s="21" t="s">
        <v>1312</v>
      </c>
      <c r="AL2363" s="14"/>
    </row>
    <row r="2364" spans="1:38" ht="14.4" x14ac:dyDescent="0.3">
      <c r="A2364" s="11" t="str">
        <f t="shared" si="36"/>
        <v>22,44,66,55/5555/telnet-open-port</v>
      </c>
      <c r="B2364" s="11" t="s">
        <v>37</v>
      </c>
      <c r="C2364" s="12" t="s">
        <v>4616</v>
      </c>
      <c r="D2364" s="11"/>
      <c r="E2364" s="11" t="s">
        <v>4617</v>
      </c>
      <c r="F2364" s="11" t="s">
        <v>289</v>
      </c>
      <c r="G2364" s="11" t="s">
        <v>290</v>
      </c>
      <c r="H2364" s="13" t="s">
        <v>40</v>
      </c>
      <c r="I2364" s="11"/>
      <c r="J2364" s="11" t="s">
        <v>41</v>
      </c>
      <c r="K2364" s="13" t="s">
        <v>1299</v>
      </c>
      <c r="O2364" s="14">
        <v>5555</v>
      </c>
      <c r="P2364" s="14"/>
      <c r="Q2364" s="14"/>
      <c r="R2364" s="14">
        <v>4</v>
      </c>
      <c r="S2364" s="14" t="s">
        <v>43</v>
      </c>
      <c r="T2364" t="s">
        <v>1293</v>
      </c>
      <c r="U2364" t="s">
        <v>1294</v>
      </c>
      <c r="V2364" t="s">
        <v>1295</v>
      </c>
      <c r="W2364" t="s">
        <v>1296</v>
      </c>
      <c r="X2364" t="s">
        <v>1297</v>
      </c>
      <c r="Y2364" t="s">
        <v>1298</v>
      </c>
      <c r="AC2364" s="14" t="s">
        <v>51</v>
      </c>
      <c r="AG2364" t="s">
        <v>1311</v>
      </c>
      <c r="AH2364" s="5" t="s">
        <v>40</v>
      </c>
      <c r="AI2364" s="14" t="s">
        <v>1301</v>
      </c>
      <c r="AJ2364" s="15">
        <v>44140</v>
      </c>
      <c r="AK2364" s="21" t="s">
        <v>1302</v>
      </c>
      <c r="AL2364" s="14"/>
    </row>
    <row r="2365" spans="1:38" ht="14.4" x14ac:dyDescent="0.3">
      <c r="A2365" s="11" t="str">
        <f t="shared" si="36"/>
        <v>22,44,66,55/5555/generic-icmp-timestamp</v>
      </c>
      <c r="B2365" s="11" t="s">
        <v>37</v>
      </c>
      <c r="C2365" s="12" t="s">
        <v>4616</v>
      </c>
      <c r="D2365" s="11"/>
      <c r="E2365" s="11" t="s">
        <v>4617</v>
      </c>
      <c r="F2365" s="11" t="s">
        <v>289</v>
      </c>
      <c r="G2365" s="11" t="s">
        <v>290</v>
      </c>
      <c r="H2365" s="13" t="s">
        <v>40</v>
      </c>
      <c r="I2365" s="11"/>
      <c r="J2365" s="11" t="s">
        <v>41</v>
      </c>
      <c r="K2365" s="13" t="s">
        <v>1299</v>
      </c>
      <c r="O2365" s="14">
        <v>5555</v>
      </c>
      <c r="P2365" s="14"/>
      <c r="Q2365" s="14"/>
      <c r="R2365" s="14">
        <v>1</v>
      </c>
      <c r="S2365" s="14" t="s">
        <v>222</v>
      </c>
      <c r="T2365" t="s">
        <v>229</v>
      </c>
      <c r="U2365" t="s">
        <v>230</v>
      </c>
      <c r="V2365" t="s">
        <v>231</v>
      </c>
      <c r="W2365" t="s">
        <v>232</v>
      </c>
      <c r="X2365" t="s">
        <v>233</v>
      </c>
      <c r="Y2365" t="s">
        <v>67</v>
      </c>
      <c r="Z2365" t="s">
        <v>234</v>
      </c>
      <c r="AC2365" s="14" t="s">
        <v>215</v>
      </c>
      <c r="AG2365" t="s">
        <v>1311</v>
      </c>
      <c r="AH2365" s="5" t="s">
        <v>40</v>
      </c>
      <c r="AI2365" s="14" t="s">
        <v>1301</v>
      </c>
      <c r="AJ2365" s="15">
        <v>44140</v>
      </c>
      <c r="AK2365" s="21" t="s">
        <v>1302</v>
      </c>
      <c r="AL2365" s="14"/>
    </row>
    <row r="2366" spans="1:38" ht="14.4" x14ac:dyDescent="0.3">
      <c r="A2366" s="11" t="str">
        <f t="shared" si="36"/>
        <v>22,44,66,55/5555/ntp-clock-variables-disclosure</v>
      </c>
      <c r="B2366" s="11" t="s">
        <v>37</v>
      </c>
      <c r="C2366" s="12" t="s">
        <v>4616</v>
      </c>
      <c r="D2366" s="11"/>
      <c r="E2366" s="11" t="s">
        <v>4617</v>
      </c>
      <c r="F2366" s="11" t="s">
        <v>289</v>
      </c>
      <c r="G2366" s="11" t="s">
        <v>290</v>
      </c>
      <c r="H2366" s="13" t="s">
        <v>40</v>
      </c>
      <c r="I2366" s="11"/>
      <c r="J2366" s="11" t="s">
        <v>41</v>
      </c>
      <c r="K2366" s="13" t="s">
        <v>1299</v>
      </c>
      <c r="O2366" s="14">
        <v>5555</v>
      </c>
      <c r="P2366" s="14"/>
      <c r="Q2366" s="14"/>
      <c r="R2366" s="14">
        <v>1</v>
      </c>
      <c r="S2366" s="14" t="s">
        <v>222</v>
      </c>
      <c r="T2366" t="s">
        <v>1081</v>
      </c>
      <c r="U2366" t="s">
        <v>1082</v>
      </c>
      <c r="V2366" t="s">
        <v>1083</v>
      </c>
      <c r="W2366" t="s">
        <v>1084</v>
      </c>
      <c r="X2366" t="s">
        <v>1085</v>
      </c>
      <c r="Y2366" t="s">
        <v>67</v>
      </c>
      <c r="AC2366" s="14" t="s">
        <v>215</v>
      </c>
      <c r="AG2366" t="s">
        <v>1311</v>
      </c>
      <c r="AH2366" s="5" t="s">
        <v>40</v>
      </c>
      <c r="AI2366" s="14" t="s">
        <v>1301</v>
      </c>
      <c r="AJ2366" s="15">
        <v>44140</v>
      </c>
      <c r="AK2366" s="21" t="s">
        <v>1302</v>
      </c>
      <c r="AL2366" s="14"/>
    </row>
    <row r="2367" spans="1:38" ht="14.4" x14ac:dyDescent="0.3">
      <c r="A2367" s="11" t="str">
        <f t="shared" si="36"/>
        <v>22,44,66,55/5555/ntp-r7-2014-12-unsettrap-drdos</v>
      </c>
      <c r="B2367" s="11" t="s">
        <v>37</v>
      </c>
      <c r="C2367" s="12" t="s">
        <v>4616</v>
      </c>
      <c r="D2367" s="11"/>
      <c r="E2367" s="11" t="s">
        <v>4617</v>
      </c>
      <c r="F2367" s="11" t="s">
        <v>289</v>
      </c>
      <c r="G2367" s="11" t="s">
        <v>290</v>
      </c>
      <c r="H2367" s="13" t="s">
        <v>40</v>
      </c>
      <c r="I2367" s="11"/>
      <c r="J2367" s="11" t="s">
        <v>41</v>
      </c>
      <c r="K2367" s="13" t="s">
        <v>1299</v>
      </c>
      <c r="O2367" s="14">
        <v>5555</v>
      </c>
      <c r="P2367" s="14"/>
      <c r="Q2367" s="14"/>
      <c r="R2367" s="14">
        <v>5</v>
      </c>
      <c r="S2367" s="14" t="s">
        <v>43</v>
      </c>
      <c r="T2367" t="s">
        <v>1287</v>
      </c>
      <c r="U2367" t="s">
        <v>1288</v>
      </c>
      <c r="V2367" t="s">
        <v>1289</v>
      </c>
      <c r="W2367" t="s">
        <v>1095</v>
      </c>
      <c r="X2367" t="s">
        <v>1309</v>
      </c>
      <c r="Y2367" t="s">
        <v>1097</v>
      </c>
      <c r="AC2367" s="14" t="s">
        <v>215</v>
      </c>
      <c r="AG2367" t="s">
        <v>1311</v>
      </c>
      <c r="AH2367" s="5" t="s">
        <v>40</v>
      </c>
      <c r="AI2367" s="14" t="s">
        <v>1301</v>
      </c>
      <c r="AJ2367" s="15">
        <v>44140</v>
      </c>
      <c r="AK2367" s="21" t="s">
        <v>1302</v>
      </c>
      <c r="AL2367" s="14"/>
    </row>
    <row r="2368" spans="1:38" ht="14.4" x14ac:dyDescent="0.3">
      <c r="A2368" s="11" t="str">
        <f t="shared" si="36"/>
        <v>22,44,66,55/5555/ssh-3des-ciphers</v>
      </c>
      <c r="B2368" s="11" t="s">
        <v>37</v>
      </c>
      <c r="C2368" s="12" t="s">
        <v>4616</v>
      </c>
      <c r="D2368" s="11"/>
      <c r="E2368" s="11" t="s">
        <v>4617</v>
      </c>
      <c r="F2368" s="11" t="s">
        <v>289</v>
      </c>
      <c r="G2368" s="11" t="s">
        <v>290</v>
      </c>
      <c r="H2368" s="13" t="s">
        <v>40</v>
      </c>
      <c r="I2368" s="11"/>
      <c r="J2368" s="11" t="s">
        <v>41</v>
      </c>
      <c r="K2368" s="13" t="s">
        <v>1299</v>
      </c>
      <c r="O2368" s="14">
        <v>5555</v>
      </c>
      <c r="P2368" s="14"/>
      <c r="Q2368" s="14"/>
      <c r="R2368" s="14">
        <v>1</v>
      </c>
      <c r="S2368" s="14" t="s">
        <v>222</v>
      </c>
      <c r="T2368" t="s">
        <v>235</v>
      </c>
      <c r="U2368" t="s">
        <v>236</v>
      </c>
      <c r="V2368" t="s">
        <v>237</v>
      </c>
      <c r="W2368" t="s">
        <v>238</v>
      </c>
      <c r="X2368" t="s">
        <v>239</v>
      </c>
      <c r="Y2368" t="s">
        <v>240</v>
      </c>
      <c r="AC2368" s="14" t="s">
        <v>51</v>
      </c>
      <c r="AG2368" t="s">
        <v>1311</v>
      </c>
      <c r="AH2368" s="5" t="s">
        <v>40</v>
      </c>
      <c r="AI2368" s="14" t="s">
        <v>1301</v>
      </c>
      <c r="AJ2368" s="15">
        <v>44140</v>
      </c>
      <c r="AK2368" s="21" t="s">
        <v>1302</v>
      </c>
      <c r="AL2368" s="14"/>
    </row>
    <row r="2369" spans="1:38" ht="14.4" x14ac:dyDescent="0.3">
      <c r="A2369" s="11" t="str">
        <f t="shared" si="36"/>
        <v>22,44,66,55/5555/ssh-cbc-ciphers</v>
      </c>
      <c r="B2369" s="11" t="s">
        <v>37</v>
      </c>
      <c r="C2369" s="12" t="s">
        <v>4616</v>
      </c>
      <c r="D2369" s="11"/>
      <c r="E2369" s="11" t="s">
        <v>4617</v>
      </c>
      <c r="F2369" s="11" t="s">
        <v>289</v>
      </c>
      <c r="G2369" s="11" t="s">
        <v>290</v>
      </c>
      <c r="H2369" s="13" t="s">
        <v>40</v>
      </c>
      <c r="I2369" s="11"/>
      <c r="J2369" s="11" t="s">
        <v>41</v>
      </c>
      <c r="K2369" s="13" t="s">
        <v>1299</v>
      </c>
      <c r="O2369" s="14">
        <v>5555</v>
      </c>
      <c r="P2369" s="14"/>
      <c r="Q2369" s="14"/>
      <c r="R2369" s="14">
        <v>3</v>
      </c>
      <c r="S2369" s="14" t="s">
        <v>222</v>
      </c>
      <c r="T2369" t="s">
        <v>241</v>
      </c>
      <c r="U2369" t="s">
        <v>242</v>
      </c>
      <c r="V2369" t="s">
        <v>243</v>
      </c>
      <c r="W2369" t="s">
        <v>244</v>
      </c>
      <c r="X2369" t="s">
        <v>1051</v>
      </c>
      <c r="Y2369" t="s">
        <v>246</v>
      </c>
      <c r="AC2369" s="14" t="s">
        <v>51</v>
      </c>
      <c r="AG2369" t="s">
        <v>1311</v>
      </c>
      <c r="AH2369" s="5" t="s">
        <v>40</v>
      </c>
      <c r="AI2369" s="14" t="s">
        <v>1301</v>
      </c>
      <c r="AJ2369" s="15">
        <v>44140</v>
      </c>
      <c r="AK2369" s="21" t="s">
        <v>1302</v>
      </c>
      <c r="AL2369" s="14"/>
    </row>
    <row r="2370" spans="1:38" ht="14.4" x14ac:dyDescent="0.3">
      <c r="A2370" s="11" t="str">
        <f t="shared" si="36"/>
        <v>22,44,66,55/5555/ssh-cve-2015-4000</v>
      </c>
      <c r="B2370" s="11" t="s">
        <v>37</v>
      </c>
      <c r="C2370" s="12" t="s">
        <v>4616</v>
      </c>
      <c r="D2370" s="11"/>
      <c r="E2370" s="11" t="s">
        <v>4617</v>
      </c>
      <c r="F2370" s="11" t="s">
        <v>289</v>
      </c>
      <c r="G2370" s="11" t="s">
        <v>290</v>
      </c>
      <c r="H2370" s="13" t="s">
        <v>40</v>
      </c>
      <c r="I2370" s="11"/>
      <c r="J2370" s="11" t="s">
        <v>41</v>
      </c>
      <c r="K2370" s="13" t="s">
        <v>1299</v>
      </c>
      <c r="O2370" s="14">
        <v>5555</v>
      </c>
      <c r="P2370" s="14"/>
      <c r="Q2370" s="14"/>
      <c r="R2370" s="14">
        <v>4</v>
      </c>
      <c r="S2370" s="14" t="s">
        <v>43</v>
      </c>
      <c r="T2370" t="s">
        <v>247</v>
      </c>
      <c r="U2370" t="s">
        <v>248</v>
      </c>
      <c r="V2370" t="s">
        <v>249</v>
      </c>
      <c r="W2370" t="s">
        <v>250</v>
      </c>
      <c r="X2370" t="s">
        <v>251</v>
      </c>
      <c r="Y2370" t="s">
        <v>252</v>
      </c>
      <c r="Z2370" t="s">
        <v>253</v>
      </c>
      <c r="AC2370" s="14" t="s">
        <v>51</v>
      </c>
      <c r="AG2370" t="s">
        <v>1311</v>
      </c>
      <c r="AH2370" s="5" t="s">
        <v>40</v>
      </c>
      <c r="AI2370" s="14" t="s">
        <v>1301</v>
      </c>
      <c r="AJ2370" s="15">
        <v>44140</v>
      </c>
      <c r="AK2370" s="21" t="s">
        <v>1302</v>
      </c>
      <c r="AL2370" s="14"/>
    </row>
    <row r="2371" spans="1:38" ht="14.4" x14ac:dyDescent="0.3">
      <c r="A2371" s="11" t="str">
        <f t="shared" ref="A2371:A2434" si="37">CONCATENATE(C2371,"/",O2371,"/",T2371)</f>
        <v>22,44,66,55/5555/ssh-cve-2016-2183-sweet32</v>
      </c>
      <c r="B2371" s="11" t="s">
        <v>37</v>
      </c>
      <c r="C2371" s="12" t="s">
        <v>4616</v>
      </c>
      <c r="D2371" s="11"/>
      <c r="E2371" s="11" t="s">
        <v>4617</v>
      </c>
      <c r="F2371" s="11" t="s">
        <v>289</v>
      </c>
      <c r="G2371" s="11" t="s">
        <v>290</v>
      </c>
      <c r="H2371" s="13" t="s">
        <v>40</v>
      </c>
      <c r="I2371" s="11"/>
      <c r="J2371" s="11" t="s">
        <v>41</v>
      </c>
      <c r="K2371" s="13" t="s">
        <v>1299</v>
      </c>
      <c r="O2371" s="14">
        <v>5555</v>
      </c>
      <c r="P2371" s="14"/>
      <c r="Q2371" s="14"/>
      <c r="R2371" s="14">
        <v>5</v>
      </c>
      <c r="S2371" s="14" t="s">
        <v>43</v>
      </c>
      <c r="T2371" t="s">
        <v>254</v>
      </c>
      <c r="U2371" t="s">
        <v>255</v>
      </c>
      <c r="V2371" t="s">
        <v>256</v>
      </c>
      <c r="W2371" t="s">
        <v>238</v>
      </c>
      <c r="X2371" t="s">
        <v>239</v>
      </c>
      <c r="Y2371" t="s">
        <v>257</v>
      </c>
      <c r="Z2371" t="s">
        <v>258</v>
      </c>
      <c r="AC2371" s="14" t="s">
        <v>51</v>
      </c>
      <c r="AG2371" t="s">
        <v>1311</v>
      </c>
      <c r="AH2371" s="5" t="s">
        <v>40</v>
      </c>
      <c r="AI2371" s="14" t="s">
        <v>1301</v>
      </c>
      <c r="AJ2371" s="15">
        <v>44140</v>
      </c>
      <c r="AK2371" s="21" t="s">
        <v>1302</v>
      </c>
      <c r="AL2371" s="14"/>
    </row>
    <row r="2372" spans="1:38" ht="14.4" x14ac:dyDescent="0.3">
      <c r="A2372" s="11" t="str">
        <f t="shared" si="37"/>
        <v>22,44,66,55/5555/ssh-weak-kex-algorithms</v>
      </c>
      <c r="B2372" s="11" t="s">
        <v>37</v>
      </c>
      <c r="C2372" s="12" t="s">
        <v>4616</v>
      </c>
      <c r="D2372" s="11"/>
      <c r="E2372" s="11" t="s">
        <v>4617</v>
      </c>
      <c r="F2372" s="11" t="s">
        <v>289</v>
      </c>
      <c r="G2372" s="11" t="s">
        <v>290</v>
      </c>
      <c r="H2372" s="13" t="s">
        <v>40</v>
      </c>
      <c r="I2372" s="11"/>
      <c r="J2372" s="11" t="s">
        <v>41</v>
      </c>
      <c r="K2372" s="13" t="s">
        <v>1299</v>
      </c>
      <c r="O2372" s="14">
        <v>5555</v>
      </c>
      <c r="P2372" s="14"/>
      <c r="Q2372" s="14"/>
      <c r="R2372" s="14">
        <v>4</v>
      </c>
      <c r="S2372" s="14" t="s">
        <v>43</v>
      </c>
      <c r="T2372" t="s">
        <v>259</v>
      </c>
      <c r="U2372" t="s">
        <v>260</v>
      </c>
      <c r="V2372" t="s">
        <v>261</v>
      </c>
      <c r="W2372" t="s">
        <v>262</v>
      </c>
      <c r="X2372" t="s">
        <v>1310</v>
      </c>
      <c r="Y2372" t="s">
        <v>264</v>
      </c>
      <c r="AC2372" s="14" t="s">
        <v>51</v>
      </c>
      <c r="AG2372" t="s">
        <v>1311</v>
      </c>
      <c r="AH2372" s="5" t="s">
        <v>40</v>
      </c>
      <c r="AI2372" s="14" t="s">
        <v>1301</v>
      </c>
      <c r="AJ2372" s="15">
        <v>44140</v>
      </c>
      <c r="AK2372" s="21" t="s">
        <v>1312</v>
      </c>
      <c r="AL2372" s="14"/>
    </row>
    <row r="2373" spans="1:38" ht="14.4" x14ac:dyDescent="0.3">
      <c r="A2373" s="11" t="str">
        <f t="shared" si="37"/>
        <v>22,44,66,55/5555/ssh-weak-message-authentication-code-algorithms</v>
      </c>
      <c r="B2373" s="11" t="s">
        <v>37</v>
      </c>
      <c r="C2373" s="12" t="s">
        <v>4616</v>
      </c>
      <c r="D2373" s="11"/>
      <c r="E2373" s="11" t="s">
        <v>4617</v>
      </c>
      <c r="F2373" s="11" t="s">
        <v>289</v>
      </c>
      <c r="G2373" s="11" t="s">
        <v>290</v>
      </c>
      <c r="H2373" s="13" t="s">
        <v>40</v>
      </c>
      <c r="I2373" s="11"/>
      <c r="J2373" s="11" t="s">
        <v>41</v>
      </c>
      <c r="K2373" s="13" t="s">
        <v>1299</v>
      </c>
      <c r="O2373" s="14">
        <v>5555</v>
      </c>
      <c r="P2373" s="14"/>
      <c r="Q2373" s="14"/>
      <c r="R2373" s="14">
        <v>4</v>
      </c>
      <c r="S2373" s="14" t="s">
        <v>43</v>
      </c>
      <c r="T2373" t="s">
        <v>283</v>
      </c>
      <c r="U2373" t="s">
        <v>284</v>
      </c>
      <c r="V2373" t="s">
        <v>285</v>
      </c>
      <c r="W2373" t="s">
        <v>286</v>
      </c>
      <c r="X2373" t="s">
        <v>1313</v>
      </c>
      <c r="Y2373" t="s">
        <v>288</v>
      </c>
      <c r="AC2373" s="14" t="s">
        <v>51</v>
      </c>
      <c r="AG2373" t="s">
        <v>1311</v>
      </c>
      <c r="AH2373" s="5" t="s">
        <v>40</v>
      </c>
      <c r="AI2373" s="14" t="s">
        <v>1301</v>
      </c>
      <c r="AJ2373" s="15">
        <v>44140</v>
      </c>
      <c r="AK2373" s="21" t="s">
        <v>1312</v>
      </c>
      <c r="AL2373" s="14"/>
    </row>
    <row r="2374" spans="1:38" ht="14.4" x14ac:dyDescent="0.3">
      <c r="A2374" s="11" t="str">
        <f t="shared" si="37"/>
        <v>22,44,66,55/5555/telnet-open-port</v>
      </c>
      <c r="B2374" s="11" t="s">
        <v>37</v>
      </c>
      <c r="C2374" s="12" t="s">
        <v>4616</v>
      </c>
      <c r="D2374" s="11"/>
      <c r="E2374" s="11" t="s">
        <v>4617</v>
      </c>
      <c r="F2374" s="11" t="s">
        <v>289</v>
      </c>
      <c r="G2374" s="11" t="s">
        <v>290</v>
      </c>
      <c r="H2374" s="13" t="s">
        <v>40</v>
      </c>
      <c r="I2374" s="11"/>
      <c r="J2374" s="11" t="s">
        <v>41</v>
      </c>
      <c r="K2374" s="13" t="s">
        <v>1299</v>
      </c>
      <c r="O2374" s="14">
        <v>5555</v>
      </c>
      <c r="P2374" s="14"/>
      <c r="Q2374" s="14"/>
      <c r="R2374" s="14">
        <v>4</v>
      </c>
      <c r="S2374" s="14" t="s">
        <v>43</v>
      </c>
      <c r="T2374" t="s">
        <v>1293</v>
      </c>
      <c r="U2374" t="s">
        <v>1294</v>
      </c>
      <c r="V2374" t="s">
        <v>1295</v>
      </c>
      <c r="W2374" t="s">
        <v>1296</v>
      </c>
      <c r="X2374" t="s">
        <v>1297</v>
      </c>
      <c r="Y2374" t="s">
        <v>1298</v>
      </c>
      <c r="AC2374" s="14" t="s">
        <v>51</v>
      </c>
      <c r="AG2374" t="s">
        <v>1311</v>
      </c>
      <c r="AH2374" s="5" t="s">
        <v>40</v>
      </c>
      <c r="AI2374" s="14" t="s">
        <v>1301</v>
      </c>
      <c r="AJ2374" s="15">
        <v>44140</v>
      </c>
      <c r="AK2374" s="21" t="s">
        <v>1302</v>
      </c>
      <c r="AL2374" s="14"/>
    </row>
    <row r="2375" spans="1:38" ht="14.4" x14ac:dyDescent="0.3">
      <c r="A2375" s="11" t="str">
        <f t="shared" si="37"/>
        <v>22,44,66,55/5555/generic-icmp-timestamp</v>
      </c>
      <c r="B2375" s="11" t="s">
        <v>37</v>
      </c>
      <c r="C2375" s="12" t="s">
        <v>4616</v>
      </c>
      <c r="D2375" s="11"/>
      <c r="E2375" s="11" t="s">
        <v>4617</v>
      </c>
      <c r="F2375" s="11" t="s">
        <v>289</v>
      </c>
      <c r="G2375" s="11" t="s">
        <v>290</v>
      </c>
      <c r="H2375" s="13" t="s">
        <v>40</v>
      </c>
      <c r="I2375" s="11"/>
      <c r="J2375" s="11" t="s">
        <v>41</v>
      </c>
      <c r="K2375" s="13" t="s">
        <v>1299</v>
      </c>
      <c r="O2375" s="14">
        <v>5555</v>
      </c>
      <c r="P2375" s="14"/>
      <c r="Q2375" s="14"/>
      <c r="R2375" s="14">
        <v>1</v>
      </c>
      <c r="S2375" s="14" t="s">
        <v>222</v>
      </c>
      <c r="T2375" t="s">
        <v>229</v>
      </c>
      <c r="U2375" t="s">
        <v>230</v>
      </c>
      <c r="V2375" t="s">
        <v>231</v>
      </c>
      <c r="W2375" t="s">
        <v>232</v>
      </c>
      <c r="X2375" t="s">
        <v>233</v>
      </c>
      <c r="Y2375" t="s">
        <v>67</v>
      </c>
      <c r="Z2375" t="s">
        <v>234</v>
      </c>
      <c r="AC2375" s="14" t="s">
        <v>215</v>
      </c>
      <c r="AG2375" t="s">
        <v>1311</v>
      </c>
      <c r="AH2375" s="5" t="s">
        <v>40</v>
      </c>
      <c r="AI2375" s="14" t="s">
        <v>1301</v>
      </c>
      <c r="AJ2375" s="15">
        <v>44140</v>
      </c>
      <c r="AK2375" s="21" t="s">
        <v>1302</v>
      </c>
      <c r="AL2375" s="14"/>
    </row>
    <row r="2376" spans="1:38" ht="14.4" x14ac:dyDescent="0.3">
      <c r="A2376" s="11" t="str">
        <f t="shared" si="37"/>
        <v>22,44,66,55/5555/ntp-clock-variables-disclosure</v>
      </c>
      <c r="B2376" s="11" t="s">
        <v>37</v>
      </c>
      <c r="C2376" s="12" t="s">
        <v>4616</v>
      </c>
      <c r="D2376" s="11"/>
      <c r="E2376" s="11" t="s">
        <v>4617</v>
      </c>
      <c r="F2376" s="11" t="s">
        <v>289</v>
      </c>
      <c r="G2376" s="11" t="s">
        <v>290</v>
      </c>
      <c r="H2376" s="13" t="s">
        <v>40</v>
      </c>
      <c r="I2376" s="11"/>
      <c r="J2376" s="11" t="s">
        <v>41</v>
      </c>
      <c r="K2376" s="13" t="s">
        <v>1299</v>
      </c>
      <c r="O2376" s="14">
        <v>5555</v>
      </c>
      <c r="P2376" s="14"/>
      <c r="Q2376" s="14"/>
      <c r="R2376" s="14">
        <v>1</v>
      </c>
      <c r="S2376" s="14" t="s">
        <v>222</v>
      </c>
      <c r="T2376" t="s">
        <v>1081</v>
      </c>
      <c r="U2376" t="s">
        <v>1082</v>
      </c>
      <c r="V2376" t="s">
        <v>1083</v>
      </c>
      <c r="W2376" t="s">
        <v>1084</v>
      </c>
      <c r="X2376" t="s">
        <v>1085</v>
      </c>
      <c r="Y2376" t="s">
        <v>67</v>
      </c>
      <c r="AC2376" s="14" t="s">
        <v>215</v>
      </c>
      <c r="AG2376" t="s">
        <v>1311</v>
      </c>
      <c r="AH2376" s="5" t="s">
        <v>40</v>
      </c>
      <c r="AI2376" s="14" t="s">
        <v>1301</v>
      </c>
      <c r="AJ2376" s="15">
        <v>44140</v>
      </c>
      <c r="AK2376" s="21" t="s">
        <v>1302</v>
      </c>
      <c r="AL2376" s="14"/>
    </row>
    <row r="2377" spans="1:38" ht="14.4" x14ac:dyDescent="0.3">
      <c r="A2377" s="11" t="str">
        <f t="shared" si="37"/>
        <v>22,44,66,55/5555/ntp-r7-2014-12-unsettrap-drdos</v>
      </c>
      <c r="B2377" s="11" t="s">
        <v>37</v>
      </c>
      <c r="C2377" s="12" t="s">
        <v>4616</v>
      </c>
      <c r="D2377" s="11"/>
      <c r="E2377" s="11" t="s">
        <v>4617</v>
      </c>
      <c r="F2377" s="11" t="s">
        <v>289</v>
      </c>
      <c r="G2377" s="11" t="s">
        <v>290</v>
      </c>
      <c r="H2377" s="13" t="s">
        <v>40</v>
      </c>
      <c r="I2377" s="11"/>
      <c r="J2377" s="11" t="s">
        <v>41</v>
      </c>
      <c r="K2377" s="13" t="s">
        <v>1299</v>
      </c>
      <c r="O2377" s="14">
        <v>5555</v>
      </c>
      <c r="P2377" s="14"/>
      <c r="Q2377" s="14"/>
      <c r="R2377" s="14">
        <v>5</v>
      </c>
      <c r="S2377" s="14" t="s">
        <v>43</v>
      </c>
      <c r="T2377" t="s">
        <v>1287</v>
      </c>
      <c r="U2377" t="s">
        <v>1288</v>
      </c>
      <c r="V2377" t="s">
        <v>1289</v>
      </c>
      <c r="W2377" t="s">
        <v>1095</v>
      </c>
      <c r="X2377" t="s">
        <v>1309</v>
      </c>
      <c r="Y2377" t="s">
        <v>1097</v>
      </c>
      <c r="AC2377" s="14" t="s">
        <v>215</v>
      </c>
      <c r="AG2377" t="s">
        <v>1311</v>
      </c>
      <c r="AH2377" s="5" t="s">
        <v>40</v>
      </c>
      <c r="AI2377" s="14" t="s">
        <v>1301</v>
      </c>
      <c r="AJ2377" s="15">
        <v>44140</v>
      </c>
      <c r="AK2377" s="21" t="s">
        <v>1302</v>
      </c>
      <c r="AL2377" s="14"/>
    </row>
    <row r="2378" spans="1:38" ht="14.4" x14ac:dyDescent="0.3">
      <c r="A2378" s="11" t="str">
        <f t="shared" si="37"/>
        <v>22,44,66,55/5555/ssh-3des-ciphers</v>
      </c>
      <c r="B2378" s="11" t="s">
        <v>37</v>
      </c>
      <c r="C2378" s="12" t="s">
        <v>4616</v>
      </c>
      <c r="D2378" s="11"/>
      <c r="E2378" s="11" t="s">
        <v>4617</v>
      </c>
      <c r="F2378" s="11" t="s">
        <v>289</v>
      </c>
      <c r="G2378" s="11" t="s">
        <v>290</v>
      </c>
      <c r="H2378" s="13" t="s">
        <v>40</v>
      </c>
      <c r="I2378" s="11"/>
      <c r="J2378" s="11" t="s">
        <v>41</v>
      </c>
      <c r="K2378" s="13" t="s">
        <v>1299</v>
      </c>
      <c r="O2378" s="14">
        <v>5555</v>
      </c>
      <c r="P2378" s="14"/>
      <c r="Q2378" s="14"/>
      <c r="R2378" s="14">
        <v>1</v>
      </c>
      <c r="S2378" s="14" t="s">
        <v>222</v>
      </c>
      <c r="T2378" t="s">
        <v>235</v>
      </c>
      <c r="U2378" t="s">
        <v>236</v>
      </c>
      <c r="V2378" t="s">
        <v>237</v>
      </c>
      <c r="W2378" t="s">
        <v>238</v>
      </c>
      <c r="X2378" t="s">
        <v>239</v>
      </c>
      <c r="Y2378" t="s">
        <v>240</v>
      </c>
      <c r="AC2378" s="14" t="s">
        <v>51</v>
      </c>
      <c r="AG2378" t="s">
        <v>1311</v>
      </c>
      <c r="AH2378" s="5" t="s">
        <v>40</v>
      </c>
      <c r="AI2378" s="14" t="s">
        <v>1301</v>
      </c>
      <c r="AJ2378" s="15">
        <v>44140</v>
      </c>
      <c r="AK2378" s="21" t="s">
        <v>1302</v>
      </c>
      <c r="AL2378" s="14"/>
    </row>
    <row r="2379" spans="1:38" ht="14.4" x14ac:dyDescent="0.3">
      <c r="A2379" s="11" t="str">
        <f t="shared" si="37"/>
        <v>22,44,66,55/5555/ssh-cbc-ciphers</v>
      </c>
      <c r="B2379" s="11" t="s">
        <v>37</v>
      </c>
      <c r="C2379" s="12" t="s">
        <v>4616</v>
      </c>
      <c r="D2379" s="11"/>
      <c r="E2379" s="11" t="s">
        <v>4617</v>
      </c>
      <c r="F2379" s="11" t="s">
        <v>289</v>
      </c>
      <c r="G2379" s="11" t="s">
        <v>290</v>
      </c>
      <c r="H2379" s="13" t="s">
        <v>40</v>
      </c>
      <c r="I2379" s="11"/>
      <c r="J2379" s="11" t="s">
        <v>41</v>
      </c>
      <c r="K2379" s="13" t="s">
        <v>1299</v>
      </c>
      <c r="O2379" s="14">
        <v>5555</v>
      </c>
      <c r="P2379" s="14"/>
      <c r="Q2379" s="14"/>
      <c r="R2379" s="14">
        <v>3</v>
      </c>
      <c r="S2379" s="14" t="s">
        <v>222</v>
      </c>
      <c r="T2379" t="s">
        <v>241</v>
      </c>
      <c r="U2379" t="s">
        <v>242</v>
      </c>
      <c r="V2379" t="s">
        <v>243</v>
      </c>
      <c r="W2379" t="s">
        <v>244</v>
      </c>
      <c r="X2379" t="s">
        <v>1051</v>
      </c>
      <c r="Y2379" t="s">
        <v>246</v>
      </c>
      <c r="AC2379" s="14" t="s">
        <v>51</v>
      </c>
      <c r="AG2379" t="s">
        <v>1311</v>
      </c>
      <c r="AH2379" s="5" t="s">
        <v>40</v>
      </c>
      <c r="AI2379" s="14" t="s">
        <v>1301</v>
      </c>
      <c r="AJ2379" s="15">
        <v>44140</v>
      </c>
      <c r="AK2379" s="21" t="s">
        <v>1302</v>
      </c>
      <c r="AL2379" s="14"/>
    </row>
    <row r="2380" spans="1:38" ht="14.4" x14ac:dyDescent="0.3">
      <c r="A2380" s="11" t="str">
        <f t="shared" si="37"/>
        <v>22,44,66,55/5555/ssh-cve-2015-4000</v>
      </c>
      <c r="B2380" s="11" t="s">
        <v>37</v>
      </c>
      <c r="C2380" s="12" t="s">
        <v>4616</v>
      </c>
      <c r="D2380" s="11"/>
      <c r="E2380" s="11" t="s">
        <v>4617</v>
      </c>
      <c r="F2380" s="11" t="s">
        <v>289</v>
      </c>
      <c r="G2380" s="11" t="s">
        <v>290</v>
      </c>
      <c r="H2380" s="13" t="s">
        <v>40</v>
      </c>
      <c r="I2380" s="11"/>
      <c r="J2380" s="11" t="s">
        <v>41</v>
      </c>
      <c r="K2380" s="13" t="s">
        <v>1299</v>
      </c>
      <c r="O2380" s="14">
        <v>5555</v>
      </c>
      <c r="P2380" s="14"/>
      <c r="Q2380" s="14"/>
      <c r="R2380" s="14">
        <v>4</v>
      </c>
      <c r="S2380" s="14" t="s">
        <v>43</v>
      </c>
      <c r="T2380" t="s">
        <v>247</v>
      </c>
      <c r="U2380" t="s">
        <v>248</v>
      </c>
      <c r="V2380" t="s">
        <v>249</v>
      </c>
      <c r="W2380" t="s">
        <v>250</v>
      </c>
      <c r="X2380" t="s">
        <v>251</v>
      </c>
      <c r="Y2380" t="s">
        <v>252</v>
      </c>
      <c r="Z2380" t="s">
        <v>253</v>
      </c>
      <c r="AC2380" s="14" t="s">
        <v>51</v>
      </c>
      <c r="AG2380" t="s">
        <v>1311</v>
      </c>
      <c r="AH2380" s="5" t="s">
        <v>40</v>
      </c>
      <c r="AI2380" s="14" t="s">
        <v>1301</v>
      </c>
      <c r="AJ2380" s="15">
        <v>44140</v>
      </c>
      <c r="AK2380" s="21" t="s">
        <v>1302</v>
      </c>
      <c r="AL2380" s="14"/>
    </row>
    <row r="2381" spans="1:38" ht="14.4" x14ac:dyDescent="0.3">
      <c r="A2381" s="11" t="str">
        <f t="shared" si="37"/>
        <v>22,44,66,55/5555/ssh-cve-2016-2183-sweet32</v>
      </c>
      <c r="B2381" s="11" t="s">
        <v>37</v>
      </c>
      <c r="C2381" s="12" t="s">
        <v>4616</v>
      </c>
      <c r="D2381" s="11"/>
      <c r="E2381" s="11" t="s">
        <v>4617</v>
      </c>
      <c r="F2381" s="11" t="s">
        <v>289</v>
      </c>
      <c r="G2381" s="11" t="s">
        <v>290</v>
      </c>
      <c r="H2381" s="13" t="s">
        <v>40</v>
      </c>
      <c r="I2381" s="11"/>
      <c r="J2381" s="11" t="s">
        <v>41</v>
      </c>
      <c r="K2381" s="13" t="s">
        <v>1299</v>
      </c>
      <c r="O2381" s="14">
        <v>5555</v>
      </c>
      <c r="P2381" s="14"/>
      <c r="Q2381" s="14"/>
      <c r="R2381" s="14">
        <v>5</v>
      </c>
      <c r="S2381" s="14" t="s">
        <v>43</v>
      </c>
      <c r="T2381" t="s">
        <v>254</v>
      </c>
      <c r="U2381" t="s">
        <v>255</v>
      </c>
      <c r="V2381" t="s">
        <v>256</v>
      </c>
      <c r="W2381" t="s">
        <v>238</v>
      </c>
      <c r="X2381" t="s">
        <v>239</v>
      </c>
      <c r="Y2381" t="s">
        <v>257</v>
      </c>
      <c r="Z2381" t="s">
        <v>258</v>
      </c>
      <c r="AC2381" s="14" t="s">
        <v>51</v>
      </c>
      <c r="AG2381" t="s">
        <v>1311</v>
      </c>
      <c r="AH2381" s="5" t="s">
        <v>40</v>
      </c>
      <c r="AI2381" s="14" t="s">
        <v>1301</v>
      </c>
      <c r="AJ2381" s="15">
        <v>44140</v>
      </c>
      <c r="AK2381" s="21" t="s">
        <v>1302</v>
      </c>
      <c r="AL2381" s="14"/>
    </row>
    <row r="2382" spans="1:38" ht="14.4" x14ac:dyDescent="0.3">
      <c r="A2382" s="11" t="str">
        <f t="shared" si="37"/>
        <v>22,44,66,55/5555/ssh-weak-kex-algorithms</v>
      </c>
      <c r="B2382" s="11" t="s">
        <v>37</v>
      </c>
      <c r="C2382" s="12" t="s">
        <v>4616</v>
      </c>
      <c r="D2382" s="11"/>
      <c r="E2382" s="11" t="s">
        <v>4617</v>
      </c>
      <c r="F2382" s="11" t="s">
        <v>289</v>
      </c>
      <c r="G2382" s="11" t="s">
        <v>290</v>
      </c>
      <c r="H2382" s="13" t="s">
        <v>40</v>
      </c>
      <c r="I2382" s="11"/>
      <c r="J2382" s="11" t="s">
        <v>41</v>
      </c>
      <c r="K2382" s="13" t="s">
        <v>1299</v>
      </c>
      <c r="O2382" s="14">
        <v>5555</v>
      </c>
      <c r="P2382" s="14"/>
      <c r="Q2382" s="14"/>
      <c r="R2382" s="14">
        <v>4</v>
      </c>
      <c r="S2382" s="14" t="s">
        <v>43</v>
      </c>
      <c r="T2382" t="s">
        <v>259</v>
      </c>
      <c r="U2382" t="s">
        <v>260</v>
      </c>
      <c r="V2382" t="s">
        <v>261</v>
      </c>
      <c r="W2382" t="s">
        <v>262</v>
      </c>
      <c r="X2382" t="s">
        <v>1310</v>
      </c>
      <c r="Y2382" t="s">
        <v>264</v>
      </c>
      <c r="AC2382" s="14" t="s">
        <v>51</v>
      </c>
      <c r="AG2382" t="s">
        <v>1311</v>
      </c>
      <c r="AH2382" s="5" t="s">
        <v>40</v>
      </c>
      <c r="AI2382" s="14" t="s">
        <v>1301</v>
      </c>
      <c r="AJ2382" s="15">
        <v>44140</v>
      </c>
      <c r="AK2382" s="21" t="s">
        <v>1312</v>
      </c>
      <c r="AL2382" s="14"/>
    </row>
    <row r="2383" spans="1:38" ht="14.4" x14ac:dyDescent="0.3">
      <c r="A2383" s="11" t="str">
        <f t="shared" si="37"/>
        <v>22,44,66,55/5555/ssh-weak-message-authentication-code-algorithms</v>
      </c>
      <c r="B2383" s="11" t="s">
        <v>37</v>
      </c>
      <c r="C2383" s="12" t="s">
        <v>4616</v>
      </c>
      <c r="D2383" s="11"/>
      <c r="E2383" s="11" t="s">
        <v>4617</v>
      </c>
      <c r="F2383" s="11" t="s">
        <v>289</v>
      </c>
      <c r="G2383" s="11" t="s">
        <v>290</v>
      </c>
      <c r="H2383" s="13" t="s">
        <v>40</v>
      </c>
      <c r="I2383" s="11"/>
      <c r="J2383" s="11" t="s">
        <v>41</v>
      </c>
      <c r="K2383" s="13" t="s">
        <v>1299</v>
      </c>
      <c r="O2383" s="14">
        <v>5555</v>
      </c>
      <c r="P2383" s="14"/>
      <c r="Q2383" s="14"/>
      <c r="R2383" s="14">
        <v>4</v>
      </c>
      <c r="S2383" s="14" t="s">
        <v>43</v>
      </c>
      <c r="T2383" t="s">
        <v>283</v>
      </c>
      <c r="U2383" t="s">
        <v>284</v>
      </c>
      <c r="V2383" t="s">
        <v>285</v>
      </c>
      <c r="W2383" t="s">
        <v>286</v>
      </c>
      <c r="X2383" t="s">
        <v>1313</v>
      </c>
      <c r="Y2383" t="s">
        <v>288</v>
      </c>
      <c r="AC2383" s="14" t="s">
        <v>51</v>
      </c>
      <c r="AG2383" t="s">
        <v>1311</v>
      </c>
      <c r="AH2383" s="5" t="s">
        <v>40</v>
      </c>
      <c r="AI2383" s="14" t="s">
        <v>1301</v>
      </c>
      <c r="AJ2383" s="15">
        <v>44140</v>
      </c>
      <c r="AK2383" s="21" t="s">
        <v>1312</v>
      </c>
      <c r="AL2383" s="14"/>
    </row>
    <row r="2384" spans="1:38" ht="14.4" x14ac:dyDescent="0.3">
      <c r="A2384" s="11" t="str">
        <f t="shared" si="37"/>
        <v>22,44,66,55/5555/telnet-open-port</v>
      </c>
      <c r="B2384" s="11" t="s">
        <v>37</v>
      </c>
      <c r="C2384" s="12" t="s">
        <v>4616</v>
      </c>
      <c r="D2384" s="11"/>
      <c r="E2384" s="11" t="s">
        <v>4617</v>
      </c>
      <c r="F2384" s="11" t="s">
        <v>289</v>
      </c>
      <c r="G2384" s="11" t="s">
        <v>290</v>
      </c>
      <c r="H2384" s="13" t="s">
        <v>40</v>
      </c>
      <c r="I2384" s="11"/>
      <c r="J2384" s="11" t="s">
        <v>41</v>
      </c>
      <c r="K2384" s="13" t="s">
        <v>1299</v>
      </c>
      <c r="O2384" s="14">
        <v>5555</v>
      </c>
      <c r="P2384" s="14"/>
      <c r="Q2384" s="14"/>
      <c r="R2384" s="14">
        <v>4</v>
      </c>
      <c r="S2384" s="14" t="s">
        <v>43</v>
      </c>
      <c r="T2384" t="s">
        <v>1293</v>
      </c>
      <c r="U2384" t="s">
        <v>1294</v>
      </c>
      <c r="V2384" t="s">
        <v>1295</v>
      </c>
      <c r="W2384" t="s">
        <v>1296</v>
      </c>
      <c r="X2384" t="s">
        <v>1297</v>
      </c>
      <c r="Y2384" t="s">
        <v>1298</v>
      </c>
      <c r="AC2384" s="14" t="s">
        <v>51</v>
      </c>
      <c r="AG2384" t="s">
        <v>1311</v>
      </c>
      <c r="AH2384" s="5" t="s">
        <v>40</v>
      </c>
      <c r="AI2384" s="14" t="s">
        <v>1301</v>
      </c>
      <c r="AJ2384" s="15">
        <v>44140</v>
      </c>
      <c r="AK2384" s="21" t="s">
        <v>1302</v>
      </c>
      <c r="AL2384" s="14"/>
    </row>
    <row r="2385" spans="1:38" ht="14.4" x14ac:dyDescent="0.3">
      <c r="A2385" s="11" t="str">
        <f t="shared" si="37"/>
        <v>22,44,66,55/5555/generic-tcp-timestamp</v>
      </c>
      <c r="B2385" s="11" t="s">
        <v>37</v>
      </c>
      <c r="C2385" s="12" t="s">
        <v>4616</v>
      </c>
      <c r="D2385" s="11"/>
      <c r="E2385" s="11" t="s">
        <v>4617</v>
      </c>
      <c r="F2385" s="11" t="s">
        <v>1028</v>
      </c>
      <c r="G2385" s="11" t="s">
        <v>1080</v>
      </c>
      <c r="H2385" s="13" t="s">
        <v>291</v>
      </c>
      <c r="I2385" s="11"/>
      <c r="J2385" s="11" t="s">
        <v>41</v>
      </c>
      <c r="K2385" s="13" t="s">
        <v>1029</v>
      </c>
      <c r="O2385" s="14">
        <v>5555</v>
      </c>
      <c r="P2385" s="14"/>
      <c r="Q2385" s="14"/>
      <c r="R2385" s="14">
        <v>1</v>
      </c>
      <c r="S2385" s="14" t="s">
        <v>222</v>
      </c>
      <c r="T2385" t="s">
        <v>270</v>
      </c>
      <c r="U2385" t="s">
        <v>271</v>
      </c>
      <c r="V2385" t="s">
        <v>272</v>
      </c>
      <c r="W2385" t="s">
        <v>273</v>
      </c>
      <c r="X2385" t="s">
        <v>274</v>
      </c>
      <c r="Y2385" t="s">
        <v>275</v>
      </c>
      <c r="AC2385" s="14" t="s">
        <v>215</v>
      </c>
      <c r="AG2385" t="s">
        <v>1318</v>
      </c>
      <c r="AH2385" s="14" t="s">
        <v>1249</v>
      </c>
      <c r="AI2385" s="17" t="s">
        <v>1280</v>
      </c>
      <c r="AJ2385" s="14"/>
      <c r="AK2385" s="14"/>
      <c r="AL2385" s="14"/>
    </row>
    <row r="2386" spans="1:38" ht="14.4" x14ac:dyDescent="0.3">
      <c r="A2386" s="11" t="str">
        <f t="shared" si="37"/>
        <v>22,44,66,55/5555/netbios-nbstat-amplification</v>
      </c>
      <c r="B2386" s="11" t="s">
        <v>37</v>
      </c>
      <c r="C2386" s="12" t="s">
        <v>4616</v>
      </c>
      <c r="D2386" s="11"/>
      <c r="E2386" s="11" t="s">
        <v>4617</v>
      </c>
      <c r="F2386" s="11" t="s">
        <v>1028</v>
      </c>
      <c r="G2386" s="11" t="s">
        <v>1080</v>
      </c>
      <c r="H2386" s="13" t="s">
        <v>291</v>
      </c>
      <c r="I2386" s="11"/>
      <c r="J2386" s="11" t="s">
        <v>41</v>
      </c>
      <c r="K2386" s="13" t="s">
        <v>1029</v>
      </c>
      <c r="O2386" s="14">
        <v>5555</v>
      </c>
      <c r="P2386" s="14"/>
      <c r="Q2386" s="14"/>
      <c r="R2386" s="14">
        <v>1</v>
      </c>
      <c r="S2386" s="14" t="s">
        <v>222</v>
      </c>
      <c r="T2386" t="s">
        <v>417</v>
      </c>
      <c r="U2386" t="s">
        <v>418</v>
      </c>
      <c r="V2386" t="s">
        <v>419</v>
      </c>
      <c r="W2386" t="s">
        <v>420</v>
      </c>
      <c r="X2386" t="s">
        <v>421</v>
      </c>
      <c r="Y2386" t="s">
        <v>67</v>
      </c>
      <c r="AC2386" s="14" t="s">
        <v>51</v>
      </c>
      <c r="AG2386" t="s">
        <v>1318</v>
      </c>
      <c r="AH2386" s="5" t="s">
        <v>291</v>
      </c>
      <c r="AI2386" s="14"/>
      <c r="AJ2386" s="14"/>
      <c r="AK2386" s="14"/>
      <c r="AL2386" s="14"/>
    </row>
    <row r="2387" spans="1:38" ht="14.4" x14ac:dyDescent="0.3">
      <c r="A2387" s="11" t="str">
        <f t="shared" si="37"/>
        <v>22,44,66,55/5555/ftp-plaintext-auth</v>
      </c>
      <c r="B2387" s="11" t="s">
        <v>37</v>
      </c>
      <c r="C2387" s="12" t="s">
        <v>4616</v>
      </c>
      <c r="D2387" s="11"/>
      <c r="E2387" s="11" t="s">
        <v>4617</v>
      </c>
      <c r="F2387" s="11" t="s">
        <v>1028</v>
      </c>
      <c r="G2387" s="11" t="s">
        <v>1319</v>
      </c>
      <c r="H2387" s="13" t="s">
        <v>40</v>
      </c>
      <c r="I2387" s="11"/>
      <c r="J2387" s="11" t="s">
        <v>41</v>
      </c>
      <c r="K2387" s="13" t="s">
        <v>1029</v>
      </c>
      <c r="O2387" s="14">
        <v>5555</v>
      </c>
      <c r="P2387" s="14"/>
      <c r="Q2387" s="14"/>
      <c r="R2387" s="14">
        <v>7</v>
      </c>
      <c r="S2387" s="14" t="s">
        <v>79</v>
      </c>
      <c r="T2387" t="s">
        <v>1072</v>
      </c>
      <c r="U2387" t="s">
        <v>1073</v>
      </c>
      <c r="V2387" t="s">
        <v>1074</v>
      </c>
      <c r="W2387" t="s">
        <v>1075</v>
      </c>
      <c r="X2387" t="s">
        <v>1076</v>
      </c>
      <c r="Y2387" t="s">
        <v>67</v>
      </c>
      <c r="AC2387" s="14" t="s">
        <v>51</v>
      </c>
      <c r="AG2387" t="s">
        <v>1320</v>
      </c>
      <c r="AH2387" s="5" t="s">
        <v>40</v>
      </c>
      <c r="AI2387" s="14"/>
      <c r="AJ2387" s="14"/>
      <c r="AK2387" s="14" t="s">
        <v>1321</v>
      </c>
      <c r="AL2387" s="14"/>
    </row>
    <row r="2388" spans="1:38" ht="14.4" x14ac:dyDescent="0.3">
      <c r="A2388" s="11" t="str">
        <f t="shared" si="37"/>
        <v>22,44,66,55/5555/generic-icmp-netmask</v>
      </c>
      <c r="B2388" s="11" t="s">
        <v>37</v>
      </c>
      <c r="C2388" s="12" t="s">
        <v>4616</v>
      </c>
      <c r="D2388" s="11"/>
      <c r="E2388" s="11" t="s">
        <v>4617</v>
      </c>
      <c r="F2388" s="11" t="s">
        <v>38</v>
      </c>
      <c r="G2388" s="11" t="s">
        <v>267</v>
      </c>
      <c r="H2388" s="13" t="s">
        <v>291</v>
      </c>
      <c r="I2388" s="11"/>
      <c r="J2388" s="11" t="s">
        <v>41</v>
      </c>
      <c r="K2388" s="13" t="s">
        <v>990</v>
      </c>
      <c r="O2388" s="14">
        <v>5555</v>
      </c>
      <c r="P2388" s="14"/>
      <c r="Q2388" s="14"/>
      <c r="R2388" s="14">
        <v>1</v>
      </c>
      <c r="S2388" s="14" t="s">
        <v>222</v>
      </c>
      <c r="T2388" t="s">
        <v>1322</v>
      </c>
      <c r="U2388" t="s">
        <v>1323</v>
      </c>
      <c r="V2388" t="s">
        <v>1324</v>
      </c>
      <c r="W2388" t="s">
        <v>1325</v>
      </c>
      <c r="X2388" t="s">
        <v>1326</v>
      </c>
      <c r="Y2388" t="s">
        <v>67</v>
      </c>
      <c r="Z2388" t="s">
        <v>234</v>
      </c>
      <c r="AC2388" s="14" t="s">
        <v>215</v>
      </c>
      <c r="AH2388" s="5" t="s">
        <v>2192</v>
      </c>
      <c r="AI2388" s="14"/>
      <c r="AJ2388" s="14"/>
      <c r="AK2388" s="14"/>
      <c r="AL2388" s="14"/>
    </row>
    <row r="2389" spans="1:38" ht="14.4" x14ac:dyDescent="0.3">
      <c r="A2389" s="11" t="str">
        <f t="shared" si="37"/>
        <v>22,44,66,55/5555/generic-tcp-timestamp</v>
      </c>
      <c r="B2389" s="11" t="s">
        <v>37</v>
      </c>
      <c r="C2389" s="12" t="s">
        <v>4616</v>
      </c>
      <c r="D2389" s="11"/>
      <c r="E2389" s="11" t="s">
        <v>4617</v>
      </c>
      <c r="F2389" s="11" t="s">
        <v>38</v>
      </c>
      <c r="G2389" s="11" t="s">
        <v>267</v>
      </c>
      <c r="H2389" s="13" t="s">
        <v>291</v>
      </c>
      <c r="I2389" s="11"/>
      <c r="J2389" s="11" t="s">
        <v>41</v>
      </c>
      <c r="K2389" s="13" t="s">
        <v>990</v>
      </c>
      <c r="O2389" s="14">
        <v>5555</v>
      </c>
      <c r="P2389" s="14"/>
      <c r="Q2389" s="14"/>
      <c r="R2389" s="14">
        <v>1</v>
      </c>
      <c r="S2389" s="14" t="s">
        <v>222</v>
      </c>
      <c r="T2389" t="s">
        <v>270</v>
      </c>
      <c r="U2389" t="s">
        <v>271</v>
      </c>
      <c r="V2389" t="s">
        <v>272</v>
      </c>
      <c r="W2389" t="s">
        <v>273</v>
      </c>
      <c r="X2389" t="s">
        <v>274</v>
      </c>
      <c r="Y2389" t="s">
        <v>275</v>
      </c>
      <c r="AC2389" s="14" t="s">
        <v>215</v>
      </c>
      <c r="AH2389" s="5" t="s">
        <v>2192</v>
      </c>
      <c r="AI2389" s="14"/>
      <c r="AJ2389" s="14"/>
      <c r="AK2389" s="14"/>
      <c r="AL2389" s="14"/>
    </row>
    <row r="2390" spans="1:38" ht="14.4" x14ac:dyDescent="0.3">
      <c r="A2390" s="11" t="str">
        <f t="shared" si="37"/>
        <v>22,44,66,55/5555/ntp-clock-variables-disclosure</v>
      </c>
      <c r="B2390" s="11" t="s">
        <v>37</v>
      </c>
      <c r="C2390" s="12" t="s">
        <v>4616</v>
      </c>
      <c r="D2390" s="11"/>
      <c r="E2390" s="11" t="s">
        <v>4617</v>
      </c>
      <c r="F2390" s="11" t="s">
        <v>38</v>
      </c>
      <c r="G2390" s="11" t="s">
        <v>267</v>
      </c>
      <c r="H2390" s="13" t="s">
        <v>291</v>
      </c>
      <c r="I2390" s="11"/>
      <c r="J2390" s="11" t="s">
        <v>41</v>
      </c>
      <c r="K2390" s="13" t="s">
        <v>990</v>
      </c>
      <c r="O2390" s="14">
        <v>5555</v>
      </c>
      <c r="P2390" s="14"/>
      <c r="Q2390" s="14"/>
      <c r="R2390" s="14">
        <v>1</v>
      </c>
      <c r="S2390" s="14" t="s">
        <v>222</v>
      </c>
      <c r="T2390" t="s">
        <v>1081</v>
      </c>
      <c r="U2390" t="s">
        <v>1082</v>
      </c>
      <c r="V2390" t="s">
        <v>1083</v>
      </c>
      <c r="W2390" t="s">
        <v>1084</v>
      </c>
      <c r="X2390" t="s">
        <v>1327</v>
      </c>
      <c r="Y2390" t="s">
        <v>67</v>
      </c>
      <c r="AC2390" s="14" t="s">
        <v>215</v>
      </c>
      <c r="AH2390" s="5" t="s">
        <v>2192</v>
      </c>
      <c r="AI2390" s="14"/>
      <c r="AJ2390" s="14"/>
      <c r="AK2390" s="14"/>
      <c r="AL2390" s="14"/>
    </row>
    <row r="2391" spans="1:38" ht="14.4" x14ac:dyDescent="0.3">
      <c r="A2391" s="11" t="str">
        <f t="shared" si="37"/>
        <v>22,44,66,55/5555/ntp-r7-2014-12-unsettrap-drdos</v>
      </c>
      <c r="B2391" s="11" t="s">
        <v>37</v>
      </c>
      <c r="C2391" s="12" t="s">
        <v>4616</v>
      </c>
      <c r="D2391" s="11"/>
      <c r="E2391" s="11" t="s">
        <v>4617</v>
      </c>
      <c r="F2391" s="11" t="s">
        <v>38</v>
      </c>
      <c r="G2391" s="11" t="s">
        <v>267</v>
      </c>
      <c r="H2391" s="13" t="s">
        <v>291</v>
      </c>
      <c r="I2391" s="11"/>
      <c r="J2391" s="11" t="s">
        <v>41</v>
      </c>
      <c r="K2391" s="13" t="s">
        <v>990</v>
      </c>
      <c r="O2391" s="14">
        <v>5555</v>
      </c>
      <c r="P2391" s="14"/>
      <c r="Q2391" s="14"/>
      <c r="R2391" s="14">
        <v>5</v>
      </c>
      <c r="S2391" s="14" t="s">
        <v>43</v>
      </c>
      <c r="T2391" t="s">
        <v>1287</v>
      </c>
      <c r="U2391" t="s">
        <v>1288</v>
      </c>
      <c r="V2391" t="s">
        <v>1289</v>
      </c>
      <c r="W2391" t="s">
        <v>1095</v>
      </c>
      <c r="X2391" t="s">
        <v>1328</v>
      </c>
      <c r="Y2391" t="s">
        <v>1097</v>
      </c>
      <c r="AC2391" s="14" t="s">
        <v>215</v>
      </c>
      <c r="AH2391" s="5" t="s">
        <v>2192</v>
      </c>
      <c r="AI2391" s="14"/>
      <c r="AJ2391" s="14"/>
      <c r="AK2391" s="14"/>
      <c r="AL2391" s="14"/>
    </row>
    <row r="2392" spans="1:38" ht="14.4" x14ac:dyDescent="0.3">
      <c r="A2392" s="11" t="str">
        <f t="shared" si="37"/>
        <v>22,44,66,55/5555/ssh-cve-2015-4000</v>
      </c>
      <c r="B2392" s="11" t="s">
        <v>37</v>
      </c>
      <c r="C2392" s="12" t="s">
        <v>4616</v>
      </c>
      <c r="D2392" s="11"/>
      <c r="E2392" s="11" t="s">
        <v>4617</v>
      </c>
      <c r="F2392" s="11" t="s">
        <v>38</v>
      </c>
      <c r="G2392" s="11" t="s">
        <v>267</v>
      </c>
      <c r="H2392" s="13" t="s">
        <v>291</v>
      </c>
      <c r="I2392" s="11"/>
      <c r="J2392" s="11" t="s">
        <v>41</v>
      </c>
      <c r="K2392" s="13" t="s">
        <v>990</v>
      </c>
      <c r="O2392" s="14">
        <v>5555</v>
      </c>
      <c r="P2392" s="14"/>
      <c r="Q2392" s="14"/>
      <c r="R2392" s="14">
        <v>4</v>
      </c>
      <c r="S2392" s="14" t="s">
        <v>43</v>
      </c>
      <c r="T2392" t="s">
        <v>247</v>
      </c>
      <c r="U2392" t="s">
        <v>248</v>
      </c>
      <c r="V2392" t="s">
        <v>249</v>
      </c>
      <c r="W2392" t="s">
        <v>250</v>
      </c>
      <c r="X2392" t="s">
        <v>251</v>
      </c>
      <c r="Y2392" t="s">
        <v>252</v>
      </c>
      <c r="Z2392" t="s">
        <v>253</v>
      </c>
      <c r="AC2392" s="14" t="s">
        <v>51</v>
      </c>
      <c r="AH2392" s="5" t="s">
        <v>2192</v>
      </c>
      <c r="AI2392" s="14"/>
      <c r="AJ2392" s="14"/>
      <c r="AK2392" s="14"/>
      <c r="AL2392" s="14"/>
    </row>
    <row r="2393" spans="1:38" ht="14.4" x14ac:dyDescent="0.3">
      <c r="A2393" s="11" t="str">
        <f t="shared" si="37"/>
        <v>22,44,66,55/5555/ssh-rc4-ciphers</v>
      </c>
      <c r="B2393" s="11" t="s">
        <v>37</v>
      </c>
      <c r="C2393" s="12" t="s">
        <v>4616</v>
      </c>
      <c r="D2393" s="11"/>
      <c r="E2393" s="11" t="s">
        <v>4617</v>
      </c>
      <c r="F2393" s="11" t="s">
        <v>38</v>
      </c>
      <c r="G2393" s="11" t="s">
        <v>267</v>
      </c>
      <c r="H2393" s="13" t="s">
        <v>291</v>
      </c>
      <c r="I2393" s="11"/>
      <c r="J2393" s="11" t="s">
        <v>41</v>
      </c>
      <c r="K2393" s="13" t="s">
        <v>990</v>
      </c>
      <c r="O2393" s="14">
        <v>5555</v>
      </c>
      <c r="P2393" s="14"/>
      <c r="Q2393" s="14"/>
      <c r="R2393" s="14">
        <v>4</v>
      </c>
      <c r="S2393" s="14" t="s">
        <v>43</v>
      </c>
      <c r="T2393" t="s">
        <v>277</v>
      </c>
      <c r="U2393" t="s">
        <v>278</v>
      </c>
      <c r="V2393" t="s">
        <v>279</v>
      </c>
      <c r="W2393" t="s">
        <v>280</v>
      </c>
      <c r="X2393" t="s">
        <v>1329</v>
      </c>
      <c r="Y2393" t="s">
        <v>282</v>
      </c>
      <c r="AC2393" s="14" t="s">
        <v>51</v>
      </c>
      <c r="AH2393" s="5" t="s">
        <v>2192</v>
      </c>
      <c r="AI2393" s="14"/>
      <c r="AJ2393" s="14"/>
      <c r="AK2393" s="14"/>
      <c r="AL2393" s="14"/>
    </row>
    <row r="2394" spans="1:38" ht="14.4" x14ac:dyDescent="0.3">
      <c r="A2394" s="11" t="str">
        <f t="shared" si="37"/>
        <v>22,44,66,55/5555/ssh-weak-kex-algorithms</v>
      </c>
      <c r="B2394" s="11" t="s">
        <v>37</v>
      </c>
      <c r="C2394" s="12" t="s">
        <v>4616</v>
      </c>
      <c r="D2394" s="11"/>
      <c r="E2394" s="11" t="s">
        <v>4617</v>
      </c>
      <c r="F2394" s="11" t="s">
        <v>38</v>
      </c>
      <c r="G2394" s="11" t="s">
        <v>267</v>
      </c>
      <c r="H2394" s="13" t="s">
        <v>291</v>
      </c>
      <c r="I2394" s="11"/>
      <c r="J2394" s="11" t="s">
        <v>41</v>
      </c>
      <c r="K2394" s="13" t="s">
        <v>990</v>
      </c>
      <c r="O2394" s="14">
        <v>5555</v>
      </c>
      <c r="P2394" s="14"/>
      <c r="Q2394" s="14"/>
      <c r="R2394" s="14">
        <v>4</v>
      </c>
      <c r="S2394" s="14" t="s">
        <v>43</v>
      </c>
      <c r="T2394" t="s">
        <v>259</v>
      </c>
      <c r="U2394" t="s">
        <v>260</v>
      </c>
      <c r="V2394" t="s">
        <v>261</v>
      </c>
      <c r="W2394" t="s">
        <v>262</v>
      </c>
      <c r="X2394" t="s">
        <v>1330</v>
      </c>
      <c r="Y2394" t="s">
        <v>264</v>
      </c>
      <c r="AC2394" s="14" t="s">
        <v>51</v>
      </c>
      <c r="AH2394" s="5" t="s">
        <v>2192</v>
      </c>
      <c r="AI2394" s="14"/>
      <c r="AJ2394" s="14"/>
      <c r="AK2394" s="14"/>
      <c r="AL2394" s="14"/>
    </row>
    <row r="2395" spans="1:38" ht="14.4" x14ac:dyDescent="0.3">
      <c r="A2395" s="11" t="str">
        <f t="shared" si="37"/>
        <v>22,44,66,55/5555/ssh-weak-message-authentication-code-algorithms</v>
      </c>
      <c r="B2395" s="11" t="s">
        <v>37</v>
      </c>
      <c r="C2395" s="12" t="s">
        <v>4616</v>
      </c>
      <c r="D2395" s="11"/>
      <c r="E2395" s="11" t="s">
        <v>4617</v>
      </c>
      <c r="F2395" s="11" t="s">
        <v>38</v>
      </c>
      <c r="G2395" s="11" t="s">
        <v>267</v>
      </c>
      <c r="H2395" s="13" t="s">
        <v>291</v>
      </c>
      <c r="I2395" s="11"/>
      <c r="J2395" s="11" t="s">
        <v>41</v>
      </c>
      <c r="K2395" s="13" t="s">
        <v>990</v>
      </c>
      <c r="O2395" s="14">
        <v>5555</v>
      </c>
      <c r="P2395" s="14"/>
      <c r="Q2395" s="14"/>
      <c r="R2395" s="14">
        <v>4</v>
      </c>
      <c r="S2395" s="14" t="s">
        <v>43</v>
      </c>
      <c r="T2395" t="s">
        <v>283</v>
      </c>
      <c r="U2395" t="s">
        <v>284</v>
      </c>
      <c r="V2395" t="s">
        <v>285</v>
      </c>
      <c r="W2395" t="s">
        <v>286</v>
      </c>
      <c r="X2395" t="s">
        <v>1331</v>
      </c>
      <c r="Y2395" t="s">
        <v>288</v>
      </c>
      <c r="AC2395" s="14" t="s">
        <v>51</v>
      </c>
      <c r="AH2395" s="5" t="s">
        <v>2192</v>
      </c>
      <c r="AI2395" s="14"/>
      <c r="AJ2395" s="14"/>
      <c r="AK2395" s="14"/>
      <c r="AL2395" s="14"/>
    </row>
    <row r="2396" spans="1:38" ht="14.4" x14ac:dyDescent="0.3">
      <c r="A2396" s="11" t="str">
        <f t="shared" si="37"/>
        <v>22,44,66,55/5555/rpc-sensitive-rusersd-svc</v>
      </c>
      <c r="B2396" s="11" t="s">
        <v>37</v>
      </c>
      <c r="C2396" s="12" t="s">
        <v>4616</v>
      </c>
      <c r="D2396" s="11"/>
      <c r="E2396" s="11" t="s">
        <v>4617</v>
      </c>
      <c r="F2396" s="11" t="s">
        <v>38</v>
      </c>
      <c r="G2396" s="11" t="s">
        <v>267</v>
      </c>
      <c r="H2396" s="13" t="s">
        <v>291</v>
      </c>
      <c r="I2396" s="11"/>
      <c r="J2396" s="11" t="s">
        <v>41</v>
      </c>
      <c r="K2396" s="13" t="s">
        <v>990</v>
      </c>
      <c r="O2396" s="14">
        <v>5555</v>
      </c>
      <c r="P2396" s="14"/>
      <c r="Q2396" s="14"/>
      <c r="R2396" s="14">
        <v>1</v>
      </c>
      <c r="S2396" s="14" t="s">
        <v>222</v>
      </c>
      <c r="T2396" t="s">
        <v>1332</v>
      </c>
      <c r="U2396" t="s">
        <v>1333</v>
      </c>
      <c r="V2396" t="s">
        <v>1334</v>
      </c>
      <c r="W2396" t="s">
        <v>1335</v>
      </c>
      <c r="X2396" t="s">
        <v>1336</v>
      </c>
      <c r="Y2396" t="s">
        <v>67</v>
      </c>
      <c r="Z2396" t="s">
        <v>1337</v>
      </c>
      <c r="AC2396" s="14" t="s">
        <v>51</v>
      </c>
      <c r="AH2396" s="5" t="s">
        <v>2192</v>
      </c>
      <c r="AI2396" s="14"/>
      <c r="AJ2396" s="14"/>
      <c r="AK2396" s="14"/>
      <c r="AL2396" s="14"/>
    </row>
    <row r="2397" spans="1:38" ht="14.4" x14ac:dyDescent="0.3">
      <c r="A2397" s="11" t="str">
        <f t="shared" si="37"/>
        <v>22,44,66,55/5555/rpc-sensitive-rstatd-svc</v>
      </c>
      <c r="B2397" s="11" t="s">
        <v>37</v>
      </c>
      <c r="C2397" s="12" t="s">
        <v>4616</v>
      </c>
      <c r="D2397" s="11"/>
      <c r="E2397" s="11" t="s">
        <v>4617</v>
      </c>
      <c r="F2397" s="11" t="s">
        <v>38</v>
      </c>
      <c r="G2397" s="11" t="s">
        <v>267</v>
      </c>
      <c r="H2397" s="13" t="s">
        <v>291</v>
      </c>
      <c r="I2397" s="11"/>
      <c r="J2397" s="11" t="s">
        <v>41</v>
      </c>
      <c r="K2397" s="13" t="s">
        <v>990</v>
      </c>
      <c r="O2397" s="14">
        <v>5555</v>
      </c>
      <c r="P2397" s="14"/>
      <c r="Q2397" s="14"/>
      <c r="R2397" s="14">
        <v>1</v>
      </c>
      <c r="S2397" s="14" t="s">
        <v>222</v>
      </c>
      <c r="T2397" t="s">
        <v>1338</v>
      </c>
      <c r="U2397" t="s">
        <v>1339</v>
      </c>
      <c r="V2397" t="s">
        <v>1340</v>
      </c>
      <c r="W2397" t="s">
        <v>1341</v>
      </c>
      <c r="X2397" t="s">
        <v>1342</v>
      </c>
      <c r="Y2397" t="s">
        <v>67</v>
      </c>
      <c r="Z2397" t="s">
        <v>1343</v>
      </c>
      <c r="AC2397" s="14" t="s">
        <v>51</v>
      </c>
      <c r="AH2397" s="5" t="s">
        <v>2192</v>
      </c>
      <c r="AI2397" s="14"/>
      <c r="AJ2397" s="14"/>
      <c r="AK2397" s="14"/>
      <c r="AL2397" s="14"/>
    </row>
    <row r="2398" spans="1:38" ht="14.4" x14ac:dyDescent="0.3">
      <c r="A2398" s="11" t="str">
        <f t="shared" si="37"/>
        <v>22,44,66,55/5555/rpc-sensitive-rusersd-svc</v>
      </c>
      <c r="B2398" s="11" t="s">
        <v>37</v>
      </c>
      <c r="C2398" s="12" t="s">
        <v>4616</v>
      </c>
      <c r="D2398" s="11"/>
      <c r="E2398" s="11" t="s">
        <v>4617</v>
      </c>
      <c r="F2398" s="11" t="s">
        <v>38</v>
      </c>
      <c r="G2398" s="11" t="s">
        <v>267</v>
      </c>
      <c r="H2398" s="13" t="s">
        <v>291</v>
      </c>
      <c r="I2398" s="11"/>
      <c r="J2398" s="11" t="s">
        <v>41</v>
      </c>
      <c r="K2398" s="13" t="s">
        <v>990</v>
      </c>
      <c r="O2398" s="14">
        <v>5555</v>
      </c>
      <c r="P2398" s="14"/>
      <c r="Q2398" s="14"/>
      <c r="R2398" s="14">
        <v>1</v>
      </c>
      <c r="S2398" s="14" t="s">
        <v>222</v>
      </c>
      <c r="T2398" t="s">
        <v>1332</v>
      </c>
      <c r="U2398" t="s">
        <v>1333</v>
      </c>
      <c r="V2398" t="s">
        <v>1334</v>
      </c>
      <c r="W2398" t="s">
        <v>1335</v>
      </c>
      <c r="X2398" t="s">
        <v>1336</v>
      </c>
      <c r="Y2398" t="s">
        <v>67</v>
      </c>
      <c r="Z2398" t="s">
        <v>1337</v>
      </c>
      <c r="AC2398" s="14" t="s">
        <v>51</v>
      </c>
      <c r="AH2398" s="5" t="s">
        <v>2192</v>
      </c>
      <c r="AI2398" s="14"/>
      <c r="AJ2398" s="14"/>
      <c r="AK2398" s="14"/>
      <c r="AL2398" s="14"/>
    </row>
    <row r="2399" spans="1:38" ht="14.4" x14ac:dyDescent="0.3">
      <c r="A2399" s="11" t="str">
        <f t="shared" si="37"/>
        <v>22,44,66,55/5555/rpc-sensitive-rquotad-svc</v>
      </c>
      <c r="B2399" s="11" t="s">
        <v>37</v>
      </c>
      <c r="C2399" s="12" t="s">
        <v>4616</v>
      </c>
      <c r="D2399" s="11"/>
      <c r="E2399" s="11" t="s">
        <v>4617</v>
      </c>
      <c r="F2399" s="11" t="s">
        <v>38</v>
      </c>
      <c r="G2399" s="11" t="s">
        <v>267</v>
      </c>
      <c r="H2399" s="13" t="s">
        <v>291</v>
      </c>
      <c r="I2399" s="11"/>
      <c r="J2399" s="11" t="s">
        <v>41</v>
      </c>
      <c r="K2399" s="13" t="s">
        <v>990</v>
      </c>
      <c r="O2399" s="14">
        <v>5555</v>
      </c>
      <c r="P2399" s="14"/>
      <c r="Q2399" s="14"/>
      <c r="R2399" s="14">
        <v>1</v>
      </c>
      <c r="S2399" s="14" t="s">
        <v>222</v>
      </c>
      <c r="T2399" t="s">
        <v>1344</v>
      </c>
      <c r="U2399" t="s">
        <v>1345</v>
      </c>
      <c r="V2399" t="s">
        <v>1346</v>
      </c>
      <c r="W2399" t="s">
        <v>1347</v>
      </c>
      <c r="X2399" t="s">
        <v>1348</v>
      </c>
      <c r="Y2399" t="s">
        <v>67</v>
      </c>
      <c r="Z2399" t="s">
        <v>1349</v>
      </c>
      <c r="AC2399" s="14" t="s">
        <v>51</v>
      </c>
      <c r="AH2399" s="5" t="s">
        <v>2192</v>
      </c>
      <c r="AI2399" s="14"/>
      <c r="AJ2399" s="14"/>
      <c r="AK2399" s="14"/>
      <c r="AL2399" s="14"/>
    </row>
    <row r="2400" spans="1:38" ht="14.4" x14ac:dyDescent="0.3">
      <c r="A2400" s="11" t="str">
        <f t="shared" si="37"/>
        <v>22,44,66,55/5555/service-rlogin</v>
      </c>
      <c r="B2400" s="11" t="s">
        <v>37</v>
      </c>
      <c r="C2400" s="12" t="s">
        <v>4616</v>
      </c>
      <c r="D2400" s="11"/>
      <c r="E2400" s="11" t="s">
        <v>4617</v>
      </c>
      <c r="F2400" s="11" t="s">
        <v>38</v>
      </c>
      <c r="G2400" s="11" t="s">
        <v>267</v>
      </c>
      <c r="H2400" s="13" t="s">
        <v>291</v>
      </c>
      <c r="I2400" s="11"/>
      <c r="J2400" s="11" t="s">
        <v>41</v>
      </c>
      <c r="K2400" s="13" t="s">
        <v>990</v>
      </c>
      <c r="O2400" s="14">
        <v>5555</v>
      </c>
      <c r="P2400" s="14"/>
      <c r="Q2400" s="14"/>
      <c r="R2400" s="14">
        <v>8</v>
      </c>
      <c r="S2400" s="14" t="s">
        <v>79</v>
      </c>
      <c r="T2400" t="s">
        <v>1350</v>
      </c>
      <c r="U2400" t="s">
        <v>1351</v>
      </c>
      <c r="V2400" t="s">
        <v>1352</v>
      </c>
      <c r="W2400" t="s">
        <v>1353</v>
      </c>
      <c r="X2400" t="s">
        <v>1354</v>
      </c>
      <c r="Y2400" t="s">
        <v>67</v>
      </c>
      <c r="Z2400" t="s">
        <v>1355</v>
      </c>
      <c r="AC2400" s="14" t="s">
        <v>51</v>
      </c>
      <c r="AH2400" s="5" t="s">
        <v>2192</v>
      </c>
      <c r="AI2400" s="14"/>
      <c r="AJ2400" s="14"/>
      <c r="AK2400" s="14"/>
      <c r="AL2400" s="14"/>
    </row>
    <row r="2401" spans="1:38" ht="14.4" x14ac:dyDescent="0.3">
      <c r="A2401" s="11" t="str">
        <f t="shared" si="37"/>
        <v>22,44,66,55/5555/service-rsh</v>
      </c>
      <c r="B2401" s="11" t="s">
        <v>37</v>
      </c>
      <c r="C2401" s="12" t="s">
        <v>4616</v>
      </c>
      <c r="D2401" s="11"/>
      <c r="E2401" s="11" t="s">
        <v>4617</v>
      </c>
      <c r="F2401" s="11" t="s">
        <v>38</v>
      </c>
      <c r="G2401" s="11" t="s">
        <v>267</v>
      </c>
      <c r="H2401" s="13" t="s">
        <v>291</v>
      </c>
      <c r="I2401" s="11"/>
      <c r="J2401" s="11" t="s">
        <v>41</v>
      </c>
      <c r="K2401" s="13" t="s">
        <v>990</v>
      </c>
      <c r="O2401" s="14">
        <v>5555</v>
      </c>
      <c r="P2401" s="14"/>
      <c r="Q2401" s="14"/>
      <c r="R2401" s="14">
        <v>8</v>
      </c>
      <c r="S2401" s="14" t="s">
        <v>79</v>
      </c>
      <c r="T2401" t="s">
        <v>1356</v>
      </c>
      <c r="U2401" t="s">
        <v>1357</v>
      </c>
      <c r="V2401" t="s">
        <v>1358</v>
      </c>
      <c r="W2401" t="s">
        <v>1359</v>
      </c>
      <c r="X2401" t="s">
        <v>1360</v>
      </c>
      <c r="Y2401" t="s">
        <v>67</v>
      </c>
      <c r="Z2401" t="s">
        <v>1355</v>
      </c>
      <c r="AC2401" s="14" t="s">
        <v>51</v>
      </c>
      <c r="AH2401" s="5" t="s">
        <v>2192</v>
      </c>
      <c r="AI2401" s="14"/>
      <c r="AJ2401" s="14"/>
      <c r="AK2401" s="14"/>
      <c r="AL2401" s="14"/>
    </row>
    <row r="2402" spans="1:38" ht="14.4" x14ac:dyDescent="0.3">
      <c r="A2402" s="11" t="str">
        <f t="shared" si="37"/>
        <v>22,44,66,55/5555/apache-httpd-cve-2003-1418</v>
      </c>
      <c r="B2402" s="11" t="s">
        <v>37</v>
      </c>
      <c r="C2402" s="12" t="s">
        <v>4616</v>
      </c>
      <c r="D2402" s="11"/>
      <c r="E2402" s="11" t="s">
        <v>4617</v>
      </c>
      <c r="F2402" s="11" t="s">
        <v>38</v>
      </c>
      <c r="G2402" s="11" t="s">
        <v>267</v>
      </c>
      <c r="H2402" s="13" t="s">
        <v>291</v>
      </c>
      <c r="I2402" s="11"/>
      <c r="J2402" s="11" t="s">
        <v>41</v>
      </c>
      <c r="K2402" s="13" t="s">
        <v>990</v>
      </c>
      <c r="O2402" s="14">
        <v>5555</v>
      </c>
      <c r="P2402" s="14"/>
      <c r="Q2402" s="14"/>
      <c r="R2402" s="14">
        <v>4</v>
      </c>
      <c r="S2402" s="14" t="s">
        <v>43</v>
      </c>
      <c r="T2402" t="s">
        <v>1361</v>
      </c>
      <c r="U2402" t="s">
        <v>1362</v>
      </c>
      <c r="V2402" t="s">
        <v>1363</v>
      </c>
      <c r="W2402" t="s">
        <v>1364</v>
      </c>
      <c r="X2402" t="s">
        <v>1365</v>
      </c>
      <c r="Y2402" t="s">
        <v>67</v>
      </c>
      <c r="Z2402" t="s">
        <v>1366</v>
      </c>
      <c r="AC2402" s="14" t="s">
        <v>215</v>
      </c>
      <c r="AH2402" s="5" t="s">
        <v>2192</v>
      </c>
      <c r="AI2402" s="14"/>
      <c r="AJ2402" s="14"/>
      <c r="AK2402" s="14"/>
      <c r="AL2402" s="14"/>
    </row>
    <row r="2403" spans="1:38" ht="14.4" x14ac:dyDescent="0.3">
      <c r="A2403" s="11" t="str">
        <f t="shared" si="37"/>
        <v>22,44,66,55/5555/apache-httpd-cve-2010-0010</v>
      </c>
      <c r="B2403" s="11" t="s">
        <v>37</v>
      </c>
      <c r="C2403" s="12" t="s">
        <v>4616</v>
      </c>
      <c r="D2403" s="11"/>
      <c r="E2403" s="11" t="s">
        <v>4617</v>
      </c>
      <c r="F2403" s="11" t="s">
        <v>38</v>
      </c>
      <c r="G2403" s="11" t="s">
        <v>267</v>
      </c>
      <c r="H2403" s="13" t="s">
        <v>291</v>
      </c>
      <c r="I2403" s="11"/>
      <c r="J2403" s="11" t="s">
        <v>41</v>
      </c>
      <c r="K2403" s="13" t="s">
        <v>990</v>
      </c>
      <c r="O2403" s="14">
        <v>5555</v>
      </c>
      <c r="P2403" s="14"/>
      <c r="Q2403" s="14"/>
      <c r="R2403" s="14">
        <v>7</v>
      </c>
      <c r="S2403" s="14" t="s">
        <v>79</v>
      </c>
      <c r="T2403" t="s">
        <v>1367</v>
      </c>
      <c r="U2403" t="s">
        <v>1368</v>
      </c>
      <c r="V2403" t="s">
        <v>1369</v>
      </c>
      <c r="W2403" t="s">
        <v>1370</v>
      </c>
      <c r="X2403" t="s">
        <v>1371</v>
      </c>
      <c r="Y2403" t="s">
        <v>1372</v>
      </c>
      <c r="Z2403" t="s">
        <v>1373</v>
      </c>
      <c r="AC2403" s="14" t="s">
        <v>51</v>
      </c>
      <c r="AH2403" s="5" t="s">
        <v>2192</v>
      </c>
      <c r="AI2403" s="14"/>
      <c r="AJ2403" s="14"/>
      <c r="AK2403" s="14"/>
      <c r="AL2403" s="14"/>
    </row>
    <row r="2404" spans="1:38" ht="14.4" x14ac:dyDescent="0.3">
      <c r="A2404" s="11" t="str">
        <f t="shared" si="37"/>
        <v>22,44,66,55/5555/apache-httpd-cve-2011-3192</v>
      </c>
      <c r="B2404" s="11" t="s">
        <v>37</v>
      </c>
      <c r="C2404" s="12" t="s">
        <v>4616</v>
      </c>
      <c r="D2404" s="11"/>
      <c r="E2404" s="11" t="s">
        <v>4617</v>
      </c>
      <c r="F2404" s="11" t="s">
        <v>38</v>
      </c>
      <c r="G2404" s="11" t="s">
        <v>267</v>
      </c>
      <c r="H2404" s="13" t="s">
        <v>291</v>
      </c>
      <c r="I2404" s="11"/>
      <c r="J2404" s="11" t="s">
        <v>41</v>
      </c>
      <c r="K2404" s="13" t="s">
        <v>990</v>
      </c>
      <c r="O2404" s="14">
        <v>5555</v>
      </c>
      <c r="P2404" s="14"/>
      <c r="Q2404" s="14"/>
      <c r="R2404" s="14">
        <v>8</v>
      </c>
      <c r="S2404" s="14" t="s">
        <v>79</v>
      </c>
      <c r="T2404" t="s">
        <v>1374</v>
      </c>
      <c r="U2404" t="s">
        <v>1375</v>
      </c>
      <c r="V2404" t="s">
        <v>1376</v>
      </c>
      <c r="W2404" t="s">
        <v>1377</v>
      </c>
      <c r="X2404" t="s">
        <v>1371</v>
      </c>
      <c r="Y2404" t="s">
        <v>1378</v>
      </c>
      <c r="Z2404" t="s">
        <v>1379</v>
      </c>
      <c r="AC2404" s="14" t="s">
        <v>51</v>
      </c>
      <c r="AH2404" s="5" t="s">
        <v>2192</v>
      </c>
      <c r="AI2404" s="14"/>
      <c r="AJ2404" s="14"/>
      <c r="AK2404" s="14"/>
      <c r="AL2404" s="14"/>
    </row>
    <row r="2405" spans="1:38" ht="14.4" x14ac:dyDescent="0.3">
      <c r="A2405" s="11" t="str">
        <f t="shared" si="37"/>
        <v>22,44,66,55/5555/apache-httpd-cve-2011-3368</v>
      </c>
      <c r="B2405" s="11" t="s">
        <v>37</v>
      </c>
      <c r="C2405" s="12" t="s">
        <v>4616</v>
      </c>
      <c r="D2405" s="11"/>
      <c r="E2405" s="11" t="s">
        <v>4617</v>
      </c>
      <c r="F2405" s="11" t="s">
        <v>38</v>
      </c>
      <c r="G2405" s="11" t="s">
        <v>267</v>
      </c>
      <c r="H2405" s="13" t="s">
        <v>291</v>
      </c>
      <c r="I2405" s="11"/>
      <c r="J2405" s="11" t="s">
        <v>41</v>
      </c>
      <c r="K2405" s="13" t="s">
        <v>990</v>
      </c>
      <c r="O2405" s="14">
        <v>5555</v>
      </c>
      <c r="P2405" s="14"/>
      <c r="Q2405" s="14"/>
      <c r="R2405" s="14">
        <v>5</v>
      </c>
      <c r="S2405" s="14" t="s">
        <v>43</v>
      </c>
      <c r="T2405" t="s">
        <v>1380</v>
      </c>
      <c r="U2405" t="s">
        <v>1381</v>
      </c>
      <c r="V2405" t="s">
        <v>1382</v>
      </c>
      <c r="W2405" t="s">
        <v>1383</v>
      </c>
      <c r="X2405" t="s">
        <v>1371</v>
      </c>
      <c r="Y2405" t="s">
        <v>1384</v>
      </c>
      <c r="Z2405" t="s">
        <v>1385</v>
      </c>
      <c r="AC2405" s="14" t="s">
        <v>51</v>
      </c>
      <c r="AH2405" s="5" t="s">
        <v>2192</v>
      </c>
      <c r="AI2405" s="14"/>
      <c r="AJ2405" s="14"/>
      <c r="AK2405" s="14"/>
      <c r="AL2405" s="14"/>
    </row>
    <row r="2406" spans="1:38" ht="14.4" x14ac:dyDescent="0.3">
      <c r="A2406" s="11" t="str">
        <f t="shared" si="37"/>
        <v>22,44,66,55/5555/apache-httpd-obsolete</v>
      </c>
      <c r="B2406" s="11" t="s">
        <v>37</v>
      </c>
      <c r="C2406" s="12" t="s">
        <v>4616</v>
      </c>
      <c r="D2406" s="11"/>
      <c r="E2406" s="11" t="s">
        <v>4617</v>
      </c>
      <c r="F2406" s="11" t="s">
        <v>38</v>
      </c>
      <c r="G2406" s="11" t="s">
        <v>267</v>
      </c>
      <c r="H2406" s="13" t="s">
        <v>291</v>
      </c>
      <c r="I2406" s="11"/>
      <c r="J2406" s="11" t="s">
        <v>41</v>
      </c>
      <c r="K2406" s="13" t="s">
        <v>990</v>
      </c>
      <c r="O2406" s="14">
        <v>5555</v>
      </c>
      <c r="P2406" s="14"/>
      <c r="Q2406" s="14"/>
      <c r="R2406" s="14">
        <v>10</v>
      </c>
      <c r="S2406" s="14" t="s">
        <v>478</v>
      </c>
      <c r="T2406" t="s">
        <v>1386</v>
      </c>
      <c r="U2406" t="s">
        <v>1387</v>
      </c>
      <c r="V2406" t="s">
        <v>1388</v>
      </c>
      <c r="W2406" t="s">
        <v>1389</v>
      </c>
      <c r="X2406" t="s">
        <v>1371</v>
      </c>
      <c r="Y2406" t="s">
        <v>1390</v>
      </c>
      <c r="AC2406" s="14" t="s">
        <v>51</v>
      </c>
      <c r="AH2406" s="5" t="s">
        <v>2192</v>
      </c>
      <c r="AI2406" s="14"/>
      <c r="AJ2406" s="14"/>
      <c r="AK2406" s="14"/>
      <c r="AL2406" s="14"/>
    </row>
    <row r="2407" spans="1:38" ht="14.4" x14ac:dyDescent="0.3">
      <c r="A2407" s="11" t="str">
        <f t="shared" si="37"/>
        <v>22,44,66,55/5555/http-basic-auth-cleartext</v>
      </c>
      <c r="B2407" s="11" t="s">
        <v>37</v>
      </c>
      <c r="C2407" s="12" t="s">
        <v>4616</v>
      </c>
      <c r="D2407" s="11"/>
      <c r="E2407" s="11" t="s">
        <v>4617</v>
      </c>
      <c r="F2407" s="11" t="s">
        <v>38</v>
      </c>
      <c r="G2407" s="11" t="s">
        <v>267</v>
      </c>
      <c r="H2407" s="13" t="s">
        <v>291</v>
      </c>
      <c r="I2407" s="11"/>
      <c r="J2407" s="11" t="s">
        <v>41</v>
      </c>
      <c r="K2407" s="13" t="s">
        <v>990</v>
      </c>
      <c r="O2407" s="14">
        <v>5555</v>
      </c>
      <c r="P2407" s="14"/>
      <c r="Q2407" s="14"/>
      <c r="R2407" s="14">
        <v>7</v>
      </c>
      <c r="S2407" s="14" t="s">
        <v>79</v>
      </c>
      <c r="T2407" t="s">
        <v>600</v>
      </c>
      <c r="U2407" t="s">
        <v>601</v>
      </c>
      <c r="V2407" t="s">
        <v>602</v>
      </c>
      <c r="W2407" t="s">
        <v>603</v>
      </c>
      <c r="X2407" t="s">
        <v>1391</v>
      </c>
      <c r="Y2407" t="s">
        <v>605</v>
      </c>
      <c r="AC2407" s="14" t="s">
        <v>215</v>
      </c>
      <c r="AH2407" s="5" t="s">
        <v>2192</v>
      </c>
      <c r="AI2407" s="14"/>
      <c r="AJ2407" s="14"/>
      <c r="AK2407" s="14"/>
      <c r="AL2407" s="14"/>
    </row>
    <row r="2408" spans="1:38" ht="14.4" x14ac:dyDescent="0.3">
      <c r="A2408" s="11" t="str">
        <f t="shared" si="37"/>
        <v>22,44,66,55/5555/http-basic-auth-cleartext</v>
      </c>
      <c r="B2408" s="11" t="s">
        <v>37</v>
      </c>
      <c r="C2408" s="12" t="s">
        <v>4616</v>
      </c>
      <c r="D2408" s="11"/>
      <c r="E2408" s="11" t="s">
        <v>4617</v>
      </c>
      <c r="F2408" s="11" t="s">
        <v>38</v>
      </c>
      <c r="G2408" s="11" t="s">
        <v>267</v>
      </c>
      <c r="H2408" s="13" t="s">
        <v>291</v>
      </c>
      <c r="I2408" s="11"/>
      <c r="J2408" s="11" t="s">
        <v>41</v>
      </c>
      <c r="K2408" s="13" t="s">
        <v>990</v>
      </c>
      <c r="O2408" s="14">
        <v>5555</v>
      </c>
      <c r="P2408" s="14"/>
      <c r="Q2408" s="14"/>
      <c r="R2408" s="14">
        <v>7</v>
      </c>
      <c r="S2408" s="14" t="s">
        <v>79</v>
      </c>
      <c r="T2408" t="s">
        <v>600</v>
      </c>
      <c r="U2408" t="s">
        <v>601</v>
      </c>
      <c r="V2408" t="s">
        <v>602</v>
      </c>
      <c r="W2408" t="s">
        <v>603</v>
      </c>
      <c r="X2408" t="s">
        <v>1391</v>
      </c>
      <c r="Y2408" t="s">
        <v>605</v>
      </c>
      <c r="AC2408" s="14" t="s">
        <v>215</v>
      </c>
      <c r="AH2408" s="5" t="s">
        <v>2192</v>
      </c>
      <c r="AI2408" s="14"/>
      <c r="AJ2408" s="14"/>
      <c r="AK2408" s="14"/>
      <c r="AL2408" s="14"/>
    </row>
    <row r="2409" spans="1:38" ht="14.4" x14ac:dyDescent="0.3">
      <c r="A2409" s="11" t="str">
        <f t="shared" si="37"/>
        <v>22,44,66,55/5555/http-options-method-enabled</v>
      </c>
      <c r="B2409" s="11" t="s">
        <v>37</v>
      </c>
      <c r="C2409" s="12" t="s">
        <v>4616</v>
      </c>
      <c r="D2409" s="11"/>
      <c r="E2409" s="11" t="s">
        <v>4617</v>
      </c>
      <c r="F2409" s="11" t="s">
        <v>38</v>
      </c>
      <c r="G2409" s="11" t="s">
        <v>267</v>
      </c>
      <c r="H2409" s="13" t="s">
        <v>291</v>
      </c>
      <c r="I2409" s="11"/>
      <c r="J2409" s="11" t="s">
        <v>41</v>
      </c>
      <c r="K2409" s="13" t="s">
        <v>990</v>
      </c>
      <c r="O2409" s="14">
        <v>5555</v>
      </c>
      <c r="P2409" s="14"/>
      <c r="Q2409" s="14"/>
      <c r="R2409" s="14">
        <v>3</v>
      </c>
      <c r="S2409" s="14" t="s">
        <v>222</v>
      </c>
      <c r="T2409" t="s">
        <v>223</v>
      </c>
      <c r="U2409" t="s">
        <v>224</v>
      </c>
      <c r="V2409" t="s">
        <v>225</v>
      </c>
      <c r="W2409" t="s">
        <v>226</v>
      </c>
      <c r="X2409" t="s">
        <v>227</v>
      </c>
      <c r="Y2409" t="s">
        <v>228</v>
      </c>
      <c r="AC2409" s="14" t="s">
        <v>215</v>
      </c>
      <c r="AH2409" s="5" t="s">
        <v>2192</v>
      </c>
      <c r="AI2409" s="14"/>
      <c r="AJ2409" s="14"/>
      <c r="AK2409" s="14"/>
      <c r="AL2409" s="14"/>
    </row>
    <row r="2410" spans="1:38" ht="14.4" x14ac:dyDescent="0.3">
      <c r="A2410" s="11" t="str">
        <f t="shared" si="37"/>
        <v>22,44,66,55/5555/http-trace-method-enabled</v>
      </c>
      <c r="B2410" s="11" t="s">
        <v>37</v>
      </c>
      <c r="C2410" s="12" t="s">
        <v>4616</v>
      </c>
      <c r="D2410" s="11"/>
      <c r="E2410" s="11" t="s">
        <v>4617</v>
      </c>
      <c r="F2410" s="11" t="s">
        <v>38</v>
      </c>
      <c r="G2410" s="11" t="s">
        <v>267</v>
      </c>
      <c r="H2410" s="13" t="s">
        <v>291</v>
      </c>
      <c r="I2410" s="11"/>
      <c r="J2410" s="11" t="s">
        <v>41</v>
      </c>
      <c r="K2410" s="13" t="s">
        <v>990</v>
      </c>
      <c r="O2410" s="14">
        <v>5555</v>
      </c>
      <c r="P2410" s="14"/>
      <c r="Q2410" s="14"/>
      <c r="R2410" s="14">
        <v>6</v>
      </c>
      <c r="S2410" s="14" t="s">
        <v>43</v>
      </c>
      <c r="T2410" t="s">
        <v>935</v>
      </c>
      <c r="U2410" t="s">
        <v>936</v>
      </c>
      <c r="V2410" t="s">
        <v>937</v>
      </c>
      <c r="W2410" t="s">
        <v>938</v>
      </c>
      <c r="X2410" t="s">
        <v>1392</v>
      </c>
      <c r="Y2410" t="s">
        <v>940</v>
      </c>
      <c r="Z2410" t="s">
        <v>941</v>
      </c>
      <c r="AC2410" s="14" t="s">
        <v>215</v>
      </c>
      <c r="AH2410" s="5" t="s">
        <v>2192</v>
      </c>
      <c r="AI2410" s="14"/>
      <c r="AJ2410" s="14"/>
      <c r="AK2410" s="14"/>
      <c r="AL2410" s="14"/>
    </row>
    <row r="2411" spans="1:38" ht="14.4" x14ac:dyDescent="0.3">
      <c r="A2411" s="11" t="str">
        <f t="shared" si="37"/>
        <v>22,44,66,55/5555/generic-icmp-netmask</v>
      </c>
      <c r="B2411" s="11" t="s">
        <v>37</v>
      </c>
      <c r="C2411" s="12" t="s">
        <v>4616</v>
      </c>
      <c r="D2411" s="11"/>
      <c r="E2411" s="11" t="s">
        <v>4617</v>
      </c>
      <c r="F2411" s="11" t="s">
        <v>38</v>
      </c>
      <c r="G2411" s="11" t="s">
        <v>267</v>
      </c>
      <c r="H2411" s="13" t="s">
        <v>291</v>
      </c>
      <c r="I2411" s="11"/>
      <c r="J2411" s="11" t="s">
        <v>41</v>
      </c>
      <c r="K2411" s="13" t="s">
        <v>990</v>
      </c>
      <c r="O2411" s="14">
        <v>5555</v>
      </c>
      <c r="P2411" s="14"/>
      <c r="Q2411" s="14"/>
      <c r="R2411" s="14">
        <v>1</v>
      </c>
      <c r="S2411" s="14" t="s">
        <v>222</v>
      </c>
      <c r="T2411" t="s">
        <v>1322</v>
      </c>
      <c r="U2411" t="s">
        <v>1323</v>
      </c>
      <c r="V2411" t="s">
        <v>1324</v>
      </c>
      <c r="W2411" t="s">
        <v>1325</v>
      </c>
      <c r="X2411" t="s">
        <v>1393</v>
      </c>
      <c r="Y2411" t="s">
        <v>67</v>
      </c>
      <c r="Z2411" t="s">
        <v>234</v>
      </c>
      <c r="AC2411" s="14" t="s">
        <v>215</v>
      </c>
      <c r="AH2411" s="5" t="s">
        <v>2192</v>
      </c>
      <c r="AI2411" s="14"/>
      <c r="AJ2411" s="14"/>
      <c r="AK2411" s="14"/>
      <c r="AL2411" s="14"/>
    </row>
    <row r="2412" spans="1:38" ht="14.4" x14ac:dyDescent="0.3">
      <c r="A2412" s="11" t="str">
        <f t="shared" si="37"/>
        <v>22,44,66,55/5555/generic-tcp-timestamp</v>
      </c>
      <c r="B2412" s="11" t="s">
        <v>37</v>
      </c>
      <c r="C2412" s="12" t="s">
        <v>4616</v>
      </c>
      <c r="D2412" s="11"/>
      <c r="E2412" s="11" t="s">
        <v>4617</v>
      </c>
      <c r="F2412" s="11" t="s">
        <v>38</v>
      </c>
      <c r="G2412" s="11" t="s">
        <v>267</v>
      </c>
      <c r="H2412" s="13" t="s">
        <v>291</v>
      </c>
      <c r="I2412" s="11"/>
      <c r="J2412" s="11" t="s">
        <v>41</v>
      </c>
      <c r="K2412" s="13" t="s">
        <v>990</v>
      </c>
      <c r="O2412" s="14">
        <v>5555</v>
      </c>
      <c r="P2412" s="14"/>
      <c r="Q2412" s="14"/>
      <c r="R2412" s="14">
        <v>1</v>
      </c>
      <c r="S2412" s="14" t="s">
        <v>222</v>
      </c>
      <c r="T2412" t="s">
        <v>270</v>
      </c>
      <c r="U2412" t="s">
        <v>271</v>
      </c>
      <c r="V2412" t="s">
        <v>272</v>
      </c>
      <c r="W2412" t="s">
        <v>273</v>
      </c>
      <c r="X2412" t="s">
        <v>274</v>
      </c>
      <c r="Y2412" t="s">
        <v>275</v>
      </c>
      <c r="AC2412" s="14" t="s">
        <v>215</v>
      </c>
      <c r="AH2412" s="5" t="s">
        <v>2192</v>
      </c>
      <c r="AI2412" s="14"/>
      <c r="AJ2412" s="14"/>
      <c r="AK2412" s="14"/>
      <c r="AL2412" s="14"/>
    </row>
    <row r="2413" spans="1:38" ht="14.4" x14ac:dyDescent="0.3">
      <c r="A2413" s="11" t="str">
        <f t="shared" si="37"/>
        <v>22,44,66,55/5555/ntp-clock-variables-disclosure</v>
      </c>
      <c r="B2413" s="11" t="s">
        <v>37</v>
      </c>
      <c r="C2413" s="12" t="s">
        <v>4616</v>
      </c>
      <c r="D2413" s="11"/>
      <c r="E2413" s="11" t="s">
        <v>4617</v>
      </c>
      <c r="F2413" s="11" t="s">
        <v>38</v>
      </c>
      <c r="G2413" s="11" t="s">
        <v>267</v>
      </c>
      <c r="H2413" s="13" t="s">
        <v>291</v>
      </c>
      <c r="I2413" s="11"/>
      <c r="J2413" s="11" t="s">
        <v>41</v>
      </c>
      <c r="K2413" s="13" t="s">
        <v>990</v>
      </c>
      <c r="O2413" s="14">
        <v>5555</v>
      </c>
      <c r="P2413" s="14"/>
      <c r="Q2413" s="14"/>
      <c r="R2413" s="14">
        <v>1</v>
      </c>
      <c r="S2413" s="14" t="s">
        <v>222</v>
      </c>
      <c r="T2413" t="s">
        <v>1081</v>
      </c>
      <c r="U2413" t="s">
        <v>1082</v>
      </c>
      <c r="V2413" t="s">
        <v>1083</v>
      </c>
      <c r="W2413" t="s">
        <v>1084</v>
      </c>
      <c r="X2413" t="s">
        <v>1327</v>
      </c>
      <c r="Y2413" t="s">
        <v>67</v>
      </c>
      <c r="AC2413" s="14" t="s">
        <v>215</v>
      </c>
      <c r="AH2413" s="5" t="s">
        <v>2192</v>
      </c>
      <c r="AI2413" s="14"/>
      <c r="AJ2413" s="14"/>
      <c r="AK2413" s="14"/>
      <c r="AL2413" s="14"/>
    </row>
    <row r="2414" spans="1:38" ht="14.4" x14ac:dyDescent="0.3">
      <c r="A2414" s="11" t="str">
        <f t="shared" si="37"/>
        <v>22,44,66,55/5555/ntp-r7-2014-12-unsettrap-drdos</v>
      </c>
      <c r="B2414" s="11" t="s">
        <v>37</v>
      </c>
      <c r="C2414" s="12" t="s">
        <v>4616</v>
      </c>
      <c r="D2414" s="11"/>
      <c r="E2414" s="11" t="s">
        <v>4617</v>
      </c>
      <c r="F2414" s="11" t="s">
        <v>38</v>
      </c>
      <c r="G2414" s="11" t="s">
        <v>267</v>
      </c>
      <c r="H2414" s="13" t="s">
        <v>291</v>
      </c>
      <c r="I2414" s="11"/>
      <c r="J2414" s="11" t="s">
        <v>41</v>
      </c>
      <c r="K2414" s="13" t="s">
        <v>990</v>
      </c>
      <c r="O2414" s="14">
        <v>5555</v>
      </c>
      <c r="P2414" s="14"/>
      <c r="Q2414" s="14"/>
      <c r="R2414" s="14">
        <v>5</v>
      </c>
      <c r="S2414" s="14" t="s">
        <v>43</v>
      </c>
      <c r="T2414" t="s">
        <v>1287</v>
      </c>
      <c r="U2414" t="s">
        <v>1288</v>
      </c>
      <c r="V2414" t="s">
        <v>1289</v>
      </c>
      <c r="W2414" t="s">
        <v>1095</v>
      </c>
      <c r="X2414" t="s">
        <v>1328</v>
      </c>
      <c r="Y2414" t="s">
        <v>1097</v>
      </c>
      <c r="AC2414" s="14" t="s">
        <v>215</v>
      </c>
      <c r="AH2414" s="5" t="s">
        <v>2192</v>
      </c>
      <c r="AI2414" s="14"/>
      <c r="AJ2414" s="14"/>
      <c r="AK2414" s="14"/>
      <c r="AL2414" s="14"/>
    </row>
    <row r="2415" spans="1:38" ht="14.4" x14ac:dyDescent="0.3">
      <c r="A2415" s="11" t="str">
        <f t="shared" si="37"/>
        <v>22,44,66,55/5555/ssh-cve-2015-4000</v>
      </c>
      <c r="B2415" s="11" t="s">
        <v>37</v>
      </c>
      <c r="C2415" s="12" t="s">
        <v>4616</v>
      </c>
      <c r="D2415" s="11"/>
      <c r="E2415" s="11" t="s">
        <v>4617</v>
      </c>
      <c r="F2415" s="11" t="s">
        <v>38</v>
      </c>
      <c r="G2415" s="11" t="s">
        <v>267</v>
      </c>
      <c r="H2415" s="13" t="s">
        <v>291</v>
      </c>
      <c r="I2415" s="11"/>
      <c r="J2415" s="11" t="s">
        <v>41</v>
      </c>
      <c r="K2415" s="13" t="s">
        <v>990</v>
      </c>
      <c r="O2415" s="14">
        <v>5555</v>
      </c>
      <c r="P2415" s="14"/>
      <c r="Q2415" s="14"/>
      <c r="R2415" s="14">
        <v>4</v>
      </c>
      <c r="S2415" s="14" t="s">
        <v>43</v>
      </c>
      <c r="T2415" t="s">
        <v>247</v>
      </c>
      <c r="U2415" t="s">
        <v>248</v>
      </c>
      <c r="V2415" t="s">
        <v>249</v>
      </c>
      <c r="W2415" t="s">
        <v>250</v>
      </c>
      <c r="X2415" t="s">
        <v>251</v>
      </c>
      <c r="Y2415" t="s">
        <v>252</v>
      </c>
      <c r="Z2415" t="s">
        <v>253</v>
      </c>
      <c r="AC2415" s="14" t="s">
        <v>51</v>
      </c>
      <c r="AH2415" s="5" t="s">
        <v>2192</v>
      </c>
      <c r="AI2415" s="14"/>
      <c r="AJ2415" s="14"/>
      <c r="AK2415" s="14"/>
      <c r="AL2415" s="14"/>
    </row>
    <row r="2416" spans="1:38" ht="14.4" x14ac:dyDescent="0.3">
      <c r="A2416" s="11" t="str">
        <f t="shared" si="37"/>
        <v>22,44,66,55/5555/ssh-rc4-ciphers</v>
      </c>
      <c r="B2416" s="11" t="s">
        <v>37</v>
      </c>
      <c r="C2416" s="12" t="s">
        <v>4616</v>
      </c>
      <c r="D2416" s="11"/>
      <c r="E2416" s="11" t="s">
        <v>4617</v>
      </c>
      <c r="F2416" s="11" t="s">
        <v>38</v>
      </c>
      <c r="G2416" s="11" t="s">
        <v>267</v>
      </c>
      <c r="H2416" s="13" t="s">
        <v>291</v>
      </c>
      <c r="I2416" s="11"/>
      <c r="J2416" s="11" t="s">
        <v>41</v>
      </c>
      <c r="K2416" s="13" t="s">
        <v>990</v>
      </c>
      <c r="O2416" s="14">
        <v>5555</v>
      </c>
      <c r="P2416" s="14"/>
      <c r="Q2416" s="14"/>
      <c r="R2416" s="14">
        <v>4</v>
      </c>
      <c r="S2416" s="14" t="s">
        <v>43</v>
      </c>
      <c r="T2416" t="s">
        <v>277</v>
      </c>
      <c r="U2416" t="s">
        <v>278</v>
      </c>
      <c r="V2416" t="s">
        <v>279</v>
      </c>
      <c r="W2416" t="s">
        <v>280</v>
      </c>
      <c r="X2416" t="s">
        <v>1329</v>
      </c>
      <c r="Y2416" t="s">
        <v>282</v>
      </c>
      <c r="AC2416" s="14" t="s">
        <v>51</v>
      </c>
      <c r="AH2416" s="5" t="s">
        <v>2192</v>
      </c>
      <c r="AI2416" s="14"/>
      <c r="AJ2416" s="14"/>
      <c r="AK2416" s="14"/>
      <c r="AL2416" s="14"/>
    </row>
    <row r="2417" spans="1:38" ht="14.4" x14ac:dyDescent="0.3">
      <c r="A2417" s="11" t="str">
        <f t="shared" si="37"/>
        <v>22,44,66,55/5555/ssh-weak-kex-algorithms</v>
      </c>
      <c r="B2417" s="11" t="s">
        <v>37</v>
      </c>
      <c r="C2417" s="12" t="s">
        <v>4616</v>
      </c>
      <c r="D2417" s="11"/>
      <c r="E2417" s="11" t="s">
        <v>4617</v>
      </c>
      <c r="F2417" s="11" t="s">
        <v>38</v>
      </c>
      <c r="G2417" s="11" t="s">
        <v>267</v>
      </c>
      <c r="H2417" s="13" t="s">
        <v>291</v>
      </c>
      <c r="I2417" s="11"/>
      <c r="J2417" s="11" t="s">
        <v>41</v>
      </c>
      <c r="K2417" s="13" t="s">
        <v>990</v>
      </c>
      <c r="O2417" s="14">
        <v>5555</v>
      </c>
      <c r="P2417" s="14"/>
      <c r="Q2417" s="14"/>
      <c r="R2417" s="14">
        <v>4</v>
      </c>
      <c r="S2417" s="14" t="s">
        <v>43</v>
      </c>
      <c r="T2417" t="s">
        <v>259</v>
      </c>
      <c r="U2417" t="s">
        <v>260</v>
      </c>
      <c r="V2417" t="s">
        <v>261</v>
      </c>
      <c r="W2417" t="s">
        <v>262</v>
      </c>
      <c r="X2417" t="s">
        <v>1330</v>
      </c>
      <c r="Y2417" t="s">
        <v>264</v>
      </c>
      <c r="AC2417" s="14" t="s">
        <v>51</v>
      </c>
      <c r="AH2417" s="5" t="s">
        <v>2192</v>
      </c>
      <c r="AI2417" s="14"/>
      <c r="AJ2417" s="14"/>
      <c r="AK2417" s="14"/>
      <c r="AL2417" s="14"/>
    </row>
    <row r="2418" spans="1:38" ht="14.4" x14ac:dyDescent="0.3">
      <c r="A2418" s="11" t="str">
        <f t="shared" si="37"/>
        <v>22,44,66,55/5555/ssh-weak-message-authentication-code-algorithms</v>
      </c>
      <c r="B2418" s="11" t="s">
        <v>37</v>
      </c>
      <c r="C2418" s="12" t="s">
        <v>4616</v>
      </c>
      <c r="D2418" s="11"/>
      <c r="E2418" s="11" t="s">
        <v>4617</v>
      </c>
      <c r="F2418" s="11" t="s">
        <v>38</v>
      </c>
      <c r="G2418" s="11" t="s">
        <v>267</v>
      </c>
      <c r="H2418" s="13" t="s">
        <v>291</v>
      </c>
      <c r="I2418" s="11"/>
      <c r="J2418" s="11" t="s">
        <v>41</v>
      </c>
      <c r="K2418" s="13" t="s">
        <v>990</v>
      </c>
      <c r="O2418" s="14">
        <v>5555</v>
      </c>
      <c r="P2418" s="14"/>
      <c r="Q2418" s="14"/>
      <c r="R2418" s="14">
        <v>4</v>
      </c>
      <c r="S2418" s="14" t="s">
        <v>43</v>
      </c>
      <c r="T2418" t="s">
        <v>283</v>
      </c>
      <c r="U2418" t="s">
        <v>284</v>
      </c>
      <c r="V2418" t="s">
        <v>285</v>
      </c>
      <c r="W2418" t="s">
        <v>286</v>
      </c>
      <c r="X2418" t="s">
        <v>1331</v>
      </c>
      <c r="Y2418" t="s">
        <v>288</v>
      </c>
      <c r="AC2418" s="14" t="s">
        <v>51</v>
      </c>
      <c r="AH2418" s="5" t="s">
        <v>2192</v>
      </c>
      <c r="AI2418" s="14"/>
      <c r="AJ2418" s="14"/>
      <c r="AK2418" s="14"/>
      <c r="AL2418" s="14"/>
    </row>
    <row r="2419" spans="1:38" ht="14.4" x14ac:dyDescent="0.3">
      <c r="A2419" s="11" t="str">
        <f t="shared" si="37"/>
        <v>22,44,66,55/5555/rpc-sensitive-rusersd-svc</v>
      </c>
      <c r="B2419" s="11" t="s">
        <v>37</v>
      </c>
      <c r="C2419" s="12" t="s">
        <v>4616</v>
      </c>
      <c r="D2419" s="11"/>
      <c r="E2419" s="11" t="s">
        <v>4617</v>
      </c>
      <c r="F2419" s="11" t="s">
        <v>38</v>
      </c>
      <c r="G2419" s="11" t="s">
        <v>267</v>
      </c>
      <c r="H2419" s="13" t="s">
        <v>291</v>
      </c>
      <c r="I2419" s="11"/>
      <c r="J2419" s="11" t="s">
        <v>41</v>
      </c>
      <c r="K2419" s="13" t="s">
        <v>990</v>
      </c>
      <c r="O2419" s="14">
        <v>5555</v>
      </c>
      <c r="P2419" s="14"/>
      <c r="Q2419" s="14"/>
      <c r="R2419" s="14">
        <v>1</v>
      </c>
      <c r="S2419" s="14" t="s">
        <v>222</v>
      </c>
      <c r="T2419" t="s">
        <v>1332</v>
      </c>
      <c r="U2419" t="s">
        <v>1333</v>
      </c>
      <c r="V2419" t="s">
        <v>1334</v>
      </c>
      <c r="W2419" t="s">
        <v>1335</v>
      </c>
      <c r="X2419" t="s">
        <v>1336</v>
      </c>
      <c r="Y2419" t="s">
        <v>67</v>
      </c>
      <c r="Z2419" t="s">
        <v>1337</v>
      </c>
      <c r="AC2419" s="14" t="s">
        <v>51</v>
      </c>
      <c r="AH2419" s="5" t="s">
        <v>2192</v>
      </c>
      <c r="AI2419" s="14"/>
      <c r="AJ2419" s="14"/>
      <c r="AK2419" s="14"/>
      <c r="AL2419" s="14"/>
    </row>
    <row r="2420" spans="1:38" ht="14.4" x14ac:dyDescent="0.3">
      <c r="A2420" s="11" t="str">
        <f t="shared" si="37"/>
        <v>22,44,66,55/5555/rpc-sensitive-rstatd-svc</v>
      </c>
      <c r="B2420" s="11" t="s">
        <v>37</v>
      </c>
      <c r="C2420" s="12" t="s">
        <v>4616</v>
      </c>
      <c r="D2420" s="11"/>
      <c r="E2420" s="11" t="s">
        <v>4617</v>
      </c>
      <c r="F2420" s="11" t="s">
        <v>38</v>
      </c>
      <c r="G2420" s="11" t="s">
        <v>267</v>
      </c>
      <c r="H2420" s="13" t="s">
        <v>291</v>
      </c>
      <c r="I2420" s="11"/>
      <c r="J2420" s="11" t="s">
        <v>41</v>
      </c>
      <c r="K2420" s="13" t="s">
        <v>990</v>
      </c>
      <c r="O2420" s="14">
        <v>5555</v>
      </c>
      <c r="P2420" s="14"/>
      <c r="Q2420" s="14"/>
      <c r="R2420" s="14">
        <v>1</v>
      </c>
      <c r="S2420" s="14" t="s">
        <v>222</v>
      </c>
      <c r="T2420" t="s">
        <v>1338</v>
      </c>
      <c r="U2420" t="s">
        <v>1339</v>
      </c>
      <c r="V2420" t="s">
        <v>1340</v>
      </c>
      <c r="W2420" t="s">
        <v>1341</v>
      </c>
      <c r="X2420" t="s">
        <v>1342</v>
      </c>
      <c r="Y2420" t="s">
        <v>67</v>
      </c>
      <c r="Z2420" t="s">
        <v>1343</v>
      </c>
      <c r="AC2420" s="14" t="s">
        <v>51</v>
      </c>
      <c r="AH2420" s="5" t="s">
        <v>2192</v>
      </c>
      <c r="AI2420" s="14"/>
      <c r="AJ2420" s="14"/>
      <c r="AK2420" s="14"/>
      <c r="AL2420" s="14"/>
    </row>
    <row r="2421" spans="1:38" ht="14.4" x14ac:dyDescent="0.3">
      <c r="A2421" s="11" t="str">
        <f t="shared" si="37"/>
        <v>22,44,66,55/5555/rpc-sensitive-rusersd-svc</v>
      </c>
      <c r="B2421" s="11" t="s">
        <v>37</v>
      </c>
      <c r="C2421" s="12" t="s">
        <v>4616</v>
      </c>
      <c r="D2421" s="11"/>
      <c r="E2421" s="11" t="s">
        <v>4617</v>
      </c>
      <c r="F2421" s="11" t="s">
        <v>38</v>
      </c>
      <c r="G2421" s="11" t="s">
        <v>267</v>
      </c>
      <c r="H2421" s="13" t="s">
        <v>291</v>
      </c>
      <c r="I2421" s="11"/>
      <c r="J2421" s="11" t="s">
        <v>41</v>
      </c>
      <c r="K2421" s="13" t="s">
        <v>990</v>
      </c>
      <c r="O2421" s="14">
        <v>5555</v>
      </c>
      <c r="P2421" s="14"/>
      <c r="Q2421" s="14"/>
      <c r="R2421" s="14">
        <v>1</v>
      </c>
      <c r="S2421" s="14" t="s">
        <v>222</v>
      </c>
      <c r="T2421" t="s">
        <v>1332</v>
      </c>
      <c r="U2421" t="s">
        <v>1333</v>
      </c>
      <c r="V2421" t="s">
        <v>1334</v>
      </c>
      <c r="W2421" t="s">
        <v>1335</v>
      </c>
      <c r="X2421" t="s">
        <v>1336</v>
      </c>
      <c r="Y2421" t="s">
        <v>67</v>
      </c>
      <c r="Z2421" t="s">
        <v>1337</v>
      </c>
      <c r="AC2421" s="14" t="s">
        <v>51</v>
      </c>
      <c r="AH2421" s="5" t="s">
        <v>2192</v>
      </c>
      <c r="AI2421" s="14"/>
      <c r="AJ2421" s="14"/>
      <c r="AK2421" s="14"/>
      <c r="AL2421" s="14"/>
    </row>
    <row r="2422" spans="1:38" ht="14.4" x14ac:dyDescent="0.3">
      <c r="A2422" s="11" t="str">
        <f t="shared" si="37"/>
        <v>22,44,66,55/5555/rpc-sensitive-rquotad-svc</v>
      </c>
      <c r="B2422" s="11" t="s">
        <v>37</v>
      </c>
      <c r="C2422" s="12" t="s">
        <v>4616</v>
      </c>
      <c r="D2422" s="11"/>
      <c r="E2422" s="11" t="s">
        <v>4617</v>
      </c>
      <c r="F2422" s="11" t="s">
        <v>38</v>
      </c>
      <c r="G2422" s="11" t="s">
        <v>267</v>
      </c>
      <c r="H2422" s="13" t="s">
        <v>291</v>
      </c>
      <c r="I2422" s="11"/>
      <c r="J2422" s="11" t="s">
        <v>41</v>
      </c>
      <c r="K2422" s="13" t="s">
        <v>990</v>
      </c>
      <c r="O2422" s="14">
        <v>5555</v>
      </c>
      <c r="P2422" s="14"/>
      <c r="Q2422" s="14"/>
      <c r="R2422" s="14">
        <v>1</v>
      </c>
      <c r="S2422" s="14" t="s">
        <v>222</v>
      </c>
      <c r="T2422" t="s">
        <v>1344</v>
      </c>
      <c r="U2422" t="s">
        <v>1345</v>
      </c>
      <c r="V2422" t="s">
        <v>1346</v>
      </c>
      <c r="W2422" t="s">
        <v>1347</v>
      </c>
      <c r="X2422" t="s">
        <v>1348</v>
      </c>
      <c r="Y2422" t="s">
        <v>67</v>
      </c>
      <c r="Z2422" t="s">
        <v>1349</v>
      </c>
      <c r="AC2422" s="14" t="s">
        <v>51</v>
      </c>
      <c r="AH2422" s="5" t="s">
        <v>2192</v>
      </c>
      <c r="AI2422" s="14"/>
      <c r="AJ2422" s="14"/>
      <c r="AK2422" s="14"/>
      <c r="AL2422" s="14"/>
    </row>
    <row r="2423" spans="1:38" ht="14.4" x14ac:dyDescent="0.3">
      <c r="A2423" s="11" t="str">
        <f t="shared" si="37"/>
        <v>22,44,66,55/5555/service-rlogin</v>
      </c>
      <c r="B2423" s="11" t="s">
        <v>37</v>
      </c>
      <c r="C2423" s="12" t="s">
        <v>4616</v>
      </c>
      <c r="D2423" s="11"/>
      <c r="E2423" s="11" t="s">
        <v>4617</v>
      </c>
      <c r="F2423" s="11" t="s">
        <v>38</v>
      </c>
      <c r="G2423" s="11" t="s">
        <v>267</v>
      </c>
      <c r="H2423" s="13" t="s">
        <v>291</v>
      </c>
      <c r="I2423" s="11"/>
      <c r="J2423" s="11" t="s">
        <v>41</v>
      </c>
      <c r="K2423" s="13" t="s">
        <v>990</v>
      </c>
      <c r="O2423" s="14">
        <v>5555</v>
      </c>
      <c r="P2423" s="14"/>
      <c r="Q2423" s="14"/>
      <c r="R2423" s="14">
        <v>8</v>
      </c>
      <c r="S2423" s="14" t="s">
        <v>79</v>
      </c>
      <c r="T2423" t="s">
        <v>1350</v>
      </c>
      <c r="U2423" t="s">
        <v>1351</v>
      </c>
      <c r="V2423" t="s">
        <v>1352</v>
      </c>
      <c r="W2423" t="s">
        <v>1353</v>
      </c>
      <c r="X2423" t="s">
        <v>1354</v>
      </c>
      <c r="Y2423" t="s">
        <v>67</v>
      </c>
      <c r="Z2423" t="s">
        <v>1355</v>
      </c>
      <c r="AC2423" s="14" t="s">
        <v>51</v>
      </c>
      <c r="AH2423" s="5" t="s">
        <v>2192</v>
      </c>
      <c r="AI2423" s="14"/>
      <c r="AJ2423" s="14"/>
      <c r="AK2423" s="14"/>
      <c r="AL2423" s="14"/>
    </row>
    <row r="2424" spans="1:38" ht="14.4" x14ac:dyDescent="0.3">
      <c r="A2424" s="11" t="str">
        <f t="shared" si="37"/>
        <v>22,44,66,55/5555/service-rsh</v>
      </c>
      <c r="B2424" s="11" t="s">
        <v>37</v>
      </c>
      <c r="C2424" s="12" t="s">
        <v>4616</v>
      </c>
      <c r="D2424" s="11"/>
      <c r="E2424" s="11" t="s">
        <v>4617</v>
      </c>
      <c r="F2424" s="11" t="s">
        <v>38</v>
      </c>
      <c r="G2424" s="11" t="s">
        <v>267</v>
      </c>
      <c r="H2424" s="13" t="s">
        <v>291</v>
      </c>
      <c r="I2424" s="11"/>
      <c r="J2424" s="11" t="s">
        <v>41</v>
      </c>
      <c r="K2424" s="13" t="s">
        <v>990</v>
      </c>
      <c r="O2424" s="14">
        <v>5555</v>
      </c>
      <c r="P2424" s="14"/>
      <c r="Q2424" s="14"/>
      <c r="R2424" s="14">
        <v>8</v>
      </c>
      <c r="S2424" s="14" t="s">
        <v>79</v>
      </c>
      <c r="T2424" t="s">
        <v>1356</v>
      </c>
      <c r="U2424" t="s">
        <v>1357</v>
      </c>
      <c r="V2424" t="s">
        <v>1358</v>
      </c>
      <c r="W2424" t="s">
        <v>1359</v>
      </c>
      <c r="X2424" t="s">
        <v>1360</v>
      </c>
      <c r="Y2424" t="s">
        <v>67</v>
      </c>
      <c r="Z2424" t="s">
        <v>1355</v>
      </c>
      <c r="AC2424" s="14" t="s">
        <v>51</v>
      </c>
      <c r="AH2424" s="5" t="s">
        <v>2192</v>
      </c>
      <c r="AI2424" s="14"/>
      <c r="AJ2424" s="14"/>
      <c r="AK2424" s="14"/>
      <c r="AL2424" s="14"/>
    </row>
    <row r="2425" spans="1:38" ht="14.4" x14ac:dyDescent="0.3">
      <c r="A2425" s="11" t="str">
        <f t="shared" si="37"/>
        <v>22,44,66,55/5555/apache-httpd-cve-2003-1418</v>
      </c>
      <c r="B2425" s="11" t="s">
        <v>37</v>
      </c>
      <c r="C2425" s="12" t="s">
        <v>4616</v>
      </c>
      <c r="D2425" s="11"/>
      <c r="E2425" s="11" t="s">
        <v>4617</v>
      </c>
      <c r="F2425" s="11" t="s">
        <v>38</v>
      </c>
      <c r="G2425" s="11" t="s">
        <v>267</v>
      </c>
      <c r="H2425" s="13" t="s">
        <v>291</v>
      </c>
      <c r="I2425" s="11"/>
      <c r="J2425" s="11" t="s">
        <v>41</v>
      </c>
      <c r="K2425" s="13" t="s">
        <v>990</v>
      </c>
      <c r="O2425" s="14">
        <v>5555</v>
      </c>
      <c r="P2425" s="14"/>
      <c r="Q2425" s="14"/>
      <c r="R2425" s="14">
        <v>4</v>
      </c>
      <c r="S2425" s="14" t="s">
        <v>43</v>
      </c>
      <c r="T2425" t="s">
        <v>1361</v>
      </c>
      <c r="U2425" t="s">
        <v>1362</v>
      </c>
      <c r="V2425" t="s">
        <v>1363</v>
      </c>
      <c r="W2425" t="s">
        <v>1364</v>
      </c>
      <c r="X2425" t="s">
        <v>1365</v>
      </c>
      <c r="Y2425" t="s">
        <v>67</v>
      </c>
      <c r="Z2425" t="s">
        <v>1366</v>
      </c>
      <c r="AC2425" s="14" t="s">
        <v>215</v>
      </c>
      <c r="AH2425" s="5" t="s">
        <v>2192</v>
      </c>
      <c r="AI2425" s="14"/>
      <c r="AJ2425" s="14"/>
      <c r="AK2425" s="14"/>
      <c r="AL2425" s="14"/>
    </row>
    <row r="2426" spans="1:38" ht="14.4" x14ac:dyDescent="0.3">
      <c r="A2426" s="11" t="str">
        <f t="shared" si="37"/>
        <v>22,44,66,55/5555/apache-httpd-cve-2010-0010</v>
      </c>
      <c r="B2426" s="11" t="s">
        <v>37</v>
      </c>
      <c r="C2426" s="12" t="s">
        <v>4616</v>
      </c>
      <c r="D2426" s="11"/>
      <c r="E2426" s="11" t="s">
        <v>4617</v>
      </c>
      <c r="F2426" s="11" t="s">
        <v>38</v>
      </c>
      <c r="G2426" s="11" t="s">
        <v>267</v>
      </c>
      <c r="H2426" s="13" t="s">
        <v>291</v>
      </c>
      <c r="I2426" s="11"/>
      <c r="J2426" s="11" t="s">
        <v>41</v>
      </c>
      <c r="K2426" s="13" t="s">
        <v>990</v>
      </c>
      <c r="O2426" s="14">
        <v>5555</v>
      </c>
      <c r="P2426" s="14"/>
      <c r="Q2426" s="14"/>
      <c r="R2426" s="14">
        <v>7</v>
      </c>
      <c r="S2426" s="14" t="s">
        <v>79</v>
      </c>
      <c r="T2426" t="s">
        <v>1367</v>
      </c>
      <c r="U2426" t="s">
        <v>1368</v>
      </c>
      <c r="V2426" t="s">
        <v>1369</v>
      </c>
      <c r="W2426" t="s">
        <v>1370</v>
      </c>
      <c r="X2426" t="s">
        <v>1371</v>
      </c>
      <c r="Y2426" t="s">
        <v>1372</v>
      </c>
      <c r="Z2426" t="s">
        <v>1373</v>
      </c>
      <c r="AC2426" s="14" t="s">
        <v>51</v>
      </c>
      <c r="AH2426" s="5" t="s">
        <v>2192</v>
      </c>
      <c r="AI2426" s="14"/>
      <c r="AJ2426" s="14"/>
      <c r="AK2426" s="14"/>
      <c r="AL2426" s="14"/>
    </row>
    <row r="2427" spans="1:38" ht="14.4" x14ac:dyDescent="0.3">
      <c r="A2427" s="11" t="str">
        <f t="shared" si="37"/>
        <v>22,44,66,55/5555/apache-httpd-cve-2011-3192</v>
      </c>
      <c r="B2427" s="11" t="s">
        <v>37</v>
      </c>
      <c r="C2427" s="12" t="s">
        <v>4616</v>
      </c>
      <c r="D2427" s="11"/>
      <c r="E2427" s="11" t="s">
        <v>4617</v>
      </c>
      <c r="F2427" s="11" t="s">
        <v>38</v>
      </c>
      <c r="G2427" s="11" t="s">
        <v>267</v>
      </c>
      <c r="H2427" s="13" t="s">
        <v>291</v>
      </c>
      <c r="I2427" s="11"/>
      <c r="J2427" s="11" t="s">
        <v>41</v>
      </c>
      <c r="K2427" s="13" t="s">
        <v>990</v>
      </c>
      <c r="O2427" s="14">
        <v>5555</v>
      </c>
      <c r="P2427" s="14"/>
      <c r="Q2427" s="14"/>
      <c r="R2427" s="14">
        <v>8</v>
      </c>
      <c r="S2427" s="14" t="s">
        <v>79</v>
      </c>
      <c r="T2427" t="s">
        <v>1374</v>
      </c>
      <c r="U2427" t="s">
        <v>1375</v>
      </c>
      <c r="V2427" t="s">
        <v>1376</v>
      </c>
      <c r="W2427" t="s">
        <v>1377</v>
      </c>
      <c r="X2427" t="s">
        <v>1371</v>
      </c>
      <c r="Y2427" t="s">
        <v>1378</v>
      </c>
      <c r="Z2427" t="s">
        <v>1379</v>
      </c>
      <c r="AC2427" s="14" t="s">
        <v>51</v>
      </c>
      <c r="AH2427" s="5" t="s">
        <v>2192</v>
      </c>
      <c r="AI2427" s="14"/>
      <c r="AJ2427" s="14"/>
      <c r="AK2427" s="14"/>
      <c r="AL2427" s="14"/>
    </row>
    <row r="2428" spans="1:38" ht="14.4" x14ac:dyDescent="0.3">
      <c r="A2428" s="11" t="str">
        <f t="shared" si="37"/>
        <v>22,44,66,55/5555/apache-httpd-cve-2011-3368</v>
      </c>
      <c r="B2428" s="11" t="s">
        <v>37</v>
      </c>
      <c r="C2428" s="12" t="s">
        <v>4616</v>
      </c>
      <c r="D2428" s="11"/>
      <c r="E2428" s="11" t="s">
        <v>4617</v>
      </c>
      <c r="F2428" s="11" t="s">
        <v>38</v>
      </c>
      <c r="G2428" s="11" t="s">
        <v>267</v>
      </c>
      <c r="H2428" s="13" t="s">
        <v>291</v>
      </c>
      <c r="I2428" s="11"/>
      <c r="J2428" s="11" t="s">
        <v>41</v>
      </c>
      <c r="K2428" s="13" t="s">
        <v>990</v>
      </c>
      <c r="O2428" s="14">
        <v>5555</v>
      </c>
      <c r="P2428" s="14"/>
      <c r="Q2428" s="14"/>
      <c r="R2428" s="14">
        <v>5</v>
      </c>
      <c r="S2428" s="14" t="s">
        <v>43</v>
      </c>
      <c r="T2428" t="s">
        <v>1380</v>
      </c>
      <c r="U2428" t="s">
        <v>1381</v>
      </c>
      <c r="V2428" t="s">
        <v>1382</v>
      </c>
      <c r="W2428" t="s">
        <v>1383</v>
      </c>
      <c r="X2428" t="s">
        <v>1371</v>
      </c>
      <c r="Y2428" t="s">
        <v>1384</v>
      </c>
      <c r="Z2428" t="s">
        <v>1385</v>
      </c>
      <c r="AC2428" s="14" t="s">
        <v>51</v>
      </c>
      <c r="AH2428" s="5" t="s">
        <v>2192</v>
      </c>
      <c r="AI2428" s="14"/>
      <c r="AJ2428" s="14"/>
      <c r="AK2428" s="14"/>
      <c r="AL2428" s="14"/>
    </row>
    <row r="2429" spans="1:38" ht="14.4" x14ac:dyDescent="0.3">
      <c r="A2429" s="11" t="str">
        <f t="shared" si="37"/>
        <v>22,44,66,55/5555/apache-httpd-obsolete</v>
      </c>
      <c r="B2429" s="11" t="s">
        <v>37</v>
      </c>
      <c r="C2429" s="12" t="s">
        <v>4616</v>
      </c>
      <c r="D2429" s="11"/>
      <c r="E2429" s="11" t="s">
        <v>4617</v>
      </c>
      <c r="F2429" s="11" t="s">
        <v>38</v>
      </c>
      <c r="G2429" s="11" t="s">
        <v>267</v>
      </c>
      <c r="H2429" s="13" t="s">
        <v>291</v>
      </c>
      <c r="I2429" s="11"/>
      <c r="J2429" s="11" t="s">
        <v>41</v>
      </c>
      <c r="K2429" s="13" t="s">
        <v>990</v>
      </c>
      <c r="O2429" s="14">
        <v>5555</v>
      </c>
      <c r="P2429" s="14"/>
      <c r="Q2429" s="14"/>
      <c r="R2429" s="14">
        <v>10</v>
      </c>
      <c r="S2429" s="14" t="s">
        <v>478</v>
      </c>
      <c r="T2429" t="s">
        <v>1386</v>
      </c>
      <c r="U2429" t="s">
        <v>1387</v>
      </c>
      <c r="V2429" t="s">
        <v>1388</v>
      </c>
      <c r="W2429" t="s">
        <v>1389</v>
      </c>
      <c r="X2429" t="s">
        <v>1371</v>
      </c>
      <c r="Y2429" t="s">
        <v>1390</v>
      </c>
      <c r="AC2429" s="14" t="s">
        <v>51</v>
      </c>
      <c r="AH2429" s="5" t="s">
        <v>2192</v>
      </c>
      <c r="AI2429" s="14"/>
      <c r="AJ2429" s="14"/>
      <c r="AK2429" s="14"/>
      <c r="AL2429" s="14"/>
    </row>
    <row r="2430" spans="1:38" ht="14.4" x14ac:dyDescent="0.3">
      <c r="A2430" s="11" t="str">
        <f t="shared" si="37"/>
        <v>22,44,66,55/5555/http-basic-auth-cleartext</v>
      </c>
      <c r="B2430" s="11" t="s">
        <v>37</v>
      </c>
      <c r="C2430" s="12" t="s">
        <v>4616</v>
      </c>
      <c r="D2430" s="11"/>
      <c r="E2430" s="11" t="s">
        <v>4617</v>
      </c>
      <c r="F2430" s="11" t="s">
        <v>38</v>
      </c>
      <c r="G2430" s="11" t="s">
        <v>267</v>
      </c>
      <c r="H2430" s="13" t="s">
        <v>291</v>
      </c>
      <c r="I2430" s="11"/>
      <c r="J2430" s="11" t="s">
        <v>41</v>
      </c>
      <c r="K2430" s="13" t="s">
        <v>990</v>
      </c>
      <c r="O2430" s="14">
        <v>5555</v>
      </c>
      <c r="P2430" s="14"/>
      <c r="Q2430" s="14"/>
      <c r="R2430" s="14">
        <v>7</v>
      </c>
      <c r="S2430" s="14" t="s">
        <v>79</v>
      </c>
      <c r="T2430" t="s">
        <v>600</v>
      </c>
      <c r="U2430" t="s">
        <v>601</v>
      </c>
      <c r="V2430" t="s">
        <v>602</v>
      </c>
      <c r="W2430" t="s">
        <v>603</v>
      </c>
      <c r="X2430" t="s">
        <v>1394</v>
      </c>
      <c r="Y2430" t="s">
        <v>605</v>
      </c>
      <c r="AC2430" s="14" t="s">
        <v>215</v>
      </c>
      <c r="AH2430" s="5" t="s">
        <v>2192</v>
      </c>
      <c r="AI2430" s="14"/>
      <c r="AJ2430" s="14"/>
      <c r="AK2430" s="14"/>
      <c r="AL2430" s="14"/>
    </row>
    <row r="2431" spans="1:38" ht="14.4" x14ac:dyDescent="0.3">
      <c r="A2431" s="11" t="str">
        <f t="shared" si="37"/>
        <v>22,44,66,55/5555/http-basic-auth-cleartext</v>
      </c>
      <c r="B2431" s="11" t="s">
        <v>37</v>
      </c>
      <c r="C2431" s="12" t="s">
        <v>4616</v>
      </c>
      <c r="D2431" s="11"/>
      <c r="E2431" s="11" t="s">
        <v>4617</v>
      </c>
      <c r="F2431" s="11" t="s">
        <v>38</v>
      </c>
      <c r="G2431" s="11" t="s">
        <v>267</v>
      </c>
      <c r="H2431" s="13" t="s">
        <v>291</v>
      </c>
      <c r="I2431" s="11"/>
      <c r="J2431" s="11" t="s">
        <v>41</v>
      </c>
      <c r="K2431" s="13" t="s">
        <v>990</v>
      </c>
      <c r="O2431" s="14">
        <v>5555</v>
      </c>
      <c r="P2431" s="14"/>
      <c r="Q2431" s="14"/>
      <c r="R2431" s="14">
        <v>7</v>
      </c>
      <c r="S2431" s="14" t="s">
        <v>79</v>
      </c>
      <c r="T2431" t="s">
        <v>600</v>
      </c>
      <c r="U2431" t="s">
        <v>601</v>
      </c>
      <c r="V2431" t="s">
        <v>602</v>
      </c>
      <c r="W2431" t="s">
        <v>603</v>
      </c>
      <c r="X2431" t="s">
        <v>1394</v>
      </c>
      <c r="Y2431" t="s">
        <v>605</v>
      </c>
      <c r="AC2431" s="14" t="s">
        <v>215</v>
      </c>
      <c r="AH2431" s="5" t="s">
        <v>2192</v>
      </c>
      <c r="AI2431" s="14"/>
      <c r="AJ2431" s="14"/>
      <c r="AK2431" s="14"/>
      <c r="AL2431" s="14"/>
    </row>
    <row r="2432" spans="1:38" ht="14.4" x14ac:dyDescent="0.3">
      <c r="A2432" s="11" t="str">
        <f t="shared" si="37"/>
        <v>22,44,66,55/5555/http-options-method-enabled</v>
      </c>
      <c r="B2432" s="11" t="s">
        <v>37</v>
      </c>
      <c r="C2432" s="12" t="s">
        <v>4616</v>
      </c>
      <c r="D2432" s="11"/>
      <c r="E2432" s="11" t="s">
        <v>4617</v>
      </c>
      <c r="F2432" s="11" t="s">
        <v>38</v>
      </c>
      <c r="G2432" s="11" t="s">
        <v>267</v>
      </c>
      <c r="H2432" s="13" t="s">
        <v>291</v>
      </c>
      <c r="I2432" s="11"/>
      <c r="J2432" s="11" t="s">
        <v>41</v>
      </c>
      <c r="K2432" s="13" t="s">
        <v>990</v>
      </c>
      <c r="O2432" s="14">
        <v>5555</v>
      </c>
      <c r="P2432" s="14"/>
      <c r="Q2432" s="14"/>
      <c r="R2432" s="14">
        <v>3</v>
      </c>
      <c r="S2432" s="14" t="s">
        <v>222</v>
      </c>
      <c r="T2432" t="s">
        <v>223</v>
      </c>
      <c r="U2432" t="s">
        <v>224</v>
      </c>
      <c r="V2432" t="s">
        <v>225</v>
      </c>
      <c r="W2432" t="s">
        <v>226</v>
      </c>
      <c r="X2432" t="s">
        <v>227</v>
      </c>
      <c r="Y2432" t="s">
        <v>228</v>
      </c>
      <c r="AC2432" s="14" t="s">
        <v>215</v>
      </c>
      <c r="AH2432" s="5" t="s">
        <v>2192</v>
      </c>
      <c r="AI2432" s="14"/>
      <c r="AJ2432" s="14"/>
      <c r="AK2432" s="14"/>
      <c r="AL2432" s="14"/>
    </row>
    <row r="2433" spans="1:38" ht="14.4" x14ac:dyDescent="0.3">
      <c r="A2433" s="11" t="str">
        <f t="shared" si="37"/>
        <v>22,44,66,55/5555/http-trace-method-enabled</v>
      </c>
      <c r="B2433" s="11" t="s">
        <v>37</v>
      </c>
      <c r="C2433" s="12" t="s">
        <v>4616</v>
      </c>
      <c r="D2433" s="11"/>
      <c r="E2433" s="11" t="s">
        <v>4617</v>
      </c>
      <c r="F2433" s="11" t="s">
        <v>38</v>
      </c>
      <c r="G2433" s="11" t="s">
        <v>267</v>
      </c>
      <c r="H2433" s="13" t="s">
        <v>291</v>
      </c>
      <c r="I2433" s="11"/>
      <c r="J2433" s="11" t="s">
        <v>41</v>
      </c>
      <c r="K2433" s="13" t="s">
        <v>990</v>
      </c>
      <c r="O2433" s="14">
        <v>5555</v>
      </c>
      <c r="P2433" s="14"/>
      <c r="Q2433" s="14"/>
      <c r="R2433" s="14">
        <v>6</v>
      </c>
      <c r="S2433" s="14" t="s">
        <v>43</v>
      </c>
      <c r="T2433" t="s">
        <v>935</v>
      </c>
      <c r="U2433" t="s">
        <v>936</v>
      </c>
      <c r="V2433" t="s">
        <v>937</v>
      </c>
      <c r="W2433" t="s">
        <v>938</v>
      </c>
      <c r="X2433" t="s">
        <v>1395</v>
      </c>
      <c r="Y2433" t="s">
        <v>940</v>
      </c>
      <c r="Z2433" t="s">
        <v>941</v>
      </c>
      <c r="AC2433" s="14" t="s">
        <v>215</v>
      </c>
      <c r="AH2433" s="5" t="s">
        <v>2192</v>
      </c>
      <c r="AI2433" s="14"/>
      <c r="AJ2433" s="14"/>
      <c r="AK2433" s="14"/>
      <c r="AL2433" s="14"/>
    </row>
    <row r="2434" spans="1:38" ht="14.4" x14ac:dyDescent="0.3">
      <c r="A2434" s="11" t="str">
        <f t="shared" si="37"/>
        <v>22,44,66,55/5555/certificate-common-name-mismatch</v>
      </c>
      <c r="B2434" s="11" t="s">
        <v>37</v>
      </c>
      <c r="C2434" s="12" t="s">
        <v>4616</v>
      </c>
      <c r="D2434" s="11"/>
      <c r="E2434" s="11" t="s">
        <v>4617</v>
      </c>
      <c r="F2434" s="11" t="s">
        <v>1028</v>
      </c>
      <c r="G2434" s="11" t="s">
        <v>1080</v>
      </c>
      <c r="H2434" s="13" t="s">
        <v>1263</v>
      </c>
      <c r="I2434" s="11"/>
      <c r="J2434" s="11" t="s">
        <v>41</v>
      </c>
      <c r="K2434" s="13" t="s">
        <v>1396</v>
      </c>
      <c r="L2434" s="19"/>
      <c r="M2434" s="19"/>
      <c r="N2434" s="19"/>
      <c r="O2434" s="14">
        <v>5555</v>
      </c>
      <c r="P2434" s="20"/>
      <c r="Q2434" s="20"/>
      <c r="R2434" s="20">
        <v>7</v>
      </c>
      <c r="S2434" s="20" t="s">
        <v>79</v>
      </c>
      <c r="T2434" s="19" t="s">
        <v>446</v>
      </c>
      <c r="U2434" t="s">
        <v>447</v>
      </c>
      <c r="V2434" t="s">
        <v>448</v>
      </c>
      <c r="W2434" t="s">
        <v>449</v>
      </c>
      <c r="X2434" t="s">
        <v>1269</v>
      </c>
      <c r="Y2434" t="s">
        <v>67</v>
      </c>
      <c r="AC2434" s="14" t="s">
        <v>215</v>
      </c>
      <c r="AG2434" s="19" t="s">
        <v>1397</v>
      </c>
      <c r="AH2434" s="5" t="s">
        <v>1263</v>
      </c>
      <c r="AI2434" s="14"/>
      <c r="AJ2434" s="14"/>
      <c r="AK2434" s="14"/>
      <c r="AL2434" s="14"/>
    </row>
    <row r="2435" spans="1:38" ht="14.4" x14ac:dyDescent="0.3">
      <c r="A2435" s="11" t="str">
        <f t="shared" ref="A2435:A2498" si="38">CONCATENATE(C2435,"/",O2435,"/",T2435)</f>
        <v>22,44,66,55/5555/generic-icmp-timestamp</v>
      </c>
      <c r="B2435" s="11" t="s">
        <v>37</v>
      </c>
      <c r="C2435" s="12" t="s">
        <v>4616</v>
      </c>
      <c r="D2435" s="11"/>
      <c r="E2435" s="11" t="s">
        <v>4617</v>
      </c>
      <c r="F2435" s="11" t="s">
        <v>1028</v>
      </c>
      <c r="G2435" s="11" t="s">
        <v>1080</v>
      </c>
      <c r="H2435" s="13" t="s">
        <v>291</v>
      </c>
      <c r="I2435" s="11"/>
      <c r="J2435" s="11" t="s">
        <v>41</v>
      </c>
      <c r="K2435" s="13" t="s">
        <v>1396</v>
      </c>
      <c r="O2435" s="14">
        <v>5555</v>
      </c>
      <c r="P2435" s="14"/>
      <c r="Q2435" s="14"/>
      <c r="R2435" s="14">
        <v>1</v>
      </c>
      <c r="S2435" s="14" t="s">
        <v>222</v>
      </c>
      <c r="T2435" t="s">
        <v>229</v>
      </c>
      <c r="U2435" t="s">
        <v>230</v>
      </c>
      <c r="V2435" t="s">
        <v>231</v>
      </c>
      <c r="W2435" t="s">
        <v>232</v>
      </c>
      <c r="X2435" t="s">
        <v>233</v>
      </c>
      <c r="Y2435" t="s">
        <v>67</v>
      </c>
      <c r="Z2435" t="s">
        <v>234</v>
      </c>
      <c r="AC2435" s="14" t="s">
        <v>215</v>
      </c>
      <c r="AG2435" t="s">
        <v>1398</v>
      </c>
      <c r="AH2435" s="5" t="s">
        <v>291</v>
      </c>
      <c r="AI2435" s="14" t="s">
        <v>1261</v>
      </c>
      <c r="AJ2435" s="14"/>
      <c r="AK2435" s="14"/>
      <c r="AL2435" s="14"/>
    </row>
    <row r="2436" spans="1:38" ht="14.4" x14ac:dyDescent="0.3">
      <c r="A2436" s="11" t="str">
        <f t="shared" si="38"/>
        <v>22,44,66,55/5555/generic-tcp-timestamp</v>
      </c>
      <c r="B2436" s="11" t="s">
        <v>37</v>
      </c>
      <c r="C2436" s="12" t="s">
        <v>4616</v>
      </c>
      <c r="D2436" s="11"/>
      <c r="E2436" s="11" t="s">
        <v>4617</v>
      </c>
      <c r="F2436" s="11" t="s">
        <v>1028</v>
      </c>
      <c r="G2436" s="11" t="s">
        <v>1080</v>
      </c>
      <c r="H2436" s="13" t="s">
        <v>291</v>
      </c>
      <c r="I2436" s="11"/>
      <c r="J2436" s="11" t="s">
        <v>41</v>
      </c>
      <c r="K2436" s="13" t="s">
        <v>1396</v>
      </c>
      <c r="O2436" s="14">
        <v>5555</v>
      </c>
      <c r="P2436" s="14"/>
      <c r="Q2436" s="14"/>
      <c r="R2436" s="14">
        <v>1</v>
      </c>
      <c r="S2436" s="14" t="s">
        <v>222</v>
      </c>
      <c r="T2436" t="s">
        <v>270</v>
      </c>
      <c r="U2436" t="s">
        <v>271</v>
      </c>
      <c r="V2436" t="s">
        <v>272</v>
      </c>
      <c r="W2436" t="s">
        <v>273</v>
      </c>
      <c r="X2436" t="s">
        <v>274</v>
      </c>
      <c r="Y2436" t="s">
        <v>275</v>
      </c>
      <c r="AC2436" s="14" t="s">
        <v>215</v>
      </c>
      <c r="AG2436" t="s">
        <v>1398</v>
      </c>
      <c r="AH2436" s="14" t="s">
        <v>1249</v>
      </c>
      <c r="AI2436" s="17" t="s">
        <v>1261</v>
      </c>
      <c r="AJ2436" s="14"/>
      <c r="AK2436" s="14"/>
      <c r="AL2436" s="14"/>
    </row>
    <row r="2437" spans="1:38" ht="14.4" x14ac:dyDescent="0.3">
      <c r="A2437" s="11" t="str">
        <f t="shared" si="38"/>
        <v>22,44,66,55/5555/netbios-nbstat-amplification</v>
      </c>
      <c r="B2437" s="11" t="s">
        <v>37</v>
      </c>
      <c r="C2437" s="12" t="s">
        <v>4616</v>
      </c>
      <c r="D2437" s="11"/>
      <c r="E2437" s="11" t="s">
        <v>4617</v>
      </c>
      <c r="F2437" s="11" t="s">
        <v>1028</v>
      </c>
      <c r="G2437" s="11" t="s">
        <v>1080</v>
      </c>
      <c r="H2437" s="13" t="s">
        <v>291</v>
      </c>
      <c r="I2437" s="11"/>
      <c r="J2437" s="11" t="s">
        <v>41</v>
      </c>
      <c r="K2437" s="13" t="s">
        <v>1396</v>
      </c>
      <c r="O2437" s="14">
        <v>5555</v>
      </c>
      <c r="P2437" s="14"/>
      <c r="Q2437" s="14"/>
      <c r="R2437" s="14">
        <v>1</v>
      </c>
      <c r="S2437" s="14" t="s">
        <v>222</v>
      </c>
      <c r="T2437" t="s">
        <v>417</v>
      </c>
      <c r="U2437" t="s">
        <v>418</v>
      </c>
      <c r="V2437" t="s">
        <v>419</v>
      </c>
      <c r="W2437" t="s">
        <v>420</v>
      </c>
      <c r="X2437" t="s">
        <v>1281</v>
      </c>
      <c r="Y2437" t="s">
        <v>67</v>
      </c>
      <c r="AC2437" s="14" t="s">
        <v>51</v>
      </c>
      <c r="AG2437" t="s">
        <v>1398</v>
      </c>
      <c r="AH2437" s="5" t="s">
        <v>291</v>
      </c>
      <c r="AI2437" s="14" t="s">
        <v>1261</v>
      </c>
      <c r="AJ2437" s="14"/>
      <c r="AK2437" s="14"/>
      <c r="AL2437" s="14"/>
    </row>
    <row r="2438" spans="1:38" ht="14.4" x14ac:dyDescent="0.3">
      <c r="A2438" s="11" t="str">
        <f t="shared" si="38"/>
        <v>22,44,66,55/5555/rc4-cve-2013-2566</v>
      </c>
      <c r="B2438" s="11" t="s">
        <v>37</v>
      </c>
      <c r="C2438" s="12" t="s">
        <v>4616</v>
      </c>
      <c r="D2438" s="11"/>
      <c r="E2438" s="11" t="s">
        <v>4617</v>
      </c>
      <c r="F2438" s="11" t="s">
        <v>1028</v>
      </c>
      <c r="G2438" s="11" t="s">
        <v>1080</v>
      </c>
      <c r="H2438" s="13" t="s">
        <v>291</v>
      </c>
      <c r="I2438" s="11"/>
      <c r="J2438" s="11" t="s">
        <v>41</v>
      </c>
      <c r="K2438" s="13" t="s">
        <v>1396</v>
      </c>
      <c r="O2438" s="14">
        <v>5555</v>
      </c>
      <c r="P2438" s="14"/>
      <c r="Q2438" s="14"/>
      <c r="R2438" s="14">
        <v>4</v>
      </c>
      <c r="S2438" s="14" t="s">
        <v>43</v>
      </c>
      <c r="T2438" t="s">
        <v>451</v>
      </c>
      <c r="U2438" t="s">
        <v>452</v>
      </c>
      <c r="V2438" t="s">
        <v>453</v>
      </c>
      <c r="W2438" t="s">
        <v>454</v>
      </c>
      <c r="X2438" t="s">
        <v>1399</v>
      </c>
      <c r="Y2438" t="s">
        <v>456</v>
      </c>
      <c r="Z2438" t="s">
        <v>457</v>
      </c>
      <c r="AC2438" s="14" t="s">
        <v>215</v>
      </c>
      <c r="AG2438" t="s">
        <v>1279</v>
      </c>
      <c r="AH2438" s="5" t="s">
        <v>291</v>
      </c>
      <c r="AI2438" s="14" t="s">
        <v>1245</v>
      </c>
      <c r="AJ2438" s="14"/>
      <c r="AK2438" s="14"/>
      <c r="AL2438" s="14"/>
    </row>
    <row r="2439" spans="1:38" ht="14.4" x14ac:dyDescent="0.3">
      <c r="A2439" s="11" t="str">
        <f t="shared" si="38"/>
        <v>22,44,66,55/5555/ssl-3des-ciphers</v>
      </c>
      <c r="B2439" s="11" t="s">
        <v>37</v>
      </c>
      <c r="C2439" s="12" t="s">
        <v>4616</v>
      </c>
      <c r="D2439" s="11"/>
      <c r="E2439" s="11" t="s">
        <v>4617</v>
      </c>
      <c r="F2439" s="11" t="s">
        <v>1028</v>
      </c>
      <c r="G2439" s="11" t="s">
        <v>1080</v>
      </c>
      <c r="H2439" s="13" t="s">
        <v>40</v>
      </c>
      <c r="I2439" s="11"/>
      <c r="J2439" s="11" t="s">
        <v>41</v>
      </c>
      <c r="K2439" s="13" t="s">
        <v>1396</v>
      </c>
      <c r="O2439" s="14">
        <v>5555</v>
      </c>
      <c r="P2439" s="14"/>
      <c r="Q2439" s="14"/>
      <c r="R2439" s="14">
        <v>1</v>
      </c>
      <c r="S2439" s="14" t="s">
        <v>222</v>
      </c>
      <c r="T2439" t="s">
        <v>307</v>
      </c>
      <c r="U2439" t="s">
        <v>308</v>
      </c>
      <c r="V2439" t="s">
        <v>309</v>
      </c>
      <c r="W2439" t="s">
        <v>310</v>
      </c>
      <c r="X2439" t="s">
        <v>1400</v>
      </c>
      <c r="Y2439" t="s">
        <v>312</v>
      </c>
      <c r="AC2439" s="14" t="s">
        <v>215</v>
      </c>
      <c r="AH2439" s="14" t="s">
        <v>40</v>
      </c>
      <c r="AI2439" s="14"/>
      <c r="AJ2439" s="15">
        <v>44130</v>
      </c>
      <c r="AK2439" s="14">
        <v>91438</v>
      </c>
      <c r="AL2439" s="14"/>
    </row>
    <row r="2440" spans="1:38" ht="14.4" x14ac:dyDescent="0.3">
      <c r="A2440" s="11" t="str">
        <f t="shared" si="38"/>
        <v>22,44,66,55/5555/ssl-cve-2011-3389-beast</v>
      </c>
      <c r="B2440" s="11" t="s">
        <v>37</v>
      </c>
      <c r="C2440" s="12" t="s">
        <v>4616</v>
      </c>
      <c r="D2440" s="11"/>
      <c r="E2440" s="11" t="s">
        <v>4617</v>
      </c>
      <c r="F2440" s="11" t="s">
        <v>1028</v>
      </c>
      <c r="G2440" s="11" t="s">
        <v>1080</v>
      </c>
      <c r="H2440" s="13" t="s">
        <v>291</v>
      </c>
      <c r="I2440" s="11"/>
      <c r="J2440" s="11" t="s">
        <v>41</v>
      </c>
      <c r="K2440" s="13" t="s">
        <v>1396</v>
      </c>
      <c r="O2440" s="14">
        <v>5555</v>
      </c>
      <c r="P2440" s="14"/>
      <c r="Q2440" s="14"/>
      <c r="R2440" s="14">
        <v>4</v>
      </c>
      <c r="S2440" s="14" t="s">
        <v>43</v>
      </c>
      <c r="T2440" t="s">
        <v>313</v>
      </c>
      <c r="U2440" t="s">
        <v>314</v>
      </c>
      <c r="V2440" t="s">
        <v>315</v>
      </c>
      <c r="W2440" t="s">
        <v>316</v>
      </c>
      <c r="X2440" t="s">
        <v>1401</v>
      </c>
      <c r="Y2440" t="s">
        <v>318</v>
      </c>
      <c r="Z2440" t="s">
        <v>319</v>
      </c>
      <c r="AC2440" s="14" t="s">
        <v>215</v>
      </c>
      <c r="AH2440" s="14" t="s">
        <v>40</v>
      </c>
      <c r="AI2440" s="14"/>
      <c r="AJ2440" s="15">
        <v>44130</v>
      </c>
      <c r="AK2440" s="14">
        <v>91438</v>
      </c>
      <c r="AL2440" s="14"/>
    </row>
    <row r="2441" spans="1:38" ht="14.4" x14ac:dyDescent="0.3">
      <c r="A2441" s="11" t="str">
        <f t="shared" si="38"/>
        <v>22,44,66,55/5555/ssl-cve-2016-2183-sweet32</v>
      </c>
      <c r="B2441" s="11" t="s">
        <v>37</v>
      </c>
      <c r="C2441" s="12" t="s">
        <v>4616</v>
      </c>
      <c r="D2441" s="11"/>
      <c r="E2441" s="11" t="s">
        <v>4617</v>
      </c>
      <c r="F2441" s="11" t="s">
        <v>1028</v>
      </c>
      <c r="G2441" s="11" t="s">
        <v>1080</v>
      </c>
      <c r="H2441" s="13" t="s">
        <v>291</v>
      </c>
      <c r="I2441" s="11"/>
      <c r="J2441" s="11" t="s">
        <v>41</v>
      </c>
      <c r="K2441" s="13" t="s">
        <v>1396</v>
      </c>
      <c r="O2441" s="14">
        <v>5555</v>
      </c>
      <c r="P2441" s="14"/>
      <c r="Q2441" s="14"/>
      <c r="R2441" s="14">
        <v>5</v>
      </c>
      <c r="S2441" s="14" t="s">
        <v>43</v>
      </c>
      <c r="T2441" t="s">
        <v>320</v>
      </c>
      <c r="U2441" t="s">
        <v>321</v>
      </c>
      <c r="V2441" t="s">
        <v>322</v>
      </c>
      <c r="W2441" t="s">
        <v>310</v>
      </c>
      <c r="X2441" t="s">
        <v>1400</v>
      </c>
      <c r="Y2441" t="s">
        <v>323</v>
      </c>
      <c r="Z2441" t="s">
        <v>258</v>
      </c>
      <c r="AC2441" s="14" t="s">
        <v>215</v>
      </c>
      <c r="AG2441" t="s">
        <v>1279</v>
      </c>
      <c r="AH2441" s="5" t="s">
        <v>291</v>
      </c>
      <c r="AI2441" s="14" t="s">
        <v>1245</v>
      </c>
      <c r="AJ2441" s="14"/>
      <c r="AK2441" s="14"/>
      <c r="AL2441" s="14"/>
    </row>
    <row r="2442" spans="1:38" ht="14.4" x14ac:dyDescent="0.3">
      <c r="A2442" s="11" t="str">
        <f t="shared" si="38"/>
        <v>22,44,66,55/5555/ssl-des-ciphers</v>
      </c>
      <c r="B2442" s="11" t="s">
        <v>37</v>
      </c>
      <c r="C2442" s="12" t="s">
        <v>4616</v>
      </c>
      <c r="D2442" s="11"/>
      <c r="E2442" s="11" t="s">
        <v>4617</v>
      </c>
      <c r="F2442" s="11" t="s">
        <v>1028</v>
      </c>
      <c r="G2442" s="11" t="s">
        <v>1080</v>
      </c>
      <c r="H2442" s="13" t="s">
        <v>291</v>
      </c>
      <c r="I2442" s="11"/>
      <c r="J2442" s="11" t="s">
        <v>41</v>
      </c>
      <c r="K2442" s="13" t="s">
        <v>1396</v>
      </c>
      <c r="O2442" s="14">
        <v>5555</v>
      </c>
      <c r="P2442" s="14"/>
      <c r="Q2442" s="14"/>
      <c r="R2442" s="14">
        <v>6</v>
      </c>
      <c r="S2442" s="14" t="s">
        <v>43</v>
      </c>
      <c r="T2442" t="s">
        <v>1002</v>
      </c>
      <c r="U2442" t="s">
        <v>1003</v>
      </c>
      <c r="V2442" t="s">
        <v>1004</v>
      </c>
      <c r="W2442" t="s">
        <v>1005</v>
      </c>
      <c r="X2442" t="s">
        <v>1402</v>
      </c>
      <c r="Y2442" t="s">
        <v>1007</v>
      </c>
      <c r="AC2442" s="14" t="s">
        <v>215</v>
      </c>
      <c r="AG2442" t="s">
        <v>1279</v>
      </c>
      <c r="AH2442" s="14" t="s">
        <v>291</v>
      </c>
      <c r="AI2442" s="14" t="s">
        <v>1245</v>
      </c>
      <c r="AJ2442" s="14"/>
      <c r="AK2442" s="14"/>
      <c r="AL2442" s="14"/>
    </row>
    <row r="2443" spans="1:38" ht="14.4" x14ac:dyDescent="0.3">
      <c r="A2443" s="11" t="str">
        <f t="shared" si="38"/>
        <v>22,44,66,55/5555/ssl-only-weak-ciphers</v>
      </c>
      <c r="B2443" s="11" t="s">
        <v>37</v>
      </c>
      <c r="C2443" s="12" t="s">
        <v>4616</v>
      </c>
      <c r="D2443" s="11"/>
      <c r="E2443" s="11" t="s">
        <v>4617</v>
      </c>
      <c r="F2443" s="11" t="s">
        <v>1028</v>
      </c>
      <c r="G2443" s="11" t="s">
        <v>1080</v>
      </c>
      <c r="H2443" s="13" t="s">
        <v>40</v>
      </c>
      <c r="I2443" s="11"/>
      <c r="J2443" s="11" t="s">
        <v>41</v>
      </c>
      <c r="K2443" s="13" t="s">
        <v>1396</v>
      </c>
      <c r="O2443" s="14">
        <v>5555</v>
      </c>
      <c r="P2443" s="14"/>
      <c r="Q2443" s="14"/>
      <c r="R2443" s="14">
        <v>1</v>
      </c>
      <c r="S2443" s="14" t="s">
        <v>222</v>
      </c>
      <c r="T2443" t="s">
        <v>363</v>
      </c>
      <c r="U2443" t="s">
        <v>364</v>
      </c>
      <c r="V2443" t="s">
        <v>365</v>
      </c>
      <c r="W2443" t="s">
        <v>366</v>
      </c>
      <c r="X2443" t="s">
        <v>1403</v>
      </c>
      <c r="Y2443" t="s">
        <v>362</v>
      </c>
      <c r="AC2443" s="14" t="s">
        <v>215</v>
      </c>
      <c r="AH2443" s="14" t="s">
        <v>40</v>
      </c>
      <c r="AI2443" s="14"/>
      <c r="AJ2443" s="15">
        <v>44130</v>
      </c>
      <c r="AK2443" s="14">
        <v>91438</v>
      </c>
      <c r="AL2443" s="14"/>
    </row>
    <row r="2444" spans="1:38" ht="14.4" x14ac:dyDescent="0.3">
      <c r="A2444" s="11" t="str">
        <f t="shared" si="38"/>
        <v>22,44,66,55/5555/ssl-static-key-ciphers</v>
      </c>
      <c r="B2444" s="11" t="s">
        <v>37</v>
      </c>
      <c r="C2444" s="12" t="s">
        <v>4616</v>
      </c>
      <c r="D2444" s="11"/>
      <c r="E2444" s="11" t="s">
        <v>4617</v>
      </c>
      <c r="F2444" s="11" t="s">
        <v>1028</v>
      </c>
      <c r="G2444" s="11" t="s">
        <v>1080</v>
      </c>
      <c r="H2444" s="13" t="s">
        <v>40</v>
      </c>
      <c r="I2444" s="11"/>
      <c r="J2444" s="11" t="s">
        <v>41</v>
      </c>
      <c r="K2444" s="13" t="s">
        <v>1396</v>
      </c>
      <c r="O2444" s="14">
        <v>5555</v>
      </c>
      <c r="P2444" s="14"/>
      <c r="Q2444" s="14"/>
      <c r="R2444" s="14">
        <v>3</v>
      </c>
      <c r="S2444" s="14" t="s">
        <v>222</v>
      </c>
      <c r="T2444" t="s">
        <v>329</v>
      </c>
      <c r="U2444" t="s">
        <v>330</v>
      </c>
      <c r="V2444" t="s">
        <v>331</v>
      </c>
      <c r="W2444" t="s">
        <v>332</v>
      </c>
      <c r="X2444" t="s">
        <v>1403</v>
      </c>
      <c r="Y2444" t="s">
        <v>334</v>
      </c>
      <c r="AC2444" s="14" t="s">
        <v>215</v>
      </c>
      <c r="AH2444" s="14" t="s">
        <v>40</v>
      </c>
      <c r="AI2444" s="14"/>
      <c r="AJ2444" s="15">
        <v>44130</v>
      </c>
      <c r="AK2444" s="14">
        <v>91438</v>
      </c>
      <c r="AL2444" s="14"/>
    </row>
    <row r="2445" spans="1:38" ht="14.4" x14ac:dyDescent="0.3">
      <c r="A2445" s="11" t="str">
        <f t="shared" si="38"/>
        <v>22,44,66,55/5555/tlsv1_0-enabled</v>
      </c>
      <c r="B2445" s="11" t="s">
        <v>37</v>
      </c>
      <c r="C2445" s="12" t="s">
        <v>4616</v>
      </c>
      <c r="D2445" s="11"/>
      <c r="E2445" s="11" t="s">
        <v>4617</v>
      </c>
      <c r="F2445" s="11" t="s">
        <v>1028</v>
      </c>
      <c r="G2445" s="11" t="s">
        <v>1080</v>
      </c>
      <c r="H2445" s="13" t="s">
        <v>40</v>
      </c>
      <c r="I2445" s="11"/>
      <c r="J2445" s="11" t="s">
        <v>41</v>
      </c>
      <c r="K2445" s="13" t="s">
        <v>1396</v>
      </c>
      <c r="O2445" s="14">
        <v>5555</v>
      </c>
      <c r="P2445" s="14"/>
      <c r="Q2445" s="14"/>
      <c r="R2445" s="14">
        <v>4</v>
      </c>
      <c r="S2445" s="14" t="s">
        <v>43</v>
      </c>
      <c r="T2445" t="s">
        <v>347</v>
      </c>
      <c r="U2445" t="s">
        <v>348</v>
      </c>
      <c r="V2445" t="s">
        <v>349</v>
      </c>
      <c r="W2445" t="s">
        <v>350</v>
      </c>
      <c r="X2445" t="s">
        <v>351</v>
      </c>
      <c r="Y2445" t="s">
        <v>352</v>
      </c>
      <c r="AC2445" s="14" t="s">
        <v>215</v>
      </c>
      <c r="AG2445" t="s">
        <v>1279</v>
      </c>
      <c r="AH2445" s="14" t="s">
        <v>40</v>
      </c>
      <c r="AI2445" s="14"/>
      <c r="AJ2445" s="14"/>
      <c r="AK2445" s="14"/>
      <c r="AL2445" s="14"/>
    </row>
    <row r="2446" spans="1:38" ht="14.4" x14ac:dyDescent="0.3">
      <c r="A2446" s="11" t="str">
        <f t="shared" si="38"/>
        <v>22,44,66,55/5555/rc4-cve-2013-2566</v>
      </c>
      <c r="B2446" s="11" t="s">
        <v>37</v>
      </c>
      <c r="C2446" s="12" t="s">
        <v>4616</v>
      </c>
      <c r="D2446" s="11"/>
      <c r="E2446" s="11" t="s">
        <v>4617</v>
      </c>
      <c r="F2446" s="11" t="s">
        <v>1028</v>
      </c>
      <c r="G2446" s="11" t="s">
        <v>1080</v>
      </c>
      <c r="H2446" s="13" t="s">
        <v>291</v>
      </c>
      <c r="I2446" s="11"/>
      <c r="J2446" s="11" t="s">
        <v>41</v>
      </c>
      <c r="K2446" s="13" t="s">
        <v>1396</v>
      </c>
      <c r="O2446" s="14">
        <v>5555</v>
      </c>
      <c r="P2446" s="14"/>
      <c r="Q2446" s="14"/>
      <c r="R2446" s="14">
        <v>4</v>
      </c>
      <c r="S2446" s="14" t="s">
        <v>43</v>
      </c>
      <c r="T2446" t="s">
        <v>451</v>
      </c>
      <c r="U2446" t="s">
        <v>452</v>
      </c>
      <c r="V2446" t="s">
        <v>453</v>
      </c>
      <c r="W2446" t="s">
        <v>454</v>
      </c>
      <c r="X2446" t="s">
        <v>1404</v>
      </c>
      <c r="Y2446" t="s">
        <v>456</v>
      </c>
      <c r="Z2446" t="s">
        <v>457</v>
      </c>
      <c r="AC2446" s="14" t="s">
        <v>215</v>
      </c>
      <c r="AG2446" t="s">
        <v>1279</v>
      </c>
      <c r="AH2446" s="5" t="s">
        <v>291</v>
      </c>
      <c r="AI2446" s="14" t="s">
        <v>1245</v>
      </c>
      <c r="AJ2446" s="14"/>
      <c r="AK2446" s="14"/>
      <c r="AL2446" s="14"/>
    </row>
    <row r="2447" spans="1:38" ht="14.4" x14ac:dyDescent="0.3">
      <c r="A2447" s="11" t="str">
        <f t="shared" si="38"/>
        <v>22,44,66,55/5555/ssl-only-weak-ciphers</v>
      </c>
      <c r="B2447" s="11" t="s">
        <v>37</v>
      </c>
      <c r="C2447" s="12" t="s">
        <v>4616</v>
      </c>
      <c r="D2447" s="11"/>
      <c r="E2447" s="11" t="s">
        <v>4617</v>
      </c>
      <c r="F2447" s="11" t="s">
        <v>1028</v>
      </c>
      <c r="G2447" s="11" t="s">
        <v>1080</v>
      </c>
      <c r="H2447" s="13" t="s">
        <v>40</v>
      </c>
      <c r="I2447" s="11"/>
      <c r="J2447" s="11" t="s">
        <v>41</v>
      </c>
      <c r="K2447" s="13" t="s">
        <v>1396</v>
      </c>
      <c r="O2447" s="14">
        <v>5555</v>
      </c>
      <c r="P2447" s="14"/>
      <c r="Q2447" s="14"/>
      <c r="R2447" s="14">
        <v>1</v>
      </c>
      <c r="S2447" s="14" t="s">
        <v>222</v>
      </c>
      <c r="T2447" t="s">
        <v>363</v>
      </c>
      <c r="U2447" t="s">
        <v>364</v>
      </c>
      <c r="V2447" t="s">
        <v>365</v>
      </c>
      <c r="W2447" t="s">
        <v>366</v>
      </c>
      <c r="X2447" t="s">
        <v>1404</v>
      </c>
      <c r="Y2447" t="s">
        <v>362</v>
      </c>
      <c r="AC2447" s="14" t="s">
        <v>215</v>
      </c>
      <c r="AH2447" s="14" t="s">
        <v>40</v>
      </c>
      <c r="AI2447" s="14"/>
      <c r="AJ2447" s="15">
        <v>44130</v>
      </c>
      <c r="AK2447" s="14">
        <v>91438</v>
      </c>
      <c r="AL2447" s="14"/>
    </row>
    <row r="2448" spans="1:38" ht="14.4" x14ac:dyDescent="0.3">
      <c r="A2448" s="11" t="str">
        <f t="shared" si="38"/>
        <v>22,44,66,55/5555/ssl-static-key-ciphers</v>
      </c>
      <c r="B2448" s="11" t="s">
        <v>37</v>
      </c>
      <c r="C2448" s="12" t="s">
        <v>4616</v>
      </c>
      <c r="D2448" s="11"/>
      <c r="E2448" s="11" t="s">
        <v>4617</v>
      </c>
      <c r="F2448" s="11" t="s">
        <v>1028</v>
      </c>
      <c r="G2448" s="11" t="s">
        <v>1080</v>
      </c>
      <c r="H2448" s="13" t="s">
        <v>40</v>
      </c>
      <c r="I2448" s="11"/>
      <c r="J2448" s="11" t="s">
        <v>41</v>
      </c>
      <c r="K2448" s="13" t="s">
        <v>1396</v>
      </c>
      <c r="O2448" s="14">
        <v>5555</v>
      </c>
      <c r="P2448" s="14"/>
      <c r="Q2448" s="14"/>
      <c r="R2448" s="14">
        <v>3</v>
      </c>
      <c r="S2448" s="14" t="s">
        <v>222</v>
      </c>
      <c r="T2448" t="s">
        <v>329</v>
      </c>
      <c r="U2448" t="s">
        <v>330</v>
      </c>
      <c r="V2448" t="s">
        <v>331</v>
      </c>
      <c r="W2448" t="s">
        <v>332</v>
      </c>
      <c r="X2448" t="s">
        <v>1404</v>
      </c>
      <c r="Y2448" t="s">
        <v>334</v>
      </c>
      <c r="AC2448" s="14" t="s">
        <v>215</v>
      </c>
      <c r="AH2448" s="14" t="s">
        <v>40</v>
      </c>
      <c r="AI2448" s="14"/>
      <c r="AJ2448" s="15">
        <v>44130</v>
      </c>
      <c r="AK2448" s="14">
        <v>91438</v>
      </c>
      <c r="AL2448" s="14"/>
    </row>
    <row r="2449" spans="1:38" ht="14.4" x14ac:dyDescent="0.3">
      <c r="A2449" s="11" t="str">
        <f t="shared" si="38"/>
        <v>22,44,66,55/5555/sslv3-supported</v>
      </c>
      <c r="B2449" s="11" t="s">
        <v>37</v>
      </c>
      <c r="C2449" s="12" t="s">
        <v>4616</v>
      </c>
      <c r="D2449" s="11"/>
      <c r="E2449" s="11" t="s">
        <v>4617</v>
      </c>
      <c r="F2449" s="11" t="s">
        <v>1028</v>
      </c>
      <c r="G2449" s="11" t="s">
        <v>1080</v>
      </c>
      <c r="H2449" s="13" t="s">
        <v>40</v>
      </c>
      <c r="I2449" s="11"/>
      <c r="J2449" s="11" t="s">
        <v>41</v>
      </c>
      <c r="K2449" s="13" t="s">
        <v>1396</v>
      </c>
      <c r="O2449" s="14">
        <v>5555</v>
      </c>
      <c r="P2449" s="14"/>
      <c r="Q2449" s="14"/>
      <c r="R2449" s="14">
        <v>4</v>
      </c>
      <c r="S2449" s="14" t="s">
        <v>43</v>
      </c>
      <c r="T2449" t="s">
        <v>1211</v>
      </c>
      <c r="U2449" t="s">
        <v>1212</v>
      </c>
      <c r="V2449" t="s">
        <v>1213</v>
      </c>
      <c r="W2449" t="s">
        <v>350</v>
      </c>
      <c r="X2449" t="s">
        <v>1214</v>
      </c>
      <c r="Y2449" t="s">
        <v>352</v>
      </c>
      <c r="Z2449" t="s">
        <v>1210</v>
      </c>
      <c r="AC2449" s="14" t="s">
        <v>215</v>
      </c>
      <c r="AG2449" t="s">
        <v>1279</v>
      </c>
      <c r="AH2449" s="5" t="s">
        <v>40</v>
      </c>
      <c r="AI2449" s="14"/>
      <c r="AJ2449" s="14"/>
      <c r="AK2449" s="14"/>
      <c r="AL2449" s="14"/>
    </row>
    <row r="2450" spans="1:38" ht="14.4" x14ac:dyDescent="0.3">
      <c r="A2450" s="11" t="str">
        <f t="shared" si="38"/>
        <v>22,44,66,55/5555/tlsv1_0-enabled</v>
      </c>
      <c r="B2450" s="11" t="s">
        <v>37</v>
      </c>
      <c r="C2450" s="12" t="s">
        <v>4616</v>
      </c>
      <c r="D2450" s="11"/>
      <c r="E2450" s="11" t="s">
        <v>4617</v>
      </c>
      <c r="F2450" s="11" t="s">
        <v>1028</v>
      </c>
      <c r="G2450" s="11" t="s">
        <v>1080</v>
      </c>
      <c r="H2450" s="13" t="s">
        <v>40</v>
      </c>
      <c r="I2450" s="11"/>
      <c r="J2450" s="11" t="s">
        <v>41</v>
      </c>
      <c r="K2450" s="13" t="s">
        <v>1396</v>
      </c>
      <c r="O2450" s="14">
        <v>5555</v>
      </c>
      <c r="P2450" s="14"/>
      <c r="Q2450" s="14"/>
      <c r="R2450" s="14">
        <v>4</v>
      </c>
      <c r="S2450" s="14" t="s">
        <v>43</v>
      </c>
      <c r="T2450" t="s">
        <v>347</v>
      </c>
      <c r="U2450" t="s">
        <v>348</v>
      </c>
      <c r="V2450" t="s">
        <v>349</v>
      </c>
      <c r="W2450" t="s">
        <v>350</v>
      </c>
      <c r="X2450" t="s">
        <v>351</v>
      </c>
      <c r="Y2450" t="s">
        <v>352</v>
      </c>
      <c r="AC2450" s="14" t="s">
        <v>215</v>
      </c>
      <c r="AG2450" t="s">
        <v>1405</v>
      </c>
      <c r="AH2450" s="5" t="s">
        <v>40</v>
      </c>
      <c r="AI2450" s="14"/>
      <c r="AJ2450" s="14"/>
      <c r="AK2450" s="14"/>
      <c r="AL2450" s="14"/>
    </row>
    <row r="2451" spans="1:38" ht="14.4" x14ac:dyDescent="0.3">
      <c r="A2451" s="11" t="str">
        <f t="shared" si="38"/>
        <v>22,44,66,55/5555/ssh-3des-ciphers</v>
      </c>
      <c r="B2451" s="11" t="s">
        <v>37</v>
      </c>
      <c r="C2451" s="12" t="s">
        <v>4616</v>
      </c>
      <c r="D2451" s="11"/>
      <c r="E2451" s="11" t="s">
        <v>4617</v>
      </c>
      <c r="F2451" s="11" t="s">
        <v>38</v>
      </c>
      <c r="G2451" s="11" t="s">
        <v>39</v>
      </c>
      <c r="H2451" s="13" t="s">
        <v>40</v>
      </c>
      <c r="I2451" s="11"/>
      <c r="J2451" s="11" t="s">
        <v>41</v>
      </c>
      <c r="K2451" s="13" t="s">
        <v>42</v>
      </c>
      <c r="O2451" s="14">
        <v>5555</v>
      </c>
      <c r="P2451" s="14"/>
      <c r="Q2451" s="14"/>
      <c r="R2451" s="14">
        <v>1</v>
      </c>
      <c r="S2451" s="14" t="s">
        <v>222</v>
      </c>
      <c r="T2451" t="s">
        <v>235</v>
      </c>
      <c r="U2451" t="s">
        <v>236</v>
      </c>
      <c r="V2451" t="s">
        <v>237</v>
      </c>
      <c r="W2451" t="s">
        <v>238</v>
      </c>
      <c r="X2451" t="s">
        <v>239</v>
      </c>
      <c r="Y2451" t="s">
        <v>240</v>
      </c>
      <c r="AC2451" s="14" t="s">
        <v>51</v>
      </c>
      <c r="AD2451" s="14"/>
      <c r="AE2451" s="14"/>
      <c r="AF2451" s="14"/>
      <c r="AG2451" s="14"/>
      <c r="AH2451" s="14" t="s">
        <v>40</v>
      </c>
      <c r="AI2451" s="14"/>
      <c r="AJ2451" s="15"/>
      <c r="AK2451" s="14"/>
      <c r="AL2451" s="14"/>
    </row>
    <row r="2452" spans="1:38" ht="14.4" x14ac:dyDescent="0.3">
      <c r="A2452" s="11" t="str">
        <f t="shared" si="38"/>
        <v>22,44,66,55/5555/ssh-cbc-ciphers</v>
      </c>
      <c r="B2452" s="11" t="s">
        <v>37</v>
      </c>
      <c r="C2452" s="12" t="s">
        <v>4616</v>
      </c>
      <c r="D2452" s="11"/>
      <c r="E2452" s="11" t="s">
        <v>4617</v>
      </c>
      <c r="F2452" s="11" t="s">
        <v>38</v>
      </c>
      <c r="G2452" s="11" t="s">
        <v>39</v>
      </c>
      <c r="H2452" s="13" t="s">
        <v>40</v>
      </c>
      <c r="I2452" s="11"/>
      <c r="J2452" s="11" t="s">
        <v>41</v>
      </c>
      <c r="K2452" s="13" t="s">
        <v>42</v>
      </c>
      <c r="O2452" s="14">
        <v>5555</v>
      </c>
      <c r="P2452" s="14"/>
      <c r="Q2452" s="14"/>
      <c r="R2452" s="14">
        <v>3</v>
      </c>
      <c r="S2452" s="14" t="s">
        <v>222</v>
      </c>
      <c r="T2452" t="s">
        <v>241</v>
      </c>
      <c r="U2452" t="s">
        <v>242</v>
      </c>
      <c r="V2452" t="s">
        <v>243</v>
      </c>
      <c r="W2452" t="s">
        <v>244</v>
      </c>
      <c r="X2452" t="s">
        <v>276</v>
      </c>
      <c r="Y2452" t="s">
        <v>246</v>
      </c>
      <c r="AC2452" s="14" t="s">
        <v>51</v>
      </c>
      <c r="AD2452" s="14"/>
      <c r="AE2452" s="14"/>
      <c r="AF2452" s="14"/>
      <c r="AG2452" s="14"/>
      <c r="AH2452" s="14" t="s">
        <v>40</v>
      </c>
      <c r="AI2452" s="14"/>
      <c r="AJ2452" s="15"/>
      <c r="AK2452" s="14"/>
      <c r="AL2452" s="14"/>
    </row>
    <row r="2453" spans="1:38" ht="14.4" x14ac:dyDescent="0.3">
      <c r="A2453" s="11" t="str">
        <f t="shared" si="38"/>
        <v>22,44,66,55/5555/ssh-cve-2015-4000</v>
      </c>
      <c r="B2453" s="11" t="s">
        <v>37</v>
      </c>
      <c r="C2453" s="12" t="s">
        <v>4616</v>
      </c>
      <c r="D2453" s="11"/>
      <c r="E2453" s="11" t="s">
        <v>4617</v>
      </c>
      <c r="F2453" s="11" t="s">
        <v>38</v>
      </c>
      <c r="G2453" s="11" t="s">
        <v>39</v>
      </c>
      <c r="H2453" s="13" t="s">
        <v>40</v>
      </c>
      <c r="I2453" s="11"/>
      <c r="J2453" s="11" t="s">
        <v>41</v>
      </c>
      <c r="K2453" s="13" t="s">
        <v>42</v>
      </c>
      <c r="O2453" s="14">
        <v>5555</v>
      </c>
      <c r="P2453" s="14"/>
      <c r="Q2453" s="14"/>
      <c r="R2453" s="14">
        <v>4</v>
      </c>
      <c r="S2453" s="14" t="s">
        <v>43</v>
      </c>
      <c r="T2453" t="s">
        <v>247</v>
      </c>
      <c r="U2453" t="s">
        <v>248</v>
      </c>
      <c r="V2453" t="s">
        <v>249</v>
      </c>
      <c r="W2453" t="s">
        <v>250</v>
      </c>
      <c r="X2453" t="s">
        <v>251</v>
      </c>
      <c r="Y2453" t="s">
        <v>252</v>
      </c>
      <c r="Z2453" t="s">
        <v>253</v>
      </c>
      <c r="AC2453" s="14" t="s">
        <v>51</v>
      </c>
      <c r="AD2453" s="14"/>
      <c r="AE2453" s="14"/>
      <c r="AF2453" s="14"/>
      <c r="AG2453" s="14"/>
      <c r="AH2453" s="14" t="s">
        <v>40</v>
      </c>
      <c r="AI2453" s="14"/>
      <c r="AJ2453" s="15"/>
      <c r="AK2453" s="14"/>
      <c r="AL2453" s="14"/>
    </row>
    <row r="2454" spans="1:38" ht="14.4" x14ac:dyDescent="0.3">
      <c r="A2454" s="11" t="str">
        <f t="shared" si="38"/>
        <v>22,44,66,55/5555/ssh-cve-2016-2183-sweet32</v>
      </c>
      <c r="B2454" s="11" t="s">
        <v>37</v>
      </c>
      <c r="C2454" s="12" t="s">
        <v>4616</v>
      </c>
      <c r="D2454" s="11"/>
      <c r="E2454" s="11" t="s">
        <v>4617</v>
      </c>
      <c r="F2454" s="11" t="s">
        <v>38</v>
      </c>
      <c r="G2454" s="11" t="s">
        <v>39</v>
      </c>
      <c r="H2454" s="13" t="s">
        <v>40</v>
      </c>
      <c r="I2454" s="11"/>
      <c r="J2454" s="11" t="s">
        <v>41</v>
      </c>
      <c r="K2454" s="13" t="s">
        <v>42</v>
      </c>
      <c r="O2454" s="14">
        <v>5555</v>
      </c>
      <c r="P2454" s="14"/>
      <c r="Q2454" s="14"/>
      <c r="R2454" s="14">
        <v>5</v>
      </c>
      <c r="S2454" s="14" t="s">
        <v>43</v>
      </c>
      <c r="T2454" t="s">
        <v>254</v>
      </c>
      <c r="U2454" t="s">
        <v>255</v>
      </c>
      <c r="V2454" t="s">
        <v>256</v>
      </c>
      <c r="W2454" t="s">
        <v>238</v>
      </c>
      <c r="X2454" t="s">
        <v>239</v>
      </c>
      <c r="Y2454" t="s">
        <v>257</v>
      </c>
      <c r="Z2454" t="s">
        <v>258</v>
      </c>
      <c r="AC2454" s="14" t="s">
        <v>51</v>
      </c>
      <c r="AD2454" s="14"/>
      <c r="AE2454" s="14"/>
      <c r="AF2454" s="14"/>
      <c r="AG2454" s="14"/>
      <c r="AH2454" s="14" t="s">
        <v>40</v>
      </c>
      <c r="AI2454" s="14"/>
      <c r="AJ2454" s="15"/>
      <c r="AK2454" s="14"/>
      <c r="AL2454" s="14"/>
    </row>
    <row r="2455" spans="1:38" ht="14.4" x14ac:dyDescent="0.3">
      <c r="A2455" s="11" t="str">
        <f t="shared" si="38"/>
        <v>22,44,66,55/5555/ssh-rc4-ciphers</v>
      </c>
      <c r="B2455" s="11" t="s">
        <v>37</v>
      </c>
      <c r="C2455" s="12" t="s">
        <v>4616</v>
      </c>
      <c r="D2455" s="11"/>
      <c r="E2455" s="11" t="s">
        <v>4617</v>
      </c>
      <c r="F2455" s="11" t="s">
        <v>38</v>
      </c>
      <c r="G2455" s="11" t="s">
        <v>39</v>
      </c>
      <c r="H2455" s="13" t="s">
        <v>40</v>
      </c>
      <c r="I2455" s="11"/>
      <c r="J2455" s="11" t="s">
        <v>41</v>
      </c>
      <c r="K2455" s="13" t="s">
        <v>42</v>
      </c>
      <c r="O2455" s="14">
        <v>5555</v>
      </c>
      <c r="P2455" s="14"/>
      <c r="Q2455" s="14"/>
      <c r="R2455" s="14">
        <v>4</v>
      </c>
      <c r="S2455" s="14" t="s">
        <v>43</v>
      </c>
      <c r="T2455" t="s">
        <v>277</v>
      </c>
      <c r="U2455" t="s">
        <v>278</v>
      </c>
      <c r="V2455" t="s">
        <v>279</v>
      </c>
      <c r="W2455" t="s">
        <v>280</v>
      </c>
      <c r="X2455" t="s">
        <v>281</v>
      </c>
      <c r="Y2455" t="s">
        <v>282</v>
      </c>
      <c r="AC2455" s="14" t="s">
        <v>51</v>
      </c>
      <c r="AD2455" s="14"/>
      <c r="AE2455" s="14"/>
      <c r="AF2455" s="14"/>
      <c r="AG2455" s="14"/>
      <c r="AH2455" s="14" t="s">
        <v>40</v>
      </c>
      <c r="AI2455" s="14"/>
      <c r="AJ2455" s="15"/>
      <c r="AK2455" s="14"/>
      <c r="AL2455" s="14"/>
    </row>
    <row r="2456" spans="1:38" ht="14.4" x14ac:dyDescent="0.3">
      <c r="A2456" s="11" t="str">
        <f t="shared" si="38"/>
        <v>22,44,66,55/5555/ssh-weak-kex-algorithms</v>
      </c>
      <c r="B2456" s="11" t="s">
        <v>37</v>
      </c>
      <c r="C2456" s="12" t="s">
        <v>4616</v>
      </c>
      <c r="D2456" s="11"/>
      <c r="E2456" s="11" t="s">
        <v>4617</v>
      </c>
      <c r="F2456" s="11" t="s">
        <v>38</v>
      </c>
      <c r="G2456" s="11" t="s">
        <v>39</v>
      </c>
      <c r="H2456" s="13" t="s">
        <v>40</v>
      </c>
      <c r="I2456" s="11"/>
      <c r="J2456" s="11" t="s">
        <v>41</v>
      </c>
      <c r="K2456" s="13" t="s">
        <v>42</v>
      </c>
      <c r="O2456" s="14">
        <v>5555</v>
      </c>
      <c r="P2456" s="14"/>
      <c r="Q2456" s="14"/>
      <c r="R2456" s="14">
        <v>4</v>
      </c>
      <c r="S2456" s="14" t="s">
        <v>43</v>
      </c>
      <c r="T2456" t="s">
        <v>259</v>
      </c>
      <c r="U2456" t="s">
        <v>260</v>
      </c>
      <c r="V2456" t="s">
        <v>261</v>
      </c>
      <c r="W2456" t="s">
        <v>262</v>
      </c>
      <c r="X2456" t="s">
        <v>263</v>
      </c>
      <c r="Y2456" t="s">
        <v>264</v>
      </c>
      <c r="AC2456" s="14" t="s">
        <v>51</v>
      </c>
      <c r="AD2456" s="14"/>
      <c r="AE2456" s="14"/>
      <c r="AF2456" s="14"/>
      <c r="AG2456" s="14"/>
      <c r="AH2456" s="14" t="s">
        <v>40</v>
      </c>
      <c r="AI2456" s="14"/>
      <c r="AJ2456" s="15"/>
      <c r="AK2456" s="14"/>
      <c r="AL2456" s="14"/>
    </row>
    <row r="2457" spans="1:38" ht="14.4" x14ac:dyDescent="0.3">
      <c r="A2457" s="11" t="str">
        <f t="shared" si="38"/>
        <v>22,44,66,55/5555/ssh-weak-message-authentication-code-algorithms</v>
      </c>
      <c r="B2457" s="11" t="s">
        <v>37</v>
      </c>
      <c r="C2457" s="12" t="s">
        <v>4616</v>
      </c>
      <c r="D2457" s="11"/>
      <c r="E2457" s="11" t="s">
        <v>4617</v>
      </c>
      <c r="F2457" s="11" t="s">
        <v>38</v>
      </c>
      <c r="G2457" s="11" t="s">
        <v>39</v>
      </c>
      <c r="H2457" s="13" t="s">
        <v>40</v>
      </c>
      <c r="I2457" s="11"/>
      <c r="J2457" s="11" t="s">
        <v>41</v>
      </c>
      <c r="K2457" s="13" t="s">
        <v>42</v>
      </c>
      <c r="O2457" s="14">
        <v>5555</v>
      </c>
      <c r="P2457" s="14"/>
      <c r="Q2457" s="14"/>
      <c r="R2457" s="14">
        <v>4</v>
      </c>
      <c r="S2457" s="14" t="s">
        <v>43</v>
      </c>
      <c r="T2457" t="s">
        <v>283</v>
      </c>
      <c r="U2457" t="s">
        <v>284</v>
      </c>
      <c r="V2457" t="s">
        <v>285</v>
      </c>
      <c r="W2457" t="s">
        <v>286</v>
      </c>
      <c r="X2457" t="s">
        <v>1052</v>
      </c>
      <c r="Y2457" t="s">
        <v>288</v>
      </c>
      <c r="AC2457" s="14" t="s">
        <v>51</v>
      </c>
      <c r="AD2457" s="14"/>
      <c r="AE2457" s="14"/>
      <c r="AF2457" s="14"/>
      <c r="AG2457" s="14"/>
      <c r="AH2457" s="14" t="s">
        <v>40</v>
      </c>
      <c r="AI2457" s="14"/>
      <c r="AJ2457" s="15"/>
      <c r="AK2457" s="14"/>
      <c r="AL2457" s="14"/>
    </row>
    <row r="2458" spans="1:38" ht="14.4" x14ac:dyDescent="0.3">
      <c r="A2458" s="11" t="str">
        <f t="shared" si="38"/>
        <v>22,44,66,55/5555/certificate-common-name-mismatch</v>
      </c>
      <c r="B2458" s="11" t="s">
        <v>37</v>
      </c>
      <c r="C2458" s="12" t="s">
        <v>4616</v>
      </c>
      <c r="D2458" s="11"/>
      <c r="E2458" s="11" t="s">
        <v>4617</v>
      </c>
      <c r="F2458" s="11" t="s">
        <v>38</v>
      </c>
      <c r="G2458" s="11" t="s">
        <v>39</v>
      </c>
      <c r="H2458" s="13" t="s">
        <v>40</v>
      </c>
      <c r="I2458" s="11"/>
      <c r="J2458" s="11" t="s">
        <v>41</v>
      </c>
      <c r="K2458" s="13" t="s">
        <v>42</v>
      </c>
      <c r="O2458" s="14">
        <v>5555</v>
      </c>
      <c r="P2458" s="14"/>
      <c r="Q2458" s="14"/>
      <c r="R2458" s="14">
        <v>7</v>
      </c>
      <c r="S2458" s="14" t="s">
        <v>79</v>
      </c>
      <c r="T2458" t="s">
        <v>446</v>
      </c>
      <c r="U2458" t="s">
        <v>447</v>
      </c>
      <c r="V2458" t="s">
        <v>448</v>
      </c>
      <c r="W2458" t="s">
        <v>449</v>
      </c>
      <c r="X2458" t="s">
        <v>1406</v>
      </c>
      <c r="Y2458" t="s">
        <v>67</v>
      </c>
      <c r="AC2458" s="14" t="s">
        <v>215</v>
      </c>
      <c r="AD2458" s="14"/>
      <c r="AE2458" s="14"/>
      <c r="AF2458" s="14"/>
      <c r="AG2458" s="14"/>
      <c r="AH2458" s="14" t="s">
        <v>40</v>
      </c>
      <c r="AI2458" s="14"/>
      <c r="AJ2458" s="15"/>
      <c r="AK2458" s="14"/>
      <c r="AL2458" s="14"/>
    </row>
    <row r="2459" spans="1:38" ht="14.4" x14ac:dyDescent="0.3">
      <c r="A2459" s="11" t="str">
        <f t="shared" si="38"/>
        <v>22,44,66,55/5555/ssl-cve-2011-3389-beast</v>
      </c>
      <c r="B2459" s="11" t="s">
        <v>37</v>
      </c>
      <c r="C2459" s="12" t="s">
        <v>4616</v>
      </c>
      <c r="D2459" s="11"/>
      <c r="E2459" s="11" t="s">
        <v>4617</v>
      </c>
      <c r="F2459" s="11" t="s">
        <v>38</v>
      </c>
      <c r="G2459" s="11" t="s">
        <v>39</v>
      </c>
      <c r="H2459" s="13" t="s">
        <v>40</v>
      </c>
      <c r="I2459" s="11"/>
      <c r="J2459" s="11" t="s">
        <v>41</v>
      </c>
      <c r="K2459" s="13" t="s">
        <v>42</v>
      </c>
      <c r="O2459" s="14">
        <v>5555</v>
      </c>
      <c r="P2459" s="14"/>
      <c r="Q2459" s="14"/>
      <c r="R2459" s="14">
        <v>4</v>
      </c>
      <c r="S2459" s="14" t="s">
        <v>43</v>
      </c>
      <c r="T2459" t="s">
        <v>313</v>
      </c>
      <c r="U2459" t="s">
        <v>314</v>
      </c>
      <c r="V2459" t="s">
        <v>315</v>
      </c>
      <c r="W2459" t="s">
        <v>316</v>
      </c>
      <c r="X2459" t="s">
        <v>1407</v>
      </c>
      <c r="Y2459" t="s">
        <v>318</v>
      </c>
      <c r="Z2459" t="s">
        <v>319</v>
      </c>
      <c r="AC2459" s="14" t="s">
        <v>215</v>
      </c>
      <c r="AD2459" s="14"/>
      <c r="AE2459" s="14"/>
      <c r="AF2459" s="14"/>
      <c r="AG2459" s="14"/>
      <c r="AH2459" s="14" t="s">
        <v>40</v>
      </c>
      <c r="AI2459" s="14"/>
      <c r="AJ2459" s="15"/>
      <c r="AK2459" s="14"/>
      <c r="AL2459" s="14"/>
    </row>
    <row r="2460" spans="1:38" ht="14.4" x14ac:dyDescent="0.3">
      <c r="A2460" s="11" t="str">
        <f t="shared" si="38"/>
        <v>22,44,66,55/5555/ssl-static-key-ciphers</v>
      </c>
      <c r="B2460" s="11" t="s">
        <v>37</v>
      </c>
      <c r="C2460" s="12" t="s">
        <v>4616</v>
      </c>
      <c r="D2460" s="11"/>
      <c r="E2460" s="11" t="s">
        <v>4617</v>
      </c>
      <c r="F2460" s="11" t="s">
        <v>38</v>
      </c>
      <c r="G2460" s="11" t="s">
        <v>39</v>
      </c>
      <c r="H2460" s="13" t="s">
        <v>40</v>
      </c>
      <c r="I2460" s="11"/>
      <c r="J2460" s="11" t="s">
        <v>41</v>
      </c>
      <c r="K2460" s="13" t="s">
        <v>42</v>
      </c>
      <c r="O2460" s="14">
        <v>5555</v>
      </c>
      <c r="P2460" s="14"/>
      <c r="Q2460" s="14"/>
      <c r="R2460" s="14">
        <v>3</v>
      </c>
      <c r="S2460" s="14" t="s">
        <v>222</v>
      </c>
      <c r="T2460" t="s">
        <v>329</v>
      </c>
      <c r="U2460" t="s">
        <v>330</v>
      </c>
      <c r="V2460" t="s">
        <v>331</v>
      </c>
      <c r="W2460" t="s">
        <v>332</v>
      </c>
      <c r="X2460" t="s">
        <v>530</v>
      </c>
      <c r="Y2460" t="s">
        <v>334</v>
      </c>
      <c r="AC2460" s="14" t="s">
        <v>215</v>
      </c>
      <c r="AD2460" s="14"/>
      <c r="AE2460" s="14"/>
      <c r="AF2460" s="14"/>
      <c r="AG2460" s="14"/>
      <c r="AH2460" s="14" t="s">
        <v>40</v>
      </c>
      <c r="AI2460" s="14"/>
      <c r="AJ2460" s="15"/>
      <c r="AK2460" s="14"/>
      <c r="AL2460" s="14"/>
    </row>
    <row r="2461" spans="1:38" ht="14.4" x14ac:dyDescent="0.3">
      <c r="A2461" s="11" t="str">
        <f t="shared" si="38"/>
        <v>22,44,66,55/5555/tls-untrusted-ca</v>
      </c>
      <c r="B2461" s="11" t="s">
        <v>37</v>
      </c>
      <c r="C2461" s="12" t="s">
        <v>4616</v>
      </c>
      <c r="D2461" s="11"/>
      <c r="E2461" s="11" t="s">
        <v>4617</v>
      </c>
      <c r="F2461" s="11" t="s">
        <v>38</v>
      </c>
      <c r="G2461" s="11" t="s">
        <v>39</v>
      </c>
      <c r="H2461" s="13" t="s">
        <v>40</v>
      </c>
      <c r="I2461" s="11"/>
      <c r="J2461" s="11" t="s">
        <v>41</v>
      </c>
      <c r="K2461" s="13" t="s">
        <v>42</v>
      </c>
      <c r="O2461" s="14">
        <v>5555</v>
      </c>
      <c r="P2461" s="14"/>
      <c r="Q2461" s="14"/>
      <c r="R2461" s="14">
        <v>6</v>
      </c>
      <c r="S2461" s="14" t="s">
        <v>43</v>
      </c>
      <c r="T2461" t="s">
        <v>341</v>
      </c>
      <c r="U2461" t="s">
        <v>342</v>
      </c>
      <c r="V2461" t="s">
        <v>343</v>
      </c>
      <c r="W2461" t="s">
        <v>344</v>
      </c>
      <c r="X2461" t="s">
        <v>1408</v>
      </c>
      <c r="Y2461" t="s">
        <v>346</v>
      </c>
      <c r="AC2461" s="14" t="s">
        <v>215</v>
      </c>
      <c r="AD2461" s="14"/>
      <c r="AE2461" s="14"/>
      <c r="AF2461" s="14"/>
      <c r="AG2461" s="14"/>
      <c r="AH2461" s="14" t="s">
        <v>40</v>
      </c>
      <c r="AI2461" s="14"/>
      <c r="AJ2461" s="15"/>
      <c r="AK2461" s="14"/>
      <c r="AL2461" s="14"/>
    </row>
    <row r="2462" spans="1:38" ht="14.4" x14ac:dyDescent="0.3">
      <c r="A2462" s="11" t="str">
        <f t="shared" si="38"/>
        <v>22,44,66,55/5555/tlsv1_0-enabled</v>
      </c>
      <c r="B2462" s="11" t="s">
        <v>37</v>
      </c>
      <c r="C2462" s="12" t="s">
        <v>4616</v>
      </c>
      <c r="D2462" s="11"/>
      <c r="E2462" s="11" t="s">
        <v>4617</v>
      </c>
      <c r="F2462" s="11" t="s">
        <v>38</v>
      </c>
      <c r="G2462" s="11" t="s">
        <v>39</v>
      </c>
      <c r="H2462" s="13" t="s">
        <v>40</v>
      </c>
      <c r="I2462" s="11"/>
      <c r="J2462" s="11" t="s">
        <v>41</v>
      </c>
      <c r="K2462" s="13" t="s">
        <v>42</v>
      </c>
      <c r="O2462" s="14">
        <v>5555</v>
      </c>
      <c r="P2462" s="14"/>
      <c r="Q2462" s="14"/>
      <c r="R2462" s="14">
        <v>4</v>
      </c>
      <c r="S2462" s="14" t="s">
        <v>43</v>
      </c>
      <c r="T2462" t="s">
        <v>347</v>
      </c>
      <c r="U2462" t="s">
        <v>348</v>
      </c>
      <c r="V2462" t="s">
        <v>349</v>
      </c>
      <c r="W2462" t="s">
        <v>350</v>
      </c>
      <c r="X2462" t="s">
        <v>351</v>
      </c>
      <c r="Y2462" t="s">
        <v>352</v>
      </c>
      <c r="AC2462" s="14" t="s">
        <v>215</v>
      </c>
      <c r="AD2462" s="14"/>
      <c r="AE2462" s="14"/>
      <c r="AF2462" s="14"/>
      <c r="AG2462" s="14"/>
      <c r="AH2462" s="14" t="s">
        <v>40</v>
      </c>
      <c r="AI2462" s="14"/>
      <c r="AJ2462" s="15"/>
      <c r="AK2462" s="14"/>
      <c r="AL2462" s="14"/>
    </row>
    <row r="2463" spans="1:38" ht="14.4" x14ac:dyDescent="0.3">
      <c r="A2463" s="11" t="str">
        <f t="shared" si="38"/>
        <v>22,44,66,55/5555/tlsv1_1-enabled</v>
      </c>
      <c r="B2463" s="11" t="s">
        <v>37</v>
      </c>
      <c r="C2463" s="12" t="s">
        <v>4616</v>
      </c>
      <c r="D2463" s="11"/>
      <c r="E2463" s="11" t="s">
        <v>4617</v>
      </c>
      <c r="F2463" s="11" t="s">
        <v>38</v>
      </c>
      <c r="G2463" s="11" t="s">
        <v>39</v>
      </c>
      <c r="H2463" s="13" t="s">
        <v>40</v>
      </c>
      <c r="I2463" s="11"/>
      <c r="J2463" s="11" t="s">
        <v>41</v>
      </c>
      <c r="K2463" s="13" t="s">
        <v>42</v>
      </c>
      <c r="O2463" s="14">
        <v>5555</v>
      </c>
      <c r="P2463" s="14"/>
      <c r="Q2463" s="14"/>
      <c r="R2463" s="14">
        <v>3</v>
      </c>
      <c r="S2463" s="14" t="s">
        <v>222</v>
      </c>
      <c r="T2463" t="s">
        <v>353</v>
      </c>
      <c r="U2463" t="s">
        <v>354</v>
      </c>
      <c r="V2463" t="s">
        <v>349</v>
      </c>
      <c r="W2463" t="s">
        <v>350</v>
      </c>
      <c r="X2463" t="s">
        <v>355</v>
      </c>
      <c r="Y2463" t="s">
        <v>352</v>
      </c>
      <c r="AC2463" s="14" t="s">
        <v>215</v>
      </c>
      <c r="AD2463" s="14"/>
      <c r="AE2463" s="14"/>
      <c r="AF2463" s="14"/>
      <c r="AG2463" s="14"/>
      <c r="AH2463" s="14" t="s">
        <v>40</v>
      </c>
      <c r="AI2463" s="14"/>
      <c r="AJ2463" s="15"/>
      <c r="AK2463" s="14"/>
      <c r="AL2463" s="14"/>
    </row>
    <row r="2464" spans="1:38" ht="14.4" x14ac:dyDescent="0.3">
      <c r="A2464" s="11" t="str">
        <f t="shared" si="38"/>
        <v>22,44,66,55/5555/windows-2003-server-obsolete</v>
      </c>
      <c r="B2464" s="11" t="s">
        <v>37</v>
      </c>
      <c r="C2464" s="12" t="s">
        <v>4616</v>
      </c>
      <c r="D2464" s="11"/>
      <c r="E2464" s="11" t="s">
        <v>4617</v>
      </c>
      <c r="F2464" s="11" t="s">
        <v>1028</v>
      </c>
      <c r="G2464" s="11" t="s">
        <v>1409</v>
      </c>
      <c r="H2464" s="13" t="s">
        <v>291</v>
      </c>
      <c r="I2464" s="11"/>
      <c r="J2464" s="11" t="s">
        <v>41</v>
      </c>
      <c r="K2464" s="13" t="s">
        <v>990</v>
      </c>
      <c r="O2464" s="14">
        <v>5555</v>
      </c>
      <c r="P2464" s="14"/>
      <c r="Q2464" s="14"/>
      <c r="R2464" s="14">
        <v>9</v>
      </c>
      <c r="S2464" s="14" t="s">
        <v>478</v>
      </c>
      <c r="T2464" t="s">
        <v>1410</v>
      </c>
      <c r="U2464" t="s">
        <v>1411</v>
      </c>
      <c r="V2464" t="s">
        <v>1412</v>
      </c>
      <c r="W2464" t="s">
        <v>1413</v>
      </c>
      <c r="X2464" t="s">
        <v>1414</v>
      </c>
      <c r="Y2464" t="s">
        <v>1415</v>
      </c>
      <c r="AC2464" s="14" t="s">
        <v>51</v>
      </c>
      <c r="AG2464" t="s">
        <v>1416</v>
      </c>
      <c r="AH2464" s="5" t="s">
        <v>2183</v>
      </c>
      <c r="AI2464" s="14"/>
      <c r="AJ2464" s="14"/>
      <c r="AK2464" s="14" t="s">
        <v>1417</v>
      </c>
      <c r="AL2464" s="14"/>
    </row>
    <row r="2465" spans="1:38" ht="14.4" x14ac:dyDescent="0.3">
      <c r="A2465" s="11" t="str">
        <f t="shared" si="38"/>
        <v>22,44,66,55/5555/netbios-nbstat-amplification</v>
      </c>
      <c r="B2465" s="11" t="s">
        <v>37</v>
      </c>
      <c r="C2465" s="12" t="s">
        <v>4616</v>
      </c>
      <c r="D2465" s="11"/>
      <c r="E2465" s="11" t="s">
        <v>4617</v>
      </c>
      <c r="F2465" s="11" t="s">
        <v>1028</v>
      </c>
      <c r="G2465" s="11" t="s">
        <v>1409</v>
      </c>
      <c r="H2465" s="13" t="s">
        <v>291</v>
      </c>
      <c r="I2465" s="11"/>
      <c r="J2465" s="11" t="s">
        <v>41</v>
      </c>
      <c r="K2465" s="13" t="s">
        <v>990</v>
      </c>
      <c r="O2465" s="14">
        <v>5555</v>
      </c>
      <c r="P2465" s="14"/>
      <c r="Q2465" s="14"/>
      <c r="R2465" s="14">
        <v>1</v>
      </c>
      <c r="S2465" s="14" t="s">
        <v>222</v>
      </c>
      <c r="T2465" t="s">
        <v>417</v>
      </c>
      <c r="U2465" t="s">
        <v>418</v>
      </c>
      <c r="V2465" t="s">
        <v>419</v>
      </c>
      <c r="W2465" t="s">
        <v>420</v>
      </c>
      <c r="X2465" t="s">
        <v>421</v>
      </c>
      <c r="Y2465" t="s">
        <v>67</v>
      </c>
      <c r="AC2465" s="14" t="s">
        <v>51</v>
      </c>
      <c r="AG2465" t="s">
        <v>1416</v>
      </c>
      <c r="AH2465" s="5" t="s">
        <v>2183</v>
      </c>
      <c r="AI2465" s="14"/>
      <c r="AJ2465" s="14"/>
      <c r="AK2465" s="14"/>
      <c r="AL2465" s="14"/>
    </row>
    <row r="2466" spans="1:38" ht="14.4" x14ac:dyDescent="0.3">
      <c r="A2466" s="11" t="str">
        <f t="shared" si="38"/>
        <v>22,44,66,55/5555/cifs-smb1-deprecated</v>
      </c>
      <c r="B2466" s="11" t="s">
        <v>37</v>
      </c>
      <c r="C2466" s="12" t="s">
        <v>4616</v>
      </c>
      <c r="D2466" s="11"/>
      <c r="E2466" s="11" t="s">
        <v>4617</v>
      </c>
      <c r="F2466" s="11" t="s">
        <v>1028</v>
      </c>
      <c r="G2466" s="11" t="s">
        <v>1409</v>
      </c>
      <c r="H2466" s="13" t="s">
        <v>291</v>
      </c>
      <c r="I2466" s="11"/>
      <c r="J2466" s="11" t="s">
        <v>41</v>
      </c>
      <c r="K2466" s="13" t="s">
        <v>990</v>
      </c>
      <c r="O2466" s="14">
        <v>5555</v>
      </c>
      <c r="P2466" s="14"/>
      <c r="Q2466" s="14"/>
      <c r="R2466" s="14">
        <v>6</v>
      </c>
      <c r="S2466" s="14" t="s">
        <v>43</v>
      </c>
      <c r="T2466" t="s">
        <v>422</v>
      </c>
      <c r="U2466" t="s">
        <v>423</v>
      </c>
      <c r="V2466" t="s">
        <v>424</v>
      </c>
      <c r="W2466" t="s">
        <v>425</v>
      </c>
      <c r="X2466" t="s">
        <v>426</v>
      </c>
      <c r="Y2466" t="s">
        <v>427</v>
      </c>
      <c r="AC2466" s="14" t="s">
        <v>215</v>
      </c>
      <c r="AG2466" t="s">
        <v>1416</v>
      </c>
      <c r="AH2466" s="5" t="s">
        <v>2183</v>
      </c>
      <c r="AI2466" s="14"/>
      <c r="AJ2466" s="14"/>
      <c r="AK2466" s="14"/>
      <c r="AL2466" s="14"/>
    </row>
    <row r="2467" spans="1:38" ht="14.4" x14ac:dyDescent="0.3">
      <c r="A2467" s="11" t="str">
        <f t="shared" si="38"/>
        <v>22,44,66,55/5555/cifs-smb1-deprecated</v>
      </c>
      <c r="B2467" s="11" t="s">
        <v>37</v>
      </c>
      <c r="C2467" s="12" t="s">
        <v>4616</v>
      </c>
      <c r="D2467" s="11"/>
      <c r="E2467" s="11" t="s">
        <v>4617</v>
      </c>
      <c r="F2467" s="11" t="s">
        <v>1028</v>
      </c>
      <c r="G2467" s="11" t="s">
        <v>1409</v>
      </c>
      <c r="H2467" s="13" t="s">
        <v>291</v>
      </c>
      <c r="I2467" s="11"/>
      <c r="J2467" s="11" t="s">
        <v>41</v>
      </c>
      <c r="K2467" s="13" t="s">
        <v>990</v>
      </c>
      <c r="O2467" s="14">
        <v>5555</v>
      </c>
      <c r="P2467" s="14"/>
      <c r="Q2467" s="14"/>
      <c r="R2467" s="14">
        <v>6</v>
      </c>
      <c r="S2467" s="14" t="s">
        <v>43</v>
      </c>
      <c r="T2467" t="s">
        <v>422</v>
      </c>
      <c r="U2467" t="s">
        <v>423</v>
      </c>
      <c r="V2467" t="s">
        <v>424</v>
      </c>
      <c r="W2467" t="s">
        <v>425</v>
      </c>
      <c r="X2467" t="s">
        <v>426</v>
      </c>
      <c r="Y2467" t="s">
        <v>427</v>
      </c>
      <c r="AC2467" s="14" t="s">
        <v>215</v>
      </c>
      <c r="AG2467" t="s">
        <v>1416</v>
      </c>
      <c r="AH2467" s="5" t="s">
        <v>2183</v>
      </c>
      <c r="AI2467" s="14"/>
      <c r="AJ2467" s="14"/>
      <c r="AK2467" s="14"/>
      <c r="AL2467" s="14"/>
    </row>
    <row r="2468" spans="1:38" ht="14.4" x14ac:dyDescent="0.3">
      <c r="A2468" s="11" t="str">
        <f t="shared" si="38"/>
        <v>22,44,66,55/5555/database-open-access</v>
      </c>
      <c r="B2468" s="11" t="s">
        <v>37</v>
      </c>
      <c r="C2468" s="12" t="s">
        <v>4616</v>
      </c>
      <c r="D2468" s="11"/>
      <c r="E2468" s="11" t="s">
        <v>4617</v>
      </c>
      <c r="F2468" s="11" t="s">
        <v>1028</v>
      </c>
      <c r="G2468" s="11" t="s">
        <v>267</v>
      </c>
      <c r="H2468" s="13" t="s">
        <v>291</v>
      </c>
      <c r="I2468" s="11"/>
      <c r="J2468" s="11" t="s">
        <v>41</v>
      </c>
      <c r="K2468" s="13" t="s">
        <v>990</v>
      </c>
      <c r="O2468" s="14">
        <v>5555</v>
      </c>
      <c r="P2468" s="14"/>
      <c r="Q2468" s="14"/>
      <c r="R2468" s="14">
        <v>5</v>
      </c>
      <c r="S2468" s="14" t="s">
        <v>43</v>
      </c>
      <c r="T2468" t="s">
        <v>438</v>
      </c>
      <c r="U2468" t="s">
        <v>439</v>
      </c>
      <c r="V2468" t="s">
        <v>440</v>
      </c>
      <c r="W2468" t="s">
        <v>486</v>
      </c>
      <c r="X2468" t="s">
        <v>1419</v>
      </c>
      <c r="Y2468" t="s">
        <v>443</v>
      </c>
      <c r="AC2468" s="14" t="s">
        <v>51</v>
      </c>
      <c r="AG2468" t="s">
        <v>1416</v>
      </c>
      <c r="AH2468" s="5" t="s">
        <v>2183</v>
      </c>
      <c r="AI2468" s="14"/>
      <c r="AJ2468" s="14"/>
      <c r="AK2468" s="14"/>
      <c r="AL2468" s="14"/>
    </row>
    <row r="2469" spans="1:38" ht="14.4" x14ac:dyDescent="0.3">
      <c r="A2469" s="11" t="str">
        <f t="shared" si="38"/>
        <v>22,44,66,55/5555/http-generic-browsable-dir</v>
      </c>
      <c r="B2469" s="11" t="s">
        <v>37</v>
      </c>
      <c r="C2469" s="12" t="s">
        <v>4616</v>
      </c>
      <c r="D2469" s="11"/>
      <c r="E2469" s="11" t="s">
        <v>4617</v>
      </c>
      <c r="F2469" s="11" t="s">
        <v>1028</v>
      </c>
      <c r="G2469" s="11" t="s">
        <v>267</v>
      </c>
      <c r="H2469" s="13" t="s">
        <v>291</v>
      </c>
      <c r="I2469" s="11"/>
      <c r="J2469" s="11" t="s">
        <v>41</v>
      </c>
      <c r="K2469" s="13" t="s">
        <v>990</v>
      </c>
      <c r="O2469" s="14">
        <v>5555</v>
      </c>
      <c r="P2469" s="14"/>
      <c r="Q2469" s="14"/>
      <c r="R2469" s="14">
        <v>5</v>
      </c>
      <c r="S2469" s="14" t="s">
        <v>43</v>
      </c>
      <c r="T2469" t="s">
        <v>210</v>
      </c>
      <c r="U2469" t="s">
        <v>211</v>
      </c>
      <c r="V2469" t="s">
        <v>212</v>
      </c>
      <c r="W2469" t="s">
        <v>213</v>
      </c>
      <c r="X2469" t="s">
        <v>1420</v>
      </c>
      <c r="Y2469" t="s">
        <v>67</v>
      </c>
      <c r="AC2469" s="14" t="s">
        <v>215</v>
      </c>
      <c r="AG2469" t="s">
        <v>1416</v>
      </c>
      <c r="AH2469" s="5" t="s">
        <v>2183</v>
      </c>
      <c r="AI2469" s="14"/>
      <c r="AJ2469" s="14"/>
      <c r="AK2469" s="14"/>
      <c r="AL2469" s="14"/>
    </row>
    <row r="2470" spans="1:38" ht="14.4" x14ac:dyDescent="0.3">
      <c r="A2470" s="11" t="str">
        <f t="shared" si="38"/>
        <v>22,44,66,55/5555/http-generic-browsable-dir</v>
      </c>
      <c r="B2470" s="11" t="s">
        <v>37</v>
      </c>
      <c r="C2470" s="12" t="s">
        <v>4616</v>
      </c>
      <c r="D2470" s="11"/>
      <c r="E2470" s="11" t="s">
        <v>4617</v>
      </c>
      <c r="F2470" s="11" t="s">
        <v>1028</v>
      </c>
      <c r="G2470" s="11" t="s">
        <v>267</v>
      </c>
      <c r="H2470" s="13" t="s">
        <v>291</v>
      </c>
      <c r="I2470" s="11"/>
      <c r="J2470" s="11" t="s">
        <v>41</v>
      </c>
      <c r="K2470" s="13" t="s">
        <v>990</v>
      </c>
      <c r="O2470" s="14">
        <v>5555</v>
      </c>
      <c r="P2470" s="14"/>
      <c r="Q2470" s="14"/>
      <c r="R2470" s="14">
        <v>5</v>
      </c>
      <c r="S2470" s="14" t="s">
        <v>43</v>
      </c>
      <c r="T2470" t="s">
        <v>210</v>
      </c>
      <c r="U2470" t="s">
        <v>211</v>
      </c>
      <c r="V2470" t="s">
        <v>212</v>
      </c>
      <c r="W2470" t="s">
        <v>213</v>
      </c>
      <c r="X2470" t="s">
        <v>1420</v>
      </c>
      <c r="Y2470" t="s">
        <v>67</v>
      </c>
      <c r="AC2470" s="14" t="s">
        <v>215</v>
      </c>
      <c r="AG2470" t="s">
        <v>1416</v>
      </c>
      <c r="AH2470" s="5" t="s">
        <v>2183</v>
      </c>
      <c r="AI2470" s="14"/>
      <c r="AJ2470" s="14"/>
      <c r="AK2470" s="14"/>
      <c r="AL2470" s="14"/>
    </row>
    <row r="2471" spans="1:38" ht="14.4" x14ac:dyDescent="0.3">
      <c r="A2471" s="11" t="str">
        <f t="shared" si="38"/>
        <v>22,44,66,55/5555/http-generic-browsable-dir</v>
      </c>
      <c r="B2471" s="11" t="s">
        <v>37</v>
      </c>
      <c r="C2471" s="12" t="s">
        <v>4616</v>
      </c>
      <c r="D2471" s="11"/>
      <c r="E2471" s="11" t="s">
        <v>4617</v>
      </c>
      <c r="F2471" s="11" t="s">
        <v>1028</v>
      </c>
      <c r="G2471" s="11" t="s">
        <v>267</v>
      </c>
      <c r="H2471" s="13" t="s">
        <v>291</v>
      </c>
      <c r="I2471" s="11"/>
      <c r="J2471" s="11" t="s">
        <v>41</v>
      </c>
      <c r="K2471" s="13" t="s">
        <v>990</v>
      </c>
      <c r="O2471" s="14">
        <v>5555</v>
      </c>
      <c r="P2471" s="14"/>
      <c r="Q2471" s="14"/>
      <c r="R2471" s="14">
        <v>5</v>
      </c>
      <c r="S2471" s="14" t="s">
        <v>43</v>
      </c>
      <c r="T2471" t="s">
        <v>210</v>
      </c>
      <c r="U2471" t="s">
        <v>211</v>
      </c>
      <c r="V2471" t="s">
        <v>212</v>
      </c>
      <c r="W2471" t="s">
        <v>213</v>
      </c>
      <c r="X2471" t="s">
        <v>1420</v>
      </c>
      <c r="Y2471" t="s">
        <v>67</v>
      </c>
      <c r="AC2471" s="14" t="s">
        <v>215</v>
      </c>
      <c r="AG2471" t="s">
        <v>1416</v>
      </c>
      <c r="AH2471" s="5" t="s">
        <v>2183</v>
      </c>
      <c r="AI2471" s="14"/>
      <c r="AJ2471" s="14"/>
      <c r="AK2471" s="14"/>
      <c r="AL2471" s="14"/>
    </row>
    <row r="2472" spans="1:38" ht="14.4" x14ac:dyDescent="0.3">
      <c r="A2472" s="11" t="str">
        <f t="shared" si="38"/>
        <v>22,44,66,55/5555/http-generic-browsable-dir</v>
      </c>
      <c r="B2472" s="11" t="s">
        <v>37</v>
      </c>
      <c r="C2472" s="12" t="s">
        <v>4616</v>
      </c>
      <c r="D2472" s="11"/>
      <c r="E2472" s="11" t="s">
        <v>4617</v>
      </c>
      <c r="F2472" s="11" t="s">
        <v>1028</v>
      </c>
      <c r="G2472" s="11" t="s">
        <v>267</v>
      </c>
      <c r="H2472" s="13" t="s">
        <v>291</v>
      </c>
      <c r="I2472" s="11"/>
      <c r="J2472" s="11" t="s">
        <v>41</v>
      </c>
      <c r="K2472" s="13" t="s">
        <v>990</v>
      </c>
      <c r="O2472" s="14">
        <v>5555</v>
      </c>
      <c r="P2472" s="14"/>
      <c r="Q2472" s="14"/>
      <c r="R2472" s="14">
        <v>5</v>
      </c>
      <c r="S2472" s="14" t="s">
        <v>43</v>
      </c>
      <c r="T2472" t="s">
        <v>210</v>
      </c>
      <c r="U2472" t="s">
        <v>211</v>
      </c>
      <c r="V2472" t="s">
        <v>212</v>
      </c>
      <c r="W2472" t="s">
        <v>213</v>
      </c>
      <c r="X2472" t="s">
        <v>1420</v>
      </c>
      <c r="Y2472" t="s">
        <v>67</v>
      </c>
      <c r="AC2472" s="14" t="s">
        <v>215</v>
      </c>
      <c r="AG2472" t="s">
        <v>1416</v>
      </c>
      <c r="AH2472" s="5" t="s">
        <v>2183</v>
      </c>
      <c r="AI2472" s="14"/>
      <c r="AJ2472" s="14"/>
      <c r="AK2472" s="14"/>
      <c r="AL2472" s="14"/>
    </row>
    <row r="2473" spans="1:38" ht="14.4" x14ac:dyDescent="0.3">
      <c r="A2473" s="11" t="str">
        <f t="shared" si="38"/>
        <v>22,44,66,55/5555/http-generic-browsable-dir</v>
      </c>
      <c r="B2473" s="11" t="s">
        <v>37</v>
      </c>
      <c r="C2473" s="12" t="s">
        <v>4616</v>
      </c>
      <c r="D2473" s="11"/>
      <c r="E2473" s="11" t="s">
        <v>4617</v>
      </c>
      <c r="F2473" s="11" t="s">
        <v>1028</v>
      </c>
      <c r="G2473" s="11" t="s">
        <v>267</v>
      </c>
      <c r="H2473" s="13" t="s">
        <v>291</v>
      </c>
      <c r="I2473" s="11"/>
      <c r="J2473" s="11" t="s">
        <v>41</v>
      </c>
      <c r="K2473" s="13" t="s">
        <v>990</v>
      </c>
      <c r="O2473" s="14">
        <v>5555</v>
      </c>
      <c r="P2473" s="14"/>
      <c r="Q2473" s="14"/>
      <c r="R2473" s="14">
        <v>5</v>
      </c>
      <c r="S2473" s="14" t="s">
        <v>43</v>
      </c>
      <c r="T2473" t="s">
        <v>210</v>
      </c>
      <c r="U2473" t="s">
        <v>211</v>
      </c>
      <c r="V2473" t="s">
        <v>212</v>
      </c>
      <c r="W2473" t="s">
        <v>213</v>
      </c>
      <c r="X2473" t="s">
        <v>1420</v>
      </c>
      <c r="Y2473" t="s">
        <v>67</v>
      </c>
      <c r="AC2473" s="14" t="s">
        <v>215</v>
      </c>
      <c r="AG2473" t="s">
        <v>1416</v>
      </c>
      <c r="AH2473" s="5" t="s">
        <v>2183</v>
      </c>
      <c r="AI2473" s="14"/>
      <c r="AJ2473" s="14"/>
      <c r="AK2473" s="14"/>
      <c r="AL2473" s="14"/>
    </row>
    <row r="2474" spans="1:38" ht="14.4" x14ac:dyDescent="0.3">
      <c r="A2474" s="11" t="str">
        <f t="shared" si="38"/>
        <v>22,44,66,55/5555/http-generic-browsable-dir</v>
      </c>
      <c r="B2474" s="11" t="s">
        <v>37</v>
      </c>
      <c r="C2474" s="12" t="s">
        <v>4616</v>
      </c>
      <c r="D2474" s="11"/>
      <c r="E2474" s="11" t="s">
        <v>4617</v>
      </c>
      <c r="F2474" s="11" t="s">
        <v>1028</v>
      </c>
      <c r="G2474" s="11" t="s">
        <v>267</v>
      </c>
      <c r="H2474" s="13" t="s">
        <v>291</v>
      </c>
      <c r="I2474" s="11"/>
      <c r="J2474" s="11" t="s">
        <v>41</v>
      </c>
      <c r="K2474" s="13" t="s">
        <v>990</v>
      </c>
      <c r="O2474" s="14">
        <v>5555</v>
      </c>
      <c r="P2474" s="14"/>
      <c r="Q2474" s="14"/>
      <c r="R2474" s="14">
        <v>5</v>
      </c>
      <c r="S2474" s="14" t="s">
        <v>43</v>
      </c>
      <c r="T2474" t="s">
        <v>210</v>
      </c>
      <c r="U2474" t="s">
        <v>211</v>
      </c>
      <c r="V2474" t="s">
        <v>212</v>
      </c>
      <c r="W2474" t="s">
        <v>213</v>
      </c>
      <c r="X2474" t="s">
        <v>1420</v>
      </c>
      <c r="Y2474" t="s">
        <v>67</v>
      </c>
      <c r="AC2474" s="14" t="s">
        <v>215</v>
      </c>
      <c r="AG2474" t="s">
        <v>1416</v>
      </c>
      <c r="AH2474" s="5" t="s">
        <v>2183</v>
      </c>
      <c r="AI2474" s="14"/>
      <c r="AJ2474" s="14"/>
      <c r="AK2474" s="14"/>
      <c r="AL2474" s="14"/>
    </row>
    <row r="2475" spans="1:38" ht="14.4" x14ac:dyDescent="0.3">
      <c r="A2475" s="11" t="str">
        <f t="shared" si="38"/>
        <v>22,44,66,55/5555/http-generic-click-jacking</v>
      </c>
      <c r="B2475" s="11" t="s">
        <v>37</v>
      </c>
      <c r="C2475" s="12" t="s">
        <v>4616</v>
      </c>
      <c r="D2475" s="11"/>
      <c r="E2475" s="11" t="s">
        <v>4617</v>
      </c>
      <c r="F2475" s="11" t="s">
        <v>1028</v>
      </c>
      <c r="G2475" s="11" t="s">
        <v>267</v>
      </c>
      <c r="H2475" s="13" t="s">
        <v>291</v>
      </c>
      <c r="I2475" s="11"/>
      <c r="J2475" s="11" t="s">
        <v>41</v>
      </c>
      <c r="K2475" s="13" t="s">
        <v>990</v>
      </c>
      <c r="O2475" s="14">
        <v>5555</v>
      </c>
      <c r="P2475" s="14"/>
      <c r="Q2475" s="14"/>
      <c r="R2475" s="14">
        <v>4</v>
      </c>
      <c r="S2475" s="14" t="s">
        <v>43</v>
      </c>
      <c r="T2475" t="s">
        <v>216</v>
      </c>
      <c r="U2475" t="s">
        <v>217</v>
      </c>
      <c r="V2475" t="s">
        <v>218</v>
      </c>
      <c r="W2475" t="s">
        <v>219</v>
      </c>
      <c r="X2475" t="s">
        <v>1421</v>
      </c>
      <c r="Y2475" t="s">
        <v>221</v>
      </c>
      <c r="AC2475" s="14" t="s">
        <v>215</v>
      </c>
      <c r="AG2475" t="s">
        <v>1416</v>
      </c>
      <c r="AH2475" s="5" t="s">
        <v>2183</v>
      </c>
      <c r="AI2475" s="14"/>
      <c r="AJ2475" s="14"/>
      <c r="AK2475" s="14"/>
      <c r="AL2475" s="14"/>
    </row>
    <row r="2476" spans="1:38" ht="14.4" x14ac:dyDescent="0.3">
      <c r="A2476" s="11" t="str">
        <f t="shared" si="38"/>
        <v>22,44,66,55/5555/http-generic-click-jacking</v>
      </c>
      <c r="B2476" s="11" t="s">
        <v>37</v>
      </c>
      <c r="C2476" s="12" t="s">
        <v>4616</v>
      </c>
      <c r="D2476" s="11"/>
      <c r="E2476" s="11" t="s">
        <v>4617</v>
      </c>
      <c r="F2476" s="11" t="s">
        <v>1028</v>
      </c>
      <c r="G2476" s="11" t="s">
        <v>267</v>
      </c>
      <c r="H2476" s="13" t="s">
        <v>291</v>
      </c>
      <c r="I2476" s="11"/>
      <c r="J2476" s="11" t="s">
        <v>41</v>
      </c>
      <c r="K2476" s="13" t="s">
        <v>990</v>
      </c>
      <c r="O2476" s="14">
        <v>5555</v>
      </c>
      <c r="P2476" s="14"/>
      <c r="Q2476" s="14"/>
      <c r="R2476" s="14">
        <v>4</v>
      </c>
      <c r="S2476" s="14" t="s">
        <v>43</v>
      </c>
      <c r="T2476" t="s">
        <v>216</v>
      </c>
      <c r="U2476" t="s">
        <v>217</v>
      </c>
      <c r="V2476" t="s">
        <v>218</v>
      </c>
      <c r="W2476" t="s">
        <v>219</v>
      </c>
      <c r="X2476" t="s">
        <v>1421</v>
      </c>
      <c r="Y2476" t="s">
        <v>221</v>
      </c>
      <c r="AC2476" s="14" t="s">
        <v>215</v>
      </c>
      <c r="AG2476" t="s">
        <v>1416</v>
      </c>
      <c r="AH2476" s="5" t="s">
        <v>2183</v>
      </c>
      <c r="AI2476" s="14"/>
      <c r="AJ2476" s="14"/>
      <c r="AK2476" s="14"/>
      <c r="AL2476" s="14"/>
    </row>
    <row r="2477" spans="1:38" ht="14.4" x14ac:dyDescent="0.3">
      <c r="A2477" s="11" t="str">
        <f t="shared" si="38"/>
        <v>22,44,66,55/5555/http-generic-click-jacking</v>
      </c>
      <c r="B2477" s="11" t="s">
        <v>37</v>
      </c>
      <c r="C2477" s="12" t="s">
        <v>4616</v>
      </c>
      <c r="D2477" s="11"/>
      <c r="E2477" s="11" t="s">
        <v>4617</v>
      </c>
      <c r="F2477" s="11" t="s">
        <v>1028</v>
      </c>
      <c r="G2477" s="11" t="s">
        <v>267</v>
      </c>
      <c r="H2477" s="13" t="s">
        <v>291</v>
      </c>
      <c r="I2477" s="11"/>
      <c r="J2477" s="11" t="s">
        <v>41</v>
      </c>
      <c r="K2477" s="13" t="s">
        <v>990</v>
      </c>
      <c r="O2477" s="14">
        <v>5555</v>
      </c>
      <c r="P2477" s="14"/>
      <c r="Q2477" s="14"/>
      <c r="R2477" s="14">
        <v>4</v>
      </c>
      <c r="S2477" s="14" t="s">
        <v>43</v>
      </c>
      <c r="T2477" t="s">
        <v>216</v>
      </c>
      <c r="U2477" t="s">
        <v>217</v>
      </c>
      <c r="V2477" t="s">
        <v>218</v>
      </c>
      <c r="W2477" t="s">
        <v>219</v>
      </c>
      <c r="X2477" t="s">
        <v>1421</v>
      </c>
      <c r="Y2477" t="s">
        <v>221</v>
      </c>
      <c r="AC2477" s="14" t="s">
        <v>215</v>
      </c>
      <c r="AG2477" t="s">
        <v>1416</v>
      </c>
      <c r="AH2477" s="5" t="s">
        <v>2183</v>
      </c>
      <c r="AI2477" s="14"/>
      <c r="AJ2477" s="14"/>
      <c r="AK2477" s="14"/>
      <c r="AL2477" s="14"/>
    </row>
    <row r="2478" spans="1:38" ht="14.4" x14ac:dyDescent="0.3">
      <c r="A2478" s="11" t="str">
        <f t="shared" si="38"/>
        <v>22,44,66,55/5555/http-generic-click-jacking</v>
      </c>
      <c r="B2478" s="11" t="s">
        <v>37</v>
      </c>
      <c r="C2478" s="12" t="s">
        <v>4616</v>
      </c>
      <c r="D2478" s="11"/>
      <c r="E2478" s="11" t="s">
        <v>4617</v>
      </c>
      <c r="F2478" s="11" t="s">
        <v>1028</v>
      </c>
      <c r="G2478" s="11" t="s">
        <v>267</v>
      </c>
      <c r="H2478" s="13" t="s">
        <v>291</v>
      </c>
      <c r="I2478" s="11"/>
      <c r="J2478" s="11" t="s">
        <v>41</v>
      </c>
      <c r="K2478" s="13" t="s">
        <v>990</v>
      </c>
      <c r="O2478" s="14">
        <v>5555</v>
      </c>
      <c r="P2478" s="14"/>
      <c r="Q2478" s="14"/>
      <c r="R2478" s="14">
        <v>4</v>
      </c>
      <c r="S2478" s="14" t="s">
        <v>43</v>
      </c>
      <c r="T2478" t="s">
        <v>216</v>
      </c>
      <c r="U2478" t="s">
        <v>217</v>
      </c>
      <c r="V2478" t="s">
        <v>218</v>
      </c>
      <c r="W2478" t="s">
        <v>219</v>
      </c>
      <c r="X2478" t="s">
        <v>1421</v>
      </c>
      <c r="Y2478" t="s">
        <v>221</v>
      </c>
      <c r="AC2478" s="14" t="s">
        <v>215</v>
      </c>
      <c r="AG2478" t="s">
        <v>1416</v>
      </c>
      <c r="AH2478" s="5" t="s">
        <v>2183</v>
      </c>
      <c r="AI2478" s="14"/>
      <c r="AJ2478" s="14"/>
      <c r="AK2478" s="14"/>
      <c r="AL2478" s="14"/>
    </row>
    <row r="2479" spans="1:38" ht="14.4" x14ac:dyDescent="0.3">
      <c r="A2479" s="11" t="str">
        <f t="shared" si="38"/>
        <v>22,44,66,55/5555/http-generic-click-jacking</v>
      </c>
      <c r="B2479" s="11" t="s">
        <v>37</v>
      </c>
      <c r="C2479" s="12" t="s">
        <v>4616</v>
      </c>
      <c r="D2479" s="11"/>
      <c r="E2479" s="11" t="s">
        <v>4617</v>
      </c>
      <c r="F2479" s="11" t="s">
        <v>1028</v>
      </c>
      <c r="G2479" s="11" t="s">
        <v>267</v>
      </c>
      <c r="H2479" s="13" t="s">
        <v>291</v>
      </c>
      <c r="I2479" s="11"/>
      <c r="J2479" s="11" t="s">
        <v>41</v>
      </c>
      <c r="K2479" s="13" t="s">
        <v>990</v>
      </c>
      <c r="O2479" s="14">
        <v>5555</v>
      </c>
      <c r="P2479" s="14"/>
      <c r="Q2479" s="14"/>
      <c r="R2479" s="14">
        <v>4</v>
      </c>
      <c r="S2479" s="14" t="s">
        <v>43</v>
      </c>
      <c r="T2479" t="s">
        <v>216</v>
      </c>
      <c r="U2479" t="s">
        <v>217</v>
      </c>
      <c r="V2479" t="s">
        <v>218</v>
      </c>
      <c r="W2479" t="s">
        <v>219</v>
      </c>
      <c r="X2479" t="s">
        <v>1421</v>
      </c>
      <c r="Y2479" t="s">
        <v>221</v>
      </c>
      <c r="AC2479" s="14" t="s">
        <v>215</v>
      </c>
      <c r="AG2479" t="s">
        <v>1416</v>
      </c>
      <c r="AH2479" s="5" t="s">
        <v>2183</v>
      </c>
      <c r="AI2479" s="14"/>
      <c r="AJ2479" s="14"/>
      <c r="AK2479" s="14"/>
      <c r="AL2479" s="14"/>
    </row>
    <row r="2480" spans="1:38" ht="14.4" x14ac:dyDescent="0.3">
      <c r="A2480" s="11" t="str">
        <f t="shared" si="38"/>
        <v>22,44,66,55/5555/http-generic-click-jacking</v>
      </c>
      <c r="B2480" s="11" t="s">
        <v>37</v>
      </c>
      <c r="C2480" s="12" t="s">
        <v>4616</v>
      </c>
      <c r="D2480" s="11"/>
      <c r="E2480" s="11" t="s">
        <v>4617</v>
      </c>
      <c r="F2480" s="11" t="s">
        <v>1028</v>
      </c>
      <c r="G2480" s="11" t="s">
        <v>267</v>
      </c>
      <c r="H2480" s="13" t="s">
        <v>291</v>
      </c>
      <c r="I2480" s="11"/>
      <c r="J2480" s="11" t="s">
        <v>41</v>
      </c>
      <c r="K2480" s="13" t="s">
        <v>990</v>
      </c>
      <c r="O2480" s="14">
        <v>5555</v>
      </c>
      <c r="P2480" s="14"/>
      <c r="Q2480" s="14"/>
      <c r="R2480" s="14">
        <v>4</v>
      </c>
      <c r="S2480" s="14" t="s">
        <v>43</v>
      </c>
      <c r="T2480" t="s">
        <v>216</v>
      </c>
      <c r="U2480" t="s">
        <v>217</v>
      </c>
      <c r="V2480" t="s">
        <v>218</v>
      </c>
      <c r="W2480" t="s">
        <v>219</v>
      </c>
      <c r="X2480" t="s">
        <v>1421</v>
      </c>
      <c r="Y2480" t="s">
        <v>221</v>
      </c>
      <c r="AC2480" s="14" t="s">
        <v>215</v>
      </c>
      <c r="AG2480" t="s">
        <v>1416</v>
      </c>
      <c r="AH2480" s="5" t="s">
        <v>2183</v>
      </c>
      <c r="AI2480" s="14"/>
      <c r="AJ2480" s="14"/>
      <c r="AK2480" s="14"/>
      <c r="AL2480" s="14"/>
    </row>
    <row r="2481" spans="1:38" ht="14.4" x14ac:dyDescent="0.3">
      <c r="A2481" s="11" t="str">
        <f t="shared" si="38"/>
        <v>22,44,66,55/5555/http-generic-click-jacking</v>
      </c>
      <c r="B2481" s="11" t="s">
        <v>37</v>
      </c>
      <c r="C2481" s="12" t="s">
        <v>4616</v>
      </c>
      <c r="D2481" s="11"/>
      <c r="E2481" s="11" t="s">
        <v>4617</v>
      </c>
      <c r="F2481" s="11" t="s">
        <v>1028</v>
      </c>
      <c r="G2481" s="11" t="s">
        <v>267</v>
      </c>
      <c r="H2481" s="13" t="s">
        <v>291</v>
      </c>
      <c r="I2481" s="11"/>
      <c r="J2481" s="11" t="s">
        <v>41</v>
      </c>
      <c r="K2481" s="13" t="s">
        <v>990</v>
      </c>
      <c r="O2481" s="14">
        <v>5555</v>
      </c>
      <c r="P2481" s="14"/>
      <c r="Q2481" s="14"/>
      <c r="R2481" s="14">
        <v>4</v>
      </c>
      <c r="S2481" s="14" t="s">
        <v>43</v>
      </c>
      <c r="T2481" t="s">
        <v>216</v>
      </c>
      <c r="U2481" t="s">
        <v>217</v>
      </c>
      <c r="V2481" t="s">
        <v>218</v>
      </c>
      <c r="W2481" t="s">
        <v>219</v>
      </c>
      <c r="X2481" t="s">
        <v>1421</v>
      </c>
      <c r="Y2481" t="s">
        <v>221</v>
      </c>
      <c r="AC2481" s="14" t="s">
        <v>215</v>
      </c>
      <c r="AG2481" t="s">
        <v>1416</v>
      </c>
      <c r="AH2481" s="5" t="s">
        <v>2183</v>
      </c>
      <c r="AI2481" s="14"/>
      <c r="AJ2481" s="14"/>
      <c r="AK2481" s="14"/>
      <c r="AL2481" s="14"/>
    </row>
    <row r="2482" spans="1:38" ht="14.4" x14ac:dyDescent="0.3">
      <c r="A2482" s="11" t="str">
        <f t="shared" si="38"/>
        <v>22,44,66,55/5555/http-options-method-enabled</v>
      </c>
      <c r="B2482" s="11" t="s">
        <v>37</v>
      </c>
      <c r="C2482" s="12" t="s">
        <v>4616</v>
      </c>
      <c r="D2482" s="11"/>
      <c r="E2482" s="11" t="s">
        <v>4617</v>
      </c>
      <c r="F2482" s="11" t="s">
        <v>1028</v>
      </c>
      <c r="G2482" s="11" t="s">
        <v>267</v>
      </c>
      <c r="H2482" s="13" t="s">
        <v>291</v>
      </c>
      <c r="I2482" s="11"/>
      <c r="J2482" s="11" t="s">
        <v>41</v>
      </c>
      <c r="K2482" s="13" t="s">
        <v>990</v>
      </c>
      <c r="O2482" s="14">
        <v>5555</v>
      </c>
      <c r="P2482" s="14"/>
      <c r="Q2482" s="14"/>
      <c r="R2482" s="14">
        <v>3</v>
      </c>
      <c r="S2482" s="14" t="s">
        <v>222</v>
      </c>
      <c r="T2482" t="s">
        <v>223</v>
      </c>
      <c r="U2482" t="s">
        <v>224</v>
      </c>
      <c r="V2482" t="s">
        <v>225</v>
      </c>
      <c r="W2482" t="s">
        <v>226</v>
      </c>
      <c r="X2482" t="s">
        <v>227</v>
      </c>
      <c r="Y2482" t="s">
        <v>228</v>
      </c>
      <c r="AC2482" s="14" t="s">
        <v>215</v>
      </c>
      <c r="AG2482" t="s">
        <v>1416</v>
      </c>
      <c r="AH2482" s="5" t="s">
        <v>2183</v>
      </c>
      <c r="AI2482" s="14"/>
      <c r="AJ2482" s="14"/>
      <c r="AK2482" s="14"/>
      <c r="AL2482" s="14"/>
    </row>
    <row r="2483" spans="1:38" ht="14.4" x14ac:dyDescent="0.3">
      <c r="A2483" s="11" t="str">
        <f t="shared" si="38"/>
        <v>22,44,66,55/5555/http-trace-method-enabled</v>
      </c>
      <c r="B2483" s="11" t="s">
        <v>37</v>
      </c>
      <c r="C2483" s="12" t="s">
        <v>4616</v>
      </c>
      <c r="D2483" s="11"/>
      <c r="E2483" s="11" t="s">
        <v>4617</v>
      </c>
      <c r="F2483" s="11" t="s">
        <v>1028</v>
      </c>
      <c r="G2483" s="11" t="s">
        <v>267</v>
      </c>
      <c r="H2483" s="13" t="s">
        <v>291</v>
      </c>
      <c r="I2483" s="11"/>
      <c r="J2483" s="11" t="s">
        <v>41</v>
      </c>
      <c r="K2483" s="13" t="s">
        <v>990</v>
      </c>
      <c r="O2483" s="14">
        <v>5555</v>
      </c>
      <c r="P2483" s="14"/>
      <c r="Q2483" s="14"/>
      <c r="R2483" s="14">
        <v>6</v>
      </c>
      <c r="S2483" s="14" t="s">
        <v>43</v>
      </c>
      <c r="T2483" t="s">
        <v>935</v>
      </c>
      <c r="U2483" t="s">
        <v>936</v>
      </c>
      <c r="V2483" t="s">
        <v>937</v>
      </c>
      <c r="W2483" t="s">
        <v>938</v>
      </c>
      <c r="X2483" t="s">
        <v>1422</v>
      </c>
      <c r="Y2483" t="s">
        <v>940</v>
      </c>
      <c r="Z2483" t="s">
        <v>941</v>
      </c>
      <c r="AC2483" s="14" t="s">
        <v>215</v>
      </c>
      <c r="AG2483" t="s">
        <v>1416</v>
      </c>
      <c r="AH2483" s="5" t="s">
        <v>2183</v>
      </c>
      <c r="AI2483" s="14"/>
      <c r="AJ2483" s="14"/>
      <c r="AK2483" s="14"/>
      <c r="AL2483" s="14"/>
    </row>
    <row r="2484" spans="1:38" ht="14.4" x14ac:dyDescent="0.3">
      <c r="A2484" s="11" t="str">
        <f t="shared" si="38"/>
        <v>22,44,66,55/5555/apache-httpd-cve-2003-0020</v>
      </c>
      <c r="B2484" s="11" t="s">
        <v>37</v>
      </c>
      <c r="C2484" s="12" t="s">
        <v>4616</v>
      </c>
      <c r="D2484" s="11"/>
      <c r="E2484" s="11" t="s">
        <v>4617</v>
      </c>
      <c r="F2484" s="11" t="s">
        <v>1028</v>
      </c>
      <c r="G2484" s="11" t="s">
        <v>267</v>
      </c>
      <c r="H2484" s="13" t="s">
        <v>291</v>
      </c>
      <c r="I2484" s="11"/>
      <c r="J2484" s="11" t="s">
        <v>41</v>
      </c>
      <c r="K2484" s="13" t="s">
        <v>990</v>
      </c>
      <c r="O2484" s="14">
        <v>5555</v>
      </c>
      <c r="P2484" s="14"/>
      <c r="Q2484" s="14"/>
      <c r="R2484" s="14">
        <v>5</v>
      </c>
      <c r="S2484" s="14" t="s">
        <v>43</v>
      </c>
      <c r="T2484" t="s">
        <v>1423</v>
      </c>
      <c r="U2484" t="s">
        <v>1424</v>
      </c>
      <c r="V2484" t="s">
        <v>1425</v>
      </c>
      <c r="W2484" t="s">
        <v>1426</v>
      </c>
      <c r="X2484" t="s">
        <v>1427</v>
      </c>
      <c r="Y2484" t="s">
        <v>1428</v>
      </c>
      <c r="Z2484" t="s">
        <v>1429</v>
      </c>
      <c r="AC2484" s="14" t="s">
        <v>51</v>
      </c>
      <c r="AG2484" t="s">
        <v>1416</v>
      </c>
      <c r="AH2484" s="5" t="s">
        <v>2183</v>
      </c>
      <c r="AI2484" s="14"/>
      <c r="AJ2484" s="14"/>
      <c r="AK2484" s="14"/>
      <c r="AL2484" s="14"/>
    </row>
    <row r="2485" spans="1:38" ht="14.4" x14ac:dyDescent="0.3">
      <c r="A2485" s="11" t="str">
        <f t="shared" si="38"/>
        <v>22,44,66,55/5555/apache-httpd-cve-2003-0542</v>
      </c>
      <c r="B2485" s="11" t="s">
        <v>37</v>
      </c>
      <c r="C2485" s="12" t="s">
        <v>4616</v>
      </c>
      <c r="D2485" s="11"/>
      <c r="E2485" s="11" t="s">
        <v>4617</v>
      </c>
      <c r="F2485" s="11" t="s">
        <v>1028</v>
      </c>
      <c r="G2485" s="11" t="s">
        <v>267</v>
      </c>
      <c r="H2485" s="13" t="s">
        <v>291</v>
      </c>
      <c r="I2485" s="11"/>
      <c r="J2485" s="11" t="s">
        <v>41</v>
      </c>
      <c r="K2485" s="13" t="s">
        <v>990</v>
      </c>
      <c r="O2485" s="14">
        <v>5555</v>
      </c>
      <c r="P2485" s="14"/>
      <c r="Q2485" s="14"/>
      <c r="R2485" s="14">
        <v>7</v>
      </c>
      <c r="S2485" s="14" t="s">
        <v>79</v>
      </c>
      <c r="T2485" t="s">
        <v>1430</v>
      </c>
      <c r="U2485" t="s">
        <v>1431</v>
      </c>
      <c r="V2485" t="s">
        <v>1432</v>
      </c>
      <c r="W2485" t="s">
        <v>1433</v>
      </c>
      <c r="X2485" t="s">
        <v>1427</v>
      </c>
      <c r="Y2485" t="s">
        <v>1428</v>
      </c>
      <c r="Z2485" t="s">
        <v>1434</v>
      </c>
      <c r="AC2485" s="14" t="s">
        <v>51</v>
      </c>
      <c r="AG2485" t="s">
        <v>1416</v>
      </c>
      <c r="AH2485" s="5" t="s">
        <v>2183</v>
      </c>
      <c r="AI2485" s="14"/>
      <c r="AJ2485" s="14"/>
      <c r="AK2485" s="14"/>
      <c r="AL2485" s="14"/>
    </row>
    <row r="2486" spans="1:38" ht="14.4" x14ac:dyDescent="0.3">
      <c r="A2486" s="11" t="str">
        <f t="shared" si="38"/>
        <v>22,44,66,55/5555/apache-httpd-cve-2003-0789</v>
      </c>
      <c r="B2486" s="11" t="s">
        <v>37</v>
      </c>
      <c r="C2486" s="12" t="s">
        <v>4616</v>
      </c>
      <c r="D2486" s="11"/>
      <c r="E2486" s="11" t="s">
        <v>4617</v>
      </c>
      <c r="F2486" s="11" t="s">
        <v>1028</v>
      </c>
      <c r="G2486" s="11" t="s">
        <v>267</v>
      </c>
      <c r="H2486" s="13" t="s">
        <v>291</v>
      </c>
      <c r="I2486" s="11"/>
      <c r="J2486" s="11" t="s">
        <v>41</v>
      </c>
      <c r="K2486" s="13" t="s">
        <v>990</v>
      </c>
      <c r="O2486" s="14">
        <v>5555</v>
      </c>
      <c r="P2486" s="14"/>
      <c r="Q2486" s="14"/>
      <c r="R2486" s="14">
        <v>10</v>
      </c>
      <c r="S2486" s="14" t="s">
        <v>478</v>
      </c>
      <c r="T2486" t="s">
        <v>1435</v>
      </c>
      <c r="U2486" t="s">
        <v>1436</v>
      </c>
      <c r="V2486" t="s">
        <v>1437</v>
      </c>
      <c r="W2486" t="s">
        <v>1438</v>
      </c>
      <c r="X2486" t="s">
        <v>1427</v>
      </c>
      <c r="Y2486" t="s">
        <v>1439</v>
      </c>
      <c r="Z2486" t="s">
        <v>1440</v>
      </c>
      <c r="AC2486" s="14" t="s">
        <v>51</v>
      </c>
      <c r="AG2486" t="s">
        <v>1416</v>
      </c>
      <c r="AH2486" s="5" t="s">
        <v>2183</v>
      </c>
      <c r="AI2486" s="14"/>
      <c r="AJ2486" s="14"/>
      <c r="AK2486" s="14"/>
      <c r="AL2486" s="14"/>
    </row>
    <row r="2487" spans="1:38" ht="14.4" x14ac:dyDescent="0.3">
      <c r="A2487" s="11" t="str">
        <f t="shared" si="38"/>
        <v>22,44,66,55/5555/apache-httpd-cve-2004-0113</v>
      </c>
      <c r="B2487" s="11" t="s">
        <v>37</v>
      </c>
      <c r="C2487" s="12" t="s">
        <v>4616</v>
      </c>
      <c r="D2487" s="11"/>
      <c r="E2487" s="11" t="s">
        <v>4617</v>
      </c>
      <c r="F2487" s="11" t="s">
        <v>1028</v>
      </c>
      <c r="G2487" s="11" t="s">
        <v>267</v>
      </c>
      <c r="H2487" s="13" t="s">
        <v>291</v>
      </c>
      <c r="I2487" s="11"/>
      <c r="J2487" s="11" t="s">
        <v>41</v>
      </c>
      <c r="K2487" s="13" t="s">
        <v>990</v>
      </c>
      <c r="O2487" s="14">
        <v>5555</v>
      </c>
      <c r="P2487" s="14"/>
      <c r="Q2487" s="14"/>
      <c r="R2487" s="14">
        <v>5</v>
      </c>
      <c r="S2487" s="14" t="s">
        <v>43</v>
      </c>
      <c r="T2487" t="s">
        <v>1441</v>
      </c>
      <c r="U2487" t="s">
        <v>1442</v>
      </c>
      <c r="V2487" t="s">
        <v>1443</v>
      </c>
      <c r="W2487" t="s">
        <v>1444</v>
      </c>
      <c r="X2487" t="s">
        <v>1427</v>
      </c>
      <c r="Y2487" t="s">
        <v>1439</v>
      </c>
      <c r="Z2487" t="s">
        <v>1445</v>
      </c>
      <c r="AC2487" s="14" t="s">
        <v>51</v>
      </c>
      <c r="AG2487" t="s">
        <v>1416</v>
      </c>
      <c r="AH2487" s="5" t="s">
        <v>2183</v>
      </c>
      <c r="AI2487" s="14"/>
      <c r="AJ2487" s="14"/>
      <c r="AK2487" s="14"/>
      <c r="AL2487" s="14"/>
    </row>
    <row r="2488" spans="1:38" ht="14.4" x14ac:dyDescent="0.3">
      <c r="A2488" s="11" t="str">
        <f t="shared" si="38"/>
        <v>22,44,66,55/5555/apache-httpd-cve-2004-0488</v>
      </c>
      <c r="B2488" s="11" t="s">
        <v>37</v>
      </c>
      <c r="C2488" s="12" t="s">
        <v>4616</v>
      </c>
      <c r="D2488" s="11"/>
      <c r="E2488" s="11" t="s">
        <v>4617</v>
      </c>
      <c r="F2488" s="11" t="s">
        <v>1028</v>
      </c>
      <c r="G2488" s="11" t="s">
        <v>267</v>
      </c>
      <c r="H2488" s="13" t="s">
        <v>291</v>
      </c>
      <c r="I2488" s="11"/>
      <c r="J2488" s="11" t="s">
        <v>41</v>
      </c>
      <c r="K2488" s="13" t="s">
        <v>990</v>
      </c>
      <c r="O2488" s="14">
        <v>5555</v>
      </c>
      <c r="P2488" s="14"/>
      <c r="Q2488" s="14"/>
      <c r="R2488" s="14">
        <v>8</v>
      </c>
      <c r="S2488" s="14" t="s">
        <v>79</v>
      </c>
      <c r="T2488" t="s">
        <v>1446</v>
      </c>
      <c r="U2488" t="s">
        <v>1447</v>
      </c>
      <c r="V2488" t="s">
        <v>1448</v>
      </c>
      <c r="W2488" t="s">
        <v>1449</v>
      </c>
      <c r="X2488" t="s">
        <v>1427</v>
      </c>
      <c r="Y2488" t="s">
        <v>1439</v>
      </c>
      <c r="Z2488" t="s">
        <v>1450</v>
      </c>
      <c r="AC2488" s="14" t="s">
        <v>51</v>
      </c>
      <c r="AG2488" t="s">
        <v>1416</v>
      </c>
      <c r="AH2488" s="5" t="s">
        <v>2183</v>
      </c>
      <c r="AI2488" s="14"/>
      <c r="AJ2488" s="14"/>
      <c r="AK2488" s="14"/>
      <c r="AL2488" s="14"/>
    </row>
    <row r="2489" spans="1:38" ht="14.4" x14ac:dyDescent="0.3">
      <c r="A2489" s="11" t="str">
        <f t="shared" si="38"/>
        <v>22,44,66,55/5555/apache-httpd-cve-2004-0493</v>
      </c>
      <c r="B2489" s="11" t="s">
        <v>37</v>
      </c>
      <c r="C2489" s="12" t="s">
        <v>4616</v>
      </c>
      <c r="D2489" s="11"/>
      <c r="E2489" s="11" t="s">
        <v>4617</v>
      </c>
      <c r="F2489" s="11" t="s">
        <v>1028</v>
      </c>
      <c r="G2489" s="11" t="s">
        <v>267</v>
      </c>
      <c r="H2489" s="13" t="s">
        <v>291</v>
      </c>
      <c r="I2489" s="11"/>
      <c r="J2489" s="11" t="s">
        <v>41</v>
      </c>
      <c r="K2489" s="13" t="s">
        <v>990</v>
      </c>
      <c r="O2489" s="14">
        <v>5555</v>
      </c>
      <c r="P2489" s="14"/>
      <c r="Q2489" s="14"/>
      <c r="R2489" s="14">
        <v>6</v>
      </c>
      <c r="S2489" s="14" t="s">
        <v>43</v>
      </c>
      <c r="T2489" t="s">
        <v>1451</v>
      </c>
      <c r="U2489" t="s">
        <v>1452</v>
      </c>
      <c r="V2489" t="s">
        <v>1453</v>
      </c>
      <c r="W2489" t="s">
        <v>1449</v>
      </c>
      <c r="X2489" t="s">
        <v>1427</v>
      </c>
      <c r="Y2489" t="s">
        <v>1439</v>
      </c>
      <c r="Z2489" t="s">
        <v>1454</v>
      </c>
      <c r="AC2489" s="14" t="s">
        <v>51</v>
      </c>
      <c r="AG2489" t="s">
        <v>1416</v>
      </c>
      <c r="AH2489" s="5" t="s">
        <v>2183</v>
      </c>
      <c r="AI2489" s="14"/>
      <c r="AJ2489" s="14"/>
      <c r="AK2489" s="14"/>
      <c r="AL2489" s="14"/>
    </row>
    <row r="2490" spans="1:38" ht="14.4" x14ac:dyDescent="0.3">
      <c r="A2490" s="11" t="str">
        <f t="shared" si="38"/>
        <v>22,44,66,55/5555/apache-httpd-cve-2004-0747</v>
      </c>
      <c r="B2490" s="11" t="s">
        <v>37</v>
      </c>
      <c r="C2490" s="12" t="s">
        <v>4616</v>
      </c>
      <c r="D2490" s="11"/>
      <c r="E2490" s="11" t="s">
        <v>4617</v>
      </c>
      <c r="F2490" s="11" t="s">
        <v>1028</v>
      </c>
      <c r="G2490" s="11" t="s">
        <v>267</v>
      </c>
      <c r="H2490" s="13" t="s">
        <v>291</v>
      </c>
      <c r="I2490" s="11"/>
      <c r="J2490" s="11" t="s">
        <v>41</v>
      </c>
      <c r="K2490" s="13" t="s">
        <v>990</v>
      </c>
      <c r="O2490" s="14">
        <v>5555</v>
      </c>
      <c r="P2490" s="14"/>
      <c r="Q2490" s="14"/>
      <c r="R2490" s="14">
        <v>5</v>
      </c>
      <c r="S2490" s="14" t="s">
        <v>43</v>
      </c>
      <c r="T2490" t="s">
        <v>1455</v>
      </c>
      <c r="U2490" t="s">
        <v>1456</v>
      </c>
      <c r="V2490" t="s">
        <v>1457</v>
      </c>
      <c r="W2490" t="s">
        <v>1458</v>
      </c>
      <c r="X2490" t="s">
        <v>1427</v>
      </c>
      <c r="Y2490" t="s">
        <v>1439</v>
      </c>
      <c r="Z2490" t="s">
        <v>1459</v>
      </c>
      <c r="AC2490" s="14" t="s">
        <v>51</v>
      </c>
      <c r="AG2490" t="s">
        <v>1416</v>
      </c>
      <c r="AH2490" s="5" t="s">
        <v>2183</v>
      </c>
      <c r="AI2490" s="14"/>
      <c r="AJ2490" s="14"/>
      <c r="AK2490" s="14"/>
      <c r="AL2490" s="14"/>
    </row>
    <row r="2491" spans="1:38" ht="14.4" x14ac:dyDescent="0.3">
      <c r="A2491" s="11" t="str">
        <f t="shared" si="38"/>
        <v>22,44,66,55/5555/apache-httpd-cve-2004-0748</v>
      </c>
      <c r="B2491" s="11" t="s">
        <v>37</v>
      </c>
      <c r="C2491" s="12" t="s">
        <v>4616</v>
      </c>
      <c r="D2491" s="11"/>
      <c r="E2491" s="11" t="s">
        <v>4617</v>
      </c>
      <c r="F2491" s="11" t="s">
        <v>1028</v>
      </c>
      <c r="G2491" s="11" t="s">
        <v>267</v>
      </c>
      <c r="H2491" s="13" t="s">
        <v>291</v>
      </c>
      <c r="I2491" s="11"/>
      <c r="J2491" s="11" t="s">
        <v>41</v>
      </c>
      <c r="K2491" s="13" t="s">
        <v>990</v>
      </c>
      <c r="O2491" s="14">
        <v>5555</v>
      </c>
      <c r="P2491" s="14"/>
      <c r="Q2491" s="14"/>
      <c r="R2491" s="14">
        <v>5</v>
      </c>
      <c r="S2491" s="14" t="s">
        <v>43</v>
      </c>
      <c r="T2491" t="s">
        <v>1460</v>
      </c>
      <c r="U2491" t="s">
        <v>1461</v>
      </c>
      <c r="V2491" t="s">
        <v>1462</v>
      </c>
      <c r="W2491" t="s">
        <v>1458</v>
      </c>
      <c r="X2491" t="s">
        <v>1427</v>
      </c>
      <c r="Y2491" t="s">
        <v>1439</v>
      </c>
      <c r="Z2491" t="s">
        <v>1463</v>
      </c>
      <c r="AC2491" s="14" t="s">
        <v>51</v>
      </c>
      <c r="AG2491" t="s">
        <v>1416</v>
      </c>
      <c r="AH2491" s="5" t="s">
        <v>2183</v>
      </c>
      <c r="AI2491" s="14"/>
      <c r="AJ2491" s="14"/>
      <c r="AK2491" s="14"/>
      <c r="AL2491" s="14"/>
    </row>
    <row r="2492" spans="1:38" ht="14.4" x14ac:dyDescent="0.3">
      <c r="A2492" s="11" t="str">
        <f t="shared" si="38"/>
        <v>22,44,66,55/5555/apache-httpd-cve-2004-0751</v>
      </c>
      <c r="B2492" s="11" t="s">
        <v>37</v>
      </c>
      <c r="C2492" s="12" t="s">
        <v>4616</v>
      </c>
      <c r="D2492" s="11"/>
      <c r="E2492" s="11" t="s">
        <v>4617</v>
      </c>
      <c r="F2492" s="11" t="s">
        <v>1028</v>
      </c>
      <c r="G2492" s="11" t="s">
        <v>267</v>
      </c>
      <c r="H2492" s="13" t="s">
        <v>291</v>
      </c>
      <c r="I2492" s="11"/>
      <c r="J2492" s="11" t="s">
        <v>41</v>
      </c>
      <c r="K2492" s="13" t="s">
        <v>990</v>
      </c>
      <c r="O2492" s="14">
        <v>5555</v>
      </c>
      <c r="P2492" s="14"/>
      <c r="Q2492" s="14"/>
      <c r="R2492" s="14">
        <v>5</v>
      </c>
      <c r="S2492" s="14" t="s">
        <v>43</v>
      </c>
      <c r="T2492" t="s">
        <v>1464</v>
      </c>
      <c r="U2492" t="s">
        <v>1465</v>
      </c>
      <c r="V2492" t="s">
        <v>1466</v>
      </c>
      <c r="W2492" t="s">
        <v>1458</v>
      </c>
      <c r="X2492" t="s">
        <v>1427</v>
      </c>
      <c r="Y2492" t="s">
        <v>1439</v>
      </c>
      <c r="Z2492" t="s">
        <v>1467</v>
      </c>
      <c r="AC2492" s="14" t="s">
        <v>51</v>
      </c>
      <c r="AG2492" t="s">
        <v>1416</v>
      </c>
      <c r="AH2492" s="5" t="s">
        <v>2183</v>
      </c>
      <c r="AI2492" s="14"/>
      <c r="AJ2492" s="14"/>
      <c r="AK2492" s="14"/>
      <c r="AL2492" s="14"/>
    </row>
    <row r="2493" spans="1:38" ht="14.4" x14ac:dyDescent="0.3">
      <c r="A2493" s="11" t="str">
        <f t="shared" si="38"/>
        <v>22,44,66,55/5555/apache-httpd-cve-2004-0786</v>
      </c>
      <c r="B2493" s="11" t="s">
        <v>37</v>
      </c>
      <c r="C2493" s="12" t="s">
        <v>4616</v>
      </c>
      <c r="D2493" s="11"/>
      <c r="E2493" s="11" t="s">
        <v>4617</v>
      </c>
      <c r="F2493" s="11" t="s">
        <v>1028</v>
      </c>
      <c r="G2493" s="11" t="s">
        <v>267</v>
      </c>
      <c r="H2493" s="13" t="s">
        <v>291</v>
      </c>
      <c r="I2493" s="11"/>
      <c r="J2493" s="11" t="s">
        <v>41</v>
      </c>
      <c r="K2493" s="13" t="s">
        <v>990</v>
      </c>
      <c r="O2493" s="14">
        <v>5555</v>
      </c>
      <c r="P2493" s="14"/>
      <c r="Q2493" s="14"/>
      <c r="R2493" s="14">
        <v>5</v>
      </c>
      <c r="S2493" s="14" t="s">
        <v>43</v>
      </c>
      <c r="T2493" t="s">
        <v>1468</v>
      </c>
      <c r="U2493" t="s">
        <v>1469</v>
      </c>
      <c r="V2493" t="s">
        <v>1470</v>
      </c>
      <c r="W2493" t="s">
        <v>1458</v>
      </c>
      <c r="X2493" t="s">
        <v>1427</v>
      </c>
      <c r="Y2493" t="s">
        <v>1439</v>
      </c>
      <c r="Z2493" t="s">
        <v>1471</v>
      </c>
      <c r="AC2493" s="14" t="s">
        <v>51</v>
      </c>
      <c r="AG2493" t="s">
        <v>1416</v>
      </c>
      <c r="AH2493" s="5" t="s">
        <v>2183</v>
      </c>
      <c r="AI2493" s="14"/>
      <c r="AJ2493" s="14"/>
      <c r="AK2493" s="14"/>
      <c r="AL2493" s="14"/>
    </row>
    <row r="2494" spans="1:38" ht="14.4" x14ac:dyDescent="0.3">
      <c r="A2494" s="11" t="str">
        <f t="shared" si="38"/>
        <v>22,44,66,55/5555/apache-httpd-cve-2004-0809</v>
      </c>
      <c r="B2494" s="11" t="s">
        <v>37</v>
      </c>
      <c r="C2494" s="12" t="s">
        <v>4616</v>
      </c>
      <c r="D2494" s="11"/>
      <c r="E2494" s="11" t="s">
        <v>4617</v>
      </c>
      <c r="F2494" s="11" t="s">
        <v>1028</v>
      </c>
      <c r="G2494" s="11" t="s">
        <v>267</v>
      </c>
      <c r="H2494" s="13" t="s">
        <v>291</v>
      </c>
      <c r="I2494" s="11"/>
      <c r="J2494" s="11" t="s">
        <v>41</v>
      </c>
      <c r="K2494" s="13" t="s">
        <v>990</v>
      </c>
      <c r="O2494" s="14">
        <v>5555</v>
      </c>
      <c r="P2494" s="14"/>
      <c r="Q2494" s="14"/>
      <c r="R2494" s="14">
        <v>5</v>
      </c>
      <c r="S2494" s="14" t="s">
        <v>43</v>
      </c>
      <c r="T2494" t="s">
        <v>1472</v>
      </c>
      <c r="U2494" t="s">
        <v>1473</v>
      </c>
      <c r="V2494" t="s">
        <v>1474</v>
      </c>
      <c r="W2494" t="s">
        <v>1458</v>
      </c>
      <c r="X2494" t="s">
        <v>1427</v>
      </c>
      <c r="Y2494" t="s">
        <v>1439</v>
      </c>
      <c r="Z2494" t="s">
        <v>1475</v>
      </c>
      <c r="AC2494" s="14" t="s">
        <v>51</v>
      </c>
      <c r="AG2494" t="s">
        <v>1416</v>
      </c>
      <c r="AH2494" s="5" t="s">
        <v>2183</v>
      </c>
      <c r="AI2494" s="14"/>
      <c r="AJ2494" s="14"/>
      <c r="AK2494" s="14"/>
      <c r="AL2494" s="14"/>
    </row>
    <row r="2495" spans="1:38" ht="14.4" x14ac:dyDescent="0.3">
      <c r="A2495" s="11" t="str">
        <f t="shared" si="38"/>
        <v>22,44,66,55/5555/apache-httpd-cve-2004-0885</v>
      </c>
      <c r="B2495" s="11" t="s">
        <v>37</v>
      </c>
      <c r="C2495" s="12" t="s">
        <v>4616</v>
      </c>
      <c r="D2495" s="11"/>
      <c r="E2495" s="11" t="s">
        <v>4617</v>
      </c>
      <c r="F2495" s="11" t="s">
        <v>1028</v>
      </c>
      <c r="G2495" s="11" t="s">
        <v>267</v>
      </c>
      <c r="H2495" s="13" t="s">
        <v>291</v>
      </c>
      <c r="I2495" s="11"/>
      <c r="J2495" s="11" t="s">
        <v>41</v>
      </c>
      <c r="K2495" s="13" t="s">
        <v>990</v>
      </c>
      <c r="O2495" s="14">
        <v>5555</v>
      </c>
      <c r="P2495" s="14"/>
      <c r="Q2495" s="14"/>
      <c r="R2495" s="14">
        <v>8</v>
      </c>
      <c r="S2495" s="14" t="s">
        <v>79</v>
      </c>
      <c r="T2495" t="s">
        <v>1476</v>
      </c>
      <c r="U2495" t="s">
        <v>1477</v>
      </c>
      <c r="V2495" t="s">
        <v>1478</v>
      </c>
      <c r="W2495" t="s">
        <v>1479</v>
      </c>
      <c r="X2495" t="s">
        <v>1427</v>
      </c>
      <c r="Y2495" t="s">
        <v>1439</v>
      </c>
      <c r="Z2495" t="s">
        <v>1480</v>
      </c>
      <c r="AC2495" s="14" t="s">
        <v>51</v>
      </c>
      <c r="AG2495" t="s">
        <v>1416</v>
      </c>
      <c r="AH2495" s="5" t="s">
        <v>2183</v>
      </c>
      <c r="AI2495" s="14"/>
      <c r="AJ2495" s="14"/>
      <c r="AK2495" s="14"/>
      <c r="AL2495" s="14"/>
    </row>
    <row r="2496" spans="1:38" ht="14.4" x14ac:dyDescent="0.3">
      <c r="A2496" s="11" t="str">
        <f t="shared" si="38"/>
        <v>22,44,66,55/5555/apache-httpd-cve-2004-0942</v>
      </c>
      <c r="B2496" s="11" t="s">
        <v>37</v>
      </c>
      <c r="C2496" s="12" t="s">
        <v>4616</v>
      </c>
      <c r="D2496" s="11"/>
      <c r="E2496" s="11" t="s">
        <v>4617</v>
      </c>
      <c r="F2496" s="11" t="s">
        <v>1028</v>
      </c>
      <c r="G2496" s="11" t="s">
        <v>267</v>
      </c>
      <c r="H2496" s="13" t="s">
        <v>291</v>
      </c>
      <c r="I2496" s="11"/>
      <c r="J2496" s="11" t="s">
        <v>41</v>
      </c>
      <c r="K2496" s="13" t="s">
        <v>990</v>
      </c>
      <c r="O2496" s="14">
        <v>5555</v>
      </c>
      <c r="P2496" s="14"/>
      <c r="Q2496" s="14"/>
      <c r="R2496" s="14">
        <v>5</v>
      </c>
      <c r="S2496" s="14" t="s">
        <v>43</v>
      </c>
      <c r="T2496" t="s">
        <v>1481</v>
      </c>
      <c r="U2496" t="s">
        <v>1482</v>
      </c>
      <c r="V2496" t="s">
        <v>1483</v>
      </c>
      <c r="W2496" t="s">
        <v>1479</v>
      </c>
      <c r="X2496" t="s">
        <v>1427</v>
      </c>
      <c r="Y2496" t="s">
        <v>1439</v>
      </c>
      <c r="Z2496" t="s">
        <v>1484</v>
      </c>
      <c r="AC2496" s="14" t="s">
        <v>51</v>
      </c>
      <c r="AG2496" t="s">
        <v>1416</v>
      </c>
      <c r="AH2496" s="5" t="s">
        <v>2183</v>
      </c>
      <c r="AI2496" s="14"/>
      <c r="AJ2496" s="14"/>
      <c r="AK2496" s="14"/>
      <c r="AL2496" s="14"/>
    </row>
    <row r="2497" spans="1:38" ht="14.4" x14ac:dyDescent="0.3">
      <c r="A2497" s="11" t="str">
        <f t="shared" si="38"/>
        <v>22,44,66,55/5555/apache-httpd-cve-2004-1834</v>
      </c>
      <c r="B2497" s="11" t="s">
        <v>37</v>
      </c>
      <c r="C2497" s="12" t="s">
        <v>4616</v>
      </c>
      <c r="D2497" s="11"/>
      <c r="E2497" s="11" t="s">
        <v>4617</v>
      </c>
      <c r="F2497" s="11" t="s">
        <v>1028</v>
      </c>
      <c r="G2497" s="11" t="s">
        <v>267</v>
      </c>
      <c r="H2497" s="13" t="s">
        <v>291</v>
      </c>
      <c r="I2497" s="11"/>
      <c r="J2497" s="11" t="s">
        <v>41</v>
      </c>
      <c r="K2497" s="13" t="s">
        <v>990</v>
      </c>
      <c r="O2497" s="14">
        <v>5555</v>
      </c>
      <c r="P2497" s="14"/>
      <c r="Q2497" s="14"/>
      <c r="R2497" s="14">
        <v>2</v>
      </c>
      <c r="S2497" s="14" t="s">
        <v>222</v>
      </c>
      <c r="T2497" t="s">
        <v>1485</v>
      </c>
      <c r="U2497" t="s">
        <v>1486</v>
      </c>
      <c r="V2497" t="s">
        <v>1487</v>
      </c>
      <c r="W2497" t="s">
        <v>1479</v>
      </c>
      <c r="X2497" t="s">
        <v>1427</v>
      </c>
      <c r="Y2497" t="s">
        <v>1439</v>
      </c>
      <c r="Z2497" t="s">
        <v>1488</v>
      </c>
      <c r="AC2497" s="14" t="s">
        <v>51</v>
      </c>
      <c r="AG2497" t="s">
        <v>1416</v>
      </c>
      <c r="AH2497" s="5" t="s">
        <v>2183</v>
      </c>
      <c r="AI2497" s="14"/>
      <c r="AJ2497" s="14"/>
      <c r="AK2497" s="14"/>
      <c r="AL2497" s="14"/>
    </row>
    <row r="2498" spans="1:38" ht="14.4" x14ac:dyDescent="0.3">
      <c r="A2498" s="11" t="str">
        <f t="shared" si="38"/>
        <v>22,44,66,55/5555/apache-httpd-cve-2005-1268</v>
      </c>
      <c r="B2498" s="11" t="s">
        <v>37</v>
      </c>
      <c r="C2498" s="12" t="s">
        <v>4616</v>
      </c>
      <c r="D2498" s="11"/>
      <c r="E2498" s="11" t="s">
        <v>4617</v>
      </c>
      <c r="F2498" s="11" t="s">
        <v>1028</v>
      </c>
      <c r="G2498" s="11" t="s">
        <v>267</v>
      </c>
      <c r="H2498" s="13" t="s">
        <v>291</v>
      </c>
      <c r="I2498" s="11"/>
      <c r="J2498" s="11" t="s">
        <v>41</v>
      </c>
      <c r="K2498" s="13" t="s">
        <v>990</v>
      </c>
      <c r="O2498" s="14">
        <v>5555</v>
      </c>
      <c r="P2498" s="14"/>
      <c r="Q2498" s="14"/>
      <c r="R2498" s="14">
        <v>5</v>
      </c>
      <c r="S2498" s="14" t="s">
        <v>43</v>
      </c>
      <c r="T2498" t="s">
        <v>1489</v>
      </c>
      <c r="U2498" t="s">
        <v>1490</v>
      </c>
      <c r="V2498" t="s">
        <v>1491</v>
      </c>
      <c r="W2498" t="s">
        <v>1492</v>
      </c>
      <c r="X2498" t="s">
        <v>1427</v>
      </c>
      <c r="Y2498" t="s">
        <v>1439</v>
      </c>
      <c r="Z2498" t="s">
        <v>1493</v>
      </c>
      <c r="AC2498" s="14" t="s">
        <v>51</v>
      </c>
      <c r="AG2498" t="s">
        <v>1416</v>
      </c>
      <c r="AH2498" s="5" t="s">
        <v>2183</v>
      </c>
      <c r="AI2498" s="14"/>
      <c r="AJ2498" s="14"/>
      <c r="AK2498" s="14"/>
      <c r="AL2498" s="14"/>
    </row>
    <row r="2499" spans="1:38" ht="14.4" x14ac:dyDescent="0.3">
      <c r="A2499" s="11" t="str">
        <f t="shared" ref="A2499:A2562" si="39">CONCATENATE(C2499,"/",O2499,"/",T2499)</f>
        <v>22,44,66,55/5555/apache-httpd-cve-2005-2088</v>
      </c>
      <c r="B2499" s="11" t="s">
        <v>37</v>
      </c>
      <c r="C2499" s="12" t="s">
        <v>4616</v>
      </c>
      <c r="D2499" s="11"/>
      <c r="E2499" s="11" t="s">
        <v>4617</v>
      </c>
      <c r="F2499" s="11" t="s">
        <v>1028</v>
      </c>
      <c r="G2499" s="11" t="s">
        <v>267</v>
      </c>
      <c r="H2499" s="13" t="s">
        <v>291</v>
      </c>
      <c r="I2499" s="11"/>
      <c r="J2499" s="11" t="s">
        <v>41</v>
      </c>
      <c r="K2499" s="13" t="s">
        <v>990</v>
      </c>
      <c r="O2499" s="14">
        <v>5555</v>
      </c>
      <c r="P2499" s="14"/>
      <c r="Q2499" s="14"/>
      <c r="R2499" s="14">
        <v>4</v>
      </c>
      <c r="S2499" s="14" t="s">
        <v>43</v>
      </c>
      <c r="T2499" t="s">
        <v>1494</v>
      </c>
      <c r="U2499" t="s">
        <v>1495</v>
      </c>
      <c r="V2499" t="s">
        <v>1496</v>
      </c>
      <c r="W2499" t="s">
        <v>1492</v>
      </c>
      <c r="X2499" t="s">
        <v>1427</v>
      </c>
      <c r="Y2499" t="s">
        <v>1439</v>
      </c>
      <c r="Z2499" t="s">
        <v>1497</v>
      </c>
      <c r="AC2499" s="14" t="s">
        <v>51</v>
      </c>
      <c r="AG2499" t="s">
        <v>1416</v>
      </c>
      <c r="AH2499" s="5" t="s">
        <v>2183</v>
      </c>
      <c r="AI2499" s="14"/>
      <c r="AJ2499" s="14"/>
      <c r="AK2499" s="14"/>
      <c r="AL2499" s="14"/>
    </row>
    <row r="2500" spans="1:38" ht="14.4" x14ac:dyDescent="0.3">
      <c r="A2500" s="11" t="str">
        <f t="shared" si="39"/>
        <v>22,44,66,55/5555/apache-httpd-cve-2005-2491</v>
      </c>
      <c r="B2500" s="11" t="s">
        <v>37</v>
      </c>
      <c r="C2500" s="12" t="s">
        <v>4616</v>
      </c>
      <c r="D2500" s="11"/>
      <c r="E2500" s="11" t="s">
        <v>4617</v>
      </c>
      <c r="F2500" s="11" t="s">
        <v>1028</v>
      </c>
      <c r="G2500" s="11" t="s">
        <v>267</v>
      </c>
      <c r="H2500" s="13" t="s">
        <v>291</v>
      </c>
      <c r="I2500" s="11"/>
      <c r="J2500" s="11" t="s">
        <v>41</v>
      </c>
      <c r="K2500" s="13" t="s">
        <v>990</v>
      </c>
      <c r="O2500" s="14">
        <v>5555</v>
      </c>
      <c r="P2500" s="14"/>
      <c r="Q2500" s="14"/>
      <c r="R2500" s="14">
        <v>8</v>
      </c>
      <c r="S2500" s="14" t="s">
        <v>79</v>
      </c>
      <c r="T2500" t="s">
        <v>1498</v>
      </c>
      <c r="U2500" t="s">
        <v>1499</v>
      </c>
      <c r="V2500" t="s">
        <v>1500</v>
      </c>
      <c r="W2500" t="s">
        <v>1492</v>
      </c>
      <c r="X2500" t="s">
        <v>1427</v>
      </c>
      <c r="Y2500" t="s">
        <v>1439</v>
      </c>
      <c r="Z2500" t="s">
        <v>1501</v>
      </c>
      <c r="AC2500" s="14" t="s">
        <v>51</v>
      </c>
      <c r="AG2500" t="s">
        <v>1416</v>
      </c>
      <c r="AH2500" s="5" t="s">
        <v>2183</v>
      </c>
      <c r="AI2500" s="14"/>
      <c r="AJ2500" s="14"/>
      <c r="AK2500" s="14"/>
      <c r="AL2500" s="14"/>
    </row>
    <row r="2501" spans="1:38" ht="14.4" x14ac:dyDescent="0.3">
      <c r="A2501" s="11" t="str">
        <f t="shared" si="39"/>
        <v>22,44,66,55/5555/apache-httpd-cve-2005-2700</v>
      </c>
      <c r="B2501" s="11" t="s">
        <v>37</v>
      </c>
      <c r="C2501" s="12" t="s">
        <v>4616</v>
      </c>
      <c r="D2501" s="11"/>
      <c r="E2501" s="11" t="s">
        <v>4617</v>
      </c>
      <c r="F2501" s="11" t="s">
        <v>1028</v>
      </c>
      <c r="G2501" s="11" t="s">
        <v>267</v>
      </c>
      <c r="H2501" s="13" t="s">
        <v>291</v>
      </c>
      <c r="I2501" s="11"/>
      <c r="J2501" s="11" t="s">
        <v>41</v>
      </c>
      <c r="K2501" s="13" t="s">
        <v>990</v>
      </c>
      <c r="O2501" s="14">
        <v>5555</v>
      </c>
      <c r="P2501" s="14"/>
      <c r="Q2501" s="14"/>
      <c r="R2501" s="14">
        <v>10</v>
      </c>
      <c r="S2501" s="14" t="s">
        <v>478</v>
      </c>
      <c r="T2501" t="s">
        <v>1502</v>
      </c>
      <c r="U2501" t="s">
        <v>1503</v>
      </c>
      <c r="V2501" t="s">
        <v>1504</v>
      </c>
      <c r="W2501" t="s">
        <v>1492</v>
      </c>
      <c r="X2501" t="s">
        <v>1427</v>
      </c>
      <c r="Y2501" t="s">
        <v>1439</v>
      </c>
      <c r="Z2501" t="s">
        <v>1505</v>
      </c>
      <c r="AC2501" s="14" t="s">
        <v>51</v>
      </c>
      <c r="AG2501" t="s">
        <v>1416</v>
      </c>
      <c r="AH2501" s="5" t="s">
        <v>2183</v>
      </c>
      <c r="AI2501" s="14"/>
      <c r="AJ2501" s="14"/>
      <c r="AK2501" s="14"/>
      <c r="AL2501" s="14"/>
    </row>
    <row r="2502" spans="1:38" ht="14.4" x14ac:dyDescent="0.3">
      <c r="A2502" s="11" t="str">
        <f t="shared" si="39"/>
        <v>22,44,66,55/5555/apache-httpd-cve-2005-2728</v>
      </c>
      <c r="B2502" s="11" t="s">
        <v>37</v>
      </c>
      <c r="C2502" s="12" t="s">
        <v>4616</v>
      </c>
      <c r="D2502" s="11"/>
      <c r="E2502" s="11" t="s">
        <v>4617</v>
      </c>
      <c r="F2502" s="11" t="s">
        <v>1028</v>
      </c>
      <c r="G2502" s="11" t="s">
        <v>267</v>
      </c>
      <c r="H2502" s="13" t="s">
        <v>291</v>
      </c>
      <c r="I2502" s="11"/>
      <c r="J2502" s="11" t="s">
        <v>41</v>
      </c>
      <c r="K2502" s="13" t="s">
        <v>990</v>
      </c>
      <c r="O2502" s="14">
        <v>5555</v>
      </c>
      <c r="P2502" s="14"/>
      <c r="Q2502" s="14"/>
      <c r="R2502" s="14">
        <v>5</v>
      </c>
      <c r="S2502" s="14" t="s">
        <v>43</v>
      </c>
      <c r="T2502" t="s">
        <v>1506</v>
      </c>
      <c r="U2502" t="s">
        <v>1507</v>
      </c>
      <c r="V2502" t="s">
        <v>1508</v>
      </c>
      <c r="W2502" t="s">
        <v>1492</v>
      </c>
      <c r="X2502" t="s">
        <v>1427</v>
      </c>
      <c r="Y2502" t="s">
        <v>1439</v>
      </c>
      <c r="Z2502" t="s">
        <v>1509</v>
      </c>
      <c r="AC2502" s="14" t="s">
        <v>51</v>
      </c>
      <c r="AG2502" t="s">
        <v>1416</v>
      </c>
      <c r="AH2502" s="5" t="s">
        <v>2183</v>
      </c>
      <c r="AI2502" s="14"/>
      <c r="AJ2502" s="14"/>
      <c r="AK2502" s="14"/>
      <c r="AL2502" s="14"/>
    </row>
    <row r="2503" spans="1:38" ht="14.4" x14ac:dyDescent="0.3">
      <c r="A2503" s="11" t="str">
        <f t="shared" si="39"/>
        <v>22,44,66,55/5555/apache-httpd-cve-2005-2970</v>
      </c>
      <c r="B2503" s="11" t="s">
        <v>37</v>
      </c>
      <c r="C2503" s="12" t="s">
        <v>4616</v>
      </c>
      <c r="D2503" s="11"/>
      <c r="E2503" s="11" t="s">
        <v>4617</v>
      </c>
      <c r="F2503" s="11" t="s">
        <v>1028</v>
      </c>
      <c r="G2503" s="11" t="s">
        <v>267</v>
      </c>
      <c r="H2503" s="13" t="s">
        <v>291</v>
      </c>
      <c r="I2503" s="11"/>
      <c r="J2503" s="11" t="s">
        <v>41</v>
      </c>
      <c r="K2503" s="13" t="s">
        <v>990</v>
      </c>
      <c r="O2503" s="14">
        <v>5555</v>
      </c>
      <c r="P2503" s="14"/>
      <c r="Q2503" s="14"/>
      <c r="R2503" s="14">
        <v>5</v>
      </c>
      <c r="S2503" s="14" t="s">
        <v>43</v>
      </c>
      <c r="T2503" t="s">
        <v>1510</v>
      </c>
      <c r="U2503" t="s">
        <v>1511</v>
      </c>
      <c r="V2503" t="s">
        <v>1512</v>
      </c>
      <c r="W2503" t="s">
        <v>1492</v>
      </c>
      <c r="X2503" t="s">
        <v>1427</v>
      </c>
      <c r="Y2503" t="s">
        <v>1439</v>
      </c>
      <c r="Z2503" t="s">
        <v>1513</v>
      </c>
      <c r="AC2503" s="14" t="s">
        <v>51</v>
      </c>
      <c r="AG2503" t="s">
        <v>1416</v>
      </c>
      <c r="AH2503" s="5" t="s">
        <v>2183</v>
      </c>
      <c r="AI2503" s="14"/>
      <c r="AJ2503" s="14"/>
      <c r="AK2503" s="14"/>
      <c r="AL2503" s="14"/>
    </row>
    <row r="2504" spans="1:38" ht="14.4" x14ac:dyDescent="0.3">
      <c r="A2504" s="11" t="str">
        <f t="shared" si="39"/>
        <v>22,44,66,55/5555/apache-httpd-cve-2005-3352</v>
      </c>
      <c r="B2504" s="11" t="s">
        <v>37</v>
      </c>
      <c r="C2504" s="12" t="s">
        <v>4616</v>
      </c>
      <c r="D2504" s="11"/>
      <c r="E2504" s="11" t="s">
        <v>4617</v>
      </c>
      <c r="F2504" s="11" t="s">
        <v>1028</v>
      </c>
      <c r="G2504" s="11" t="s">
        <v>267</v>
      </c>
      <c r="H2504" s="13" t="s">
        <v>291</v>
      </c>
      <c r="I2504" s="11"/>
      <c r="J2504" s="11" t="s">
        <v>41</v>
      </c>
      <c r="K2504" s="13" t="s">
        <v>990</v>
      </c>
      <c r="O2504" s="14">
        <v>5555</v>
      </c>
      <c r="P2504" s="14"/>
      <c r="Q2504" s="14"/>
      <c r="R2504" s="14">
        <v>4</v>
      </c>
      <c r="S2504" s="14" t="s">
        <v>43</v>
      </c>
      <c r="T2504" t="s">
        <v>1514</v>
      </c>
      <c r="U2504" t="s">
        <v>1515</v>
      </c>
      <c r="V2504" t="s">
        <v>1516</v>
      </c>
      <c r="W2504" t="s">
        <v>1517</v>
      </c>
      <c r="X2504" t="s">
        <v>1427</v>
      </c>
      <c r="Y2504" t="s">
        <v>1384</v>
      </c>
      <c r="Z2504" t="s">
        <v>1518</v>
      </c>
      <c r="AC2504" s="14" t="s">
        <v>51</v>
      </c>
      <c r="AG2504" t="s">
        <v>1416</v>
      </c>
      <c r="AH2504" s="5" t="s">
        <v>2183</v>
      </c>
      <c r="AI2504" s="14"/>
      <c r="AJ2504" s="14"/>
      <c r="AK2504" s="14"/>
      <c r="AL2504" s="14"/>
    </row>
    <row r="2505" spans="1:38" ht="14.4" x14ac:dyDescent="0.3">
      <c r="A2505" s="11" t="str">
        <f t="shared" si="39"/>
        <v>22,44,66,55/5555/apache-httpd-cve-2005-3357</v>
      </c>
      <c r="B2505" s="11" t="s">
        <v>37</v>
      </c>
      <c r="C2505" s="12" t="s">
        <v>4616</v>
      </c>
      <c r="D2505" s="11"/>
      <c r="E2505" s="11" t="s">
        <v>4617</v>
      </c>
      <c r="F2505" s="11" t="s">
        <v>1028</v>
      </c>
      <c r="G2505" s="11" t="s">
        <v>267</v>
      </c>
      <c r="H2505" s="13" t="s">
        <v>291</v>
      </c>
      <c r="I2505" s="11"/>
      <c r="J2505" s="11" t="s">
        <v>41</v>
      </c>
      <c r="K2505" s="13" t="s">
        <v>990</v>
      </c>
      <c r="O2505" s="14">
        <v>5555</v>
      </c>
      <c r="P2505" s="14"/>
      <c r="Q2505" s="14"/>
      <c r="R2505" s="14">
        <v>5</v>
      </c>
      <c r="S2505" s="14" t="s">
        <v>43</v>
      </c>
      <c r="T2505" t="s">
        <v>1519</v>
      </c>
      <c r="U2505" t="s">
        <v>1520</v>
      </c>
      <c r="V2505" t="s">
        <v>1521</v>
      </c>
      <c r="W2505" t="s">
        <v>1522</v>
      </c>
      <c r="X2505" t="s">
        <v>1427</v>
      </c>
      <c r="Y2505" t="s">
        <v>1378</v>
      </c>
      <c r="Z2505" t="s">
        <v>1523</v>
      </c>
      <c r="AC2505" s="14" t="s">
        <v>51</v>
      </c>
      <c r="AG2505" t="s">
        <v>1416</v>
      </c>
      <c r="AH2505" s="5" t="s">
        <v>2183</v>
      </c>
      <c r="AI2505" s="14"/>
      <c r="AJ2505" s="14"/>
      <c r="AK2505" s="14"/>
      <c r="AL2505" s="14"/>
    </row>
    <row r="2506" spans="1:38" ht="14.4" x14ac:dyDescent="0.3">
      <c r="A2506" s="11" t="str">
        <f t="shared" si="39"/>
        <v>22,44,66,55/5555/apache-httpd-cve-2006-3747</v>
      </c>
      <c r="B2506" s="11" t="s">
        <v>37</v>
      </c>
      <c r="C2506" s="12" t="s">
        <v>4616</v>
      </c>
      <c r="D2506" s="11"/>
      <c r="E2506" s="11" t="s">
        <v>4617</v>
      </c>
      <c r="F2506" s="11" t="s">
        <v>1028</v>
      </c>
      <c r="G2506" s="11" t="s">
        <v>267</v>
      </c>
      <c r="H2506" s="13" t="s">
        <v>291</v>
      </c>
      <c r="I2506" s="11"/>
      <c r="J2506" s="11" t="s">
        <v>41</v>
      </c>
      <c r="K2506" s="13" t="s">
        <v>990</v>
      </c>
      <c r="O2506" s="14">
        <v>5555</v>
      </c>
      <c r="P2506" s="14"/>
      <c r="Q2506" s="14"/>
      <c r="R2506" s="14">
        <v>8</v>
      </c>
      <c r="S2506" s="14" t="s">
        <v>79</v>
      </c>
      <c r="T2506" t="s">
        <v>1524</v>
      </c>
      <c r="U2506" t="s">
        <v>1525</v>
      </c>
      <c r="V2506" t="s">
        <v>1526</v>
      </c>
      <c r="W2506" t="s">
        <v>1527</v>
      </c>
      <c r="X2506" t="s">
        <v>1427</v>
      </c>
      <c r="Y2506" t="s">
        <v>1384</v>
      </c>
      <c r="Z2506" t="s">
        <v>1528</v>
      </c>
      <c r="AC2506" s="14" t="s">
        <v>51</v>
      </c>
      <c r="AG2506" t="s">
        <v>1416</v>
      </c>
      <c r="AH2506" s="5" t="s">
        <v>2183</v>
      </c>
      <c r="AI2506" s="14"/>
      <c r="AJ2506" s="14"/>
      <c r="AK2506" s="14"/>
      <c r="AL2506" s="14"/>
    </row>
    <row r="2507" spans="1:38" ht="14.4" x14ac:dyDescent="0.3">
      <c r="A2507" s="11" t="str">
        <f t="shared" si="39"/>
        <v>22,44,66,55/5555/apache-httpd-cve-2006-5752</v>
      </c>
      <c r="B2507" s="11" t="s">
        <v>37</v>
      </c>
      <c r="C2507" s="12" t="s">
        <v>4616</v>
      </c>
      <c r="D2507" s="11"/>
      <c r="E2507" s="11" t="s">
        <v>4617</v>
      </c>
      <c r="F2507" s="11" t="s">
        <v>1028</v>
      </c>
      <c r="G2507" s="11" t="s">
        <v>267</v>
      </c>
      <c r="H2507" s="13" t="s">
        <v>291</v>
      </c>
      <c r="I2507" s="11"/>
      <c r="J2507" s="11" t="s">
        <v>41</v>
      </c>
      <c r="K2507" s="13" t="s">
        <v>990</v>
      </c>
      <c r="O2507" s="14">
        <v>5555</v>
      </c>
      <c r="P2507" s="14"/>
      <c r="Q2507" s="14"/>
      <c r="R2507" s="14">
        <v>4</v>
      </c>
      <c r="S2507" s="14" t="s">
        <v>43</v>
      </c>
      <c r="T2507" t="s">
        <v>1529</v>
      </c>
      <c r="U2507" t="s">
        <v>1530</v>
      </c>
      <c r="V2507" t="s">
        <v>1531</v>
      </c>
      <c r="W2507" t="s">
        <v>1532</v>
      </c>
      <c r="X2507" t="s">
        <v>1427</v>
      </c>
      <c r="Y2507" t="s">
        <v>1384</v>
      </c>
      <c r="Z2507" t="s">
        <v>1533</v>
      </c>
      <c r="AC2507" s="14" t="s">
        <v>51</v>
      </c>
      <c r="AG2507" t="s">
        <v>1416</v>
      </c>
      <c r="AH2507" s="5" t="s">
        <v>2183</v>
      </c>
      <c r="AI2507" s="14"/>
      <c r="AJ2507" s="14"/>
      <c r="AK2507" s="14"/>
      <c r="AL2507" s="14"/>
    </row>
    <row r="2508" spans="1:38" ht="14.4" x14ac:dyDescent="0.3">
      <c r="A2508" s="11" t="str">
        <f t="shared" si="39"/>
        <v>22,44,66,55/5555/apache-httpd-cve-2007-1863</v>
      </c>
      <c r="B2508" s="11" t="s">
        <v>37</v>
      </c>
      <c r="C2508" s="12" t="s">
        <v>4616</v>
      </c>
      <c r="D2508" s="11"/>
      <c r="E2508" s="11" t="s">
        <v>4617</v>
      </c>
      <c r="F2508" s="11" t="s">
        <v>1028</v>
      </c>
      <c r="G2508" s="11" t="s">
        <v>267</v>
      </c>
      <c r="H2508" s="13" t="s">
        <v>291</v>
      </c>
      <c r="I2508" s="11"/>
      <c r="J2508" s="11" t="s">
        <v>41</v>
      </c>
      <c r="K2508" s="13" t="s">
        <v>990</v>
      </c>
      <c r="O2508" s="14">
        <v>5555</v>
      </c>
      <c r="P2508" s="14"/>
      <c r="Q2508" s="14"/>
      <c r="R2508" s="14">
        <v>5</v>
      </c>
      <c r="S2508" s="14" t="s">
        <v>43</v>
      </c>
      <c r="T2508" t="s">
        <v>1534</v>
      </c>
      <c r="U2508" t="s">
        <v>1535</v>
      </c>
      <c r="V2508" t="s">
        <v>1536</v>
      </c>
      <c r="W2508" t="s">
        <v>1537</v>
      </c>
      <c r="X2508" t="s">
        <v>1427</v>
      </c>
      <c r="Y2508" t="s">
        <v>1378</v>
      </c>
      <c r="Z2508" t="s">
        <v>1538</v>
      </c>
      <c r="AC2508" s="14" t="s">
        <v>51</v>
      </c>
      <c r="AG2508" t="s">
        <v>1416</v>
      </c>
      <c r="AH2508" s="5" t="s">
        <v>2183</v>
      </c>
      <c r="AI2508" s="14"/>
      <c r="AJ2508" s="14"/>
      <c r="AK2508" s="14"/>
      <c r="AL2508" s="14"/>
    </row>
    <row r="2509" spans="1:38" ht="14.4" x14ac:dyDescent="0.3">
      <c r="A2509" s="11" t="str">
        <f t="shared" si="39"/>
        <v>22,44,66,55/5555/apache-httpd-cve-2007-3304</v>
      </c>
      <c r="B2509" s="11" t="s">
        <v>37</v>
      </c>
      <c r="C2509" s="12" t="s">
        <v>4616</v>
      </c>
      <c r="D2509" s="11"/>
      <c r="E2509" s="11" t="s">
        <v>4617</v>
      </c>
      <c r="F2509" s="11" t="s">
        <v>1028</v>
      </c>
      <c r="G2509" s="11" t="s">
        <v>267</v>
      </c>
      <c r="H2509" s="13" t="s">
        <v>291</v>
      </c>
      <c r="I2509" s="11"/>
      <c r="J2509" s="11" t="s">
        <v>41</v>
      </c>
      <c r="K2509" s="13" t="s">
        <v>990</v>
      </c>
      <c r="O2509" s="14">
        <v>5555</v>
      </c>
      <c r="P2509" s="14"/>
      <c r="Q2509" s="14"/>
      <c r="R2509" s="14">
        <v>5</v>
      </c>
      <c r="S2509" s="14" t="s">
        <v>43</v>
      </c>
      <c r="T2509" t="s">
        <v>1539</v>
      </c>
      <c r="U2509" t="s">
        <v>1540</v>
      </c>
      <c r="V2509" t="s">
        <v>1541</v>
      </c>
      <c r="W2509" t="s">
        <v>1532</v>
      </c>
      <c r="X2509" t="s">
        <v>1427</v>
      </c>
      <c r="Y2509" t="s">
        <v>1384</v>
      </c>
      <c r="Z2509" t="s">
        <v>1542</v>
      </c>
      <c r="AC2509" s="14" t="s">
        <v>51</v>
      </c>
      <c r="AG2509" t="s">
        <v>1416</v>
      </c>
      <c r="AH2509" s="5" t="s">
        <v>2183</v>
      </c>
      <c r="AI2509" s="14"/>
      <c r="AJ2509" s="14"/>
      <c r="AK2509" s="14"/>
      <c r="AL2509" s="14"/>
    </row>
    <row r="2510" spans="1:38" ht="14.4" x14ac:dyDescent="0.3">
      <c r="A2510" s="11" t="str">
        <f t="shared" si="39"/>
        <v>22,44,66,55/5555/apache-httpd-cve-2007-3847</v>
      </c>
      <c r="B2510" s="11" t="s">
        <v>37</v>
      </c>
      <c r="C2510" s="12" t="s">
        <v>4616</v>
      </c>
      <c r="D2510" s="11"/>
      <c r="E2510" s="11" t="s">
        <v>4617</v>
      </c>
      <c r="F2510" s="11" t="s">
        <v>1028</v>
      </c>
      <c r="G2510" s="11" t="s">
        <v>267</v>
      </c>
      <c r="H2510" s="13" t="s">
        <v>291</v>
      </c>
      <c r="I2510" s="11"/>
      <c r="J2510" s="11" t="s">
        <v>41</v>
      </c>
      <c r="K2510" s="13" t="s">
        <v>990</v>
      </c>
      <c r="O2510" s="14">
        <v>5555</v>
      </c>
      <c r="P2510" s="14"/>
      <c r="Q2510" s="14"/>
      <c r="R2510" s="14">
        <v>5</v>
      </c>
      <c r="S2510" s="14" t="s">
        <v>43</v>
      </c>
      <c r="T2510" t="s">
        <v>1543</v>
      </c>
      <c r="U2510" t="s">
        <v>1544</v>
      </c>
      <c r="V2510" t="s">
        <v>1545</v>
      </c>
      <c r="W2510" t="s">
        <v>1537</v>
      </c>
      <c r="X2510" t="s">
        <v>1427</v>
      </c>
      <c r="Y2510" t="s">
        <v>1378</v>
      </c>
      <c r="Z2510" t="s">
        <v>1546</v>
      </c>
      <c r="AC2510" s="14" t="s">
        <v>51</v>
      </c>
      <c r="AG2510" t="s">
        <v>1416</v>
      </c>
      <c r="AH2510" s="5" t="s">
        <v>2183</v>
      </c>
      <c r="AI2510" s="14"/>
      <c r="AJ2510" s="14"/>
      <c r="AK2510" s="14"/>
      <c r="AL2510" s="14"/>
    </row>
    <row r="2511" spans="1:38" ht="14.4" x14ac:dyDescent="0.3">
      <c r="A2511" s="11" t="str">
        <f t="shared" si="39"/>
        <v>22,44,66,55/5555/apache-httpd-cve-2007-5000</v>
      </c>
      <c r="B2511" s="11" t="s">
        <v>37</v>
      </c>
      <c r="C2511" s="12" t="s">
        <v>4616</v>
      </c>
      <c r="D2511" s="11"/>
      <c r="E2511" s="11" t="s">
        <v>4617</v>
      </c>
      <c r="F2511" s="11" t="s">
        <v>1028</v>
      </c>
      <c r="G2511" s="11" t="s">
        <v>267</v>
      </c>
      <c r="H2511" s="13" t="s">
        <v>291</v>
      </c>
      <c r="I2511" s="11"/>
      <c r="J2511" s="11" t="s">
        <v>41</v>
      </c>
      <c r="K2511" s="13" t="s">
        <v>990</v>
      </c>
      <c r="O2511" s="14">
        <v>5555</v>
      </c>
      <c r="P2511" s="14"/>
      <c r="Q2511" s="14"/>
      <c r="R2511" s="14">
        <v>4</v>
      </c>
      <c r="S2511" s="14" t="s">
        <v>43</v>
      </c>
      <c r="T2511" t="s">
        <v>1547</v>
      </c>
      <c r="U2511" t="s">
        <v>1548</v>
      </c>
      <c r="V2511" t="s">
        <v>1549</v>
      </c>
      <c r="W2511" t="s">
        <v>1550</v>
      </c>
      <c r="X2511" t="s">
        <v>1427</v>
      </c>
      <c r="Y2511" t="s">
        <v>1384</v>
      </c>
      <c r="Z2511" t="s">
        <v>1551</v>
      </c>
      <c r="AC2511" s="14" t="s">
        <v>51</v>
      </c>
      <c r="AG2511" t="s">
        <v>1416</v>
      </c>
      <c r="AH2511" s="5" t="s">
        <v>2183</v>
      </c>
      <c r="AI2511" s="14"/>
      <c r="AJ2511" s="14"/>
      <c r="AK2511" s="14"/>
      <c r="AL2511" s="14"/>
    </row>
    <row r="2512" spans="1:38" ht="14.4" x14ac:dyDescent="0.3">
      <c r="A2512" s="11" t="str">
        <f t="shared" si="39"/>
        <v>22,44,66,55/5555/apache-httpd-cve-2007-6388</v>
      </c>
      <c r="B2512" s="11" t="s">
        <v>37</v>
      </c>
      <c r="C2512" s="12" t="s">
        <v>4616</v>
      </c>
      <c r="D2512" s="11"/>
      <c r="E2512" s="11" t="s">
        <v>4617</v>
      </c>
      <c r="F2512" s="11" t="s">
        <v>1028</v>
      </c>
      <c r="G2512" s="11" t="s">
        <v>267</v>
      </c>
      <c r="H2512" s="13" t="s">
        <v>291</v>
      </c>
      <c r="I2512" s="11"/>
      <c r="J2512" s="11" t="s">
        <v>41</v>
      </c>
      <c r="K2512" s="13" t="s">
        <v>990</v>
      </c>
      <c r="O2512" s="14">
        <v>5555</v>
      </c>
      <c r="P2512" s="14"/>
      <c r="Q2512" s="14"/>
      <c r="R2512" s="14">
        <v>4</v>
      </c>
      <c r="S2512" s="14" t="s">
        <v>43</v>
      </c>
      <c r="T2512" t="s">
        <v>1552</v>
      </c>
      <c r="U2512" t="s">
        <v>1553</v>
      </c>
      <c r="V2512" t="s">
        <v>1554</v>
      </c>
      <c r="W2512" t="s">
        <v>1550</v>
      </c>
      <c r="X2512" t="s">
        <v>1427</v>
      </c>
      <c r="Y2512" t="s">
        <v>1384</v>
      </c>
      <c r="Z2512" t="s">
        <v>1555</v>
      </c>
      <c r="AC2512" s="14" t="s">
        <v>51</v>
      </c>
      <c r="AG2512" t="s">
        <v>1416</v>
      </c>
      <c r="AH2512" s="5" t="s">
        <v>2183</v>
      </c>
      <c r="AI2512" s="14"/>
      <c r="AJ2512" s="14"/>
      <c r="AK2512" s="14"/>
      <c r="AL2512" s="14"/>
    </row>
    <row r="2513" spans="1:38" ht="14.4" x14ac:dyDescent="0.3">
      <c r="A2513" s="11" t="str">
        <f t="shared" si="39"/>
        <v>22,44,66,55/5555/apache-httpd-cve-2008-0005</v>
      </c>
      <c r="B2513" s="11" t="s">
        <v>37</v>
      </c>
      <c r="C2513" s="12" t="s">
        <v>4616</v>
      </c>
      <c r="D2513" s="11"/>
      <c r="E2513" s="11" t="s">
        <v>4617</v>
      </c>
      <c r="F2513" s="11" t="s">
        <v>1028</v>
      </c>
      <c r="G2513" s="11" t="s">
        <v>267</v>
      </c>
      <c r="H2513" s="13" t="s">
        <v>291</v>
      </c>
      <c r="I2513" s="11"/>
      <c r="J2513" s="11" t="s">
        <v>41</v>
      </c>
      <c r="K2513" s="13" t="s">
        <v>990</v>
      </c>
      <c r="O2513" s="14">
        <v>5555</v>
      </c>
      <c r="P2513" s="14"/>
      <c r="Q2513" s="14"/>
      <c r="R2513" s="14">
        <v>4</v>
      </c>
      <c r="S2513" s="14" t="s">
        <v>43</v>
      </c>
      <c r="T2513" t="s">
        <v>1556</v>
      </c>
      <c r="U2513" t="s">
        <v>1557</v>
      </c>
      <c r="V2513" t="s">
        <v>1558</v>
      </c>
      <c r="W2513" t="s">
        <v>1559</v>
      </c>
      <c r="X2513" t="s">
        <v>1427</v>
      </c>
      <c r="Y2513" t="s">
        <v>1378</v>
      </c>
      <c r="Z2513" t="s">
        <v>1560</v>
      </c>
      <c r="AC2513" s="14" t="s">
        <v>51</v>
      </c>
      <c r="AG2513" t="s">
        <v>1416</v>
      </c>
      <c r="AH2513" s="5" t="s">
        <v>2183</v>
      </c>
      <c r="AI2513" s="14"/>
      <c r="AJ2513" s="14"/>
      <c r="AK2513" s="14"/>
      <c r="AL2513" s="14"/>
    </row>
    <row r="2514" spans="1:38" ht="14.4" x14ac:dyDescent="0.3">
      <c r="A2514" s="11" t="str">
        <f t="shared" si="39"/>
        <v>22,44,66,55/5555/apache-httpd-cve-2008-2364</v>
      </c>
      <c r="B2514" s="11" t="s">
        <v>37</v>
      </c>
      <c r="C2514" s="12" t="s">
        <v>4616</v>
      </c>
      <c r="D2514" s="11"/>
      <c r="E2514" s="11" t="s">
        <v>4617</v>
      </c>
      <c r="F2514" s="11" t="s">
        <v>1028</v>
      </c>
      <c r="G2514" s="11" t="s">
        <v>267</v>
      </c>
      <c r="H2514" s="13" t="s">
        <v>291</v>
      </c>
      <c r="I2514" s="11"/>
      <c r="J2514" s="11" t="s">
        <v>41</v>
      </c>
      <c r="K2514" s="13" t="s">
        <v>990</v>
      </c>
      <c r="O2514" s="14">
        <v>5555</v>
      </c>
      <c r="P2514" s="14"/>
      <c r="Q2514" s="14"/>
      <c r="R2514" s="14">
        <v>5</v>
      </c>
      <c r="S2514" s="14" t="s">
        <v>43</v>
      </c>
      <c r="T2514" t="s">
        <v>1561</v>
      </c>
      <c r="U2514" t="s">
        <v>1562</v>
      </c>
      <c r="V2514" t="s">
        <v>1563</v>
      </c>
      <c r="W2514" t="s">
        <v>1564</v>
      </c>
      <c r="X2514" t="s">
        <v>1427</v>
      </c>
      <c r="Y2514" t="s">
        <v>1378</v>
      </c>
      <c r="Z2514" t="s">
        <v>1565</v>
      </c>
      <c r="AC2514" s="14" t="s">
        <v>51</v>
      </c>
      <c r="AG2514" t="s">
        <v>1416</v>
      </c>
      <c r="AH2514" s="5" t="s">
        <v>2183</v>
      </c>
      <c r="AI2514" s="14"/>
      <c r="AJ2514" s="14"/>
      <c r="AK2514" s="14"/>
      <c r="AL2514" s="14"/>
    </row>
    <row r="2515" spans="1:38" ht="14.4" x14ac:dyDescent="0.3">
      <c r="A2515" s="11" t="str">
        <f t="shared" si="39"/>
        <v>22,44,66,55/5555/apache-httpd-cve-2008-2939</v>
      </c>
      <c r="B2515" s="11" t="s">
        <v>37</v>
      </c>
      <c r="C2515" s="12" t="s">
        <v>4616</v>
      </c>
      <c r="D2515" s="11"/>
      <c r="E2515" s="11" t="s">
        <v>4617</v>
      </c>
      <c r="F2515" s="11" t="s">
        <v>1028</v>
      </c>
      <c r="G2515" s="11" t="s">
        <v>267</v>
      </c>
      <c r="H2515" s="13" t="s">
        <v>291</v>
      </c>
      <c r="I2515" s="11"/>
      <c r="J2515" s="11" t="s">
        <v>41</v>
      </c>
      <c r="K2515" s="13" t="s">
        <v>990</v>
      </c>
      <c r="O2515" s="14">
        <v>5555</v>
      </c>
      <c r="P2515" s="14"/>
      <c r="Q2515" s="14"/>
      <c r="R2515" s="14">
        <v>4</v>
      </c>
      <c r="S2515" s="14" t="s">
        <v>43</v>
      </c>
      <c r="T2515" t="s">
        <v>1566</v>
      </c>
      <c r="U2515" t="s">
        <v>1567</v>
      </c>
      <c r="V2515" t="s">
        <v>1568</v>
      </c>
      <c r="W2515" t="s">
        <v>1569</v>
      </c>
      <c r="X2515" t="s">
        <v>1427</v>
      </c>
      <c r="Y2515" t="s">
        <v>1378</v>
      </c>
      <c r="Z2515" t="s">
        <v>1570</v>
      </c>
      <c r="AC2515" s="14" t="s">
        <v>51</v>
      </c>
      <c r="AG2515" t="s">
        <v>1416</v>
      </c>
      <c r="AH2515" s="5" t="s">
        <v>2183</v>
      </c>
      <c r="AI2515" s="14"/>
      <c r="AJ2515" s="14"/>
      <c r="AK2515" s="14"/>
      <c r="AL2515" s="14"/>
    </row>
    <row r="2516" spans="1:38" ht="14.4" x14ac:dyDescent="0.3">
      <c r="A2516" s="11" t="str">
        <f t="shared" si="39"/>
        <v>22,44,66,55/5555/apache-httpd-cve-2009-1891</v>
      </c>
      <c r="B2516" s="11" t="s">
        <v>37</v>
      </c>
      <c r="C2516" s="12" t="s">
        <v>4616</v>
      </c>
      <c r="D2516" s="11"/>
      <c r="E2516" s="11" t="s">
        <v>4617</v>
      </c>
      <c r="F2516" s="11" t="s">
        <v>1028</v>
      </c>
      <c r="G2516" s="11" t="s">
        <v>267</v>
      </c>
      <c r="H2516" s="13" t="s">
        <v>291</v>
      </c>
      <c r="I2516" s="11"/>
      <c r="J2516" s="11" t="s">
        <v>41</v>
      </c>
      <c r="K2516" s="13" t="s">
        <v>990</v>
      </c>
      <c r="O2516" s="14">
        <v>5555</v>
      </c>
      <c r="P2516" s="14"/>
      <c r="Q2516" s="14"/>
      <c r="R2516" s="14">
        <v>7</v>
      </c>
      <c r="S2516" s="14" t="s">
        <v>79</v>
      </c>
      <c r="T2516" t="s">
        <v>1571</v>
      </c>
      <c r="U2516" t="s">
        <v>1572</v>
      </c>
      <c r="V2516" t="s">
        <v>1573</v>
      </c>
      <c r="W2516" t="s">
        <v>1574</v>
      </c>
      <c r="X2516" t="s">
        <v>1427</v>
      </c>
      <c r="Y2516" t="s">
        <v>1378</v>
      </c>
      <c r="Z2516" t="s">
        <v>1575</v>
      </c>
      <c r="AC2516" s="14" t="s">
        <v>51</v>
      </c>
      <c r="AG2516" t="s">
        <v>1416</v>
      </c>
      <c r="AH2516" s="5" t="s">
        <v>2183</v>
      </c>
      <c r="AI2516" s="14"/>
      <c r="AJ2516" s="14"/>
      <c r="AK2516" s="14"/>
      <c r="AL2516" s="14"/>
    </row>
    <row r="2517" spans="1:38" ht="14.4" x14ac:dyDescent="0.3">
      <c r="A2517" s="11" t="str">
        <f t="shared" si="39"/>
        <v>22,44,66,55/5555/apache-httpd-cve-2009-2412</v>
      </c>
      <c r="B2517" s="11" t="s">
        <v>37</v>
      </c>
      <c r="C2517" s="12" t="s">
        <v>4616</v>
      </c>
      <c r="D2517" s="11"/>
      <c r="E2517" s="11" t="s">
        <v>4617</v>
      </c>
      <c r="F2517" s="11" t="s">
        <v>1028</v>
      </c>
      <c r="G2517" s="11" t="s">
        <v>267</v>
      </c>
      <c r="H2517" s="13" t="s">
        <v>291</v>
      </c>
      <c r="I2517" s="11"/>
      <c r="J2517" s="11" t="s">
        <v>41</v>
      </c>
      <c r="K2517" s="13" t="s">
        <v>990</v>
      </c>
      <c r="O2517" s="14">
        <v>5555</v>
      </c>
      <c r="P2517" s="14"/>
      <c r="Q2517" s="14"/>
      <c r="R2517" s="14">
        <v>10</v>
      </c>
      <c r="S2517" s="14" t="s">
        <v>478</v>
      </c>
      <c r="T2517" t="s">
        <v>1576</v>
      </c>
      <c r="U2517" t="s">
        <v>1577</v>
      </c>
      <c r="V2517" t="s">
        <v>1578</v>
      </c>
      <c r="W2517" t="s">
        <v>1579</v>
      </c>
      <c r="X2517" t="s">
        <v>1427</v>
      </c>
      <c r="Y2517" t="s">
        <v>1378</v>
      </c>
      <c r="Z2517" t="s">
        <v>1580</v>
      </c>
      <c r="AC2517" s="14" t="s">
        <v>51</v>
      </c>
      <c r="AG2517" t="s">
        <v>1416</v>
      </c>
      <c r="AH2517" s="5" t="s">
        <v>2183</v>
      </c>
      <c r="AI2517" s="14"/>
      <c r="AJ2517" s="14"/>
      <c r="AK2517" s="14"/>
      <c r="AL2517" s="14"/>
    </row>
    <row r="2518" spans="1:38" ht="14.4" x14ac:dyDescent="0.3">
      <c r="A2518" s="11" t="str">
        <f t="shared" si="39"/>
        <v>22,44,66,55/5555/apache-httpd-cve-2009-3094</v>
      </c>
      <c r="B2518" s="11" t="s">
        <v>37</v>
      </c>
      <c r="C2518" s="12" t="s">
        <v>4616</v>
      </c>
      <c r="D2518" s="11"/>
      <c r="E2518" s="11" t="s">
        <v>4617</v>
      </c>
      <c r="F2518" s="11" t="s">
        <v>1028</v>
      </c>
      <c r="G2518" s="11" t="s">
        <v>267</v>
      </c>
      <c r="H2518" s="13" t="s">
        <v>291</v>
      </c>
      <c r="I2518" s="11"/>
      <c r="J2518" s="11" t="s">
        <v>41</v>
      </c>
      <c r="K2518" s="13" t="s">
        <v>990</v>
      </c>
      <c r="O2518" s="14">
        <v>5555</v>
      </c>
      <c r="P2518" s="14"/>
      <c r="Q2518" s="14"/>
      <c r="R2518" s="14">
        <v>3</v>
      </c>
      <c r="S2518" s="14" t="s">
        <v>222</v>
      </c>
      <c r="T2518" t="s">
        <v>1581</v>
      </c>
      <c r="U2518" t="s">
        <v>1582</v>
      </c>
      <c r="V2518" t="s">
        <v>1583</v>
      </c>
      <c r="W2518" t="s">
        <v>1584</v>
      </c>
      <c r="X2518" t="s">
        <v>1427</v>
      </c>
      <c r="Y2518" t="s">
        <v>1378</v>
      </c>
      <c r="Z2518" t="s">
        <v>1585</v>
      </c>
      <c r="AC2518" s="14" t="s">
        <v>51</v>
      </c>
      <c r="AG2518" t="s">
        <v>1416</v>
      </c>
      <c r="AH2518" s="5" t="s">
        <v>2183</v>
      </c>
      <c r="AI2518" s="14"/>
      <c r="AJ2518" s="14"/>
      <c r="AK2518" s="14"/>
      <c r="AL2518" s="14"/>
    </row>
    <row r="2519" spans="1:38" ht="14.4" x14ac:dyDescent="0.3">
      <c r="A2519" s="11" t="str">
        <f t="shared" si="39"/>
        <v>22,44,66,55/5555/apache-httpd-cve-2009-3095</v>
      </c>
      <c r="B2519" s="11" t="s">
        <v>37</v>
      </c>
      <c r="C2519" s="12" t="s">
        <v>4616</v>
      </c>
      <c r="D2519" s="11"/>
      <c r="E2519" s="11" t="s">
        <v>4617</v>
      </c>
      <c r="F2519" s="11" t="s">
        <v>1028</v>
      </c>
      <c r="G2519" s="11" t="s">
        <v>267</v>
      </c>
      <c r="H2519" s="13" t="s">
        <v>291</v>
      </c>
      <c r="I2519" s="11"/>
      <c r="J2519" s="11" t="s">
        <v>41</v>
      </c>
      <c r="K2519" s="13" t="s">
        <v>990</v>
      </c>
      <c r="O2519" s="14">
        <v>5555</v>
      </c>
      <c r="P2519" s="14"/>
      <c r="Q2519" s="14"/>
      <c r="R2519" s="14">
        <v>8</v>
      </c>
      <c r="S2519" s="14" t="s">
        <v>79</v>
      </c>
      <c r="T2519" t="s">
        <v>1586</v>
      </c>
      <c r="U2519" t="s">
        <v>1587</v>
      </c>
      <c r="V2519" t="s">
        <v>1588</v>
      </c>
      <c r="W2519" t="s">
        <v>1584</v>
      </c>
      <c r="X2519" t="s">
        <v>1427</v>
      </c>
      <c r="Y2519" t="s">
        <v>1378</v>
      </c>
      <c r="Z2519" t="s">
        <v>1589</v>
      </c>
      <c r="AC2519" s="14" t="s">
        <v>51</v>
      </c>
      <c r="AG2519" t="s">
        <v>1416</v>
      </c>
      <c r="AH2519" s="5" t="s">
        <v>2183</v>
      </c>
      <c r="AI2519" s="14"/>
      <c r="AJ2519" s="14"/>
      <c r="AK2519" s="14"/>
      <c r="AL2519" s="14"/>
    </row>
    <row r="2520" spans="1:38" ht="14.4" x14ac:dyDescent="0.3">
      <c r="A2520" s="11" t="str">
        <f t="shared" si="39"/>
        <v>22,44,66,55/5555/apache-httpd-cve-2009-3560</v>
      </c>
      <c r="B2520" s="11" t="s">
        <v>37</v>
      </c>
      <c r="C2520" s="12" t="s">
        <v>4616</v>
      </c>
      <c r="D2520" s="11"/>
      <c r="E2520" s="11" t="s">
        <v>4617</v>
      </c>
      <c r="F2520" s="11" t="s">
        <v>1028</v>
      </c>
      <c r="G2520" s="11" t="s">
        <v>267</v>
      </c>
      <c r="H2520" s="13" t="s">
        <v>291</v>
      </c>
      <c r="I2520" s="11"/>
      <c r="J2520" s="11" t="s">
        <v>41</v>
      </c>
      <c r="K2520" s="13" t="s">
        <v>990</v>
      </c>
      <c r="O2520" s="14">
        <v>5555</v>
      </c>
      <c r="P2520" s="14"/>
      <c r="Q2520" s="14"/>
      <c r="R2520" s="14">
        <v>5</v>
      </c>
      <c r="S2520" s="14" t="s">
        <v>43</v>
      </c>
      <c r="T2520" t="s">
        <v>1590</v>
      </c>
      <c r="U2520" t="s">
        <v>1591</v>
      </c>
      <c r="V2520" t="s">
        <v>1592</v>
      </c>
      <c r="W2520" t="s">
        <v>1593</v>
      </c>
      <c r="X2520" t="s">
        <v>1427</v>
      </c>
      <c r="Y2520" t="s">
        <v>1378</v>
      </c>
      <c r="Z2520" t="s">
        <v>1594</v>
      </c>
      <c r="AC2520" s="14" t="s">
        <v>51</v>
      </c>
      <c r="AG2520" t="s">
        <v>1416</v>
      </c>
      <c r="AH2520" s="5" t="s">
        <v>2183</v>
      </c>
      <c r="AI2520" s="14"/>
      <c r="AJ2520" s="14"/>
      <c r="AK2520" s="14"/>
      <c r="AL2520" s="14"/>
    </row>
    <row r="2521" spans="1:38" ht="14.4" x14ac:dyDescent="0.3">
      <c r="A2521" s="11" t="str">
        <f t="shared" si="39"/>
        <v>22,44,66,55/5555/apache-httpd-cve-2009-3720</v>
      </c>
      <c r="B2521" s="11" t="s">
        <v>37</v>
      </c>
      <c r="C2521" s="12" t="s">
        <v>4616</v>
      </c>
      <c r="D2521" s="11"/>
      <c r="E2521" s="11" t="s">
        <v>4617</v>
      </c>
      <c r="F2521" s="11" t="s">
        <v>1028</v>
      </c>
      <c r="G2521" s="11" t="s">
        <v>267</v>
      </c>
      <c r="H2521" s="13" t="s">
        <v>291</v>
      </c>
      <c r="I2521" s="11"/>
      <c r="J2521" s="11" t="s">
        <v>41</v>
      </c>
      <c r="K2521" s="13" t="s">
        <v>990</v>
      </c>
      <c r="O2521" s="14">
        <v>5555</v>
      </c>
      <c r="P2521" s="14"/>
      <c r="Q2521" s="14"/>
      <c r="R2521" s="14">
        <v>5</v>
      </c>
      <c r="S2521" s="14" t="s">
        <v>43</v>
      </c>
      <c r="T2521" t="s">
        <v>1595</v>
      </c>
      <c r="U2521" t="s">
        <v>1596</v>
      </c>
      <c r="V2521" t="s">
        <v>1592</v>
      </c>
      <c r="W2521" t="s">
        <v>1593</v>
      </c>
      <c r="X2521" t="s">
        <v>1427</v>
      </c>
      <c r="Y2521" t="s">
        <v>1378</v>
      </c>
      <c r="Z2521" t="s">
        <v>1597</v>
      </c>
      <c r="AC2521" s="14" t="s">
        <v>51</v>
      </c>
      <c r="AG2521" t="s">
        <v>1416</v>
      </c>
      <c r="AH2521" s="5" t="s">
        <v>2183</v>
      </c>
      <c r="AI2521" s="14"/>
      <c r="AJ2521" s="14"/>
      <c r="AK2521" s="14"/>
      <c r="AL2521" s="14"/>
    </row>
    <row r="2522" spans="1:38" ht="14.4" x14ac:dyDescent="0.3">
      <c r="A2522" s="11" t="str">
        <f t="shared" si="39"/>
        <v>22,44,66,55/5555/apache-httpd-cve-2010-0425</v>
      </c>
      <c r="B2522" s="11" t="s">
        <v>37</v>
      </c>
      <c r="C2522" s="12" t="s">
        <v>4616</v>
      </c>
      <c r="D2522" s="11"/>
      <c r="E2522" s="11" t="s">
        <v>4617</v>
      </c>
      <c r="F2522" s="11" t="s">
        <v>1028</v>
      </c>
      <c r="G2522" s="11" t="s">
        <v>267</v>
      </c>
      <c r="H2522" s="13" t="s">
        <v>291</v>
      </c>
      <c r="I2522" s="11"/>
      <c r="J2522" s="11" t="s">
        <v>41</v>
      </c>
      <c r="K2522" s="13" t="s">
        <v>990</v>
      </c>
      <c r="O2522" s="14">
        <v>5555</v>
      </c>
      <c r="P2522" s="14"/>
      <c r="Q2522" s="14"/>
      <c r="R2522" s="14">
        <v>10</v>
      </c>
      <c r="S2522" s="14" t="s">
        <v>478</v>
      </c>
      <c r="T2522" t="s">
        <v>1598</v>
      </c>
      <c r="U2522" t="s">
        <v>1599</v>
      </c>
      <c r="V2522" t="s">
        <v>1600</v>
      </c>
      <c r="W2522" t="s">
        <v>1601</v>
      </c>
      <c r="X2522" t="s">
        <v>1602</v>
      </c>
      <c r="Y2522" t="s">
        <v>1378</v>
      </c>
      <c r="Z2522" t="s">
        <v>1603</v>
      </c>
      <c r="AC2522" s="14" t="s">
        <v>51</v>
      </c>
      <c r="AG2522" t="s">
        <v>1416</v>
      </c>
      <c r="AH2522" s="5" t="s">
        <v>2183</v>
      </c>
      <c r="AI2522" s="14"/>
      <c r="AJ2522" s="14"/>
      <c r="AK2522" s="14"/>
      <c r="AL2522" s="14"/>
    </row>
    <row r="2523" spans="1:38" ht="14.4" x14ac:dyDescent="0.3">
      <c r="A2523" s="11" t="str">
        <f t="shared" si="39"/>
        <v>22,44,66,55/5555/apache-httpd-cve-2010-0434</v>
      </c>
      <c r="B2523" s="11" t="s">
        <v>37</v>
      </c>
      <c r="C2523" s="12" t="s">
        <v>4616</v>
      </c>
      <c r="D2523" s="11"/>
      <c r="E2523" s="11" t="s">
        <v>4617</v>
      </c>
      <c r="F2523" s="11" t="s">
        <v>1028</v>
      </c>
      <c r="G2523" s="11" t="s">
        <v>267</v>
      </c>
      <c r="H2523" s="13" t="s">
        <v>291</v>
      </c>
      <c r="I2523" s="11"/>
      <c r="J2523" s="11" t="s">
        <v>41</v>
      </c>
      <c r="K2523" s="13" t="s">
        <v>990</v>
      </c>
      <c r="O2523" s="14">
        <v>5555</v>
      </c>
      <c r="P2523" s="14"/>
      <c r="Q2523" s="14"/>
      <c r="R2523" s="14">
        <v>4</v>
      </c>
      <c r="S2523" s="14" t="s">
        <v>43</v>
      </c>
      <c r="T2523" t="s">
        <v>1604</v>
      </c>
      <c r="U2523" t="s">
        <v>1605</v>
      </c>
      <c r="V2523" t="s">
        <v>1606</v>
      </c>
      <c r="W2523" t="s">
        <v>1601</v>
      </c>
      <c r="X2523" t="s">
        <v>1427</v>
      </c>
      <c r="Y2523" t="s">
        <v>1378</v>
      </c>
      <c r="Z2523" t="s">
        <v>1607</v>
      </c>
      <c r="AC2523" s="14" t="s">
        <v>51</v>
      </c>
      <c r="AG2523" t="s">
        <v>1416</v>
      </c>
      <c r="AH2523" s="5" t="s">
        <v>2183</v>
      </c>
      <c r="AI2523" s="14"/>
      <c r="AJ2523" s="14"/>
      <c r="AK2523" s="14"/>
      <c r="AL2523" s="14"/>
    </row>
    <row r="2524" spans="1:38" ht="14.4" x14ac:dyDescent="0.3">
      <c r="A2524" s="11" t="str">
        <f t="shared" si="39"/>
        <v>22,44,66,55/5555/apache-httpd-cve-2010-1452</v>
      </c>
      <c r="B2524" s="11" t="s">
        <v>37</v>
      </c>
      <c r="C2524" s="12" t="s">
        <v>4616</v>
      </c>
      <c r="D2524" s="11"/>
      <c r="E2524" s="11" t="s">
        <v>4617</v>
      </c>
      <c r="F2524" s="11" t="s">
        <v>1028</v>
      </c>
      <c r="G2524" s="11" t="s">
        <v>267</v>
      </c>
      <c r="H2524" s="13" t="s">
        <v>291</v>
      </c>
      <c r="I2524" s="11"/>
      <c r="J2524" s="11" t="s">
        <v>41</v>
      </c>
      <c r="K2524" s="13" t="s">
        <v>990</v>
      </c>
      <c r="O2524" s="14">
        <v>5555</v>
      </c>
      <c r="P2524" s="14"/>
      <c r="Q2524" s="14"/>
      <c r="R2524" s="14">
        <v>5</v>
      </c>
      <c r="S2524" s="14" t="s">
        <v>43</v>
      </c>
      <c r="T2524" t="s">
        <v>1608</v>
      </c>
      <c r="U2524" t="s">
        <v>1609</v>
      </c>
      <c r="V2524" t="s">
        <v>1610</v>
      </c>
      <c r="W2524" t="s">
        <v>1611</v>
      </c>
      <c r="X2524" t="s">
        <v>1427</v>
      </c>
      <c r="Y2524" t="s">
        <v>1378</v>
      </c>
      <c r="Z2524" t="s">
        <v>1612</v>
      </c>
      <c r="AC2524" s="14" t="s">
        <v>51</v>
      </c>
      <c r="AG2524" t="s">
        <v>1416</v>
      </c>
      <c r="AH2524" s="5" t="s">
        <v>2183</v>
      </c>
      <c r="AI2524" s="14"/>
      <c r="AJ2524" s="14"/>
      <c r="AK2524" s="14"/>
      <c r="AL2524" s="14"/>
    </row>
    <row r="2525" spans="1:38" ht="14.4" x14ac:dyDescent="0.3">
      <c r="A2525" s="11" t="str">
        <f t="shared" si="39"/>
        <v>22,44,66,55/5555/apache-httpd-cve-2010-1623</v>
      </c>
      <c r="B2525" s="11" t="s">
        <v>37</v>
      </c>
      <c r="C2525" s="12" t="s">
        <v>4616</v>
      </c>
      <c r="D2525" s="11"/>
      <c r="E2525" s="11" t="s">
        <v>4617</v>
      </c>
      <c r="F2525" s="11" t="s">
        <v>1028</v>
      </c>
      <c r="G2525" s="11" t="s">
        <v>267</v>
      </c>
      <c r="H2525" s="13" t="s">
        <v>291</v>
      </c>
      <c r="I2525" s="11"/>
      <c r="J2525" s="11" t="s">
        <v>41</v>
      </c>
      <c r="K2525" s="13" t="s">
        <v>990</v>
      </c>
      <c r="O2525" s="14">
        <v>5555</v>
      </c>
      <c r="P2525" s="14"/>
      <c r="Q2525" s="14"/>
      <c r="R2525" s="14">
        <v>5</v>
      </c>
      <c r="S2525" s="14" t="s">
        <v>43</v>
      </c>
      <c r="T2525" t="s">
        <v>1613</v>
      </c>
      <c r="U2525" t="s">
        <v>1614</v>
      </c>
      <c r="V2525" t="s">
        <v>1615</v>
      </c>
      <c r="W2525" t="s">
        <v>1593</v>
      </c>
      <c r="X2525" t="s">
        <v>1427</v>
      </c>
      <c r="Y2525" t="s">
        <v>1378</v>
      </c>
      <c r="Z2525" t="s">
        <v>1616</v>
      </c>
      <c r="AC2525" s="14" t="s">
        <v>51</v>
      </c>
      <c r="AG2525" t="s">
        <v>1416</v>
      </c>
      <c r="AH2525" s="5" t="s">
        <v>2183</v>
      </c>
      <c r="AI2525" s="14"/>
      <c r="AJ2525" s="14"/>
      <c r="AK2525" s="14"/>
      <c r="AL2525" s="14"/>
    </row>
    <row r="2526" spans="1:38" ht="14.4" x14ac:dyDescent="0.3">
      <c r="A2526" s="11" t="str">
        <f t="shared" si="39"/>
        <v>22,44,66,55/5555/apache-httpd-cve-2011-0419</v>
      </c>
      <c r="B2526" s="11" t="s">
        <v>37</v>
      </c>
      <c r="C2526" s="12" t="s">
        <v>4616</v>
      </c>
      <c r="D2526" s="11"/>
      <c r="E2526" s="11" t="s">
        <v>4617</v>
      </c>
      <c r="F2526" s="11" t="s">
        <v>1028</v>
      </c>
      <c r="G2526" s="11" t="s">
        <v>267</v>
      </c>
      <c r="H2526" s="13" t="s">
        <v>291</v>
      </c>
      <c r="I2526" s="11"/>
      <c r="J2526" s="11" t="s">
        <v>41</v>
      </c>
      <c r="K2526" s="13" t="s">
        <v>990</v>
      </c>
      <c r="O2526" s="14">
        <v>5555</v>
      </c>
      <c r="P2526" s="14"/>
      <c r="Q2526" s="14"/>
      <c r="R2526" s="14">
        <v>4</v>
      </c>
      <c r="S2526" s="14" t="s">
        <v>43</v>
      </c>
      <c r="T2526" t="s">
        <v>1617</v>
      </c>
      <c r="U2526" t="s">
        <v>1618</v>
      </c>
      <c r="V2526" t="s">
        <v>1619</v>
      </c>
      <c r="W2526" t="s">
        <v>1620</v>
      </c>
      <c r="X2526" t="s">
        <v>1427</v>
      </c>
      <c r="Y2526" t="s">
        <v>1378</v>
      </c>
      <c r="Z2526" t="s">
        <v>1621</v>
      </c>
      <c r="AC2526" s="14" t="s">
        <v>51</v>
      </c>
      <c r="AG2526" t="s">
        <v>1416</v>
      </c>
      <c r="AH2526" s="5" t="s">
        <v>2183</v>
      </c>
      <c r="AI2526" s="14"/>
      <c r="AJ2526" s="14"/>
      <c r="AK2526" s="14"/>
      <c r="AL2526" s="14"/>
    </row>
    <row r="2527" spans="1:38" ht="14.4" x14ac:dyDescent="0.3">
      <c r="A2527" s="11" t="str">
        <f t="shared" si="39"/>
        <v>22,44,66,55/5555/apache-httpd-cve-2011-3192</v>
      </c>
      <c r="B2527" s="11" t="s">
        <v>37</v>
      </c>
      <c r="C2527" s="12" t="s">
        <v>4616</v>
      </c>
      <c r="D2527" s="11"/>
      <c r="E2527" s="11" t="s">
        <v>4617</v>
      </c>
      <c r="F2527" s="11" t="s">
        <v>1028</v>
      </c>
      <c r="G2527" s="11" t="s">
        <v>267</v>
      </c>
      <c r="H2527" s="13" t="s">
        <v>291</v>
      </c>
      <c r="I2527" s="11"/>
      <c r="J2527" s="11" t="s">
        <v>41</v>
      </c>
      <c r="K2527" s="13" t="s">
        <v>990</v>
      </c>
      <c r="O2527" s="14">
        <v>5555</v>
      </c>
      <c r="P2527" s="14"/>
      <c r="Q2527" s="14"/>
      <c r="R2527" s="14">
        <v>8</v>
      </c>
      <c r="S2527" s="14" t="s">
        <v>79</v>
      </c>
      <c r="T2527" t="s">
        <v>1374</v>
      </c>
      <c r="U2527" t="s">
        <v>1375</v>
      </c>
      <c r="V2527" t="s">
        <v>1376</v>
      </c>
      <c r="W2527" t="s">
        <v>1377</v>
      </c>
      <c r="X2527" t="s">
        <v>1427</v>
      </c>
      <c r="Y2527" t="s">
        <v>1378</v>
      </c>
      <c r="Z2527" t="s">
        <v>1379</v>
      </c>
      <c r="AC2527" s="14" t="s">
        <v>51</v>
      </c>
      <c r="AG2527" t="s">
        <v>1416</v>
      </c>
      <c r="AH2527" s="5" t="s">
        <v>2183</v>
      </c>
      <c r="AI2527" s="14"/>
      <c r="AJ2527" s="14"/>
      <c r="AK2527" s="14"/>
      <c r="AL2527" s="14"/>
    </row>
    <row r="2528" spans="1:38" ht="14.4" x14ac:dyDescent="0.3">
      <c r="A2528" s="11" t="str">
        <f t="shared" si="39"/>
        <v>22,44,66,55/5555/apache-httpd-cve-2011-3368</v>
      </c>
      <c r="B2528" s="11" t="s">
        <v>37</v>
      </c>
      <c r="C2528" s="12" t="s">
        <v>4616</v>
      </c>
      <c r="D2528" s="11"/>
      <c r="E2528" s="11" t="s">
        <v>4617</v>
      </c>
      <c r="F2528" s="11" t="s">
        <v>1028</v>
      </c>
      <c r="G2528" s="11" t="s">
        <v>267</v>
      </c>
      <c r="H2528" s="13" t="s">
        <v>291</v>
      </c>
      <c r="I2528" s="11"/>
      <c r="J2528" s="11" t="s">
        <v>41</v>
      </c>
      <c r="K2528" s="13" t="s">
        <v>990</v>
      </c>
      <c r="O2528" s="14">
        <v>5555</v>
      </c>
      <c r="P2528" s="14"/>
      <c r="Q2528" s="14"/>
      <c r="R2528" s="14">
        <v>5</v>
      </c>
      <c r="S2528" s="14" t="s">
        <v>43</v>
      </c>
      <c r="T2528" t="s">
        <v>1380</v>
      </c>
      <c r="U2528" t="s">
        <v>1381</v>
      </c>
      <c r="V2528" t="s">
        <v>1382</v>
      </c>
      <c r="W2528" t="s">
        <v>1383</v>
      </c>
      <c r="X2528" t="s">
        <v>1427</v>
      </c>
      <c r="Y2528" t="s">
        <v>1384</v>
      </c>
      <c r="Z2528" t="s">
        <v>1385</v>
      </c>
      <c r="AC2528" s="14" t="s">
        <v>51</v>
      </c>
      <c r="AG2528" t="s">
        <v>1416</v>
      </c>
      <c r="AH2528" s="5" t="s">
        <v>2183</v>
      </c>
      <c r="AI2528" s="14"/>
      <c r="AJ2528" s="14"/>
      <c r="AK2528" s="14"/>
      <c r="AL2528" s="14"/>
    </row>
    <row r="2529" spans="1:38" ht="14.4" x14ac:dyDescent="0.3">
      <c r="A2529" s="11" t="str">
        <f t="shared" si="39"/>
        <v>22,44,66,55/5555/apache-httpd-cve-2011-3607</v>
      </c>
      <c r="B2529" s="11" t="s">
        <v>37</v>
      </c>
      <c r="C2529" s="12" t="s">
        <v>4616</v>
      </c>
      <c r="D2529" s="11"/>
      <c r="E2529" s="11" t="s">
        <v>4617</v>
      </c>
      <c r="F2529" s="11" t="s">
        <v>1028</v>
      </c>
      <c r="G2529" s="11" t="s">
        <v>267</v>
      </c>
      <c r="H2529" s="13" t="s">
        <v>291</v>
      </c>
      <c r="I2529" s="11"/>
      <c r="J2529" s="11" t="s">
        <v>41</v>
      </c>
      <c r="K2529" s="13" t="s">
        <v>990</v>
      </c>
      <c r="O2529" s="14">
        <v>5555</v>
      </c>
      <c r="P2529" s="14"/>
      <c r="Q2529" s="14"/>
      <c r="R2529" s="14">
        <v>4</v>
      </c>
      <c r="S2529" s="14" t="s">
        <v>43</v>
      </c>
      <c r="T2529" t="s">
        <v>1622</v>
      </c>
      <c r="U2529" t="s">
        <v>1623</v>
      </c>
      <c r="V2529" t="s">
        <v>1624</v>
      </c>
      <c r="W2529" t="s">
        <v>1625</v>
      </c>
      <c r="X2529" t="s">
        <v>1427</v>
      </c>
      <c r="Y2529" t="s">
        <v>1378</v>
      </c>
      <c r="Z2529" t="s">
        <v>1626</v>
      </c>
      <c r="AC2529" s="14" t="s">
        <v>51</v>
      </c>
      <c r="AG2529" t="s">
        <v>1416</v>
      </c>
      <c r="AH2529" s="5" t="s">
        <v>2183</v>
      </c>
      <c r="AI2529" s="14"/>
      <c r="AJ2529" s="14"/>
      <c r="AK2529" s="14"/>
      <c r="AL2529" s="14"/>
    </row>
    <row r="2530" spans="1:38" ht="14.4" x14ac:dyDescent="0.3">
      <c r="A2530" s="11" t="str">
        <f t="shared" si="39"/>
        <v>22,44,66,55/5555/apache-httpd-cve-2011-3639</v>
      </c>
      <c r="B2530" s="11" t="s">
        <v>37</v>
      </c>
      <c r="C2530" s="12" t="s">
        <v>4616</v>
      </c>
      <c r="D2530" s="11"/>
      <c r="E2530" s="11" t="s">
        <v>4617</v>
      </c>
      <c r="F2530" s="11" t="s">
        <v>1028</v>
      </c>
      <c r="G2530" s="11" t="s">
        <v>267</v>
      </c>
      <c r="H2530" s="13" t="s">
        <v>291</v>
      </c>
      <c r="I2530" s="11"/>
      <c r="J2530" s="11" t="s">
        <v>41</v>
      </c>
      <c r="K2530" s="13" t="s">
        <v>990</v>
      </c>
      <c r="O2530" s="14">
        <v>5555</v>
      </c>
      <c r="P2530" s="14"/>
      <c r="Q2530" s="14"/>
      <c r="R2530" s="14">
        <v>4</v>
      </c>
      <c r="S2530" s="14" t="s">
        <v>43</v>
      </c>
      <c r="T2530" t="s">
        <v>1627</v>
      </c>
      <c r="U2530" t="s">
        <v>1628</v>
      </c>
      <c r="V2530" t="s">
        <v>1629</v>
      </c>
      <c r="W2530" t="s">
        <v>1630</v>
      </c>
      <c r="X2530" t="s">
        <v>1427</v>
      </c>
      <c r="Y2530" t="s">
        <v>67</v>
      </c>
      <c r="Z2530" t="s">
        <v>1631</v>
      </c>
      <c r="AC2530" s="14" t="s">
        <v>51</v>
      </c>
      <c r="AG2530" t="s">
        <v>1416</v>
      </c>
      <c r="AH2530" s="5" t="s">
        <v>2183</v>
      </c>
      <c r="AI2530" s="14"/>
      <c r="AJ2530" s="14"/>
      <c r="AK2530" s="14"/>
      <c r="AL2530" s="14"/>
    </row>
    <row r="2531" spans="1:38" ht="14.4" x14ac:dyDescent="0.3">
      <c r="A2531" s="11" t="str">
        <f t="shared" si="39"/>
        <v>22,44,66,55/5555/apache-httpd-cve-2011-4415</v>
      </c>
      <c r="B2531" s="11" t="s">
        <v>37</v>
      </c>
      <c r="C2531" s="12" t="s">
        <v>4616</v>
      </c>
      <c r="D2531" s="11"/>
      <c r="E2531" s="11" t="s">
        <v>4617</v>
      </c>
      <c r="F2531" s="11" t="s">
        <v>1028</v>
      </c>
      <c r="G2531" s="11" t="s">
        <v>267</v>
      </c>
      <c r="H2531" s="13" t="s">
        <v>291</v>
      </c>
      <c r="I2531" s="11"/>
      <c r="J2531" s="11" t="s">
        <v>41</v>
      </c>
      <c r="K2531" s="13" t="s">
        <v>990</v>
      </c>
      <c r="O2531" s="14">
        <v>5555</v>
      </c>
      <c r="P2531" s="14"/>
      <c r="Q2531" s="14"/>
      <c r="R2531" s="14">
        <v>1</v>
      </c>
      <c r="S2531" s="14" t="s">
        <v>222</v>
      </c>
      <c r="T2531" t="s">
        <v>1632</v>
      </c>
      <c r="U2531" t="s">
        <v>1633</v>
      </c>
      <c r="V2531" t="s">
        <v>1634</v>
      </c>
      <c r="W2531" t="s">
        <v>1625</v>
      </c>
      <c r="X2531" t="s">
        <v>1427</v>
      </c>
      <c r="Y2531" t="s">
        <v>67</v>
      </c>
      <c r="Z2531" t="s">
        <v>1635</v>
      </c>
      <c r="AC2531" s="14" t="s">
        <v>51</v>
      </c>
      <c r="AG2531" t="s">
        <v>1416</v>
      </c>
      <c r="AH2531" s="5" t="s">
        <v>2183</v>
      </c>
      <c r="AI2531" s="14"/>
      <c r="AJ2531" s="14"/>
      <c r="AK2531" s="14"/>
      <c r="AL2531" s="14"/>
    </row>
    <row r="2532" spans="1:38" ht="14.4" x14ac:dyDescent="0.3">
      <c r="A2532" s="11" t="str">
        <f t="shared" si="39"/>
        <v>22,44,66,55/5555/apache-httpd-cve-2012-0031</v>
      </c>
      <c r="B2532" s="11" t="s">
        <v>37</v>
      </c>
      <c r="C2532" s="12" t="s">
        <v>4616</v>
      </c>
      <c r="D2532" s="11"/>
      <c r="E2532" s="11" t="s">
        <v>4617</v>
      </c>
      <c r="F2532" s="11" t="s">
        <v>1028</v>
      </c>
      <c r="G2532" s="11" t="s">
        <v>267</v>
      </c>
      <c r="H2532" s="13" t="s">
        <v>291</v>
      </c>
      <c r="I2532" s="11"/>
      <c r="J2532" s="11" t="s">
        <v>41</v>
      </c>
      <c r="K2532" s="13" t="s">
        <v>990</v>
      </c>
      <c r="O2532" s="14">
        <v>5555</v>
      </c>
      <c r="P2532" s="14"/>
      <c r="Q2532" s="14"/>
      <c r="R2532" s="14">
        <v>5</v>
      </c>
      <c r="S2532" s="14" t="s">
        <v>43</v>
      </c>
      <c r="T2532" t="s">
        <v>1636</v>
      </c>
      <c r="U2532" t="s">
        <v>1637</v>
      </c>
      <c r="V2532" t="s">
        <v>1638</v>
      </c>
      <c r="W2532" t="s">
        <v>1625</v>
      </c>
      <c r="X2532" t="s">
        <v>1427</v>
      </c>
      <c r="Y2532" t="s">
        <v>1378</v>
      </c>
      <c r="Z2532" t="s">
        <v>1639</v>
      </c>
      <c r="AC2532" s="14" t="s">
        <v>51</v>
      </c>
      <c r="AG2532" t="s">
        <v>1416</v>
      </c>
      <c r="AH2532" s="5" t="s">
        <v>2183</v>
      </c>
      <c r="AI2532" s="14"/>
      <c r="AJ2532" s="14"/>
      <c r="AK2532" s="14"/>
      <c r="AL2532" s="14"/>
    </row>
    <row r="2533" spans="1:38" ht="14.4" x14ac:dyDescent="0.3">
      <c r="A2533" s="11" t="str">
        <f t="shared" si="39"/>
        <v>22,44,66,55/5555/apache-httpd-cve-2012-0053</v>
      </c>
      <c r="B2533" s="11" t="s">
        <v>37</v>
      </c>
      <c r="C2533" s="12" t="s">
        <v>4616</v>
      </c>
      <c r="D2533" s="11"/>
      <c r="E2533" s="11" t="s">
        <v>4617</v>
      </c>
      <c r="F2533" s="11" t="s">
        <v>1028</v>
      </c>
      <c r="G2533" s="11" t="s">
        <v>267</v>
      </c>
      <c r="H2533" s="13" t="s">
        <v>291</v>
      </c>
      <c r="I2533" s="11"/>
      <c r="J2533" s="11" t="s">
        <v>41</v>
      </c>
      <c r="K2533" s="13" t="s">
        <v>990</v>
      </c>
      <c r="O2533" s="14">
        <v>5555</v>
      </c>
      <c r="P2533" s="14"/>
      <c r="Q2533" s="14"/>
      <c r="R2533" s="14">
        <v>4</v>
      </c>
      <c r="S2533" s="14" t="s">
        <v>43</v>
      </c>
      <c r="T2533" t="s">
        <v>1640</v>
      </c>
      <c r="U2533" t="s">
        <v>1641</v>
      </c>
      <c r="V2533" t="s">
        <v>1642</v>
      </c>
      <c r="W2533" t="s">
        <v>1625</v>
      </c>
      <c r="X2533" t="s">
        <v>1427</v>
      </c>
      <c r="Y2533" t="s">
        <v>1378</v>
      </c>
      <c r="Z2533" t="s">
        <v>1643</v>
      </c>
      <c r="AC2533" s="14" t="s">
        <v>51</v>
      </c>
      <c r="AG2533" t="s">
        <v>1416</v>
      </c>
      <c r="AH2533" s="5" t="s">
        <v>2183</v>
      </c>
      <c r="AI2533" s="14"/>
      <c r="AJ2533" s="14"/>
      <c r="AK2533" s="14"/>
      <c r="AL2533" s="14"/>
    </row>
    <row r="2534" spans="1:38" ht="14.4" x14ac:dyDescent="0.3">
      <c r="A2534" s="11" t="str">
        <f t="shared" si="39"/>
        <v>22,44,66,55/5555/apache-httpd-cve-2013-1862</v>
      </c>
      <c r="B2534" s="11" t="s">
        <v>37</v>
      </c>
      <c r="C2534" s="12" t="s">
        <v>4616</v>
      </c>
      <c r="D2534" s="11"/>
      <c r="E2534" s="11" t="s">
        <v>4617</v>
      </c>
      <c r="F2534" s="11" t="s">
        <v>1028</v>
      </c>
      <c r="G2534" s="11" t="s">
        <v>267</v>
      </c>
      <c r="H2534" s="13" t="s">
        <v>291</v>
      </c>
      <c r="I2534" s="11"/>
      <c r="J2534" s="11" t="s">
        <v>41</v>
      </c>
      <c r="K2534" s="13" t="s">
        <v>990</v>
      </c>
      <c r="O2534" s="14">
        <v>5555</v>
      </c>
      <c r="P2534" s="14"/>
      <c r="Q2534" s="14"/>
      <c r="R2534" s="14">
        <v>5</v>
      </c>
      <c r="S2534" s="14" t="s">
        <v>43</v>
      </c>
      <c r="T2534" t="s">
        <v>1644</v>
      </c>
      <c r="U2534" t="s">
        <v>1645</v>
      </c>
      <c r="V2534" t="s">
        <v>1646</v>
      </c>
      <c r="W2534" t="s">
        <v>1647</v>
      </c>
      <c r="X2534" t="s">
        <v>1427</v>
      </c>
      <c r="Y2534" t="s">
        <v>1378</v>
      </c>
      <c r="Z2534" t="s">
        <v>1648</v>
      </c>
      <c r="AC2534" s="14" t="s">
        <v>51</v>
      </c>
      <c r="AG2534" t="s">
        <v>1416</v>
      </c>
      <c r="AH2534" s="5" t="s">
        <v>2183</v>
      </c>
      <c r="AI2534" s="14"/>
      <c r="AJ2534" s="14"/>
      <c r="AK2534" s="14"/>
      <c r="AL2534" s="14"/>
    </row>
    <row r="2535" spans="1:38" ht="14.4" x14ac:dyDescent="0.3">
      <c r="A2535" s="11" t="str">
        <f t="shared" si="39"/>
        <v>22,44,66,55/5555/apache-httpd-obsolete</v>
      </c>
      <c r="B2535" s="11" t="s">
        <v>37</v>
      </c>
      <c r="C2535" s="12" t="s">
        <v>4616</v>
      </c>
      <c r="D2535" s="11"/>
      <c r="E2535" s="11" t="s">
        <v>4617</v>
      </c>
      <c r="F2535" s="11" t="s">
        <v>1028</v>
      </c>
      <c r="G2535" s="11" t="s">
        <v>267</v>
      </c>
      <c r="H2535" s="13" t="s">
        <v>291</v>
      </c>
      <c r="I2535" s="11"/>
      <c r="J2535" s="11" t="s">
        <v>41</v>
      </c>
      <c r="K2535" s="13" t="s">
        <v>990</v>
      </c>
      <c r="O2535" s="14">
        <v>5555</v>
      </c>
      <c r="P2535" s="14"/>
      <c r="Q2535" s="14"/>
      <c r="R2535" s="14">
        <v>10</v>
      </c>
      <c r="S2535" s="14" t="s">
        <v>478</v>
      </c>
      <c r="T2535" t="s">
        <v>1386</v>
      </c>
      <c r="U2535" t="s">
        <v>1387</v>
      </c>
      <c r="V2535" t="s">
        <v>1388</v>
      </c>
      <c r="W2535" t="s">
        <v>1389</v>
      </c>
      <c r="X2535" t="s">
        <v>1427</v>
      </c>
      <c r="Y2535" t="s">
        <v>1390</v>
      </c>
      <c r="AC2535" s="14" t="s">
        <v>51</v>
      </c>
      <c r="AG2535" t="s">
        <v>1416</v>
      </c>
      <c r="AH2535" s="5" t="s">
        <v>2183</v>
      </c>
      <c r="AI2535" s="14"/>
      <c r="AJ2535" s="14"/>
      <c r="AK2535" s="14"/>
      <c r="AL2535" s="14"/>
    </row>
    <row r="2536" spans="1:38" ht="14.4" x14ac:dyDescent="0.3">
      <c r="A2536" s="11" t="str">
        <f t="shared" si="39"/>
        <v>22,44,66,55/5555/http-mod_ssl-cleanup-dos</v>
      </c>
      <c r="B2536" s="11" t="s">
        <v>37</v>
      </c>
      <c r="C2536" s="12" t="s">
        <v>4616</v>
      </c>
      <c r="D2536" s="11"/>
      <c r="E2536" s="11" t="s">
        <v>4617</v>
      </c>
      <c r="F2536" s="11" t="s">
        <v>1028</v>
      </c>
      <c r="G2536" s="11" t="s">
        <v>267</v>
      </c>
      <c r="H2536" s="13" t="s">
        <v>291</v>
      </c>
      <c r="I2536" s="11"/>
      <c r="J2536" s="11" t="s">
        <v>41</v>
      </c>
      <c r="K2536" s="13" t="s">
        <v>990</v>
      </c>
      <c r="O2536" s="14">
        <v>5555</v>
      </c>
      <c r="P2536" s="14"/>
      <c r="Q2536" s="14"/>
      <c r="R2536" s="14">
        <v>7</v>
      </c>
      <c r="S2536" s="14" t="s">
        <v>79</v>
      </c>
      <c r="T2536" t="s">
        <v>1649</v>
      </c>
      <c r="U2536" t="s">
        <v>1650</v>
      </c>
      <c r="V2536" t="s">
        <v>1651</v>
      </c>
      <c r="W2536" t="s">
        <v>1449</v>
      </c>
      <c r="X2536" t="s">
        <v>1427</v>
      </c>
      <c r="Y2536" t="s">
        <v>67</v>
      </c>
      <c r="AC2536" s="14" t="s">
        <v>51</v>
      </c>
      <c r="AG2536" t="s">
        <v>1416</v>
      </c>
      <c r="AH2536" s="5" t="s">
        <v>2183</v>
      </c>
      <c r="AI2536" s="14"/>
      <c r="AJ2536" s="14"/>
      <c r="AK2536" s="14"/>
      <c r="AL2536" s="14"/>
    </row>
    <row r="2537" spans="1:38" ht="14.4" x14ac:dyDescent="0.3">
      <c r="A2537" s="11" t="str">
        <f t="shared" si="39"/>
        <v>22,44,66,55/5555/http-options-method-enabled</v>
      </c>
      <c r="B2537" s="11" t="s">
        <v>37</v>
      </c>
      <c r="C2537" s="12" t="s">
        <v>4616</v>
      </c>
      <c r="D2537" s="11"/>
      <c r="E2537" s="11" t="s">
        <v>4617</v>
      </c>
      <c r="F2537" s="11" t="s">
        <v>1028</v>
      </c>
      <c r="G2537" s="11" t="s">
        <v>267</v>
      </c>
      <c r="H2537" s="13" t="s">
        <v>291</v>
      </c>
      <c r="I2537" s="11"/>
      <c r="J2537" s="11" t="s">
        <v>41</v>
      </c>
      <c r="K2537" s="13" t="s">
        <v>990</v>
      </c>
      <c r="O2537" s="14">
        <v>5555</v>
      </c>
      <c r="P2537" s="14"/>
      <c r="Q2537" s="14"/>
      <c r="R2537" s="14">
        <v>3</v>
      </c>
      <c r="S2537" s="14" t="s">
        <v>222</v>
      </c>
      <c r="T2537" t="s">
        <v>223</v>
      </c>
      <c r="U2537" t="s">
        <v>224</v>
      </c>
      <c r="V2537" t="s">
        <v>225</v>
      </c>
      <c r="W2537" t="s">
        <v>226</v>
      </c>
      <c r="X2537" t="s">
        <v>227</v>
      </c>
      <c r="Y2537" t="s">
        <v>228</v>
      </c>
      <c r="AC2537" s="14" t="s">
        <v>215</v>
      </c>
      <c r="AG2537" t="s">
        <v>1416</v>
      </c>
      <c r="AH2537" s="5" t="s">
        <v>2183</v>
      </c>
      <c r="AI2537" s="14"/>
      <c r="AJ2537" s="14"/>
      <c r="AK2537" s="14"/>
      <c r="AL2537" s="14"/>
    </row>
    <row r="2538" spans="1:38" ht="14.4" x14ac:dyDescent="0.3">
      <c r="A2538" s="11" t="str">
        <f t="shared" si="39"/>
        <v>22,44,66,55/5555/http-trace-method-enabled</v>
      </c>
      <c r="B2538" s="11" t="s">
        <v>37</v>
      </c>
      <c r="C2538" s="12" t="s">
        <v>4616</v>
      </c>
      <c r="D2538" s="11"/>
      <c r="E2538" s="11" t="s">
        <v>4617</v>
      </c>
      <c r="F2538" s="11" t="s">
        <v>1028</v>
      </c>
      <c r="G2538" s="11" t="s">
        <v>267</v>
      </c>
      <c r="H2538" s="13" t="s">
        <v>291</v>
      </c>
      <c r="I2538" s="11"/>
      <c r="J2538" s="11" t="s">
        <v>41</v>
      </c>
      <c r="K2538" s="13" t="s">
        <v>990</v>
      </c>
      <c r="O2538" s="14">
        <v>5555</v>
      </c>
      <c r="P2538" s="14"/>
      <c r="Q2538" s="14"/>
      <c r="R2538" s="14">
        <v>6</v>
      </c>
      <c r="S2538" s="14" t="s">
        <v>43</v>
      </c>
      <c r="T2538" t="s">
        <v>935</v>
      </c>
      <c r="U2538" t="s">
        <v>936</v>
      </c>
      <c r="V2538" t="s">
        <v>937</v>
      </c>
      <c r="W2538" t="s">
        <v>938</v>
      </c>
      <c r="X2538" t="s">
        <v>1652</v>
      </c>
      <c r="Y2538" t="s">
        <v>940</v>
      </c>
      <c r="Z2538" t="s">
        <v>941</v>
      </c>
      <c r="AC2538" s="14" t="s">
        <v>215</v>
      </c>
      <c r="AG2538" t="s">
        <v>1416</v>
      </c>
      <c r="AH2538" s="5" t="s">
        <v>2183</v>
      </c>
      <c r="AI2538" s="14"/>
      <c r="AJ2538" s="14"/>
      <c r="AK2538" s="14"/>
      <c r="AL2538" s="14"/>
    </row>
    <row r="2539" spans="1:38" ht="14.4" x14ac:dyDescent="0.3">
      <c r="A2539" s="11" t="str">
        <f t="shared" si="39"/>
        <v>22,44,66,55/5555/http-client-side-xss</v>
      </c>
      <c r="B2539" s="11" t="s">
        <v>37</v>
      </c>
      <c r="C2539" s="12" t="s">
        <v>4616</v>
      </c>
      <c r="D2539" s="11"/>
      <c r="E2539" s="11" t="s">
        <v>4617</v>
      </c>
      <c r="F2539" s="11" t="s">
        <v>1028</v>
      </c>
      <c r="G2539" s="11" t="s">
        <v>267</v>
      </c>
      <c r="H2539" s="13" t="s">
        <v>291</v>
      </c>
      <c r="I2539" s="11"/>
      <c r="J2539" s="11" t="s">
        <v>41</v>
      </c>
      <c r="K2539" s="13" t="s">
        <v>990</v>
      </c>
      <c r="O2539" s="14">
        <v>5555</v>
      </c>
      <c r="P2539" s="14"/>
      <c r="Q2539" s="14"/>
      <c r="R2539" s="14">
        <v>6</v>
      </c>
      <c r="S2539" s="14" t="s">
        <v>43</v>
      </c>
      <c r="T2539" t="s">
        <v>1226</v>
      </c>
      <c r="U2539" t="s">
        <v>1227</v>
      </c>
      <c r="V2539" t="s">
        <v>1228</v>
      </c>
      <c r="W2539" t="s">
        <v>1229</v>
      </c>
      <c r="X2539" t="s">
        <v>1653</v>
      </c>
      <c r="Y2539" t="s">
        <v>1231</v>
      </c>
      <c r="AC2539" s="14" t="s">
        <v>215</v>
      </c>
      <c r="AG2539" t="s">
        <v>1416</v>
      </c>
      <c r="AH2539" s="5" t="s">
        <v>2183</v>
      </c>
      <c r="AI2539" s="14"/>
      <c r="AJ2539" s="14"/>
      <c r="AK2539" s="14"/>
      <c r="AL2539" s="14"/>
    </row>
    <row r="2540" spans="1:38" ht="14.4" x14ac:dyDescent="0.3">
      <c r="A2540" s="11" t="str">
        <f t="shared" si="39"/>
        <v>22,44,66,55/5555/http-cookie-http-only-flag</v>
      </c>
      <c r="B2540" s="11" t="s">
        <v>37</v>
      </c>
      <c r="C2540" s="12" t="s">
        <v>4616</v>
      </c>
      <c r="D2540" s="11"/>
      <c r="E2540" s="11" t="s">
        <v>4617</v>
      </c>
      <c r="F2540" s="11" t="s">
        <v>1028</v>
      </c>
      <c r="G2540" s="11" t="s">
        <v>267</v>
      </c>
      <c r="H2540" s="13" t="s">
        <v>291</v>
      </c>
      <c r="I2540" s="11"/>
      <c r="J2540" s="11" t="s">
        <v>41</v>
      </c>
      <c r="K2540" s="13" t="s">
        <v>990</v>
      </c>
      <c r="O2540" s="14">
        <v>5555</v>
      </c>
      <c r="P2540" s="14"/>
      <c r="Q2540" s="14"/>
      <c r="R2540" s="14">
        <v>5</v>
      </c>
      <c r="S2540" s="14" t="s">
        <v>43</v>
      </c>
      <c r="T2540" t="s">
        <v>976</v>
      </c>
      <c r="U2540" t="s">
        <v>977</v>
      </c>
      <c r="V2540" t="s">
        <v>978</v>
      </c>
      <c r="W2540" t="s">
        <v>979</v>
      </c>
      <c r="X2540" t="s">
        <v>1654</v>
      </c>
      <c r="Y2540" t="s">
        <v>981</v>
      </c>
      <c r="AC2540" s="14" t="s">
        <v>215</v>
      </c>
      <c r="AG2540" t="s">
        <v>1416</v>
      </c>
      <c r="AH2540" s="5" t="s">
        <v>2183</v>
      </c>
      <c r="AI2540" s="14"/>
      <c r="AJ2540" s="14"/>
      <c r="AK2540" s="14"/>
      <c r="AL2540" s="14"/>
    </row>
    <row r="2541" spans="1:38" ht="14.4" x14ac:dyDescent="0.3">
      <c r="A2541" s="11" t="str">
        <f t="shared" si="39"/>
        <v>22,44,66,55/5555/http-cookie-http-only-flag</v>
      </c>
      <c r="B2541" s="11" t="s">
        <v>37</v>
      </c>
      <c r="C2541" s="12" t="s">
        <v>4616</v>
      </c>
      <c r="D2541" s="11"/>
      <c r="E2541" s="11" t="s">
        <v>4617</v>
      </c>
      <c r="F2541" s="11" t="s">
        <v>1028</v>
      </c>
      <c r="G2541" s="11" t="s">
        <v>267</v>
      </c>
      <c r="H2541" s="13" t="s">
        <v>291</v>
      </c>
      <c r="I2541" s="11"/>
      <c r="J2541" s="11" t="s">
        <v>41</v>
      </c>
      <c r="K2541" s="13" t="s">
        <v>990</v>
      </c>
      <c r="O2541" s="14">
        <v>5555</v>
      </c>
      <c r="P2541" s="14"/>
      <c r="Q2541" s="14"/>
      <c r="R2541" s="14">
        <v>5</v>
      </c>
      <c r="S2541" s="14" t="s">
        <v>43</v>
      </c>
      <c r="T2541" t="s">
        <v>976</v>
      </c>
      <c r="U2541" t="s">
        <v>977</v>
      </c>
      <c r="V2541" t="s">
        <v>978</v>
      </c>
      <c r="W2541" t="s">
        <v>979</v>
      </c>
      <c r="X2541" t="s">
        <v>1654</v>
      </c>
      <c r="Y2541" t="s">
        <v>981</v>
      </c>
      <c r="AC2541" s="14" t="s">
        <v>215</v>
      </c>
      <c r="AG2541" t="s">
        <v>1416</v>
      </c>
      <c r="AH2541" s="5" t="s">
        <v>2183</v>
      </c>
      <c r="AI2541" s="14"/>
      <c r="AJ2541" s="14"/>
      <c r="AK2541" s="14"/>
      <c r="AL2541" s="14"/>
    </row>
    <row r="2542" spans="1:38" ht="14.4" x14ac:dyDescent="0.3">
      <c r="A2542" s="11" t="str">
        <f t="shared" si="39"/>
        <v>22,44,66,55/5555/http-delete-method-enabled</v>
      </c>
      <c r="B2542" s="11" t="s">
        <v>37</v>
      </c>
      <c r="C2542" s="12" t="s">
        <v>4616</v>
      </c>
      <c r="D2542" s="11"/>
      <c r="E2542" s="11" t="s">
        <v>4617</v>
      </c>
      <c r="F2542" s="11" t="s">
        <v>1028</v>
      </c>
      <c r="G2542" s="11" t="s">
        <v>267</v>
      </c>
      <c r="H2542" s="13" t="s">
        <v>291</v>
      </c>
      <c r="I2542" s="11"/>
      <c r="J2542" s="11" t="s">
        <v>41</v>
      </c>
      <c r="K2542" s="13" t="s">
        <v>990</v>
      </c>
      <c r="O2542" s="14">
        <v>5555</v>
      </c>
      <c r="P2542" s="14"/>
      <c r="Q2542" s="14"/>
      <c r="R2542" s="14">
        <v>6</v>
      </c>
      <c r="S2542" s="14" t="s">
        <v>43</v>
      </c>
      <c r="T2542" t="s">
        <v>407</v>
      </c>
      <c r="U2542" t="s">
        <v>408</v>
      </c>
      <c r="V2542" t="s">
        <v>409</v>
      </c>
      <c r="W2542" t="s">
        <v>410</v>
      </c>
      <c r="X2542" t="s">
        <v>411</v>
      </c>
      <c r="Y2542" t="s">
        <v>67</v>
      </c>
      <c r="AC2542" s="14" t="s">
        <v>215</v>
      </c>
      <c r="AG2542" t="s">
        <v>1416</v>
      </c>
      <c r="AH2542" s="5" t="s">
        <v>2183</v>
      </c>
      <c r="AI2542" s="14"/>
      <c r="AJ2542" s="14"/>
      <c r="AK2542" s="14"/>
      <c r="AL2542" s="14"/>
    </row>
    <row r="2543" spans="1:38" ht="14.4" x14ac:dyDescent="0.3">
      <c r="A2543" s="11" t="str">
        <f t="shared" si="39"/>
        <v>22,44,66,55/5555/http-generic-click-jacking</v>
      </c>
      <c r="B2543" s="11" t="s">
        <v>37</v>
      </c>
      <c r="C2543" s="12" t="s">
        <v>4616</v>
      </c>
      <c r="D2543" s="11"/>
      <c r="E2543" s="11" t="s">
        <v>4617</v>
      </c>
      <c r="F2543" s="11" t="s">
        <v>1028</v>
      </c>
      <c r="G2543" s="11" t="s">
        <v>267</v>
      </c>
      <c r="H2543" s="13" t="s">
        <v>291</v>
      </c>
      <c r="I2543" s="11"/>
      <c r="J2543" s="11" t="s">
        <v>41</v>
      </c>
      <c r="K2543" s="13" t="s">
        <v>990</v>
      </c>
      <c r="O2543" s="14">
        <v>5555</v>
      </c>
      <c r="P2543" s="14"/>
      <c r="Q2543" s="14"/>
      <c r="R2543" s="14">
        <v>4</v>
      </c>
      <c r="S2543" s="14" t="s">
        <v>43</v>
      </c>
      <c r="T2543" t="s">
        <v>216</v>
      </c>
      <c r="U2543" t="s">
        <v>217</v>
      </c>
      <c r="V2543" t="s">
        <v>218</v>
      </c>
      <c r="W2543" t="s">
        <v>219</v>
      </c>
      <c r="X2543" t="s">
        <v>1655</v>
      </c>
      <c r="Y2543" t="s">
        <v>221</v>
      </c>
      <c r="AC2543" s="14" t="s">
        <v>215</v>
      </c>
      <c r="AG2543" t="s">
        <v>1416</v>
      </c>
      <c r="AH2543" s="5" t="s">
        <v>2183</v>
      </c>
      <c r="AI2543" s="14"/>
      <c r="AJ2543" s="14"/>
      <c r="AK2543" s="14"/>
      <c r="AL2543" s="14"/>
    </row>
    <row r="2544" spans="1:38" ht="14.4" x14ac:dyDescent="0.3">
      <c r="A2544" s="11" t="str">
        <f t="shared" si="39"/>
        <v>22,44,66,55/5555/http-generic-click-jacking</v>
      </c>
      <c r="B2544" s="11" t="s">
        <v>37</v>
      </c>
      <c r="C2544" s="12" t="s">
        <v>4616</v>
      </c>
      <c r="D2544" s="11"/>
      <c r="E2544" s="11" t="s">
        <v>4617</v>
      </c>
      <c r="F2544" s="11" t="s">
        <v>1028</v>
      </c>
      <c r="G2544" s="11" t="s">
        <v>267</v>
      </c>
      <c r="H2544" s="13" t="s">
        <v>291</v>
      </c>
      <c r="I2544" s="11"/>
      <c r="J2544" s="11" t="s">
        <v>41</v>
      </c>
      <c r="K2544" s="13" t="s">
        <v>990</v>
      </c>
      <c r="O2544" s="14">
        <v>5555</v>
      </c>
      <c r="P2544" s="14"/>
      <c r="Q2544" s="14"/>
      <c r="R2544" s="14">
        <v>4</v>
      </c>
      <c r="S2544" s="14" t="s">
        <v>43</v>
      </c>
      <c r="T2544" t="s">
        <v>216</v>
      </c>
      <c r="U2544" t="s">
        <v>217</v>
      </c>
      <c r="V2544" t="s">
        <v>218</v>
      </c>
      <c r="W2544" t="s">
        <v>219</v>
      </c>
      <c r="X2544" t="s">
        <v>1655</v>
      </c>
      <c r="Y2544" t="s">
        <v>221</v>
      </c>
      <c r="AC2544" s="14" t="s">
        <v>215</v>
      </c>
      <c r="AG2544" t="s">
        <v>1416</v>
      </c>
      <c r="AH2544" s="5" t="s">
        <v>2183</v>
      </c>
      <c r="AI2544" s="14"/>
      <c r="AJ2544" s="14"/>
      <c r="AK2544" s="14"/>
      <c r="AL2544" s="14"/>
    </row>
    <row r="2545" spans="1:38" ht="14.4" x14ac:dyDescent="0.3">
      <c r="A2545" s="11" t="str">
        <f t="shared" si="39"/>
        <v>22,44,66,55/5555/http-generic-click-jacking</v>
      </c>
      <c r="B2545" s="11" t="s">
        <v>37</v>
      </c>
      <c r="C2545" s="12" t="s">
        <v>4616</v>
      </c>
      <c r="D2545" s="11"/>
      <c r="E2545" s="11" t="s">
        <v>4617</v>
      </c>
      <c r="F2545" s="11" t="s">
        <v>1028</v>
      </c>
      <c r="G2545" s="11" t="s">
        <v>267</v>
      </c>
      <c r="H2545" s="13" t="s">
        <v>291</v>
      </c>
      <c r="I2545" s="11"/>
      <c r="J2545" s="11" t="s">
        <v>41</v>
      </c>
      <c r="K2545" s="13" t="s">
        <v>990</v>
      </c>
      <c r="O2545" s="14">
        <v>5555</v>
      </c>
      <c r="P2545" s="14"/>
      <c r="Q2545" s="14"/>
      <c r="R2545" s="14">
        <v>4</v>
      </c>
      <c r="S2545" s="14" t="s">
        <v>43</v>
      </c>
      <c r="T2545" t="s">
        <v>216</v>
      </c>
      <c r="U2545" t="s">
        <v>217</v>
      </c>
      <c r="V2545" t="s">
        <v>218</v>
      </c>
      <c r="W2545" t="s">
        <v>219</v>
      </c>
      <c r="X2545" t="s">
        <v>1655</v>
      </c>
      <c r="Y2545" t="s">
        <v>221</v>
      </c>
      <c r="AC2545" s="14" t="s">
        <v>215</v>
      </c>
      <c r="AG2545" t="s">
        <v>1416</v>
      </c>
      <c r="AH2545" s="5" t="s">
        <v>2183</v>
      </c>
      <c r="AI2545" s="14"/>
      <c r="AJ2545" s="14"/>
      <c r="AK2545" s="14"/>
      <c r="AL2545" s="14"/>
    </row>
    <row r="2546" spans="1:38" ht="14.4" x14ac:dyDescent="0.3">
      <c r="A2546" s="11" t="str">
        <f t="shared" si="39"/>
        <v>22,44,66,55/5555/http-generic-click-jacking</v>
      </c>
      <c r="B2546" s="11" t="s">
        <v>37</v>
      </c>
      <c r="C2546" s="12" t="s">
        <v>4616</v>
      </c>
      <c r="D2546" s="11"/>
      <c r="E2546" s="11" t="s">
        <v>4617</v>
      </c>
      <c r="F2546" s="11" t="s">
        <v>1028</v>
      </c>
      <c r="G2546" s="11" t="s">
        <v>267</v>
      </c>
      <c r="H2546" s="13" t="s">
        <v>291</v>
      </c>
      <c r="I2546" s="11"/>
      <c r="J2546" s="11" t="s">
        <v>41</v>
      </c>
      <c r="K2546" s="13" t="s">
        <v>990</v>
      </c>
      <c r="O2546" s="14">
        <v>5555</v>
      </c>
      <c r="P2546" s="14"/>
      <c r="Q2546" s="14"/>
      <c r="R2546" s="14">
        <v>4</v>
      </c>
      <c r="S2546" s="14" t="s">
        <v>43</v>
      </c>
      <c r="T2546" t="s">
        <v>216</v>
      </c>
      <c r="U2546" t="s">
        <v>217</v>
      </c>
      <c r="V2546" t="s">
        <v>218</v>
      </c>
      <c r="W2546" t="s">
        <v>219</v>
      </c>
      <c r="X2546" t="s">
        <v>1655</v>
      </c>
      <c r="Y2546" t="s">
        <v>221</v>
      </c>
      <c r="AC2546" s="14" t="s">
        <v>215</v>
      </c>
      <c r="AG2546" t="s">
        <v>1416</v>
      </c>
      <c r="AH2546" s="5" t="s">
        <v>2183</v>
      </c>
      <c r="AI2546" s="14"/>
      <c r="AJ2546" s="14"/>
      <c r="AK2546" s="14"/>
      <c r="AL2546" s="14"/>
    </row>
    <row r="2547" spans="1:38" ht="14.4" x14ac:dyDescent="0.3">
      <c r="A2547" s="11" t="str">
        <f t="shared" si="39"/>
        <v>22,44,66,55/5555/http-generic-click-jacking</v>
      </c>
      <c r="B2547" s="11" t="s">
        <v>37</v>
      </c>
      <c r="C2547" s="12" t="s">
        <v>4616</v>
      </c>
      <c r="D2547" s="11"/>
      <c r="E2547" s="11" t="s">
        <v>4617</v>
      </c>
      <c r="F2547" s="11" t="s">
        <v>1028</v>
      </c>
      <c r="G2547" s="11" t="s">
        <v>267</v>
      </c>
      <c r="H2547" s="13" t="s">
        <v>291</v>
      </c>
      <c r="I2547" s="11"/>
      <c r="J2547" s="11" t="s">
        <v>41</v>
      </c>
      <c r="K2547" s="13" t="s">
        <v>990</v>
      </c>
      <c r="O2547" s="14">
        <v>5555</v>
      </c>
      <c r="P2547" s="14"/>
      <c r="Q2547" s="14"/>
      <c r="R2547" s="14">
        <v>4</v>
      </c>
      <c r="S2547" s="14" t="s">
        <v>43</v>
      </c>
      <c r="T2547" t="s">
        <v>216</v>
      </c>
      <c r="U2547" t="s">
        <v>217</v>
      </c>
      <c r="V2547" t="s">
        <v>218</v>
      </c>
      <c r="W2547" t="s">
        <v>219</v>
      </c>
      <c r="X2547" t="s">
        <v>1655</v>
      </c>
      <c r="Y2547" t="s">
        <v>221</v>
      </c>
      <c r="AC2547" s="14" t="s">
        <v>215</v>
      </c>
      <c r="AG2547" t="s">
        <v>1416</v>
      </c>
      <c r="AH2547" s="5" t="s">
        <v>2183</v>
      </c>
      <c r="AI2547" s="14"/>
      <c r="AJ2547" s="14"/>
      <c r="AK2547" s="14"/>
      <c r="AL2547" s="14"/>
    </row>
    <row r="2548" spans="1:38" ht="14.4" x14ac:dyDescent="0.3">
      <c r="A2548" s="11" t="str">
        <f t="shared" si="39"/>
        <v>22,44,66,55/5555/http-generic-click-jacking</v>
      </c>
      <c r="B2548" s="11" t="s">
        <v>37</v>
      </c>
      <c r="C2548" s="12" t="s">
        <v>4616</v>
      </c>
      <c r="D2548" s="11"/>
      <c r="E2548" s="11" t="s">
        <v>4617</v>
      </c>
      <c r="F2548" s="11" t="s">
        <v>1028</v>
      </c>
      <c r="G2548" s="11" t="s">
        <v>267</v>
      </c>
      <c r="H2548" s="13" t="s">
        <v>291</v>
      </c>
      <c r="I2548" s="11"/>
      <c r="J2548" s="11" t="s">
        <v>41</v>
      </c>
      <c r="K2548" s="13" t="s">
        <v>990</v>
      </c>
      <c r="O2548" s="14">
        <v>5555</v>
      </c>
      <c r="P2548" s="14"/>
      <c r="Q2548" s="14"/>
      <c r="R2548" s="14">
        <v>4</v>
      </c>
      <c r="S2548" s="14" t="s">
        <v>43</v>
      </c>
      <c r="T2548" t="s">
        <v>216</v>
      </c>
      <c r="U2548" t="s">
        <v>217</v>
      </c>
      <c r="V2548" t="s">
        <v>218</v>
      </c>
      <c r="W2548" t="s">
        <v>219</v>
      </c>
      <c r="X2548" t="s">
        <v>1655</v>
      </c>
      <c r="Y2548" t="s">
        <v>221</v>
      </c>
      <c r="AC2548" s="14" t="s">
        <v>215</v>
      </c>
      <c r="AG2548" t="s">
        <v>1416</v>
      </c>
      <c r="AH2548" s="5" t="s">
        <v>2183</v>
      </c>
      <c r="AI2548" s="14"/>
      <c r="AJ2548" s="14"/>
      <c r="AK2548" s="14"/>
      <c r="AL2548" s="14"/>
    </row>
    <row r="2549" spans="1:38" ht="14.4" x14ac:dyDescent="0.3">
      <c r="A2549" s="11" t="str">
        <f t="shared" si="39"/>
        <v>22,44,66,55/5555/http-generic-click-jacking</v>
      </c>
      <c r="B2549" s="11" t="s">
        <v>37</v>
      </c>
      <c r="C2549" s="12" t="s">
        <v>4616</v>
      </c>
      <c r="D2549" s="11"/>
      <c r="E2549" s="11" t="s">
        <v>4617</v>
      </c>
      <c r="F2549" s="11" t="s">
        <v>1028</v>
      </c>
      <c r="G2549" s="11" t="s">
        <v>267</v>
      </c>
      <c r="H2549" s="13" t="s">
        <v>291</v>
      </c>
      <c r="I2549" s="11"/>
      <c r="J2549" s="11" t="s">
        <v>41</v>
      </c>
      <c r="K2549" s="13" t="s">
        <v>990</v>
      </c>
      <c r="O2549" s="14">
        <v>5555</v>
      </c>
      <c r="P2549" s="14"/>
      <c r="Q2549" s="14"/>
      <c r="R2549" s="14">
        <v>4</v>
      </c>
      <c r="S2549" s="14" t="s">
        <v>43</v>
      </c>
      <c r="T2549" t="s">
        <v>216</v>
      </c>
      <c r="U2549" t="s">
        <v>217</v>
      </c>
      <c r="V2549" t="s">
        <v>218</v>
      </c>
      <c r="W2549" t="s">
        <v>219</v>
      </c>
      <c r="X2549" t="s">
        <v>1655</v>
      </c>
      <c r="Y2549" t="s">
        <v>221</v>
      </c>
      <c r="AC2549" s="14" t="s">
        <v>215</v>
      </c>
      <c r="AG2549" t="s">
        <v>1416</v>
      </c>
      <c r="AH2549" s="5" t="s">
        <v>2183</v>
      </c>
      <c r="AI2549" s="14"/>
      <c r="AJ2549" s="14"/>
      <c r="AK2549" s="14"/>
      <c r="AL2549" s="14"/>
    </row>
    <row r="2550" spans="1:38" ht="14.4" x14ac:dyDescent="0.3">
      <c r="A2550" s="11" t="str">
        <f t="shared" si="39"/>
        <v>22,44,66,55/5555/http-generic-click-jacking</v>
      </c>
      <c r="B2550" s="11" t="s">
        <v>37</v>
      </c>
      <c r="C2550" s="12" t="s">
        <v>4616</v>
      </c>
      <c r="D2550" s="11"/>
      <c r="E2550" s="11" t="s">
        <v>4617</v>
      </c>
      <c r="F2550" s="11" t="s">
        <v>1028</v>
      </c>
      <c r="G2550" s="11" t="s">
        <v>267</v>
      </c>
      <c r="H2550" s="13" t="s">
        <v>291</v>
      </c>
      <c r="I2550" s="11"/>
      <c r="J2550" s="11" t="s">
        <v>41</v>
      </c>
      <c r="K2550" s="13" t="s">
        <v>990</v>
      </c>
      <c r="O2550" s="14">
        <v>5555</v>
      </c>
      <c r="P2550" s="14"/>
      <c r="Q2550" s="14"/>
      <c r="R2550" s="14">
        <v>4</v>
      </c>
      <c r="S2550" s="14" t="s">
        <v>43</v>
      </c>
      <c r="T2550" t="s">
        <v>216</v>
      </c>
      <c r="U2550" t="s">
        <v>217</v>
      </c>
      <c r="V2550" t="s">
        <v>218</v>
      </c>
      <c r="W2550" t="s">
        <v>219</v>
      </c>
      <c r="X2550" t="s">
        <v>1655</v>
      </c>
      <c r="Y2550" t="s">
        <v>221</v>
      </c>
      <c r="AC2550" s="14" t="s">
        <v>215</v>
      </c>
      <c r="AG2550" t="s">
        <v>1416</v>
      </c>
      <c r="AH2550" s="5" t="s">
        <v>2183</v>
      </c>
      <c r="AI2550" s="14"/>
      <c r="AJ2550" s="14"/>
      <c r="AK2550" s="14"/>
      <c r="AL2550" s="14"/>
    </row>
    <row r="2551" spans="1:38" ht="14.4" x14ac:dyDescent="0.3">
      <c r="A2551" s="11" t="str">
        <f t="shared" si="39"/>
        <v>22,44,66,55/5555/http-generic-click-jacking</v>
      </c>
      <c r="B2551" s="11" t="s">
        <v>37</v>
      </c>
      <c r="C2551" s="12" t="s">
        <v>4616</v>
      </c>
      <c r="D2551" s="11"/>
      <c r="E2551" s="11" t="s">
        <v>4617</v>
      </c>
      <c r="F2551" s="11" t="s">
        <v>1028</v>
      </c>
      <c r="G2551" s="11" t="s">
        <v>267</v>
      </c>
      <c r="H2551" s="13" t="s">
        <v>291</v>
      </c>
      <c r="I2551" s="11"/>
      <c r="J2551" s="11" t="s">
        <v>41</v>
      </c>
      <c r="K2551" s="13" t="s">
        <v>990</v>
      </c>
      <c r="O2551" s="14">
        <v>5555</v>
      </c>
      <c r="P2551" s="14"/>
      <c r="Q2551" s="14"/>
      <c r="R2551" s="14">
        <v>4</v>
      </c>
      <c r="S2551" s="14" t="s">
        <v>43</v>
      </c>
      <c r="T2551" t="s">
        <v>216</v>
      </c>
      <c r="U2551" t="s">
        <v>217</v>
      </c>
      <c r="V2551" t="s">
        <v>218</v>
      </c>
      <c r="W2551" t="s">
        <v>219</v>
      </c>
      <c r="X2551" t="s">
        <v>1655</v>
      </c>
      <c r="Y2551" t="s">
        <v>221</v>
      </c>
      <c r="AC2551" s="14" t="s">
        <v>215</v>
      </c>
      <c r="AG2551" t="s">
        <v>1416</v>
      </c>
      <c r="AH2551" s="5" t="s">
        <v>2183</v>
      </c>
      <c r="AI2551" s="14"/>
      <c r="AJ2551" s="14"/>
      <c r="AK2551" s="14"/>
      <c r="AL2551" s="14"/>
    </row>
    <row r="2552" spans="1:38" ht="14.4" x14ac:dyDescent="0.3">
      <c r="A2552" s="11" t="str">
        <f t="shared" si="39"/>
        <v>22,44,66,55/5555/http-generic-click-jacking</v>
      </c>
      <c r="B2552" s="11" t="s">
        <v>37</v>
      </c>
      <c r="C2552" s="12" t="s">
        <v>4616</v>
      </c>
      <c r="D2552" s="11"/>
      <c r="E2552" s="11" t="s">
        <v>4617</v>
      </c>
      <c r="F2552" s="11" t="s">
        <v>1028</v>
      </c>
      <c r="G2552" s="11" t="s">
        <v>267</v>
      </c>
      <c r="H2552" s="13" t="s">
        <v>291</v>
      </c>
      <c r="I2552" s="11"/>
      <c r="J2552" s="11" t="s">
        <v>41</v>
      </c>
      <c r="K2552" s="13" t="s">
        <v>990</v>
      </c>
      <c r="O2552" s="14">
        <v>5555</v>
      </c>
      <c r="P2552" s="14"/>
      <c r="Q2552" s="14"/>
      <c r="R2552" s="14">
        <v>4</v>
      </c>
      <c r="S2552" s="14" t="s">
        <v>43</v>
      </c>
      <c r="T2552" t="s">
        <v>216</v>
      </c>
      <c r="U2552" t="s">
        <v>217</v>
      </c>
      <c r="V2552" t="s">
        <v>218</v>
      </c>
      <c r="W2552" t="s">
        <v>219</v>
      </c>
      <c r="X2552" t="s">
        <v>1655</v>
      </c>
      <c r="Y2552" t="s">
        <v>221</v>
      </c>
      <c r="AC2552" s="14" t="s">
        <v>215</v>
      </c>
      <c r="AG2552" t="s">
        <v>1416</v>
      </c>
      <c r="AH2552" s="5" t="s">
        <v>2183</v>
      </c>
      <c r="AI2552" s="14"/>
      <c r="AJ2552" s="14"/>
      <c r="AK2552" s="14"/>
      <c r="AL2552" s="14"/>
    </row>
    <row r="2553" spans="1:38" ht="14.4" x14ac:dyDescent="0.3">
      <c r="A2553" s="11" t="str">
        <f t="shared" si="39"/>
        <v>22,44,66,55/5555/http-generic-click-jacking</v>
      </c>
      <c r="B2553" s="11" t="s">
        <v>37</v>
      </c>
      <c r="C2553" s="12" t="s">
        <v>4616</v>
      </c>
      <c r="D2553" s="11"/>
      <c r="E2553" s="11" t="s">
        <v>4617</v>
      </c>
      <c r="F2553" s="11" t="s">
        <v>1028</v>
      </c>
      <c r="G2553" s="11" t="s">
        <v>267</v>
      </c>
      <c r="H2553" s="13" t="s">
        <v>291</v>
      </c>
      <c r="I2553" s="11"/>
      <c r="J2553" s="11" t="s">
        <v>41</v>
      </c>
      <c r="K2553" s="13" t="s">
        <v>990</v>
      </c>
      <c r="O2553" s="14">
        <v>5555</v>
      </c>
      <c r="P2553" s="14"/>
      <c r="Q2553" s="14"/>
      <c r="R2553" s="14">
        <v>4</v>
      </c>
      <c r="S2553" s="14" t="s">
        <v>43</v>
      </c>
      <c r="T2553" t="s">
        <v>216</v>
      </c>
      <c r="U2553" t="s">
        <v>217</v>
      </c>
      <c r="V2553" t="s">
        <v>218</v>
      </c>
      <c r="W2553" t="s">
        <v>219</v>
      </c>
      <c r="X2553" t="s">
        <v>1655</v>
      </c>
      <c r="Y2553" t="s">
        <v>221</v>
      </c>
      <c r="AC2553" s="14" t="s">
        <v>215</v>
      </c>
      <c r="AG2553" t="s">
        <v>1416</v>
      </c>
      <c r="AH2553" s="5" t="s">
        <v>2183</v>
      </c>
      <c r="AI2553" s="14"/>
      <c r="AJ2553" s="14"/>
      <c r="AK2553" s="14"/>
      <c r="AL2553" s="14"/>
    </row>
    <row r="2554" spans="1:38" ht="14.4" x14ac:dyDescent="0.3">
      <c r="A2554" s="11" t="str">
        <f t="shared" si="39"/>
        <v>22,44,66,55/5555/http-generic-click-jacking</v>
      </c>
      <c r="B2554" s="11" t="s">
        <v>37</v>
      </c>
      <c r="C2554" s="12" t="s">
        <v>4616</v>
      </c>
      <c r="D2554" s="11"/>
      <c r="E2554" s="11" t="s">
        <v>4617</v>
      </c>
      <c r="F2554" s="11" t="s">
        <v>1028</v>
      </c>
      <c r="G2554" s="11" t="s">
        <v>267</v>
      </c>
      <c r="H2554" s="13" t="s">
        <v>291</v>
      </c>
      <c r="I2554" s="11"/>
      <c r="J2554" s="11" t="s">
        <v>41</v>
      </c>
      <c r="K2554" s="13" t="s">
        <v>990</v>
      </c>
      <c r="O2554" s="14">
        <v>5555</v>
      </c>
      <c r="P2554" s="14"/>
      <c r="Q2554" s="14"/>
      <c r="R2554" s="14">
        <v>4</v>
      </c>
      <c r="S2554" s="14" t="s">
        <v>43</v>
      </c>
      <c r="T2554" t="s">
        <v>216</v>
      </c>
      <c r="U2554" t="s">
        <v>217</v>
      </c>
      <c r="V2554" t="s">
        <v>218</v>
      </c>
      <c r="W2554" t="s">
        <v>219</v>
      </c>
      <c r="X2554" t="s">
        <v>1655</v>
      </c>
      <c r="Y2554" t="s">
        <v>221</v>
      </c>
      <c r="AC2554" s="14" t="s">
        <v>215</v>
      </c>
      <c r="AG2554" t="s">
        <v>1416</v>
      </c>
      <c r="AH2554" s="5" t="s">
        <v>2183</v>
      </c>
      <c r="AI2554" s="14"/>
      <c r="AJ2554" s="14"/>
      <c r="AK2554" s="14"/>
      <c r="AL2554" s="14"/>
    </row>
    <row r="2555" spans="1:38" ht="14.4" x14ac:dyDescent="0.3">
      <c r="A2555" s="11" t="str">
        <f t="shared" si="39"/>
        <v>22,44,66,55/5555/http-generic-click-jacking</v>
      </c>
      <c r="B2555" s="11" t="s">
        <v>37</v>
      </c>
      <c r="C2555" s="12" t="s">
        <v>4616</v>
      </c>
      <c r="D2555" s="11"/>
      <c r="E2555" s="11" t="s">
        <v>4617</v>
      </c>
      <c r="F2555" s="11" t="s">
        <v>1028</v>
      </c>
      <c r="G2555" s="11" t="s">
        <v>267</v>
      </c>
      <c r="H2555" s="13" t="s">
        <v>291</v>
      </c>
      <c r="I2555" s="11"/>
      <c r="J2555" s="11" t="s">
        <v>41</v>
      </c>
      <c r="K2555" s="13" t="s">
        <v>990</v>
      </c>
      <c r="O2555" s="14">
        <v>5555</v>
      </c>
      <c r="P2555" s="14"/>
      <c r="Q2555" s="14"/>
      <c r="R2555" s="14">
        <v>4</v>
      </c>
      <c r="S2555" s="14" t="s">
        <v>43</v>
      </c>
      <c r="T2555" t="s">
        <v>216</v>
      </c>
      <c r="U2555" t="s">
        <v>217</v>
      </c>
      <c r="V2555" t="s">
        <v>218</v>
      </c>
      <c r="W2555" t="s">
        <v>219</v>
      </c>
      <c r="X2555" t="s">
        <v>1655</v>
      </c>
      <c r="Y2555" t="s">
        <v>221</v>
      </c>
      <c r="AC2555" s="14" t="s">
        <v>215</v>
      </c>
      <c r="AG2555" t="s">
        <v>1416</v>
      </c>
      <c r="AH2555" s="5" t="s">
        <v>2183</v>
      </c>
      <c r="AI2555" s="14"/>
      <c r="AJ2555" s="14"/>
      <c r="AK2555" s="14"/>
      <c r="AL2555" s="14"/>
    </row>
    <row r="2556" spans="1:38" ht="14.4" x14ac:dyDescent="0.3">
      <c r="A2556" s="11" t="str">
        <f t="shared" si="39"/>
        <v>22,44,66,55/5555/http-generic-click-jacking</v>
      </c>
      <c r="B2556" s="11" t="s">
        <v>37</v>
      </c>
      <c r="C2556" s="12" t="s">
        <v>4616</v>
      </c>
      <c r="D2556" s="11"/>
      <c r="E2556" s="11" t="s">
        <v>4617</v>
      </c>
      <c r="F2556" s="11" t="s">
        <v>1028</v>
      </c>
      <c r="G2556" s="11" t="s">
        <v>267</v>
      </c>
      <c r="H2556" s="13" t="s">
        <v>291</v>
      </c>
      <c r="I2556" s="11"/>
      <c r="J2556" s="11" t="s">
        <v>41</v>
      </c>
      <c r="K2556" s="13" t="s">
        <v>990</v>
      </c>
      <c r="O2556" s="14">
        <v>5555</v>
      </c>
      <c r="P2556" s="14"/>
      <c r="Q2556" s="14"/>
      <c r="R2556" s="14">
        <v>4</v>
      </c>
      <c r="S2556" s="14" t="s">
        <v>43</v>
      </c>
      <c r="T2556" t="s">
        <v>216</v>
      </c>
      <c r="U2556" t="s">
        <v>217</v>
      </c>
      <c r="V2556" t="s">
        <v>218</v>
      </c>
      <c r="W2556" t="s">
        <v>219</v>
      </c>
      <c r="X2556" t="s">
        <v>1655</v>
      </c>
      <c r="Y2556" t="s">
        <v>221</v>
      </c>
      <c r="AC2556" s="14" t="s">
        <v>215</v>
      </c>
      <c r="AG2556" t="s">
        <v>1416</v>
      </c>
      <c r="AH2556" s="5" t="s">
        <v>2183</v>
      </c>
      <c r="AI2556" s="14"/>
      <c r="AJ2556" s="14"/>
      <c r="AK2556" s="14"/>
      <c r="AL2556" s="14"/>
    </row>
    <row r="2557" spans="1:38" ht="14.4" x14ac:dyDescent="0.3">
      <c r="A2557" s="11" t="str">
        <f t="shared" si="39"/>
        <v>22,44,66,55/5555/http-generic-click-jacking</v>
      </c>
      <c r="B2557" s="11" t="s">
        <v>37</v>
      </c>
      <c r="C2557" s="12" t="s">
        <v>4616</v>
      </c>
      <c r="D2557" s="11"/>
      <c r="E2557" s="11" t="s">
        <v>4617</v>
      </c>
      <c r="F2557" s="11" t="s">
        <v>1028</v>
      </c>
      <c r="G2557" s="11" t="s">
        <v>267</v>
      </c>
      <c r="H2557" s="13" t="s">
        <v>291</v>
      </c>
      <c r="I2557" s="11"/>
      <c r="J2557" s="11" t="s">
        <v>41</v>
      </c>
      <c r="K2557" s="13" t="s">
        <v>990</v>
      </c>
      <c r="O2557" s="14">
        <v>5555</v>
      </c>
      <c r="P2557" s="14"/>
      <c r="Q2557" s="14"/>
      <c r="R2557" s="14">
        <v>4</v>
      </c>
      <c r="S2557" s="14" t="s">
        <v>43</v>
      </c>
      <c r="T2557" t="s">
        <v>216</v>
      </c>
      <c r="U2557" t="s">
        <v>217</v>
      </c>
      <c r="V2557" t="s">
        <v>218</v>
      </c>
      <c r="W2557" t="s">
        <v>219</v>
      </c>
      <c r="X2557" t="s">
        <v>1655</v>
      </c>
      <c r="Y2557" t="s">
        <v>221</v>
      </c>
      <c r="AC2557" s="14" t="s">
        <v>215</v>
      </c>
      <c r="AG2557" t="s">
        <v>1416</v>
      </c>
      <c r="AH2557" s="5" t="s">
        <v>2183</v>
      </c>
      <c r="AI2557" s="14"/>
      <c r="AJ2557" s="14"/>
      <c r="AK2557" s="14"/>
      <c r="AL2557" s="14"/>
    </row>
    <row r="2558" spans="1:38" ht="14.4" x14ac:dyDescent="0.3">
      <c r="A2558" s="11" t="str">
        <f t="shared" si="39"/>
        <v>22,44,66,55/5555/http-generic-click-jacking</v>
      </c>
      <c r="B2558" s="11" t="s">
        <v>37</v>
      </c>
      <c r="C2558" s="12" t="s">
        <v>4616</v>
      </c>
      <c r="D2558" s="11"/>
      <c r="E2558" s="11" t="s">
        <v>4617</v>
      </c>
      <c r="F2558" s="11" t="s">
        <v>1028</v>
      </c>
      <c r="G2558" s="11" t="s">
        <v>267</v>
      </c>
      <c r="H2558" s="13" t="s">
        <v>291</v>
      </c>
      <c r="I2558" s="11"/>
      <c r="J2558" s="11" t="s">
        <v>41</v>
      </c>
      <c r="K2558" s="13" t="s">
        <v>990</v>
      </c>
      <c r="O2558" s="14">
        <v>5555</v>
      </c>
      <c r="P2558" s="14"/>
      <c r="Q2558" s="14"/>
      <c r="R2558" s="14">
        <v>4</v>
      </c>
      <c r="S2558" s="14" t="s">
        <v>43</v>
      </c>
      <c r="T2558" t="s">
        <v>216</v>
      </c>
      <c r="U2558" t="s">
        <v>217</v>
      </c>
      <c r="V2558" t="s">
        <v>218</v>
      </c>
      <c r="W2558" t="s">
        <v>219</v>
      </c>
      <c r="X2558" t="s">
        <v>1655</v>
      </c>
      <c r="Y2558" t="s">
        <v>221</v>
      </c>
      <c r="AC2558" s="14" t="s">
        <v>215</v>
      </c>
      <c r="AG2558" t="s">
        <v>1416</v>
      </c>
      <c r="AH2558" s="5" t="s">
        <v>2183</v>
      </c>
      <c r="AI2558" s="14"/>
      <c r="AJ2558" s="14"/>
      <c r="AK2558" s="14"/>
      <c r="AL2558" s="14"/>
    </row>
    <row r="2559" spans="1:38" ht="14.4" x14ac:dyDescent="0.3">
      <c r="A2559" s="11" t="str">
        <f t="shared" si="39"/>
        <v>22,44,66,55/5555/http-generic-click-jacking</v>
      </c>
      <c r="B2559" s="11" t="s">
        <v>37</v>
      </c>
      <c r="C2559" s="12" t="s">
        <v>4616</v>
      </c>
      <c r="D2559" s="11"/>
      <c r="E2559" s="11" t="s">
        <v>4617</v>
      </c>
      <c r="F2559" s="11" t="s">
        <v>1028</v>
      </c>
      <c r="G2559" s="11" t="s">
        <v>267</v>
      </c>
      <c r="H2559" s="13" t="s">
        <v>291</v>
      </c>
      <c r="I2559" s="11"/>
      <c r="J2559" s="11" t="s">
        <v>41</v>
      </c>
      <c r="K2559" s="13" t="s">
        <v>990</v>
      </c>
      <c r="O2559" s="14">
        <v>5555</v>
      </c>
      <c r="P2559" s="14"/>
      <c r="Q2559" s="14"/>
      <c r="R2559" s="14">
        <v>4</v>
      </c>
      <c r="S2559" s="14" t="s">
        <v>43</v>
      </c>
      <c r="T2559" t="s">
        <v>216</v>
      </c>
      <c r="U2559" t="s">
        <v>217</v>
      </c>
      <c r="V2559" t="s">
        <v>218</v>
      </c>
      <c r="W2559" t="s">
        <v>219</v>
      </c>
      <c r="X2559" t="s">
        <v>1655</v>
      </c>
      <c r="Y2559" t="s">
        <v>221</v>
      </c>
      <c r="AC2559" s="14" t="s">
        <v>215</v>
      </c>
      <c r="AG2559" t="s">
        <v>1416</v>
      </c>
      <c r="AH2559" s="5" t="s">
        <v>2183</v>
      </c>
      <c r="AI2559" s="14"/>
      <c r="AJ2559" s="14"/>
      <c r="AK2559" s="14"/>
      <c r="AL2559" s="14"/>
    </row>
    <row r="2560" spans="1:38" ht="14.4" x14ac:dyDescent="0.3">
      <c r="A2560" s="11" t="str">
        <f t="shared" si="39"/>
        <v>22,44,66,55/5555/http-generic-click-jacking</v>
      </c>
      <c r="B2560" s="11" t="s">
        <v>37</v>
      </c>
      <c r="C2560" s="12" t="s">
        <v>4616</v>
      </c>
      <c r="D2560" s="11"/>
      <c r="E2560" s="11" t="s">
        <v>4617</v>
      </c>
      <c r="F2560" s="11" t="s">
        <v>1028</v>
      </c>
      <c r="G2560" s="11" t="s">
        <v>267</v>
      </c>
      <c r="H2560" s="13" t="s">
        <v>291</v>
      </c>
      <c r="I2560" s="11"/>
      <c r="J2560" s="11" t="s">
        <v>41</v>
      </c>
      <c r="K2560" s="13" t="s">
        <v>990</v>
      </c>
      <c r="O2560" s="14">
        <v>5555</v>
      </c>
      <c r="P2560" s="14"/>
      <c r="Q2560" s="14"/>
      <c r="R2560" s="14">
        <v>4</v>
      </c>
      <c r="S2560" s="14" t="s">
        <v>43</v>
      </c>
      <c r="T2560" t="s">
        <v>216</v>
      </c>
      <c r="U2560" t="s">
        <v>217</v>
      </c>
      <c r="V2560" t="s">
        <v>218</v>
      </c>
      <c r="W2560" t="s">
        <v>219</v>
      </c>
      <c r="X2560" t="s">
        <v>1655</v>
      </c>
      <c r="Y2560" t="s">
        <v>221</v>
      </c>
      <c r="AC2560" s="14" t="s">
        <v>215</v>
      </c>
      <c r="AG2560" t="s">
        <v>1416</v>
      </c>
      <c r="AH2560" s="5" t="s">
        <v>2183</v>
      </c>
      <c r="AI2560" s="14"/>
      <c r="AJ2560" s="14"/>
      <c r="AK2560" s="14"/>
      <c r="AL2560" s="14"/>
    </row>
    <row r="2561" spans="1:38" ht="14.4" x14ac:dyDescent="0.3">
      <c r="A2561" s="11" t="str">
        <f t="shared" si="39"/>
        <v>22,44,66,55/5555/http-generic-click-jacking</v>
      </c>
      <c r="B2561" s="11" t="s">
        <v>37</v>
      </c>
      <c r="C2561" s="12" t="s">
        <v>4616</v>
      </c>
      <c r="D2561" s="11"/>
      <c r="E2561" s="11" t="s">
        <v>4617</v>
      </c>
      <c r="F2561" s="11" t="s">
        <v>1028</v>
      </c>
      <c r="G2561" s="11" t="s">
        <v>267</v>
      </c>
      <c r="H2561" s="13" t="s">
        <v>291</v>
      </c>
      <c r="I2561" s="11"/>
      <c r="J2561" s="11" t="s">
        <v>41</v>
      </c>
      <c r="K2561" s="13" t="s">
        <v>990</v>
      </c>
      <c r="O2561" s="14">
        <v>5555</v>
      </c>
      <c r="P2561" s="14"/>
      <c r="Q2561" s="14"/>
      <c r="R2561" s="14">
        <v>4</v>
      </c>
      <c r="S2561" s="14" t="s">
        <v>43</v>
      </c>
      <c r="T2561" t="s">
        <v>216</v>
      </c>
      <c r="U2561" t="s">
        <v>217</v>
      </c>
      <c r="V2561" t="s">
        <v>218</v>
      </c>
      <c r="W2561" t="s">
        <v>219</v>
      </c>
      <c r="X2561" t="s">
        <v>1655</v>
      </c>
      <c r="Y2561" t="s">
        <v>221</v>
      </c>
      <c r="AC2561" s="14" t="s">
        <v>215</v>
      </c>
      <c r="AG2561" t="s">
        <v>1416</v>
      </c>
      <c r="AH2561" s="5" t="s">
        <v>2183</v>
      </c>
      <c r="AI2561" s="14"/>
      <c r="AJ2561" s="14"/>
      <c r="AK2561" s="14"/>
      <c r="AL2561" s="14"/>
    </row>
    <row r="2562" spans="1:38" ht="14.4" x14ac:dyDescent="0.3">
      <c r="A2562" s="11" t="str">
        <f t="shared" si="39"/>
        <v>22,44,66,55/5555/http-generic-click-jacking</v>
      </c>
      <c r="B2562" s="11" t="s">
        <v>37</v>
      </c>
      <c r="C2562" s="12" t="s">
        <v>4616</v>
      </c>
      <c r="D2562" s="11"/>
      <c r="E2562" s="11" t="s">
        <v>4617</v>
      </c>
      <c r="F2562" s="11" t="s">
        <v>1028</v>
      </c>
      <c r="G2562" s="11" t="s">
        <v>267</v>
      </c>
      <c r="H2562" s="13" t="s">
        <v>291</v>
      </c>
      <c r="I2562" s="11"/>
      <c r="J2562" s="11" t="s">
        <v>41</v>
      </c>
      <c r="K2562" s="13" t="s">
        <v>990</v>
      </c>
      <c r="O2562" s="14">
        <v>5555</v>
      </c>
      <c r="P2562" s="14"/>
      <c r="Q2562" s="14"/>
      <c r="R2562" s="14">
        <v>4</v>
      </c>
      <c r="S2562" s="14" t="s">
        <v>43</v>
      </c>
      <c r="T2562" t="s">
        <v>216</v>
      </c>
      <c r="U2562" t="s">
        <v>217</v>
      </c>
      <c r="V2562" t="s">
        <v>218</v>
      </c>
      <c r="W2562" t="s">
        <v>219</v>
      </c>
      <c r="X2562" t="s">
        <v>1655</v>
      </c>
      <c r="Y2562" t="s">
        <v>221</v>
      </c>
      <c r="AC2562" s="14" t="s">
        <v>215</v>
      </c>
      <c r="AG2562" t="s">
        <v>1416</v>
      </c>
      <c r="AH2562" s="5" t="s">
        <v>2183</v>
      </c>
      <c r="AI2562" s="14"/>
      <c r="AJ2562" s="14"/>
      <c r="AK2562" s="14"/>
      <c r="AL2562" s="14"/>
    </row>
    <row r="2563" spans="1:38" ht="14.4" x14ac:dyDescent="0.3">
      <c r="A2563" s="11" t="str">
        <f t="shared" ref="A2563:A2626" si="40">CONCATENATE(C2563,"/",O2563,"/",T2563)</f>
        <v>22,44,66,55/5555/http-generic-click-jacking</v>
      </c>
      <c r="B2563" s="11" t="s">
        <v>37</v>
      </c>
      <c r="C2563" s="12" t="s">
        <v>4616</v>
      </c>
      <c r="D2563" s="11"/>
      <c r="E2563" s="11" t="s">
        <v>4617</v>
      </c>
      <c r="F2563" s="11" t="s">
        <v>1028</v>
      </c>
      <c r="G2563" s="11" t="s">
        <v>267</v>
      </c>
      <c r="H2563" s="13" t="s">
        <v>291</v>
      </c>
      <c r="I2563" s="11"/>
      <c r="J2563" s="11" t="s">
        <v>41</v>
      </c>
      <c r="K2563" s="13" t="s">
        <v>990</v>
      </c>
      <c r="O2563" s="14">
        <v>5555</v>
      </c>
      <c r="P2563" s="14"/>
      <c r="Q2563" s="14"/>
      <c r="R2563" s="14">
        <v>4</v>
      </c>
      <c r="S2563" s="14" t="s">
        <v>43</v>
      </c>
      <c r="T2563" t="s">
        <v>216</v>
      </c>
      <c r="U2563" t="s">
        <v>217</v>
      </c>
      <c r="V2563" t="s">
        <v>218</v>
      </c>
      <c r="W2563" t="s">
        <v>219</v>
      </c>
      <c r="X2563" t="s">
        <v>1655</v>
      </c>
      <c r="Y2563" t="s">
        <v>221</v>
      </c>
      <c r="AC2563" s="14" t="s">
        <v>215</v>
      </c>
      <c r="AG2563" t="s">
        <v>1416</v>
      </c>
      <c r="AH2563" s="5" t="s">
        <v>2183</v>
      </c>
      <c r="AI2563" s="14"/>
      <c r="AJ2563" s="14"/>
      <c r="AK2563" s="14"/>
      <c r="AL2563" s="14"/>
    </row>
    <row r="2564" spans="1:38" ht="14.4" x14ac:dyDescent="0.3">
      <c r="A2564" s="11" t="str">
        <f t="shared" si="40"/>
        <v>22,44,66,55/5555/http-generic-click-jacking</v>
      </c>
      <c r="B2564" s="11" t="s">
        <v>37</v>
      </c>
      <c r="C2564" s="12" t="s">
        <v>4616</v>
      </c>
      <c r="D2564" s="11"/>
      <c r="E2564" s="11" t="s">
        <v>4617</v>
      </c>
      <c r="F2564" s="11" t="s">
        <v>1028</v>
      </c>
      <c r="G2564" s="11" t="s">
        <v>267</v>
      </c>
      <c r="H2564" s="13" t="s">
        <v>291</v>
      </c>
      <c r="I2564" s="11"/>
      <c r="J2564" s="11" t="s">
        <v>41</v>
      </c>
      <c r="K2564" s="13" t="s">
        <v>990</v>
      </c>
      <c r="O2564" s="14">
        <v>5555</v>
      </c>
      <c r="P2564" s="14"/>
      <c r="Q2564" s="14"/>
      <c r="R2564" s="14">
        <v>4</v>
      </c>
      <c r="S2564" s="14" t="s">
        <v>43</v>
      </c>
      <c r="T2564" t="s">
        <v>216</v>
      </c>
      <c r="U2564" t="s">
        <v>217</v>
      </c>
      <c r="V2564" t="s">
        <v>218</v>
      </c>
      <c r="W2564" t="s">
        <v>219</v>
      </c>
      <c r="X2564" t="s">
        <v>1655</v>
      </c>
      <c r="Y2564" t="s">
        <v>221</v>
      </c>
      <c r="AC2564" s="14" t="s">
        <v>215</v>
      </c>
      <c r="AG2564" t="s">
        <v>1416</v>
      </c>
      <c r="AH2564" s="5" t="s">
        <v>2183</v>
      </c>
      <c r="AI2564" s="14"/>
      <c r="AJ2564" s="14"/>
      <c r="AK2564" s="14"/>
      <c r="AL2564" s="14"/>
    </row>
    <row r="2565" spans="1:38" ht="14.4" x14ac:dyDescent="0.3">
      <c r="A2565" s="11" t="str">
        <f t="shared" si="40"/>
        <v>22,44,66,55/5555/http-generic-click-jacking</v>
      </c>
      <c r="B2565" s="11" t="s">
        <v>37</v>
      </c>
      <c r="C2565" s="12" t="s">
        <v>4616</v>
      </c>
      <c r="D2565" s="11"/>
      <c r="E2565" s="11" t="s">
        <v>4617</v>
      </c>
      <c r="F2565" s="11" t="s">
        <v>1028</v>
      </c>
      <c r="G2565" s="11" t="s">
        <v>267</v>
      </c>
      <c r="H2565" s="13" t="s">
        <v>291</v>
      </c>
      <c r="I2565" s="11"/>
      <c r="J2565" s="11" t="s">
        <v>41</v>
      </c>
      <c r="K2565" s="13" t="s">
        <v>990</v>
      </c>
      <c r="O2565" s="14">
        <v>5555</v>
      </c>
      <c r="P2565" s="14"/>
      <c r="Q2565" s="14"/>
      <c r="R2565" s="14">
        <v>4</v>
      </c>
      <c r="S2565" s="14" t="s">
        <v>43</v>
      </c>
      <c r="T2565" t="s">
        <v>216</v>
      </c>
      <c r="U2565" t="s">
        <v>217</v>
      </c>
      <c r="V2565" t="s">
        <v>218</v>
      </c>
      <c r="W2565" t="s">
        <v>219</v>
      </c>
      <c r="X2565" t="s">
        <v>1655</v>
      </c>
      <c r="Y2565" t="s">
        <v>221</v>
      </c>
      <c r="AC2565" s="14" t="s">
        <v>215</v>
      </c>
      <c r="AG2565" t="s">
        <v>1416</v>
      </c>
      <c r="AH2565" s="5" t="s">
        <v>2183</v>
      </c>
      <c r="AI2565" s="14"/>
      <c r="AJ2565" s="14"/>
      <c r="AK2565" s="14"/>
      <c r="AL2565" s="14"/>
    </row>
    <row r="2566" spans="1:38" ht="14.4" x14ac:dyDescent="0.3">
      <c r="A2566" s="11" t="str">
        <f t="shared" si="40"/>
        <v>22,44,66,55/5555/http-generic-click-jacking</v>
      </c>
      <c r="B2566" s="11" t="s">
        <v>37</v>
      </c>
      <c r="C2566" s="12" t="s">
        <v>4616</v>
      </c>
      <c r="D2566" s="11"/>
      <c r="E2566" s="11" t="s">
        <v>4617</v>
      </c>
      <c r="F2566" s="11" t="s">
        <v>1028</v>
      </c>
      <c r="G2566" s="11" t="s">
        <v>267</v>
      </c>
      <c r="H2566" s="13" t="s">
        <v>291</v>
      </c>
      <c r="I2566" s="11"/>
      <c r="J2566" s="11" t="s">
        <v>41</v>
      </c>
      <c r="K2566" s="13" t="s">
        <v>990</v>
      </c>
      <c r="O2566" s="14">
        <v>5555</v>
      </c>
      <c r="P2566" s="14"/>
      <c r="Q2566" s="14"/>
      <c r="R2566" s="14">
        <v>4</v>
      </c>
      <c r="S2566" s="14" t="s">
        <v>43</v>
      </c>
      <c r="T2566" t="s">
        <v>216</v>
      </c>
      <c r="U2566" t="s">
        <v>217</v>
      </c>
      <c r="V2566" t="s">
        <v>218</v>
      </c>
      <c r="W2566" t="s">
        <v>219</v>
      </c>
      <c r="X2566" t="s">
        <v>1655</v>
      </c>
      <c r="Y2566" t="s">
        <v>221</v>
      </c>
      <c r="AC2566" s="14" t="s">
        <v>215</v>
      </c>
      <c r="AG2566" t="s">
        <v>1416</v>
      </c>
      <c r="AH2566" s="5" t="s">
        <v>2183</v>
      </c>
      <c r="AI2566" s="14"/>
      <c r="AJ2566" s="14"/>
      <c r="AK2566" s="14"/>
      <c r="AL2566" s="14"/>
    </row>
    <row r="2567" spans="1:38" ht="14.4" x14ac:dyDescent="0.3">
      <c r="A2567" s="11" t="str">
        <f t="shared" si="40"/>
        <v>22,44,66,55/5555/http-generic-click-jacking</v>
      </c>
      <c r="B2567" s="11" t="s">
        <v>37</v>
      </c>
      <c r="C2567" s="12" t="s">
        <v>4616</v>
      </c>
      <c r="D2567" s="11"/>
      <c r="E2567" s="11" t="s">
        <v>4617</v>
      </c>
      <c r="F2567" s="11" t="s">
        <v>1028</v>
      </c>
      <c r="G2567" s="11" t="s">
        <v>267</v>
      </c>
      <c r="H2567" s="13" t="s">
        <v>291</v>
      </c>
      <c r="I2567" s="11"/>
      <c r="J2567" s="11" t="s">
        <v>41</v>
      </c>
      <c r="K2567" s="13" t="s">
        <v>990</v>
      </c>
      <c r="O2567" s="14">
        <v>5555</v>
      </c>
      <c r="P2567" s="14"/>
      <c r="Q2567" s="14"/>
      <c r="R2567" s="14">
        <v>4</v>
      </c>
      <c r="S2567" s="14" t="s">
        <v>43</v>
      </c>
      <c r="T2567" t="s">
        <v>216</v>
      </c>
      <c r="U2567" t="s">
        <v>217</v>
      </c>
      <c r="V2567" t="s">
        <v>218</v>
      </c>
      <c r="W2567" t="s">
        <v>219</v>
      </c>
      <c r="X2567" t="s">
        <v>1655</v>
      </c>
      <c r="Y2567" t="s">
        <v>221</v>
      </c>
      <c r="AC2567" s="14" t="s">
        <v>215</v>
      </c>
      <c r="AG2567" t="s">
        <v>1416</v>
      </c>
      <c r="AH2567" s="5" t="s">
        <v>2183</v>
      </c>
      <c r="AI2567" s="14"/>
      <c r="AJ2567" s="14"/>
      <c r="AK2567" s="14"/>
      <c r="AL2567" s="14"/>
    </row>
    <row r="2568" spans="1:38" ht="14.4" x14ac:dyDescent="0.3">
      <c r="A2568" s="11" t="str">
        <f t="shared" si="40"/>
        <v>22,44,66,55/5555/http-generic-click-jacking</v>
      </c>
      <c r="B2568" s="11" t="s">
        <v>37</v>
      </c>
      <c r="C2568" s="12" t="s">
        <v>4616</v>
      </c>
      <c r="D2568" s="11"/>
      <c r="E2568" s="11" t="s">
        <v>4617</v>
      </c>
      <c r="F2568" s="11" t="s">
        <v>1028</v>
      </c>
      <c r="G2568" s="11" t="s">
        <v>267</v>
      </c>
      <c r="H2568" s="13" t="s">
        <v>291</v>
      </c>
      <c r="I2568" s="11"/>
      <c r="J2568" s="11" t="s">
        <v>41</v>
      </c>
      <c r="K2568" s="13" t="s">
        <v>990</v>
      </c>
      <c r="O2568" s="14">
        <v>5555</v>
      </c>
      <c r="P2568" s="14"/>
      <c r="Q2568" s="14"/>
      <c r="R2568" s="14">
        <v>4</v>
      </c>
      <c r="S2568" s="14" t="s">
        <v>43</v>
      </c>
      <c r="T2568" t="s">
        <v>216</v>
      </c>
      <c r="U2568" t="s">
        <v>217</v>
      </c>
      <c r="V2568" t="s">
        <v>218</v>
      </c>
      <c r="W2568" t="s">
        <v>219</v>
      </c>
      <c r="X2568" t="s">
        <v>1655</v>
      </c>
      <c r="Y2568" t="s">
        <v>221</v>
      </c>
      <c r="AC2568" s="14" t="s">
        <v>215</v>
      </c>
      <c r="AG2568" t="s">
        <v>1416</v>
      </c>
      <c r="AH2568" s="5" t="s">
        <v>2183</v>
      </c>
      <c r="AI2568" s="14"/>
      <c r="AJ2568" s="14"/>
      <c r="AK2568" s="14"/>
      <c r="AL2568" s="14"/>
    </row>
    <row r="2569" spans="1:38" ht="14.4" x14ac:dyDescent="0.3">
      <c r="A2569" s="11" t="str">
        <f t="shared" si="40"/>
        <v>22,44,66,55/5555/http-generic-click-jacking</v>
      </c>
      <c r="B2569" s="11" t="s">
        <v>37</v>
      </c>
      <c r="C2569" s="12" t="s">
        <v>4616</v>
      </c>
      <c r="D2569" s="11"/>
      <c r="E2569" s="11" t="s">
        <v>4617</v>
      </c>
      <c r="F2569" s="11" t="s">
        <v>1028</v>
      </c>
      <c r="G2569" s="11" t="s">
        <v>267</v>
      </c>
      <c r="H2569" s="13" t="s">
        <v>291</v>
      </c>
      <c r="I2569" s="11"/>
      <c r="J2569" s="11" t="s">
        <v>41</v>
      </c>
      <c r="K2569" s="13" t="s">
        <v>990</v>
      </c>
      <c r="O2569" s="14">
        <v>5555</v>
      </c>
      <c r="P2569" s="14"/>
      <c r="Q2569" s="14"/>
      <c r="R2569" s="14">
        <v>4</v>
      </c>
      <c r="S2569" s="14" t="s">
        <v>43</v>
      </c>
      <c r="T2569" t="s">
        <v>216</v>
      </c>
      <c r="U2569" t="s">
        <v>217</v>
      </c>
      <c r="V2569" t="s">
        <v>218</v>
      </c>
      <c r="W2569" t="s">
        <v>219</v>
      </c>
      <c r="X2569" t="s">
        <v>1655</v>
      </c>
      <c r="Y2569" t="s">
        <v>221</v>
      </c>
      <c r="AC2569" s="14" t="s">
        <v>215</v>
      </c>
      <c r="AG2569" t="s">
        <v>1416</v>
      </c>
      <c r="AH2569" s="5" t="s">
        <v>2183</v>
      </c>
      <c r="AI2569" s="14"/>
      <c r="AJ2569" s="14"/>
      <c r="AK2569" s="14"/>
      <c r="AL2569" s="14"/>
    </row>
    <row r="2570" spans="1:38" ht="14.4" x14ac:dyDescent="0.3">
      <c r="A2570" s="11" t="str">
        <f t="shared" si="40"/>
        <v>22,44,66,55/5555/http-generic-click-jacking</v>
      </c>
      <c r="B2570" s="11" t="s">
        <v>37</v>
      </c>
      <c r="C2570" s="12" t="s">
        <v>4616</v>
      </c>
      <c r="D2570" s="11"/>
      <c r="E2570" s="11" t="s">
        <v>4617</v>
      </c>
      <c r="F2570" s="11" t="s">
        <v>1028</v>
      </c>
      <c r="G2570" s="11" t="s">
        <v>267</v>
      </c>
      <c r="H2570" s="13" t="s">
        <v>291</v>
      </c>
      <c r="I2570" s="11"/>
      <c r="J2570" s="11" t="s">
        <v>41</v>
      </c>
      <c r="K2570" s="13" t="s">
        <v>990</v>
      </c>
      <c r="O2570" s="14">
        <v>5555</v>
      </c>
      <c r="P2570" s="14"/>
      <c r="Q2570" s="14"/>
      <c r="R2570" s="14">
        <v>4</v>
      </c>
      <c r="S2570" s="14" t="s">
        <v>43</v>
      </c>
      <c r="T2570" t="s">
        <v>216</v>
      </c>
      <c r="U2570" t="s">
        <v>217</v>
      </c>
      <c r="V2570" t="s">
        <v>218</v>
      </c>
      <c r="W2570" t="s">
        <v>219</v>
      </c>
      <c r="X2570" t="s">
        <v>1655</v>
      </c>
      <c r="Y2570" t="s">
        <v>221</v>
      </c>
      <c r="AC2570" s="14" t="s">
        <v>215</v>
      </c>
      <c r="AG2570" t="s">
        <v>1416</v>
      </c>
      <c r="AH2570" s="5" t="s">
        <v>2183</v>
      </c>
      <c r="AI2570" s="14"/>
      <c r="AJ2570" s="14"/>
      <c r="AK2570" s="14"/>
      <c r="AL2570" s="14"/>
    </row>
    <row r="2571" spans="1:38" ht="14.4" x14ac:dyDescent="0.3">
      <c r="A2571" s="11" t="str">
        <f t="shared" si="40"/>
        <v>22,44,66,55/5555/http-generic-click-jacking</v>
      </c>
      <c r="B2571" s="11" t="s">
        <v>37</v>
      </c>
      <c r="C2571" s="12" t="s">
        <v>4616</v>
      </c>
      <c r="D2571" s="11"/>
      <c r="E2571" s="11" t="s">
        <v>4617</v>
      </c>
      <c r="F2571" s="11" t="s">
        <v>1028</v>
      </c>
      <c r="G2571" s="11" t="s">
        <v>267</v>
      </c>
      <c r="H2571" s="13" t="s">
        <v>291</v>
      </c>
      <c r="I2571" s="11"/>
      <c r="J2571" s="11" t="s">
        <v>41</v>
      </c>
      <c r="K2571" s="13" t="s">
        <v>990</v>
      </c>
      <c r="O2571" s="14">
        <v>5555</v>
      </c>
      <c r="P2571" s="14"/>
      <c r="Q2571" s="14"/>
      <c r="R2571" s="14">
        <v>4</v>
      </c>
      <c r="S2571" s="14" t="s">
        <v>43</v>
      </c>
      <c r="T2571" t="s">
        <v>216</v>
      </c>
      <c r="U2571" t="s">
        <v>217</v>
      </c>
      <c r="V2571" t="s">
        <v>218</v>
      </c>
      <c r="W2571" t="s">
        <v>219</v>
      </c>
      <c r="X2571" t="s">
        <v>1655</v>
      </c>
      <c r="Y2571" t="s">
        <v>221</v>
      </c>
      <c r="AC2571" s="14" t="s">
        <v>215</v>
      </c>
      <c r="AG2571" t="s">
        <v>1416</v>
      </c>
      <c r="AH2571" s="5" t="s">
        <v>2183</v>
      </c>
      <c r="AI2571" s="14"/>
      <c r="AJ2571" s="14"/>
      <c r="AK2571" s="14"/>
      <c r="AL2571" s="14"/>
    </row>
    <row r="2572" spans="1:38" ht="14.4" x14ac:dyDescent="0.3">
      <c r="A2572" s="11" t="str">
        <f t="shared" si="40"/>
        <v>22,44,66,55/5555/http-generic-click-jacking</v>
      </c>
      <c r="B2572" s="11" t="s">
        <v>37</v>
      </c>
      <c r="C2572" s="12" t="s">
        <v>4616</v>
      </c>
      <c r="D2572" s="11"/>
      <c r="E2572" s="11" t="s">
        <v>4617</v>
      </c>
      <c r="F2572" s="11" t="s">
        <v>1028</v>
      </c>
      <c r="G2572" s="11" t="s">
        <v>267</v>
      </c>
      <c r="H2572" s="13" t="s">
        <v>291</v>
      </c>
      <c r="I2572" s="11"/>
      <c r="J2572" s="11" t="s">
        <v>41</v>
      </c>
      <c r="K2572" s="13" t="s">
        <v>990</v>
      </c>
      <c r="O2572" s="14">
        <v>5555</v>
      </c>
      <c r="P2572" s="14"/>
      <c r="Q2572" s="14"/>
      <c r="R2572" s="14">
        <v>4</v>
      </c>
      <c r="S2572" s="14" t="s">
        <v>43</v>
      </c>
      <c r="T2572" t="s">
        <v>216</v>
      </c>
      <c r="U2572" t="s">
        <v>217</v>
      </c>
      <c r="V2572" t="s">
        <v>218</v>
      </c>
      <c r="W2572" t="s">
        <v>219</v>
      </c>
      <c r="X2572" t="s">
        <v>1655</v>
      </c>
      <c r="Y2572" t="s">
        <v>221</v>
      </c>
      <c r="AC2572" s="14" t="s">
        <v>215</v>
      </c>
      <c r="AG2572" t="s">
        <v>1416</v>
      </c>
      <c r="AH2572" s="5" t="s">
        <v>2183</v>
      </c>
      <c r="AI2572" s="14"/>
      <c r="AJ2572" s="14"/>
      <c r="AK2572" s="14"/>
      <c r="AL2572" s="14"/>
    </row>
    <row r="2573" spans="1:38" ht="14.4" x14ac:dyDescent="0.3">
      <c r="A2573" s="11" t="str">
        <f t="shared" si="40"/>
        <v>22,44,66,55/5555/http-generic-click-jacking</v>
      </c>
      <c r="B2573" s="11" t="s">
        <v>37</v>
      </c>
      <c r="C2573" s="12" t="s">
        <v>4616</v>
      </c>
      <c r="D2573" s="11"/>
      <c r="E2573" s="11" t="s">
        <v>4617</v>
      </c>
      <c r="F2573" s="11" t="s">
        <v>1028</v>
      </c>
      <c r="G2573" s="11" t="s">
        <v>267</v>
      </c>
      <c r="H2573" s="13" t="s">
        <v>291</v>
      </c>
      <c r="I2573" s="11"/>
      <c r="J2573" s="11" t="s">
        <v>41</v>
      </c>
      <c r="K2573" s="13" t="s">
        <v>990</v>
      </c>
      <c r="O2573" s="14">
        <v>5555</v>
      </c>
      <c r="P2573" s="14"/>
      <c r="Q2573" s="14"/>
      <c r="R2573" s="14">
        <v>4</v>
      </c>
      <c r="S2573" s="14" t="s">
        <v>43</v>
      </c>
      <c r="T2573" t="s">
        <v>216</v>
      </c>
      <c r="U2573" t="s">
        <v>217</v>
      </c>
      <c r="V2573" t="s">
        <v>218</v>
      </c>
      <c r="W2573" t="s">
        <v>219</v>
      </c>
      <c r="X2573" t="s">
        <v>1655</v>
      </c>
      <c r="Y2573" t="s">
        <v>221</v>
      </c>
      <c r="AC2573" s="14" t="s">
        <v>215</v>
      </c>
      <c r="AG2573" t="s">
        <v>1416</v>
      </c>
      <c r="AH2573" s="5" t="s">
        <v>2183</v>
      </c>
      <c r="AI2573" s="14"/>
      <c r="AJ2573" s="14"/>
      <c r="AK2573" s="14"/>
      <c r="AL2573" s="14"/>
    </row>
    <row r="2574" spans="1:38" ht="14.4" x14ac:dyDescent="0.3">
      <c r="A2574" s="11" t="str">
        <f t="shared" si="40"/>
        <v>22,44,66,55/5555/http-generic-click-jacking</v>
      </c>
      <c r="B2574" s="11" t="s">
        <v>37</v>
      </c>
      <c r="C2574" s="12" t="s">
        <v>4616</v>
      </c>
      <c r="D2574" s="11"/>
      <c r="E2574" s="11" t="s">
        <v>4617</v>
      </c>
      <c r="F2574" s="11" t="s">
        <v>1028</v>
      </c>
      <c r="G2574" s="11" t="s">
        <v>267</v>
      </c>
      <c r="H2574" s="13" t="s">
        <v>291</v>
      </c>
      <c r="I2574" s="11"/>
      <c r="J2574" s="11" t="s">
        <v>41</v>
      </c>
      <c r="K2574" s="13" t="s">
        <v>990</v>
      </c>
      <c r="O2574" s="14">
        <v>5555</v>
      </c>
      <c r="P2574" s="14"/>
      <c r="Q2574" s="14"/>
      <c r="R2574" s="14">
        <v>4</v>
      </c>
      <c r="S2574" s="14" t="s">
        <v>43</v>
      </c>
      <c r="T2574" t="s">
        <v>216</v>
      </c>
      <c r="U2574" t="s">
        <v>217</v>
      </c>
      <c r="V2574" t="s">
        <v>218</v>
      </c>
      <c r="W2574" t="s">
        <v>219</v>
      </c>
      <c r="X2574" t="s">
        <v>1655</v>
      </c>
      <c r="Y2574" t="s">
        <v>221</v>
      </c>
      <c r="AC2574" s="14" t="s">
        <v>215</v>
      </c>
      <c r="AG2574" t="s">
        <v>1416</v>
      </c>
      <c r="AH2574" s="5" t="s">
        <v>2183</v>
      </c>
      <c r="AI2574" s="14"/>
      <c r="AJ2574" s="14"/>
      <c r="AK2574" s="14"/>
      <c r="AL2574" s="14"/>
    </row>
    <row r="2575" spans="1:38" ht="14.4" x14ac:dyDescent="0.3">
      <c r="A2575" s="11" t="str">
        <f t="shared" si="40"/>
        <v>22,44,66,55/5555/http-generic-click-jacking</v>
      </c>
      <c r="B2575" s="11" t="s">
        <v>37</v>
      </c>
      <c r="C2575" s="12" t="s">
        <v>4616</v>
      </c>
      <c r="D2575" s="11"/>
      <c r="E2575" s="11" t="s">
        <v>4617</v>
      </c>
      <c r="F2575" s="11" t="s">
        <v>1028</v>
      </c>
      <c r="G2575" s="11" t="s">
        <v>267</v>
      </c>
      <c r="H2575" s="13" t="s">
        <v>291</v>
      </c>
      <c r="I2575" s="11"/>
      <c r="J2575" s="11" t="s">
        <v>41</v>
      </c>
      <c r="K2575" s="13" t="s">
        <v>990</v>
      </c>
      <c r="O2575" s="14">
        <v>5555</v>
      </c>
      <c r="P2575" s="14"/>
      <c r="Q2575" s="14"/>
      <c r="R2575" s="14">
        <v>4</v>
      </c>
      <c r="S2575" s="14" t="s">
        <v>43</v>
      </c>
      <c r="T2575" t="s">
        <v>216</v>
      </c>
      <c r="U2575" t="s">
        <v>217</v>
      </c>
      <c r="V2575" t="s">
        <v>218</v>
      </c>
      <c r="W2575" t="s">
        <v>219</v>
      </c>
      <c r="X2575" t="s">
        <v>1655</v>
      </c>
      <c r="Y2575" t="s">
        <v>221</v>
      </c>
      <c r="AC2575" s="14" t="s">
        <v>215</v>
      </c>
      <c r="AG2575" t="s">
        <v>1416</v>
      </c>
      <c r="AH2575" s="5" t="s">
        <v>2183</v>
      </c>
      <c r="AI2575" s="14"/>
      <c r="AJ2575" s="14"/>
      <c r="AK2575" s="14"/>
      <c r="AL2575" s="14"/>
    </row>
    <row r="2576" spans="1:38" ht="14.4" x14ac:dyDescent="0.3">
      <c r="A2576" s="11" t="str">
        <f t="shared" si="40"/>
        <v>22,44,66,55/5555/http-generic-click-jacking</v>
      </c>
      <c r="B2576" s="11" t="s">
        <v>37</v>
      </c>
      <c r="C2576" s="12" t="s">
        <v>4616</v>
      </c>
      <c r="D2576" s="11"/>
      <c r="E2576" s="11" t="s">
        <v>4617</v>
      </c>
      <c r="F2576" s="11" t="s">
        <v>1028</v>
      </c>
      <c r="G2576" s="11" t="s">
        <v>267</v>
      </c>
      <c r="H2576" s="13" t="s">
        <v>291</v>
      </c>
      <c r="I2576" s="11"/>
      <c r="J2576" s="11" t="s">
        <v>41</v>
      </c>
      <c r="K2576" s="13" t="s">
        <v>990</v>
      </c>
      <c r="O2576" s="14">
        <v>5555</v>
      </c>
      <c r="P2576" s="14"/>
      <c r="Q2576" s="14"/>
      <c r="R2576" s="14">
        <v>4</v>
      </c>
      <c r="S2576" s="14" t="s">
        <v>43</v>
      </c>
      <c r="T2576" t="s">
        <v>216</v>
      </c>
      <c r="U2576" t="s">
        <v>217</v>
      </c>
      <c r="V2576" t="s">
        <v>218</v>
      </c>
      <c r="W2576" t="s">
        <v>219</v>
      </c>
      <c r="X2576" t="s">
        <v>1655</v>
      </c>
      <c r="Y2576" t="s">
        <v>221</v>
      </c>
      <c r="AC2576" s="14" t="s">
        <v>215</v>
      </c>
      <c r="AG2576" t="s">
        <v>1416</v>
      </c>
      <c r="AH2576" s="5" t="s">
        <v>2183</v>
      </c>
      <c r="AI2576" s="14"/>
      <c r="AJ2576" s="14"/>
      <c r="AK2576" s="14"/>
      <c r="AL2576" s="14"/>
    </row>
    <row r="2577" spans="1:38" ht="14.4" x14ac:dyDescent="0.3">
      <c r="A2577" s="11" t="str">
        <f t="shared" si="40"/>
        <v>22,44,66,55/5555/http-generic-click-jacking</v>
      </c>
      <c r="B2577" s="11" t="s">
        <v>37</v>
      </c>
      <c r="C2577" s="12" t="s">
        <v>4616</v>
      </c>
      <c r="D2577" s="11"/>
      <c r="E2577" s="11" t="s">
        <v>4617</v>
      </c>
      <c r="F2577" s="11" t="s">
        <v>1028</v>
      </c>
      <c r="G2577" s="11" t="s">
        <v>267</v>
      </c>
      <c r="H2577" s="13" t="s">
        <v>291</v>
      </c>
      <c r="I2577" s="11"/>
      <c r="J2577" s="11" t="s">
        <v>41</v>
      </c>
      <c r="K2577" s="13" t="s">
        <v>990</v>
      </c>
      <c r="O2577" s="14">
        <v>5555</v>
      </c>
      <c r="P2577" s="14"/>
      <c r="Q2577" s="14"/>
      <c r="R2577" s="14">
        <v>4</v>
      </c>
      <c r="S2577" s="14" t="s">
        <v>43</v>
      </c>
      <c r="T2577" t="s">
        <v>216</v>
      </c>
      <c r="U2577" t="s">
        <v>217</v>
      </c>
      <c r="V2577" t="s">
        <v>218</v>
      </c>
      <c r="W2577" t="s">
        <v>219</v>
      </c>
      <c r="X2577" t="s">
        <v>1655</v>
      </c>
      <c r="Y2577" t="s">
        <v>221</v>
      </c>
      <c r="AC2577" s="14" t="s">
        <v>215</v>
      </c>
      <c r="AG2577" t="s">
        <v>1416</v>
      </c>
      <c r="AH2577" s="5" t="s">
        <v>2183</v>
      </c>
      <c r="AI2577" s="14"/>
      <c r="AJ2577" s="14"/>
      <c r="AK2577" s="14"/>
      <c r="AL2577" s="14"/>
    </row>
    <row r="2578" spans="1:38" ht="14.4" x14ac:dyDescent="0.3">
      <c r="A2578" s="11" t="str">
        <f t="shared" si="40"/>
        <v>22,44,66,55/5555/http-generic-click-jacking</v>
      </c>
      <c r="B2578" s="11" t="s">
        <v>37</v>
      </c>
      <c r="C2578" s="12" t="s">
        <v>4616</v>
      </c>
      <c r="D2578" s="11"/>
      <c r="E2578" s="11" t="s">
        <v>4617</v>
      </c>
      <c r="F2578" s="11" t="s">
        <v>1028</v>
      </c>
      <c r="G2578" s="11" t="s">
        <v>267</v>
      </c>
      <c r="H2578" s="13" t="s">
        <v>291</v>
      </c>
      <c r="I2578" s="11"/>
      <c r="J2578" s="11" t="s">
        <v>41</v>
      </c>
      <c r="K2578" s="13" t="s">
        <v>990</v>
      </c>
      <c r="O2578" s="14">
        <v>5555</v>
      </c>
      <c r="P2578" s="14"/>
      <c r="Q2578" s="14"/>
      <c r="R2578" s="14">
        <v>4</v>
      </c>
      <c r="S2578" s="14" t="s">
        <v>43</v>
      </c>
      <c r="T2578" t="s">
        <v>216</v>
      </c>
      <c r="U2578" t="s">
        <v>217</v>
      </c>
      <c r="V2578" t="s">
        <v>218</v>
      </c>
      <c r="W2578" t="s">
        <v>219</v>
      </c>
      <c r="X2578" t="s">
        <v>1655</v>
      </c>
      <c r="Y2578" t="s">
        <v>221</v>
      </c>
      <c r="AC2578" s="14" t="s">
        <v>215</v>
      </c>
      <c r="AG2578" t="s">
        <v>1416</v>
      </c>
      <c r="AH2578" s="5" t="s">
        <v>2183</v>
      </c>
      <c r="AI2578" s="14"/>
      <c r="AJ2578" s="14"/>
      <c r="AK2578" s="14"/>
      <c r="AL2578" s="14"/>
    </row>
    <row r="2579" spans="1:38" ht="14.4" x14ac:dyDescent="0.3">
      <c r="A2579" s="11" t="str">
        <f t="shared" si="40"/>
        <v>22,44,66,55/5555/http-generic-click-jacking</v>
      </c>
      <c r="B2579" s="11" t="s">
        <v>37</v>
      </c>
      <c r="C2579" s="12" t="s">
        <v>4616</v>
      </c>
      <c r="D2579" s="11"/>
      <c r="E2579" s="11" t="s">
        <v>4617</v>
      </c>
      <c r="F2579" s="11" t="s">
        <v>1028</v>
      </c>
      <c r="G2579" s="11" t="s">
        <v>267</v>
      </c>
      <c r="H2579" s="13" t="s">
        <v>291</v>
      </c>
      <c r="I2579" s="11"/>
      <c r="J2579" s="11" t="s">
        <v>41</v>
      </c>
      <c r="K2579" s="13" t="s">
        <v>990</v>
      </c>
      <c r="O2579" s="14">
        <v>5555</v>
      </c>
      <c r="P2579" s="14"/>
      <c r="Q2579" s="14"/>
      <c r="R2579" s="14">
        <v>4</v>
      </c>
      <c r="S2579" s="14" t="s">
        <v>43</v>
      </c>
      <c r="T2579" t="s">
        <v>216</v>
      </c>
      <c r="U2579" t="s">
        <v>217</v>
      </c>
      <c r="V2579" t="s">
        <v>218</v>
      </c>
      <c r="W2579" t="s">
        <v>219</v>
      </c>
      <c r="X2579" t="s">
        <v>1655</v>
      </c>
      <c r="Y2579" t="s">
        <v>221</v>
      </c>
      <c r="AC2579" s="14" t="s">
        <v>215</v>
      </c>
      <c r="AG2579" t="s">
        <v>1416</v>
      </c>
      <c r="AH2579" s="5" t="s">
        <v>2183</v>
      </c>
      <c r="AI2579" s="14"/>
      <c r="AJ2579" s="14"/>
      <c r="AK2579" s="14"/>
      <c r="AL2579" s="14"/>
    </row>
    <row r="2580" spans="1:38" ht="14.4" x14ac:dyDescent="0.3">
      <c r="A2580" s="11" t="str">
        <f t="shared" si="40"/>
        <v>22,44,66,55/5555/http-generic-click-jacking</v>
      </c>
      <c r="B2580" s="11" t="s">
        <v>37</v>
      </c>
      <c r="C2580" s="12" t="s">
        <v>4616</v>
      </c>
      <c r="D2580" s="11"/>
      <c r="E2580" s="11" t="s">
        <v>4617</v>
      </c>
      <c r="F2580" s="11" t="s">
        <v>1028</v>
      </c>
      <c r="G2580" s="11" t="s">
        <v>267</v>
      </c>
      <c r="H2580" s="13" t="s">
        <v>291</v>
      </c>
      <c r="I2580" s="11"/>
      <c r="J2580" s="11" t="s">
        <v>41</v>
      </c>
      <c r="K2580" s="13" t="s">
        <v>990</v>
      </c>
      <c r="O2580" s="14">
        <v>5555</v>
      </c>
      <c r="P2580" s="14"/>
      <c r="Q2580" s="14"/>
      <c r="R2580" s="14">
        <v>4</v>
      </c>
      <c r="S2580" s="14" t="s">
        <v>43</v>
      </c>
      <c r="T2580" t="s">
        <v>216</v>
      </c>
      <c r="U2580" t="s">
        <v>217</v>
      </c>
      <c r="V2580" t="s">
        <v>218</v>
      </c>
      <c r="W2580" t="s">
        <v>219</v>
      </c>
      <c r="X2580" t="s">
        <v>1655</v>
      </c>
      <c r="Y2580" t="s">
        <v>221</v>
      </c>
      <c r="AC2580" s="14" t="s">
        <v>215</v>
      </c>
      <c r="AG2580" t="s">
        <v>1416</v>
      </c>
      <c r="AH2580" s="5" t="s">
        <v>2183</v>
      </c>
      <c r="AI2580" s="14"/>
      <c r="AJ2580" s="14"/>
      <c r="AK2580" s="14"/>
      <c r="AL2580" s="14"/>
    </row>
    <row r="2581" spans="1:38" ht="14.4" x14ac:dyDescent="0.3">
      <c r="A2581" s="11" t="str">
        <f t="shared" si="40"/>
        <v>22,44,66,55/5555/http-generic-click-jacking</v>
      </c>
      <c r="B2581" s="11" t="s">
        <v>37</v>
      </c>
      <c r="C2581" s="12" t="s">
        <v>4616</v>
      </c>
      <c r="D2581" s="11"/>
      <c r="E2581" s="11" t="s">
        <v>4617</v>
      </c>
      <c r="F2581" s="11" t="s">
        <v>1028</v>
      </c>
      <c r="G2581" s="11" t="s">
        <v>267</v>
      </c>
      <c r="H2581" s="13" t="s">
        <v>291</v>
      </c>
      <c r="I2581" s="11"/>
      <c r="J2581" s="11" t="s">
        <v>41</v>
      </c>
      <c r="K2581" s="13" t="s">
        <v>990</v>
      </c>
      <c r="O2581" s="14">
        <v>5555</v>
      </c>
      <c r="P2581" s="14"/>
      <c r="Q2581" s="14"/>
      <c r="R2581" s="14">
        <v>4</v>
      </c>
      <c r="S2581" s="14" t="s">
        <v>43</v>
      </c>
      <c r="T2581" t="s">
        <v>216</v>
      </c>
      <c r="U2581" t="s">
        <v>217</v>
      </c>
      <c r="V2581" t="s">
        <v>218</v>
      </c>
      <c r="W2581" t="s">
        <v>219</v>
      </c>
      <c r="X2581" t="s">
        <v>1655</v>
      </c>
      <c r="Y2581" t="s">
        <v>221</v>
      </c>
      <c r="AC2581" s="14" t="s">
        <v>215</v>
      </c>
      <c r="AG2581" t="s">
        <v>1416</v>
      </c>
      <c r="AH2581" s="5" t="s">
        <v>2183</v>
      </c>
      <c r="AI2581" s="14"/>
      <c r="AJ2581" s="14"/>
      <c r="AK2581" s="14"/>
      <c r="AL2581" s="14"/>
    </row>
    <row r="2582" spans="1:38" ht="14.4" x14ac:dyDescent="0.3">
      <c r="A2582" s="11" t="str">
        <f t="shared" si="40"/>
        <v>22,44,66,55/5555/http-generic-click-jacking</v>
      </c>
      <c r="B2582" s="11" t="s">
        <v>37</v>
      </c>
      <c r="C2582" s="12" t="s">
        <v>4616</v>
      </c>
      <c r="D2582" s="11"/>
      <c r="E2582" s="11" t="s">
        <v>4617</v>
      </c>
      <c r="F2582" s="11" t="s">
        <v>1028</v>
      </c>
      <c r="G2582" s="11" t="s">
        <v>267</v>
      </c>
      <c r="H2582" s="13" t="s">
        <v>291</v>
      </c>
      <c r="I2582" s="11"/>
      <c r="J2582" s="11" t="s">
        <v>41</v>
      </c>
      <c r="K2582" s="13" t="s">
        <v>990</v>
      </c>
      <c r="O2582" s="14">
        <v>5555</v>
      </c>
      <c r="P2582" s="14"/>
      <c r="Q2582" s="14"/>
      <c r="R2582" s="14">
        <v>4</v>
      </c>
      <c r="S2582" s="14" t="s">
        <v>43</v>
      </c>
      <c r="T2582" t="s">
        <v>216</v>
      </c>
      <c r="U2582" t="s">
        <v>217</v>
      </c>
      <c r="V2582" t="s">
        <v>218</v>
      </c>
      <c r="W2582" t="s">
        <v>219</v>
      </c>
      <c r="X2582" t="s">
        <v>1655</v>
      </c>
      <c r="Y2582" t="s">
        <v>221</v>
      </c>
      <c r="AC2582" s="14" t="s">
        <v>215</v>
      </c>
      <c r="AG2582" t="s">
        <v>1416</v>
      </c>
      <c r="AH2582" s="5" t="s">
        <v>2183</v>
      </c>
      <c r="AI2582" s="14"/>
      <c r="AJ2582" s="14"/>
      <c r="AK2582" s="14"/>
      <c r="AL2582" s="14"/>
    </row>
    <row r="2583" spans="1:38" ht="14.4" x14ac:dyDescent="0.3">
      <c r="A2583" s="11" t="str">
        <f t="shared" si="40"/>
        <v>22,44,66,55/5555/http-generic-click-jacking</v>
      </c>
      <c r="B2583" s="11" t="s">
        <v>37</v>
      </c>
      <c r="C2583" s="12" t="s">
        <v>4616</v>
      </c>
      <c r="D2583" s="11"/>
      <c r="E2583" s="11" t="s">
        <v>4617</v>
      </c>
      <c r="F2583" s="11" t="s">
        <v>1028</v>
      </c>
      <c r="G2583" s="11" t="s">
        <v>267</v>
      </c>
      <c r="H2583" s="13" t="s">
        <v>291</v>
      </c>
      <c r="I2583" s="11"/>
      <c r="J2583" s="11" t="s">
        <v>41</v>
      </c>
      <c r="K2583" s="13" t="s">
        <v>990</v>
      </c>
      <c r="O2583" s="14">
        <v>5555</v>
      </c>
      <c r="P2583" s="14"/>
      <c r="Q2583" s="14"/>
      <c r="R2583" s="14">
        <v>4</v>
      </c>
      <c r="S2583" s="14" t="s">
        <v>43</v>
      </c>
      <c r="T2583" t="s">
        <v>216</v>
      </c>
      <c r="U2583" t="s">
        <v>217</v>
      </c>
      <c r="V2583" t="s">
        <v>218</v>
      </c>
      <c r="W2583" t="s">
        <v>219</v>
      </c>
      <c r="X2583" t="s">
        <v>1655</v>
      </c>
      <c r="Y2583" t="s">
        <v>221</v>
      </c>
      <c r="AC2583" s="14" t="s">
        <v>215</v>
      </c>
      <c r="AG2583" t="s">
        <v>1416</v>
      </c>
      <c r="AH2583" s="5" t="s">
        <v>2183</v>
      </c>
      <c r="AI2583" s="14"/>
      <c r="AJ2583" s="14"/>
      <c r="AK2583" s="14"/>
      <c r="AL2583" s="14"/>
    </row>
    <row r="2584" spans="1:38" ht="14.4" x14ac:dyDescent="0.3">
      <c r="A2584" s="11" t="str">
        <f t="shared" si="40"/>
        <v>22,44,66,55/5555/http-generic-click-jacking</v>
      </c>
      <c r="B2584" s="11" t="s">
        <v>37</v>
      </c>
      <c r="C2584" s="12" t="s">
        <v>4616</v>
      </c>
      <c r="D2584" s="11"/>
      <c r="E2584" s="11" t="s">
        <v>4617</v>
      </c>
      <c r="F2584" s="11" t="s">
        <v>1028</v>
      </c>
      <c r="G2584" s="11" t="s">
        <v>267</v>
      </c>
      <c r="H2584" s="13" t="s">
        <v>291</v>
      </c>
      <c r="I2584" s="11"/>
      <c r="J2584" s="11" t="s">
        <v>41</v>
      </c>
      <c r="K2584" s="13" t="s">
        <v>990</v>
      </c>
      <c r="O2584" s="14">
        <v>5555</v>
      </c>
      <c r="P2584" s="14"/>
      <c r="Q2584" s="14"/>
      <c r="R2584" s="14">
        <v>4</v>
      </c>
      <c r="S2584" s="14" t="s">
        <v>43</v>
      </c>
      <c r="T2584" t="s">
        <v>216</v>
      </c>
      <c r="U2584" t="s">
        <v>217</v>
      </c>
      <c r="V2584" t="s">
        <v>218</v>
      </c>
      <c r="W2584" t="s">
        <v>219</v>
      </c>
      <c r="X2584" t="s">
        <v>1655</v>
      </c>
      <c r="Y2584" t="s">
        <v>221</v>
      </c>
      <c r="AC2584" s="14" t="s">
        <v>215</v>
      </c>
      <c r="AG2584" t="s">
        <v>1416</v>
      </c>
      <c r="AH2584" s="5" t="s">
        <v>2183</v>
      </c>
      <c r="AI2584" s="14"/>
      <c r="AJ2584" s="14"/>
      <c r="AK2584" s="14"/>
      <c r="AL2584" s="14"/>
    </row>
    <row r="2585" spans="1:38" ht="14.4" x14ac:dyDescent="0.3">
      <c r="A2585" s="11" t="str">
        <f t="shared" si="40"/>
        <v>22,44,66,55/5555/http-generic-click-jacking</v>
      </c>
      <c r="B2585" s="11" t="s">
        <v>37</v>
      </c>
      <c r="C2585" s="12" t="s">
        <v>4616</v>
      </c>
      <c r="D2585" s="11"/>
      <c r="E2585" s="11" t="s">
        <v>4617</v>
      </c>
      <c r="F2585" s="11" t="s">
        <v>1028</v>
      </c>
      <c r="G2585" s="11" t="s">
        <v>267</v>
      </c>
      <c r="H2585" s="13" t="s">
        <v>291</v>
      </c>
      <c r="I2585" s="11"/>
      <c r="J2585" s="11" t="s">
        <v>41</v>
      </c>
      <c r="K2585" s="13" t="s">
        <v>990</v>
      </c>
      <c r="O2585" s="14">
        <v>5555</v>
      </c>
      <c r="P2585" s="14"/>
      <c r="Q2585" s="14"/>
      <c r="R2585" s="14">
        <v>4</v>
      </c>
      <c r="S2585" s="14" t="s">
        <v>43</v>
      </c>
      <c r="T2585" t="s">
        <v>216</v>
      </c>
      <c r="U2585" t="s">
        <v>217</v>
      </c>
      <c r="V2585" t="s">
        <v>218</v>
      </c>
      <c r="W2585" t="s">
        <v>219</v>
      </c>
      <c r="X2585" t="s">
        <v>1655</v>
      </c>
      <c r="Y2585" t="s">
        <v>221</v>
      </c>
      <c r="AC2585" s="14" t="s">
        <v>215</v>
      </c>
      <c r="AG2585" t="s">
        <v>1416</v>
      </c>
      <c r="AH2585" s="5" t="s">
        <v>2183</v>
      </c>
      <c r="AI2585" s="14"/>
      <c r="AJ2585" s="14"/>
      <c r="AK2585" s="14"/>
      <c r="AL2585" s="14"/>
    </row>
    <row r="2586" spans="1:38" ht="14.4" x14ac:dyDescent="0.3">
      <c r="A2586" s="11" t="str">
        <f t="shared" si="40"/>
        <v>22,44,66,55/5555/http-generic-click-jacking</v>
      </c>
      <c r="B2586" s="11" t="s">
        <v>37</v>
      </c>
      <c r="C2586" s="12" t="s">
        <v>4616</v>
      </c>
      <c r="D2586" s="11"/>
      <c r="E2586" s="11" t="s">
        <v>4617</v>
      </c>
      <c r="F2586" s="11" t="s">
        <v>1028</v>
      </c>
      <c r="G2586" s="11" t="s">
        <v>267</v>
      </c>
      <c r="H2586" s="13" t="s">
        <v>291</v>
      </c>
      <c r="I2586" s="11"/>
      <c r="J2586" s="11" t="s">
        <v>41</v>
      </c>
      <c r="K2586" s="13" t="s">
        <v>990</v>
      </c>
      <c r="O2586" s="14">
        <v>5555</v>
      </c>
      <c r="P2586" s="14"/>
      <c r="Q2586" s="14"/>
      <c r="R2586" s="14">
        <v>4</v>
      </c>
      <c r="S2586" s="14" t="s">
        <v>43</v>
      </c>
      <c r="T2586" t="s">
        <v>216</v>
      </c>
      <c r="U2586" t="s">
        <v>217</v>
      </c>
      <c r="V2586" t="s">
        <v>218</v>
      </c>
      <c r="W2586" t="s">
        <v>219</v>
      </c>
      <c r="X2586" t="s">
        <v>1655</v>
      </c>
      <c r="Y2586" t="s">
        <v>221</v>
      </c>
      <c r="AC2586" s="14" t="s">
        <v>215</v>
      </c>
      <c r="AG2586" t="s">
        <v>1416</v>
      </c>
      <c r="AH2586" s="5" t="s">
        <v>2183</v>
      </c>
      <c r="AI2586" s="14"/>
      <c r="AJ2586" s="14"/>
      <c r="AK2586" s="14"/>
      <c r="AL2586" s="14"/>
    </row>
    <row r="2587" spans="1:38" ht="14.4" x14ac:dyDescent="0.3">
      <c r="A2587" s="11" t="str">
        <f t="shared" si="40"/>
        <v>22,44,66,55/5555/http-generic-click-jacking</v>
      </c>
      <c r="B2587" s="11" t="s">
        <v>37</v>
      </c>
      <c r="C2587" s="12" t="s">
        <v>4616</v>
      </c>
      <c r="D2587" s="11"/>
      <c r="E2587" s="11" t="s">
        <v>4617</v>
      </c>
      <c r="F2587" s="11" t="s">
        <v>1028</v>
      </c>
      <c r="G2587" s="11" t="s">
        <v>267</v>
      </c>
      <c r="H2587" s="13" t="s">
        <v>291</v>
      </c>
      <c r="I2587" s="11"/>
      <c r="J2587" s="11" t="s">
        <v>41</v>
      </c>
      <c r="K2587" s="13" t="s">
        <v>990</v>
      </c>
      <c r="O2587" s="14">
        <v>5555</v>
      </c>
      <c r="P2587" s="14"/>
      <c r="Q2587" s="14"/>
      <c r="R2587" s="14">
        <v>4</v>
      </c>
      <c r="S2587" s="14" t="s">
        <v>43</v>
      </c>
      <c r="T2587" t="s">
        <v>216</v>
      </c>
      <c r="U2587" t="s">
        <v>217</v>
      </c>
      <c r="V2587" t="s">
        <v>218</v>
      </c>
      <c r="W2587" t="s">
        <v>219</v>
      </c>
      <c r="X2587" t="s">
        <v>1655</v>
      </c>
      <c r="Y2587" t="s">
        <v>221</v>
      </c>
      <c r="AC2587" s="14" t="s">
        <v>215</v>
      </c>
      <c r="AG2587" t="s">
        <v>1416</v>
      </c>
      <c r="AH2587" s="5" t="s">
        <v>2183</v>
      </c>
      <c r="AI2587" s="14"/>
      <c r="AJ2587" s="14"/>
      <c r="AK2587" s="14"/>
      <c r="AL2587" s="14"/>
    </row>
    <row r="2588" spans="1:38" ht="14.4" x14ac:dyDescent="0.3">
      <c r="A2588" s="11" t="str">
        <f t="shared" si="40"/>
        <v>22,44,66,55/5555/http-generic-click-jacking</v>
      </c>
      <c r="B2588" s="11" t="s">
        <v>37</v>
      </c>
      <c r="C2588" s="12" t="s">
        <v>4616</v>
      </c>
      <c r="D2588" s="11"/>
      <c r="E2588" s="11" t="s">
        <v>4617</v>
      </c>
      <c r="F2588" s="11" t="s">
        <v>1028</v>
      </c>
      <c r="G2588" s="11" t="s">
        <v>267</v>
      </c>
      <c r="H2588" s="13" t="s">
        <v>291</v>
      </c>
      <c r="I2588" s="11"/>
      <c r="J2588" s="11" t="s">
        <v>41</v>
      </c>
      <c r="K2588" s="13" t="s">
        <v>990</v>
      </c>
      <c r="O2588" s="14">
        <v>5555</v>
      </c>
      <c r="P2588" s="14"/>
      <c r="Q2588" s="14"/>
      <c r="R2588" s="14">
        <v>4</v>
      </c>
      <c r="S2588" s="14" t="s">
        <v>43</v>
      </c>
      <c r="T2588" t="s">
        <v>216</v>
      </c>
      <c r="U2588" t="s">
        <v>217</v>
      </c>
      <c r="V2588" t="s">
        <v>218</v>
      </c>
      <c r="W2588" t="s">
        <v>219</v>
      </c>
      <c r="X2588" t="s">
        <v>1655</v>
      </c>
      <c r="Y2588" t="s">
        <v>221</v>
      </c>
      <c r="AC2588" s="14" t="s">
        <v>215</v>
      </c>
      <c r="AG2588" t="s">
        <v>1416</v>
      </c>
      <c r="AH2588" s="5" t="s">
        <v>2183</v>
      </c>
      <c r="AI2588" s="14"/>
      <c r="AJ2588" s="14"/>
      <c r="AK2588" s="14"/>
      <c r="AL2588" s="14"/>
    </row>
    <row r="2589" spans="1:38" ht="14.4" x14ac:dyDescent="0.3">
      <c r="A2589" s="11" t="str">
        <f t="shared" si="40"/>
        <v>22,44,66,55/5555/http-generic-click-jacking</v>
      </c>
      <c r="B2589" s="11" t="s">
        <v>37</v>
      </c>
      <c r="C2589" s="12" t="s">
        <v>4616</v>
      </c>
      <c r="D2589" s="11"/>
      <c r="E2589" s="11" t="s">
        <v>4617</v>
      </c>
      <c r="F2589" s="11" t="s">
        <v>1028</v>
      </c>
      <c r="G2589" s="11" t="s">
        <v>267</v>
      </c>
      <c r="H2589" s="13" t="s">
        <v>291</v>
      </c>
      <c r="I2589" s="11"/>
      <c r="J2589" s="11" t="s">
        <v>41</v>
      </c>
      <c r="K2589" s="13" t="s">
        <v>990</v>
      </c>
      <c r="O2589" s="14">
        <v>5555</v>
      </c>
      <c r="P2589" s="14"/>
      <c r="Q2589" s="14"/>
      <c r="R2589" s="14">
        <v>4</v>
      </c>
      <c r="S2589" s="14" t="s">
        <v>43</v>
      </c>
      <c r="T2589" t="s">
        <v>216</v>
      </c>
      <c r="U2589" t="s">
        <v>217</v>
      </c>
      <c r="V2589" t="s">
        <v>218</v>
      </c>
      <c r="W2589" t="s">
        <v>219</v>
      </c>
      <c r="X2589" t="s">
        <v>1655</v>
      </c>
      <c r="Y2589" t="s">
        <v>221</v>
      </c>
      <c r="AC2589" s="14" t="s">
        <v>215</v>
      </c>
      <c r="AG2589" t="s">
        <v>1416</v>
      </c>
      <c r="AH2589" s="5" t="s">
        <v>2183</v>
      </c>
      <c r="AI2589" s="14"/>
      <c r="AJ2589" s="14"/>
      <c r="AK2589" s="14"/>
      <c r="AL2589" s="14"/>
    </row>
    <row r="2590" spans="1:38" ht="14.4" x14ac:dyDescent="0.3">
      <c r="A2590" s="11" t="str">
        <f t="shared" si="40"/>
        <v>22,44,66,55/5555/http-generic-click-jacking</v>
      </c>
      <c r="B2590" s="11" t="s">
        <v>37</v>
      </c>
      <c r="C2590" s="12" t="s">
        <v>4616</v>
      </c>
      <c r="D2590" s="11"/>
      <c r="E2590" s="11" t="s">
        <v>4617</v>
      </c>
      <c r="F2590" s="11" t="s">
        <v>1028</v>
      </c>
      <c r="G2590" s="11" t="s">
        <v>267</v>
      </c>
      <c r="H2590" s="13" t="s">
        <v>291</v>
      </c>
      <c r="I2590" s="11"/>
      <c r="J2590" s="11" t="s">
        <v>41</v>
      </c>
      <c r="K2590" s="13" t="s">
        <v>990</v>
      </c>
      <c r="O2590" s="14">
        <v>5555</v>
      </c>
      <c r="P2590" s="14"/>
      <c r="Q2590" s="14"/>
      <c r="R2590" s="14">
        <v>4</v>
      </c>
      <c r="S2590" s="14" t="s">
        <v>43</v>
      </c>
      <c r="T2590" t="s">
        <v>216</v>
      </c>
      <c r="U2590" t="s">
        <v>217</v>
      </c>
      <c r="V2590" t="s">
        <v>218</v>
      </c>
      <c r="W2590" t="s">
        <v>219</v>
      </c>
      <c r="X2590" t="s">
        <v>1655</v>
      </c>
      <c r="Y2590" t="s">
        <v>221</v>
      </c>
      <c r="AC2590" s="14" t="s">
        <v>215</v>
      </c>
      <c r="AG2590" t="s">
        <v>1416</v>
      </c>
      <c r="AH2590" s="5" t="s">
        <v>2183</v>
      </c>
      <c r="AI2590" s="14"/>
      <c r="AJ2590" s="14"/>
      <c r="AK2590" s="14"/>
      <c r="AL2590" s="14"/>
    </row>
    <row r="2591" spans="1:38" ht="14.4" x14ac:dyDescent="0.3">
      <c r="A2591" s="11" t="str">
        <f t="shared" si="40"/>
        <v>22,44,66,55/5555/http-generic-click-jacking</v>
      </c>
      <c r="B2591" s="11" t="s">
        <v>37</v>
      </c>
      <c r="C2591" s="12" t="s">
        <v>4616</v>
      </c>
      <c r="D2591" s="11"/>
      <c r="E2591" s="11" t="s">
        <v>4617</v>
      </c>
      <c r="F2591" s="11" t="s">
        <v>1028</v>
      </c>
      <c r="G2591" s="11" t="s">
        <v>267</v>
      </c>
      <c r="H2591" s="13" t="s">
        <v>291</v>
      </c>
      <c r="I2591" s="11"/>
      <c r="J2591" s="11" t="s">
        <v>41</v>
      </c>
      <c r="K2591" s="13" t="s">
        <v>990</v>
      </c>
      <c r="O2591" s="14">
        <v>5555</v>
      </c>
      <c r="P2591" s="14"/>
      <c r="Q2591" s="14"/>
      <c r="R2591" s="14">
        <v>4</v>
      </c>
      <c r="S2591" s="14" t="s">
        <v>43</v>
      </c>
      <c r="T2591" t="s">
        <v>216</v>
      </c>
      <c r="U2591" t="s">
        <v>217</v>
      </c>
      <c r="V2591" t="s">
        <v>218</v>
      </c>
      <c r="W2591" t="s">
        <v>219</v>
      </c>
      <c r="X2591" t="s">
        <v>1655</v>
      </c>
      <c r="Y2591" t="s">
        <v>221</v>
      </c>
      <c r="AC2591" s="14" t="s">
        <v>215</v>
      </c>
      <c r="AG2591" t="s">
        <v>1416</v>
      </c>
      <c r="AH2591" s="5" t="s">
        <v>2183</v>
      </c>
      <c r="AI2591" s="14"/>
      <c r="AJ2591" s="14"/>
      <c r="AK2591" s="14"/>
      <c r="AL2591" s="14"/>
    </row>
    <row r="2592" spans="1:38" ht="14.4" x14ac:dyDescent="0.3">
      <c r="A2592" s="11" t="str">
        <f t="shared" si="40"/>
        <v>22,44,66,55/5555/http-generic-click-jacking</v>
      </c>
      <c r="B2592" s="11" t="s">
        <v>37</v>
      </c>
      <c r="C2592" s="12" t="s">
        <v>4616</v>
      </c>
      <c r="D2592" s="11"/>
      <c r="E2592" s="11" t="s">
        <v>4617</v>
      </c>
      <c r="F2592" s="11" t="s">
        <v>1028</v>
      </c>
      <c r="G2592" s="11" t="s">
        <v>267</v>
      </c>
      <c r="H2592" s="13" t="s">
        <v>291</v>
      </c>
      <c r="I2592" s="11"/>
      <c r="J2592" s="11" t="s">
        <v>41</v>
      </c>
      <c r="K2592" s="13" t="s">
        <v>990</v>
      </c>
      <c r="O2592" s="14">
        <v>5555</v>
      </c>
      <c r="P2592" s="14"/>
      <c r="Q2592" s="14"/>
      <c r="R2592" s="14">
        <v>4</v>
      </c>
      <c r="S2592" s="14" t="s">
        <v>43</v>
      </c>
      <c r="T2592" t="s">
        <v>216</v>
      </c>
      <c r="U2592" t="s">
        <v>217</v>
      </c>
      <c r="V2592" t="s">
        <v>218</v>
      </c>
      <c r="W2592" t="s">
        <v>219</v>
      </c>
      <c r="X2592" t="s">
        <v>1655</v>
      </c>
      <c r="Y2592" t="s">
        <v>221</v>
      </c>
      <c r="AC2592" s="14" t="s">
        <v>215</v>
      </c>
      <c r="AG2592" t="s">
        <v>1416</v>
      </c>
      <c r="AH2592" s="5" t="s">
        <v>2183</v>
      </c>
      <c r="AI2592" s="14"/>
      <c r="AJ2592" s="14"/>
      <c r="AK2592" s="14"/>
      <c r="AL2592" s="14"/>
    </row>
    <row r="2593" spans="1:38" ht="14.4" x14ac:dyDescent="0.3">
      <c r="A2593" s="11" t="str">
        <f t="shared" si="40"/>
        <v>22,44,66,55/5555/http-generic-click-jacking</v>
      </c>
      <c r="B2593" s="11" t="s">
        <v>37</v>
      </c>
      <c r="C2593" s="12" t="s">
        <v>4616</v>
      </c>
      <c r="D2593" s="11"/>
      <c r="E2593" s="11" t="s">
        <v>4617</v>
      </c>
      <c r="F2593" s="11" t="s">
        <v>1028</v>
      </c>
      <c r="G2593" s="11" t="s">
        <v>267</v>
      </c>
      <c r="H2593" s="13" t="s">
        <v>291</v>
      </c>
      <c r="I2593" s="11"/>
      <c r="J2593" s="11" t="s">
        <v>41</v>
      </c>
      <c r="K2593" s="13" t="s">
        <v>990</v>
      </c>
      <c r="O2593" s="14">
        <v>5555</v>
      </c>
      <c r="P2593" s="14"/>
      <c r="Q2593" s="14"/>
      <c r="R2593" s="14">
        <v>4</v>
      </c>
      <c r="S2593" s="14" t="s">
        <v>43</v>
      </c>
      <c r="T2593" t="s">
        <v>216</v>
      </c>
      <c r="U2593" t="s">
        <v>217</v>
      </c>
      <c r="V2593" t="s">
        <v>218</v>
      </c>
      <c r="W2593" t="s">
        <v>219</v>
      </c>
      <c r="X2593" t="s">
        <v>1655</v>
      </c>
      <c r="Y2593" t="s">
        <v>221</v>
      </c>
      <c r="AC2593" s="14" t="s">
        <v>215</v>
      </c>
      <c r="AG2593" t="s">
        <v>1416</v>
      </c>
      <c r="AH2593" s="5" t="s">
        <v>2183</v>
      </c>
      <c r="AI2593" s="14"/>
      <c r="AJ2593" s="14"/>
      <c r="AK2593" s="14"/>
      <c r="AL2593" s="14"/>
    </row>
    <row r="2594" spans="1:38" ht="14.4" x14ac:dyDescent="0.3">
      <c r="A2594" s="11" t="str">
        <f t="shared" si="40"/>
        <v>22,44,66,55/5555/http-generic-click-jacking</v>
      </c>
      <c r="B2594" s="11" t="s">
        <v>37</v>
      </c>
      <c r="C2594" s="12" t="s">
        <v>4616</v>
      </c>
      <c r="D2594" s="11"/>
      <c r="E2594" s="11" t="s">
        <v>4617</v>
      </c>
      <c r="F2594" s="11" t="s">
        <v>1028</v>
      </c>
      <c r="G2594" s="11" t="s">
        <v>267</v>
      </c>
      <c r="H2594" s="13" t="s">
        <v>291</v>
      </c>
      <c r="I2594" s="11"/>
      <c r="J2594" s="11" t="s">
        <v>41</v>
      </c>
      <c r="K2594" s="13" t="s">
        <v>990</v>
      </c>
      <c r="O2594" s="14">
        <v>5555</v>
      </c>
      <c r="P2594" s="14"/>
      <c r="Q2594" s="14"/>
      <c r="R2594" s="14">
        <v>4</v>
      </c>
      <c r="S2594" s="14" t="s">
        <v>43</v>
      </c>
      <c r="T2594" t="s">
        <v>216</v>
      </c>
      <c r="U2594" t="s">
        <v>217</v>
      </c>
      <c r="V2594" t="s">
        <v>218</v>
      </c>
      <c r="W2594" t="s">
        <v>219</v>
      </c>
      <c r="X2594" t="s">
        <v>1655</v>
      </c>
      <c r="Y2594" t="s">
        <v>221</v>
      </c>
      <c r="AC2594" s="14" t="s">
        <v>215</v>
      </c>
      <c r="AG2594" t="s">
        <v>1416</v>
      </c>
      <c r="AH2594" s="5" t="s">
        <v>2183</v>
      </c>
      <c r="AI2594" s="14"/>
      <c r="AJ2594" s="14"/>
      <c r="AK2594" s="14"/>
      <c r="AL2594" s="14"/>
    </row>
    <row r="2595" spans="1:38" ht="14.4" x14ac:dyDescent="0.3">
      <c r="A2595" s="11" t="str">
        <f t="shared" si="40"/>
        <v>22,44,66,55/5555/http-generic-click-jacking</v>
      </c>
      <c r="B2595" s="11" t="s">
        <v>37</v>
      </c>
      <c r="C2595" s="12" t="s">
        <v>4616</v>
      </c>
      <c r="D2595" s="11"/>
      <c r="E2595" s="11" t="s">
        <v>4617</v>
      </c>
      <c r="F2595" s="11" t="s">
        <v>1028</v>
      </c>
      <c r="G2595" s="11" t="s">
        <v>267</v>
      </c>
      <c r="H2595" s="13" t="s">
        <v>291</v>
      </c>
      <c r="I2595" s="11"/>
      <c r="J2595" s="11" t="s">
        <v>41</v>
      </c>
      <c r="K2595" s="13" t="s">
        <v>990</v>
      </c>
      <c r="O2595" s="14">
        <v>5555</v>
      </c>
      <c r="P2595" s="14"/>
      <c r="Q2595" s="14"/>
      <c r="R2595" s="14">
        <v>4</v>
      </c>
      <c r="S2595" s="14" t="s">
        <v>43</v>
      </c>
      <c r="T2595" t="s">
        <v>216</v>
      </c>
      <c r="U2595" t="s">
        <v>217</v>
      </c>
      <c r="V2595" t="s">
        <v>218</v>
      </c>
      <c r="W2595" t="s">
        <v>219</v>
      </c>
      <c r="X2595" t="s">
        <v>1655</v>
      </c>
      <c r="Y2595" t="s">
        <v>221</v>
      </c>
      <c r="AC2595" s="14" t="s">
        <v>215</v>
      </c>
      <c r="AG2595" t="s">
        <v>1416</v>
      </c>
      <c r="AH2595" s="5" t="s">
        <v>2183</v>
      </c>
      <c r="AI2595" s="14"/>
      <c r="AJ2595" s="14"/>
      <c r="AK2595" s="14"/>
      <c r="AL2595" s="14"/>
    </row>
    <row r="2596" spans="1:38" ht="14.4" x14ac:dyDescent="0.3">
      <c r="A2596" s="11" t="str">
        <f t="shared" si="40"/>
        <v>22,44,66,55/5555/http-generic-click-jacking</v>
      </c>
      <c r="B2596" s="11" t="s">
        <v>37</v>
      </c>
      <c r="C2596" s="12" t="s">
        <v>4616</v>
      </c>
      <c r="D2596" s="11"/>
      <c r="E2596" s="11" t="s">
        <v>4617</v>
      </c>
      <c r="F2596" s="11" t="s">
        <v>1028</v>
      </c>
      <c r="G2596" s="11" t="s">
        <v>267</v>
      </c>
      <c r="H2596" s="13" t="s">
        <v>291</v>
      </c>
      <c r="I2596" s="11"/>
      <c r="J2596" s="11" t="s">
        <v>41</v>
      </c>
      <c r="K2596" s="13" t="s">
        <v>990</v>
      </c>
      <c r="O2596" s="14">
        <v>5555</v>
      </c>
      <c r="P2596" s="14"/>
      <c r="Q2596" s="14"/>
      <c r="R2596" s="14">
        <v>4</v>
      </c>
      <c r="S2596" s="14" t="s">
        <v>43</v>
      </c>
      <c r="T2596" t="s">
        <v>216</v>
      </c>
      <c r="U2596" t="s">
        <v>217</v>
      </c>
      <c r="V2596" t="s">
        <v>218</v>
      </c>
      <c r="W2596" t="s">
        <v>219</v>
      </c>
      <c r="X2596" t="s">
        <v>1655</v>
      </c>
      <c r="Y2596" t="s">
        <v>221</v>
      </c>
      <c r="AC2596" s="14" t="s">
        <v>215</v>
      </c>
      <c r="AG2596" t="s">
        <v>1416</v>
      </c>
      <c r="AH2596" s="5" t="s">
        <v>2183</v>
      </c>
      <c r="AI2596" s="14"/>
      <c r="AJ2596" s="14"/>
      <c r="AK2596" s="14"/>
      <c r="AL2596" s="14"/>
    </row>
    <row r="2597" spans="1:38" ht="14.4" x14ac:dyDescent="0.3">
      <c r="A2597" s="11" t="str">
        <f t="shared" si="40"/>
        <v>22,44,66,55/5555/http-generic-click-jacking</v>
      </c>
      <c r="B2597" s="11" t="s">
        <v>37</v>
      </c>
      <c r="C2597" s="12" t="s">
        <v>4616</v>
      </c>
      <c r="D2597" s="11"/>
      <c r="E2597" s="11" t="s">
        <v>4617</v>
      </c>
      <c r="F2597" s="11" t="s">
        <v>1028</v>
      </c>
      <c r="G2597" s="11" t="s">
        <v>267</v>
      </c>
      <c r="H2597" s="13" t="s">
        <v>291</v>
      </c>
      <c r="I2597" s="11"/>
      <c r="J2597" s="11" t="s">
        <v>41</v>
      </c>
      <c r="K2597" s="13" t="s">
        <v>990</v>
      </c>
      <c r="O2597" s="14">
        <v>5555</v>
      </c>
      <c r="P2597" s="14"/>
      <c r="Q2597" s="14"/>
      <c r="R2597" s="14">
        <v>4</v>
      </c>
      <c r="S2597" s="14" t="s">
        <v>43</v>
      </c>
      <c r="T2597" t="s">
        <v>216</v>
      </c>
      <c r="U2597" t="s">
        <v>217</v>
      </c>
      <c r="V2597" t="s">
        <v>218</v>
      </c>
      <c r="W2597" t="s">
        <v>219</v>
      </c>
      <c r="X2597" t="s">
        <v>1655</v>
      </c>
      <c r="Y2597" t="s">
        <v>221</v>
      </c>
      <c r="AC2597" s="14" t="s">
        <v>215</v>
      </c>
      <c r="AG2597" t="s">
        <v>1416</v>
      </c>
      <c r="AH2597" s="5" t="s">
        <v>2183</v>
      </c>
      <c r="AI2597" s="14"/>
      <c r="AJ2597" s="14"/>
      <c r="AK2597" s="14"/>
      <c r="AL2597" s="14"/>
    </row>
    <row r="2598" spans="1:38" ht="14.4" x14ac:dyDescent="0.3">
      <c r="A2598" s="11" t="str">
        <f t="shared" si="40"/>
        <v>22,44,66,55/5555/http-generic-click-jacking</v>
      </c>
      <c r="B2598" s="11" t="s">
        <v>37</v>
      </c>
      <c r="C2598" s="12" t="s">
        <v>4616</v>
      </c>
      <c r="D2598" s="11"/>
      <c r="E2598" s="11" t="s">
        <v>4617</v>
      </c>
      <c r="F2598" s="11" t="s">
        <v>1028</v>
      </c>
      <c r="G2598" s="11" t="s">
        <v>267</v>
      </c>
      <c r="H2598" s="13" t="s">
        <v>291</v>
      </c>
      <c r="I2598" s="11"/>
      <c r="J2598" s="11" t="s">
        <v>41</v>
      </c>
      <c r="K2598" s="13" t="s">
        <v>990</v>
      </c>
      <c r="O2598" s="14">
        <v>5555</v>
      </c>
      <c r="P2598" s="14"/>
      <c r="Q2598" s="14"/>
      <c r="R2598" s="14">
        <v>4</v>
      </c>
      <c r="S2598" s="14" t="s">
        <v>43</v>
      </c>
      <c r="T2598" t="s">
        <v>216</v>
      </c>
      <c r="U2598" t="s">
        <v>217</v>
      </c>
      <c r="V2598" t="s">
        <v>218</v>
      </c>
      <c r="W2598" t="s">
        <v>219</v>
      </c>
      <c r="X2598" t="s">
        <v>1655</v>
      </c>
      <c r="Y2598" t="s">
        <v>221</v>
      </c>
      <c r="AC2598" s="14" t="s">
        <v>215</v>
      </c>
      <c r="AG2598" t="s">
        <v>1416</v>
      </c>
      <c r="AH2598" s="5" t="s">
        <v>2183</v>
      </c>
      <c r="AI2598" s="14"/>
      <c r="AJ2598" s="14"/>
      <c r="AK2598" s="14"/>
      <c r="AL2598" s="14"/>
    </row>
    <row r="2599" spans="1:38" ht="14.4" x14ac:dyDescent="0.3">
      <c r="A2599" s="11" t="str">
        <f t="shared" si="40"/>
        <v>22,44,66,55/5555/http-generic-click-jacking</v>
      </c>
      <c r="B2599" s="11" t="s">
        <v>37</v>
      </c>
      <c r="C2599" s="12" t="s">
        <v>4616</v>
      </c>
      <c r="D2599" s="11"/>
      <c r="E2599" s="11" t="s">
        <v>4617</v>
      </c>
      <c r="F2599" s="11" t="s">
        <v>1028</v>
      </c>
      <c r="G2599" s="11" t="s">
        <v>267</v>
      </c>
      <c r="H2599" s="13" t="s">
        <v>291</v>
      </c>
      <c r="I2599" s="11"/>
      <c r="J2599" s="11" t="s">
        <v>41</v>
      </c>
      <c r="K2599" s="13" t="s">
        <v>990</v>
      </c>
      <c r="O2599" s="14">
        <v>5555</v>
      </c>
      <c r="P2599" s="14"/>
      <c r="Q2599" s="14"/>
      <c r="R2599" s="14">
        <v>4</v>
      </c>
      <c r="S2599" s="14" t="s">
        <v>43</v>
      </c>
      <c r="T2599" t="s">
        <v>216</v>
      </c>
      <c r="U2599" t="s">
        <v>217</v>
      </c>
      <c r="V2599" t="s">
        <v>218</v>
      </c>
      <c r="W2599" t="s">
        <v>219</v>
      </c>
      <c r="X2599" t="s">
        <v>1655</v>
      </c>
      <c r="Y2599" t="s">
        <v>221</v>
      </c>
      <c r="AC2599" s="14" t="s">
        <v>215</v>
      </c>
      <c r="AG2599" t="s">
        <v>1416</v>
      </c>
      <c r="AH2599" s="5" t="s">
        <v>2183</v>
      </c>
      <c r="AI2599" s="14"/>
      <c r="AJ2599" s="14"/>
      <c r="AK2599" s="14"/>
      <c r="AL2599" s="14"/>
    </row>
    <row r="2600" spans="1:38" ht="14.4" x14ac:dyDescent="0.3">
      <c r="A2600" s="11" t="str">
        <f t="shared" si="40"/>
        <v>22,44,66,55/5555/http-generic-click-jacking</v>
      </c>
      <c r="B2600" s="11" t="s">
        <v>37</v>
      </c>
      <c r="C2600" s="12" t="s">
        <v>4616</v>
      </c>
      <c r="D2600" s="11"/>
      <c r="E2600" s="11" t="s">
        <v>4617</v>
      </c>
      <c r="F2600" s="11" t="s">
        <v>1028</v>
      </c>
      <c r="G2600" s="11" t="s">
        <v>267</v>
      </c>
      <c r="H2600" s="13" t="s">
        <v>291</v>
      </c>
      <c r="I2600" s="11"/>
      <c r="J2600" s="11" t="s">
        <v>41</v>
      </c>
      <c r="K2600" s="13" t="s">
        <v>990</v>
      </c>
      <c r="O2600" s="14">
        <v>5555</v>
      </c>
      <c r="P2600" s="14"/>
      <c r="Q2600" s="14"/>
      <c r="R2600" s="14">
        <v>4</v>
      </c>
      <c r="S2600" s="14" t="s">
        <v>43</v>
      </c>
      <c r="T2600" t="s">
        <v>216</v>
      </c>
      <c r="U2600" t="s">
        <v>217</v>
      </c>
      <c r="V2600" t="s">
        <v>218</v>
      </c>
      <c r="W2600" t="s">
        <v>219</v>
      </c>
      <c r="X2600" t="s">
        <v>1655</v>
      </c>
      <c r="Y2600" t="s">
        <v>221</v>
      </c>
      <c r="AC2600" s="14" t="s">
        <v>215</v>
      </c>
      <c r="AG2600" t="s">
        <v>1416</v>
      </c>
      <c r="AH2600" s="5" t="s">
        <v>2183</v>
      </c>
      <c r="AI2600" s="14"/>
      <c r="AJ2600" s="14"/>
      <c r="AK2600" s="14"/>
      <c r="AL2600" s="14"/>
    </row>
    <row r="2601" spans="1:38" ht="14.4" x14ac:dyDescent="0.3">
      <c r="A2601" s="11" t="str">
        <f t="shared" si="40"/>
        <v>22,44,66,55/5555/http-generic-click-jacking</v>
      </c>
      <c r="B2601" s="11" t="s">
        <v>37</v>
      </c>
      <c r="C2601" s="12" t="s">
        <v>4616</v>
      </c>
      <c r="D2601" s="11"/>
      <c r="E2601" s="11" t="s">
        <v>4617</v>
      </c>
      <c r="F2601" s="11" t="s">
        <v>1028</v>
      </c>
      <c r="G2601" s="11" t="s">
        <v>267</v>
      </c>
      <c r="H2601" s="13" t="s">
        <v>291</v>
      </c>
      <c r="I2601" s="11"/>
      <c r="J2601" s="11" t="s">
        <v>41</v>
      </c>
      <c r="K2601" s="13" t="s">
        <v>990</v>
      </c>
      <c r="O2601" s="14">
        <v>5555</v>
      </c>
      <c r="P2601" s="14"/>
      <c r="Q2601" s="14"/>
      <c r="R2601" s="14">
        <v>4</v>
      </c>
      <c r="S2601" s="14" t="s">
        <v>43</v>
      </c>
      <c r="T2601" t="s">
        <v>216</v>
      </c>
      <c r="U2601" t="s">
        <v>217</v>
      </c>
      <c r="V2601" t="s">
        <v>218</v>
      </c>
      <c r="W2601" t="s">
        <v>219</v>
      </c>
      <c r="X2601" t="s">
        <v>1655</v>
      </c>
      <c r="Y2601" t="s">
        <v>221</v>
      </c>
      <c r="AC2601" s="14" t="s">
        <v>215</v>
      </c>
      <c r="AG2601" t="s">
        <v>1416</v>
      </c>
      <c r="AH2601" s="5" t="s">
        <v>2183</v>
      </c>
      <c r="AI2601" s="14"/>
      <c r="AJ2601" s="14"/>
      <c r="AK2601" s="14"/>
      <c r="AL2601" s="14"/>
    </row>
    <row r="2602" spans="1:38" ht="14.4" x14ac:dyDescent="0.3">
      <c r="A2602" s="11" t="str">
        <f t="shared" si="40"/>
        <v>22,44,66,55/5555/http-generic-click-jacking</v>
      </c>
      <c r="B2602" s="11" t="s">
        <v>37</v>
      </c>
      <c r="C2602" s="12" t="s">
        <v>4616</v>
      </c>
      <c r="D2602" s="11"/>
      <c r="E2602" s="11" t="s">
        <v>4617</v>
      </c>
      <c r="F2602" s="11" t="s">
        <v>1028</v>
      </c>
      <c r="G2602" s="11" t="s">
        <v>267</v>
      </c>
      <c r="H2602" s="13" t="s">
        <v>291</v>
      </c>
      <c r="I2602" s="11"/>
      <c r="J2602" s="11" t="s">
        <v>41</v>
      </c>
      <c r="K2602" s="13" t="s">
        <v>990</v>
      </c>
      <c r="O2602" s="14">
        <v>5555</v>
      </c>
      <c r="P2602" s="14"/>
      <c r="Q2602" s="14"/>
      <c r="R2602" s="14">
        <v>4</v>
      </c>
      <c r="S2602" s="14" t="s">
        <v>43</v>
      </c>
      <c r="T2602" t="s">
        <v>216</v>
      </c>
      <c r="U2602" t="s">
        <v>217</v>
      </c>
      <c r="V2602" t="s">
        <v>218</v>
      </c>
      <c r="W2602" t="s">
        <v>219</v>
      </c>
      <c r="X2602" t="s">
        <v>1655</v>
      </c>
      <c r="Y2602" t="s">
        <v>221</v>
      </c>
      <c r="AC2602" s="14" t="s">
        <v>215</v>
      </c>
      <c r="AG2602" t="s">
        <v>1416</v>
      </c>
      <c r="AH2602" s="5" t="s">
        <v>2183</v>
      </c>
      <c r="AI2602" s="14"/>
      <c r="AJ2602" s="14"/>
      <c r="AK2602" s="14"/>
      <c r="AL2602" s="14"/>
    </row>
    <row r="2603" spans="1:38" ht="14.4" x14ac:dyDescent="0.3">
      <c r="A2603" s="11" t="str">
        <f t="shared" si="40"/>
        <v>22,44,66,55/5555/http-generic-click-jacking</v>
      </c>
      <c r="B2603" s="11" t="s">
        <v>37</v>
      </c>
      <c r="C2603" s="12" t="s">
        <v>4616</v>
      </c>
      <c r="D2603" s="11"/>
      <c r="E2603" s="11" t="s">
        <v>4617</v>
      </c>
      <c r="F2603" s="11" t="s">
        <v>1028</v>
      </c>
      <c r="G2603" s="11" t="s">
        <v>267</v>
      </c>
      <c r="H2603" s="13" t="s">
        <v>291</v>
      </c>
      <c r="I2603" s="11"/>
      <c r="J2603" s="11" t="s">
        <v>41</v>
      </c>
      <c r="K2603" s="13" t="s">
        <v>990</v>
      </c>
      <c r="O2603" s="14">
        <v>5555</v>
      </c>
      <c r="P2603" s="14"/>
      <c r="Q2603" s="14"/>
      <c r="R2603" s="14">
        <v>4</v>
      </c>
      <c r="S2603" s="14" t="s">
        <v>43</v>
      </c>
      <c r="T2603" t="s">
        <v>216</v>
      </c>
      <c r="U2603" t="s">
        <v>217</v>
      </c>
      <c r="V2603" t="s">
        <v>218</v>
      </c>
      <c r="W2603" t="s">
        <v>219</v>
      </c>
      <c r="X2603" t="s">
        <v>1655</v>
      </c>
      <c r="Y2603" t="s">
        <v>221</v>
      </c>
      <c r="AC2603" s="14" t="s">
        <v>215</v>
      </c>
      <c r="AG2603" t="s">
        <v>1416</v>
      </c>
      <c r="AH2603" s="5" t="s">
        <v>2183</v>
      </c>
      <c r="AI2603" s="14"/>
      <c r="AJ2603" s="14"/>
      <c r="AK2603" s="14"/>
      <c r="AL2603" s="14"/>
    </row>
    <row r="2604" spans="1:38" ht="14.4" x14ac:dyDescent="0.3">
      <c r="A2604" s="11" t="str">
        <f t="shared" si="40"/>
        <v>22,44,66,55/5555/http-generic-click-jacking</v>
      </c>
      <c r="B2604" s="11" t="s">
        <v>37</v>
      </c>
      <c r="C2604" s="12" t="s">
        <v>4616</v>
      </c>
      <c r="D2604" s="11"/>
      <c r="E2604" s="11" t="s">
        <v>4617</v>
      </c>
      <c r="F2604" s="11" t="s">
        <v>1028</v>
      </c>
      <c r="G2604" s="11" t="s">
        <v>267</v>
      </c>
      <c r="H2604" s="13" t="s">
        <v>291</v>
      </c>
      <c r="I2604" s="11"/>
      <c r="J2604" s="11" t="s">
        <v>41</v>
      </c>
      <c r="K2604" s="13" t="s">
        <v>990</v>
      </c>
      <c r="O2604" s="14">
        <v>5555</v>
      </c>
      <c r="P2604" s="14"/>
      <c r="Q2604" s="14"/>
      <c r="R2604" s="14">
        <v>4</v>
      </c>
      <c r="S2604" s="14" t="s">
        <v>43</v>
      </c>
      <c r="T2604" t="s">
        <v>216</v>
      </c>
      <c r="U2604" t="s">
        <v>217</v>
      </c>
      <c r="V2604" t="s">
        <v>218</v>
      </c>
      <c r="W2604" t="s">
        <v>219</v>
      </c>
      <c r="X2604" t="s">
        <v>1655</v>
      </c>
      <c r="Y2604" t="s">
        <v>221</v>
      </c>
      <c r="AC2604" s="14" t="s">
        <v>215</v>
      </c>
      <c r="AG2604" t="s">
        <v>1416</v>
      </c>
      <c r="AH2604" s="5" t="s">
        <v>2183</v>
      </c>
      <c r="AI2604" s="14"/>
      <c r="AJ2604" s="14"/>
      <c r="AK2604" s="14"/>
      <c r="AL2604" s="14"/>
    </row>
    <row r="2605" spans="1:38" ht="14.4" x14ac:dyDescent="0.3">
      <c r="A2605" s="11" t="str">
        <f t="shared" si="40"/>
        <v>22,44,66,55/5555/http-generic-click-jacking</v>
      </c>
      <c r="B2605" s="11" t="s">
        <v>37</v>
      </c>
      <c r="C2605" s="12" t="s">
        <v>4616</v>
      </c>
      <c r="D2605" s="11"/>
      <c r="E2605" s="11" t="s">
        <v>4617</v>
      </c>
      <c r="F2605" s="11" t="s">
        <v>1028</v>
      </c>
      <c r="G2605" s="11" t="s">
        <v>267</v>
      </c>
      <c r="H2605" s="13" t="s">
        <v>291</v>
      </c>
      <c r="I2605" s="11"/>
      <c r="J2605" s="11" t="s">
        <v>41</v>
      </c>
      <c r="K2605" s="13" t="s">
        <v>990</v>
      </c>
      <c r="O2605" s="14">
        <v>5555</v>
      </c>
      <c r="P2605" s="14"/>
      <c r="Q2605" s="14"/>
      <c r="R2605" s="14">
        <v>4</v>
      </c>
      <c r="S2605" s="14" t="s">
        <v>43</v>
      </c>
      <c r="T2605" t="s">
        <v>216</v>
      </c>
      <c r="U2605" t="s">
        <v>217</v>
      </c>
      <c r="V2605" t="s">
        <v>218</v>
      </c>
      <c r="W2605" t="s">
        <v>219</v>
      </c>
      <c r="X2605" t="s">
        <v>1655</v>
      </c>
      <c r="Y2605" t="s">
        <v>221</v>
      </c>
      <c r="AC2605" s="14" t="s">
        <v>215</v>
      </c>
      <c r="AG2605" t="s">
        <v>1416</v>
      </c>
      <c r="AH2605" s="5" t="s">
        <v>2183</v>
      </c>
      <c r="AI2605" s="14"/>
      <c r="AJ2605" s="14"/>
      <c r="AK2605" s="14"/>
      <c r="AL2605" s="14"/>
    </row>
    <row r="2606" spans="1:38" ht="14.4" x14ac:dyDescent="0.3">
      <c r="A2606" s="11" t="str">
        <f t="shared" si="40"/>
        <v>22,44,66,55/5555/http-generic-click-jacking</v>
      </c>
      <c r="B2606" s="11" t="s">
        <v>37</v>
      </c>
      <c r="C2606" s="12" t="s">
        <v>4616</v>
      </c>
      <c r="D2606" s="11"/>
      <c r="E2606" s="11" t="s">
        <v>4617</v>
      </c>
      <c r="F2606" s="11" t="s">
        <v>1028</v>
      </c>
      <c r="G2606" s="11" t="s">
        <v>267</v>
      </c>
      <c r="H2606" s="13" t="s">
        <v>291</v>
      </c>
      <c r="I2606" s="11"/>
      <c r="J2606" s="11" t="s">
        <v>41</v>
      </c>
      <c r="K2606" s="13" t="s">
        <v>990</v>
      </c>
      <c r="O2606" s="14">
        <v>5555</v>
      </c>
      <c r="P2606" s="14"/>
      <c r="Q2606" s="14"/>
      <c r="R2606" s="14">
        <v>4</v>
      </c>
      <c r="S2606" s="14" t="s">
        <v>43</v>
      </c>
      <c r="T2606" t="s">
        <v>216</v>
      </c>
      <c r="U2606" t="s">
        <v>217</v>
      </c>
      <c r="V2606" t="s">
        <v>218</v>
      </c>
      <c r="W2606" t="s">
        <v>219</v>
      </c>
      <c r="X2606" t="s">
        <v>1655</v>
      </c>
      <c r="Y2606" t="s">
        <v>221</v>
      </c>
      <c r="AC2606" s="14" t="s">
        <v>215</v>
      </c>
      <c r="AG2606" t="s">
        <v>1416</v>
      </c>
      <c r="AH2606" s="5" t="s">
        <v>2183</v>
      </c>
      <c r="AI2606" s="14"/>
      <c r="AJ2606" s="14"/>
      <c r="AK2606" s="14"/>
      <c r="AL2606" s="14"/>
    </row>
    <row r="2607" spans="1:38" ht="14.4" x14ac:dyDescent="0.3">
      <c r="A2607" s="11" t="str">
        <f t="shared" si="40"/>
        <v>22,44,66,55/5555/http-generic-click-jacking</v>
      </c>
      <c r="B2607" s="11" t="s">
        <v>37</v>
      </c>
      <c r="C2607" s="12" t="s">
        <v>4616</v>
      </c>
      <c r="D2607" s="11"/>
      <c r="E2607" s="11" t="s">
        <v>4617</v>
      </c>
      <c r="F2607" s="11" t="s">
        <v>1028</v>
      </c>
      <c r="G2607" s="11" t="s">
        <v>267</v>
      </c>
      <c r="H2607" s="13" t="s">
        <v>291</v>
      </c>
      <c r="I2607" s="11"/>
      <c r="J2607" s="11" t="s">
        <v>41</v>
      </c>
      <c r="K2607" s="13" t="s">
        <v>990</v>
      </c>
      <c r="O2607" s="14">
        <v>5555</v>
      </c>
      <c r="P2607" s="14"/>
      <c r="Q2607" s="14"/>
      <c r="R2607" s="14">
        <v>4</v>
      </c>
      <c r="S2607" s="14" t="s">
        <v>43</v>
      </c>
      <c r="T2607" t="s">
        <v>216</v>
      </c>
      <c r="U2607" t="s">
        <v>217</v>
      </c>
      <c r="V2607" t="s">
        <v>218</v>
      </c>
      <c r="W2607" t="s">
        <v>219</v>
      </c>
      <c r="X2607" t="s">
        <v>1655</v>
      </c>
      <c r="Y2607" t="s">
        <v>221</v>
      </c>
      <c r="AC2607" s="14" t="s">
        <v>215</v>
      </c>
      <c r="AG2607" t="s">
        <v>1416</v>
      </c>
      <c r="AH2607" s="5" t="s">
        <v>2183</v>
      </c>
      <c r="AI2607" s="14"/>
      <c r="AJ2607" s="14"/>
      <c r="AK2607" s="14"/>
      <c r="AL2607" s="14"/>
    </row>
    <row r="2608" spans="1:38" ht="14.4" x14ac:dyDescent="0.3">
      <c r="A2608" s="11" t="str">
        <f t="shared" si="40"/>
        <v>22,44,66,55/5555/http-generic-click-jacking</v>
      </c>
      <c r="B2608" s="11" t="s">
        <v>37</v>
      </c>
      <c r="C2608" s="12" t="s">
        <v>4616</v>
      </c>
      <c r="D2608" s="11"/>
      <c r="E2608" s="11" t="s">
        <v>4617</v>
      </c>
      <c r="F2608" s="11" t="s">
        <v>1028</v>
      </c>
      <c r="G2608" s="11" t="s">
        <v>267</v>
      </c>
      <c r="H2608" s="13" t="s">
        <v>291</v>
      </c>
      <c r="I2608" s="11"/>
      <c r="J2608" s="11" t="s">
        <v>41</v>
      </c>
      <c r="K2608" s="13" t="s">
        <v>990</v>
      </c>
      <c r="O2608" s="14">
        <v>5555</v>
      </c>
      <c r="P2608" s="14"/>
      <c r="Q2608" s="14"/>
      <c r="R2608" s="14">
        <v>4</v>
      </c>
      <c r="S2608" s="14" t="s">
        <v>43</v>
      </c>
      <c r="T2608" t="s">
        <v>216</v>
      </c>
      <c r="U2608" t="s">
        <v>217</v>
      </c>
      <c r="V2608" t="s">
        <v>218</v>
      </c>
      <c r="W2608" t="s">
        <v>219</v>
      </c>
      <c r="X2608" t="s">
        <v>1655</v>
      </c>
      <c r="Y2608" t="s">
        <v>221</v>
      </c>
      <c r="AC2608" s="14" t="s">
        <v>215</v>
      </c>
      <c r="AG2608" t="s">
        <v>1416</v>
      </c>
      <c r="AH2608" s="5" t="s">
        <v>2183</v>
      </c>
      <c r="AI2608" s="14"/>
      <c r="AJ2608" s="14"/>
      <c r="AK2608" s="14"/>
      <c r="AL2608" s="14"/>
    </row>
    <row r="2609" spans="1:38" ht="14.4" x14ac:dyDescent="0.3">
      <c r="A2609" s="11" t="str">
        <f t="shared" si="40"/>
        <v>22,44,66,55/5555/http-generic-click-jacking</v>
      </c>
      <c r="B2609" s="11" t="s">
        <v>37</v>
      </c>
      <c r="C2609" s="12" t="s">
        <v>4616</v>
      </c>
      <c r="D2609" s="11"/>
      <c r="E2609" s="11" t="s">
        <v>4617</v>
      </c>
      <c r="F2609" s="11" t="s">
        <v>1028</v>
      </c>
      <c r="G2609" s="11" t="s">
        <v>267</v>
      </c>
      <c r="H2609" s="13" t="s">
        <v>291</v>
      </c>
      <c r="I2609" s="11"/>
      <c r="J2609" s="11" t="s">
        <v>41</v>
      </c>
      <c r="K2609" s="13" t="s">
        <v>990</v>
      </c>
      <c r="O2609" s="14">
        <v>5555</v>
      </c>
      <c r="P2609" s="14"/>
      <c r="Q2609" s="14"/>
      <c r="R2609" s="14">
        <v>4</v>
      </c>
      <c r="S2609" s="14" t="s">
        <v>43</v>
      </c>
      <c r="T2609" t="s">
        <v>216</v>
      </c>
      <c r="U2609" t="s">
        <v>217</v>
      </c>
      <c r="V2609" t="s">
        <v>218</v>
      </c>
      <c r="W2609" t="s">
        <v>219</v>
      </c>
      <c r="X2609" t="s">
        <v>1655</v>
      </c>
      <c r="Y2609" t="s">
        <v>221</v>
      </c>
      <c r="AC2609" s="14" t="s">
        <v>215</v>
      </c>
      <c r="AG2609" t="s">
        <v>1416</v>
      </c>
      <c r="AH2609" s="5" t="s">
        <v>2183</v>
      </c>
      <c r="AI2609" s="14"/>
      <c r="AJ2609" s="14"/>
      <c r="AK2609" s="14"/>
      <c r="AL2609" s="14"/>
    </row>
    <row r="2610" spans="1:38" ht="14.4" x14ac:dyDescent="0.3">
      <c r="A2610" s="11" t="str">
        <f t="shared" si="40"/>
        <v>22,44,66,55/5555/http-generic-click-jacking</v>
      </c>
      <c r="B2610" s="11" t="s">
        <v>37</v>
      </c>
      <c r="C2610" s="12" t="s">
        <v>4616</v>
      </c>
      <c r="D2610" s="11"/>
      <c r="E2610" s="11" t="s">
        <v>4617</v>
      </c>
      <c r="F2610" s="11" t="s">
        <v>1028</v>
      </c>
      <c r="G2610" s="11" t="s">
        <v>267</v>
      </c>
      <c r="H2610" s="13" t="s">
        <v>291</v>
      </c>
      <c r="I2610" s="11"/>
      <c r="J2610" s="11" t="s">
        <v>41</v>
      </c>
      <c r="K2610" s="13" t="s">
        <v>990</v>
      </c>
      <c r="O2610" s="14">
        <v>5555</v>
      </c>
      <c r="P2610" s="14"/>
      <c r="Q2610" s="14"/>
      <c r="R2610" s="14">
        <v>4</v>
      </c>
      <c r="S2610" s="14" t="s">
        <v>43</v>
      </c>
      <c r="T2610" t="s">
        <v>216</v>
      </c>
      <c r="U2610" t="s">
        <v>217</v>
      </c>
      <c r="V2610" t="s">
        <v>218</v>
      </c>
      <c r="W2610" t="s">
        <v>219</v>
      </c>
      <c r="X2610" t="s">
        <v>1655</v>
      </c>
      <c r="Y2610" t="s">
        <v>221</v>
      </c>
      <c r="AC2610" s="14" t="s">
        <v>215</v>
      </c>
      <c r="AG2610" t="s">
        <v>1416</v>
      </c>
      <c r="AH2610" s="5" t="s">
        <v>2183</v>
      </c>
      <c r="AI2610" s="14"/>
      <c r="AJ2610" s="14"/>
      <c r="AK2610" s="14"/>
      <c r="AL2610" s="14"/>
    </row>
    <row r="2611" spans="1:38" ht="14.4" x14ac:dyDescent="0.3">
      <c r="A2611" s="11" t="str">
        <f t="shared" si="40"/>
        <v>22,44,66,55/5555/http-generic-click-jacking</v>
      </c>
      <c r="B2611" s="11" t="s">
        <v>37</v>
      </c>
      <c r="C2611" s="12" t="s">
        <v>4616</v>
      </c>
      <c r="D2611" s="11"/>
      <c r="E2611" s="11" t="s">
        <v>4617</v>
      </c>
      <c r="F2611" s="11" t="s">
        <v>1028</v>
      </c>
      <c r="G2611" s="11" t="s">
        <v>267</v>
      </c>
      <c r="H2611" s="13" t="s">
        <v>291</v>
      </c>
      <c r="I2611" s="11"/>
      <c r="J2611" s="11" t="s">
        <v>41</v>
      </c>
      <c r="K2611" s="13" t="s">
        <v>990</v>
      </c>
      <c r="O2611" s="14">
        <v>5555</v>
      </c>
      <c r="P2611" s="14"/>
      <c r="Q2611" s="14"/>
      <c r="R2611" s="14">
        <v>4</v>
      </c>
      <c r="S2611" s="14" t="s">
        <v>43</v>
      </c>
      <c r="T2611" t="s">
        <v>216</v>
      </c>
      <c r="U2611" t="s">
        <v>217</v>
      </c>
      <c r="V2611" t="s">
        <v>218</v>
      </c>
      <c r="W2611" t="s">
        <v>219</v>
      </c>
      <c r="X2611" t="s">
        <v>1655</v>
      </c>
      <c r="Y2611" t="s">
        <v>221</v>
      </c>
      <c r="AC2611" s="14" t="s">
        <v>215</v>
      </c>
      <c r="AG2611" t="s">
        <v>1416</v>
      </c>
      <c r="AH2611" s="5" t="s">
        <v>2183</v>
      </c>
      <c r="AI2611" s="14"/>
      <c r="AJ2611" s="14"/>
      <c r="AK2611" s="14"/>
      <c r="AL2611" s="14"/>
    </row>
    <row r="2612" spans="1:38" ht="14.4" x14ac:dyDescent="0.3">
      <c r="A2612" s="11" t="str">
        <f t="shared" si="40"/>
        <v>22,44,66,55/5555/http-generic-click-jacking</v>
      </c>
      <c r="B2612" s="11" t="s">
        <v>37</v>
      </c>
      <c r="C2612" s="12" t="s">
        <v>4616</v>
      </c>
      <c r="D2612" s="11"/>
      <c r="E2612" s="11" t="s">
        <v>4617</v>
      </c>
      <c r="F2612" s="11" t="s">
        <v>1028</v>
      </c>
      <c r="G2612" s="11" t="s">
        <v>267</v>
      </c>
      <c r="H2612" s="13" t="s">
        <v>291</v>
      </c>
      <c r="I2612" s="11"/>
      <c r="J2612" s="11" t="s">
        <v>41</v>
      </c>
      <c r="K2612" s="13" t="s">
        <v>990</v>
      </c>
      <c r="O2612" s="14">
        <v>5555</v>
      </c>
      <c r="P2612" s="14"/>
      <c r="Q2612" s="14"/>
      <c r="R2612" s="14">
        <v>4</v>
      </c>
      <c r="S2612" s="14" t="s">
        <v>43</v>
      </c>
      <c r="T2612" t="s">
        <v>216</v>
      </c>
      <c r="U2612" t="s">
        <v>217</v>
      </c>
      <c r="V2612" t="s">
        <v>218</v>
      </c>
      <c r="W2612" t="s">
        <v>219</v>
      </c>
      <c r="X2612" t="s">
        <v>1655</v>
      </c>
      <c r="Y2612" t="s">
        <v>221</v>
      </c>
      <c r="AC2612" s="14" t="s">
        <v>215</v>
      </c>
      <c r="AG2612" t="s">
        <v>1416</v>
      </c>
      <c r="AH2612" s="5" t="s">
        <v>2183</v>
      </c>
      <c r="AI2612" s="14"/>
      <c r="AJ2612" s="14"/>
      <c r="AK2612" s="14"/>
      <c r="AL2612" s="14"/>
    </row>
    <row r="2613" spans="1:38" ht="14.4" x14ac:dyDescent="0.3">
      <c r="A2613" s="11" t="str">
        <f t="shared" si="40"/>
        <v>22,44,66,55/5555/http-generic-click-jacking</v>
      </c>
      <c r="B2613" s="11" t="s">
        <v>37</v>
      </c>
      <c r="C2613" s="12" t="s">
        <v>4616</v>
      </c>
      <c r="D2613" s="11"/>
      <c r="E2613" s="11" t="s">
        <v>4617</v>
      </c>
      <c r="F2613" s="11" t="s">
        <v>1028</v>
      </c>
      <c r="G2613" s="11" t="s">
        <v>267</v>
      </c>
      <c r="H2613" s="13" t="s">
        <v>291</v>
      </c>
      <c r="I2613" s="11"/>
      <c r="J2613" s="11" t="s">
        <v>41</v>
      </c>
      <c r="K2613" s="13" t="s">
        <v>990</v>
      </c>
      <c r="O2613" s="14">
        <v>5555</v>
      </c>
      <c r="P2613" s="14"/>
      <c r="Q2613" s="14"/>
      <c r="R2613" s="14">
        <v>4</v>
      </c>
      <c r="S2613" s="14" t="s">
        <v>43</v>
      </c>
      <c r="T2613" t="s">
        <v>216</v>
      </c>
      <c r="U2613" t="s">
        <v>217</v>
      </c>
      <c r="V2613" t="s">
        <v>218</v>
      </c>
      <c r="W2613" t="s">
        <v>219</v>
      </c>
      <c r="X2613" t="s">
        <v>1655</v>
      </c>
      <c r="Y2613" t="s">
        <v>221</v>
      </c>
      <c r="AC2613" s="14" t="s">
        <v>215</v>
      </c>
      <c r="AG2613" t="s">
        <v>1416</v>
      </c>
      <c r="AH2613" s="5" t="s">
        <v>2183</v>
      </c>
      <c r="AI2613" s="14"/>
      <c r="AJ2613" s="14"/>
      <c r="AK2613" s="14"/>
      <c r="AL2613" s="14"/>
    </row>
    <row r="2614" spans="1:38" ht="14.4" x14ac:dyDescent="0.3">
      <c r="A2614" s="11" t="str">
        <f t="shared" si="40"/>
        <v>22,44,66,55/5555/http-generic-click-jacking</v>
      </c>
      <c r="B2614" s="11" t="s">
        <v>37</v>
      </c>
      <c r="C2614" s="12" t="s">
        <v>4616</v>
      </c>
      <c r="D2614" s="11"/>
      <c r="E2614" s="11" t="s">
        <v>4617</v>
      </c>
      <c r="F2614" s="11" t="s">
        <v>1028</v>
      </c>
      <c r="G2614" s="11" t="s">
        <v>267</v>
      </c>
      <c r="H2614" s="13" t="s">
        <v>291</v>
      </c>
      <c r="I2614" s="11"/>
      <c r="J2614" s="11" t="s">
        <v>41</v>
      </c>
      <c r="K2614" s="13" t="s">
        <v>990</v>
      </c>
      <c r="O2614" s="14">
        <v>5555</v>
      </c>
      <c r="P2614" s="14"/>
      <c r="Q2614" s="14"/>
      <c r="R2614" s="14">
        <v>4</v>
      </c>
      <c r="S2614" s="14" t="s">
        <v>43</v>
      </c>
      <c r="T2614" t="s">
        <v>216</v>
      </c>
      <c r="U2614" t="s">
        <v>217</v>
      </c>
      <c r="V2614" t="s">
        <v>218</v>
      </c>
      <c r="W2614" t="s">
        <v>219</v>
      </c>
      <c r="X2614" t="s">
        <v>1655</v>
      </c>
      <c r="Y2614" t="s">
        <v>221</v>
      </c>
      <c r="AC2614" s="14" t="s">
        <v>215</v>
      </c>
      <c r="AG2614" t="s">
        <v>1416</v>
      </c>
      <c r="AH2614" s="5" t="s">
        <v>2183</v>
      </c>
      <c r="AI2614" s="14"/>
      <c r="AJ2614" s="14"/>
      <c r="AK2614" s="14"/>
      <c r="AL2614" s="14"/>
    </row>
    <row r="2615" spans="1:38" ht="14.4" x14ac:dyDescent="0.3">
      <c r="A2615" s="11" t="str">
        <f t="shared" si="40"/>
        <v>22,44,66,55/5555/http-generic-click-jacking</v>
      </c>
      <c r="B2615" s="11" t="s">
        <v>37</v>
      </c>
      <c r="C2615" s="12" t="s">
        <v>4616</v>
      </c>
      <c r="D2615" s="11"/>
      <c r="E2615" s="11" t="s">
        <v>4617</v>
      </c>
      <c r="F2615" s="11" t="s">
        <v>1028</v>
      </c>
      <c r="G2615" s="11" t="s">
        <v>267</v>
      </c>
      <c r="H2615" s="13" t="s">
        <v>291</v>
      </c>
      <c r="I2615" s="11"/>
      <c r="J2615" s="11" t="s">
        <v>41</v>
      </c>
      <c r="K2615" s="13" t="s">
        <v>990</v>
      </c>
      <c r="O2615" s="14">
        <v>5555</v>
      </c>
      <c r="P2615" s="14"/>
      <c r="Q2615" s="14"/>
      <c r="R2615" s="14">
        <v>4</v>
      </c>
      <c r="S2615" s="14" t="s">
        <v>43</v>
      </c>
      <c r="T2615" t="s">
        <v>216</v>
      </c>
      <c r="U2615" t="s">
        <v>217</v>
      </c>
      <c r="V2615" t="s">
        <v>218</v>
      </c>
      <c r="W2615" t="s">
        <v>219</v>
      </c>
      <c r="X2615" t="s">
        <v>1655</v>
      </c>
      <c r="Y2615" t="s">
        <v>221</v>
      </c>
      <c r="AC2615" s="14" t="s">
        <v>215</v>
      </c>
      <c r="AG2615" t="s">
        <v>1416</v>
      </c>
      <c r="AH2615" s="5" t="s">
        <v>2183</v>
      </c>
      <c r="AI2615" s="14"/>
      <c r="AJ2615" s="14"/>
      <c r="AK2615" s="14"/>
      <c r="AL2615" s="14"/>
    </row>
    <row r="2616" spans="1:38" ht="14.4" x14ac:dyDescent="0.3">
      <c r="A2616" s="11" t="str">
        <f t="shared" si="40"/>
        <v>22,44,66,55/5555/http-generic-click-jacking</v>
      </c>
      <c r="B2616" s="11" t="s">
        <v>37</v>
      </c>
      <c r="C2616" s="12" t="s">
        <v>4616</v>
      </c>
      <c r="D2616" s="11"/>
      <c r="E2616" s="11" t="s">
        <v>4617</v>
      </c>
      <c r="F2616" s="11" t="s">
        <v>1028</v>
      </c>
      <c r="G2616" s="11" t="s">
        <v>267</v>
      </c>
      <c r="H2616" s="13" t="s">
        <v>291</v>
      </c>
      <c r="I2616" s="11"/>
      <c r="J2616" s="11" t="s">
        <v>41</v>
      </c>
      <c r="K2616" s="13" t="s">
        <v>990</v>
      </c>
      <c r="O2616" s="14">
        <v>5555</v>
      </c>
      <c r="P2616" s="14"/>
      <c r="Q2616" s="14"/>
      <c r="R2616" s="14">
        <v>4</v>
      </c>
      <c r="S2616" s="14" t="s">
        <v>43</v>
      </c>
      <c r="T2616" t="s">
        <v>216</v>
      </c>
      <c r="U2616" t="s">
        <v>217</v>
      </c>
      <c r="V2616" t="s">
        <v>218</v>
      </c>
      <c r="W2616" t="s">
        <v>219</v>
      </c>
      <c r="X2616" t="s">
        <v>1655</v>
      </c>
      <c r="Y2616" t="s">
        <v>221</v>
      </c>
      <c r="AC2616" s="14" t="s">
        <v>215</v>
      </c>
      <c r="AG2616" t="s">
        <v>1416</v>
      </c>
      <c r="AH2616" s="5" t="s">
        <v>2183</v>
      </c>
      <c r="AI2616" s="14"/>
      <c r="AJ2616" s="14"/>
      <c r="AK2616" s="14"/>
      <c r="AL2616" s="14"/>
    </row>
    <row r="2617" spans="1:38" ht="14.4" x14ac:dyDescent="0.3">
      <c r="A2617" s="11" t="str">
        <f t="shared" si="40"/>
        <v>22,44,66,55/5555/http-generic-click-jacking</v>
      </c>
      <c r="B2617" s="11" t="s">
        <v>37</v>
      </c>
      <c r="C2617" s="12" t="s">
        <v>4616</v>
      </c>
      <c r="D2617" s="11"/>
      <c r="E2617" s="11" t="s">
        <v>4617</v>
      </c>
      <c r="F2617" s="11" t="s">
        <v>1028</v>
      </c>
      <c r="G2617" s="11" t="s">
        <v>267</v>
      </c>
      <c r="H2617" s="13" t="s">
        <v>291</v>
      </c>
      <c r="I2617" s="11"/>
      <c r="J2617" s="11" t="s">
        <v>41</v>
      </c>
      <c r="K2617" s="13" t="s">
        <v>990</v>
      </c>
      <c r="O2617" s="14">
        <v>5555</v>
      </c>
      <c r="P2617" s="14"/>
      <c r="Q2617" s="14"/>
      <c r="R2617" s="14">
        <v>4</v>
      </c>
      <c r="S2617" s="14" t="s">
        <v>43</v>
      </c>
      <c r="T2617" t="s">
        <v>216</v>
      </c>
      <c r="U2617" t="s">
        <v>217</v>
      </c>
      <c r="V2617" t="s">
        <v>218</v>
      </c>
      <c r="W2617" t="s">
        <v>219</v>
      </c>
      <c r="X2617" t="s">
        <v>1655</v>
      </c>
      <c r="Y2617" t="s">
        <v>221</v>
      </c>
      <c r="AC2617" s="14" t="s">
        <v>215</v>
      </c>
      <c r="AG2617" t="s">
        <v>1416</v>
      </c>
      <c r="AH2617" s="5" t="s">
        <v>2183</v>
      </c>
      <c r="AI2617" s="14"/>
      <c r="AJ2617" s="14"/>
      <c r="AK2617" s="14"/>
      <c r="AL2617" s="14"/>
    </row>
    <row r="2618" spans="1:38" ht="14.4" x14ac:dyDescent="0.3">
      <c r="A2618" s="11" t="str">
        <f t="shared" si="40"/>
        <v>22,44,66,55/5555/http-generic-click-jacking</v>
      </c>
      <c r="B2618" s="11" t="s">
        <v>37</v>
      </c>
      <c r="C2618" s="12" t="s">
        <v>4616</v>
      </c>
      <c r="D2618" s="11"/>
      <c r="E2618" s="11" t="s">
        <v>4617</v>
      </c>
      <c r="F2618" s="11" t="s">
        <v>1028</v>
      </c>
      <c r="G2618" s="11" t="s">
        <v>267</v>
      </c>
      <c r="H2618" s="13" t="s">
        <v>291</v>
      </c>
      <c r="I2618" s="11"/>
      <c r="J2618" s="11" t="s">
        <v>41</v>
      </c>
      <c r="K2618" s="13" t="s">
        <v>990</v>
      </c>
      <c r="O2618" s="14">
        <v>5555</v>
      </c>
      <c r="P2618" s="14"/>
      <c r="Q2618" s="14"/>
      <c r="R2618" s="14">
        <v>4</v>
      </c>
      <c r="S2618" s="14" t="s">
        <v>43</v>
      </c>
      <c r="T2618" t="s">
        <v>216</v>
      </c>
      <c r="U2618" t="s">
        <v>217</v>
      </c>
      <c r="V2618" t="s">
        <v>218</v>
      </c>
      <c r="W2618" t="s">
        <v>219</v>
      </c>
      <c r="X2618" t="s">
        <v>1655</v>
      </c>
      <c r="Y2618" t="s">
        <v>221</v>
      </c>
      <c r="AC2618" s="14" t="s">
        <v>215</v>
      </c>
      <c r="AG2618" t="s">
        <v>1416</v>
      </c>
      <c r="AH2618" s="5" t="s">
        <v>2183</v>
      </c>
      <c r="AI2618" s="14"/>
      <c r="AJ2618" s="14"/>
      <c r="AK2618" s="14"/>
      <c r="AL2618" s="14"/>
    </row>
    <row r="2619" spans="1:38" ht="14.4" x14ac:dyDescent="0.3">
      <c r="A2619" s="11" t="str">
        <f t="shared" si="40"/>
        <v>22,44,66,55/5555/http-generic-click-jacking</v>
      </c>
      <c r="B2619" s="11" t="s">
        <v>37</v>
      </c>
      <c r="C2619" s="12" t="s">
        <v>4616</v>
      </c>
      <c r="D2619" s="11"/>
      <c r="E2619" s="11" t="s">
        <v>4617</v>
      </c>
      <c r="F2619" s="11" t="s">
        <v>1028</v>
      </c>
      <c r="G2619" s="11" t="s">
        <v>267</v>
      </c>
      <c r="H2619" s="13" t="s">
        <v>291</v>
      </c>
      <c r="I2619" s="11"/>
      <c r="J2619" s="11" t="s">
        <v>41</v>
      </c>
      <c r="K2619" s="13" t="s">
        <v>990</v>
      </c>
      <c r="O2619" s="14">
        <v>5555</v>
      </c>
      <c r="P2619" s="14"/>
      <c r="Q2619" s="14"/>
      <c r="R2619" s="14">
        <v>4</v>
      </c>
      <c r="S2619" s="14" t="s">
        <v>43</v>
      </c>
      <c r="T2619" t="s">
        <v>216</v>
      </c>
      <c r="U2619" t="s">
        <v>217</v>
      </c>
      <c r="V2619" t="s">
        <v>218</v>
      </c>
      <c r="W2619" t="s">
        <v>219</v>
      </c>
      <c r="X2619" t="s">
        <v>1655</v>
      </c>
      <c r="Y2619" t="s">
        <v>221</v>
      </c>
      <c r="AC2619" s="14" t="s">
        <v>215</v>
      </c>
      <c r="AG2619" t="s">
        <v>1416</v>
      </c>
      <c r="AH2619" s="5" t="s">
        <v>2183</v>
      </c>
      <c r="AI2619" s="14"/>
      <c r="AJ2619" s="14"/>
      <c r="AK2619" s="14"/>
      <c r="AL2619" s="14"/>
    </row>
    <row r="2620" spans="1:38" ht="14.4" x14ac:dyDescent="0.3">
      <c r="A2620" s="11" t="str">
        <f t="shared" si="40"/>
        <v>22,44,66,55/5555/http-generic-click-jacking</v>
      </c>
      <c r="B2620" s="11" t="s">
        <v>37</v>
      </c>
      <c r="C2620" s="12" t="s">
        <v>4616</v>
      </c>
      <c r="D2620" s="11"/>
      <c r="E2620" s="11" t="s">
        <v>4617</v>
      </c>
      <c r="F2620" s="11" t="s">
        <v>1028</v>
      </c>
      <c r="G2620" s="11" t="s">
        <v>267</v>
      </c>
      <c r="H2620" s="13" t="s">
        <v>291</v>
      </c>
      <c r="I2620" s="11"/>
      <c r="J2620" s="11" t="s">
        <v>41</v>
      </c>
      <c r="K2620" s="13" t="s">
        <v>990</v>
      </c>
      <c r="O2620" s="14">
        <v>5555</v>
      </c>
      <c r="P2620" s="14"/>
      <c r="Q2620" s="14"/>
      <c r="R2620" s="14">
        <v>4</v>
      </c>
      <c r="S2620" s="14" t="s">
        <v>43</v>
      </c>
      <c r="T2620" t="s">
        <v>216</v>
      </c>
      <c r="U2620" t="s">
        <v>217</v>
      </c>
      <c r="V2620" t="s">
        <v>218</v>
      </c>
      <c r="W2620" t="s">
        <v>219</v>
      </c>
      <c r="X2620" t="s">
        <v>1655</v>
      </c>
      <c r="Y2620" t="s">
        <v>221</v>
      </c>
      <c r="AC2620" s="14" t="s">
        <v>215</v>
      </c>
      <c r="AG2620" t="s">
        <v>1416</v>
      </c>
      <c r="AH2620" s="5" t="s">
        <v>2183</v>
      </c>
      <c r="AI2620" s="14"/>
      <c r="AJ2620" s="14"/>
      <c r="AK2620" s="14"/>
      <c r="AL2620" s="14"/>
    </row>
    <row r="2621" spans="1:38" ht="14.4" x14ac:dyDescent="0.3">
      <c r="A2621" s="11" t="str">
        <f t="shared" si="40"/>
        <v>22,44,66,55/5555/http-generic-click-jacking</v>
      </c>
      <c r="B2621" s="11" t="s">
        <v>37</v>
      </c>
      <c r="C2621" s="12" t="s">
        <v>4616</v>
      </c>
      <c r="D2621" s="11"/>
      <c r="E2621" s="11" t="s">
        <v>4617</v>
      </c>
      <c r="F2621" s="11" t="s">
        <v>1028</v>
      </c>
      <c r="G2621" s="11" t="s">
        <v>267</v>
      </c>
      <c r="H2621" s="13" t="s">
        <v>291</v>
      </c>
      <c r="I2621" s="11"/>
      <c r="J2621" s="11" t="s">
        <v>41</v>
      </c>
      <c r="K2621" s="13" t="s">
        <v>990</v>
      </c>
      <c r="O2621" s="14">
        <v>5555</v>
      </c>
      <c r="P2621" s="14"/>
      <c r="Q2621" s="14"/>
      <c r="R2621" s="14">
        <v>4</v>
      </c>
      <c r="S2621" s="14" t="s">
        <v>43</v>
      </c>
      <c r="T2621" t="s">
        <v>216</v>
      </c>
      <c r="U2621" t="s">
        <v>217</v>
      </c>
      <c r="V2621" t="s">
        <v>218</v>
      </c>
      <c r="W2621" t="s">
        <v>219</v>
      </c>
      <c r="X2621" t="s">
        <v>1655</v>
      </c>
      <c r="Y2621" t="s">
        <v>221</v>
      </c>
      <c r="AC2621" s="14" t="s">
        <v>215</v>
      </c>
      <c r="AG2621" t="s">
        <v>1416</v>
      </c>
      <c r="AH2621" s="5" t="s">
        <v>2183</v>
      </c>
      <c r="AI2621" s="14"/>
      <c r="AJ2621" s="14"/>
      <c r="AK2621" s="14"/>
      <c r="AL2621" s="14"/>
    </row>
    <row r="2622" spans="1:38" ht="14.4" x14ac:dyDescent="0.3">
      <c r="A2622" s="11" t="str">
        <f t="shared" si="40"/>
        <v>22,44,66,55/5555/http-generic-click-jacking</v>
      </c>
      <c r="B2622" s="11" t="s">
        <v>37</v>
      </c>
      <c r="C2622" s="12" t="s">
        <v>4616</v>
      </c>
      <c r="D2622" s="11"/>
      <c r="E2622" s="11" t="s">
        <v>4617</v>
      </c>
      <c r="F2622" s="11" t="s">
        <v>1028</v>
      </c>
      <c r="G2622" s="11" t="s">
        <v>267</v>
      </c>
      <c r="H2622" s="13" t="s">
        <v>291</v>
      </c>
      <c r="I2622" s="11"/>
      <c r="J2622" s="11" t="s">
        <v>41</v>
      </c>
      <c r="K2622" s="13" t="s">
        <v>990</v>
      </c>
      <c r="O2622" s="14">
        <v>5555</v>
      </c>
      <c r="P2622" s="14"/>
      <c r="Q2622" s="14"/>
      <c r="R2622" s="14">
        <v>4</v>
      </c>
      <c r="S2622" s="14" t="s">
        <v>43</v>
      </c>
      <c r="T2622" t="s">
        <v>216</v>
      </c>
      <c r="U2622" t="s">
        <v>217</v>
      </c>
      <c r="V2622" t="s">
        <v>218</v>
      </c>
      <c r="W2622" t="s">
        <v>219</v>
      </c>
      <c r="X2622" t="s">
        <v>1655</v>
      </c>
      <c r="Y2622" t="s">
        <v>221</v>
      </c>
      <c r="AC2622" s="14" t="s">
        <v>215</v>
      </c>
      <c r="AG2622" t="s">
        <v>1416</v>
      </c>
      <c r="AH2622" s="5" t="s">
        <v>2183</v>
      </c>
      <c r="AI2622" s="14"/>
      <c r="AJ2622" s="14"/>
      <c r="AK2622" s="14"/>
      <c r="AL2622" s="14"/>
    </row>
    <row r="2623" spans="1:38" ht="14.4" x14ac:dyDescent="0.3">
      <c r="A2623" s="11" t="str">
        <f t="shared" si="40"/>
        <v>22,44,66,55/5555/http-generic-click-jacking</v>
      </c>
      <c r="B2623" s="11" t="s">
        <v>37</v>
      </c>
      <c r="C2623" s="12" t="s">
        <v>4616</v>
      </c>
      <c r="D2623" s="11"/>
      <c r="E2623" s="11" t="s">
        <v>4617</v>
      </c>
      <c r="F2623" s="11" t="s">
        <v>1028</v>
      </c>
      <c r="G2623" s="11" t="s">
        <v>267</v>
      </c>
      <c r="H2623" s="13" t="s">
        <v>291</v>
      </c>
      <c r="I2623" s="11"/>
      <c r="J2623" s="11" t="s">
        <v>41</v>
      </c>
      <c r="K2623" s="13" t="s">
        <v>990</v>
      </c>
      <c r="O2623" s="14">
        <v>5555</v>
      </c>
      <c r="P2623" s="14"/>
      <c r="Q2623" s="14"/>
      <c r="R2623" s="14">
        <v>4</v>
      </c>
      <c r="S2623" s="14" t="s">
        <v>43</v>
      </c>
      <c r="T2623" t="s">
        <v>216</v>
      </c>
      <c r="U2623" t="s">
        <v>217</v>
      </c>
      <c r="V2623" t="s">
        <v>218</v>
      </c>
      <c r="W2623" t="s">
        <v>219</v>
      </c>
      <c r="X2623" t="s">
        <v>1655</v>
      </c>
      <c r="Y2623" t="s">
        <v>221</v>
      </c>
      <c r="AC2623" s="14" t="s">
        <v>215</v>
      </c>
      <c r="AG2623" t="s">
        <v>1416</v>
      </c>
      <c r="AH2623" s="5" t="s">
        <v>2183</v>
      </c>
      <c r="AI2623" s="14"/>
      <c r="AJ2623" s="14"/>
      <c r="AK2623" s="14"/>
      <c r="AL2623" s="14"/>
    </row>
    <row r="2624" spans="1:38" ht="14.4" x14ac:dyDescent="0.3">
      <c r="A2624" s="11" t="str">
        <f t="shared" si="40"/>
        <v>22,44,66,55/5555/http-generic-click-jacking</v>
      </c>
      <c r="B2624" s="11" t="s">
        <v>37</v>
      </c>
      <c r="C2624" s="12" t="s">
        <v>4616</v>
      </c>
      <c r="D2624" s="11"/>
      <c r="E2624" s="11" t="s">
        <v>4617</v>
      </c>
      <c r="F2624" s="11" t="s">
        <v>1028</v>
      </c>
      <c r="G2624" s="11" t="s">
        <v>267</v>
      </c>
      <c r="H2624" s="13" t="s">
        <v>291</v>
      </c>
      <c r="I2624" s="11"/>
      <c r="J2624" s="11" t="s">
        <v>41</v>
      </c>
      <c r="K2624" s="13" t="s">
        <v>990</v>
      </c>
      <c r="O2624" s="14">
        <v>5555</v>
      </c>
      <c r="P2624" s="14"/>
      <c r="Q2624" s="14"/>
      <c r="R2624" s="14">
        <v>4</v>
      </c>
      <c r="S2624" s="14" t="s">
        <v>43</v>
      </c>
      <c r="T2624" t="s">
        <v>216</v>
      </c>
      <c r="U2624" t="s">
        <v>217</v>
      </c>
      <c r="V2624" t="s">
        <v>218</v>
      </c>
      <c r="W2624" t="s">
        <v>219</v>
      </c>
      <c r="X2624" t="s">
        <v>1655</v>
      </c>
      <c r="Y2624" t="s">
        <v>221</v>
      </c>
      <c r="AC2624" s="14" t="s">
        <v>215</v>
      </c>
      <c r="AG2624" t="s">
        <v>1416</v>
      </c>
      <c r="AH2624" s="5" t="s">
        <v>2183</v>
      </c>
      <c r="AI2624" s="14"/>
      <c r="AJ2624" s="14"/>
      <c r="AK2624" s="14"/>
      <c r="AL2624" s="14"/>
    </row>
    <row r="2625" spans="1:38" ht="14.4" x14ac:dyDescent="0.3">
      <c r="A2625" s="11" t="str">
        <f t="shared" si="40"/>
        <v>22,44,66,55/5555/http-generic-click-jacking</v>
      </c>
      <c r="B2625" s="11" t="s">
        <v>37</v>
      </c>
      <c r="C2625" s="12" t="s">
        <v>4616</v>
      </c>
      <c r="D2625" s="11"/>
      <c r="E2625" s="11" t="s">
        <v>4617</v>
      </c>
      <c r="F2625" s="11" t="s">
        <v>1028</v>
      </c>
      <c r="G2625" s="11" t="s">
        <v>267</v>
      </c>
      <c r="H2625" s="13" t="s">
        <v>291</v>
      </c>
      <c r="I2625" s="11"/>
      <c r="J2625" s="11" t="s">
        <v>41</v>
      </c>
      <c r="K2625" s="13" t="s">
        <v>990</v>
      </c>
      <c r="O2625" s="14">
        <v>5555</v>
      </c>
      <c r="P2625" s="14"/>
      <c r="Q2625" s="14"/>
      <c r="R2625" s="14">
        <v>4</v>
      </c>
      <c r="S2625" s="14" t="s">
        <v>43</v>
      </c>
      <c r="T2625" t="s">
        <v>216</v>
      </c>
      <c r="U2625" t="s">
        <v>217</v>
      </c>
      <c r="V2625" t="s">
        <v>218</v>
      </c>
      <c r="W2625" t="s">
        <v>219</v>
      </c>
      <c r="X2625" t="s">
        <v>1655</v>
      </c>
      <c r="Y2625" t="s">
        <v>221</v>
      </c>
      <c r="AC2625" s="14" t="s">
        <v>215</v>
      </c>
      <c r="AG2625" t="s">
        <v>1416</v>
      </c>
      <c r="AH2625" s="5" t="s">
        <v>2183</v>
      </c>
      <c r="AI2625" s="14"/>
      <c r="AJ2625" s="14"/>
      <c r="AK2625" s="14"/>
      <c r="AL2625" s="14"/>
    </row>
    <row r="2626" spans="1:38" ht="14.4" x14ac:dyDescent="0.3">
      <c r="A2626" s="11" t="str">
        <f t="shared" si="40"/>
        <v>22,44,66,55/5555/http-generic-click-jacking</v>
      </c>
      <c r="B2626" s="11" t="s">
        <v>37</v>
      </c>
      <c r="C2626" s="12" t="s">
        <v>4616</v>
      </c>
      <c r="D2626" s="11"/>
      <c r="E2626" s="11" t="s">
        <v>4617</v>
      </c>
      <c r="F2626" s="11" t="s">
        <v>1028</v>
      </c>
      <c r="G2626" s="11" t="s">
        <v>267</v>
      </c>
      <c r="H2626" s="13" t="s">
        <v>291</v>
      </c>
      <c r="I2626" s="11"/>
      <c r="J2626" s="11" t="s">
        <v>41</v>
      </c>
      <c r="K2626" s="13" t="s">
        <v>990</v>
      </c>
      <c r="O2626" s="14">
        <v>5555</v>
      </c>
      <c r="P2626" s="14"/>
      <c r="Q2626" s="14"/>
      <c r="R2626" s="14">
        <v>4</v>
      </c>
      <c r="S2626" s="14" t="s">
        <v>43</v>
      </c>
      <c r="T2626" t="s">
        <v>216</v>
      </c>
      <c r="U2626" t="s">
        <v>217</v>
      </c>
      <c r="V2626" t="s">
        <v>218</v>
      </c>
      <c r="W2626" t="s">
        <v>219</v>
      </c>
      <c r="X2626" t="s">
        <v>1655</v>
      </c>
      <c r="Y2626" t="s">
        <v>221</v>
      </c>
      <c r="AC2626" s="14" t="s">
        <v>215</v>
      </c>
      <c r="AG2626" t="s">
        <v>1416</v>
      </c>
      <c r="AH2626" s="5" t="s">
        <v>2183</v>
      </c>
      <c r="AI2626" s="14"/>
      <c r="AJ2626" s="14"/>
      <c r="AK2626" s="14"/>
      <c r="AL2626" s="14"/>
    </row>
    <row r="2627" spans="1:38" ht="14.4" x14ac:dyDescent="0.3">
      <c r="A2627" s="11" t="str">
        <f t="shared" ref="A2627:A2690" si="41">CONCATENATE(C2627,"/",O2627,"/",T2627)</f>
        <v>22,44,66,55/5555/http-generic-click-jacking</v>
      </c>
      <c r="B2627" s="11" t="s">
        <v>37</v>
      </c>
      <c r="C2627" s="12" t="s">
        <v>4616</v>
      </c>
      <c r="D2627" s="11"/>
      <c r="E2627" s="11" t="s">
        <v>4617</v>
      </c>
      <c r="F2627" s="11" t="s">
        <v>1028</v>
      </c>
      <c r="G2627" s="11" t="s">
        <v>267</v>
      </c>
      <c r="H2627" s="13" t="s">
        <v>291</v>
      </c>
      <c r="I2627" s="11"/>
      <c r="J2627" s="11" t="s">
        <v>41</v>
      </c>
      <c r="K2627" s="13" t="s">
        <v>990</v>
      </c>
      <c r="O2627" s="14">
        <v>5555</v>
      </c>
      <c r="P2627" s="14"/>
      <c r="Q2627" s="14"/>
      <c r="R2627" s="14">
        <v>4</v>
      </c>
      <c r="S2627" s="14" t="s">
        <v>43</v>
      </c>
      <c r="T2627" t="s">
        <v>216</v>
      </c>
      <c r="U2627" t="s">
        <v>217</v>
      </c>
      <c r="V2627" t="s">
        <v>218</v>
      </c>
      <c r="W2627" t="s">
        <v>219</v>
      </c>
      <c r="X2627" t="s">
        <v>1655</v>
      </c>
      <c r="Y2627" t="s">
        <v>221</v>
      </c>
      <c r="AC2627" s="14" t="s">
        <v>215</v>
      </c>
      <c r="AG2627" t="s">
        <v>1416</v>
      </c>
      <c r="AH2627" s="5" t="s">
        <v>2183</v>
      </c>
      <c r="AI2627" s="14"/>
      <c r="AJ2627" s="14"/>
      <c r="AK2627" s="14"/>
      <c r="AL2627" s="14"/>
    </row>
    <row r="2628" spans="1:38" ht="14.4" x14ac:dyDescent="0.3">
      <c r="A2628" s="11" t="str">
        <f t="shared" si="41"/>
        <v>22,44,66,55/5555/http-generic-click-jacking</v>
      </c>
      <c r="B2628" s="11" t="s">
        <v>37</v>
      </c>
      <c r="C2628" s="12" t="s">
        <v>4616</v>
      </c>
      <c r="D2628" s="11"/>
      <c r="E2628" s="11" t="s">
        <v>4617</v>
      </c>
      <c r="F2628" s="11" t="s">
        <v>1028</v>
      </c>
      <c r="G2628" s="11" t="s">
        <v>267</v>
      </c>
      <c r="H2628" s="13" t="s">
        <v>291</v>
      </c>
      <c r="I2628" s="11"/>
      <c r="J2628" s="11" t="s">
        <v>41</v>
      </c>
      <c r="K2628" s="13" t="s">
        <v>990</v>
      </c>
      <c r="O2628" s="14">
        <v>5555</v>
      </c>
      <c r="P2628" s="14"/>
      <c r="Q2628" s="14"/>
      <c r="R2628" s="14">
        <v>4</v>
      </c>
      <c r="S2628" s="14" t="s">
        <v>43</v>
      </c>
      <c r="T2628" t="s">
        <v>216</v>
      </c>
      <c r="U2628" t="s">
        <v>217</v>
      </c>
      <c r="V2628" t="s">
        <v>218</v>
      </c>
      <c r="W2628" t="s">
        <v>219</v>
      </c>
      <c r="X2628" t="s">
        <v>1655</v>
      </c>
      <c r="Y2628" t="s">
        <v>221</v>
      </c>
      <c r="AC2628" s="14" t="s">
        <v>215</v>
      </c>
      <c r="AG2628" t="s">
        <v>1416</v>
      </c>
      <c r="AH2628" s="5" t="s">
        <v>2183</v>
      </c>
      <c r="AI2628" s="14"/>
      <c r="AJ2628" s="14"/>
      <c r="AK2628" s="14"/>
      <c r="AL2628" s="14"/>
    </row>
    <row r="2629" spans="1:38" ht="14.4" x14ac:dyDescent="0.3">
      <c r="A2629" s="11" t="str">
        <f t="shared" si="41"/>
        <v>22,44,66,55/5555/http-generic-click-jacking</v>
      </c>
      <c r="B2629" s="11" t="s">
        <v>37</v>
      </c>
      <c r="C2629" s="12" t="s">
        <v>4616</v>
      </c>
      <c r="D2629" s="11"/>
      <c r="E2629" s="11" t="s">
        <v>4617</v>
      </c>
      <c r="F2629" s="11" t="s">
        <v>1028</v>
      </c>
      <c r="G2629" s="11" t="s">
        <v>267</v>
      </c>
      <c r="H2629" s="13" t="s">
        <v>291</v>
      </c>
      <c r="I2629" s="11"/>
      <c r="J2629" s="11" t="s">
        <v>41</v>
      </c>
      <c r="K2629" s="13" t="s">
        <v>990</v>
      </c>
      <c r="O2629" s="14">
        <v>5555</v>
      </c>
      <c r="P2629" s="14"/>
      <c r="Q2629" s="14"/>
      <c r="R2629" s="14">
        <v>4</v>
      </c>
      <c r="S2629" s="14" t="s">
        <v>43</v>
      </c>
      <c r="T2629" t="s">
        <v>216</v>
      </c>
      <c r="U2629" t="s">
        <v>217</v>
      </c>
      <c r="V2629" t="s">
        <v>218</v>
      </c>
      <c r="W2629" t="s">
        <v>219</v>
      </c>
      <c r="X2629" t="s">
        <v>1655</v>
      </c>
      <c r="Y2629" t="s">
        <v>221</v>
      </c>
      <c r="AC2629" s="14" t="s">
        <v>215</v>
      </c>
      <c r="AG2629" t="s">
        <v>1416</v>
      </c>
      <c r="AH2629" s="5" t="s">
        <v>2183</v>
      </c>
      <c r="AI2629" s="14"/>
      <c r="AJ2629" s="14"/>
      <c r="AK2629" s="14"/>
      <c r="AL2629" s="14"/>
    </row>
    <row r="2630" spans="1:38" ht="14.4" x14ac:dyDescent="0.3">
      <c r="A2630" s="11" t="str">
        <f t="shared" si="41"/>
        <v>22,44,66,55/5555/http-generic-click-jacking</v>
      </c>
      <c r="B2630" s="11" t="s">
        <v>37</v>
      </c>
      <c r="C2630" s="12" t="s">
        <v>4616</v>
      </c>
      <c r="D2630" s="11"/>
      <c r="E2630" s="11" t="s">
        <v>4617</v>
      </c>
      <c r="F2630" s="11" t="s">
        <v>1028</v>
      </c>
      <c r="G2630" s="11" t="s">
        <v>267</v>
      </c>
      <c r="H2630" s="13" t="s">
        <v>291</v>
      </c>
      <c r="I2630" s="11"/>
      <c r="J2630" s="11" t="s">
        <v>41</v>
      </c>
      <c r="K2630" s="13" t="s">
        <v>990</v>
      </c>
      <c r="O2630" s="14">
        <v>5555</v>
      </c>
      <c r="P2630" s="14"/>
      <c r="Q2630" s="14"/>
      <c r="R2630" s="14">
        <v>4</v>
      </c>
      <c r="S2630" s="14" t="s">
        <v>43</v>
      </c>
      <c r="T2630" t="s">
        <v>216</v>
      </c>
      <c r="U2630" t="s">
        <v>217</v>
      </c>
      <c r="V2630" t="s">
        <v>218</v>
      </c>
      <c r="W2630" t="s">
        <v>219</v>
      </c>
      <c r="X2630" t="s">
        <v>1655</v>
      </c>
      <c r="Y2630" t="s">
        <v>221</v>
      </c>
      <c r="AC2630" s="14" t="s">
        <v>215</v>
      </c>
      <c r="AG2630" t="s">
        <v>1416</v>
      </c>
      <c r="AH2630" s="5" t="s">
        <v>2183</v>
      </c>
      <c r="AI2630" s="14"/>
      <c r="AJ2630" s="14"/>
      <c r="AK2630" s="14"/>
      <c r="AL2630" s="14"/>
    </row>
    <row r="2631" spans="1:38" ht="14.4" x14ac:dyDescent="0.3">
      <c r="A2631" s="11" t="str">
        <f t="shared" si="41"/>
        <v>22,44,66,55/5555/http-generic-click-jacking</v>
      </c>
      <c r="B2631" s="11" t="s">
        <v>37</v>
      </c>
      <c r="C2631" s="12" t="s">
        <v>4616</v>
      </c>
      <c r="D2631" s="11"/>
      <c r="E2631" s="11" t="s">
        <v>4617</v>
      </c>
      <c r="F2631" s="11" t="s">
        <v>1028</v>
      </c>
      <c r="G2631" s="11" t="s">
        <v>267</v>
      </c>
      <c r="H2631" s="13" t="s">
        <v>291</v>
      </c>
      <c r="I2631" s="11"/>
      <c r="J2631" s="11" t="s">
        <v>41</v>
      </c>
      <c r="K2631" s="13" t="s">
        <v>990</v>
      </c>
      <c r="O2631" s="14">
        <v>5555</v>
      </c>
      <c r="P2631" s="14"/>
      <c r="Q2631" s="14"/>
      <c r="R2631" s="14">
        <v>4</v>
      </c>
      <c r="S2631" s="14" t="s">
        <v>43</v>
      </c>
      <c r="T2631" t="s">
        <v>216</v>
      </c>
      <c r="U2631" t="s">
        <v>217</v>
      </c>
      <c r="V2631" t="s">
        <v>218</v>
      </c>
      <c r="W2631" t="s">
        <v>219</v>
      </c>
      <c r="X2631" t="s">
        <v>1655</v>
      </c>
      <c r="Y2631" t="s">
        <v>221</v>
      </c>
      <c r="AC2631" s="14" t="s">
        <v>215</v>
      </c>
      <c r="AG2631" t="s">
        <v>1416</v>
      </c>
      <c r="AH2631" s="5" t="s">
        <v>2183</v>
      </c>
      <c r="AI2631" s="14"/>
      <c r="AJ2631" s="14"/>
      <c r="AK2631" s="14"/>
      <c r="AL2631" s="14"/>
    </row>
    <row r="2632" spans="1:38" ht="14.4" x14ac:dyDescent="0.3">
      <c r="A2632" s="11" t="str">
        <f t="shared" si="41"/>
        <v>22,44,66,55/5555/http-generic-click-jacking</v>
      </c>
      <c r="B2632" s="11" t="s">
        <v>37</v>
      </c>
      <c r="C2632" s="12" t="s">
        <v>4616</v>
      </c>
      <c r="D2632" s="11"/>
      <c r="E2632" s="11" t="s">
        <v>4617</v>
      </c>
      <c r="F2632" s="11" t="s">
        <v>1028</v>
      </c>
      <c r="G2632" s="11" t="s">
        <v>267</v>
      </c>
      <c r="H2632" s="13" t="s">
        <v>291</v>
      </c>
      <c r="I2632" s="11"/>
      <c r="J2632" s="11" t="s">
        <v>41</v>
      </c>
      <c r="K2632" s="13" t="s">
        <v>990</v>
      </c>
      <c r="O2632" s="14">
        <v>5555</v>
      </c>
      <c r="P2632" s="14"/>
      <c r="Q2632" s="14"/>
      <c r="R2632" s="14">
        <v>4</v>
      </c>
      <c r="S2632" s="14" t="s">
        <v>43</v>
      </c>
      <c r="T2632" t="s">
        <v>216</v>
      </c>
      <c r="U2632" t="s">
        <v>217</v>
      </c>
      <c r="V2632" t="s">
        <v>218</v>
      </c>
      <c r="W2632" t="s">
        <v>219</v>
      </c>
      <c r="X2632" t="s">
        <v>1655</v>
      </c>
      <c r="Y2632" t="s">
        <v>221</v>
      </c>
      <c r="AC2632" s="14" t="s">
        <v>215</v>
      </c>
      <c r="AG2632" t="s">
        <v>1416</v>
      </c>
      <c r="AH2632" s="5" t="s">
        <v>2183</v>
      </c>
      <c r="AI2632" s="14"/>
      <c r="AJ2632" s="14"/>
      <c r="AK2632" s="14"/>
      <c r="AL2632" s="14"/>
    </row>
    <row r="2633" spans="1:38" ht="14.4" x14ac:dyDescent="0.3">
      <c r="A2633" s="11" t="str">
        <f t="shared" si="41"/>
        <v>22,44,66,55/5555/http-generic-click-jacking</v>
      </c>
      <c r="B2633" s="11" t="s">
        <v>37</v>
      </c>
      <c r="C2633" s="12" t="s">
        <v>4616</v>
      </c>
      <c r="D2633" s="11"/>
      <c r="E2633" s="11" t="s">
        <v>4617</v>
      </c>
      <c r="F2633" s="11" t="s">
        <v>1028</v>
      </c>
      <c r="G2633" s="11" t="s">
        <v>267</v>
      </c>
      <c r="H2633" s="13" t="s">
        <v>291</v>
      </c>
      <c r="I2633" s="11"/>
      <c r="J2633" s="11" t="s">
        <v>41</v>
      </c>
      <c r="K2633" s="13" t="s">
        <v>990</v>
      </c>
      <c r="O2633" s="14">
        <v>5555</v>
      </c>
      <c r="P2633" s="14"/>
      <c r="Q2633" s="14"/>
      <c r="R2633" s="14">
        <v>4</v>
      </c>
      <c r="S2633" s="14" t="s">
        <v>43</v>
      </c>
      <c r="T2633" t="s">
        <v>216</v>
      </c>
      <c r="U2633" t="s">
        <v>217</v>
      </c>
      <c r="V2633" t="s">
        <v>218</v>
      </c>
      <c r="W2633" t="s">
        <v>219</v>
      </c>
      <c r="X2633" t="s">
        <v>1655</v>
      </c>
      <c r="Y2633" t="s">
        <v>221</v>
      </c>
      <c r="AC2633" s="14" t="s">
        <v>215</v>
      </c>
      <c r="AG2633" t="s">
        <v>1416</v>
      </c>
      <c r="AH2633" s="5" t="s">
        <v>2183</v>
      </c>
      <c r="AI2633" s="14"/>
      <c r="AJ2633" s="14"/>
      <c r="AK2633" s="14"/>
      <c r="AL2633" s="14"/>
    </row>
    <row r="2634" spans="1:38" ht="14.4" x14ac:dyDescent="0.3">
      <c r="A2634" s="11" t="str">
        <f t="shared" si="41"/>
        <v>22,44,66,55/5555/http-generic-click-jacking</v>
      </c>
      <c r="B2634" s="11" t="s">
        <v>37</v>
      </c>
      <c r="C2634" s="12" t="s">
        <v>4616</v>
      </c>
      <c r="D2634" s="11"/>
      <c r="E2634" s="11" t="s">
        <v>4617</v>
      </c>
      <c r="F2634" s="11" t="s">
        <v>1028</v>
      </c>
      <c r="G2634" s="11" t="s">
        <v>267</v>
      </c>
      <c r="H2634" s="13" t="s">
        <v>291</v>
      </c>
      <c r="I2634" s="11"/>
      <c r="J2634" s="11" t="s">
        <v>41</v>
      </c>
      <c r="K2634" s="13" t="s">
        <v>990</v>
      </c>
      <c r="O2634" s="14">
        <v>5555</v>
      </c>
      <c r="P2634" s="14"/>
      <c r="Q2634" s="14"/>
      <c r="R2634" s="14">
        <v>4</v>
      </c>
      <c r="S2634" s="14" t="s">
        <v>43</v>
      </c>
      <c r="T2634" t="s">
        <v>216</v>
      </c>
      <c r="U2634" t="s">
        <v>217</v>
      </c>
      <c r="V2634" t="s">
        <v>218</v>
      </c>
      <c r="W2634" t="s">
        <v>219</v>
      </c>
      <c r="X2634" t="s">
        <v>1655</v>
      </c>
      <c r="Y2634" t="s">
        <v>221</v>
      </c>
      <c r="AC2634" s="14" t="s">
        <v>215</v>
      </c>
      <c r="AG2634" t="s">
        <v>1416</v>
      </c>
      <c r="AH2634" s="5" t="s">
        <v>2183</v>
      </c>
      <c r="AI2634" s="14"/>
      <c r="AJ2634" s="14"/>
      <c r="AK2634" s="14"/>
      <c r="AL2634" s="14"/>
    </row>
    <row r="2635" spans="1:38" ht="14.4" x14ac:dyDescent="0.3">
      <c r="A2635" s="11" t="str">
        <f t="shared" si="41"/>
        <v>22,44,66,55/5555/http-generic-click-jacking</v>
      </c>
      <c r="B2635" s="11" t="s">
        <v>37</v>
      </c>
      <c r="C2635" s="12" t="s">
        <v>4616</v>
      </c>
      <c r="D2635" s="11"/>
      <c r="E2635" s="11" t="s">
        <v>4617</v>
      </c>
      <c r="F2635" s="11" t="s">
        <v>1028</v>
      </c>
      <c r="G2635" s="11" t="s">
        <v>267</v>
      </c>
      <c r="H2635" s="13" t="s">
        <v>291</v>
      </c>
      <c r="I2635" s="11"/>
      <c r="J2635" s="11" t="s">
        <v>41</v>
      </c>
      <c r="K2635" s="13" t="s">
        <v>990</v>
      </c>
      <c r="O2635" s="14">
        <v>5555</v>
      </c>
      <c r="P2635" s="14"/>
      <c r="Q2635" s="14"/>
      <c r="R2635" s="14">
        <v>4</v>
      </c>
      <c r="S2635" s="14" t="s">
        <v>43</v>
      </c>
      <c r="T2635" t="s">
        <v>216</v>
      </c>
      <c r="U2635" t="s">
        <v>217</v>
      </c>
      <c r="V2635" t="s">
        <v>218</v>
      </c>
      <c r="W2635" t="s">
        <v>219</v>
      </c>
      <c r="X2635" t="s">
        <v>1655</v>
      </c>
      <c r="Y2635" t="s">
        <v>221</v>
      </c>
      <c r="AC2635" s="14" t="s">
        <v>215</v>
      </c>
      <c r="AG2635" t="s">
        <v>1416</v>
      </c>
      <c r="AH2635" s="5" t="s">
        <v>2183</v>
      </c>
      <c r="AI2635" s="14"/>
      <c r="AJ2635" s="14"/>
      <c r="AK2635" s="14"/>
      <c r="AL2635" s="14"/>
    </row>
    <row r="2636" spans="1:38" ht="14.4" x14ac:dyDescent="0.3">
      <c r="A2636" s="11" t="str">
        <f t="shared" si="41"/>
        <v>22,44,66,55/5555/http-generic-click-jacking</v>
      </c>
      <c r="B2636" s="11" t="s">
        <v>37</v>
      </c>
      <c r="C2636" s="12" t="s">
        <v>4616</v>
      </c>
      <c r="D2636" s="11"/>
      <c r="E2636" s="11" t="s">
        <v>4617</v>
      </c>
      <c r="F2636" s="11" t="s">
        <v>1028</v>
      </c>
      <c r="G2636" s="11" t="s">
        <v>267</v>
      </c>
      <c r="H2636" s="13" t="s">
        <v>291</v>
      </c>
      <c r="I2636" s="11"/>
      <c r="J2636" s="11" t="s">
        <v>41</v>
      </c>
      <c r="K2636" s="13" t="s">
        <v>990</v>
      </c>
      <c r="O2636" s="14">
        <v>5555</v>
      </c>
      <c r="P2636" s="14"/>
      <c r="Q2636" s="14"/>
      <c r="R2636" s="14">
        <v>4</v>
      </c>
      <c r="S2636" s="14" t="s">
        <v>43</v>
      </c>
      <c r="T2636" t="s">
        <v>216</v>
      </c>
      <c r="U2636" t="s">
        <v>217</v>
      </c>
      <c r="V2636" t="s">
        <v>218</v>
      </c>
      <c r="W2636" t="s">
        <v>219</v>
      </c>
      <c r="X2636" t="s">
        <v>1655</v>
      </c>
      <c r="Y2636" t="s">
        <v>221</v>
      </c>
      <c r="AC2636" s="14" t="s">
        <v>215</v>
      </c>
      <c r="AG2636" t="s">
        <v>1416</v>
      </c>
      <c r="AH2636" s="5" t="s">
        <v>2183</v>
      </c>
      <c r="AI2636" s="14"/>
      <c r="AJ2636" s="14"/>
      <c r="AK2636" s="14"/>
      <c r="AL2636" s="14"/>
    </row>
    <row r="2637" spans="1:38" ht="14.4" x14ac:dyDescent="0.3">
      <c r="A2637" s="11" t="str">
        <f t="shared" si="41"/>
        <v>22,44,66,55/5555/http-generic-click-jacking</v>
      </c>
      <c r="B2637" s="11" t="s">
        <v>37</v>
      </c>
      <c r="C2637" s="12" t="s">
        <v>4616</v>
      </c>
      <c r="D2637" s="11"/>
      <c r="E2637" s="11" t="s">
        <v>4617</v>
      </c>
      <c r="F2637" s="11" t="s">
        <v>1028</v>
      </c>
      <c r="G2637" s="11" t="s">
        <v>267</v>
      </c>
      <c r="H2637" s="13" t="s">
        <v>291</v>
      </c>
      <c r="I2637" s="11"/>
      <c r="J2637" s="11" t="s">
        <v>41</v>
      </c>
      <c r="K2637" s="13" t="s">
        <v>990</v>
      </c>
      <c r="O2637" s="14">
        <v>5555</v>
      </c>
      <c r="P2637" s="14"/>
      <c r="Q2637" s="14"/>
      <c r="R2637" s="14">
        <v>4</v>
      </c>
      <c r="S2637" s="14" t="s">
        <v>43</v>
      </c>
      <c r="T2637" t="s">
        <v>216</v>
      </c>
      <c r="U2637" t="s">
        <v>217</v>
      </c>
      <c r="V2637" t="s">
        <v>218</v>
      </c>
      <c r="W2637" t="s">
        <v>219</v>
      </c>
      <c r="X2637" t="s">
        <v>1655</v>
      </c>
      <c r="Y2637" t="s">
        <v>221</v>
      </c>
      <c r="AC2637" s="14" t="s">
        <v>215</v>
      </c>
      <c r="AG2637" t="s">
        <v>1416</v>
      </c>
      <c r="AH2637" s="5" t="s">
        <v>2183</v>
      </c>
      <c r="AI2637" s="14"/>
      <c r="AJ2637" s="14"/>
      <c r="AK2637" s="14"/>
      <c r="AL2637" s="14"/>
    </row>
    <row r="2638" spans="1:38" ht="14.4" x14ac:dyDescent="0.3">
      <c r="A2638" s="11" t="str">
        <f t="shared" si="41"/>
        <v>22,44,66,55/5555/http-generic-click-jacking</v>
      </c>
      <c r="B2638" s="11" t="s">
        <v>37</v>
      </c>
      <c r="C2638" s="12" t="s">
        <v>4616</v>
      </c>
      <c r="D2638" s="11"/>
      <c r="E2638" s="11" t="s">
        <v>4617</v>
      </c>
      <c r="F2638" s="11" t="s">
        <v>1028</v>
      </c>
      <c r="G2638" s="11" t="s">
        <v>267</v>
      </c>
      <c r="H2638" s="13" t="s">
        <v>291</v>
      </c>
      <c r="I2638" s="11"/>
      <c r="J2638" s="11" t="s">
        <v>41</v>
      </c>
      <c r="K2638" s="13" t="s">
        <v>990</v>
      </c>
      <c r="O2638" s="14">
        <v>5555</v>
      </c>
      <c r="P2638" s="14"/>
      <c r="Q2638" s="14"/>
      <c r="R2638" s="14">
        <v>4</v>
      </c>
      <c r="S2638" s="14" t="s">
        <v>43</v>
      </c>
      <c r="T2638" t="s">
        <v>216</v>
      </c>
      <c r="U2638" t="s">
        <v>217</v>
      </c>
      <c r="V2638" t="s">
        <v>218</v>
      </c>
      <c r="W2638" t="s">
        <v>219</v>
      </c>
      <c r="X2638" t="s">
        <v>1655</v>
      </c>
      <c r="Y2638" t="s">
        <v>221</v>
      </c>
      <c r="AC2638" s="14" t="s">
        <v>215</v>
      </c>
      <c r="AG2638" t="s">
        <v>1416</v>
      </c>
      <c r="AH2638" s="5" t="s">
        <v>2183</v>
      </c>
      <c r="AI2638" s="14"/>
      <c r="AJ2638" s="14"/>
      <c r="AK2638" s="14"/>
      <c r="AL2638" s="14"/>
    </row>
    <row r="2639" spans="1:38" ht="14.4" x14ac:dyDescent="0.3">
      <c r="A2639" s="11" t="str">
        <f t="shared" si="41"/>
        <v>22,44,66,55/5555/http-generic-click-jacking</v>
      </c>
      <c r="B2639" s="11" t="s">
        <v>37</v>
      </c>
      <c r="C2639" s="12" t="s">
        <v>4616</v>
      </c>
      <c r="D2639" s="11"/>
      <c r="E2639" s="11" t="s">
        <v>4617</v>
      </c>
      <c r="F2639" s="11" t="s">
        <v>1028</v>
      </c>
      <c r="G2639" s="11" t="s">
        <v>267</v>
      </c>
      <c r="H2639" s="13" t="s">
        <v>291</v>
      </c>
      <c r="I2639" s="11"/>
      <c r="J2639" s="11" t="s">
        <v>41</v>
      </c>
      <c r="K2639" s="13" t="s">
        <v>990</v>
      </c>
      <c r="O2639" s="14">
        <v>5555</v>
      </c>
      <c r="P2639" s="14"/>
      <c r="Q2639" s="14"/>
      <c r="R2639" s="14">
        <v>4</v>
      </c>
      <c r="S2639" s="14" t="s">
        <v>43</v>
      </c>
      <c r="T2639" t="s">
        <v>216</v>
      </c>
      <c r="U2639" t="s">
        <v>217</v>
      </c>
      <c r="V2639" t="s">
        <v>218</v>
      </c>
      <c r="W2639" t="s">
        <v>219</v>
      </c>
      <c r="X2639" t="s">
        <v>1655</v>
      </c>
      <c r="Y2639" t="s">
        <v>221</v>
      </c>
      <c r="AC2639" s="14" t="s">
        <v>215</v>
      </c>
      <c r="AG2639" t="s">
        <v>1416</v>
      </c>
      <c r="AH2639" s="5" t="s">
        <v>2183</v>
      </c>
      <c r="AI2639" s="14"/>
      <c r="AJ2639" s="14"/>
      <c r="AK2639" s="14"/>
      <c r="AL2639" s="14"/>
    </row>
    <row r="2640" spans="1:38" ht="14.4" x14ac:dyDescent="0.3">
      <c r="A2640" s="11" t="str">
        <f t="shared" si="41"/>
        <v>22,44,66,55/5555/http-generic-click-jacking</v>
      </c>
      <c r="B2640" s="11" t="s">
        <v>37</v>
      </c>
      <c r="C2640" s="12" t="s">
        <v>4616</v>
      </c>
      <c r="D2640" s="11"/>
      <c r="E2640" s="11" t="s">
        <v>4617</v>
      </c>
      <c r="F2640" s="11" t="s">
        <v>1028</v>
      </c>
      <c r="G2640" s="11" t="s">
        <v>267</v>
      </c>
      <c r="H2640" s="13" t="s">
        <v>291</v>
      </c>
      <c r="I2640" s="11"/>
      <c r="J2640" s="11" t="s">
        <v>41</v>
      </c>
      <c r="K2640" s="13" t="s">
        <v>990</v>
      </c>
      <c r="O2640" s="14">
        <v>5555</v>
      </c>
      <c r="P2640" s="14"/>
      <c r="Q2640" s="14"/>
      <c r="R2640" s="14">
        <v>4</v>
      </c>
      <c r="S2640" s="14" t="s">
        <v>43</v>
      </c>
      <c r="T2640" t="s">
        <v>216</v>
      </c>
      <c r="U2640" t="s">
        <v>217</v>
      </c>
      <c r="V2640" t="s">
        <v>218</v>
      </c>
      <c r="W2640" t="s">
        <v>219</v>
      </c>
      <c r="X2640" t="s">
        <v>1655</v>
      </c>
      <c r="Y2640" t="s">
        <v>221</v>
      </c>
      <c r="AC2640" s="14" t="s">
        <v>215</v>
      </c>
      <c r="AG2640" t="s">
        <v>1416</v>
      </c>
      <c r="AH2640" s="5" t="s">
        <v>2183</v>
      </c>
      <c r="AI2640" s="14"/>
      <c r="AJ2640" s="14"/>
      <c r="AK2640" s="14"/>
      <c r="AL2640" s="14"/>
    </row>
    <row r="2641" spans="1:38" ht="14.4" x14ac:dyDescent="0.3">
      <c r="A2641" s="11" t="str">
        <f t="shared" si="41"/>
        <v>22,44,66,55/5555/http-generic-click-jacking</v>
      </c>
      <c r="B2641" s="11" t="s">
        <v>37</v>
      </c>
      <c r="C2641" s="12" t="s">
        <v>4616</v>
      </c>
      <c r="D2641" s="11"/>
      <c r="E2641" s="11" t="s">
        <v>4617</v>
      </c>
      <c r="F2641" s="11" t="s">
        <v>1028</v>
      </c>
      <c r="G2641" s="11" t="s">
        <v>267</v>
      </c>
      <c r="H2641" s="13" t="s">
        <v>291</v>
      </c>
      <c r="I2641" s="11"/>
      <c r="J2641" s="11" t="s">
        <v>41</v>
      </c>
      <c r="K2641" s="13" t="s">
        <v>990</v>
      </c>
      <c r="O2641" s="14">
        <v>5555</v>
      </c>
      <c r="P2641" s="14"/>
      <c r="Q2641" s="14"/>
      <c r="R2641" s="14">
        <v>4</v>
      </c>
      <c r="S2641" s="14" t="s">
        <v>43</v>
      </c>
      <c r="T2641" t="s">
        <v>216</v>
      </c>
      <c r="U2641" t="s">
        <v>217</v>
      </c>
      <c r="V2641" t="s">
        <v>218</v>
      </c>
      <c r="W2641" t="s">
        <v>219</v>
      </c>
      <c r="X2641" t="s">
        <v>1655</v>
      </c>
      <c r="Y2641" t="s">
        <v>221</v>
      </c>
      <c r="AC2641" s="14" t="s">
        <v>215</v>
      </c>
      <c r="AG2641" t="s">
        <v>1416</v>
      </c>
      <c r="AH2641" s="5" t="s">
        <v>2183</v>
      </c>
      <c r="AI2641" s="14"/>
      <c r="AJ2641" s="14"/>
      <c r="AK2641" s="14"/>
      <c r="AL2641" s="14"/>
    </row>
    <row r="2642" spans="1:38" ht="14.4" x14ac:dyDescent="0.3">
      <c r="A2642" s="11" t="str">
        <f t="shared" si="41"/>
        <v>22,44,66,55/5555/http-generic-click-jacking</v>
      </c>
      <c r="B2642" s="11" t="s">
        <v>37</v>
      </c>
      <c r="C2642" s="12" t="s">
        <v>4616</v>
      </c>
      <c r="D2642" s="11"/>
      <c r="E2642" s="11" t="s">
        <v>4617</v>
      </c>
      <c r="F2642" s="11" t="s">
        <v>1028</v>
      </c>
      <c r="G2642" s="11" t="s">
        <v>267</v>
      </c>
      <c r="H2642" s="13" t="s">
        <v>291</v>
      </c>
      <c r="I2642" s="11"/>
      <c r="J2642" s="11" t="s">
        <v>41</v>
      </c>
      <c r="K2642" s="13" t="s">
        <v>990</v>
      </c>
      <c r="O2642" s="14">
        <v>5555</v>
      </c>
      <c r="P2642" s="14"/>
      <c r="Q2642" s="14"/>
      <c r="R2642" s="14">
        <v>4</v>
      </c>
      <c r="S2642" s="14" t="s">
        <v>43</v>
      </c>
      <c r="T2642" t="s">
        <v>216</v>
      </c>
      <c r="U2642" t="s">
        <v>217</v>
      </c>
      <c r="V2642" t="s">
        <v>218</v>
      </c>
      <c r="W2642" t="s">
        <v>219</v>
      </c>
      <c r="X2642" t="s">
        <v>1655</v>
      </c>
      <c r="Y2642" t="s">
        <v>221</v>
      </c>
      <c r="AC2642" s="14" t="s">
        <v>215</v>
      </c>
      <c r="AG2642" t="s">
        <v>1416</v>
      </c>
      <c r="AH2642" s="5" t="s">
        <v>2183</v>
      </c>
      <c r="AI2642" s="14"/>
      <c r="AJ2642" s="14"/>
      <c r="AK2642" s="14"/>
      <c r="AL2642" s="14"/>
    </row>
    <row r="2643" spans="1:38" ht="14.4" x14ac:dyDescent="0.3">
      <c r="A2643" s="11" t="str">
        <f t="shared" si="41"/>
        <v>22,44,66,55/5555/http-generic-click-jacking</v>
      </c>
      <c r="B2643" s="11" t="s">
        <v>37</v>
      </c>
      <c r="C2643" s="12" t="s">
        <v>4616</v>
      </c>
      <c r="D2643" s="11"/>
      <c r="E2643" s="11" t="s">
        <v>4617</v>
      </c>
      <c r="F2643" s="11" t="s">
        <v>1028</v>
      </c>
      <c r="G2643" s="11" t="s">
        <v>267</v>
      </c>
      <c r="H2643" s="13" t="s">
        <v>291</v>
      </c>
      <c r="I2643" s="11"/>
      <c r="J2643" s="11" t="s">
        <v>41</v>
      </c>
      <c r="K2643" s="13" t="s">
        <v>990</v>
      </c>
      <c r="O2643" s="14">
        <v>5555</v>
      </c>
      <c r="P2643" s="14"/>
      <c r="Q2643" s="14"/>
      <c r="R2643" s="14">
        <v>4</v>
      </c>
      <c r="S2643" s="14" t="s">
        <v>43</v>
      </c>
      <c r="T2643" t="s">
        <v>216</v>
      </c>
      <c r="U2643" t="s">
        <v>217</v>
      </c>
      <c r="V2643" t="s">
        <v>218</v>
      </c>
      <c r="W2643" t="s">
        <v>219</v>
      </c>
      <c r="X2643" t="s">
        <v>1655</v>
      </c>
      <c r="Y2643" t="s">
        <v>221</v>
      </c>
      <c r="AC2643" s="14" t="s">
        <v>215</v>
      </c>
      <c r="AG2643" t="s">
        <v>1416</v>
      </c>
      <c r="AH2643" s="5" t="s">
        <v>2183</v>
      </c>
      <c r="AI2643" s="14"/>
      <c r="AJ2643" s="14"/>
      <c r="AK2643" s="14"/>
      <c r="AL2643" s="14"/>
    </row>
    <row r="2644" spans="1:38" ht="14.4" x14ac:dyDescent="0.3">
      <c r="A2644" s="11" t="str">
        <f t="shared" si="41"/>
        <v>22,44,66,55/5555/http-generic-click-jacking</v>
      </c>
      <c r="B2644" s="11" t="s">
        <v>37</v>
      </c>
      <c r="C2644" s="12" t="s">
        <v>4616</v>
      </c>
      <c r="D2644" s="11"/>
      <c r="E2644" s="11" t="s">
        <v>4617</v>
      </c>
      <c r="F2644" s="11" t="s">
        <v>1028</v>
      </c>
      <c r="G2644" s="11" t="s">
        <v>267</v>
      </c>
      <c r="H2644" s="13" t="s">
        <v>291</v>
      </c>
      <c r="I2644" s="11"/>
      <c r="J2644" s="11" t="s">
        <v>41</v>
      </c>
      <c r="K2644" s="13" t="s">
        <v>990</v>
      </c>
      <c r="O2644" s="14">
        <v>5555</v>
      </c>
      <c r="P2644" s="14"/>
      <c r="Q2644" s="14"/>
      <c r="R2644" s="14">
        <v>4</v>
      </c>
      <c r="S2644" s="14" t="s">
        <v>43</v>
      </c>
      <c r="T2644" t="s">
        <v>216</v>
      </c>
      <c r="U2644" t="s">
        <v>217</v>
      </c>
      <c r="V2644" t="s">
        <v>218</v>
      </c>
      <c r="W2644" t="s">
        <v>219</v>
      </c>
      <c r="X2644" t="s">
        <v>1655</v>
      </c>
      <c r="Y2644" t="s">
        <v>221</v>
      </c>
      <c r="AC2644" s="14" t="s">
        <v>215</v>
      </c>
      <c r="AG2644" t="s">
        <v>1416</v>
      </c>
      <c r="AH2644" s="5" t="s">
        <v>2183</v>
      </c>
      <c r="AI2644" s="14"/>
      <c r="AJ2644" s="14"/>
      <c r="AK2644" s="14"/>
      <c r="AL2644" s="14"/>
    </row>
    <row r="2645" spans="1:38" ht="14.4" x14ac:dyDescent="0.3">
      <c r="A2645" s="11" t="str">
        <f t="shared" si="41"/>
        <v>22,44,66,55/5555/http-generic-click-jacking</v>
      </c>
      <c r="B2645" s="11" t="s">
        <v>37</v>
      </c>
      <c r="C2645" s="12" t="s">
        <v>4616</v>
      </c>
      <c r="D2645" s="11"/>
      <c r="E2645" s="11" t="s">
        <v>4617</v>
      </c>
      <c r="F2645" s="11" t="s">
        <v>1028</v>
      </c>
      <c r="G2645" s="11" t="s">
        <v>267</v>
      </c>
      <c r="H2645" s="13" t="s">
        <v>291</v>
      </c>
      <c r="I2645" s="11"/>
      <c r="J2645" s="11" t="s">
        <v>41</v>
      </c>
      <c r="K2645" s="13" t="s">
        <v>990</v>
      </c>
      <c r="O2645" s="14">
        <v>5555</v>
      </c>
      <c r="P2645" s="14"/>
      <c r="Q2645" s="14"/>
      <c r="R2645" s="14">
        <v>4</v>
      </c>
      <c r="S2645" s="14" t="s">
        <v>43</v>
      </c>
      <c r="T2645" t="s">
        <v>216</v>
      </c>
      <c r="U2645" t="s">
        <v>217</v>
      </c>
      <c r="V2645" t="s">
        <v>218</v>
      </c>
      <c r="W2645" t="s">
        <v>219</v>
      </c>
      <c r="X2645" t="s">
        <v>1655</v>
      </c>
      <c r="Y2645" t="s">
        <v>221</v>
      </c>
      <c r="AC2645" s="14" t="s">
        <v>215</v>
      </c>
      <c r="AG2645" t="s">
        <v>1416</v>
      </c>
      <c r="AH2645" s="5" t="s">
        <v>2183</v>
      </c>
      <c r="AI2645" s="14"/>
      <c r="AJ2645" s="14"/>
      <c r="AK2645" s="14"/>
      <c r="AL2645" s="14"/>
    </row>
    <row r="2646" spans="1:38" ht="14.4" x14ac:dyDescent="0.3">
      <c r="A2646" s="11" t="str">
        <f t="shared" si="41"/>
        <v>22,44,66,55/5555/http-generic-click-jacking</v>
      </c>
      <c r="B2646" s="11" t="s">
        <v>37</v>
      </c>
      <c r="C2646" s="12" t="s">
        <v>4616</v>
      </c>
      <c r="D2646" s="11"/>
      <c r="E2646" s="11" t="s">
        <v>4617</v>
      </c>
      <c r="F2646" s="11" t="s">
        <v>1028</v>
      </c>
      <c r="G2646" s="11" t="s">
        <v>267</v>
      </c>
      <c r="H2646" s="13" t="s">
        <v>291</v>
      </c>
      <c r="I2646" s="11"/>
      <c r="J2646" s="11" t="s">
        <v>41</v>
      </c>
      <c r="K2646" s="13" t="s">
        <v>990</v>
      </c>
      <c r="O2646" s="14">
        <v>5555</v>
      </c>
      <c r="P2646" s="14"/>
      <c r="Q2646" s="14"/>
      <c r="R2646" s="14">
        <v>4</v>
      </c>
      <c r="S2646" s="14" t="s">
        <v>43</v>
      </c>
      <c r="T2646" t="s">
        <v>216</v>
      </c>
      <c r="U2646" t="s">
        <v>217</v>
      </c>
      <c r="V2646" t="s">
        <v>218</v>
      </c>
      <c r="W2646" t="s">
        <v>219</v>
      </c>
      <c r="X2646" t="s">
        <v>1655</v>
      </c>
      <c r="Y2646" t="s">
        <v>221</v>
      </c>
      <c r="AC2646" s="14" t="s">
        <v>215</v>
      </c>
      <c r="AG2646" t="s">
        <v>1416</v>
      </c>
      <c r="AH2646" s="5" t="s">
        <v>2183</v>
      </c>
      <c r="AI2646" s="14"/>
      <c r="AJ2646" s="14"/>
      <c r="AK2646" s="14"/>
      <c r="AL2646" s="14"/>
    </row>
    <row r="2647" spans="1:38" ht="14.4" x14ac:dyDescent="0.3">
      <c r="A2647" s="11" t="str">
        <f t="shared" si="41"/>
        <v>22,44,66,55/5555/http-generic-click-jacking</v>
      </c>
      <c r="B2647" s="11" t="s">
        <v>37</v>
      </c>
      <c r="C2647" s="12" t="s">
        <v>4616</v>
      </c>
      <c r="D2647" s="11"/>
      <c r="E2647" s="11" t="s">
        <v>4617</v>
      </c>
      <c r="F2647" s="11" t="s">
        <v>1028</v>
      </c>
      <c r="G2647" s="11" t="s">
        <v>267</v>
      </c>
      <c r="H2647" s="13" t="s">
        <v>291</v>
      </c>
      <c r="I2647" s="11"/>
      <c r="J2647" s="11" t="s">
        <v>41</v>
      </c>
      <c r="K2647" s="13" t="s">
        <v>990</v>
      </c>
      <c r="O2647" s="14">
        <v>5555</v>
      </c>
      <c r="P2647" s="14"/>
      <c r="Q2647" s="14"/>
      <c r="R2647" s="14">
        <v>4</v>
      </c>
      <c r="S2647" s="14" t="s">
        <v>43</v>
      </c>
      <c r="T2647" t="s">
        <v>216</v>
      </c>
      <c r="U2647" t="s">
        <v>217</v>
      </c>
      <c r="V2647" t="s">
        <v>218</v>
      </c>
      <c r="W2647" t="s">
        <v>219</v>
      </c>
      <c r="X2647" t="s">
        <v>1655</v>
      </c>
      <c r="Y2647" t="s">
        <v>221</v>
      </c>
      <c r="AC2647" s="14" t="s">
        <v>215</v>
      </c>
      <c r="AG2647" t="s">
        <v>1416</v>
      </c>
      <c r="AH2647" s="5" t="s">
        <v>2183</v>
      </c>
      <c r="AI2647" s="14"/>
      <c r="AJ2647" s="14"/>
      <c r="AK2647" s="14"/>
      <c r="AL2647" s="14"/>
    </row>
    <row r="2648" spans="1:38" ht="14.4" x14ac:dyDescent="0.3">
      <c r="A2648" s="11" t="str">
        <f t="shared" si="41"/>
        <v>22,44,66,55/5555/http-generic-click-jacking</v>
      </c>
      <c r="B2648" s="11" t="s">
        <v>37</v>
      </c>
      <c r="C2648" s="12" t="s">
        <v>4616</v>
      </c>
      <c r="D2648" s="11"/>
      <c r="E2648" s="11" t="s">
        <v>4617</v>
      </c>
      <c r="F2648" s="11" t="s">
        <v>1028</v>
      </c>
      <c r="G2648" s="11" t="s">
        <v>267</v>
      </c>
      <c r="H2648" s="13" t="s">
        <v>291</v>
      </c>
      <c r="I2648" s="11"/>
      <c r="J2648" s="11" t="s">
        <v>41</v>
      </c>
      <c r="K2648" s="13" t="s">
        <v>990</v>
      </c>
      <c r="O2648" s="14">
        <v>5555</v>
      </c>
      <c r="P2648" s="14"/>
      <c r="Q2648" s="14"/>
      <c r="R2648" s="14">
        <v>4</v>
      </c>
      <c r="S2648" s="14" t="s">
        <v>43</v>
      </c>
      <c r="T2648" t="s">
        <v>216</v>
      </c>
      <c r="U2648" t="s">
        <v>217</v>
      </c>
      <c r="V2648" t="s">
        <v>218</v>
      </c>
      <c r="W2648" t="s">
        <v>219</v>
      </c>
      <c r="X2648" t="s">
        <v>1655</v>
      </c>
      <c r="Y2648" t="s">
        <v>221</v>
      </c>
      <c r="AC2648" s="14" t="s">
        <v>215</v>
      </c>
      <c r="AG2648" t="s">
        <v>1416</v>
      </c>
      <c r="AH2648" s="5" t="s">
        <v>2183</v>
      </c>
      <c r="AI2648" s="14"/>
      <c r="AJ2648" s="14"/>
      <c r="AK2648" s="14"/>
      <c r="AL2648" s="14"/>
    </row>
    <row r="2649" spans="1:38" ht="14.4" x14ac:dyDescent="0.3">
      <c r="A2649" s="11" t="str">
        <f t="shared" si="41"/>
        <v>22,44,66,55/5555/http-generic-click-jacking</v>
      </c>
      <c r="B2649" s="11" t="s">
        <v>37</v>
      </c>
      <c r="C2649" s="12" t="s">
        <v>4616</v>
      </c>
      <c r="D2649" s="11"/>
      <c r="E2649" s="11" t="s">
        <v>4617</v>
      </c>
      <c r="F2649" s="11" t="s">
        <v>1028</v>
      </c>
      <c r="G2649" s="11" t="s">
        <v>267</v>
      </c>
      <c r="H2649" s="13" t="s">
        <v>291</v>
      </c>
      <c r="I2649" s="11"/>
      <c r="J2649" s="11" t="s">
        <v>41</v>
      </c>
      <c r="K2649" s="13" t="s">
        <v>990</v>
      </c>
      <c r="O2649" s="14">
        <v>5555</v>
      </c>
      <c r="P2649" s="14"/>
      <c r="Q2649" s="14"/>
      <c r="R2649" s="14">
        <v>4</v>
      </c>
      <c r="S2649" s="14" t="s">
        <v>43</v>
      </c>
      <c r="T2649" t="s">
        <v>216</v>
      </c>
      <c r="U2649" t="s">
        <v>217</v>
      </c>
      <c r="V2649" t="s">
        <v>218</v>
      </c>
      <c r="W2649" t="s">
        <v>219</v>
      </c>
      <c r="X2649" t="s">
        <v>1655</v>
      </c>
      <c r="Y2649" t="s">
        <v>221</v>
      </c>
      <c r="AC2649" s="14" t="s">
        <v>215</v>
      </c>
      <c r="AG2649" t="s">
        <v>1416</v>
      </c>
      <c r="AH2649" s="5" t="s">
        <v>2183</v>
      </c>
      <c r="AI2649" s="14"/>
      <c r="AJ2649" s="14"/>
      <c r="AK2649" s="14"/>
      <c r="AL2649" s="14"/>
    </row>
    <row r="2650" spans="1:38" ht="14.4" x14ac:dyDescent="0.3">
      <c r="A2650" s="11" t="str">
        <f t="shared" si="41"/>
        <v>22,44,66,55/5555/http-generic-click-jacking</v>
      </c>
      <c r="B2650" s="11" t="s">
        <v>37</v>
      </c>
      <c r="C2650" s="12" t="s">
        <v>4616</v>
      </c>
      <c r="D2650" s="11"/>
      <c r="E2650" s="11" t="s">
        <v>4617</v>
      </c>
      <c r="F2650" s="11" t="s">
        <v>1028</v>
      </c>
      <c r="G2650" s="11" t="s">
        <v>267</v>
      </c>
      <c r="H2650" s="13" t="s">
        <v>291</v>
      </c>
      <c r="I2650" s="11"/>
      <c r="J2650" s="11" t="s">
        <v>41</v>
      </c>
      <c r="K2650" s="13" t="s">
        <v>990</v>
      </c>
      <c r="O2650" s="14">
        <v>5555</v>
      </c>
      <c r="P2650" s="14"/>
      <c r="Q2650" s="14"/>
      <c r="R2650" s="14">
        <v>4</v>
      </c>
      <c r="S2650" s="14" t="s">
        <v>43</v>
      </c>
      <c r="T2650" t="s">
        <v>216</v>
      </c>
      <c r="U2650" t="s">
        <v>217</v>
      </c>
      <c r="V2650" t="s">
        <v>218</v>
      </c>
      <c r="W2650" t="s">
        <v>219</v>
      </c>
      <c r="X2650" t="s">
        <v>1655</v>
      </c>
      <c r="Y2650" t="s">
        <v>221</v>
      </c>
      <c r="AC2650" s="14" t="s">
        <v>215</v>
      </c>
      <c r="AG2650" t="s">
        <v>1416</v>
      </c>
      <c r="AH2650" s="5" t="s">
        <v>2183</v>
      </c>
      <c r="AI2650" s="14"/>
      <c r="AJ2650" s="14"/>
      <c r="AK2650" s="14"/>
      <c r="AL2650" s="14"/>
    </row>
    <row r="2651" spans="1:38" ht="14.4" x14ac:dyDescent="0.3">
      <c r="A2651" s="11" t="str">
        <f t="shared" si="41"/>
        <v>22,44,66,55/5555/http-generic-click-jacking</v>
      </c>
      <c r="B2651" s="11" t="s">
        <v>37</v>
      </c>
      <c r="C2651" s="12" t="s">
        <v>4616</v>
      </c>
      <c r="D2651" s="11"/>
      <c r="E2651" s="11" t="s">
        <v>4617</v>
      </c>
      <c r="F2651" s="11" t="s">
        <v>1028</v>
      </c>
      <c r="G2651" s="11" t="s">
        <v>267</v>
      </c>
      <c r="H2651" s="13" t="s">
        <v>291</v>
      </c>
      <c r="I2651" s="11"/>
      <c r="J2651" s="11" t="s">
        <v>41</v>
      </c>
      <c r="K2651" s="13" t="s">
        <v>990</v>
      </c>
      <c r="O2651" s="14">
        <v>5555</v>
      </c>
      <c r="P2651" s="14"/>
      <c r="Q2651" s="14"/>
      <c r="R2651" s="14">
        <v>4</v>
      </c>
      <c r="S2651" s="14" t="s">
        <v>43</v>
      </c>
      <c r="T2651" t="s">
        <v>216</v>
      </c>
      <c r="U2651" t="s">
        <v>217</v>
      </c>
      <c r="V2651" t="s">
        <v>218</v>
      </c>
      <c r="W2651" t="s">
        <v>219</v>
      </c>
      <c r="X2651" t="s">
        <v>1655</v>
      </c>
      <c r="Y2651" t="s">
        <v>221</v>
      </c>
      <c r="AC2651" s="14" t="s">
        <v>215</v>
      </c>
      <c r="AG2651" t="s">
        <v>1416</v>
      </c>
      <c r="AH2651" s="5" t="s">
        <v>2183</v>
      </c>
      <c r="AI2651" s="14"/>
      <c r="AJ2651" s="14"/>
      <c r="AK2651" s="14"/>
      <c r="AL2651" s="14"/>
    </row>
    <row r="2652" spans="1:38" ht="14.4" x14ac:dyDescent="0.3">
      <c r="A2652" s="11" t="str">
        <f t="shared" si="41"/>
        <v>22,44,66,55/5555/http-generic-click-jacking</v>
      </c>
      <c r="B2652" s="11" t="s">
        <v>37</v>
      </c>
      <c r="C2652" s="12" t="s">
        <v>4616</v>
      </c>
      <c r="D2652" s="11"/>
      <c r="E2652" s="11" t="s">
        <v>4617</v>
      </c>
      <c r="F2652" s="11" t="s">
        <v>1028</v>
      </c>
      <c r="G2652" s="11" t="s">
        <v>267</v>
      </c>
      <c r="H2652" s="13" t="s">
        <v>291</v>
      </c>
      <c r="I2652" s="11"/>
      <c r="J2652" s="11" t="s">
        <v>41</v>
      </c>
      <c r="K2652" s="13" t="s">
        <v>990</v>
      </c>
      <c r="O2652" s="14">
        <v>5555</v>
      </c>
      <c r="P2652" s="14"/>
      <c r="Q2652" s="14"/>
      <c r="R2652" s="14">
        <v>4</v>
      </c>
      <c r="S2652" s="14" t="s">
        <v>43</v>
      </c>
      <c r="T2652" t="s">
        <v>216</v>
      </c>
      <c r="U2652" t="s">
        <v>217</v>
      </c>
      <c r="V2652" t="s">
        <v>218</v>
      </c>
      <c r="W2652" t="s">
        <v>219</v>
      </c>
      <c r="X2652" t="s">
        <v>1655</v>
      </c>
      <c r="Y2652" t="s">
        <v>221</v>
      </c>
      <c r="AC2652" s="14" t="s">
        <v>215</v>
      </c>
      <c r="AG2652" t="s">
        <v>1416</v>
      </c>
      <c r="AH2652" s="5" t="s">
        <v>2183</v>
      </c>
      <c r="AI2652" s="14"/>
      <c r="AJ2652" s="14"/>
      <c r="AK2652" s="14"/>
      <c r="AL2652" s="14"/>
    </row>
    <row r="2653" spans="1:38" ht="14.4" x14ac:dyDescent="0.3">
      <c r="A2653" s="11" t="str">
        <f t="shared" si="41"/>
        <v>22,44,66,55/5555/http-generic-click-jacking</v>
      </c>
      <c r="B2653" s="11" t="s">
        <v>37</v>
      </c>
      <c r="C2653" s="12" t="s">
        <v>4616</v>
      </c>
      <c r="D2653" s="11"/>
      <c r="E2653" s="11" t="s">
        <v>4617</v>
      </c>
      <c r="F2653" s="11" t="s">
        <v>1028</v>
      </c>
      <c r="G2653" s="11" t="s">
        <v>267</v>
      </c>
      <c r="H2653" s="13" t="s">
        <v>291</v>
      </c>
      <c r="I2653" s="11"/>
      <c r="J2653" s="11" t="s">
        <v>41</v>
      </c>
      <c r="K2653" s="13" t="s">
        <v>990</v>
      </c>
      <c r="O2653" s="14">
        <v>5555</v>
      </c>
      <c r="P2653" s="14"/>
      <c r="Q2653" s="14"/>
      <c r="R2653" s="14">
        <v>4</v>
      </c>
      <c r="S2653" s="14" t="s">
        <v>43</v>
      </c>
      <c r="T2653" t="s">
        <v>216</v>
      </c>
      <c r="U2653" t="s">
        <v>217</v>
      </c>
      <c r="V2653" t="s">
        <v>218</v>
      </c>
      <c r="W2653" t="s">
        <v>219</v>
      </c>
      <c r="X2653" t="s">
        <v>1655</v>
      </c>
      <c r="Y2653" t="s">
        <v>221</v>
      </c>
      <c r="AC2653" s="14" t="s">
        <v>215</v>
      </c>
      <c r="AG2653" t="s">
        <v>1416</v>
      </c>
      <c r="AH2653" s="5" t="s">
        <v>2183</v>
      </c>
      <c r="AI2653" s="14"/>
      <c r="AJ2653" s="14"/>
      <c r="AK2653" s="14"/>
      <c r="AL2653" s="14"/>
    </row>
    <row r="2654" spans="1:38" ht="14.4" x14ac:dyDescent="0.3">
      <c r="A2654" s="11" t="str">
        <f t="shared" si="41"/>
        <v>22,44,66,55/5555/http-generic-click-jacking</v>
      </c>
      <c r="B2654" s="11" t="s">
        <v>37</v>
      </c>
      <c r="C2654" s="12" t="s">
        <v>4616</v>
      </c>
      <c r="D2654" s="11"/>
      <c r="E2654" s="11" t="s">
        <v>4617</v>
      </c>
      <c r="F2654" s="11" t="s">
        <v>1028</v>
      </c>
      <c r="G2654" s="11" t="s">
        <v>267</v>
      </c>
      <c r="H2654" s="13" t="s">
        <v>291</v>
      </c>
      <c r="I2654" s="11"/>
      <c r="J2654" s="11" t="s">
        <v>41</v>
      </c>
      <c r="K2654" s="13" t="s">
        <v>990</v>
      </c>
      <c r="O2654" s="14">
        <v>5555</v>
      </c>
      <c r="P2654" s="14"/>
      <c r="Q2654" s="14"/>
      <c r="R2654" s="14">
        <v>4</v>
      </c>
      <c r="S2654" s="14" t="s">
        <v>43</v>
      </c>
      <c r="T2654" t="s">
        <v>216</v>
      </c>
      <c r="U2654" t="s">
        <v>217</v>
      </c>
      <c r="V2654" t="s">
        <v>218</v>
      </c>
      <c r="W2654" t="s">
        <v>219</v>
      </c>
      <c r="X2654" t="s">
        <v>1655</v>
      </c>
      <c r="Y2654" t="s">
        <v>221</v>
      </c>
      <c r="AC2654" s="14" t="s">
        <v>215</v>
      </c>
      <c r="AG2654" t="s">
        <v>1416</v>
      </c>
      <c r="AH2654" s="5" t="s">
        <v>2183</v>
      </c>
      <c r="AI2654" s="14"/>
      <c r="AJ2654" s="14"/>
      <c r="AK2654" s="14"/>
      <c r="AL2654" s="14"/>
    </row>
    <row r="2655" spans="1:38" ht="14.4" x14ac:dyDescent="0.3">
      <c r="A2655" s="11" t="str">
        <f t="shared" si="41"/>
        <v>22,44,66,55/5555/http-generic-click-jacking</v>
      </c>
      <c r="B2655" s="11" t="s">
        <v>37</v>
      </c>
      <c r="C2655" s="12" t="s">
        <v>4616</v>
      </c>
      <c r="D2655" s="11"/>
      <c r="E2655" s="11" t="s">
        <v>4617</v>
      </c>
      <c r="F2655" s="11" t="s">
        <v>1028</v>
      </c>
      <c r="G2655" s="11" t="s">
        <v>267</v>
      </c>
      <c r="H2655" s="13" t="s">
        <v>291</v>
      </c>
      <c r="I2655" s="11"/>
      <c r="J2655" s="11" t="s">
        <v>41</v>
      </c>
      <c r="K2655" s="13" t="s">
        <v>990</v>
      </c>
      <c r="O2655" s="14">
        <v>5555</v>
      </c>
      <c r="P2655" s="14"/>
      <c r="Q2655" s="14"/>
      <c r="R2655" s="14">
        <v>4</v>
      </c>
      <c r="S2655" s="14" t="s">
        <v>43</v>
      </c>
      <c r="T2655" t="s">
        <v>216</v>
      </c>
      <c r="U2655" t="s">
        <v>217</v>
      </c>
      <c r="V2655" t="s">
        <v>218</v>
      </c>
      <c r="W2655" t="s">
        <v>219</v>
      </c>
      <c r="X2655" t="s">
        <v>1655</v>
      </c>
      <c r="Y2655" t="s">
        <v>221</v>
      </c>
      <c r="AC2655" s="14" t="s">
        <v>215</v>
      </c>
      <c r="AG2655" t="s">
        <v>1416</v>
      </c>
      <c r="AH2655" s="5" t="s">
        <v>2183</v>
      </c>
      <c r="AI2655" s="14"/>
      <c r="AJ2655" s="14"/>
      <c r="AK2655" s="14"/>
      <c r="AL2655" s="14"/>
    </row>
    <row r="2656" spans="1:38" ht="14.4" x14ac:dyDescent="0.3">
      <c r="A2656" s="11" t="str">
        <f t="shared" si="41"/>
        <v>22,44,66,55/5555/http-generic-click-jacking</v>
      </c>
      <c r="B2656" s="11" t="s">
        <v>37</v>
      </c>
      <c r="C2656" s="12" t="s">
        <v>4616</v>
      </c>
      <c r="D2656" s="11"/>
      <c r="E2656" s="11" t="s">
        <v>4617</v>
      </c>
      <c r="F2656" s="11" t="s">
        <v>1028</v>
      </c>
      <c r="G2656" s="11" t="s">
        <v>267</v>
      </c>
      <c r="H2656" s="13" t="s">
        <v>291</v>
      </c>
      <c r="I2656" s="11"/>
      <c r="J2656" s="11" t="s">
        <v>41</v>
      </c>
      <c r="K2656" s="13" t="s">
        <v>990</v>
      </c>
      <c r="O2656" s="14">
        <v>5555</v>
      </c>
      <c r="P2656" s="14"/>
      <c r="Q2656" s="14"/>
      <c r="R2656" s="14">
        <v>4</v>
      </c>
      <c r="S2656" s="14" t="s">
        <v>43</v>
      </c>
      <c r="T2656" t="s">
        <v>216</v>
      </c>
      <c r="U2656" t="s">
        <v>217</v>
      </c>
      <c r="V2656" t="s">
        <v>218</v>
      </c>
      <c r="W2656" t="s">
        <v>219</v>
      </c>
      <c r="X2656" t="s">
        <v>1655</v>
      </c>
      <c r="Y2656" t="s">
        <v>221</v>
      </c>
      <c r="AC2656" s="14" t="s">
        <v>215</v>
      </c>
      <c r="AG2656" t="s">
        <v>1416</v>
      </c>
      <c r="AH2656" s="5" t="s">
        <v>2183</v>
      </c>
      <c r="AI2656" s="14"/>
      <c r="AJ2656" s="14"/>
      <c r="AK2656" s="14"/>
      <c r="AL2656" s="14"/>
    </row>
    <row r="2657" spans="1:38" ht="14.4" x14ac:dyDescent="0.3">
      <c r="A2657" s="11" t="str">
        <f t="shared" si="41"/>
        <v>22,44,66,55/5555/http-generic-click-jacking</v>
      </c>
      <c r="B2657" s="11" t="s">
        <v>37</v>
      </c>
      <c r="C2657" s="12" t="s">
        <v>4616</v>
      </c>
      <c r="D2657" s="11"/>
      <c r="E2657" s="11" t="s">
        <v>4617</v>
      </c>
      <c r="F2657" s="11" t="s">
        <v>1028</v>
      </c>
      <c r="G2657" s="11" t="s">
        <v>267</v>
      </c>
      <c r="H2657" s="13" t="s">
        <v>291</v>
      </c>
      <c r="I2657" s="11"/>
      <c r="J2657" s="11" t="s">
        <v>41</v>
      </c>
      <c r="K2657" s="13" t="s">
        <v>990</v>
      </c>
      <c r="O2657" s="14">
        <v>5555</v>
      </c>
      <c r="P2657" s="14"/>
      <c r="Q2657" s="14"/>
      <c r="R2657" s="14">
        <v>4</v>
      </c>
      <c r="S2657" s="14" t="s">
        <v>43</v>
      </c>
      <c r="T2657" t="s">
        <v>216</v>
      </c>
      <c r="U2657" t="s">
        <v>217</v>
      </c>
      <c r="V2657" t="s">
        <v>218</v>
      </c>
      <c r="W2657" t="s">
        <v>219</v>
      </c>
      <c r="X2657" t="s">
        <v>1655</v>
      </c>
      <c r="Y2657" t="s">
        <v>221</v>
      </c>
      <c r="AC2657" s="14" t="s">
        <v>215</v>
      </c>
      <c r="AG2657" t="s">
        <v>1416</v>
      </c>
      <c r="AH2657" s="5" t="s">
        <v>2183</v>
      </c>
      <c r="AI2657" s="14"/>
      <c r="AJ2657" s="14"/>
      <c r="AK2657" s="14"/>
      <c r="AL2657" s="14"/>
    </row>
    <row r="2658" spans="1:38" ht="14.4" x14ac:dyDescent="0.3">
      <c r="A2658" s="11" t="str">
        <f t="shared" si="41"/>
        <v>22,44,66,55/5555/http-generic-click-jacking</v>
      </c>
      <c r="B2658" s="11" t="s">
        <v>37</v>
      </c>
      <c r="C2658" s="12" t="s">
        <v>4616</v>
      </c>
      <c r="D2658" s="11"/>
      <c r="E2658" s="11" t="s">
        <v>4617</v>
      </c>
      <c r="F2658" s="11" t="s">
        <v>1028</v>
      </c>
      <c r="G2658" s="11" t="s">
        <v>267</v>
      </c>
      <c r="H2658" s="13" t="s">
        <v>291</v>
      </c>
      <c r="I2658" s="11"/>
      <c r="J2658" s="11" t="s">
        <v>41</v>
      </c>
      <c r="K2658" s="13" t="s">
        <v>990</v>
      </c>
      <c r="O2658" s="14">
        <v>5555</v>
      </c>
      <c r="P2658" s="14"/>
      <c r="Q2658" s="14"/>
      <c r="R2658" s="14">
        <v>4</v>
      </c>
      <c r="S2658" s="14" t="s">
        <v>43</v>
      </c>
      <c r="T2658" t="s">
        <v>216</v>
      </c>
      <c r="U2658" t="s">
        <v>217</v>
      </c>
      <c r="V2658" t="s">
        <v>218</v>
      </c>
      <c r="W2658" t="s">
        <v>219</v>
      </c>
      <c r="X2658" t="s">
        <v>1655</v>
      </c>
      <c r="Y2658" t="s">
        <v>221</v>
      </c>
      <c r="AC2658" s="14" t="s">
        <v>215</v>
      </c>
      <c r="AG2658" t="s">
        <v>1416</v>
      </c>
      <c r="AH2658" s="5" t="s">
        <v>2183</v>
      </c>
      <c r="AI2658" s="14"/>
      <c r="AJ2658" s="14"/>
      <c r="AK2658" s="14"/>
      <c r="AL2658" s="14"/>
    </row>
    <row r="2659" spans="1:38" ht="14.4" x14ac:dyDescent="0.3">
      <c r="A2659" s="11" t="str">
        <f t="shared" si="41"/>
        <v>22,44,66,55/5555/http-generic-click-jacking</v>
      </c>
      <c r="B2659" s="11" t="s">
        <v>37</v>
      </c>
      <c r="C2659" s="12" t="s">
        <v>4616</v>
      </c>
      <c r="D2659" s="11"/>
      <c r="E2659" s="11" t="s">
        <v>4617</v>
      </c>
      <c r="F2659" s="11" t="s">
        <v>1028</v>
      </c>
      <c r="G2659" s="11" t="s">
        <v>267</v>
      </c>
      <c r="H2659" s="13" t="s">
        <v>291</v>
      </c>
      <c r="I2659" s="11"/>
      <c r="J2659" s="11" t="s">
        <v>41</v>
      </c>
      <c r="K2659" s="13" t="s">
        <v>990</v>
      </c>
      <c r="O2659" s="14">
        <v>5555</v>
      </c>
      <c r="P2659" s="14"/>
      <c r="Q2659" s="14"/>
      <c r="R2659" s="14">
        <v>4</v>
      </c>
      <c r="S2659" s="14" t="s">
        <v>43</v>
      </c>
      <c r="T2659" t="s">
        <v>216</v>
      </c>
      <c r="U2659" t="s">
        <v>217</v>
      </c>
      <c r="V2659" t="s">
        <v>218</v>
      </c>
      <c r="W2659" t="s">
        <v>219</v>
      </c>
      <c r="X2659" t="s">
        <v>1655</v>
      </c>
      <c r="Y2659" t="s">
        <v>221</v>
      </c>
      <c r="AC2659" s="14" t="s">
        <v>215</v>
      </c>
      <c r="AG2659" t="s">
        <v>1416</v>
      </c>
      <c r="AH2659" s="5" t="s">
        <v>2183</v>
      </c>
      <c r="AI2659" s="14"/>
      <c r="AJ2659" s="14"/>
      <c r="AK2659" s="14"/>
      <c r="AL2659" s="14"/>
    </row>
    <row r="2660" spans="1:38" ht="14.4" x14ac:dyDescent="0.3">
      <c r="A2660" s="11" t="str">
        <f t="shared" si="41"/>
        <v>22,44,66,55/5555/http-generic-click-jacking</v>
      </c>
      <c r="B2660" s="11" t="s">
        <v>37</v>
      </c>
      <c r="C2660" s="12" t="s">
        <v>4616</v>
      </c>
      <c r="D2660" s="11"/>
      <c r="E2660" s="11" t="s">
        <v>4617</v>
      </c>
      <c r="F2660" s="11" t="s">
        <v>1028</v>
      </c>
      <c r="G2660" s="11" t="s">
        <v>267</v>
      </c>
      <c r="H2660" s="13" t="s">
        <v>291</v>
      </c>
      <c r="I2660" s="11"/>
      <c r="J2660" s="11" t="s">
        <v>41</v>
      </c>
      <c r="K2660" s="13" t="s">
        <v>990</v>
      </c>
      <c r="O2660" s="14">
        <v>5555</v>
      </c>
      <c r="P2660" s="14"/>
      <c r="Q2660" s="14"/>
      <c r="R2660" s="14">
        <v>4</v>
      </c>
      <c r="S2660" s="14" t="s">
        <v>43</v>
      </c>
      <c r="T2660" t="s">
        <v>216</v>
      </c>
      <c r="U2660" t="s">
        <v>217</v>
      </c>
      <c r="V2660" t="s">
        <v>218</v>
      </c>
      <c r="W2660" t="s">
        <v>219</v>
      </c>
      <c r="X2660" t="s">
        <v>1655</v>
      </c>
      <c r="Y2660" t="s">
        <v>221</v>
      </c>
      <c r="AC2660" s="14" t="s">
        <v>215</v>
      </c>
      <c r="AG2660" t="s">
        <v>1416</v>
      </c>
      <c r="AH2660" s="5" t="s">
        <v>2183</v>
      </c>
      <c r="AI2660" s="14"/>
      <c r="AJ2660" s="14"/>
      <c r="AK2660" s="14"/>
      <c r="AL2660" s="14"/>
    </row>
    <row r="2661" spans="1:38" ht="14.4" x14ac:dyDescent="0.3">
      <c r="A2661" s="11" t="str">
        <f t="shared" si="41"/>
        <v>22,44,66,55/5555/http-generic-click-jacking</v>
      </c>
      <c r="B2661" s="11" t="s">
        <v>37</v>
      </c>
      <c r="C2661" s="12" t="s">
        <v>4616</v>
      </c>
      <c r="D2661" s="11"/>
      <c r="E2661" s="11" t="s">
        <v>4617</v>
      </c>
      <c r="F2661" s="11" t="s">
        <v>1028</v>
      </c>
      <c r="G2661" s="11" t="s">
        <v>267</v>
      </c>
      <c r="H2661" s="13" t="s">
        <v>291</v>
      </c>
      <c r="I2661" s="11"/>
      <c r="J2661" s="11" t="s">
        <v>41</v>
      </c>
      <c r="K2661" s="13" t="s">
        <v>990</v>
      </c>
      <c r="O2661" s="14">
        <v>5555</v>
      </c>
      <c r="P2661" s="14"/>
      <c r="Q2661" s="14"/>
      <c r="R2661" s="14">
        <v>4</v>
      </c>
      <c r="S2661" s="14" t="s">
        <v>43</v>
      </c>
      <c r="T2661" t="s">
        <v>216</v>
      </c>
      <c r="U2661" t="s">
        <v>217</v>
      </c>
      <c r="V2661" t="s">
        <v>218</v>
      </c>
      <c r="W2661" t="s">
        <v>219</v>
      </c>
      <c r="X2661" t="s">
        <v>1655</v>
      </c>
      <c r="Y2661" t="s">
        <v>221</v>
      </c>
      <c r="AC2661" s="14" t="s">
        <v>215</v>
      </c>
      <c r="AG2661" t="s">
        <v>1416</v>
      </c>
      <c r="AH2661" s="5" t="s">
        <v>2183</v>
      </c>
      <c r="AI2661" s="14"/>
      <c r="AJ2661" s="14"/>
      <c r="AK2661" s="14"/>
      <c r="AL2661" s="14"/>
    </row>
    <row r="2662" spans="1:38" ht="14.4" x14ac:dyDescent="0.3">
      <c r="A2662" s="11" t="str">
        <f t="shared" si="41"/>
        <v>22,44,66,55/5555/http-generic-click-jacking</v>
      </c>
      <c r="B2662" s="11" t="s">
        <v>37</v>
      </c>
      <c r="C2662" s="12" t="s">
        <v>4616</v>
      </c>
      <c r="D2662" s="11"/>
      <c r="E2662" s="11" t="s">
        <v>4617</v>
      </c>
      <c r="F2662" s="11" t="s">
        <v>1028</v>
      </c>
      <c r="G2662" s="11" t="s">
        <v>267</v>
      </c>
      <c r="H2662" s="13" t="s">
        <v>291</v>
      </c>
      <c r="I2662" s="11"/>
      <c r="J2662" s="11" t="s">
        <v>41</v>
      </c>
      <c r="K2662" s="13" t="s">
        <v>990</v>
      </c>
      <c r="O2662" s="14">
        <v>5555</v>
      </c>
      <c r="P2662" s="14"/>
      <c r="Q2662" s="14"/>
      <c r="R2662" s="14">
        <v>4</v>
      </c>
      <c r="S2662" s="14" t="s">
        <v>43</v>
      </c>
      <c r="T2662" t="s">
        <v>216</v>
      </c>
      <c r="U2662" t="s">
        <v>217</v>
      </c>
      <c r="V2662" t="s">
        <v>218</v>
      </c>
      <c r="W2662" t="s">
        <v>219</v>
      </c>
      <c r="X2662" t="s">
        <v>1655</v>
      </c>
      <c r="Y2662" t="s">
        <v>221</v>
      </c>
      <c r="AC2662" s="14" t="s">
        <v>215</v>
      </c>
      <c r="AG2662" t="s">
        <v>1416</v>
      </c>
      <c r="AH2662" s="5" t="s">
        <v>2183</v>
      </c>
      <c r="AI2662" s="14"/>
      <c r="AJ2662" s="14"/>
      <c r="AK2662" s="14"/>
      <c r="AL2662" s="14"/>
    </row>
    <row r="2663" spans="1:38" ht="14.4" x14ac:dyDescent="0.3">
      <c r="A2663" s="11" t="str">
        <f t="shared" si="41"/>
        <v>22,44,66,55/5555/http-generic-click-jacking</v>
      </c>
      <c r="B2663" s="11" t="s">
        <v>37</v>
      </c>
      <c r="C2663" s="12" t="s">
        <v>4616</v>
      </c>
      <c r="D2663" s="11"/>
      <c r="E2663" s="11" t="s">
        <v>4617</v>
      </c>
      <c r="F2663" s="11" t="s">
        <v>1028</v>
      </c>
      <c r="G2663" s="11" t="s">
        <v>267</v>
      </c>
      <c r="H2663" s="13" t="s">
        <v>291</v>
      </c>
      <c r="I2663" s="11"/>
      <c r="J2663" s="11" t="s">
        <v>41</v>
      </c>
      <c r="K2663" s="13" t="s">
        <v>990</v>
      </c>
      <c r="O2663" s="14">
        <v>5555</v>
      </c>
      <c r="P2663" s="14"/>
      <c r="Q2663" s="14"/>
      <c r="R2663" s="14">
        <v>4</v>
      </c>
      <c r="S2663" s="14" t="s">
        <v>43</v>
      </c>
      <c r="T2663" t="s">
        <v>216</v>
      </c>
      <c r="U2663" t="s">
        <v>217</v>
      </c>
      <c r="V2663" t="s">
        <v>218</v>
      </c>
      <c r="W2663" t="s">
        <v>219</v>
      </c>
      <c r="X2663" t="s">
        <v>1655</v>
      </c>
      <c r="Y2663" t="s">
        <v>221</v>
      </c>
      <c r="AC2663" s="14" t="s">
        <v>215</v>
      </c>
      <c r="AG2663" t="s">
        <v>1416</v>
      </c>
      <c r="AH2663" s="5" t="s">
        <v>2183</v>
      </c>
      <c r="AI2663" s="14"/>
      <c r="AJ2663" s="14"/>
      <c r="AK2663" s="14"/>
      <c r="AL2663" s="14"/>
    </row>
    <row r="2664" spans="1:38" ht="14.4" x14ac:dyDescent="0.3">
      <c r="A2664" s="11" t="str">
        <f t="shared" si="41"/>
        <v>22,44,66,55/5555/http-generic-click-jacking</v>
      </c>
      <c r="B2664" s="11" t="s">
        <v>37</v>
      </c>
      <c r="C2664" s="12" t="s">
        <v>4616</v>
      </c>
      <c r="D2664" s="11"/>
      <c r="E2664" s="11" t="s">
        <v>4617</v>
      </c>
      <c r="F2664" s="11" t="s">
        <v>1028</v>
      </c>
      <c r="G2664" s="11" t="s">
        <v>267</v>
      </c>
      <c r="H2664" s="13" t="s">
        <v>291</v>
      </c>
      <c r="I2664" s="11"/>
      <c r="J2664" s="11" t="s">
        <v>41</v>
      </c>
      <c r="K2664" s="13" t="s">
        <v>990</v>
      </c>
      <c r="O2664" s="14">
        <v>5555</v>
      </c>
      <c r="P2664" s="14"/>
      <c r="Q2664" s="14"/>
      <c r="R2664" s="14">
        <v>4</v>
      </c>
      <c r="S2664" s="14" t="s">
        <v>43</v>
      </c>
      <c r="T2664" t="s">
        <v>216</v>
      </c>
      <c r="U2664" t="s">
        <v>217</v>
      </c>
      <c r="V2664" t="s">
        <v>218</v>
      </c>
      <c r="W2664" t="s">
        <v>219</v>
      </c>
      <c r="X2664" t="s">
        <v>1655</v>
      </c>
      <c r="Y2664" t="s">
        <v>221</v>
      </c>
      <c r="AC2664" s="14" t="s">
        <v>215</v>
      </c>
      <c r="AG2664" t="s">
        <v>1416</v>
      </c>
      <c r="AH2664" s="5" t="s">
        <v>2183</v>
      </c>
      <c r="AI2664" s="14"/>
      <c r="AJ2664" s="14"/>
      <c r="AK2664" s="14"/>
      <c r="AL2664" s="14"/>
    </row>
    <row r="2665" spans="1:38" ht="14.4" x14ac:dyDescent="0.3">
      <c r="A2665" s="11" t="str">
        <f t="shared" si="41"/>
        <v>22,44,66,55/5555/http-generic-click-jacking</v>
      </c>
      <c r="B2665" s="11" t="s">
        <v>37</v>
      </c>
      <c r="C2665" s="12" t="s">
        <v>4616</v>
      </c>
      <c r="D2665" s="11"/>
      <c r="E2665" s="11" t="s">
        <v>4617</v>
      </c>
      <c r="F2665" s="11" t="s">
        <v>1028</v>
      </c>
      <c r="G2665" s="11" t="s">
        <v>267</v>
      </c>
      <c r="H2665" s="13" t="s">
        <v>291</v>
      </c>
      <c r="I2665" s="11"/>
      <c r="J2665" s="11" t="s">
        <v>41</v>
      </c>
      <c r="K2665" s="13" t="s">
        <v>990</v>
      </c>
      <c r="O2665" s="14">
        <v>5555</v>
      </c>
      <c r="P2665" s="14"/>
      <c r="Q2665" s="14"/>
      <c r="R2665" s="14">
        <v>4</v>
      </c>
      <c r="S2665" s="14" t="s">
        <v>43</v>
      </c>
      <c r="T2665" t="s">
        <v>216</v>
      </c>
      <c r="U2665" t="s">
        <v>217</v>
      </c>
      <c r="V2665" t="s">
        <v>218</v>
      </c>
      <c r="W2665" t="s">
        <v>219</v>
      </c>
      <c r="X2665" t="s">
        <v>1655</v>
      </c>
      <c r="Y2665" t="s">
        <v>221</v>
      </c>
      <c r="AC2665" s="14" t="s">
        <v>215</v>
      </c>
      <c r="AG2665" t="s">
        <v>1416</v>
      </c>
      <c r="AH2665" s="5" t="s">
        <v>2183</v>
      </c>
      <c r="AI2665" s="14"/>
      <c r="AJ2665" s="14"/>
      <c r="AK2665" s="14"/>
      <c r="AL2665" s="14"/>
    </row>
    <row r="2666" spans="1:38" ht="14.4" x14ac:dyDescent="0.3">
      <c r="A2666" s="11" t="str">
        <f t="shared" si="41"/>
        <v>22,44,66,55/5555/http-generic-click-jacking</v>
      </c>
      <c r="B2666" s="11" t="s">
        <v>37</v>
      </c>
      <c r="C2666" s="12" t="s">
        <v>4616</v>
      </c>
      <c r="D2666" s="11"/>
      <c r="E2666" s="11" t="s">
        <v>4617</v>
      </c>
      <c r="F2666" s="11" t="s">
        <v>1028</v>
      </c>
      <c r="G2666" s="11" t="s">
        <v>267</v>
      </c>
      <c r="H2666" s="13" t="s">
        <v>291</v>
      </c>
      <c r="I2666" s="11"/>
      <c r="J2666" s="11" t="s">
        <v>41</v>
      </c>
      <c r="K2666" s="13" t="s">
        <v>990</v>
      </c>
      <c r="O2666" s="14">
        <v>5555</v>
      </c>
      <c r="P2666" s="14"/>
      <c r="Q2666" s="14"/>
      <c r="R2666" s="14">
        <v>4</v>
      </c>
      <c r="S2666" s="14" t="s">
        <v>43</v>
      </c>
      <c r="T2666" t="s">
        <v>216</v>
      </c>
      <c r="U2666" t="s">
        <v>217</v>
      </c>
      <c r="V2666" t="s">
        <v>218</v>
      </c>
      <c r="W2666" t="s">
        <v>219</v>
      </c>
      <c r="X2666" t="s">
        <v>1655</v>
      </c>
      <c r="Y2666" t="s">
        <v>221</v>
      </c>
      <c r="AC2666" s="14" t="s">
        <v>215</v>
      </c>
      <c r="AG2666" t="s">
        <v>1416</v>
      </c>
      <c r="AH2666" s="5" t="s">
        <v>2183</v>
      </c>
      <c r="AI2666" s="14"/>
      <c r="AJ2666" s="14"/>
      <c r="AK2666" s="14"/>
      <c r="AL2666" s="14"/>
    </row>
    <row r="2667" spans="1:38" ht="14.4" x14ac:dyDescent="0.3">
      <c r="A2667" s="11" t="str">
        <f t="shared" si="41"/>
        <v>22,44,66,55/5555/http-generic-click-jacking</v>
      </c>
      <c r="B2667" s="11" t="s">
        <v>37</v>
      </c>
      <c r="C2667" s="12" t="s">
        <v>4616</v>
      </c>
      <c r="D2667" s="11"/>
      <c r="E2667" s="11" t="s">
        <v>4617</v>
      </c>
      <c r="F2667" s="11" t="s">
        <v>1028</v>
      </c>
      <c r="G2667" s="11" t="s">
        <v>267</v>
      </c>
      <c r="H2667" s="13" t="s">
        <v>291</v>
      </c>
      <c r="I2667" s="11"/>
      <c r="J2667" s="11" t="s">
        <v>41</v>
      </c>
      <c r="K2667" s="13" t="s">
        <v>990</v>
      </c>
      <c r="O2667" s="14">
        <v>5555</v>
      </c>
      <c r="P2667" s="14"/>
      <c r="Q2667" s="14"/>
      <c r="R2667" s="14">
        <v>4</v>
      </c>
      <c r="S2667" s="14" t="s">
        <v>43</v>
      </c>
      <c r="T2667" t="s">
        <v>216</v>
      </c>
      <c r="U2667" t="s">
        <v>217</v>
      </c>
      <c r="V2667" t="s">
        <v>218</v>
      </c>
      <c r="W2667" t="s">
        <v>219</v>
      </c>
      <c r="X2667" t="s">
        <v>1655</v>
      </c>
      <c r="Y2667" t="s">
        <v>221</v>
      </c>
      <c r="AC2667" s="14" t="s">
        <v>215</v>
      </c>
      <c r="AG2667" t="s">
        <v>1416</v>
      </c>
      <c r="AH2667" s="5" t="s">
        <v>2183</v>
      </c>
      <c r="AI2667" s="14"/>
      <c r="AJ2667" s="14"/>
      <c r="AK2667" s="14"/>
      <c r="AL2667" s="14"/>
    </row>
    <row r="2668" spans="1:38" ht="14.4" x14ac:dyDescent="0.3">
      <c r="A2668" s="11" t="str">
        <f t="shared" si="41"/>
        <v>22,44,66,55/5555/http-generic-click-jacking</v>
      </c>
      <c r="B2668" s="11" t="s">
        <v>37</v>
      </c>
      <c r="C2668" s="12" t="s">
        <v>4616</v>
      </c>
      <c r="D2668" s="11"/>
      <c r="E2668" s="11" t="s">
        <v>4617</v>
      </c>
      <c r="F2668" s="11" t="s">
        <v>1028</v>
      </c>
      <c r="G2668" s="11" t="s">
        <v>267</v>
      </c>
      <c r="H2668" s="13" t="s">
        <v>291</v>
      </c>
      <c r="I2668" s="11"/>
      <c r="J2668" s="11" t="s">
        <v>41</v>
      </c>
      <c r="K2668" s="13" t="s">
        <v>990</v>
      </c>
      <c r="O2668" s="14">
        <v>5555</v>
      </c>
      <c r="P2668" s="14"/>
      <c r="Q2668" s="14"/>
      <c r="R2668" s="14">
        <v>4</v>
      </c>
      <c r="S2668" s="14" t="s">
        <v>43</v>
      </c>
      <c r="T2668" t="s">
        <v>216</v>
      </c>
      <c r="U2668" t="s">
        <v>217</v>
      </c>
      <c r="V2668" t="s">
        <v>218</v>
      </c>
      <c r="W2668" t="s">
        <v>219</v>
      </c>
      <c r="X2668" t="s">
        <v>1655</v>
      </c>
      <c r="Y2668" t="s">
        <v>221</v>
      </c>
      <c r="AC2668" s="14" t="s">
        <v>215</v>
      </c>
      <c r="AG2668" t="s">
        <v>1416</v>
      </c>
      <c r="AH2668" s="5" t="s">
        <v>2183</v>
      </c>
      <c r="AI2668" s="14"/>
      <c r="AJ2668" s="14"/>
      <c r="AK2668" s="14"/>
      <c r="AL2668" s="14"/>
    </row>
    <row r="2669" spans="1:38" ht="14.4" x14ac:dyDescent="0.3">
      <c r="A2669" s="11" t="str">
        <f t="shared" si="41"/>
        <v>22,44,66,55/5555/http-generic-click-jacking</v>
      </c>
      <c r="B2669" s="11" t="s">
        <v>37</v>
      </c>
      <c r="C2669" s="12" t="s">
        <v>4616</v>
      </c>
      <c r="D2669" s="11"/>
      <c r="E2669" s="11" t="s">
        <v>4617</v>
      </c>
      <c r="F2669" s="11" t="s">
        <v>1028</v>
      </c>
      <c r="G2669" s="11" t="s">
        <v>267</v>
      </c>
      <c r="H2669" s="13" t="s">
        <v>291</v>
      </c>
      <c r="I2669" s="11"/>
      <c r="J2669" s="11" t="s">
        <v>41</v>
      </c>
      <c r="K2669" s="13" t="s">
        <v>990</v>
      </c>
      <c r="O2669" s="14">
        <v>5555</v>
      </c>
      <c r="P2669" s="14"/>
      <c r="Q2669" s="14"/>
      <c r="R2669" s="14">
        <v>4</v>
      </c>
      <c r="S2669" s="14" t="s">
        <v>43</v>
      </c>
      <c r="T2669" t="s">
        <v>216</v>
      </c>
      <c r="U2669" t="s">
        <v>217</v>
      </c>
      <c r="V2669" t="s">
        <v>218</v>
      </c>
      <c r="W2669" t="s">
        <v>219</v>
      </c>
      <c r="X2669" t="s">
        <v>1655</v>
      </c>
      <c r="Y2669" t="s">
        <v>221</v>
      </c>
      <c r="AC2669" s="14" t="s">
        <v>215</v>
      </c>
      <c r="AG2669" t="s">
        <v>1416</v>
      </c>
      <c r="AH2669" s="5" t="s">
        <v>2183</v>
      </c>
      <c r="AI2669" s="14"/>
      <c r="AJ2669" s="14"/>
      <c r="AK2669" s="14"/>
      <c r="AL2669" s="14"/>
    </row>
    <row r="2670" spans="1:38" ht="14.4" x14ac:dyDescent="0.3">
      <c r="A2670" s="11" t="str">
        <f t="shared" si="41"/>
        <v>22,44,66,55/5555/http-generic-click-jacking</v>
      </c>
      <c r="B2670" s="11" t="s">
        <v>37</v>
      </c>
      <c r="C2670" s="12" t="s">
        <v>4616</v>
      </c>
      <c r="D2670" s="11"/>
      <c r="E2670" s="11" t="s">
        <v>4617</v>
      </c>
      <c r="F2670" s="11" t="s">
        <v>1028</v>
      </c>
      <c r="G2670" s="11" t="s">
        <v>267</v>
      </c>
      <c r="H2670" s="13" t="s">
        <v>291</v>
      </c>
      <c r="I2670" s="11"/>
      <c r="J2670" s="11" t="s">
        <v>41</v>
      </c>
      <c r="K2670" s="13" t="s">
        <v>990</v>
      </c>
      <c r="O2670" s="14">
        <v>5555</v>
      </c>
      <c r="P2670" s="14"/>
      <c r="Q2670" s="14"/>
      <c r="R2670" s="14">
        <v>4</v>
      </c>
      <c r="S2670" s="14" t="s">
        <v>43</v>
      </c>
      <c r="T2670" t="s">
        <v>216</v>
      </c>
      <c r="U2670" t="s">
        <v>217</v>
      </c>
      <c r="V2670" t="s">
        <v>218</v>
      </c>
      <c r="W2670" t="s">
        <v>219</v>
      </c>
      <c r="X2670" t="s">
        <v>1655</v>
      </c>
      <c r="Y2670" t="s">
        <v>221</v>
      </c>
      <c r="AC2670" s="14" t="s">
        <v>215</v>
      </c>
      <c r="AG2670" t="s">
        <v>1416</v>
      </c>
      <c r="AH2670" s="5" t="s">
        <v>2183</v>
      </c>
      <c r="AI2670" s="14"/>
      <c r="AJ2670" s="14"/>
      <c r="AK2670" s="14"/>
      <c r="AL2670" s="14"/>
    </row>
    <row r="2671" spans="1:38" ht="14.4" x14ac:dyDescent="0.3">
      <c r="A2671" s="11" t="str">
        <f t="shared" si="41"/>
        <v>22,44,66,55/5555/http-generic-click-jacking</v>
      </c>
      <c r="B2671" s="11" t="s">
        <v>37</v>
      </c>
      <c r="C2671" s="12" t="s">
        <v>4616</v>
      </c>
      <c r="D2671" s="11"/>
      <c r="E2671" s="11" t="s">
        <v>4617</v>
      </c>
      <c r="F2671" s="11" t="s">
        <v>1028</v>
      </c>
      <c r="G2671" s="11" t="s">
        <v>267</v>
      </c>
      <c r="H2671" s="13" t="s">
        <v>291</v>
      </c>
      <c r="I2671" s="11"/>
      <c r="J2671" s="11" t="s">
        <v>41</v>
      </c>
      <c r="K2671" s="13" t="s">
        <v>990</v>
      </c>
      <c r="O2671" s="14">
        <v>5555</v>
      </c>
      <c r="P2671" s="14"/>
      <c r="Q2671" s="14"/>
      <c r="R2671" s="14">
        <v>4</v>
      </c>
      <c r="S2671" s="14" t="s">
        <v>43</v>
      </c>
      <c r="T2671" t="s">
        <v>216</v>
      </c>
      <c r="U2671" t="s">
        <v>217</v>
      </c>
      <c r="V2671" t="s">
        <v>218</v>
      </c>
      <c r="W2671" t="s">
        <v>219</v>
      </c>
      <c r="X2671" t="s">
        <v>1655</v>
      </c>
      <c r="Y2671" t="s">
        <v>221</v>
      </c>
      <c r="AC2671" s="14" t="s">
        <v>215</v>
      </c>
      <c r="AG2671" t="s">
        <v>1416</v>
      </c>
      <c r="AH2671" s="5" t="s">
        <v>2183</v>
      </c>
      <c r="AI2671" s="14"/>
      <c r="AJ2671" s="14"/>
      <c r="AK2671" s="14"/>
      <c r="AL2671" s="14"/>
    </row>
    <row r="2672" spans="1:38" ht="14.4" x14ac:dyDescent="0.3">
      <c r="A2672" s="11" t="str">
        <f t="shared" si="41"/>
        <v>22,44,66,55/5555/http-generic-click-jacking</v>
      </c>
      <c r="B2672" s="11" t="s">
        <v>37</v>
      </c>
      <c r="C2672" s="12" t="s">
        <v>4616</v>
      </c>
      <c r="D2672" s="11"/>
      <c r="E2672" s="11" t="s">
        <v>4617</v>
      </c>
      <c r="F2672" s="11" t="s">
        <v>1028</v>
      </c>
      <c r="G2672" s="11" t="s">
        <v>267</v>
      </c>
      <c r="H2672" s="13" t="s">
        <v>291</v>
      </c>
      <c r="I2672" s="11"/>
      <c r="J2672" s="11" t="s">
        <v>41</v>
      </c>
      <c r="K2672" s="13" t="s">
        <v>990</v>
      </c>
      <c r="O2672" s="14">
        <v>5555</v>
      </c>
      <c r="P2672" s="14"/>
      <c r="Q2672" s="14"/>
      <c r="R2672" s="14">
        <v>4</v>
      </c>
      <c r="S2672" s="14" t="s">
        <v>43</v>
      </c>
      <c r="T2672" t="s">
        <v>216</v>
      </c>
      <c r="U2672" t="s">
        <v>217</v>
      </c>
      <c r="V2672" t="s">
        <v>218</v>
      </c>
      <c r="W2672" t="s">
        <v>219</v>
      </c>
      <c r="X2672" t="s">
        <v>1655</v>
      </c>
      <c r="Y2672" t="s">
        <v>221</v>
      </c>
      <c r="AC2672" s="14" t="s">
        <v>215</v>
      </c>
      <c r="AG2672" t="s">
        <v>1416</v>
      </c>
      <c r="AH2672" s="5" t="s">
        <v>2183</v>
      </c>
      <c r="AI2672" s="14"/>
      <c r="AJ2672" s="14"/>
      <c r="AK2672" s="14"/>
      <c r="AL2672" s="14"/>
    </row>
    <row r="2673" spans="1:38" ht="14.4" x14ac:dyDescent="0.3">
      <c r="A2673" s="11" t="str">
        <f t="shared" si="41"/>
        <v>22,44,66,55/5555/http-generic-click-jacking</v>
      </c>
      <c r="B2673" s="11" t="s">
        <v>37</v>
      </c>
      <c r="C2673" s="12" t="s">
        <v>4616</v>
      </c>
      <c r="D2673" s="11"/>
      <c r="E2673" s="11" t="s">
        <v>4617</v>
      </c>
      <c r="F2673" s="11" t="s">
        <v>1028</v>
      </c>
      <c r="G2673" s="11" t="s">
        <v>267</v>
      </c>
      <c r="H2673" s="13" t="s">
        <v>291</v>
      </c>
      <c r="I2673" s="11"/>
      <c r="J2673" s="11" t="s">
        <v>41</v>
      </c>
      <c r="K2673" s="13" t="s">
        <v>990</v>
      </c>
      <c r="O2673" s="14">
        <v>5555</v>
      </c>
      <c r="P2673" s="14"/>
      <c r="Q2673" s="14"/>
      <c r="R2673" s="14">
        <v>4</v>
      </c>
      <c r="S2673" s="14" t="s">
        <v>43</v>
      </c>
      <c r="T2673" t="s">
        <v>216</v>
      </c>
      <c r="U2673" t="s">
        <v>217</v>
      </c>
      <c r="V2673" t="s">
        <v>218</v>
      </c>
      <c r="W2673" t="s">
        <v>219</v>
      </c>
      <c r="X2673" t="s">
        <v>1655</v>
      </c>
      <c r="Y2673" t="s">
        <v>221</v>
      </c>
      <c r="AC2673" s="14" t="s">
        <v>215</v>
      </c>
      <c r="AG2673" t="s">
        <v>1416</v>
      </c>
      <c r="AH2673" s="5" t="s">
        <v>2183</v>
      </c>
      <c r="AI2673" s="14"/>
      <c r="AJ2673" s="14"/>
      <c r="AK2673" s="14"/>
      <c r="AL2673" s="14"/>
    </row>
    <row r="2674" spans="1:38" ht="14.4" x14ac:dyDescent="0.3">
      <c r="A2674" s="11" t="str">
        <f t="shared" si="41"/>
        <v>22,44,66,55/5555/http-generic-click-jacking</v>
      </c>
      <c r="B2674" s="11" t="s">
        <v>37</v>
      </c>
      <c r="C2674" s="12" t="s">
        <v>4616</v>
      </c>
      <c r="D2674" s="11"/>
      <c r="E2674" s="11" t="s">
        <v>4617</v>
      </c>
      <c r="F2674" s="11" t="s">
        <v>1028</v>
      </c>
      <c r="G2674" s="11" t="s">
        <v>267</v>
      </c>
      <c r="H2674" s="13" t="s">
        <v>291</v>
      </c>
      <c r="I2674" s="11"/>
      <c r="J2674" s="11" t="s">
        <v>41</v>
      </c>
      <c r="K2674" s="13" t="s">
        <v>990</v>
      </c>
      <c r="O2674" s="14">
        <v>5555</v>
      </c>
      <c r="P2674" s="14"/>
      <c r="Q2674" s="14"/>
      <c r="R2674" s="14">
        <v>4</v>
      </c>
      <c r="S2674" s="14" t="s">
        <v>43</v>
      </c>
      <c r="T2674" t="s">
        <v>216</v>
      </c>
      <c r="U2674" t="s">
        <v>217</v>
      </c>
      <c r="V2674" t="s">
        <v>218</v>
      </c>
      <c r="W2674" t="s">
        <v>219</v>
      </c>
      <c r="X2674" t="s">
        <v>1655</v>
      </c>
      <c r="Y2674" t="s">
        <v>221</v>
      </c>
      <c r="AC2674" s="14" t="s">
        <v>215</v>
      </c>
      <c r="AG2674" t="s">
        <v>1416</v>
      </c>
      <c r="AH2674" s="5" t="s">
        <v>2183</v>
      </c>
      <c r="AI2674" s="14"/>
      <c r="AJ2674" s="14"/>
      <c r="AK2674" s="14"/>
      <c r="AL2674" s="14"/>
    </row>
    <row r="2675" spans="1:38" ht="14.4" x14ac:dyDescent="0.3">
      <c r="A2675" s="11" t="str">
        <f t="shared" si="41"/>
        <v>22,44,66,55/5555/http-generic-click-jacking</v>
      </c>
      <c r="B2675" s="11" t="s">
        <v>37</v>
      </c>
      <c r="C2675" s="12" t="s">
        <v>4616</v>
      </c>
      <c r="D2675" s="11"/>
      <c r="E2675" s="11" t="s">
        <v>4617</v>
      </c>
      <c r="F2675" s="11" t="s">
        <v>1028</v>
      </c>
      <c r="G2675" s="11" t="s">
        <v>267</v>
      </c>
      <c r="H2675" s="13" t="s">
        <v>291</v>
      </c>
      <c r="I2675" s="11"/>
      <c r="J2675" s="11" t="s">
        <v>41</v>
      </c>
      <c r="K2675" s="13" t="s">
        <v>990</v>
      </c>
      <c r="O2675" s="14">
        <v>5555</v>
      </c>
      <c r="P2675" s="14"/>
      <c r="Q2675" s="14"/>
      <c r="R2675" s="14">
        <v>4</v>
      </c>
      <c r="S2675" s="14" t="s">
        <v>43</v>
      </c>
      <c r="T2675" t="s">
        <v>216</v>
      </c>
      <c r="U2675" t="s">
        <v>217</v>
      </c>
      <c r="V2675" t="s">
        <v>218</v>
      </c>
      <c r="W2675" t="s">
        <v>219</v>
      </c>
      <c r="X2675" t="s">
        <v>1655</v>
      </c>
      <c r="Y2675" t="s">
        <v>221</v>
      </c>
      <c r="AC2675" s="14" t="s">
        <v>215</v>
      </c>
      <c r="AG2675" t="s">
        <v>1416</v>
      </c>
      <c r="AH2675" s="5" t="s">
        <v>2183</v>
      </c>
      <c r="AI2675" s="14"/>
      <c r="AJ2675" s="14"/>
      <c r="AK2675" s="14"/>
      <c r="AL2675" s="14"/>
    </row>
    <row r="2676" spans="1:38" ht="14.4" x14ac:dyDescent="0.3">
      <c r="A2676" s="11" t="str">
        <f t="shared" si="41"/>
        <v>22,44,66,55/5555/http-generic-click-jacking</v>
      </c>
      <c r="B2676" s="11" t="s">
        <v>37</v>
      </c>
      <c r="C2676" s="12" t="s">
        <v>4616</v>
      </c>
      <c r="D2676" s="11"/>
      <c r="E2676" s="11" t="s">
        <v>4617</v>
      </c>
      <c r="F2676" s="11" t="s">
        <v>1028</v>
      </c>
      <c r="G2676" s="11" t="s">
        <v>267</v>
      </c>
      <c r="H2676" s="13" t="s">
        <v>291</v>
      </c>
      <c r="I2676" s="11"/>
      <c r="J2676" s="11" t="s">
        <v>41</v>
      </c>
      <c r="K2676" s="13" t="s">
        <v>990</v>
      </c>
      <c r="O2676" s="14">
        <v>5555</v>
      </c>
      <c r="P2676" s="14"/>
      <c r="Q2676" s="14"/>
      <c r="R2676" s="14">
        <v>4</v>
      </c>
      <c r="S2676" s="14" t="s">
        <v>43</v>
      </c>
      <c r="T2676" t="s">
        <v>216</v>
      </c>
      <c r="U2676" t="s">
        <v>217</v>
      </c>
      <c r="V2676" t="s">
        <v>218</v>
      </c>
      <c r="W2676" t="s">
        <v>219</v>
      </c>
      <c r="X2676" t="s">
        <v>1655</v>
      </c>
      <c r="Y2676" t="s">
        <v>221</v>
      </c>
      <c r="AC2676" s="14" t="s">
        <v>215</v>
      </c>
      <c r="AG2676" t="s">
        <v>1416</v>
      </c>
      <c r="AH2676" s="5" t="s">
        <v>2183</v>
      </c>
      <c r="AI2676" s="14"/>
      <c r="AJ2676" s="14"/>
      <c r="AK2676" s="14"/>
      <c r="AL2676" s="14"/>
    </row>
    <row r="2677" spans="1:38" ht="14.4" x14ac:dyDescent="0.3">
      <c r="A2677" s="11" t="str">
        <f t="shared" si="41"/>
        <v>22,44,66,55/5555/http-generic-click-jacking</v>
      </c>
      <c r="B2677" s="11" t="s">
        <v>37</v>
      </c>
      <c r="C2677" s="12" t="s">
        <v>4616</v>
      </c>
      <c r="D2677" s="11"/>
      <c r="E2677" s="11" t="s">
        <v>4617</v>
      </c>
      <c r="F2677" s="11" t="s">
        <v>1028</v>
      </c>
      <c r="G2677" s="11" t="s">
        <v>267</v>
      </c>
      <c r="H2677" s="13" t="s">
        <v>291</v>
      </c>
      <c r="I2677" s="11"/>
      <c r="J2677" s="11" t="s">
        <v>41</v>
      </c>
      <c r="K2677" s="13" t="s">
        <v>990</v>
      </c>
      <c r="O2677" s="14">
        <v>5555</v>
      </c>
      <c r="P2677" s="14"/>
      <c r="Q2677" s="14"/>
      <c r="R2677" s="14">
        <v>4</v>
      </c>
      <c r="S2677" s="14" t="s">
        <v>43</v>
      </c>
      <c r="T2677" t="s">
        <v>216</v>
      </c>
      <c r="U2677" t="s">
        <v>217</v>
      </c>
      <c r="V2677" t="s">
        <v>218</v>
      </c>
      <c r="W2677" t="s">
        <v>219</v>
      </c>
      <c r="X2677" t="s">
        <v>1655</v>
      </c>
      <c r="Y2677" t="s">
        <v>221</v>
      </c>
      <c r="AC2677" s="14" t="s">
        <v>215</v>
      </c>
      <c r="AG2677" t="s">
        <v>1416</v>
      </c>
      <c r="AH2677" s="5" t="s">
        <v>2183</v>
      </c>
      <c r="AI2677" s="14"/>
      <c r="AJ2677" s="14"/>
      <c r="AK2677" s="14"/>
      <c r="AL2677" s="14"/>
    </row>
    <row r="2678" spans="1:38" ht="14.4" x14ac:dyDescent="0.3">
      <c r="A2678" s="11" t="str">
        <f t="shared" si="41"/>
        <v>22,44,66,55/5555/http-generic-click-jacking</v>
      </c>
      <c r="B2678" s="11" t="s">
        <v>37</v>
      </c>
      <c r="C2678" s="12" t="s">
        <v>4616</v>
      </c>
      <c r="D2678" s="11"/>
      <c r="E2678" s="11" t="s">
        <v>4617</v>
      </c>
      <c r="F2678" s="11" t="s">
        <v>1028</v>
      </c>
      <c r="G2678" s="11" t="s">
        <v>267</v>
      </c>
      <c r="H2678" s="13" t="s">
        <v>291</v>
      </c>
      <c r="I2678" s="11"/>
      <c r="J2678" s="11" t="s">
        <v>41</v>
      </c>
      <c r="K2678" s="13" t="s">
        <v>990</v>
      </c>
      <c r="O2678" s="14">
        <v>5555</v>
      </c>
      <c r="P2678" s="14"/>
      <c r="Q2678" s="14"/>
      <c r="R2678" s="14">
        <v>4</v>
      </c>
      <c r="S2678" s="14" t="s">
        <v>43</v>
      </c>
      <c r="T2678" t="s">
        <v>216</v>
      </c>
      <c r="U2678" t="s">
        <v>217</v>
      </c>
      <c r="V2678" t="s">
        <v>218</v>
      </c>
      <c r="W2678" t="s">
        <v>219</v>
      </c>
      <c r="X2678" t="s">
        <v>1655</v>
      </c>
      <c r="Y2678" t="s">
        <v>221</v>
      </c>
      <c r="AC2678" s="14" t="s">
        <v>215</v>
      </c>
      <c r="AG2678" t="s">
        <v>1416</v>
      </c>
      <c r="AH2678" s="5" t="s">
        <v>2183</v>
      </c>
      <c r="AI2678" s="14"/>
      <c r="AJ2678" s="14"/>
      <c r="AK2678" s="14"/>
      <c r="AL2678" s="14"/>
    </row>
    <row r="2679" spans="1:38" ht="14.4" x14ac:dyDescent="0.3">
      <c r="A2679" s="11" t="str">
        <f t="shared" si="41"/>
        <v>22,44,66,55/5555/http-generic-click-jacking</v>
      </c>
      <c r="B2679" s="11" t="s">
        <v>37</v>
      </c>
      <c r="C2679" s="12" t="s">
        <v>4616</v>
      </c>
      <c r="D2679" s="11"/>
      <c r="E2679" s="11" t="s">
        <v>4617</v>
      </c>
      <c r="F2679" s="11" t="s">
        <v>1028</v>
      </c>
      <c r="G2679" s="11" t="s">
        <v>267</v>
      </c>
      <c r="H2679" s="13" t="s">
        <v>291</v>
      </c>
      <c r="I2679" s="11"/>
      <c r="J2679" s="11" t="s">
        <v>41</v>
      </c>
      <c r="K2679" s="13" t="s">
        <v>990</v>
      </c>
      <c r="O2679" s="14">
        <v>5555</v>
      </c>
      <c r="P2679" s="14"/>
      <c r="Q2679" s="14"/>
      <c r="R2679" s="14">
        <v>4</v>
      </c>
      <c r="S2679" s="14" t="s">
        <v>43</v>
      </c>
      <c r="T2679" t="s">
        <v>216</v>
      </c>
      <c r="U2679" t="s">
        <v>217</v>
      </c>
      <c r="V2679" t="s">
        <v>218</v>
      </c>
      <c r="W2679" t="s">
        <v>219</v>
      </c>
      <c r="X2679" t="s">
        <v>1655</v>
      </c>
      <c r="Y2679" t="s">
        <v>221</v>
      </c>
      <c r="AC2679" s="14" t="s">
        <v>215</v>
      </c>
      <c r="AG2679" t="s">
        <v>1416</v>
      </c>
      <c r="AH2679" s="5" t="s">
        <v>2183</v>
      </c>
      <c r="AI2679" s="14"/>
      <c r="AJ2679" s="14"/>
      <c r="AK2679" s="14"/>
      <c r="AL2679" s="14"/>
    </row>
    <row r="2680" spans="1:38" ht="14.4" x14ac:dyDescent="0.3">
      <c r="A2680" s="11" t="str">
        <f t="shared" si="41"/>
        <v>22,44,66,55/5555/http-generic-click-jacking</v>
      </c>
      <c r="B2680" s="11" t="s">
        <v>37</v>
      </c>
      <c r="C2680" s="12" t="s">
        <v>4616</v>
      </c>
      <c r="D2680" s="11"/>
      <c r="E2680" s="11" t="s">
        <v>4617</v>
      </c>
      <c r="F2680" s="11" t="s">
        <v>1028</v>
      </c>
      <c r="G2680" s="11" t="s">
        <v>267</v>
      </c>
      <c r="H2680" s="13" t="s">
        <v>291</v>
      </c>
      <c r="I2680" s="11"/>
      <c r="J2680" s="11" t="s">
        <v>41</v>
      </c>
      <c r="K2680" s="13" t="s">
        <v>990</v>
      </c>
      <c r="O2680" s="14">
        <v>5555</v>
      </c>
      <c r="P2680" s="14"/>
      <c r="Q2680" s="14"/>
      <c r="R2680" s="14">
        <v>4</v>
      </c>
      <c r="S2680" s="14" t="s">
        <v>43</v>
      </c>
      <c r="T2680" t="s">
        <v>216</v>
      </c>
      <c r="U2680" t="s">
        <v>217</v>
      </c>
      <c r="V2680" t="s">
        <v>218</v>
      </c>
      <c r="W2680" t="s">
        <v>219</v>
      </c>
      <c r="X2680" t="s">
        <v>1655</v>
      </c>
      <c r="Y2680" t="s">
        <v>221</v>
      </c>
      <c r="AC2680" s="14" t="s">
        <v>215</v>
      </c>
      <c r="AG2680" t="s">
        <v>1416</v>
      </c>
      <c r="AH2680" s="5" t="s">
        <v>2183</v>
      </c>
      <c r="AI2680" s="14"/>
      <c r="AJ2680" s="14"/>
      <c r="AK2680" s="14"/>
      <c r="AL2680" s="14"/>
    </row>
    <row r="2681" spans="1:38" ht="14.4" x14ac:dyDescent="0.3">
      <c r="A2681" s="11" t="str">
        <f t="shared" si="41"/>
        <v>22,44,66,55/5555/http-generic-click-jacking</v>
      </c>
      <c r="B2681" s="11" t="s">
        <v>37</v>
      </c>
      <c r="C2681" s="12" t="s">
        <v>4616</v>
      </c>
      <c r="D2681" s="11"/>
      <c r="E2681" s="11" t="s">
        <v>4617</v>
      </c>
      <c r="F2681" s="11" t="s">
        <v>1028</v>
      </c>
      <c r="G2681" s="11" t="s">
        <v>267</v>
      </c>
      <c r="H2681" s="13" t="s">
        <v>291</v>
      </c>
      <c r="I2681" s="11"/>
      <c r="J2681" s="11" t="s">
        <v>41</v>
      </c>
      <c r="K2681" s="13" t="s">
        <v>990</v>
      </c>
      <c r="O2681" s="14">
        <v>5555</v>
      </c>
      <c r="P2681" s="14"/>
      <c r="Q2681" s="14"/>
      <c r="R2681" s="14">
        <v>4</v>
      </c>
      <c r="S2681" s="14" t="s">
        <v>43</v>
      </c>
      <c r="T2681" t="s">
        <v>216</v>
      </c>
      <c r="U2681" t="s">
        <v>217</v>
      </c>
      <c r="V2681" t="s">
        <v>218</v>
      </c>
      <c r="W2681" t="s">
        <v>219</v>
      </c>
      <c r="X2681" t="s">
        <v>1655</v>
      </c>
      <c r="Y2681" t="s">
        <v>221</v>
      </c>
      <c r="AC2681" s="14" t="s">
        <v>215</v>
      </c>
      <c r="AG2681" t="s">
        <v>1416</v>
      </c>
      <c r="AH2681" s="5" t="s">
        <v>2183</v>
      </c>
      <c r="AI2681" s="14"/>
      <c r="AJ2681" s="14"/>
      <c r="AK2681" s="14"/>
      <c r="AL2681" s="14"/>
    </row>
    <row r="2682" spans="1:38" ht="14.4" x14ac:dyDescent="0.3">
      <c r="A2682" s="11" t="str">
        <f t="shared" si="41"/>
        <v>22,44,66,55/5555/http-generic-click-jacking</v>
      </c>
      <c r="B2682" s="11" t="s">
        <v>37</v>
      </c>
      <c r="C2682" s="12" t="s">
        <v>4616</v>
      </c>
      <c r="D2682" s="11"/>
      <c r="E2682" s="11" t="s">
        <v>4617</v>
      </c>
      <c r="F2682" s="11" t="s">
        <v>1028</v>
      </c>
      <c r="G2682" s="11" t="s">
        <v>267</v>
      </c>
      <c r="H2682" s="13" t="s">
        <v>291</v>
      </c>
      <c r="I2682" s="11"/>
      <c r="J2682" s="11" t="s">
        <v>41</v>
      </c>
      <c r="K2682" s="13" t="s">
        <v>990</v>
      </c>
      <c r="O2682" s="14">
        <v>5555</v>
      </c>
      <c r="P2682" s="14"/>
      <c r="Q2682" s="14"/>
      <c r="R2682" s="14">
        <v>4</v>
      </c>
      <c r="S2682" s="14" t="s">
        <v>43</v>
      </c>
      <c r="T2682" t="s">
        <v>216</v>
      </c>
      <c r="U2682" t="s">
        <v>217</v>
      </c>
      <c r="V2682" t="s">
        <v>218</v>
      </c>
      <c r="W2682" t="s">
        <v>219</v>
      </c>
      <c r="X2682" t="s">
        <v>1655</v>
      </c>
      <c r="Y2682" t="s">
        <v>221</v>
      </c>
      <c r="AC2682" s="14" t="s">
        <v>215</v>
      </c>
      <c r="AG2682" t="s">
        <v>1416</v>
      </c>
      <c r="AH2682" s="5" t="s">
        <v>2183</v>
      </c>
      <c r="AI2682" s="14"/>
      <c r="AJ2682" s="14"/>
      <c r="AK2682" s="14"/>
      <c r="AL2682" s="14"/>
    </row>
    <row r="2683" spans="1:38" ht="14.4" x14ac:dyDescent="0.3">
      <c r="A2683" s="11" t="str">
        <f t="shared" si="41"/>
        <v>22,44,66,55/5555/http-generic-click-jacking</v>
      </c>
      <c r="B2683" s="11" t="s">
        <v>37</v>
      </c>
      <c r="C2683" s="12" t="s">
        <v>4616</v>
      </c>
      <c r="D2683" s="11"/>
      <c r="E2683" s="11" t="s">
        <v>4617</v>
      </c>
      <c r="F2683" s="11" t="s">
        <v>1028</v>
      </c>
      <c r="G2683" s="11" t="s">
        <v>267</v>
      </c>
      <c r="H2683" s="13" t="s">
        <v>291</v>
      </c>
      <c r="I2683" s="11"/>
      <c r="J2683" s="11" t="s">
        <v>41</v>
      </c>
      <c r="K2683" s="13" t="s">
        <v>990</v>
      </c>
      <c r="O2683" s="14">
        <v>5555</v>
      </c>
      <c r="P2683" s="14"/>
      <c r="Q2683" s="14"/>
      <c r="R2683" s="14">
        <v>4</v>
      </c>
      <c r="S2683" s="14" t="s">
        <v>43</v>
      </c>
      <c r="T2683" t="s">
        <v>216</v>
      </c>
      <c r="U2683" t="s">
        <v>217</v>
      </c>
      <c r="V2683" t="s">
        <v>218</v>
      </c>
      <c r="W2683" t="s">
        <v>219</v>
      </c>
      <c r="X2683" t="s">
        <v>1655</v>
      </c>
      <c r="Y2683" t="s">
        <v>221</v>
      </c>
      <c r="AC2683" s="14" t="s">
        <v>215</v>
      </c>
      <c r="AG2683" t="s">
        <v>1416</v>
      </c>
      <c r="AH2683" s="5" t="s">
        <v>2183</v>
      </c>
      <c r="AI2683" s="14"/>
      <c r="AJ2683" s="14"/>
      <c r="AK2683" s="14"/>
      <c r="AL2683" s="14"/>
    </row>
    <row r="2684" spans="1:38" ht="14.4" x14ac:dyDescent="0.3">
      <c r="A2684" s="11" t="str">
        <f t="shared" si="41"/>
        <v>22,44,66,55/5555/http-generic-click-jacking</v>
      </c>
      <c r="B2684" s="11" t="s">
        <v>37</v>
      </c>
      <c r="C2684" s="12" t="s">
        <v>4616</v>
      </c>
      <c r="D2684" s="11"/>
      <c r="E2684" s="11" t="s">
        <v>4617</v>
      </c>
      <c r="F2684" s="11" t="s">
        <v>1028</v>
      </c>
      <c r="G2684" s="11" t="s">
        <v>267</v>
      </c>
      <c r="H2684" s="13" t="s">
        <v>291</v>
      </c>
      <c r="I2684" s="11"/>
      <c r="J2684" s="11" t="s">
        <v>41</v>
      </c>
      <c r="K2684" s="13" t="s">
        <v>990</v>
      </c>
      <c r="O2684" s="14">
        <v>5555</v>
      </c>
      <c r="P2684" s="14"/>
      <c r="Q2684" s="14"/>
      <c r="R2684" s="14">
        <v>4</v>
      </c>
      <c r="S2684" s="14" t="s">
        <v>43</v>
      </c>
      <c r="T2684" t="s">
        <v>216</v>
      </c>
      <c r="U2684" t="s">
        <v>217</v>
      </c>
      <c r="V2684" t="s">
        <v>218</v>
      </c>
      <c r="W2684" t="s">
        <v>219</v>
      </c>
      <c r="X2684" t="s">
        <v>1655</v>
      </c>
      <c r="Y2684" t="s">
        <v>221</v>
      </c>
      <c r="AC2684" s="14" t="s">
        <v>215</v>
      </c>
      <c r="AG2684" t="s">
        <v>1416</v>
      </c>
      <c r="AH2684" s="5" t="s">
        <v>2183</v>
      </c>
      <c r="AI2684" s="14"/>
      <c r="AJ2684" s="14"/>
      <c r="AK2684" s="14"/>
      <c r="AL2684" s="14"/>
    </row>
    <row r="2685" spans="1:38" ht="14.4" x14ac:dyDescent="0.3">
      <c r="A2685" s="11" t="str">
        <f t="shared" si="41"/>
        <v>22,44,66,55/5555/http-generic-click-jacking</v>
      </c>
      <c r="B2685" s="11" t="s">
        <v>37</v>
      </c>
      <c r="C2685" s="12" t="s">
        <v>4616</v>
      </c>
      <c r="D2685" s="11"/>
      <c r="E2685" s="11" t="s">
        <v>4617</v>
      </c>
      <c r="F2685" s="11" t="s">
        <v>1028</v>
      </c>
      <c r="G2685" s="11" t="s">
        <v>267</v>
      </c>
      <c r="H2685" s="13" t="s">
        <v>291</v>
      </c>
      <c r="I2685" s="11"/>
      <c r="J2685" s="11" t="s">
        <v>41</v>
      </c>
      <c r="K2685" s="13" t="s">
        <v>990</v>
      </c>
      <c r="O2685" s="14">
        <v>5555</v>
      </c>
      <c r="P2685" s="14"/>
      <c r="Q2685" s="14"/>
      <c r="R2685" s="14">
        <v>4</v>
      </c>
      <c r="S2685" s="14" t="s">
        <v>43</v>
      </c>
      <c r="T2685" t="s">
        <v>216</v>
      </c>
      <c r="U2685" t="s">
        <v>217</v>
      </c>
      <c r="V2685" t="s">
        <v>218</v>
      </c>
      <c r="W2685" t="s">
        <v>219</v>
      </c>
      <c r="X2685" t="s">
        <v>1655</v>
      </c>
      <c r="Y2685" t="s">
        <v>221</v>
      </c>
      <c r="AC2685" s="14" t="s">
        <v>215</v>
      </c>
      <c r="AG2685" t="s">
        <v>1416</v>
      </c>
      <c r="AH2685" s="5" t="s">
        <v>2183</v>
      </c>
      <c r="AI2685" s="14"/>
      <c r="AJ2685" s="14"/>
      <c r="AK2685" s="14"/>
      <c r="AL2685" s="14"/>
    </row>
    <row r="2686" spans="1:38" ht="14.4" x14ac:dyDescent="0.3">
      <c r="A2686" s="11" t="str">
        <f t="shared" si="41"/>
        <v>22,44,66,55/5555/http-generic-click-jacking</v>
      </c>
      <c r="B2686" s="11" t="s">
        <v>37</v>
      </c>
      <c r="C2686" s="12" t="s">
        <v>4616</v>
      </c>
      <c r="D2686" s="11"/>
      <c r="E2686" s="11" t="s">
        <v>4617</v>
      </c>
      <c r="F2686" s="11" t="s">
        <v>1028</v>
      </c>
      <c r="G2686" s="11" t="s">
        <v>267</v>
      </c>
      <c r="H2686" s="13" t="s">
        <v>291</v>
      </c>
      <c r="I2686" s="11"/>
      <c r="J2686" s="11" t="s">
        <v>41</v>
      </c>
      <c r="K2686" s="13" t="s">
        <v>990</v>
      </c>
      <c r="O2686" s="14">
        <v>5555</v>
      </c>
      <c r="P2686" s="14"/>
      <c r="Q2686" s="14"/>
      <c r="R2686" s="14">
        <v>4</v>
      </c>
      <c r="S2686" s="14" t="s">
        <v>43</v>
      </c>
      <c r="T2686" t="s">
        <v>216</v>
      </c>
      <c r="U2686" t="s">
        <v>217</v>
      </c>
      <c r="V2686" t="s">
        <v>218</v>
      </c>
      <c r="W2686" t="s">
        <v>219</v>
      </c>
      <c r="X2686" t="s">
        <v>1655</v>
      </c>
      <c r="Y2686" t="s">
        <v>221</v>
      </c>
      <c r="AC2686" s="14" t="s">
        <v>215</v>
      </c>
      <c r="AG2686" t="s">
        <v>1416</v>
      </c>
      <c r="AH2686" s="5" t="s">
        <v>2183</v>
      </c>
      <c r="AI2686" s="14"/>
      <c r="AJ2686" s="14"/>
      <c r="AK2686" s="14"/>
      <c r="AL2686" s="14"/>
    </row>
    <row r="2687" spans="1:38" ht="14.4" x14ac:dyDescent="0.3">
      <c r="A2687" s="11" t="str">
        <f t="shared" si="41"/>
        <v>22,44,66,55/5555/http-generic-click-jacking</v>
      </c>
      <c r="B2687" s="11" t="s">
        <v>37</v>
      </c>
      <c r="C2687" s="12" t="s">
        <v>4616</v>
      </c>
      <c r="D2687" s="11"/>
      <c r="E2687" s="11" t="s">
        <v>4617</v>
      </c>
      <c r="F2687" s="11" t="s">
        <v>1028</v>
      </c>
      <c r="G2687" s="11" t="s">
        <v>267</v>
      </c>
      <c r="H2687" s="13" t="s">
        <v>291</v>
      </c>
      <c r="I2687" s="11"/>
      <c r="J2687" s="11" t="s">
        <v>41</v>
      </c>
      <c r="K2687" s="13" t="s">
        <v>990</v>
      </c>
      <c r="O2687" s="14">
        <v>5555</v>
      </c>
      <c r="P2687" s="14"/>
      <c r="Q2687" s="14"/>
      <c r="R2687" s="14">
        <v>4</v>
      </c>
      <c r="S2687" s="14" t="s">
        <v>43</v>
      </c>
      <c r="T2687" t="s">
        <v>216</v>
      </c>
      <c r="U2687" t="s">
        <v>217</v>
      </c>
      <c r="V2687" t="s">
        <v>218</v>
      </c>
      <c r="W2687" t="s">
        <v>219</v>
      </c>
      <c r="X2687" t="s">
        <v>1655</v>
      </c>
      <c r="Y2687" t="s">
        <v>221</v>
      </c>
      <c r="AC2687" s="14" t="s">
        <v>215</v>
      </c>
      <c r="AG2687" t="s">
        <v>1416</v>
      </c>
      <c r="AH2687" s="5" t="s">
        <v>2183</v>
      </c>
      <c r="AI2687" s="14"/>
      <c r="AJ2687" s="14"/>
      <c r="AK2687" s="14"/>
      <c r="AL2687" s="14"/>
    </row>
    <row r="2688" spans="1:38" ht="14.4" x14ac:dyDescent="0.3">
      <c r="A2688" s="11" t="str">
        <f t="shared" si="41"/>
        <v>22,44,66,55/5555/http-generic-click-jacking</v>
      </c>
      <c r="B2688" s="11" t="s">
        <v>37</v>
      </c>
      <c r="C2688" s="12" t="s">
        <v>4616</v>
      </c>
      <c r="D2688" s="11"/>
      <c r="E2688" s="11" t="s">
        <v>4617</v>
      </c>
      <c r="F2688" s="11" t="s">
        <v>1028</v>
      </c>
      <c r="G2688" s="11" t="s">
        <v>267</v>
      </c>
      <c r="H2688" s="13" t="s">
        <v>291</v>
      </c>
      <c r="I2688" s="11"/>
      <c r="J2688" s="11" t="s">
        <v>41</v>
      </c>
      <c r="K2688" s="13" t="s">
        <v>990</v>
      </c>
      <c r="O2688" s="14">
        <v>5555</v>
      </c>
      <c r="P2688" s="14"/>
      <c r="Q2688" s="14"/>
      <c r="R2688" s="14">
        <v>4</v>
      </c>
      <c r="S2688" s="14" t="s">
        <v>43</v>
      </c>
      <c r="T2688" t="s">
        <v>216</v>
      </c>
      <c r="U2688" t="s">
        <v>217</v>
      </c>
      <c r="V2688" t="s">
        <v>218</v>
      </c>
      <c r="W2688" t="s">
        <v>219</v>
      </c>
      <c r="X2688" t="s">
        <v>1655</v>
      </c>
      <c r="Y2688" t="s">
        <v>221</v>
      </c>
      <c r="AC2688" s="14" t="s">
        <v>215</v>
      </c>
      <c r="AG2688" t="s">
        <v>1416</v>
      </c>
      <c r="AH2688" s="5" t="s">
        <v>2183</v>
      </c>
      <c r="AI2688" s="14"/>
      <c r="AJ2688" s="14"/>
      <c r="AK2688" s="14"/>
      <c r="AL2688" s="14"/>
    </row>
    <row r="2689" spans="1:38" ht="14.4" x14ac:dyDescent="0.3">
      <c r="A2689" s="11" t="str">
        <f t="shared" si="41"/>
        <v>22,44,66,55/5555/http-generic-click-jacking</v>
      </c>
      <c r="B2689" s="11" t="s">
        <v>37</v>
      </c>
      <c r="C2689" s="12" t="s">
        <v>4616</v>
      </c>
      <c r="D2689" s="11"/>
      <c r="E2689" s="11" t="s">
        <v>4617</v>
      </c>
      <c r="F2689" s="11" t="s">
        <v>1028</v>
      </c>
      <c r="G2689" s="11" t="s">
        <v>267</v>
      </c>
      <c r="H2689" s="13" t="s">
        <v>291</v>
      </c>
      <c r="I2689" s="11"/>
      <c r="J2689" s="11" t="s">
        <v>41</v>
      </c>
      <c r="K2689" s="13" t="s">
        <v>990</v>
      </c>
      <c r="O2689" s="14">
        <v>5555</v>
      </c>
      <c r="P2689" s="14"/>
      <c r="Q2689" s="14"/>
      <c r="R2689" s="14">
        <v>4</v>
      </c>
      <c r="S2689" s="14" t="s">
        <v>43</v>
      </c>
      <c r="T2689" t="s">
        <v>216</v>
      </c>
      <c r="U2689" t="s">
        <v>217</v>
      </c>
      <c r="V2689" t="s">
        <v>218</v>
      </c>
      <c r="W2689" t="s">
        <v>219</v>
      </c>
      <c r="X2689" t="s">
        <v>1655</v>
      </c>
      <c r="Y2689" t="s">
        <v>221</v>
      </c>
      <c r="AC2689" s="14" t="s">
        <v>215</v>
      </c>
      <c r="AG2689" t="s">
        <v>1416</v>
      </c>
      <c r="AH2689" s="5" t="s">
        <v>2183</v>
      </c>
      <c r="AI2689" s="14"/>
      <c r="AJ2689" s="14"/>
      <c r="AK2689" s="14"/>
      <c r="AL2689" s="14"/>
    </row>
    <row r="2690" spans="1:38" ht="14.4" x14ac:dyDescent="0.3">
      <c r="A2690" s="11" t="str">
        <f t="shared" si="41"/>
        <v>22,44,66,55/5555/http-generic-click-jacking</v>
      </c>
      <c r="B2690" s="11" t="s">
        <v>37</v>
      </c>
      <c r="C2690" s="12" t="s">
        <v>4616</v>
      </c>
      <c r="D2690" s="11"/>
      <c r="E2690" s="11" t="s">
        <v>4617</v>
      </c>
      <c r="F2690" s="11" t="s">
        <v>1028</v>
      </c>
      <c r="G2690" s="11" t="s">
        <v>267</v>
      </c>
      <c r="H2690" s="13" t="s">
        <v>291</v>
      </c>
      <c r="I2690" s="11"/>
      <c r="J2690" s="11" t="s">
        <v>41</v>
      </c>
      <c r="K2690" s="13" t="s">
        <v>990</v>
      </c>
      <c r="O2690" s="14">
        <v>5555</v>
      </c>
      <c r="P2690" s="14"/>
      <c r="Q2690" s="14"/>
      <c r="R2690" s="14">
        <v>4</v>
      </c>
      <c r="S2690" s="14" t="s">
        <v>43</v>
      </c>
      <c r="T2690" t="s">
        <v>216</v>
      </c>
      <c r="U2690" t="s">
        <v>217</v>
      </c>
      <c r="V2690" t="s">
        <v>218</v>
      </c>
      <c r="W2690" t="s">
        <v>219</v>
      </c>
      <c r="X2690" t="s">
        <v>1655</v>
      </c>
      <c r="Y2690" t="s">
        <v>221</v>
      </c>
      <c r="AC2690" s="14" t="s">
        <v>215</v>
      </c>
      <c r="AG2690" t="s">
        <v>1416</v>
      </c>
      <c r="AH2690" s="5" t="s">
        <v>2183</v>
      </c>
      <c r="AI2690" s="14"/>
      <c r="AJ2690" s="14"/>
      <c r="AK2690" s="14"/>
      <c r="AL2690" s="14"/>
    </row>
    <row r="2691" spans="1:38" ht="14.4" x14ac:dyDescent="0.3">
      <c r="A2691" s="11" t="str">
        <f t="shared" ref="A2691:A2754" si="42">CONCATENATE(C2691,"/",O2691,"/",T2691)</f>
        <v>22,44,66,55/5555/http-generic-click-jacking</v>
      </c>
      <c r="B2691" s="11" t="s">
        <v>37</v>
      </c>
      <c r="C2691" s="12" t="s">
        <v>4616</v>
      </c>
      <c r="D2691" s="11"/>
      <c r="E2691" s="11" t="s">
        <v>4617</v>
      </c>
      <c r="F2691" s="11" t="s">
        <v>1028</v>
      </c>
      <c r="G2691" s="11" t="s">
        <v>267</v>
      </c>
      <c r="H2691" s="13" t="s">
        <v>291</v>
      </c>
      <c r="I2691" s="11"/>
      <c r="J2691" s="11" t="s">
        <v>41</v>
      </c>
      <c r="K2691" s="13" t="s">
        <v>990</v>
      </c>
      <c r="O2691" s="14">
        <v>5555</v>
      </c>
      <c r="P2691" s="14"/>
      <c r="Q2691" s="14"/>
      <c r="R2691" s="14">
        <v>4</v>
      </c>
      <c r="S2691" s="14" t="s">
        <v>43</v>
      </c>
      <c r="T2691" t="s">
        <v>216</v>
      </c>
      <c r="U2691" t="s">
        <v>217</v>
      </c>
      <c r="V2691" t="s">
        <v>218</v>
      </c>
      <c r="W2691" t="s">
        <v>219</v>
      </c>
      <c r="X2691" t="s">
        <v>1655</v>
      </c>
      <c r="Y2691" t="s">
        <v>221</v>
      </c>
      <c r="AC2691" s="14" t="s">
        <v>215</v>
      </c>
      <c r="AG2691" t="s">
        <v>1416</v>
      </c>
      <c r="AH2691" s="5" t="s">
        <v>2183</v>
      </c>
      <c r="AI2691" s="14"/>
      <c r="AJ2691" s="14"/>
      <c r="AK2691" s="14"/>
      <c r="AL2691" s="14"/>
    </row>
    <row r="2692" spans="1:38" ht="14.4" x14ac:dyDescent="0.3">
      <c r="A2692" s="11" t="str">
        <f t="shared" si="42"/>
        <v>22,44,66,55/5555/http-generic-click-jacking</v>
      </c>
      <c r="B2692" s="11" t="s">
        <v>37</v>
      </c>
      <c r="C2692" s="12" t="s">
        <v>4616</v>
      </c>
      <c r="D2692" s="11"/>
      <c r="E2692" s="11" t="s">
        <v>4617</v>
      </c>
      <c r="F2692" s="11" t="s">
        <v>1028</v>
      </c>
      <c r="G2692" s="11" t="s">
        <v>267</v>
      </c>
      <c r="H2692" s="13" t="s">
        <v>291</v>
      </c>
      <c r="I2692" s="11"/>
      <c r="J2692" s="11" t="s">
        <v>41</v>
      </c>
      <c r="K2692" s="13" t="s">
        <v>990</v>
      </c>
      <c r="O2692" s="14">
        <v>5555</v>
      </c>
      <c r="P2692" s="14"/>
      <c r="Q2692" s="14"/>
      <c r="R2692" s="14">
        <v>4</v>
      </c>
      <c r="S2692" s="14" t="s">
        <v>43</v>
      </c>
      <c r="T2692" t="s">
        <v>216</v>
      </c>
      <c r="U2692" t="s">
        <v>217</v>
      </c>
      <c r="V2692" t="s">
        <v>218</v>
      </c>
      <c r="W2692" t="s">
        <v>219</v>
      </c>
      <c r="X2692" t="s">
        <v>1655</v>
      </c>
      <c r="Y2692" t="s">
        <v>221</v>
      </c>
      <c r="AC2692" s="14" t="s">
        <v>215</v>
      </c>
      <c r="AG2692" t="s">
        <v>1416</v>
      </c>
      <c r="AH2692" s="5" t="s">
        <v>2183</v>
      </c>
      <c r="AI2692" s="14"/>
      <c r="AJ2692" s="14"/>
      <c r="AK2692" s="14"/>
      <c r="AL2692" s="14"/>
    </row>
    <row r="2693" spans="1:38" ht="14.4" x14ac:dyDescent="0.3">
      <c r="A2693" s="11" t="str">
        <f t="shared" si="42"/>
        <v>22,44,66,55/5555/http-generic-click-jacking</v>
      </c>
      <c r="B2693" s="11" t="s">
        <v>37</v>
      </c>
      <c r="C2693" s="12" t="s">
        <v>4616</v>
      </c>
      <c r="D2693" s="11"/>
      <c r="E2693" s="11" t="s">
        <v>4617</v>
      </c>
      <c r="F2693" s="11" t="s">
        <v>1028</v>
      </c>
      <c r="G2693" s="11" t="s">
        <v>267</v>
      </c>
      <c r="H2693" s="13" t="s">
        <v>291</v>
      </c>
      <c r="I2693" s="11"/>
      <c r="J2693" s="11" t="s">
        <v>41</v>
      </c>
      <c r="K2693" s="13" t="s">
        <v>990</v>
      </c>
      <c r="O2693" s="14">
        <v>5555</v>
      </c>
      <c r="P2693" s="14"/>
      <c r="Q2693" s="14"/>
      <c r="R2693" s="14">
        <v>4</v>
      </c>
      <c r="S2693" s="14" t="s">
        <v>43</v>
      </c>
      <c r="T2693" t="s">
        <v>216</v>
      </c>
      <c r="U2693" t="s">
        <v>217</v>
      </c>
      <c r="V2693" t="s">
        <v>218</v>
      </c>
      <c r="W2693" t="s">
        <v>219</v>
      </c>
      <c r="X2693" t="s">
        <v>1655</v>
      </c>
      <c r="Y2693" t="s">
        <v>221</v>
      </c>
      <c r="AC2693" s="14" t="s">
        <v>215</v>
      </c>
      <c r="AG2693" t="s">
        <v>1416</v>
      </c>
      <c r="AH2693" s="5" t="s">
        <v>2183</v>
      </c>
      <c r="AI2693" s="14"/>
      <c r="AJ2693" s="14"/>
      <c r="AK2693" s="14"/>
      <c r="AL2693" s="14"/>
    </row>
    <row r="2694" spans="1:38" ht="14.4" x14ac:dyDescent="0.3">
      <c r="A2694" s="11" t="str">
        <f t="shared" si="42"/>
        <v>22,44,66,55/5555/http-generic-click-jacking</v>
      </c>
      <c r="B2694" s="11" t="s">
        <v>37</v>
      </c>
      <c r="C2694" s="12" t="s">
        <v>4616</v>
      </c>
      <c r="D2694" s="11"/>
      <c r="E2694" s="11" t="s">
        <v>4617</v>
      </c>
      <c r="F2694" s="11" t="s">
        <v>1028</v>
      </c>
      <c r="G2694" s="11" t="s">
        <v>267</v>
      </c>
      <c r="H2694" s="13" t="s">
        <v>291</v>
      </c>
      <c r="I2694" s="11"/>
      <c r="J2694" s="11" t="s">
        <v>41</v>
      </c>
      <c r="K2694" s="13" t="s">
        <v>990</v>
      </c>
      <c r="O2694" s="14">
        <v>5555</v>
      </c>
      <c r="P2694" s="14"/>
      <c r="Q2694" s="14"/>
      <c r="R2694" s="14">
        <v>4</v>
      </c>
      <c r="S2694" s="14" t="s">
        <v>43</v>
      </c>
      <c r="T2694" t="s">
        <v>216</v>
      </c>
      <c r="U2694" t="s">
        <v>217</v>
      </c>
      <c r="V2694" t="s">
        <v>218</v>
      </c>
      <c r="W2694" t="s">
        <v>219</v>
      </c>
      <c r="X2694" t="s">
        <v>1655</v>
      </c>
      <c r="Y2694" t="s">
        <v>221</v>
      </c>
      <c r="AC2694" s="14" t="s">
        <v>215</v>
      </c>
      <c r="AG2694" t="s">
        <v>1416</v>
      </c>
      <c r="AH2694" s="5" t="s">
        <v>2183</v>
      </c>
      <c r="AI2694" s="14"/>
      <c r="AJ2694" s="14"/>
      <c r="AK2694" s="14"/>
      <c r="AL2694" s="14"/>
    </row>
    <row r="2695" spans="1:38" ht="14.4" x14ac:dyDescent="0.3">
      <c r="A2695" s="11" t="str">
        <f t="shared" si="42"/>
        <v>22,44,66,55/5555/http-generic-click-jacking</v>
      </c>
      <c r="B2695" s="11" t="s">
        <v>37</v>
      </c>
      <c r="C2695" s="12" t="s">
        <v>4616</v>
      </c>
      <c r="D2695" s="11"/>
      <c r="E2695" s="11" t="s">
        <v>4617</v>
      </c>
      <c r="F2695" s="11" t="s">
        <v>1028</v>
      </c>
      <c r="G2695" s="11" t="s">
        <v>267</v>
      </c>
      <c r="H2695" s="13" t="s">
        <v>291</v>
      </c>
      <c r="I2695" s="11"/>
      <c r="J2695" s="11" t="s">
        <v>41</v>
      </c>
      <c r="K2695" s="13" t="s">
        <v>990</v>
      </c>
      <c r="O2695" s="14">
        <v>5555</v>
      </c>
      <c r="P2695" s="14"/>
      <c r="Q2695" s="14"/>
      <c r="R2695" s="14">
        <v>4</v>
      </c>
      <c r="S2695" s="14" t="s">
        <v>43</v>
      </c>
      <c r="T2695" t="s">
        <v>216</v>
      </c>
      <c r="U2695" t="s">
        <v>217</v>
      </c>
      <c r="V2695" t="s">
        <v>218</v>
      </c>
      <c r="W2695" t="s">
        <v>219</v>
      </c>
      <c r="X2695" t="s">
        <v>1655</v>
      </c>
      <c r="Y2695" t="s">
        <v>221</v>
      </c>
      <c r="AC2695" s="14" t="s">
        <v>215</v>
      </c>
      <c r="AG2695" t="s">
        <v>1416</v>
      </c>
      <c r="AH2695" s="5" t="s">
        <v>2183</v>
      </c>
      <c r="AI2695" s="14"/>
      <c r="AJ2695" s="14"/>
      <c r="AK2695" s="14"/>
      <c r="AL2695" s="14"/>
    </row>
    <row r="2696" spans="1:38" ht="14.4" x14ac:dyDescent="0.3">
      <c r="A2696" s="11" t="str">
        <f t="shared" si="42"/>
        <v>22,44,66,55/5555/http-generic-click-jacking</v>
      </c>
      <c r="B2696" s="11" t="s">
        <v>37</v>
      </c>
      <c r="C2696" s="12" t="s">
        <v>4616</v>
      </c>
      <c r="D2696" s="11"/>
      <c r="E2696" s="11" t="s">
        <v>4617</v>
      </c>
      <c r="F2696" s="11" t="s">
        <v>1028</v>
      </c>
      <c r="G2696" s="11" t="s">
        <v>267</v>
      </c>
      <c r="H2696" s="13" t="s">
        <v>291</v>
      </c>
      <c r="I2696" s="11"/>
      <c r="J2696" s="11" t="s">
        <v>41</v>
      </c>
      <c r="K2696" s="13" t="s">
        <v>990</v>
      </c>
      <c r="O2696" s="14">
        <v>5555</v>
      </c>
      <c r="P2696" s="14"/>
      <c r="Q2696" s="14"/>
      <c r="R2696" s="14">
        <v>4</v>
      </c>
      <c r="S2696" s="14" t="s">
        <v>43</v>
      </c>
      <c r="T2696" t="s">
        <v>216</v>
      </c>
      <c r="U2696" t="s">
        <v>217</v>
      </c>
      <c r="V2696" t="s">
        <v>218</v>
      </c>
      <c r="W2696" t="s">
        <v>219</v>
      </c>
      <c r="X2696" t="s">
        <v>1655</v>
      </c>
      <c r="Y2696" t="s">
        <v>221</v>
      </c>
      <c r="AC2696" s="14" t="s">
        <v>215</v>
      </c>
      <c r="AG2696" t="s">
        <v>1416</v>
      </c>
      <c r="AH2696" s="5" t="s">
        <v>2183</v>
      </c>
      <c r="AI2696" s="14"/>
      <c r="AJ2696" s="14"/>
      <c r="AK2696" s="14"/>
      <c r="AL2696" s="14"/>
    </row>
    <row r="2697" spans="1:38" ht="14.4" x14ac:dyDescent="0.3">
      <c r="A2697" s="11" t="str">
        <f t="shared" si="42"/>
        <v>22,44,66,55/5555/http-generic-click-jacking</v>
      </c>
      <c r="B2697" s="11" t="s">
        <v>37</v>
      </c>
      <c r="C2697" s="12" t="s">
        <v>4616</v>
      </c>
      <c r="D2697" s="11"/>
      <c r="E2697" s="11" t="s">
        <v>4617</v>
      </c>
      <c r="F2697" s="11" t="s">
        <v>1028</v>
      </c>
      <c r="G2697" s="11" t="s">
        <v>267</v>
      </c>
      <c r="H2697" s="13" t="s">
        <v>291</v>
      </c>
      <c r="I2697" s="11"/>
      <c r="J2697" s="11" t="s">
        <v>41</v>
      </c>
      <c r="K2697" s="13" t="s">
        <v>990</v>
      </c>
      <c r="O2697" s="14">
        <v>5555</v>
      </c>
      <c r="P2697" s="14"/>
      <c r="Q2697" s="14"/>
      <c r="R2697" s="14">
        <v>4</v>
      </c>
      <c r="S2697" s="14" t="s">
        <v>43</v>
      </c>
      <c r="T2697" t="s">
        <v>216</v>
      </c>
      <c r="U2697" t="s">
        <v>217</v>
      </c>
      <c r="V2697" t="s">
        <v>218</v>
      </c>
      <c r="W2697" t="s">
        <v>219</v>
      </c>
      <c r="X2697" t="s">
        <v>1655</v>
      </c>
      <c r="Y2697" t="s">
        <v>221</v>
      </c>
      <c r="AC2697" s="14" t="s">
        <v>215</v>
      </c>
      <c r="AG2697" t="s">
        <v>1416</v>
      </c>
      <c r="AH2697" s="5" t="s">
        <v>2183</v>
      </c>
      <c r="AI2697" s="14"/>
      <c r="AJ2697" s="14"/>
      <c r="AK2697" s="14"/>
      <c r="AL2697" s="14"/>
    </row>
    <row r="2698" spans="1:38" ht="14.4" x14ac:dyDescent="0.3">
      <c r="A2698" s="11" t="str">
        <f t="shared" si="42"/>
        <v>22,44,66,55/5555/http-generic-click-jacking</v>
      </c>
      <c r="B2698" s="11" t="s">
        <v>37</v>
      </c>
      <c r="C2698" s="12" t="s">
        <v>4616</v>
      </c>
      <c r="D2698" s="11"/>
      <c r="E2698" s="11" t="s">
        <v>4617</v>
      </c>
      <c r="F2698" s="11" t="s">
        <v>1028</v>
      </c>
      <c r="G2698" s="11" t="s">
        <v>267</v>
      </c>
      <c r="H2698" s="13" t="s">
        <v>291</v>
      </c>
      <c r="I2698" s="11"/>
      <c r="J2698" s="11" t="s">
        <v>41</v>
      </c>
      <c r="K2698" s="13" t="s">
        <v>990</v>
      </c>
      <c r="O2698" s="14">
        <v>5555</v>
      </c>
      <c r="P2698" s="14"/>
      <c r="Q2698" s="14"/>
      <c r="R2698" s="14">
        <v>4</v>
      </c>
      <c r="S2698" s="14" t="s">
        <v>43</v>
      </c>
      <c r="T2698" t="s">
        <v>216</v>
      </c>
      <c r="U2698" t="s">
        <v>217</v>
      </c>
      <c r="V2698" t="s">
        <v>218</v>
      </c>
      <c r="W2698" t="s">
        <v>219</v>
      </c>
      <c r="X2698" t="s">
        <v>1655</v>
      </c>
      <c r="Y2698" t="s">
        <v>221</v>
      </c>
      <c r="AC2698" s="14" t="s">
        <v>215</v>
      </c>
      <c r="AG2698" t="s">
        <v>1416</v>
      </c>
      <c r="AH2698" s="5" t="s">
        <v>2183</v>
      </c>
      <c r="AI2698" s="14"/>
      <c r="AJ2698" s="14"/>
      <c r="AK2698" s="14"/>
      <c r="AL2698" s="14"/>
    </row>
    <row r="2699" spans="1:38" ht="14.4" x14ac:dyDescent="0.3">
      <c r="A2699" s="11" t="str">
        <f t="shared" si="42"/>
        <v>22,44,66,55/5555/http-generic-click-jacking</v>
      </c>
      <c r="B2699" s="11" t="s">
        <v>37</v>
      </c>
      <c r="C2699" s="12" t="s">
        <v>4616</v>
      </c>
      <c r="D2699" s="11"/>
      <c r="E2699" s="11" t="s">
        <v>4617</v>
      </c>
      <c r="F2699" s="11" t="s">
        <v>1028</v>
      </c>
      <c r="G2699" s="11" t="s">
        <v>267</v>
      </c>
      <c r="H2699" s="13" t="s">
        <v>291</v>
      </c>
      <c r="I2699" s="11"/>
      <c r="J2699" s="11" t="s">
        <v>41</v>
      </c>
      <c r="K2699" s="13" t="s">
        <v>990</v>
      </c>
      <c r="O2699" s="14">
        <v>5555</v>
      </c>
      <c r="P2699" s="14"/>
      <c r="Q2699" s="14"/>
      <c r="R2699" s="14">
        <v>4</v>
      </c>
      <c r="S2699" s="14" t="s">
        <v>43</v>
      </c>
      <c r="T2699" t="s">
        <v>216</v>
      </c>
      <c r="U2699" t="s">
        <v>217</v>
      </c>
      <c r="V2699" t="s">
        <v>218</v>
      </c>
      <c r="W2699" t="s">
        <v>219</v>
      </c>
      <c r="X2699" t="s">
        <v>1655</v>
      </c>
      <c r="Y2699" t="s">
        <v>221</v>
      </c>
      <c r="AC2699" s="14" t="s">
        <v>215</v>
      </c>
      <c r="AG2699" t="s">
        <v>1416</v>
      </c>
      <c r="AH2699" s="5" t="s">
        <v>2183</v>
      </c>
      <c r="AI2699" s="14"/>
      <c r="AJ2699" s="14"/>
      <c r="AK2699" s="14"/>
      <c r="AL2699" s="14"/>
    </row>
    <row r="2700" spans="1:38" ht="14.4" x14ac:dyDescent="0.3">
      <c r="A2700" s="11" t="str">
        <f t="shared" si="42"/>
        <v>22,44,66,55/5555/http-options-method-enabled</v>
      </c>
      <c r="B2700" s="11" t="s">
        <v>37</v>
      </c>
      <c r="C2700" s="12" t="s">
        <v>4616</v>
      </c>
      <c r="D2700" s="11"/>
      <c r="E2700" s="11" t="s">
        <v>4617</v>
      </c>
      <c r="F2700" s="11" t="s">
        <v>1028</v>
      </c>
      <c r="G2700" s="11" t="s">
        <v>267</v>
      </c>
      <c r="H2700" s="13" t="s">
        <v>291</v>
      </c>
      <c r="I2700" s="11"/>
      <c r="J2700" s="11" t="s">
        <v>41</v>
      </c>
      <c r="K2700" s="13" t="s">
        <v>990</v>
      </c>
      <c r="O2700" s="14">
        <v>5555</v>
      </c>
      <c r="P2700" s="14"/>
      <c r="Q2700" s="14"/>
      <c r="R2700" s="14">
        <v>3</v>
      </c>
      <c r="S2700" s="14" t="s">
        <v>222</v>
      </c>
      <c r="T2700" t="s">
        <v>223</v>
      </c>
      <c r="U2700" t="s">
        <v>224</v>
      </c>
      <c r="V2700" t="s">
        <v>225</v>
      </c>
      <c r="W2700" t="s">
        <v>226</v>
      </c>
      <c r="X2700" t="s">
        <v>227</v>
      </c>
      <c r="Y2700" t="s">
        <v>228</v>
      </c>
      <c r="AC2700" s="14" t="s">
        <v>215</v>
      </c>
      <c r="AG2700" t="s">
        <v>1416</v>
      </c>
      <c r="AH2700" s="5" t="s">
        <v>2183</v>
      </c>
      <c r="AI2700" s="14"/>
      <c r="AJ2700" s="14"/>
      <c r="AK2700" s="14"/>
      <c r="AL2700" s="14"/>
    </row>
    <row r="2701" spans="1:38" ht="14.4" x14ac:dyDescent="0.3">
      <c r="A2701" s="11" t="str">
        <f t="shared" si="42"/>
        <v>22,44,66,55/5555/http-trace-method-enabled</v>
      </c>
      <c r="B2701" s="11" t="s">
        <v>37</v>
      </c>
      <c r="C2701" s="12" t="s">
        <v>4616</v>
      </c>
      <c r="D2701" s="11"/>
      <c r="E2701" s="11" t="s">
        <v>4617</v>
      </c>
      <c r="F2701" s="11" t="s">
        <v>1028</v>
      </c>
      <c r="G2701" s="11" t="s">
        <v>267</v>
      </c>
      <c r="H2701" s="13" t="s">
        <v>291</v>
      </c>
      <c r="I2701" s="11"/>
      <c r="J2701" s="11" t="s">
        <v>41</v>
      </c>
      <c r="K2701" s="13" t="s">
        <v>990</v>
      </c>
      <c r="O2701" s="14">
        <v>5555</v>
      </c>
      <c r="P2701" s="14"/>
      <c r="Q2701" s="14"/>
      <c r="R2701" s="14">
        <v>6</v>
      </c>
      <c r="S2701" s="14" t="s">
        <v>43</v>
      </c>
      <c r="T2701" t="s">
        <v>935</v>
      </c>
      <c r="U2701" t="s">
        <v>936</v>
      </c>
      <c r="V2701" t="s">
        <v>937</v>
      </c>
      <c r="W2701" t="s">
        <v>938</v>
      </c>
      <c r="X2701" t="s">
        <v>1656</v>
      </c>
      <c r="Y2701" t="s">
        <v>940</v>
      </c>
      <c r="Z2701" t="s">
        <v>941</v>
      </c>
      <c r="AC2701" s="14" t="s">
        <v>215</v>
      </c>
      <c r="AG2701" t="s">
        <v>1416</v>
      </c>
      <c r="AH2701" s="5" t="s">
        <v>2183</v>
      </c>
      <c r="AI2701" s="14"/>
      <c r="AJ2701" s="14"/>
      <c r="AK2701" s="14"/>
      <c r="AL2701" s="14"/>
    </row>
    <row r="2702" spans="1:38" ht="14.4" x14ac:dyDescent="0.3">
      <c r="A2702" s="11" t="str">
        <f t="shared" si="42"/>
        <v>22,44,66,55/5555/windows-2003-server-obsolete</v>
      </c>
      <c r="B2702" s="11" t="s">
        <v>37</v>
      </c>
      <c r="C2702" s="12" t="s">
        <v>4616</v>
      </c>
      <c r="D2702" s="11"/>
      <c r="E2702" s="11" t="s">
        <v>4617</v>
      </c>
      <c r="F2702" s="11" t="s">
        <v>1028</v>
      </c>
      <c r="G2702" s="11" t="s">
        <v>1409</v>
      </c>
      <c r="H2702" s="13" t="s">
        <v>291</v>
      </c>
      <c r="I2702" s="11"/>
      <c r="J2702" s="11" t="s">
        <v>41</v>
      </c>
      <c r="K2702" s="13" t="s">
        <v>990</v>
      </c>
      <c r="O2702" s="14">
        <v>5555</v>
      </c>
      <c r="P2702" s="14"/>
      <c r="Q2702" s="14"/>
      <c r="R2702" s="14">
        <v>9</v>
      </c>
      <c r="S2702" s="14" t="s">
        <v>478</v>
      </c>
      <c r="T2702" t="s">
        <v>1410</v>
      </c>
      <c r="U2702" t="s">
        <v>1411</v>
      </c>
      <c r="V2702" t="s">
        <v>1412</v>
      </c>
      <c r="W2702" t="s">
        <v>1413</v>
      </c>
      <c r="X2702" t="s">
        <v>1414</v>
      </c>
      <c r="Y2702" t="s">
        <v>1415</v>
      </c>
      <c r="AC2702" s="14" t="s">
        <v>51</v>
      </c>
      <c r="AG2702" t="s">
        <v>1416</v>
      </c>
      <c r="AH2702" s="5" t="s">
        <v>2183</v>
      </c>
      <c r="AI2702" s="14"/>
      <c r="AJ2702" s="14"/>
      <c r="AK2702" s="14" t="s">
        <v>1417</v>
      </c>
      <c r="AL2702" s="14"/>
    </row>
    <row r="2703" spans="1:38" ht="14.4" x14ac:dyDescent="0.3">
      <c r="A2703" s="11" t="str">
        <f t="shared" si="42"/>
        <v>22,44,66,55/5555/cifs-smb1-deprecated</v>
      </c>
      <c r="B2703" s="11" t="s">
        <v>37</v>
      </c>
      <c r="C2703" s="12" t="s">
        <v>4616</v>
      </c>
      <c r="D2703" s="11"/>
      <c r="E2703" s="11" t="s">
        <v>4617</v>
      </c>
      <c r="F2703" s="11" t="s">
        <v>1028</v>
      </c>
      <c r="G2703" s="11" t="s">
        <v>1409</v>
      </c>
      <c r="H2703" s="13" t="s">
        <v>291</v>
      </c>
      <c r="I2703" s="11"/>
      <c r="J2703" s="11" t="s">
        <v>41</v>
      </c>
      <c r="K2703" s="13" t="s">
        <v>990</v>
      </c>
      <c r="O2703" s="14">
        <v>5555</v>
      </c>
      <c r="P2703" s="14"/>
      <c r="Q2703" s="14"/>
      <c r="R2703" s="14">
        <v>6</v>
      </c>
      <c r="S2703" s="14" t="s">
        <v>43</v>
      </c>
      <c r="T2703" t="s">
        <v>422</v>
      </c>
      <c r="U2703" t="s">
        <v>423</v>
      </c>
      <c r="V2703" t="s">
        <v>424</v>
      </c>
      <c r="W2703" t="s">
        <v>425</v>
      </c>
      <c r="X2703" t="s">
        <v>426</v>
      </c>
      <c r="Y2703" t="s">
        <v>427</v>
      </c>
      <c r="AC2703" s="14" t="s">
        <v>215</v>
      </c>
      <c r="AG2703" t="s">
        <v>1416</v>
      </c>
      <c r="AH2703" s="5" t="s">
        <v>2183</v>
      </c>
      <c r="AI2703" s="14"/>
      <c r="AJ2703" s="14"/>
      <c r="AK2703" s="14"/>
      <c r="AL2703" s="14"/>
    </row>
    <row r="2704" spans="1:38" ht="14.4" x14ac:dyDescent="0.3">
      <c r="A2704" s="11" t="str">
        <f t="shared" si="42"/>
        <v>22,44,66,55/5555/cifs-smb1-deprecated</v>
      </c>
      <c r="B2704" s="11" t="s">
        <v>37</v>
      </c>
      <c r="C2704" s="12" t="s">
        <v>4616</v>
      </c>
      <c r="D2704" s="11"/>
      <c r="E2704" s="11" t="s">
        <v>4617</v>
      </c>
      <c r="F2704" s="11" t="s">
        <v>1028</v>
      </c>
      <c r="G2704" s="11" t="s">
        <v>1409</v>
      </c>
      <c r="H2704" s="13" t="s">
        <v>291</v>
      </c>
      <c r="I2704" s="11"/>
      <c r="J2704" s="11" t="s">
        <v>41</v>
      </c>
      <c r="K2704" s="13" t="s">
        <v>990</v>
      </c>
      <c r="O2704" s="14">
        <v>5555</v>
      </c>
      <c r="P2704" s="14"/>
      <c r="Q2704" s="14"/>
      <c r="R2704" s="14">
        <v>6</v>
      </c>
      <c r="S2704" s="14" t="s">
        <v>43</v>
      </c>
      <c r="T2704" t="s">
        <v>422</v>
      </c>
      <c r="U2704" t="s">
        <v>423</v>
      </c>
      <c r="V2704" t="s">
        <v>424</v>
      </c>
      <c r="W2704" t="s">
        <v>425</v>
      </c>
      <c r="X2704" t="s">
        <v>426</v>
      </c>
      <c r="Y2704" t="s">
        <v>427</v>
      </c>
      <c r="AC2704" s="14" t="s">
        <v>215</v>
      </c>
      <c r="AG2704" t="s">
        <v>1416</v>
      </c>
      <c r="AH2704" s="5" t="s">
        <v>2183</v>
      </c>
      <c r="AI2704" s="14"/>
      <c r="AJ2704" s="14"/>
      <c r="AK2704" s="14"/>
      <c r="AL2704" s="14"/>
    </row>
    <row r="2705" spans="1:38" ht="14.4" x14ac:dyDescent="0.3">
      <c r="A2705" s="11" t="str">
        <f t="shared" si="42"/>
        <v>22,44,66,55/5555/database-open-access</v>
      </c>
      <c r="B2705" s="11" t="s">
        <v>37</v>
      </c>
      <c r="C2705" s="12" t="s">
        <v>4616</v>
      </c>
      <c r="D2705" s="11"/>
      <c r="E2705" s="11" t="s">
        <v>4617</v>
      </c>
      <c r="F2705" s="11" t="s">
        <v>1028</v>
      </c>
      <c r="G2705" s="11" t="s">
        <v>267</v>
      </c>
      <c r="H2705" s="13" t="s">
        <v>291</v>
      </c>
      <c r="I2705" s="11"/>
      <c r="J2705" s="11" t="s">
        <v>41</v>
      </c>
      <c r="K2705" s="13" t="s">
        <v>990</v>
      </c>
      <c r="O2705" s="14">
        <v>5555</v>
      </c>
      <c r="P2705" s="14"/>
      <c r="Q2705" s="14"/>
      <c r="R2705" s="14">
        <v>5</v>
      </c>
      <c r="S2705" s="14" t="s">
        <v>43</v>
      </c>
      <c r="T2705" t="s">
        <v>438</v>
      </c>
      <c r="U2705" t="s">
        <v>439</v>
      </c>
      <c r="V2705" t="s">
        <v>440</v>
      </c>
      <c r="W2705" t="s">
        <v>486</v>
      </c>
      <c r="X2705" t="s">
        <v>1419</v>
      </c>
      <c r="Y2705" t="s">
        <v>443</v>
      </c>
      <c r="AC2705" s="14" t="s">
        <v>51</v>
      </c>
      <c r="AG2705" t="s">
        <v>1416</v>
      </c>
      <c r="AH2705" s="5" t="s">
        <v>2183</v>
      </c>
      <c r="AI2705" s="14"/>
      <c r="AJ2705" s="14"/>
      <c r="AK2705" s="14"/>
      <c r="AL2705" s="14"/>
    </row>
    <row r="2706" spans="1:38" ht="14.4" x14ac:dyDescent="0.3">
      <c r="A2706" s="11" t="str">
        <f t="shared" si="42"/>
        <v>22,44,66,55/5555/http-generic-browsable-dir</v>
      </c>
      <c r="B2706" s="11" t="s">
        <v>37</v>
      </c>
      <c r="C2706" s="12" t="s">
        <v>4616</v>
      </c>
      <c r="D2706" s="11"/>
      <c r="E2706" s="11" t="s">
        <v>4617</v>
      </c>
      <c r="F2706" s="11" t="s">
        <v>1028</v>
      </c>
      <c r="G2706" s="11" t="s">
        <v>267</v>
      </c>
      <c r="H2706" s="13" t="s">
        <v>291</v>
      </c>
      <c r="I2706" s="11"/>
      <c r="J2706" s="11" t="s">
        <v>41</v>
      </c>
      <c r="K2706" s="13" t="s">
        <v>990</v>
      </c>
      <c r="O2706" s="14">
        <v>5555</v>
      </c>
      <c r="P2706" s="14"/>
      <c r="Q2706" s="14"/>
      <c r="R2706" s="14">
        <v>5</v>
      </c>
      <c r="S2706" s="14" t="s">
        <v>43</v>
      </c>
      <c r="T2706" t="s">
        <v>210</v>
      </c>
      <c r="U2706" t="s">
        <v>211</v>
      </c>
      <c r="V2706" t="s">
        <v>212</v>
      </c>
      <c r="W2706" t="s">
        <v>213</v>
      </c>
      <c r="X2706" t="s">
        <v>1657</v>
      </c>
      <c r="Y2706" t="s">
        <v>67</v>
      </c>
      <c r="AC2706" s="14" t="s">
        <v>215</v>
      </c>
      <c r="AG2706" t="s">
        <v>1416</v>
      </c>
      <c r="AH2706" s="5" t="s">
        <v>2183</v>
      </c>
      <c r="AI2706" s="14"/>
      <c r="AJ2706" s="14"/>
      <c r="AK2706" s="14"/>
      <c r="AL2706" s="14"/>
    </row>
    <row r="2707" spans="1:38" ht="14.4" x14ac:dyDescent="0.3">
      <c r="A2707" s="11" t="str">
        <f t="shared" si="42"/>
        <v>22,44,66,55/5555/http-generic-browsable-dir</v>
      </c>
      <c r="B2707" s="11" t="s">
        <v>37</v>
      </c>
      <c r="C2707" s="12" t="s">
        <v>4616</v>
      </c>
      <c r="D2707" s="11"/>
      <c r="E2707" s="11" t="s">
        <v>4617</v>
      </c>
      <c r="F2707" s="11" t="s">
        <v>1028</v>
      </c>
      <c r="G2707" s="11" t="s">
        <v>267</v>
      </c>
      <c r="H2707" s="13" t="s">
        <v>291</v>
      </c>
      <c r="I2707" s="11"/>
      <c r="J2707" s="11" t="s">
        <v>41</v>
      </c>
      <c r="K2707" s="13" t="s">
        <v>990</v>
      </c>
      <c r="O2707" s="14">
        <v>5555</v>
      </c>
      <c r="P2707" s="14"/>
      <c r="Q2707" s="14"/>
      <c r="R2707" s="14">
        <v>5</v>
      </c>
      <c r="S2707" s="14" t="s">
        <v>43</v>
      </c>
      <c r="T2707" t="s">
        <v>210</v>
      </c>
      <c r="U2707" t="s">
        <v>211</v>
      </c>
      <c r="V2707" t="s">
        <v>212</v>
      </c>
      <c r="W2707" t="s">
        <v>213</v>
      </c>
      <c r="X2707" t="s">
        <v>1657</v>
      </c>
      <c r="Y2707" t="s">
        <v>67</v>
      </c>
      <c r="AC2707" s="14" t="s">
        <v>215</v>
      </c>
      <c r="AG2707" t="s">
        <v>1416</v>
      </c>
      <c r="AH2707" s="5" t="s">
        <v>2183</v>
      </c>
      <c r="AI2707" s="14"/>
      <c r="AJ2707" s="14"/>
      <c r="AK2707" s="14"/>
      <c r="AL2707" s="14"/>
    </row>
    <row r="2708" spans="1:38" ht="14.4" x14ac:dyDescent="0.3">
      <c r="A2708" s="11" t="str">
        <f t="shared" si="42"/>
        <v>22,44,66,55/5555/http-generic-browsable-dir</v>
      </c>
      <c r="B2708" s="11" t="s">
        <v>37</v>
      </c>
      <c r="C2708" s="12" t="s">
        <v>4616</v>
      </c>
      <c r="D2708" s="11"/>
      <c r="E2708" s="11" t="s">
        <v>4617</v>
      </c>
      <c r="F2708" s="11" t="s">
        <v>1028</v>
      </c>
      <c r="G2708" s="11" t="s">
        <v>267</v>
      </c>
      <c r="H2708" s="13" t="s">
        <v>291</v>
      </c>
      <c r="I2708" s="11"/>
      <c r="J2708" s="11" t="s">
        <v>41</v>
      </c>
      <c r="K2708" s="13" t="s">
        <v>990</v>
      </c>
      <c r="O2708" s="14">
        <v>5555</v>
      </c>
      <c r="P2708" s="14"/>
      <c r="Q2708" s="14"/>
      <c r="R2708" s="14">
        <v>5</v>
      </c>
      <c r="S2708" s="14" t="s">
        <v>43</v>
      </c>
      <c r="T2708" t="s">
        <v>210</v>
      </c>
      <c r="U2708" t="s">
        <v>211</v>
      </c>
      <c r="V2708" t="s">
        <v>212</v>
      </c>
      <c r="W2708" t="s">
        <v>213</v>
      </c>
      <c r="X2708" t="s">
        <v>1657</v>
      </c>
      <c r="Y2708" t="s">
        <v>67</v>
      </c>
      <c r="AC2708" s="14" t="s">
        <v>215</v>
      </c>
      <c r="AG2708" t="s">
        <v>1416</v>
      </c>
      <c r="AH2708" s="5" t="s">
        <v>2183</v>
      </c>
      <c r="AI2708" s="14"/>
      <c r="AJ2708" s="14"/>
      <c r="AK2708" s="14"/>
      <c r="AL2708" s="14"/>
    </row>
    <row r="2709" spans="1:38" ht="14.4" x14ac:dyDescent="0.3">
      <c r="A2709" s="11" t="str">
        <f t="shared" si="42"/>
        <v>22,44,66,55/5555/http-generic-browsable-dir</v>
      </c>
      <c r="B2709" s="11" t="s">
        <v>37</v>
      </c>
      <c r="C2709" s="12" t="s">
        <v>4616</v>
      </c>
      <c r="D2709" s="11"/>
      <c r="E2709" s="11" t="s">
        <v>4617</v>
      </c>
      <c r="F2709" s="11" t="s">
        <v>1028</v>
      </c>
      <c r="G2709" s="11" t="s">
        <v>267</v>
      </c>
      <c r="H2709" s="13" t="s">
        <v>291</v>
      </c>
      <c r="I2709" s="11"/>
      <c r="J2709" s="11" t="s">
        <v>41</v>
      </c>
      <c r="K2709" s="13" t="s">
        <v>990</v>
      </c>
      <c r="O2709" s="14">
        <v>5555</v>
      </c>
      <c r="P2709" s="14"/>
      <c r="Q2709" s="14"/>
      <c r="R2709" s="14">
        <v>5</v>
      </c>
      <c r="S2709" s="14" t="s">
        <v>43</v>
      </c>
      <c r="T2709" t="s">
        <v>210</v>
      </c>
      <c r="U2709" t="s">
        <v>211</v>
      </c>
      <c r="V2709" t="s">
        <v>212</v>
      </c>
      <c r="W2709" t="s">
        <v>213</v>
      </c>
      <c r="X2709" t="s">
        <v>1657</v>
      </c>
      <c r="Y2709" t="s">
        <v>67</v>
      </c>
      <c r="AC2709" s="14" t="s">
        <v>215</v>
      </c>
      <c r="AG2709" t="s">
        <v>1416</v>
      </c>
      <c r="AH2709" s="5" t="s">
        <v>2183</v>
      </c>
      <c r="AI2709" s="14"/>
      <c r="AJ2709" s="14"/>
      <c r="AK2709" s="14"/>
      <c r="AL2709" s="14"/>
    </row>
    <row r="2710" spans="1:38" ht="14.4" x14ac:dyDescent="0.3">
      <c r="A2710" s="11" t="str">
        <f t="shared" si="42"/>
        <v>22,44,66,55/5555/http-generic-browsable-dir</v>
      </c>
      <c r="B2710" s="11" t="s">
        <v>37</v>
      </c>
      <c r="C2710" s="12" t="s">
        <v>4616</v>
      </c>
      <c r="D2710" s="11"/>
      <c r="E2710" s="11" t="s">
        <v>4617</v>
      </c>
      <c r="F2710" s="11" t="s">
        <v>1028</v>
      </c>
      <c r="G2710" s="11" t="s">
        <v>267</v>
      </c>
      <c r="H2710" s="13" t="s">
        <v>291</v>
      </c>
      <c r="I2710" s="11"/>
      <c r="J2710" s="11" t="s">
        <v>41</v>
      </c>
      <c r="K2710" s="13" t="s">
        <v>990</v>
      </c>
      <c r="O2710" s="14">
        <v>5555</v>
      </c>
      <c r="P2710" s="14"/>
      <c r="Q2710" s="14"/>
      <c r="R2710" s="14">
        <v>5</v>
      </c>
      <c r="S2710" s="14" t="s">
        <v>43</v>
      </c>
      <c r="T2710" t="s">
        <v>210</v>
      </c>
      <c r="U2710" t="s">
        <v>211</v>
      </c>
      <c r="V2710" t="s">
        <v>212</v>
      </c>
      <c r="W2710" t="s">
        <v>213</v>
      </c>
      <c r="X2710" t="s">
        <v>1657</v>
      </c>
      <c r="Y2710" t="s">
        <v>67</v>
      </c>
      <c r="AC2710" s="14" t="s">
        <v>215</v>
      </c>
      <c r="AG2710" t="s">
        <v>1416</v>
      </c>
      <c r="AH2710" s="5" t="s">
        <v>2183</v>
      </c>
      <c r="AI2710" s="14"/>
      <c r="AJ2710" s="14"/>
      <c r="AK2710" s="14"/>
      <c r="AL2710" s="14"/>
    </row>
    <row r="2711" spans="1:38" ht="14.4" x14ac:dyDescent="0.3">
      <c r="A2711" s="11" t="str">
        <f t="shared" si="42"/>
        <v>22,44,66,55/5555/http-generic-browsable-dir</v>
      </c>
      <c r="B2711" s="11" t="s">
        <v>37</v>
      </c>
      <c r="C2711" s="12" t="s">
        <v>4616</v>
      </c>
      <c r="D2711" s="11"/>
      <c r="E2711" s="11" t="s">
        <v>4617</v>
      </c>
      <c r="F2711" s="11" t="s">
        <v>1028</v>
      </c>
      <c r="G2711" s="11" t="s">
        <v>267</v>
      </c>
      <c r="H2711" s="13" t="s">
        <v>291</v>
      </c>
      <c r="I2711" s="11"/>
      <c r="J2711" s="11" t="s">
        <v>41</v>
      </c>
      <c r="K2711" s="13" t="s">
        <v>990</v>
      </c>
      <c r="O2711" s="14">
        <v>5555</v>
      </c>
      <c r="P2711" s="14"/>
      <c r="Q2711" s="14"/>
      <c r="R2711" s="14">
        <v>5</v>
      </c>
      <c r="S2711" s="14" t="s">
        <v>43</v>
      </c>
      <c r="T2711" t="s">
        <v>210</v>
      </c>
      <c r="U2711" t="s">
        <v>211</v>
      </c>
      <c r="V2711" t="s">
        <v>212</v>
      </c>
      <c r="W2711" t="s">
        <v>213</v>
      </c>
      <c r="X2711" t="s">
        <v>1657</v>
      </c>
      <c r="Y2711" t="s">
        <v>67</v>
      </c>
      <c r="AC2711" s="14" t="s">
        <v>215</v>
      </c>
      <c r="AG2711" t="s">
        <v>1416</v>
      </c>
      <c r="AH2711" s="5" t="s">
        <v>2183</v>
      </c>
      <c r="AI2711" s="14"/>
      <c r="AJ2711" s="14"/>
      <c r="AK2711" s="14"/>
      <c r="AL2711" s="14"/>
    </row>
    <row r="2712" spans="1:38" ht="14.4" x14ac:dyDescent="0.3">
      <c r="A2712" s="11" t="str">
        <f t="shared" si="42"/>
        <v>22,44,66,55/5555/http-generic-click-jacking</v>
      </c>
      <c r="B2712" s="11" t="s">
        <v>37</v>
      </c>
      <c r="C2712" s="12" t="s">
        <v>4616</v>
      </c>
      <c r="D2712" s="11"/>
      <c r="E2712" s="11" t="s">
        <v>4617</v>
      </c>
      <c r="F2712" s="11" t="s">
        <v>1028</v>
      </c>
      <c r="G2712" s="11" t="s">
        <v>267</v>
      </c>
      <c r="H2712" s="13" t="s">
        <v>291</v>
      </c>
      <c r="I2712" s="11"/>
      <c r="J2712" s="11" t="s">
        <v>41</v>
      </c>
      <c r="K2712" s="13" t="s">
        <v>990</v>
      </c>
      <c r="O2712" s="14">
        <v>5555</v>
      </c>
      <c r="P2712" s="14"/>
      <c r="Q2712" s="14"/>
      <c r="R2712" s="14">
        <v>4</v>
      </c>
      <c r="S2712" s="14" t="s">
        <v>43</v>
      </c>
      <c r="T2712" t="s">
        <v>216</v>
      </c>
      <c r="U2712" t="s">
        <v>217</v>
      </c>
      <c r="V2712" t="s">
        <v>218</v>
      </c>
      <c r="W2712" t="s">
        <v>219</v>
      </c>
      <c r="X2712" t="s">
        <v>1658</v>
      </c>
      <c r="Y2712" t="s">
        <v>221</v>
      </c>
      <c r="AC2712" s="14" t="s">
        <v>215</v>
      </c>
      <c r="AG2712" t="s">
        <v>1416</v>
      </c>
      <c r="AH2712" s="5" t="s">
        <v>2183</v>
      </c>
      <c r="AI2712" s="14"/>
      <c r="AJ2712" s="14"/>
      <c r="AK2712" s="14"/>
      <c r="AL2712" s="14"/>
    </row>
    <row r="2713" spans="1:38" ht="14.4" x14ac:dyDescent="0.3">
      <c r="A2713" s="11" t="str">
        <f t="shared" si="42"/>
        <v>22,44,66,55/5555/http-generic-click-jacking</v>
      </c>
      <c r="B2713" s="11" t="s">
        <v>37</v>
      </c>
      <c r="C2713" s="12" t="s">
        <v>4616</v>
      </c>
      <c r="D2713" s="11"/>
      <c r="E2713" s="11" t="s">
        <v>4617</v>
      </c>
      <c r="F2713" s="11" t="s">
        <v>1028</v>
      </c>
      <c r="G2713" s="11" t="s">
        <v>267</v>
      </c>
      <c r="H2713" s="13" t="s">
        <v>291</v>
      </c>
      <c r="I2713" s="11"/>
      <c r="J2713" s="11" t="s">
        <v>41</v>
      </c>
      <c r="K2713" s="13" t="s">
        <v>990</v>
      </c>
      <c r="O2713" s="14">
        <v>5555</v>
      </c>
      <c r="P2713" s="14"/>
      <c r="Q2713" s="14"/>
      <c r="R2713" s="14">
        <v>4</v>
      </c>
      <c r="S2713" s="14" t="s">
        <v>43</v>
      </c>
      <c r="T2713" t="s">
        <v>216</v>
      </c>
      <c r="U2713" t="s">
        <v>217</v>
      </c>
      <c r="V2713" t="s">
        <v>218</v>
      </c>
      <c r="W2713" t="s">
        <v>219</v>
      </c>
      <c r="X2713" t="s">
        <v>1658</v>
      </c>
      <c r="Y2713" t="s">
        <v>221</v>
      </c>
      <c r="AC2713" s="14" t="s">
        <v>215</v>
      </c>
      <c r="AG2713" t="s">
        <v>1416</v>
      </c>
      <c r="AH2713" s="5" t="s">
        <v>2183</v>
      </c>
      <c r="AI2713" s="14"/>
      <c r="AJ2713" s="14"/>
      <c r="AK2713" s="14"/>
      <c r="AL2713" s="14"/>
    </row>
    <row r="2714" spans="1:38" ht="14.4" x14ac:dyDescent="0.3">
      <c r="A2714" s="11" t="str">
        <f t="shared" si="42"/>
        <v>22,44,66,55/5555/http-generic-click-jacking</v>
      </c>
      <c r="B2714" s="11" t="s">
        <v>37</v>
      </c>
      <c r="C2714" s="12" t="s">
        <v>4616</v>
      </c>
      <c r="D2714" s="11"/>
      <c r="E2714" s="11" t="s">
        <v>4617</v>
      </c>
      <c r="F2714" s="11" t="s">
        <v>1028</v>
      </c>
      <c r="G2714" s="11" t="s">
        <v>267</v>
      </c>
      <c r="H2714" s="13" t="s">
        <v>291</v>
      </c>
      <c r="I2714" s="11"/>
      <c r="J2714" s="11" t="s">
        <v>41</v>
      </c>
      <c r="K2714" s="13" t="s">
        <v>990</v>
      </c>
      <c r="O2714" s="14">
        <v>5555</v>
      </c>
      <c r="P2714" s="14"/>
      <c r="Q2714" s="14"/>
      <c r="R2714" s="14">
        <v>4</v>
      </c>
      <c r="S2714" s="14" t="s">
        <v>43</v>
      </c>
      <c r="T2714" t="s">
        <v>216</v>
      </c>
      <c r="U2714" t="s">
        <v>217</v>
      </c>
      <c r="V2714" t="s">
        <v>218</v>
      </c>
      <c r="W2714" t="s">
        <v>219</v>
      </c>
      <c r="X2714" t="s">
        <v>1658</v>
      </c>
      <c r="Y2714" t="s">
        <v>221</v>
      </c>
      <c r="AC2714" s="14" t="s">
        <v>215</v>
      </c>
      <c r="AG2714" t="s">
        <v>1416</v>
      </c>
      <c r="AH2714" s="5" t="s">
        <v>2183</v>
      </c>
      <c r="AI2714" s="14"/>
      <c r="AJ2714" s="14"/>
      <c r="AK2714" s="14"/>
      <c r="AL2714" s="14"/>
    </row>
    <row r="2715" spans="1:38" ht="14.4" x14ac:dyDescent="0.3">
      <c r="A2715" s="11" t="str">
        <f t="shared" si="42"/>
        <v>22,44,66,55/5555/http-generic-click-jacking</v>
      </c>
      <c r="B2715" s="11" t="s">
        <v>37</v>
      </c>
      <c r="C2715" s="12" t="s">
        <v>4616</v>
      </c>
      <c r="D2715" s="11"/>
      <c r="E2715" s="11" t="s">
        <v>4617</v>
      </c>
      <c r="F2715" s="11" t="s">
        <v>1028</v>
      </c>
      <c r="G2715" s="11" t="s">
        <v>267</v>
      </c>
      <c r="H2715" s="13" t="s">
        <v>291</v>
      </c>
      <c r="I2715" s="11"/>
      <c r="J2715" s="11" t="s">
        <v>41</v>
      </c>
      <c r="K2715" s="13" t="s">
        <v>990</v>
      </c>
      <c r="O2715" s="14">
        <v>5555</v>
      </c>
      <c r="P2715" s="14"/>
      <c r="Q2715" s="14"/>
      <c r="R2715" s="14">
        <v>4</v>
      </c>
      <c r="S2715" s="14" t="s">
        <v>43</v>
      </c>
      <c r="T2715" t="s">
        <v>216</v>
      </c>
      <c r="U2715" t="s">
        <v>217</v>
      </c>
      <c r="V2715" t="s">
        <v>218</v>
      </c>
      <c r="W2715" t="s">
        <v>219</v>
      </c>
      <c r="X2715" t="s">
        <v>1658</v>
      </c>
      <c r="Y2715" t="s">
        <v>221</v>
      </c>
      <c r="AC2715" s="14" t="s">
        <v>215</v>
      </c>
      <c r="AG2715" t="s">
        <v>1416</v>
      </c>
      <c r="AH2715" s="5" t="s">
        <v>2183</v>
      </c>
      <c r="AI2715" s="14"/>
      <c r="AJ2715" s="14"/>
      <c r="AK2715" s="14"/>
      <c r="AL2715" s="14"/>
    </row>
    <row r="2716" spans="1:38" ht="14.4" x14ac:dyDescent="0.3">
      <c r="A2716" s="11" t="str">
        <f t="shared" si="42"/>
        <v>22,44,66,55/5555/http-generic-click-jacking</v>
      </c>
      <c r="B2716" s="11" t="s">
        <v>37</v>
      </c>
      <c r="C2716" s="12" t="s">
        <v>4616</v>
      </c>
      <c r="D2716" s="11"/>
      <c r="E2716" s="11" t="s">
        <v>4617</v>
      </c>
      <c r="F2716" s="11" t="s">
        <v>1028</v>
      </c>
      <c r="G2716" s="11" t="s">
        <v>267</v>
      </c>
      <c r="H2716" s="13" t="s">
        <v>291</v>
      </c>
      <c r="I2716" s="11"/>
      <c r="J2716" s="11" t="s">
        <v>41</v>
      </c>
      <c r="K2716" s="13" t="s">
        <v>990</v>
      </c>
      <c r="O2716" s="14">
        <v>5555</v>
      </c>
      <c r="P2716" s="14"/>
      <c r="Q2716" s="14"/>
      <c r="R2716" s="14">
        <v>4</v>
      </c>
      <c r="S2716" s="14" t="s">
        <v>43</v>
      </c>
      <c r="T2716" t="s">
        <v>216</v>
      </c>
      <c r="U2716" t="s">
        <v>217</v>
      </c>
      <c r="V2716" t="s">
        <v>218</v>
      </c>
      <c r="W2716" t="s">
        <v>219</v>
      </c>
      <c r="X2716" t="s">
        <v>1658</v>
      </c>
      <c r="Y2716" t="s">
        <v>221</v>
      </c>
      <c r="AC2716" s="14" t="s">
        <v>215</v>
      </c>
      <c r="AG2716" t="s">
        <v>1416</v>
      </c>
      <c r="AH2716" s="5" t="s">
        <v>2183</v>
      </c>
      <c r="AI2716" s="14"/>
      <c r="AJ2716" s="14"/>
      <c r="AK2716" s="14"/>
      <c r="AL2716" s="14"/>
    </row>
    <row r="2717" spans="1:38" ht="14.4" x14ac:dyDescent="0.3">
      <c r="A2717" s="11" t="str">
        <f t="shared" si="42"/>
        <v>22,44,66,55/5555/http-generic-click-jacking</v>
      </c>
      <c r="B2717" s="11" t="s">
        <v>37</v>
      </c>
      <c r="C2717" s="12" t="s">
        <v>4616</v>
      </c>
      <c r="D2717" s="11"/>
      <c r="E2717" s="11" t="s">
        <v>4617</v>
      </c>
      <c r="F2717" s="11" t="s">
        <v>1028</v>
      </c>
      <c r="G2717" s="11" t="s">
        <v>267</v>
      </c>
      <c r="H2717" s="13" t="s">
        <v>291</v>
      </c>
      <c r="I2717" s="11"/>
      <c r="J2717" s="11" t="s">
        <v>41</v>
      </c>
      <c r="K2717" s="13" t="s">
        <v>990</v>
      </c>
      <c r="O2717" s="14">
        <v>5555</v>
      </c>
      <c r="P2717" s="14"/>
      <c r="Q2717" s="14"/>
      <c r="R2717" s="14">
        <v>4</v>
      </c>
      <c r="S2717" s="14" t="s">
        <v>43</v>
      </c>
      <c r="T2717" t="s">
        <v>216</v>
      </c>
      <c r="U2717" t="s">
        <v>217</v>
      </c>
      <c r="V2717" t="s">
        <v>218</v>
      </c>
      <c r="W2717" t="s">
        <v>219</v>
      </c>
      <c r="X2717" t="s">
        <v>1658</v>
      </c>
      <c r="Y2717" t="s">
        <v>221</v>
      </c>
      <c r="AC2717" s="14" t="s">
        <v>215</v>
      </c>
      <c r="AG2717" t="s">
        <v>1416</v>
      </c>
      <c r="AH2717" s="5" t="s">
        <v>2183</v>
      </c>
      <c r="AI2717" s="14"/>
      <c r="AJ2717" s="14"/>
      <c r="AK2717" s="14"/>
      <c r="AL2717" s="14"/>
    </row>
    <row r="2718" spans="1:38" ht="14.4" x14ac:dyDescent="0.3">
      <c r="A2718" s="11" t="str">
        <f t="shared" si="42"/>
        <v>22,44,66,55/5555/http-generic-click-jacking</v>
      </c>
      <c r="B2718" s="11" t="s">
        <v>37</v>
      </c>
      <c r="C2718" s="12" t="s">
        <v>4616</v>
      </c>
      <c r="D2718" s="11"/>
      <c r="E2718" s="11" t="s">
        <v>4617</v>
      </c>
      <c r="F2718" s="11" t="s">
        <v>1028</v>
      </c>
      <c r="G2718" s="11" t="s">
        <v>267</v>
      </c>
      <c r="H2718" s="13" t="s">
        <v>291</v>
      </c>
      <c r="I2718" s="11"/>
      <c r="J2718" s="11" t="s">
        <v>41</v>
      </c>
      <c r="K2718" s="13" t="s">
        <v>990</v>
      </c>
      <c r="O2718" s="14">
        <v>5555</v>
      </c>
      <c r="P2718" s="14"/>
      <c r="Q2718" s="14"/>
      <c r="R2718" s="14">
        <v>4</v>
      </c>
      <c r="S2718" s="14" t="s">
        <v>43</v>
      </c>
      <c r="T2718" t="s">
        <v>216</v>
      </c>
      <c r="U2718" t="s">
        <v>217</v>
      </c>
      <c r="V2718" t="s">
        <v>218</v>
      </c>
      <c r="W2718" t="s">
        <v>219</v>
      </c>
      <c r="X2718" t="s">
        <v>1658</v>
      </c>
      <c r="Y2718" t="s">
        <v>221</v>
      </c>
      <c r="AC2718" s="14" t="s">
        <v>215</v>
      </c>
      <c r="AG2718" t="s">
        <v>1416</v>
      </c>
      <c r="AH2718" s="5" t="s">
        <v>2183</v>
      </c>
      <c r="AI2718" s="14"/>
      <c r="AJ2718" s="14"/>
      <c r="AK2718" s="14"/>
      <c r="AL2718" s="14"/>
    </row>
    <row r="2719" spans="1:38" ht="14.4" x14ac:dyDescent="0.3">
      <c r="A2719" s="11" t="str">
        <f t="shared" si="42"/>
        <v>22,44,66,55/5555/http-options-method-enabled</v>
      </c>
      <c r="B2719" s="11" t="s">
        <v>37</v>
      </c>
      <c r="C2719" s="12" t="s">
        <v>4616</v>
      </c>
      <c r="D2719" s="11"/>
      <c r="E2719" s="11" t="s">
        <v>4617</v>
      </c>
      <c r="F2719" s="11" t="s">
        <v>1028</v>
      </c>
      <c r="G2719" s="11" t="s">
        <v>267</v>
      </c>
      <c r="H2719" s="13" t="s">
        <v>291</v>
      </c>
      <c r="I2719" s="11"/>
      <c r="J2719" s="11" t="s">
        <v>41</v>
      </c>
      <c r="K2719" s="13" t="s">
        <v>990</v>
      </c>
      <c r="O2719" s="14">
        <v>5555</v>
      </c>
      <c r="P2719" s="14"/>
      <c r="Q2719" s="14"/>
      <c r="R2719" s="14">
        <v>3</v>
      </c>
      <c r="S2719" s="14" t="s">
        <v>222</v>
      </c>
      <c r="T2719" t="s">
        <v>223</v>
      </c>
      <c r="U2719" t="s">
        <v>224</v>
      </c>
      <c r="V2719" t="s">
        <v>225</v>
      </c>
      <c r="W2719" t="s">
        <v>226</v>
      </c>
      <c r="X2719" t="s">
        <v>227</v>
      </c>
      <c r="Y2719" t="s">
        <v>228</v>
      </c>
      <c r="AC2719" s="14" t="s">
        <v>215</v>
      </c>
      <c r="AG2719" t="s">
        <v>1416</v>
      </c>
      <c r="AH2719" s="5" t="s">
        <v>2183</v>
      </c>
      <c r="AI2719" s="14"/>
      <c r="AJ2719" s="14"/>
      <c r="AK2719" s="14"/>
      <c r="AL2719" s="14"/>
    </row>
    <row r="2720" spans="1:38" ht="14.4" x14ac:dyDescent="0.3">
      <c r="A2720" s="11" t="str">
        <f t="shared" si="42"/>
        <v>22,44,66,55/5555/http-trace-method-enabled</v>
      </c>
      <c r="B2720" s="11" t="s">
        <v>37</v>
      </c>
      <c r="C2720" s="12" t="s">
        <v>4616</v>
      </c>
      <c r="D2720" s="11"/>
      <c r="E2720" s="11" t="s">
        <v>4617</v>
      </c>
      <c r="F2720" s="11" t="s">
        <v>1028</v>
      </c>
      <c r="G2720" s="11" t="s">
        <v>267</v>
      </c>
      <c r="H2720" s="13" t="s">
        <v>291</v>
      </c>
      <c r="I2720" s="11"/>
      <c r="J2720" s="11" t="s">
        <v>41</v>
      </c>
      <c r="K2720" s="13" t="s">
        <v>990</v>
      </c>
      <c r="O2720" s="14">
        <v>5555</v>
      </c>
      <c r="P2720" s="14"/>
      <c r="Q2720" s="14"/>
      <c r="R2720" s="14">
        <v>6</v>
      </c>
      <c r="S2720" s="14" t="s">
        <v>43</v>
      </c>
      <c r="T2720" t="s">
        <v>935</v>
      </c>
      <c r="U2720" t="s">
        <v>936</v>
      </c>
      <c r="V2720" t="s">
        <v>937</v>
      </c>
      <c r="W2720" t="s">
        <v>938</v>
      </c>
      <c r="X2720" t="s">
        <v>1659</v>
      </c>
      <c r="Y2720" t="s">
        <v>940</v>
      </c>
      <c r="Z2720" t="s">
        <v>941</v>
      </c>
      <c r="AC2720" s="14" t="s">
        <v>215</v>
      </c>
      <c r="AG2720" t="s">
        <v>1416</v>
      </c>
      <c r="AH2720" s="5" t="s">
        <v>2183</v>
      </c>
      <c r="AI2720" s="14"/>
      <c r="AJ2720" s="14"/>
      <c r="AK2720" s="14"/>
      <c r="AL2720" s="14"/>
    </row>
    <row r="2721" spans="1:38" ht="14.4" x14ac:dyDescent="0.3">
      <c r="A2721" s="11" t="str">
        <f t="shared" si="42"/>
        <v>22,44,66,55/5555/apache-httpd-cve-2003-0020</v>
      </c>
      <c r="B2721" s="11" t="s">
        <v>37</v>
      </c>
      <c r="C2721" s="12" t="s">
        <v>4616</v>
      </c>
      <c r="D2721" s="11"/>
      <c r="E2721" s="11" t="s">
        <v>4617</v>
      </c>
      <c r="F2721" s="11" t="s">
        <v>1028</v>
      </c>
      <c r="G2721" s="11" t="s">
        <v>267</v>
      </c>
      <c r="H2721" s="13" t="s">
        <v>291</v>
      </c>
      <c r="I2721" s="11"/>
      <c r="J2721" s="11" t="s">
        <v>41</v>
      </c>
      <c r="K2721" s="13" t="s">
        <v>990</v>
      </c>
      <c r="O2721" s="14">
        <v>5555</v>
      </c>
      <c r="P2721" s="14"/>
      <c r="Q2721" s="14"/>
      <c r="R2721" s="14">
        <v>5</v>
      </c>
      <c r="S2721" s="14" t="s">
        <v>43</v>
      </c>
      <c r="T2721" t="s">
        <v>1423</v>
      </c>
      <c r="U2721" t="s">
        <v>1424</v>
      </c>
      <c r="V2721" t="s">
        <v>1425</v>
      </c>
      <c r="W2721" t="s">
        <v>1426</v>
      </c>
      <c r="X2721" t="s">
        <v>1427</v>
      </c>
      <c r="Y2721" t="s">
        <v>1428</v>
      </c>
      <c r="Z2721" t="s">
        <v>1429</v>
      </c>
      <c r="AC2721" s="14" t="s">
        <v>51</v>
      </c>
      <c r="AG2721" t="s">
        <v>1416</v>
      </c>
      <c r="AH2721" s="5" t="s">
        <v>2183</v>
      </c>
      <c r="AI2721" s="14"/>
      <c r="AJ2721" s="14"/>
      <c r="AK2721" s="14"/>
      <c r="AL2721" s="14"/>
    </row>
    <row r="2722" spans="1:38" ht="14.4" x14ac:dyDescent="0.3">
      <c r="A2722" s="11" t="str">
        <f t="shared" si="42"/>
        <v>22,44,66,55/5555/apache-httpd-cve-2003-0542</v>
      </c>
      <c r="B2722" s="11" t="s">
        <v>37</v>
      </c>
      <c r="C2722" s="12" t="s">
        <v>4616</v>
      </c>
      <c r="D2722" s="11"/>
      <c r="E2722" s="11" t="s">
        <v>4617</v>
      </c>
      <c r="F2722" s="11" t="s">
        <v>1028</v>
      </c>
      <c r="G2722" s="11" t="s">
        <v>267</v>
      </c>
      <c r="H2722" s="13" t="s">
        <v>291</v>
      </c>
      <c r="I2722" s="11"/>
      <c r="J2722" s="11" t="s">
        <v>41</v>
      </c>
      <c r="K2722" s="13" t="s">
        <v>990</v>
      </c>
      <c r="O2722" s="14">
        <v>5555</v>
      </c>
      <c r="P2722" s="14"/>
      <c r="Q2722" s="14"/>
      <c r="R2722" s="14">
        <v>7</v>
      </c>
      <c r="S2722" s="14" t="s">
        <v>79</v>
      </c>
      <c r="T2722" t="s">
        <v>1430</v>
      </c>
      <c r="U2722" t="s">
        <v>1431</v>
      </c>
      <c r="V2722" t="s">
        <v>1432</v>
      </c>
      <c r="W2722" t="s">
        <v>1433</v>
      </c>
      <c r="X2722" t="s">
        <v>1427</v>
      </c>
      <c r="Y2722" t="s">
        <v>1428</v>
      </c>
      <c r="Z2722" t="s">
        <v>1434</v>
      </c>
      <c r="AC2722" s="14" t="s">
        <v>51</v>
      </c>
      <c r="AG2722" t="s">
        <v>1416</v>
      </c>
      <c r="AH2722" s="5" t="s">
        <v>2183</v>
      </c>
      <c r="AI2722" s="14"/>
      <c r="AJ2722" s="14"/>
      <c r="AK2722" s="14"/>
      <c r="AL2722" s="14"/>
    </row>
    <row r="2723" spans="1:38" ht="14.4" x14ac:dyDescent="0.3">
      <c r="A2723" s="11" t="str">
        <f t="shared" si="42"/>
        <v>22,44,66,55/5555/apache-httpd-cve-2003-0789</v>
      </c>
      <c r="B2723" s="11" t="s">
        <v>37</v>
      </c>
      <c r="C2723" s="12" t="s">
        <v>4616</v>
      </c>
      <c r="D2723" s="11"/>
      <c r="E2723" s="11" t="s">
        <v>4617</v>
      </c>
      <c r="F2723" s="11" t="s">
        <v>1028</v>
      </c>
      <c r="G2723" s="11" t="s">
        <v>267</v>
      </c>
      <c r="H2723" s="13" t="s">
        <v>291</v>
      </c>
      <c r="I2723" s="11"/>
      <c r="J2723" s="11" t="s">
        <v>41</v>
      </c>
      <c r="K2723" s="13" t="s">
        <v>990</v>
      </c>
      <c r="O2723" s="14">
        <v>5555</v>
      </c>
      <c r="P2723" s="14"/>
      <c r="Q2723" s="14"/>
      <c r="R2723" s="14">
        <v>10</v>
      </c>
      <c r="S2723" s="14" t="s">
        <v>478</v>
      </c>
      <c r="T2723" t="s">
        <v>1435</v>
      </c>
      <c r="U2723" t="s">
        <v>1436</v>
      </c>
      <c r="V2723" t="s">
        <v>1437</v>
      </c>
      <c r="W2723" t="s">
        <v>1438</v>
      </c>
      <c r="X2723" t="s">
        <v>1427</v>
      </c>
      <c r="Y2723" t="s">
        <v>1439</v>
      </c>
      <c r="Z2723" t="s">
        <v>1440</v>
      </c>
      <c r="AC2723" s="14" t="s">
        <v>51</v>
      </c>
      <c r="AG2723" t="s">
        <v>1416</v>
      </c>
      <c r="AH2723" s="5" t="s">
        <v>2183</v>
      </c>
      <c r="AI2723" s="14"/>
      <c r="AJ2723" s="14"/>
      <c r="AK2723" s="14"/>
      <c r="AL2723" s="14"/>
    </row>
    <row r="2724" spans="1:38" ht="14.4" x14ac:dyDescent="0.3">
      <c r="A2724" s="11" t="str">
        <f t="shared" si="42"/>
        <v>22,44,66,55/5555/apache-httpd-cve-2004-0113</v>
      </c>
      <c r="B2724" s="11" t="s">
        <v>37</v>
      </c>
      <c r="C2724" s="12" t="s">
        <v>4616</v>
      </c>
      <c r="D2724" s="11"/>
      <c r="E2724" s="11" t="s">
        <v>4617</v>
      </c>
      <c r="F2724" s="11" t="s">
        <v>1028</v>
      </c>
      <c r="G2724" s="11" t="s">
        <v>267</v>
      </c>
      <c r="H2724" s="13" t="s">
        <v>291</v>
      </c>
      <c r="I2724" s="11"/>
      <c r="J2724" s="11" t="s">
        <v>41</v>
      </c>
      <c r="K2724" s="13" t="s">
        <v>990</v>
      </c>
      <c r="O2724" s="14">
        <v>5555</v>
      </c>
      <c r="P2724" s="14"/>
      <c r="Q2724" s="14"/>
      <c r="R2724" s="14">
        <v>5</v>
      </c>
      <c r="S2724" s="14" t="s">
        <v>43</v>
      </c>
      <c r="T2724" t="s">
        <v>1441</v>
      </c>
      <c r="U2724" t="s">
        <v>1442</v>
      </c>
      <c r="V2724" t="s">
        <v>1443</v>
      </c>
      <c r="W2724" t="s">
        <v>1444</v>
      </c>
      <c r="X2724" t="s">
        <v>1427</v>
      </c>
      <c r="Y2724" t="s">
        <v>1439</v>
      </c>
      <c r="Z2724" t="s">
        <v>1445</v>
      </c>
      <c r="AC2724" s="14" t="s">
        <v>51</v>
      </c>
      <c r="AG2724" t="s">
        <v>1416</v>
      </c>
      <c r="AH2724" s="5" t="s">
        <v>2183</v>
      </c>
      <c r="AI2724" s="14"/>
      <c r="AJ2724" s="14"/>
      <c r="AK2724" s="14"/>
      <c r="AL2724" s="14"/>
    </row>
    <row r="2725" spans="1:38" ht="14.4" x14ac:dyDescent="0.3">
      <c r="A2725" s="11" t="str">
        <f t="shared" si="42"/>
        <v>22,44,66,55/5555/apache-httpd-cve-2004-0488</v>
      </c>
      <c r="B2725" s="11" t="s">
        <v>37</v>
      </c>
      <c r="C2725" s="12" t="s">
        <v>4616</v>
      </c>
      <c r="D2725" s="11"/>
      <c r="E2725" s="11" t="s">
        <v>4617</v>
      </c>
      <c r="F2725" s="11" t="s">
        <v>1028</v>
      </c>
      <c r="G2725" s="11" t="s">
        <v>267</v>
      </c>
      <c r="H2725" s="13" t="s">
        <v>291</v>
      </c>
      <c r="I2725" s="11"/>
      <c r="J2725" s="11" t="s">
        <v>41</v>
      </c>
      <c r="K2725" s="13" t="s">
        <v>990</v>
      </c>
      <c r="O2725" s="14">
        <v>5555</v>
      </c>
      <c r="P2725" s="14"/>
      <c r="Q2725" s="14"/>
      <c r="R2725" s="14">
        <v>8</v>
      </c>
      <c r="S2725" s="14" t="s">
        <v>79</v>
      </c>
      <c r="T2725" t="s">
        <v>1446</v>
      </c>
      <c r="U2725" t="s">
        <v>1447</v>
      </c>
      <c r="V2725" t="s">
        <v>1448</v>
      </c>
      <c r="W2725" t="s">
        <v>1449</v>
      </c>
      <c r="X2725" t="s">
        <v>1427</v>
      </c>
      <c r="Y2725" t="s">
        <v>1439</v>
      </c>
      <c r="Z2725" t="s">
        <v>1450</v>
      </c>
      <c r="AC2725" s="14" t="s">
        <v>51</v>
      </c>
      <c r="AG2725" t="s">
        <v>1416</v>
      </c>
      <c r="AH2725" s="5" t="s">
        <v>2183</v>
      </c>
      <c r="AI2725" s="14"/>
      <c r="AJ2725" s="14"/>
      <c r="AK2725" s="14"/>
      <c r="AL2725" s="14"/>
    </row>
    <row r="2726" spans="1:38" ht="14.4" x14ac:dyDescent="0.3">
      <c r="A2726" s="11" t="str">
        <f t="shared" si="42"/>
        <v>22,44,66,55/5555/apache-httpd-cve-2004-0493</v>
      </c>
      <c r="B2726" s="11" t="s">
        <v>37</v>
      </c>
      <c r="C2726" s="12" t="s">
        <v>4616</v>
      </c>
      <c r="D2726" s="11"/>
      <c r="E2726" s="11" t="s">
        <v>4617</v>
      </c>
      <c r="F2726" s="11" t="s">
        <v>1028</v>
      </c>
      <c r="G2726" s="11" t="s">
        <v>267</v>
      </c>
      <c r="H2726" s="13" t="s">
        <v>291</v>
      </c>
      <c r="I2726" s="11"/>
      <c r="J2726" s="11" t="s">
        <v>41</v>
      </c>
      <c r="K2726" s="13" t="s">
        <v>990</v>
      </c>
      <c r="O2726" s="14">
        <v>5555</v>
      </c>
      <c r="P2726" s="14"/>
      <c r="Q2726" s="14"/>
      <c r="R2726" s="14">
        <v>6</v>
      </c>
      <c r="S2726" s="14" t="s">
        <v>43</v>
      </c>
      <c r="T2726" t="s">
        <v>1451</v>
      </c>
      <c r="U2726" t="s">
        <v>1452</v>
      </c>
      <c r="V2726" t="s">
        <v>1453</v>
      </c>
      <c r="W2726" t="s">
        <v>1449</v>
      </c>
      <c r="X2726" t="s">
        <v>1427</v>
      </c>
      <c r="Y2726" t="s">
        <v>1439</v>
      </c>
      <c r="Z2726" t="s">
        <v>1454</v>
      </c>
      <c r="AC2726" s="14" t="s">
        <v>51</v>
      </c>
      <c r="AG2726" t="s">
        <v>1416</v>
      </c>
      <c r="AH2726" s="5" t="s">
        <v>2183</v>
      </c>
      <c r="AI2726" s="14"/>
      <c r="AJ2726" s="14"/>
      <c r="AK2726" s="14"/>
      <c r="AL2726" s="14"/>
    </row>
    <row r="2727" spans="1:38" ht="14.4" x14ac:dyDescent="0.3">
      <c r="A2727" s="11" t="str">
        <f t="shared" si="42"/>
        <v>22,44,66,55/5555/apache-httpd-cve-2004-0747</v>
      </c>
      <c r="B2727" s="11" t="s">
        <v>37</v>
      </c>
      <c r="C2727" s="12" t="s">
        <v>4616</v>
      </c>
      <c r="D2727" s="11"/>
      <c r="E2727" s="11" t="s">
        <v>4617</v>
      </c>
      <c r="F2727" s="11" t="s">
        <v>1028</v>
      </c>
      <c r="G2727" s="11" t="s">
        <v>267</v>
      </c>
      <c r="H2727" s="13" t="s">
        <v>291</v>
      </c>
      <c r="I2727" s="11"/>
      <c r="J2727" s="11" t="s">
        <v>41</v>
      </c>
      <c r="K2727" s="13" t="s">
        <v>990</v>
      </c>
      <c r="O2727" s="14">
        <v>5555</v>
      </c>
      <c r="P2727" s="14"/>
      <c r="Q2727" s="14"/>
      <c r="R2727" s="14">
        <v>5</v>
      </c>
      <c r="S2727" s="14" t="s">
        <v>43</v>
      </c>
      <c r="T2727" t="s">
        <v>1455</v>
      </c>
      <c r="U2727" t="s">
        <v>1456</v>
      </c>
      <c r="V2727" t="s">
        <v>1457</v>
      </c>
      <c r="W2727" t="s">
        <v>1458</v>
      </c>
      <c r="X2727" t="s">
        <v>1427</v>
      </c>
      <c r="Y2727" t="s">
        <v>1439</v>
      </c>
      <c r="Z2727" t="s">
        <v>1459</v>
      </c>
      <c r="AC2727" s="14" t="s">
        <v>51</v>
      </c>
      <c r="AG2727" t="s">
        <v>1416</v>
      </c>
      <c r="AH2727" s="5" t="s">
        <v>2183</v>
      </c>
      <c r="AI2727" s="14"/>
      <c r="AJ2727" s="14"/>
      <c r="AK2727" s="14"/>
      <c r="AL2727" s="14"/>
    </row>
    <row r="2728" spans="1:38" ht="14.4" x14ac:dyDescent="0.3">
      <c r="A2728" s="11" t="str">
        <f t="shared" si="42"/>
        <v>22,44,66,55/5555/apache-httpd-cve-2004-0748</v>
      </c>
      <c r="B2728" s="11" t="s">
        <v>37</v>
      </c>
      <c r="C2728" s="12" t="s">
        <v>4616</v>
      </c>
      <c r="D2728" s="11"/>
      <c r="E2728" s="11" t="s">
        <v>4617</v>
      </c>
      <c r="F2728" s="11" t="s">
        <v>1028</v>
      </c>
      <c r="G2728" s="11" t="s">
        <v>267</v>
      </c>
      <c r="H2728" s="13" t="s">
        <v>291</v>
      </c>
      <c r="I2728" s="11"/>
      <c r="J2728" s="11" t="s">
        <v>41</v>
      </c>
      <c r="K2728" s="13" t="s">
        <v>990</v>
      </c>
      <c r="O2728" s="14">
        <v>5555</v>
      </c>
      <c r="P2728" s="14"/>
      <c r="Q2728" s="14"/>
      <c r="R2728" s="14">
        <v>5</v>
      </c>
      <c r="S2728" s="14" t="s">
        <v>43</v>
      </c>
      <c r="T2728" t="s">
        <v>1460</v>
      </c>
      <c r="U2728" t="s">
        <v>1461</v>
      </c>
      <c r="V2728" t="s">
        <v>1462</v>
      </c>
      <c r="W2728" t="s">
        <v>1458</v>
      </c>
      <c r="X2728" t="s">
        <v>1427</v>
      </c>
      <c r="Y2728" t="s">
        <v>1439</v>
      </c>
      <c r="Z2728" t="s">
        <v>1463</v>
      </c>
      <c r="AC2728" s="14" t="s">
        <v>51</v>
      </c>
      <c r="AG2728" t="s">
        <v>1416</v>
      </c>
      <c r="AH2728" s="5" t="s">
        <v>2183</v>
      </c>
      <c r="AI2728" s="14"/>
      <c r="AJ2728" s="14"/>
      <c r="AK2728" s="14"/>
      <c r="AL2728" s="14"/>
    </row>
    <row r="2729" spans="1:38" ht="14.4" x14ac:dyDescent="0.3">
      <c r="A2729" s="11" t="str">
        <f t="shared" si="42"/>
        <v>22,44,66,55/5555/apache-httpd-cve-2004-0751</v>
      </c>
      <c r="B2729" s="11" t="s">
        <v>37</v>
      </c>
      <c r="C2729" s="12" t="s">
        <v>4616</v>
      </c>
      <c r="D2729" s="11"/>
      <c r="E2729" s="11" t="s">
        <v>4617</v>
      </c>
      <c r="F2729" s="11" t="s">
        <v>1028</v>
      </c>
      <c r="G2729" s="11" t="s">
        <v>267</v>
      </c>
      <c r="H2729" s="13" t="s">
        <v>291</v>
      </c>
      <c r="I2729" s="11"/>
      <c r="J2729" s="11" t="s">
        <v>41</v>
      </c>
      <c r="K2729" s="13" t="s">
        <v>990</v>
      </c>
      <c r="O2729" s="14">
        <v>5555</v>
      </c>
      <c r="P2729" s="14"/>
      <c r="Q2729" s="14"/>
      <c r="R2729" s="14">
        <v>5</v>
      </c>
      <c r="S2729" s="14" t="s">
        <v>43</v>
      </c>
      <c r="T2729" t="s">
        <v>1464</v>
      </c>
      <c r="U2729" t="s">
        <v>1465</v>
      </c>
      <c r="V2729" t="s">
        <v>1466</v>
      </c>
      <c r="W2729" t="s">
        <v>1458</v>
      </c>
      <c r="X2729" t="s">
        <v>1427</v>
      </c>
      <c r="Y2729" t="s">
        <v>1439</v>
      </c>
      <c r="Z2729" t="s">
        <v>1467</v>
      </c>
      <c r="AC2729" s="14" t="s">
        <v>51</v>
      </c>
      <c r="AG2729" t="s">
        <v>1416</v>
      </c>
      <c r="AH2729" s="5" t="s">
        <v>2183</v>
      </c>
      <c r="AI2729" s="14"/>
      <c r="AJ2729" s="14"/>
      <c r="AK2729" s="14"/>
      <c r="AL2729" s="14"/>
    </row>
    <row r="2730" spans="1:38" ht="14.4" x14ac:dyDescent="0.3">
      <c r="A2730" s="11" t="str">
        <f t="shared" si="42"/>
        <v>22,44,66,55/5555/apache-httpd-cve-2004-0786</v>
      </c>
      <c r="B2730" s="11" t="s">
        <v>37</v>
      </c>
      <c r="C2730" s="12" t="s">
        <v>4616</v>
      </c>
      <c r="D2730" s="11"/>
      <c r="E2730" s="11" t="s">
        <v>4617</v>
      </c>
      <c r="F2730" s="11" t="s">
        <v>1028</v>
      </c>
      <c r="G2730" s="11" t="s">
        <v>267</v>
      </c>
      <c r="H2730" s="13" t="s">
        <v>291</v>
      </c>
      <c r="I2730" s="11"/>
      <c r="J2730" s="11" t="s">
        <v>41</v>
      </c>
      <c r="K2730" s="13" t="s">
        <v>990</v>
      </c>
      <c r="O2730" s="14">
        <v>5555</v>
      </c>
      <c r="P2730" s="14"/>
      <c r="Q2730" s="14"/>
      <c r="R2730" s="14">
        <v>5</v>
      </c>
      <c r="S2730" s="14" t="s">
        <v>43</v>
      </c>
      <c r="T2730" t="s">
        <v>1468</v>
      </c>
      <c r="U2730" t="s">
        <v>1469</v>
      </c>
      <c r="V2730" t="s">
        <v>1470</v>
      </c>
      <c r="W2730" t="s">
        <v>1458</v>
      </c>
      <c r="X2730" t="s">
        <v>1427</v>
      </c>
      <c r="Y2730" t="s">
        <v>1439</v>
      </c>
      <c r="Z2730" t="s">
        <v>1471</v>
      </c>
      <c r="AC2730" s="14" t="s">
        <v>51</v>
      </c>
      <c r="AG2730" t="s">
        <v>1416</v>
      </c>
      <c r="AH2730" s="5" t="s">
        <v>2183</v>
      </c>
      <c r="AI2730" s="14"/>
      <c r="AJ2730" s="14"/>
      <c r="AK2730" s="14"/>
      <c r="AL2730" s="14"/>
    </row>
    <row r="2731" spans="1:38" ht="14.4" x14ac:dyDescent="0.3">
      <c r="A2731" s="11" t="str">
        <f t="shared" si="42"/>
        <v>22,44,66,55/5555/apache-httpd-cve-2004-0809</v>
      </c>
      <c r="B2731" s="11" t="s">
        <v>37</v>
      </c>
      <c r="C2731" s="12" t="s">
        <v>4616</v>
      </c>
      <c r="D2731" s="11"/>
      <c r="E2731" s="11" t="s">
        <v>4617</v>
      </c>
      <c r="F2731" s="11" t="s">
        <v>1028</v>
      </c>
      <c r="G2731" s="11" t="s">
        <v>267</v>
      </c>
      <c r="H2731" s="13" t="s">
        <v>291</v>
      </c>
      <c r="I2731" s="11"/>
      <c r="J2731" s="11" t="s">
        <v>41</v>
      </c>
      <c r="K2731" s="13" t="s">
        <v>990</v>
      </c>
      <c r="O2731" s="14">
        <v>5555</v>
      </c>
      <c r="P2731" s="14"/>
      <c r="Q2731" s="14"/>
      <c r="R2731" s="14">
        <v>5</v>
      </c>
      <c r="S2731" s="14" t="s">
        <v>43</v>
      </c>
      <c r="T2731" t="s">
        <v>1472</v>
      </c>
      <c r="U2731" t="s">
        <v>1473</v>
      </c>
      <c r="V2731" t="s">
        <v>1474</v>
      </c>
      <c r="W2731" t="s">
        <v>1458</v>
      </c>
      <c r="X2731" t="s">
        <v>1427</v>
      </c>
      <c r="Y2731" t="s">
        <v>1439</v>
      </c>
      <c r="Z2731" t="s">
        <v>1475</v>
      </c>
      <c r="AC2731" s="14" t="s">
        <v>51</v>
      </c>
      <c r="AG2731" t="s">
        <v>1416</v>
      </c>
      <c r="AH2731" s="5" t="s">
        <v>2183</v>
      </c>
      <c r="AI2731" s="14"/>
      <c r="AJ2731" s="14"/>
      <c r="AK2731" s="14"/>
      <c r="AL2731" s="14"/>
    </row>
    <row r="2732" spans="1:38" ht="14.4" x14ac:dyDescent="0.3">
      <c r="A2732" s="11" t="str">
        <f t="shared" si="42"/>
        <v>22,44,66,55/5555/apache-httpd-cve-2004-0885</v>
      </c>
      <c r="B2732" s="11" t="s">
        <v>37</v>
      </c>
      <c r="C2732" s="12" t="s">
        <v>4616</v>
      </c>
      <c r="D2732" s="11"/>
      <c r="E2732" s="11" t="s">
        <v>4617</v>
      </c>
      <c r="F2732" s="11" t="s">
        <v>1028</v>
      </c>
      <c r="G2732" s="11" t="s">
        <v>267</v>
      </c>
      <c r="H2732" s="13" t="s">
        <v>291</v>
      </c>
      <c r="I2732" s="11"/>
      <c r="J2732" s="11" t="s">
        <v>41</v>
      </c>
      <c r="K2732" s="13" t="s">
        <v>990</v>
      </c>
      <c r="O2732" s="14">
        <v>5555</v>
      </c>
      <c r="P2732" s="14"/>
      <c r="Q2732" s="14"/>
      <c r="R2732" s="14">
        <v>8</v>
      </c>
      <c r="S2732" s="14" t="s">
        <v>79</v>
      </c>
      <c r="T2732" t="s">
        <v>1476</v>
      </c>
      <c r="U2732" t="s">
        <v>1477</v>
      </c>
      <c r="V2732" t="s">
        <v>1478</v>
      </c>
      <c r="W2732" t="s">
        <v>1479</v>
      </c>
      <c r="X2732" t="s">
        <v>1427</v>
      </c>
      <c r="Y2732" t="s">
        <v>1439</v>
      </c>
      <c r="Z2732" t="s">
        <v>1480</v>
      </c>
      <c r="AC2732" s="14" t="s">
        <v>51</v>
      </c>
      <c r="AG2732" t="s">
        <v>1416</v>
      </c>
      <c r="AH2732" s="5" t="s">
        <v>2183</v>
      </c>
      <c r="AI2732" s="14"/>
      <c r="AJ2732" s="14"/>
      <c r="AK2732" s="14"/>
      <c r="AL2732" s="14"/>
    </row>
    <row r="2733" spans="1:38" ht="14.4" x14ac:dyDescent="0.3">
      <c r="A2733" s="11" t="str">
        <f t="shared" si="42"/>
        <v>22,44,66,55/5555/apache-httpd-cve-2004-0942</v>
      </c>
      <c r="B2733" s="11" t="s">
        <v>37</v>
      </c>
      <c r="C2733" s="12" t="s">
        <v>4616</v>
      </c>
      <c r="D2733" s="11"/>
      <c r="E2733" s="11" t="s">
        <v>4617</v>
      </c>
      <c r="F2733" s="11" t="s">
        <v>1028</v>
      </c>
      <c r="G2733" s="11" t="s">
        <v>267</v>
      </c>
      <c r="H2733" s="13" t="s">
        <v>291</v>
      </c>
      <c r="I2733" s="11"/>
      <c r="J2733" s="11" t="s">
        <v>41</v>
      </c>
      <c r="K2733" s="13" t="s">
        <v>990</v>
      </c>
      <c r="O2733" s="14">
        <v>5555</v>
      </c>
      <c r="P2733" s="14"/>
      <c r="Q2733" s="14"/>
      <c r="R2733" s="14">
        <v>5</v>
      </c>
      <c r="S2733" s="14" t="s">
        <v>43</v>
      </c>
      <c r="T2733" t="s">
        <v>1481</v>
      </c>
      <c r="U2733" t="s">
        <v>1482</v>
      </c>
      <c r="V2733" t="s">
        <v>1483</v>
      </c>
      <c r="W2733" t="s">
        <v>1479</v>
      </c>
      <c r="X2733" t="s">
        <v>1427</v>
      </c>
      <c r="Y2733" t="s">
        <v>1439</v>
      </c>
      <c r="Z2733" t="s">
        <v>1484</v>
      </c>
      <c r="AC2733" s="14" t="s">
        <v>51</v>
      </c>
      <c r="AG2733" t="s">
        <v>1416</v>
      </c>
      <c r="AH2733" s="5" t="s">
        <v>2183</v>
      </c>
      <c r="AI2733" s="14"/>
      <c r="AJ2733" s="14"/>
      <c r="AK2733" s="14"/>
      <c r="AL2733" s="14"/>
    </row>
    <row r="2734" spans="1:38" ht="14.4" x14ac:dyDescent="0.3">
      <c r="A2734" s="11" t="str">
        <f t="shared" si="42"/>
        <v>22,44,66,55/5555/apache-httpd-cve-2004-1834</v>
      </c>
      <c r="B2734" s="11" t="s">
        <v>37</v>
      </c>
      <c r="C2734" s="12" t="s">
        <v>4616</v>
      </c>
      <c r="D2734" s="11"/>
      <c r="E2734" s="11" t="s">
        <v>4617</v>
      </c>
      <c r="F2734" s="11" t="s">
        <v>1028</v>
      </c>
      <c r="G2734" s="11" t="s">
        <v>267</v>
      </c>
      <c r="H2734" s="13" t="s">
        <v>291</v>
      </c>
      <c r="I2734" s="11"/>
      <c r="J2734" s="11" t="s">
        <v>41</v>
      </c>
      <c r="K2734" s="13" t="s">
        <v>990</v>
      </c>
      <c r="O2734" s="14">
        <v>5555</v>
      </c>
      <c r="P2734" s="14"/>
      <c r="Q2734" s="14"/>
      <c r="R2734" s="14">
        <v>2</v>
      </c>
      <c r="S2734" s="14" t="s">
        <v>222</v>
      </c>
      <c r="T2734" t="s">
        <v>1485</v>
      </c>
      <c r="U2734" t="s">
        <v>1486</v>
      </c>
      <c r="V2734" t="s">
        <v>1487</v>
      </c>
      <c r="W2734" t="s">
        <v>1479</v>
      </c>
      <c r="X2734" t="s">
        <v>1427</v>
      </c>
      <c r="Y2734" t="s">
        <v>1439</v>
      </c>
      <c r="Z2734" t="s">
        <v>1488</v>
      </c>
      <c r="AC2734" s="14" t="s">
        <v>51</v>
      </c>
      <c r="AG2734" t="s">
        <v>1416</v>
      </c>
      <c r="AH2734" s="5" t="s">
        <v>2183</v>
      </c>
      <c r="AI2734" s="14"/>
      <c r="AJ2734" s="14"/>
      <c r="AK2734" s="14"/>
      <c r="AL2734" s="14"/>
    </row>
    <row r="2735" spans="1:38" ht="14.4" x14ac:dyDescent="0.3">
      <c r="A2735" s="11" t="str">
        <f t="shared" si="42"/>
        <v>22,44,66,55/5555/apache-httpd-cve-2005-1268</v>
      </c>
      <c r="B2735" s="11" t="s">
        <v>37</v>
      </c>
      <c r="C2735" s="12" t="s">
        <v>4616</v>
      </c>
      <c r="D2735" s="11"/>
      <c r="E2735" s="11" t="s">
        <v>4617</v>
      </c>
      <c r="F2735" s="11" t="s">
        <v>1028</v>
      </c>
      <c r="G2735" s="11" t="s">
        <v>267</v>
      </c>
      <c r="H2735" s="13" t="s">
        <v>291</v>
      </c>
      <c r="I2735" s="11"/>
      <c r="J2735" s="11" t="s">
        <v>41</v>
      </c>
      <c r="K2735" s="13" t="s">
        <v>990</v>
      </c>
      <c r="O2735" s="14">
        <v>5555</v>
      </c>
      <c r="P2735" s="14"/>
      <c r="Q2735" s="14"/>
      <c r="R2735" s="14">
        <v>5</v>
      </c>
      <c r="S2735" s="14" t="s">
        <v>43</v>
      </c>
      <c r="T2735" t="s">
        <v>1489</v>
      </c>
      <c r="U2735" t="s">
        <v>1490</v>
      </c>
      <c r="V2735" t="s">
        <v>1491</v>
      </c>
      <c r="W2735" t="s">
        <v>1492</v>
      </c>
      <c r="X2735" t="s">
        <v>1427</v>
      </c>
      <c r="Y2735" t="s">
        <v>1439</v>
      </c>
      <c r="Z2735" t="s">
        <v>1493</v>
      </c>
      <c r="AC2735" s="14" t="s">
        <v>51</v>
      </c>
      <c r="AG2735" t="s">
        <v>1416</v>
      </c>
      <c r="AH2735" s="5" t="s">
        <v>2183</v>
      </c>
      <c r="AI2735" s="14"/>
      <c r="AJ2735" s="14"/>
      <c r="AK2735" s="14"/>
      <c r="AL2735" s="14"/>
    </row>
    <row r="2736" spans="1:38" ht="14.4" x14ac:dyDescent="0.3">
      <c r="A2736" s="11" t="str">
        <f t="shared" si="42"/>
        <v>22,44,66,55/5555/apache-httpd-cve-2005-2088</v>
      </c>
      <c r="B2736" s="11" t="s">
        <v>37</v>
      </c>
      <c r="C2736" s="12" t="s">
        <v>4616</v>
      </c>
      <c r="D2736" s="11"/>
      <c r="E2736" s="11" t="s">
        <v>4617</v>
      </c>
      <c r="F2736" s="11" t="s">
        <v>1028</v>
      </c>
      <c r="G2736" s="11" t="s">
        <v>267</v>
      </c>
      <c r="H2736" s="13" t="s">
        <v>291</v>
      </c>
      <c r="I2736" s="11"/>
      <c r="J2736" s="11" t="s">
        <v>41</v>
      </c>
      <c r="K2736" s="13" t="s">
        <v>990</v>
      </c>
      <c r="O2736" s="14">
        <v>5555</v>
      </c>
      <c r="P2736" s="14"/>
      <c r="Q2736" s="14"/>
      <c r="R2736" s="14">
        <v>4</v>
      </c>
      <c r="S2736" s="14" t="s">
        <v>43</v>
      </c>
      <c r="T2736" t="s">
        <v>1494</v>
      </c>
      <c r="U2736" t="s">
        <v>1495</v>
      </c>
      <c r="V2736" t="s">
        <v>1496</v>
      </c>
      <c r="W2736" t="s">
        <v>1492</v>
      </c>
      <c r="X2736" t="s">
        <v>1427</v>
      </c>
      <c r="Y2736" t="s">
        <v>1439</v>
      </c>
      <c r="Z2736" t="s">
        <v>1497</v>
      </c>
      <c r="AC2736" s="14" t="s">
        <v>51</v>
      </c>
      <c r="AG2736" t="s">
        <v>1416</v>
      </c>
      <c r="AH2736" s="5" t="s">
        <v>2183</v>
      </c>
      <c r="AI2736" s="14"/>
      <c r="AJ2736" s="14"/>
      <c r="AK2736" s="14"/>
      <c r="AL2736" s="14"/>
    </row>
    <row r="2737" spans="1:38" ht="14.4" x14ac:dyDescent="0.3">
      <c r="A2737" s="11" t="str">
        <f t="shared" si="42"/>
        <v>22,44,66,55/5555/apache-httpd-cve-2005-2491</v>
      </c>
      <c r="B2737" s="11" t="s">
        <v>37</v>
      </c>
      <c r="C2737" s="12" t="s">
        <v>4616</v>
      </c>
      <c r="D2737" s="11"/>
      <c r="E2737" s="11" t="s">
        <v>4617</v>
      </c>
      <c r="F2737" s="11" t="s">
        <v>1028</v>
      </c>
      <c r="G2737" s="11" t="s">
        <v>267</v>
      </c>
      <c r="H2737" s="13" t="s">
        <v>291</v>
      </c>
      <c r="I2737" s="11"/>
      <c r="J2737" s="11" t="s">
        <v>41</v>
      </c>
      <c r="K2737" s="13" t="s">
        <v>990</v>
      </c>
      <c r="O2737" s="14">
        <v>5555</v>
      </c>
      <c r="P2737" s="14"/>
      <c r="Q2737" s="14"/>
      <c r="R2737" s="14">
        <v>8</v>
      </c>
      <c r="S2737" s="14" t="s">
        <v>79</v>
      </c>
      <c r="T2737" t="s">
        <v>1498</v>
      </c>
      <c r="U2737" t="s">
        <v>1499</v>
      </c>
      <c r="V2737" t="s">
        <v>1500</v>
      </c>
      <c r="W2737" t="s">
        <v>1492</v>
      </c>
      <c r="X2737" t="s">
        <v>1427</v>
      </c>
      <c r="Y2737" t="s">
        <v>1439</v>
      </c>
      <c r="Z2737" t="s">
        <v>1501</v>
      </c>
      <c r="AC2737" s="14" t="s">
        <v>51</v>
      </c>
      <c r="AG2737" t="s">
        <v>1416</v>
      </c>
      <c r="AH2737" s="5" t="s">
        <v>2183</v>
      </c>
      <c r="AI2737" s="14"/>
      <c r="AJ2737" s="14"/>
      <c r="AK2737" s="14"/>
      <c r="AL2737" s="14"/>
    </row>
    <row r="2738" spans="1:38" ht="14.4" x14ac:dyDescent="0.3">
      <c r="A2738" s="11" t="str">
        <f t="shared" si="42"/>
        <v>22,44,66,55/5555/apache-httpd-cve-2005-2700</v>
      </c>
      <c r="B2738" s="11" t="s">
        <v>37</v>
      </c>
      <c r="C2738" s="12" t="s">
        <v>4616</v>
      </c>
      <c r="D2738" s="11"/>
      <c r="E2738" s="11" t="s">
        <v>4617</v>
      </c>
      <c r="F2738" s="11" t="s">
        <v>1028</v>
      </c>
      <c r="G2738" s="11" t="s">
        <v>267</v>
      </c>
      <c r="H2738" s="13" t="s">
        <v>291</v>
      </c>
      <c r="I2738" s="11"/>
      <c r="J2738" s="11" t="s">
        <v>41</v>
      </c>
      <c r="K2738" s="13" t="s">
        <v>990</v>
      </c>
      <c r="O2738" s="14">
        <v>5555</v>
      </c>
      <c r="P2738" s="14"/>
      <c r="Q2738" s="14"/>
      <c r="R2738" s="14">
        <v>10</v>
      </c>
      <c r="S2738" s="14" t="s">
        <v>478</v>
      </c>
      <c r="T2738" t="s">
        <v>1502</v>
      </c>
      <c r="U2738" t="s">
        <v>1503</v>
      </c>
      <c r="V2738" t="s">
        <v>1504</v>
      </c>
      <c r="W2738" t="s">
        <v>1492</v>
      </c>
      <c r="X2738" t="s">
        <v>1427</v>
      </c>
      <c r="Y2738" t="s">
        <v>1439</v>
      </c>
      <c r="Z2738" t="s">
        <v>1505</v>
      </c>
      <c r="AC2738" s="14" t="s">
        <v>51</v>
      </c>
      <c r="AG2738" t="s">
        <v>1416</v>
      </c>
      <c r="AH2738" s="5" t="s">
        <v>2183</v>
      </c>
      <c r="AI2738" s="14"/>
      <c r="AJ2738" s="14"/>
      <c r="AK2738" s="14"/>
      <c r="AL2738" s="14"/>
    </row>
    <row r="2739" spans="1:38" ht="14.4" x14ac:dyDescent="0.3">
      <c r="A2739" s="11" t="str">
        <f t="shared" si="42"/>
        <v>22,44,66,55/5555/apache-httpd-cve-2005-2728</v>
      </c>
      <c r="B2739" s="11" t="s">
        <v>37</v>
      </c>
      <c r="C2739" s="12" t="s">
        <v>4616</v>
      </c>
      <c r="D2739" s="11"/>
      <c r="E2739" s="11" t="s">
        <v>4617</v>
      </c>
      <c r="F2739" s="11" t="s">
        <v>1028</v>
      </c>
      <c r="G2739" s="11" t="s">
        <v>267</v>
      </c>
      <c r="H2739" s="13" t="s">
        <v>291</v>
      </c>
      <c r="I2739" s="11"/>
      <c r="J2739" s="11" t="s">
        <v>41</v>
      </c>
      <c r="K2739" s="13" t="s">
        <v>990</v>
      </c>
      <c r="O2739" s="14">
        <v>5555</v>
      </c>
      <c r="P2739" s="14"/>
      <c r="Q2739" s="14"/>
      <c r="R2739" s="14">
        <v>5</v>
      </c>
      <c r="S2739" s="14" t="s">
        <v>43</v>
      </c>
      <c r="T2739" t="s">
        <v>1506</v>
      </c>
      <c r="U2739" t="s">
        <v>1507</v>
      </c>
      <c r="V2739" t="s">
        <v>1508</v>
      </c>
      <c r="W2739" t="s">
        <v>1492</v>
      </c>
      <c r="X2739" t="s">
        <v>1427</v>
      </c>
      <c r="Y2739" t="s">
        <v>1439</v>
      </c>
      <c r="Z2739" t="s">
        <v>1509</v>
      </c>
      <c r="AC2739" s="14" t="s">
        <v>51</v>
      </c>
      <c r="AG2739" t="s">
        <v>1416</v>
      </c>
      <c r="AH2739" s="5" t="s">
        <v>2183</v>
      </c>
      <c r="AI2739" s="14"/>
      <c r="AJ2739" s="14"/>
      <c r="AK2739" s="14"/>
      <c r="AL2739" s="14"/>
    </row>
    <row r="2740" spans="1:38" ht="14.4" x14ac:dyDescent="0.3">
      <c r="A2740" s="11" t="str">
        <f t="shared" si="42"/>
        <v>22,44,66,55/5555/apache-httpd-cve-2005-2970</v>
      </c>
      <c r="B2740" s="11" t="s">
        <v>37</v>
      </c>
      <c r="C2740" s="12" t="s">
        <v>4616</v>
      </c>
      <c r="D2740" s="11"/>
      <c r="E2740" s="11" t="s">
        <v>4617</v>
      </c>
      <c r="F2740" s="11" t="s">
        <v>1028</v>
      </c>
      <c r="G2740" s="11" t="s">
        <v>267</v>
      </c>
      <c r="H2740" s="13" t="s">
        <v>291</v>
      </c>
      <c r="I2740" s="11"/>
      <c r="J2740" s="11" t="s">
        <v>41</v>
      </c>
      <c r="K2740" s="13" t="s">
        <v>990</v>
      </c>
      <c r="O2740" s="14">
        <v>5555</v>
      </c>
      <c r="P2740" s="14"/>
      <c r="Q2740" s="14"/>
      <c r="R2740" s="14">
        <v>5</v>
      </c>
      <c r="S2740" s="14" t="s">
        <v>43</v>
      </c>
      <c r="T2740" t="s">
        <v>1510</v>
      </c>
      <c r="U2740" t="s">
        <v>1511</v>
      </c>
      <c r="V2740" t="s">
        <v>1512</v>
      </c>
      <c r="W2740" t="s">
        <v>1492</v>
      </c>
      <c r="X2740" t="s">
        <v>1427</v>
      </c>
      <c r="Y2740" t="s">
        <v>1439</v>
      </c>
      <c r="Z2740" t="s">
        <v>1513</v>
      </c>
      <c r="AC2740" s="14" t="s">
        <v>51</v>
      </c>
      <c r="AG2740" t="s">
        <v>1416</v>
      </c>
      <c r="AH2740" s="5" t="s">
        <v>2183</v>
      </c>
      <c r="AI2740" s="14"/>
      <c r="AJ2740" s="14"/>
      <c r="AK2740" s="14"/>
      <c r="AL2740" s="14"/>
    </row>
    <row r="2741" spans="1:38" ht="14.4" x14ac:dyDescent="0.3">
      <c r="A2741" s="11" t="str">
        <f t="shared" si="42"/>
        <v>22,44,66,55/5555/apache-httpd-cve-2005-3352</v>
      </c>
      <c r="B2741" s="11" t="s">
        <v>37</v>
      </c>
      <c r="C2741" s="12" t="s">
        <v>4616</v>
      </c>
      <c r="D2741" s="11"/>
      <c r="E2741" s="11" t="s">
        <v>4617</v>
      </c>
      <c r="F2741" s="11" t="s">
        <v>1028</v>
      </c>
      <c r="G2741" s="11" t="s">
        <v>267</v>
      </c>
      <c r="H2741" s="13" t="s">
        <v>291</v>
      </c>
      <c r="I2741" s="11"/>
      <c r="J2741" s="11" t="s">
        <v>41</v>
      </c>
      <c r="K2741" s="13" t="s">
        <v>990</v>
      </c>
      <c r="O2741" s="14">
        <v>5555</v>
      </c>
      <c r="P2741" s="14"/>
      <c r="Q2741" s="14"/>
      <c r="R2741" s="14">
        <v>4</v>
      </c>
      <c r="S2741" s="14" t="s">
        <v>43</v>
      </c>
      <c r="T2741" t="s">
        <v>1514</v>
      </c>
      <c r="U2741" t="s">
        <v>1515</v>
      </c>
      <c r="V2741" t="s">
        <v>1516</v>
      </c>
      <c r="W2741" t="s">
        <v>1517</v>
      </c>
      <c r="X2741" t="s">
        <v>1427</v>
      </c>
      <c r="Y2741" t="s">
        <v>1384</v>
      </c>
      <c r="Z2741" t="s">
        <v>1518</v>
      </c>
      <c r="AC2741" s="14" t="s">
        <v>51</v>
      </c>
      <c r="AG2741" t="s">
        <v>1416</v>
      </c>
      <c r="AH2741" s="5" t="s">
        <v>2183</v>
      </c>
      <c r="AI2741" s="14"/>
      <c r="AJ2741" s="14"/>
      <c r="AK2741" s="14"/>
      <c r="AL2741" s="14"/>
    </row>
    <row r="2742" spans="1:38" ht="14.4" x14ac:dyDescent="0.3">
      <c r="A2742" s="11" t="str">
        <f t="shared" si="42"/>
        <v>22,44,66,55/5555/apache-httpd-cve-2005-3357</v>
      </c>
      <c r="B2742" s="11" t="s">
        <v>37</v>
      </c>
      <c r="C2742" s="12" t="s">
        <v>4616</v>
      </c>
      <c r="D2742" s="11"/>
      <c r="E2742" s="11" t="s">
        <v>4617</v>
      </c>
      <c r="F2742" s="11" t="s">
        <v>1028</v>
      </c>
      <c r="G2742" s="11" t="s">
        <v>267</v>
      </c>
      <c r="H2742" s="13" t="s">
        <v>291</v>
      </c>
      <c r="I2742" s="11"/>
      <c r="J2742" s="11" t="s">
        <v>41</v>
      </c>
      <c r="K2742" s="13" t="s">
        <v>990</v>
      </c>
      <c r="O2742" s="14">
        <v>5555</v>
      </c>
      <c r="P2742" s="14"/>
      <c r="Q2742" s="14"/>
      <c r="R2742" s="14">
        <v>5</v>
      </c>
      <c r="S2742" s="14" t="s">
        <v>43</v>
      </c>
      <c r="T2742" t="s">
        <v>1519</v>
      </c>
      <c r="U2742" t="s">
        <v>1520</v>
      </c>
      <c r="V2742" t="s">
        <v>1521</v>
      </c>
      <c r="W2742" t="s">
        <v>1522</v>
      </c>
      <c r="X2742" t="s">
        <v>1427</v>
      </c>
      <c r="Y2742" t="s">
        <v>1378</v>
      </c>
      <c r="Z2742" t="s">
        <v>1523</v>
      </c>
      <c r="AC2742" s="14" t="s">
        <v>51</v>
      </c>
      <c r="AG2742" t="s">
        <v>1416</v>
      </c>
      <c r="AH2742" s="5" t="s">
        <v>2183</v>
      </c>
      <c r="AI2742" s="14"/>
      <c r="AJ2742" s="14"/>
      <c r="AK2742" s="14"/>
      <c r="AL2742" s="14"/>
    </row>
    <row r="2743" spans="1:38" ht="14.4" x14ac:dyDescent="0.3">
      <c r="A2743" s="11" t="str">
        <f t="shared" si="42"/>
        <v>22,44,66,55/5555/apache-httpd-cve-2006-3747</v>
      </c>
      <c r="B2743" s="11" t="s">
        <v>37</v>
      </c>
      <c r="C2743" s="12" t="s">
        <v>4616</v>
      </c>
      <c r="D2743" s="11"/>
      <c r="E2743" s="11" t="s">
        <v>4617</v>
      </c>
      <c r="F2743" s="11" t="s">
        <v>1028</v>
      </c>
      <c r="G2743" s="11" t="s">
        <v>267</v>
      </c>
      <c r="H2743" s="13" t="s">
        <v>291</v>
      </c>
      <c r="I2743" s="11"/>
      <c r="J2743" s="11" t="s">
        <v>41</v>
      </c>
      <c r="K2743" s="13" t="s">
        <v>990</v>
      </c>
      <c r="O2743" s="14">
        <v>5555</v>
      </c>
      <c r="P2743" s="14"/>
      <c r="Q2743" s="14"/>
      <c r="R2743" s="14">
        <v>8</v>
      </c>
      <c r="S2743" s="14" t="s">
        <v>79</v>
      </c>
      <c r="T2743" t="s">
        <v>1524</v>
      </c>
      <c r="U2743" t="s">
        <v>1525</v>
      </c>
      <c r="V2743" t="s">
        <v>1526</v>
      </c>
      <c r="W2743" t="s">
        <v>1527</v>
      </c>
      <c r="X2743" t="s">
        <v>1427</v>
      </c>
      <c r="Y2743" t="s">
        <v>1384</v>
      </c>
      <c r="Z2743" t="s">
        <v>1528</v>
      </c>
      <c r="AC2743" s="14" t="s">
        <v>51</v>
      </c>
      <c r="AG2743" t="s">
        <v>1416</v>
      </c>
      <c r="AH2743" s="5" t="s">
        <v>2183</v>
      </c>
      <c r="AI2743" s="14"/>
      <c r="AJ2743" s="14"/>
      <c r="AK2743" s="14"/>
      <c r="AL2743" s="14"/>
    </row>
    <row r="2744" spans="1:38" ht="14.4" x14ac:dyDescent="0.3">
      <c r="A2744" s="11" t="str">
        <f t="shared" si="42"/>
        <v>22,44,66,55/5555/apache-httpd-cve-2006-5752</v>
      </c>
      <c r="B2744" s="11" t="s">
        <v>37</v>
      </c>
      <c r="C2744" s="12" t="s">
        <v>4616</v>
      </c>
      <c r="D2744" s="11"/>
      <c r="E2744" s="11" t="s">
        <v>4617</v>
      </c>
      <c r="F2744" s="11" t="s">
        <v>1028</v>
      </c>
      <c r="G2744" s="11" t="s">
        <v>267</v>
      </c>
      <c r="H2744" s="13" t="s">
        <v>291</v>
      </c>
      <c r="I2744" s="11"/>
      <c r="J2744" s="11" t="s">
        <v>41</v>
      </c>
      <c r="K2744" s="13" t="s">
        <v>990</v>
      </c>
      <c r="O2744" s="14">
        <v>5555</v>
      </c>
      <c r="P2744" s="14"/>
      <c r="Q2744" s="14"/>
      <c r="R2744" s="14">
        <v>4</v>
      </c>
      <c r="S2744" s="14" t="s">
        <v>43</v>
      </c>
      <c r="T2744" t="s">
        <v>1529</v>
      </c>
      <c r="U2744" t="s">
        <v>1530</v>
      </c>
      <c r="V2744" t="s">
        <v>1531</v>
      </c>
      <c r="W2744" t="s">
        <v>1532</v>
      </c>
      <c r="X2744" t="s">
        <v>1427</v>
      </c>
      <c r="Y2744" t="s">
        <v>1384</v>
      </c>
      <c r="Z2744" t="s">
        <v>1533</v>
      </c>
      <c r="AC2744" s="14" t="s">
        <v>51</v>
      </c>
      <c r="AG2744" t="s">
        <v>1416</v>
      </c>
      <c r="AH2744" s="5" t="s">
        <v>2183</v>
      </c>
      <c r="AI2744" s="14"/>
      <c r="AJ2744" s="14"/>
      <c r="AK2744" s="14"/>
      <c r="AL2744" s="14"/>
    </row>
    <row r="2745" spans="1:38" ht="14.4" x14ac:dyDescent="0.3">
      <c r="A2745" s="11" t="str">
        <f t="shared" si="42"/>
        <v>22,44,66,55/5555/apache-httpd-cve-2007-1863</v>
      </c>
      <c r="B2745" s="11" t="s">
        <v>37</v>
      </c>
      <c r="C2745" s="12" t="s">
        <v>4616</v>
      </c>
      <c r="D2745" s="11"/>
      <c r="E2745" s="11" t="s">
        <v>4617</v>
      </c>
      <c r="F2745" s="11" t="s">
        <v>1028</v>
      </c>
      <c r="G2745" s="11" t="s">
        <v>267</v>
      </c>
      <c r="H2745" s="13" t="s">
        <v>291</v>
      </c>
      <c r="I2745" s="11"/>
      <c r="J2745" s="11" t="s">
        <v>41</v>
      </c>
      <c r="K2745" s="13" t="s">
        <v>990</v>
      </c>
      <c r="O2745" s="14">
        <v>5555</v>
      </c>
      <c r="P2745" s="14"/>
      <c r="Q2745" s="14"/>
      <c r="R2745" s="14">
        <v>5</v>
      </c>
      <c r="S2745" s="14" t="s">
        <v>43</v>
      </c>
      <c r="T2745" t="s">
        <v>1534</v>
      </c>
      <c r="U2745" t="s">
        <v>1535</v>
      </c>
      <c r="V2745" t="s">
        <v>1536</v>
      </c>
      <c r="W2745" t="s">
        <v>1537</v>
      </c>
      <c r="X2745" t="s">
        <v>1427</v>
      </c>
      <c r="Y2745" t="s">
        <v>1378</v>
      </c>
      <c r="Z2745" t="s">
        <v>1538</v>
      </c>
      <c r="AC2745" s="14" t="s">
        <v>51</v>
      </c>
      <c r="AG2745" t="s">
        <v>1416</v>
      </c>
      <c r="AH2745" s="5" t="s">
        <v>2183</v>
      </c>
      <c r="AI2745" s="14"/>
      <c r="AJ2745" s="14"/>
      <c r="AK2745" s="14"/>
      <c r="AL2745" s="14"/>
    </row>
    <row r="2746" spans="1:38" ht="14.4" x14ac:dyDescent="0.3">
      <c r="A2746" s="11" t="str">
        <f t="shared" si="42"/>
        <v>22,44,66,55/5555/apache-httpd-cve-2007-3304</v>
      </c>
      <c r="B2746" s="11" t="s">
        <v>37</v>
      </c>
      <c r="C2746" s="12" t="s">
        <v>4616</v>
      </c>
      <c r="D2746" s="11"/>
      <c r="E2746" s="11" t="s">
        <v>4617</v>
      </c>
      <c r="F2746" s="11" t="s">
        <v>1028</v>
      </c>
      <c r="G2746" s="11" t="s">
        <v>267</v>
      </c>
      <c r="H2746" s="13" t="s">
        <v>291</v>
      </c>
      <c r="I2746" s="11"/>
      <c r="J2746" s="11" t="s">
        <v>41</v>
      </c>
      <c r="K2746" s="13" t="s">
        <v>990</v>
      </c>
      <c r="O2746" s="14">
        <v>5555</v>
      </c>
      <c r="P2746" s="14"/>
      <c r="Q2746" s="14"/>
      <c r="R2746" s="14">
        <v>5</v>
      </c>
      <c r="S2746" s="14" t="s">
        <v>43</v>
      </c>
      <c r="T2746" t="s">
        <v>1539</v>
      </c>
      <c r="U2746" t="s">
        <v>1540</v>
      </c>
      <c r="V2746" t="s">
        <v>1541</v>
      </c>
      <c r="W2746" t="s">
        <v>1532</v>
      </c>
      <c r="X2746" t="s">
        <v>1427</v>
      </c>
      <c r="Y2746" t="s">
        <v>1384</v>
      </c>
      <c r="Z2746" t="s">
        <v>1542</v>
      </c>
      <c r="AC2746" s="14" t="s">
        <v>51</v>
      </c>
      <c r="AG2746" t="s">
        <v>1416</v>
      </c>
      <c r="AH2746" s="5" t="s">
        <v>2183</v>
      </c>
      <c r="AI2746" s="14"/>
      <c r="AJ2746" s="14"/>
      <c r="AK2746" s="14"/>
      <c r="AL2746" s="14"/>
    </row>
    <row r="2747" spans="1:38" ht="14.4" x14ac:dyDescent="0.3">
      <c r="A2747" s="11" t="str">
        <f t="shared" si="42"/>
        <v>22,44,66,55/5555/apache-httpd-cve-2007-3847</v>
      </c>
      <c r="B2747" s="11" t="s">
        <v>37</v>
      </c>
      <c r="C2747" s="12" t="s">
        <v>4616</v>
      </c>
      <c r="D2747" s="11"/>
      <c r="E2747" s="11" t="s">
        <v>4617</v>
      </c>
      <c r="F2747" s="11" t="s">
        <v>1028</v>
      </c>
      <c r="G2747" s="11" t="s">
        <v>267</v>
      </c>
      <c r="H2747" s="13" t="s">
        <v>291</v>
      </c>
      <c r="I2747" s="11"/>
      <c r="J2747" s="11" t="s">
        <v>41</v>
      </c>
      <c r="K2747" s="13" t="s">
        <v>990</v>
      </c>
      <c r="O2747" s="14">
        <v>5555</v>
      </c>
      <c r="P2747" s="14"/>
      <c r="Q2747" s="14"/>
      <c r="R2747" s="14">
        <v>5</v>
      </c>
      <c r="S2747" s="14" t="s">
        <v>43</v>
      </c>
      <c r="T2747" t="s">
        <v>1543</v>
      </c>
      <c r="U2747" t="s">
        <v>1544</v>
      </c>
      <c r="V2747" t="s">
        <v>1545</v>
      </c>
      <c r="W2747" t="s">
        <v>1537</v>
      </c>
      <c r="X2747" t="s">
        <v>1427</v>
      </c>
      <c r="Y2747" t="s">
        <v>1378</v>
      </c>
      <c r="Z2747" t="s">
        <v>1546</v>
      </c>
      <c r="AC2747" s="14" t="s">
        <v>51</v>
      </c>
      <c r="AG2747" t="s">
        <v>1416</v>
      </c>
      <c r="AH2747" s="5" t="s">
        <v>2183</v>
      </c>
      <c r="AI2747" s="14"/>
      <c r="AJ2747" s="14"/>
      <c r="AK2747" s="14"/>
      <c r="AL2747" s="14"/>
    </row>
    <row r="2748" spans="1:38" ht="14.4" x14ac:dyDescent="0.3">
      <c r="A2748" s="11" t="str">
        <f t="shared" si="42"/>
        <v>22,44,66,55/5555/apache-httpd-cve-2007-5000</v>
      </c>
      <c r="B2748" s="11" t="s">
        <v>37</v>
      </c>
      <c r="C2748" s="12" t="s">
        <v>4616</v>
      </c>
      <c r="D2748" s="11"/>
      <c r="E2748" s="11" t="s">
        <v>4617</v>
      </c>
      <c r="F2748" s="11" t="s">
        <v>1028</v>
      </c>
      <c r="G2748" s="11" t="s">
        <v>267</v>
      </c>
      <c r="H2748" s="13" t="s">
        <v>291</v>
      </c>
      <c r="I2748" s="11"/>
      <c r="J2748" s="11" t="s">
        <v>41</v>
      </c>
      <c r="K2748" s="13" t="s">
        <v>990</v>
      </c>
      <c r="O2748" s="14">
        <v>5555</v>
      </c>
      <c r="P2748" s="14"/>
      <c r="Q2748" s="14"/>
      <c r="R2748" s="14">
        <v>4</v>
      </c>
      <c r="S2748" s="14" t="s">
        <v>43</v>
      </c>
      <c r="T2748" t="s">
        <v>1547</v>
      </c>
      <c r="U2748" t="s">
        <v>1548</v>
      </c>
      <c r="V2748" t="s">
        <v>1549</v>
      </c>
      <c r="W2748" t="s">
        <v>1550</v>
      </c>
      <c r="X2748" t="s">
        <v>1427</v>
      </c>
      <c r="Y2748" t="s">
        <v>1384</v>
      </c>
      <c r="Z2748" t="s">
        <v>1551</v>
      </c>
      <c r="AC2748" s="14" t="s">
        <v>51</v>
      </c>
      <c r="AG2748" t="s">
        <v>1416</v>
      </c>
      <c r="AH2748" s="5" t="s">
        <v>2183</v>
      </c>
      <c r="AI2748" s="14"/>
      <c r="AJ2748" s="14"/>
      <c r="AK2748" s="14"/>
      <c r="AL2748" s="14"/>
    </row>
    <row r="2749" spans="1:38" ht="14.4" x14ac:dyDescent="0.3">
      <c r="A2749" s="11" t="str">
        <f t="shared" si="42"/>
        <v>22,44,66,55/5555/apache-httpd-cve-2007-6388</v>
      </c>
      <c r="B2749" s="11" t="s">
        <v>37</v>
      </c>
      <c r="C2749" s="12" t="s">
        <v>4616</v>
      </c>
      <c r="D2749" s="11"/>
      <c r="E2749" s="11" t="s">
        <v>4617</v>
      </c>
      <c r="F2749" s="11" t="s">
        <v>1028</v>
      </c>
      <c r="G2749" s="11" t="s">
        <v>267</v>
      </c>
      <c r="H2749" s="13" t="s">
        <v>291</v>
      </c>
      <c r="I2749" s="11"/>
      <c r="J2749" s="11" t="s">
        <v>41</v>
      </c>
      <c r="K2749" s="13" t="s">
        <v>990</v>
      </c>
      <c r="O2749" s="14">
        <v>5555</v>
      </c>
      <c r="P2749" s="14"/>
      <c r="Q2749" s="14"/>
      <c r="R2749" s="14">
        <v>4</v>
      </c>
      <c r="S2749" s="14" t="s">
        <v>43</v>
      </c>
      <c r="T2749" t="s">
        <v>1552</v>
      </c>
      <c r="U2749" t="s">
        <v>1553</v>
      </c>
      <c r="V2749" t="s">
        <v>1554</v>
      </c>
      <c r="W2749" t="s">
        <v>1550</v>
      </c>
      <c r="X2749" t="s">
        <v>1427</v>
      </c>
      <c r="Y2749" t="s">
        <v>1384</v>
      </c>
      <c r="Z2749" t="s">
        <v>1555</v>
      </c>
      <c r="AC2749" s="14" t="s">
        <v>51</v>
      </c>
      <c r="AG2749" t="s">
        <v>1416</v>
      </c>
      <c r="AH2749" s="5" t="s">
        <v>2183</v>
      </c>
      <c r="AI2749" s="14"/>
      <c r="AJ2749" s="14"/>
      <c r="AK2749" s="14"/>
      <c r="AL2749" s="14"/>
    </row>
    <row r="2750" spans="1:38" ht="14.4" x14ac:dyDescent="0.3">
      <c r="A2750" s="11" t="str">
        <f t="shared" si="42"/>
        <v>22,44,66,55/5555/apache-httpd-cve-2008-0005</v>
      </c>
      <c r="B2750" s="11" t="s">
        <v>37</v>
      </c>
      <c r="C2750" s="12" t="s">
        <v>4616</v>
      </c>
      <c r="D2750" s="11"/>
      <c r="E2750" s="11" t="s">
        <v>4617</v>
      </c>
      <c r="F2750" s="11" t="s">
        <v>1028</v>
      </c>
      <c r="G2750" s="11" t="s">
        <v>267</v>
      </c>
      <c r="H2750" s="13" t="s">
        <v>291</v>
      </c>
      <c r="I2750" s="11"/>
      <c r="J2750" s="11" t="s">
        <v>41</v>
      </c>
      <c r="K2750" s="13" t="s">
        <v>990</v>
      </c>
      <c r="O2750" s="14">
        <v>5555</v>
      </c>
      <c r="P2750" s="14"/>
      <c r="Q2750" s="14"/>
      <c r="R2750" s="14">
        <v>4</v>
      </c>
      <c r="S2750" s="14" t="s">
        <v>43</v>
      </c>
      <c r="T2750" t="s">
        <v>1556</v>
      </c>
      <c r="U2750" t="s">
        <v>1557</v>
      </c>
      <c r="V2750" t="s">
        <v>1558</v>
      </c>
      <c r="W2750" t="s">
        <v>1559</v>
      </c>
      <c r="X2750" t="s">
        <v>1427</v>
      </c>
      <c r="Y2750" t="s">
        <v>1378</v>
      </c>
      <c r="Z2750" t="s">
        <v>1560</v>
      </c>
      <c r="AC2750" s="14" t="s">
        <v>51</v>
      </c>
      <c r="AG2750" t="s">
        <v>1416</v>
      </c>
      <c r="AH2750" s="5" t="s">
        <v>2183</v>
      </c>
      <c r="AI2750" s="14"/>
      <c r="AJ2750" s="14"/>
      <c r="AK2750" s="14"/>
      <c r="AL2750" s="14"/>
    </row>
    <row r="2751" spans="1:38" ht="14.4" x14ac:dyDescent="0.3">
      <c r="A2751" s="11" t="str">
        <f t="shared" si="42"/>
        <v>22,44,66,55/5555/apache-httpd-cve-2008-2364</v>
      </c>
      <c r="B2751" s="11" t="s">
        <v>37</v>
      </c>
      <c r="C2751" s="12" t="s">
        <v>4616</v>
      </c>
      <c r="D2751" s="11"/>
      <c r="E2751" s="11" t="s">
        <v>4617</v>
      </c>
      <c r="F2751" s="11" t="s">
        <v>1028</v>
      </c>
      <c r="G2751" s="11" t="s">
        <v>267</v>
      </c>
      <c r="H2751" s="13" t="s">
        <v>291</v>
      </c>
      <c r="I2751" s="11"/>
      <c r="J2751" s="11" t="s">
        <v>41</v>
      </c>
      <c r="K2751" s="13" t="s">
        <v>990</v>
      </c>
      <c r="O2751" s="14">
        <v>5555</v>
      </c>
      <c r="P2751" s="14"/>
      <c r="Q2751" s="14"/>
      <c r="R2751" s="14">
        <v>5</v>
      </c>
      <c r="S2751" s="14" t="s">
        <v>43</v>
      </c>
      <c r="T2751" t="s">
        <v>1561</v>
      </c>
      <c r="U2751" t="s">
        <v>1562</v>
      </c>
      <c r="V2751" t="s">
        <v>1563</v>
      </c>
      <c r="W2751" t="s">
        <v>1564</v>
      </c>
      <c r="X2751" t="s">
        <v>1427</v>
      </c>
      <c r="Y2751" t="s">
        <v>1378</v>
      </c>
      <c r="Z2751" t="s">
        <v>1565</v>
      </c>
      <c r="AC2751" s="14" t="s">
        <v>51</v>
      </c>
      <c r="AG2751" t="s">
        <v>1416</v>
      </c>
      <c r="AH2751" s="5" t="s">
        <v>2183</v>
      </c>
      <c r="AI2751" s="14"/>
      <c r="AJ2751" s="14"/>
      <c r="AK2751" s="14"/>
      <c r="AL2751" s="14"/>
    </row>
    <row r="2752" spans="1:38" ht="14.4" x14ac:dyDescent="0.3">
      <c r="A2752" s="11" t="str">
        <f t="shared" si="42"/>
        <v>22,44,66,55/5555/apache-httpd-cve-2008-2939</v>
      </c>
      <c r="B2752" s="11" t="s">
        <v>37</v>
      </c>
      <c r="C2752" s="12" t="s">
        <v>4616</v>
      </c>
      <c r="D2752" s="11"/>
      <c r="E2752" s="11" t="s">
        <v>4617</v>
      </c>
      <c r="F2752" s="11" t="s">
        <v>1028</v>
      </c>
      <c r="G2752" s="11" t="s">
        <v>267</v>
      </c>
      <c r="H2752" s="13" t="s">
        <v>291</v>
      </c>
      <c r="I2752" s="11"/>
      <c r="J2752" s="11" t="s">
        <v>41</v>
      </c>
      <c r="K2752" s="13" t="s">
        <v>990</v>
      </c>
      <c r="O2752" s="14">
        <v>5555</v>
      </c>
      <c r="P2752" s="14"/>
      <c r="Q2752" s="14"/>
      <c r="R2752" s="14">
        <v>4</v>
      </c>
      <c r="S2752" s="14" t="s">
        <v>43</v>
      </c>
      <c r="T2752" t="s">
        <v>1566</v>
      </c>
      <c r="U2752" t="s">
        <v>1567</v>
      </c>
      <c r="V2752" t="s">
        <v>1568</v>
      </c>
      <c r="W2752" t="s">
        <v>1569</v>
      </c>
      <c r="X2752" t="s">
        <v>1427</v>
      </c>
      <c r="Y2752" t="s">
        <v>1378</v>
      </c>
      <c r="Z2752" t="s">
        <v>1570</v>
      </c>
      <c r="AC2752" s="14" t="s">
        <v>51</v>
      </c>
      <c r="AG2752" t="s">
        <v>1416</v>
      </c>
      <c r="AH2752" s="5" t="s">
        <v>2183</v>
      </c>
      <c r="AI2752" s="14"/>
      <c r="AJ2752" s="14"/>
      <c r="AK2752" s="14"/>
      <c r="AL2752" s="14"/>
    </row>
    <row r="2753" spans="1:38" ht="14.4" x14ac:dyDescent="0.3">
      <c r="A2753" s="11" t="str">
        <f t="shared" si="42"/>
        <v>22,44,66,55/5555/apache-httpd-cve-2009-1891</v>
      </c>
      <c r="B2753" s="11" t="s">
        <v>37</v>
      </c>
      <c r="C2753" s="12" t="s">
        <v>4616</v>
      </c>
      <c r="D2753" s="11"/>
      <c r="E2753" s="11" t="s">
        <v>4617</v>
      </c>
      <c r="F2753" s="11" t="s">
        <v>1028</v>
      </c>
      <c r="G2753" s="11" t="s">
        <v>267</v>
      </c>
      <c r="H2753" s="13" t="s">
        <v>291</v>
      </c>
      <c r="I2753" s="11"/>
      <c r="J2753" s="11" t="s">
        <v>41</v>
      </c>
      <c r="K2753" s="13" t="s">
        <v>990</v>
      </c>
      <c r="O2753" s="14">
        <v>5555</v>
      </c>
      <c r="P2753" s="14"/>
      <c r="Q2753" s="14"/>
      <c r="R2753" s="14">
        <v>7</v>
      </c>
      <c r="S2753" s="14" t="s">
        <v>79</v>
      </c>
      <c r="T2753" t="s">
        <v>1571</v>
      </c>
      <c r="U2753" t="s">
        <v>1572</v>
      </c>
      <c r="V2753" t="s">
        <v>1573</v>
      </c>
      <c r="W2753" t="s">
        <v>1574</v>
      </c>
      <c r="X2753" t="s">
        <v>1427</v>
      </c>
      <c r="Y2753" t="s">
        <v>1378</v>
      </c>
      <c r="Z2753" t="s">
        <v>1575</v>
      </c>
      <c r="AC2753" s="14" t="s">
        <v>51</v>
      </c>
      <c r="AG2753" t="s">
        <v>1416</v>
      </c>
      <c r="AH2753" s="5" t="s">
        <v>2183</v>
      </c>
      <c r="AI2753" s="14"/>
      <c r="AJ2753" s="14"/>
      <c r="AK2753" s="14"/>
      <c r="AL2753" s="14"/>
    </row>
    <row r="2754" spans="1:38" ht="14.4" x14ac:dyDescent="0.3">
      <c r="A2754" s="11" t="str">
        <f t="shared" si="42"/>
        <v>22,44,66,55/5555/apache-httpd-cve-2009-2412</v>
      </c>
      <c r="B2754" s="11" t="s">
        <v>37</v>
      </c>
      <c r="C2754" s="12" t="s">
        <v>4616</v>
      </c>
      <c r="D2754" s="11"/>
      <c r="E2754" s="11" t="s">
        <v>4617</v>
      </c>
      <c r="F2754" s="11" t="s">
        <v>1028</v>
      </c>
      <c r="G2754" s="11" t="s">
        <v>267</v>
      </c>
      <c r="H2754" s="13" t="s">
        <v>291</v>
      </c>
      <c r="I2754" s="11"/>
      <c r="J2754" s="11" t="s">
        <v>41</v>
      </c>
      <c r="K2754" s="13" t="s">
        <v>990</v>
      </c>
      <c r="O2754" s="14">
        <v>5555</v>
      </c>
      <c r="P2754" s="14"/>
      <c r="Q2754" s="14"/>
      <c r="R2754" s="14">
        <v>10</v>
      </c>
      <c r="S2754" s="14" t="s">
        <v>478</v>
      </c>
      <c r="T2754" t="s">
        <v>1576</v>
      </c>
      <c r="U2754" t="s">
        <v>1577</v>
      </c>
      <c r="V2754" t="s">
        <v>1578</v>
      </c>
      <c r="W2754" t="s">
        <v>1579</v>
      </c>
      <c r="X2754" t="s">
        <v>1427</v>
      </c>
      <c r="Y2754" t="s">
        <v>1378</v>
      </c>
      <c r="Z2754" t="s">
        <v>1580</v>
      </c>
      <c r="AC2754" s="14" t="s">
        <v>51</v>
      </c>
      <c r="AG2754" t="s">
        <v>1416</v>
      </c>
      <c r="AH2754" s="5" t="s">
        <v>2183</v>
      </c>
      <c r="AI2754" s="14"/>
      <c r="AJ2754" s="14"/>
      <c r="AK2754" s="14"/>
      <c r="AL2754" s="14"/>
    </row>
    <row r="2755" spans="1:38" ht="14.4" x14ac:dyDescent="0.3">
      <c r="A2755" s="11" t="str">
        <f t="shared" ref="A2755:A2818" si="43">CONCATENATE(C2755,"/",O2755,"/",T2755)</f>
        <v>22,44,66,55/5555/apache-httpd-cve-2009-3094</v>
      </c>
      <c r="B2755" s="11" t="s">
        <v>37</v>
      </c>
      <c r="C2755" s="12" t="s">
        <v>4616</v>
      </c>
      <c r="D2755" s="11"/>
      <c r="E2755" s="11" t="s">
        <v>4617</v>
      </c>
      <c r="F2755" s="11" t="s">
        <v>1028</v>
      </c>
      <c r="G2755" s="11" t="s">
        <v>267</v>
      </c>
      <c r="H2755" s="13" t="s">
        <v>291</v>
      </c>
      <c r="I2755" s="11"/>
      <c r="J2755" s="11" t="s">
        <v>41</v>
      </c>
      <c r="K2755" s="13" t="s">
        <v>990</v>
      </c>
      <c r="O2755" s="14">
        <v>5555</v>
      </c>
      <c r="P2755" s="14"/>
      <c r="Q2755" s="14"/>
      <c r="R2755" s="14">
        <v>3</v>
      </c>
      <c r="S2755" s="14" t="s">
        <v>222</v>
      </c>
      <c r="T2755" t="s">
        <v>1581</v>
      </c>
      <c r="U2755" t="s">
        <v>1582</v>
      </c>
      <c r="V2755" t="s">
        <v>1583</v>
      </c>
      <c r="W2755" t="s">
        <v>1584</v>
      </c>
      <c r="X2755" t="s">
        <v>1427</v>
      </c>
      <c r="Y2755" t="s">
        <v>1378</v>
      </c>
      <c r="Z2755" t="s">
        <v>1585</v>
      </c>
      <c r="AC2755" s="14" t="s">
        <v>51</v>
      </c>
      <c r="AG2755" t="s">
        <v>1416</v>
      </c>
      <c r="AH2755" s="5" t="s">
        <v>2183</v>
      </c>
      <c r="AI2755" s="14"/>
      <c r="AJ2755" s="14"/>
      <c r="AK2755" s="14"/>
      <c r="AL2755" s="14"/>
    </row>
    <row r="2756" spans="1:38" ht="14.4" x14ac:dyDescent="0.3">
      <c r="A2756" s="11" t="str">
        <f t="shared" si="43"/>
        <v>22,44,66,55/5555/apache-httpd-cve-2009-3095</v>
      </c>
      <c r="B2756" s="11" t="s">
        <v>37</v>
      </c>
      <c r="C2756" s="12" t="s">
        <v>4616</v>
      </c>
      <c r="D2756" s="11"/>
      <c r="E2756" s="11" t="s">
        <v>4617</v>
      </c>
      <c r="F2756" s="11" t="s">
        <v>1028</v>
      </c>
      <c r="G2756" s="11" t="s">
        <v>267</v>
      </c>
      <c r="H2756" s="13" t="s">
        <v>291</v>
      </c>
      <c r="I2756" s="11"/>
      <c r="J2756" s="11" t="s">
        <v>41</v>
      </c>
      <c r="K2756" s="13" t="s">
        <v>990</v>
      </c>
      <c r="O2756" s="14">
        <v>5555</v>
      </c>
      <c r="P2756" s="14"/>
      <c r="Q2756" s="14"/>
      <c r="R2756" s="14">
        <v>8</v>
      </c>
      <c r="S2756" s="14" t="s">
        <v>79</v>
      </c>
      <c r="T2756" t="s">
        <v>1586</v>
      </c>
      <c r="U2756" t="s">
        <v>1587</v>
      </c>
      <c r="V2756" t="s">
        <v>1588</v>
      </c>
      <c r="W2756" t="s">
        <v>1584</v>
      </c>
      <c r="X2756" t="s">
        <v>1427</v>
      </c>
      <c r="Y2756" t="s">
        <v>1378</v>
      </c>
      <c r="Z2756" t="s">
        <v>1589</v>
      </c>
      <c r="AC2756" s="14" t="s">
        <v>51</v>
      </c>
      <c r="AG2756" t="s">
        <v>1416</v>
      </c>
      <c r="AH2756" s="5" t="s">
        <v>2183</v>
      </c>
      <c r="AI2756" s="14"/>
      <c r="AJ2756" s="14"/>
      <c r="AK2756" s="14"/>
      <c r="AL2756" s="14"/>
    </row>
    <row r="2757" spans="1:38" ht="14.4" x14ac:dyDescent="0.3">
      <c r="A2757" s="11" t="str">
        <f t="shared" si="43"/>
        <v>22,44,66,55/5555/apache-httpd-cve-2009-3560</v>
      </c>
      <c r="B2757" s="11" t="s">
        <v>37</v>
      </c>
      <c r="C2757" s="12" t="s">
        <v>4616</v>
      </c>
      <c r="D2757" s="11"/>
      <c r="E2757" s="11" t="s">
        <v>4617</v>
      </c>
      <c r="F2757" s="11" t="s">
        <v>1028</v>
      </c>
      <c r="G2757" s="11" t="s">
        <v>267</v>
      </c>
      <c r="H2757" s="13" t="s">
        <v>291</v>
      </c>
      <c r="I2757" s="11"/>
      <c r="J2757" s="11" t="s">
        <v>41</v>
      </c>
      <c r="K2757" s="13" t="s">
        <v>990</v>
      </c>
      <c r="O2757" s="14">
        <v>5555</v>
      </c>
      <c r="P2757" s="14"/>
      <c r="Q2757" s="14"/>
      <c r="R2757" s="14">
        <v>5</v>
      </c>
      <c r="S2757" s="14" t="s">
        <v>43</v>
      </c>
      <c r="T2757" t="s">
        <v>1590</v>
      </c>
      <c r="U2757" t="s">
        <v>1591</v>
      </c>
      <c r="V2757" t="s">
        <v>1592</v>
      </c>
      <c r="W2757" t="s">
        <v>1593</v>
      </c>
      <c r="X2757" t="s">
        <v>1427</v>
      </c>
      <c r="Y2757" t="s">
        <v>1378</v>
      </c>
      <c r="Z2757" t="s">
        <v>1594</v>
      </c>
      <c r="AC2757" s="14" t="s">
        <v>51</v>
      </c>
      <c r="AG2757" t="s">
        <v>1416</v>
      </c>
      <c r="AH2757" s="5" t="s">
        <v>2183</v>
      </c>
      <c r="AI2757" s="14"/>
      <c r="AJ2757" s="14"/>
      <c r="AK2757" s="14"/>
      <c r="AL2757" s="14"/>
    </row>
    <row r="2758" spans="1:38" ht="14.4" x14ac:dyDescent="0.3">
      <c r="A2758" s="11" t="str">
        <f t="shared" si="43"/>
        <v>22,44,66,55/5555/apache-httpd-cve-2009-3720</v>
      </c>
      <c r="B2758" s="11" t="s">
        <v>37</v>
      </c>
      <c r="C2758" s="12" t="s">
        <v>4616</v>
      </c>
      <c r="D2758" s="11"/>
      <c r="E2758" s="11" t="s">
        <v>4617</v>
      </c>
      <c r="F2758" s="11" t="s">
        <v>1028</v>
      </c>
      <c r="G2758" s="11" t="s">
        <v>267</v>
      </c>
      <c r="H2758" s="13" t="s">
        <v>291</v>
      </c>
      <c r="I2758" s="11"/>
      <c r="J2758" s="11" t="s">
        <v>41</v>
      </c>
      <c r="K2758" s="13" t="s">
        <v>990</v>
      </c>
      <c r="O2758" s="14">
        <v>5555</v>
      </c>
      <c r="P2758" s="14"/>
      <c r="Q2758" s="14"/>
      <c r="R2758" s="14">
        <v>5</v>
      </c>
      <c r="S2758" s="14" t="s">
        <v>43</v>
      </c>
      <c r="T2758" t="s">
        <v>1595</v>
      </c>
      <c r="U2758" t="s">
        <v>1596</v>
      </c>
      <c r="V2758" t="s">
        <v>1592</v>
      </c>
      <c r="W2758" t="s">
        <v>1593</v>
      </c>
      <c r="X2758" t="s">
        <v>1427</v>
      </c>
      <c r="Y2758" t="s">
        <v>1378</v>
      </c>
      <c r="Z2758" t="s">
        <v>1597</v>
      </c>
      <c r="AC2758" s="14" t="s">
        <v>51</v>
      </c>
      <c r="AG2758" t="s">
        <v>1416</v>
      </c>
      <c r="AH2758" s="5" t="s">
        <v>2183</v>
      </c>
      <c r="AI2758" s="14"/>
      <c r="AJ2758" s="14"/>
      <c r="AK2758" s="14"/>
      <c r="AL2758" s="14"/>
    </row>
    <row r="2759" spans="1:38" ht="14.4" x14ac:dyDescent="0.3">
      <c r="A2759" s="11" t="str">
        <f t="shared" si="43"/>
        <v>22,44,66,55/5555/apache-httpd-cve-2010-0425</v>
      </c>
      <c r="B2759" s="11" t="s">
        <v>37</v>
      </c>
      <c r="C2759" s="12" t="s">
        <v>4616</v>
      </c>
      <c r="D2759" s="11"/>
      <c r="E2759" s="11" t="s">
        <v>4617</v>
      </c>
      <c r="F2759" s="11" t="s">
        <v>1028</v>
      </c>
      <c r="G2759" s="11" t="s">
        <v>267</v>
      </c>
      <c r="H2759" s="13" t="s">
        <v>291</v>
      </c>
      <c r="I2759" s="11"/>
      <c r="J2759" s="11" t="s">
        <v>41</v>
      </c>
      <c r="K2759" s="13" t="s">
        <v>990</v>
      </c>
      <c r="O2759" s="14">
        <v>5555</v>
      </c>
      <c r="P2759" s="14"/>
      <c r="Q2759" s="14"/>
      <c r="R2759" s="14">
        <v>10</v>
      </c>
      <c r="S2759" s="14" t="s">
        <v>478</v>
      </c>
      <c r="T2759" t="s">
        <v>1598</v>
      </c>
      <c r="U2759" t="s">
        <v>1599</v>
      </c>
      <c r="V2759" t="s">
        <v>1600</v>
      </c>
      <c r="W2759" t="s">
        <v>1601</v>
      </c>
      <c r="X2759" t="s">
        <v>1602</v>
      </c>
      <c r="Y2759" t="s">
        <v>1378</v>
      </c>
      <c r="Z2759" t="s">
        <v>1603</v>
      </c>
      <c r="AC2759" s="14" t="s">
        <v>51</v>
      </c>
      <c r="AG2759" t="s">
        <v>1416</v>
      </c>
      <c r="AH2759" s="5" t="s">
        <v>2183</v>
      </c>
      <c r="AI2759" s="14"/>
      <c r="AJ2759" s="14"/>
      <c r="AK2759" s="14"/>
      <c r="AL2759" s="14"/>
    </row>
    <row r="2760" spans="1:38" ht="14.4" x14ac:dyDescent="0.3">
      <c r="A2760" s="11" t="str">
        <f t="shared" si="43"/>
        <v>22,44,66,55/5555/apache-httpd-cve-2010-0434</v>
      </c>
      <c r="B2760" s="11" t="s">
        <v>37</v>
      </c>
      <c r="C2760" s="12" t="s">
        <v>4616</v>
      </c>
      <c r="D2760" s="11"/>
      <c r="E2760" s="11" t="s">
        <v>4617</v>
      </c>
      <c r="F2760" s="11" t="s">
        <v>1028</v>
      </c>
      <c r="G2760" s="11" t="s">
        <v>267</v>
      </c>
      <c r="H2760" s="13" t="s">
        <v>291</v>
      </c>
      <c r="I2760" s="11"/>
      <c r="J2760" s="11" t="s">
        <v>41</v>
      </c>
      <c r="K2760" s="13" t="s">
        <v>990</v>
      </c>
      <c r="O2760" s="14">
        <v>5555</v>
      </c>
      <c r="P2760" s="14"/>
      <c r="Q2760" s="14"/>
      <c r="R2760" s="14">
        <v>4</v>
      </c>
      <c r="S2760" s="14" t="s">
        <v>43</v>
      </c>
      <c r="T2760" t="s">
        <v>1604</v>
      </c>
      <c r="U2760" t="s">
        <v>1605</v>
      </c>
      <c r="V2760" t="s">
        <v>1606</v>
      </c>
      <c r="W2760" t="s">
        <v>1601</v>
      </c>
      <c r="X2760" t="s">
        <v>1427</v>
      </c>
      <c r="Y2760" t="s">
        <v>1378</v>
      </c>
      <c r="Z2760" t="s">
        <v>1607</v>
      </c>
      <c r="AC2760" s="14" t="s">
        <v>51</v>
      </c>
      <c r="AG2760" t="s">
        <v>1416</v>
      </c>
      <c r="AH2760" s="5" t="s">
        <v>2183</v>
      </c>
      <c r="AI2760" s="14"/>
      <c r="AJ2760" s="14"/>
      <c r="AK2760" s="14"/>
      <c r="AL2760" s="14"/>
    </row>
    <row r="2761" spans="1:38" ht="14.4" x14ac:dyDescent="0.3">
      <c r="A2761" s="11" t="str">
        <f t="shared" si="43"/>
        <v>22,44,66,55/5555/apache-httpd-cve-2010-1452</v>
      </c>
      <c r="B2761" s="11" t="s">
        <v>37</v>
      </c>
      <c r="C2761" s="12" t="s">
        <v>4616</v>
      </c>
      <c r="D2761" s="11"/>
      <c r="E2761" s="11" t="s">
        <v>4617</v>
      </c>
      <c r="F2761" s="11" t="s">
        <v>1028</v>
      </c>
      <c r="G2761" s="11" t="s">
        <v>267</v>
      </c>
      <c r="H2761" s="13" t="s">
        <v>291</v>
      </c>
      <c r="I2761" s="11"/>
      <c r="J2761" s="11" t="s">
        <v>41</v>
      </c>
      <c r="K2761" s="13" t="s">
        <v>990</v>
      </c>
      <c r="O2761" s="14">
        <v>5555</v>
      </c>
      <c r="P2761" s="14"/>
      <c r="Q2761" s="14"/>
      <c r="R2761" s="14">
        <v>5</v>
      </c>
      <c r="S2761" s="14" t="s">
        <v>43</v>
      </c>
      <c r="T2761" t="s">
        <v>1608</v>
      </c>
      <c r="U2761" t="s">
        <v>1609</v>
      </c>
      <c r="V2761" t="s">
        <v>1610</v>
      </c>
      <c r="W2761" t="s">
        <v>1611</v>
      </c>
      <c r="X2761" t="s">
        <v>1427</v>
      </c>
      <c r="Y2761" t="s">
        <v>1378</v>
      </c>
      <c r="Z2761" t="s">
        <v>1612</v>
      </c>
      <c r="AC2761" s="14" t="s">
        <v>51</v>
      </c>
      <c r="AG2761" t="s">
        <v>1416</v>
      </c>
      <c r="AH2761" s="5" t="s">
        <v>2183</v>
      </c>
      <c r="AI2761" s="14"/>
      <c r="AJ2761" s="14"/>
      <c r="AK2761" s="14"/>
      <c r="AL2761" s="14"/>
    </row>
    <row r="2762" spans="1:38" ht="14.4" x14ac:dyDescent="0.3">
      <c r="A2762" s="11" t="str">
        <f t="shared" si="43"/>
        <v>22,44,66,55/5555/apache-httpd-cve-2010-1623</v>
      </c>
      <c r="B2762" s="11" t="s">
        <v>37</v>
      </c>
      <c r="C2762" s="12" t="s">
        <v>4616</v>
      </c>
      <c r="D2762" s="11"/>
      <c r="E2762" s="11" t="s">
        <v>4617</v>
      </c>
      <c r="F2762" s="11" t="s">
        <v>1028</v>
      </c>
      <c r="G2762" s="11" t="s">
        <v>267</v>
      </c>
      <c r="H2762" s="13" t="s">
        <v>291</v>
      </c>
      <c r="I2762" s="11"/>
      <c r="J2762" s="11" t="s">
        <v>41</v>
      </c>
      <c r="K2762" s="13" t="s">
        <v>990</v>
      </c>
      <c r="O2762" s="14">
        <v>5555</v>
      </c>
      <c r="P2762" s="14"/>
      <c r="Q2762" s="14"/>
      <c r="R2762" s="14">
        <v>5</v>
      </c>
      <c r="S2762" s="14" t="s">
        <v>43</v>
      </c>
      <c r="T2762" t="s">
        <v>1613</v>
      </c>
      <c r="U2762" t="s">
        <v>1614</v>
      </c>
      <c r="V2762" t="s">
        <v>1615</v>
      </c>
      <c r="W2762" t="s">
        <v>1593</v>
      </c>
      <c r="X2762" t="s">
        <v>1427</v>
      </c>
      <c r="Y2762" t="s">
        <v>1378</v>
      </c>
      <c r="Z2762" t="s">
        <v>1616</v>
      </c>
      <c r="AC2762" s="14" t="s">
        <v>51</v>
      </c>
      <c r="AG2762" t="s">
        <v>1416</v>
      </c>
      <c r="AH2762" s="5" t="s">
        <v>2183</v>
      </c>
      <c r="AI2762" s="14"/>
      <c r="AJ2762" s="14"/>
      <c r="AK2762" s="14"/>
      <c r="AL2762" s="14"/>
    </row>
    <row r="2763" spans="1:38" ht="14.4" x14ac:dyDescent="0.3">
      <c r="A2763" s="11" t="str">
        <f t="shared" si="43"/>
        <v>22,44,66,55/5555/apache-httpd-cve-2011-0419</v>
      </c>
      <c r="B2763" s="11" t="s">
        <v>37</v>
      </c>
      <c r="C2763" s="12" t="s">
        <v>4616</v>
      </c>
      <c r="D2763" s="11"/>
      <c r="E2763" s="11" t="s">
        <v>4617</v>
      </c>
      <c r="F2763" s="11" t="s">
        <v>1028</v>
      </c>
      <c r="G2763" s="11" t="s">
        <v>267</v>
      </c>
      <c r="H2763" s="13" t="s">
        <v>291</v>
      </c>
      <c r="I2763" s="11"/>
      <c r="J2763" s="11" t="s">
        <v>41</v>
      </c>
      <c r="K2763" s="13" t="s">
        <v>990</v>
      </c>
      <c r="O2763" s="14">
        <v>5555</v>
      </c>
      <c r="P2763" s="14"/>
      <c r="Q2763" s="14"/>
      <c r="R2763" s="14">
        <v>4</v>
      </c>
      <c r="S2763" s="14" t="s">
        <v>43</v>
      </c>
      <c r="T2763" t="s">
        <v>1617</v>
      </c>
      <c r="U2763" t="s">
        <v>1618</v>
      </c>
      <c r="V2763" t="s">
        <v>1619</v>
      </c>
      <c r="W2763" t="s">
        <v>1620</v>
      </c>
      <c r="X2763" t="s">
        <v>1427</v>
      </c>
      <c r="Y2763" t="s">
        <v>1378</v>
      </c>
      <c r="Z2763" t="s">
        <v>1621</v>
      </c>
      <c r="AC2763" s="14" t="s">
        <v>51</v>
      </c>
      <c r="AG2763" t="s">
        <v>1416</v>
      </c>
      <c r="AH2763" s="5" t="s">
        <v>2183</v>
      </c>
      <c r="AI2763" s="14"/>
      <c r="AJ2763" s="14"/>
      <c r="AK2763" s="14"/>
      <c r="AL2763" s="14"/>
    </row>
    <row r="2764" spans="1:38" ht="14.4" x14ac:dyDescent="0.3">
      <c r="A2764" s="11" t="str">
        <f t="shared" si="43"/>
        <v>22,44,66,55/5555/apache-httpd-cve-2011-3192</v>
      </c>
      <c r="B2764" s="11" t="s">
        <v>37</v>
      </c>
      <c r="C2764" s="12" t="s">
        <v>4616</v>
      </c>
      <c r="D2764" s="11"/>
      <c r="E2764" s="11" t="s">
        <v>4617</v>
      </c>
      <c r="F2764" s="11" t="s">
        <v>1028</v>
      </c>
      <c r="G2764" s="11" t="s">
        <v>267</v>
      </c>
      <c r="H2764" s="13" t="s">
        <v>291</v>
      </c>
      <c r="I2764" s="11"/>
      <c r="J2764" s="11" t="s">
        <v>41</v>
      </c>
      <c r="K2764" s="13" t="s">
        <v>990</v>
      </c>
      <c r="O2764" s="14">
        <v>5555</v>
      </c>
      <c r="P2764" s="14"/>
      <c r="Q2764" s="14"/>
      <c r="R2764" s="14">
        <v>8</v>
      </c>
      <c r="S2764" s="14" t="s">
        <v>79</v>
      </c>
      <c r="T2764" t="s">
        <v>1374</v>
      </c>
      <c r="U2764" t="s">
        <v>1375</v>
      </c>
      <c r="V2764" t="s">
        <v>1376</v>
      </c>
      <c r="W2764" t="s">
        <v>1377</v>
      </c>
      <c r="X2764" t="s">
        <v>1427</v>
      </c>
      <c r="Y2764" t="s">
        <v>1378</v>
      </c>
      <c r="Z2764" t="s">
        <v>1379</v>
      </c>
      <c r="AC2764" s="14" t="s">
        <v>51</v>
      </c>
      <c r="AG2764" t="s">
        <v>1416</v>
      </c>
      <c r="AH2764" s="5" t="s">
        <v>2183</v>
      </c>
      <c r="AI2764" s="14"/>
      <c r="AJ2764" s="14"/>
      <c r="AK2764" s="14"/>
      <c r="AL2764" s="14"/>
    </row>
    <row r="2765" spans="1:38" ht="14.4" x14ac:dyDescent="0.3">
      <c r="A2765" s="11" t="str">
        <f t="shared" si="43"/>
        <v>22,44,66,55/5555/apache-httpd-cve-2011-3368</v>
      </c>
      <c r="B2765" s="11" t="s">
        <v>37</v>
      </c>
      <c r="C2765" s="12" t="s">
        <v>4616</v>
      </c>
      <c r="D2765" s="11"/>
      <c r="E2765" s="11" t="s">
        <v>4617</v>
      </c>
      <c r="F2765" s="11" t="s">
        <v>1028</v>
      </c>
      <c r="G2765" s="11" t="s">
        <v>267</v>
      </c>
      <c r="H2765" s="13" t="s">
        <v>291</v>
      </c>
      <c r="I2765" s="11"/>
      <c r="J2765" s="11" t="s">
        <v>41</v>
      </c>
      <c r="K2765" s="13" t="s">
        <v>990</v>
      </c>
      <c r="O2765" s="14">
        <v>5555</v>
      </c>
      <c r="P2765" s="14"/>
      <c r="Q2765" s="14"/>
      <c r="R2765" s="14">
        <v>5</v>
      </c>
      <c r="S2765" s="14" t="s">
        <v>43</v>
      </c>
      <c r="T2765" t="s">
        <v>1380</v>
      </c>
      <c r="U2765" t="s">
        <v>1381</v>
      </c>
      <c r="V2765" t="s">
        <v>1382</v>
      </c>
      <c r="W2765" t="s">
        <v>1383</v>
      </c>
      <c r="X2765" t="s">
        <v>1427</v>
      </c>
      <c r="Y2765" t="s">
        <v>1384</v>
      </c>
      <c r="Z2765" t="s">
        <v>1385</v>
      </c>
      <c r="AC2765" s="14" t="s">
        <v>51</v>
      </c>
      <c r="AG2765" t="s">
        <v>1416</v>
      </c>
      <c r="AH2765" s="5" t="s">
        <v>2183</v>
      </c>
      <c r="AI2765" s="14"/>
      <c r="AJ2765" s="14"/>
      <c r="AK2765" s="14"/>
      <c r="AL2765" s="14"/>
    </row>
    <row r="2766" spans="1:38" ht="14.4" x14ac:dyDescent="0.3">
      <c r="A2766" s="11" t="str">
        <f t="shared" si="43"/>
        <v>22,44,66,55/5555/apache-httpd-cve-2011-3607</v>
      </c>
      <c r="B2766" s="11" t="s">
        <v>37</v>
      </c>
      <c r="C2766" s="12" t="s">
        <v>4616</v>
      </c>
      <c r="D2766" s="11"/>
      <c r="E2766" s="11" t="s">
        <v>4617</v>
      </c>
      <c r="F2766" s="11" t="s">
        <v>1028</v>
      </c>
      <c r="G2766" s="11" t="s">
        <v>267</v>
      </c>
      <c r="H2766" s="13" t="s">
        <v>291</v>
      </c>
      <c r="I2766" s="11"/>
      <c r="J2766" s="11" t="s">
        <v>41</v>
      </c>
      <c r="K2766" s="13" t="s">
        <v>990</v>
      </c>
      <c r="O2766" s="14">
        <v>5555</v>
      </c>
      <c r="P2766" s="14"/>
      <c r="Q2766" s="14"/>
      <c r="R2766" s="14">
        <v>4</v>
      </c>
      <c r="S2766" s="14" t="s">
        <v>43</v>
      </c>
      <c r="T2766" t="s">
        <v>1622</v>
      </c>
      <c r="U2766" t="s">
        <v>1623</v>
      </c>
      <c r="V2766" t="s">
        <v>1624</v>
      </c>
      <c r="W2766" t="s">
        <v>1625</v>
      </c>
      <c r="X2766" t="s">
        <v>1427</v>
      </c>
      <c r="Y2766" t="s">
        <v>1378</v>
      </c>
      <c r="Z2766" t="s">
        <v>1626</v>
      </c>
      <c r="AC2766" s="14" t="s">
        <v>51</v>
      </c>
      <c r="AG2766" t="s">
        <v>1416</v>
      </c>
      <c r="AH2766" s="5" t="s">
        <v>2183</v>
      </c>
      <c r="AI2766" s="14"/>
      <c r="AJ2766" s="14"/>
      <c r="AK2766" s="14"/>
      <c r="AL2766" s="14"/>
    </row>
    <row r="2767" spans="1:38" ht="14.4" x14ac:dyDescent="0.3">
      <c r="A2767" s="11" t="str">
        <f t="shared" si="43"/>
        <v>22,44,66,55/5555/apache-httpd-cve-2011-3639</v>
      </c>
      <c r="B2767" s="11" t="s">
        <v>37</v>
      </c>
      <c r="C2767" s="12" t="s">
        <v>4616</v>
      </c>
      <c r="D2767" s="11"/>
      <c r="E2767" s="11" t="s">
        <v>4617</v>
      </c>
      <c r="F2767" s="11" t="s">
        <v>1028</v>
      </c>
      <c r="G2767" s="11" t="s">
        <v>267</v>
      </c>
      <c r="H2767" s="13" t="s">
        <v>291</v>
      </c>
      <c r="I2767" s="11"/>
      <c r="J2767" s="11" t="s">
        <v>41</v>
      </c>
      <c r="K2767" s="13" t="s">
        <v>990</v>
      </c>
      <c r="O2767" s="14">
        <v>5555</v>
      </c>
      <c r="P2767" s="14"/>
      <c r="Q2767" s="14"/>
      <c r="R2767" s="14">
        <v>4</v>
      </c>
      <c r="S2767" s="14" t="s">
        <v>43</v>
      </c>
      <c r="T2767" t="s">
        <v>1627</v>
      </c>
      <c r="U2767" t="s">
        <v>1628</v>
      </c>
      <c r="V2767" t="s">
        <v>1629</v>
      </c>
      <c r="W2767" t="s">
        <v>1630</v>
      </c>
      <c r="X2767" t="s">
        <v>1427</v>
      </c>
      <c r="Y2767" t="s">
        <v>67</v>
      </c>
      <c r="Z2767" t="s">
        <v>1631</v>
      </c>
      <c r="AC2767" s="14" t="s">
        <v>51</v>
      </c>
      <c r="AG2767" t="s">
        <v>1416</v>
      </c>
      <c r="AH2767" s="5" t="s">
        <v>2183</v>
      </c>
      <c r="AI2767" s="14"/>
      <c r="AJ2767" s="14"/>
      <c r="AK2767" s="14"/>
      <c r="AL2767" s="14"/>
    </row>
    <row r="2768" spans="1:38" ht="14.4" x14ac:dyDescent="0.3">
      <c r="A2768" s="11" t="str">
        <f t="shared" si="43"/>
        <v>22,44,66,55/5555/apache-httpd-cve-2011-4415</v>
      </c>
      <c r="B2768" s="11" t="s">
        <v>37</v>
      </c>
      <c r="C2768" s="12" t="s">
        <v>4616</v>
      </c>
      <c r="D2768" s="11"/>
      <c r="E2768" s="11" t="s">
        <v>4617</v>
      </c>
      <c r="F2768" s="11" t="s">
        <v>1028</v>
      </c>
      <c r="G2768" s="11" t="s">
        <v>267</v>
      </c>
      <c r="H2768" s="13" t="s">
        <v>291</v>
      </c>
      <c r="I2768" s="11"/>
      <c r="J2768" s="11" t="s">
        <v>41</v>
      </c>
      <c r="K2768" s="13" t="s">
        <v>990</v>
      </c>
      <c r="O2768" s="14">
        <v>5555</v>
      </c>
      <c r="P2768" s="14"/>
      <c r="Q2768" s="14"/>
      <c r="R2768" s="14">
        <v>1</v>
      </c>
      <c r="S2768" s="14" t="s">
        <v>222</v>
      </c>
      <c r="T2768" t="s">
        <v>1632</v>
      </c>
      <c r="U2768" t="s">
        <v>1633</v>
      </c>
      <c r="V2768" t="s">
        <v>1634</v>
      </c>
      <c r="W2768" t="s">
        <v>1625</v>
      </c>
      <c r="X2768" t="s">
        <v>1427</v>
      </c>
      <c r="Y2768" t="s">
        <v>67</v>
      </c>
      <c r="Z2768" t="s">
        <v>1635</v>
      </c>
      <c r="AC2768" s="14" t="s">
        <v>51</v>
      </c>
      <c r="AG2768" t="s">
        <v>1416</v>
      </c>
      <c r="AH2768" s="5" t="s">
        <v>2183</v>
      </c>
      <c r="AI2768" s="14"/>
      <c r="AJ2768" s="14"/>
      <c r="AK2768" s="14"/>
      <c r="AL2768" s="14"/>
    </row>
    <row r="2769" spans="1:38" ht="14.4" x14ac:dyDescent="0.3">
      <c r="A2769" s="11" t="str">
        <f t="shared" si="43"/>
        <v>22,44,66,55/5555/apache-httpd-cve-2012-0031</v>
      </c>
      <c r="B2769" s="11" t="s">
        <v>37</v>
      </c>
      <c r="C2769" s="12" t="s">
        <v>4616</v>
      </c>
      <c r="D2769" s="11"/>
      <c r="E2769" s="11" t="s">
        <v>4617</v>
      </c>
      <c r="F2769" s="11" t="s">
        <v>1028</v>
      </c>
      <c r="G2769" s="11" t="s">
        <v>267</v>
      </c>
      <c r="H2769" s="13" t="s">
        <v>291</v>
      </c>
      <c r="I2769" s="11"/>
      <c r="J2769" s="11" t="s">
        <v>41</v>
      </c>
      <c r="K2769" s="13" t="s">
        <v>990</v>
      </c>
      <c r="O2769" s="14">
        <v>5555</v>
      </c>
      <c r="P2769" s="14"/>
      <c r="Q2769" s="14"/>
      <c r="R2769" s="14">
        <v>5</v>
      </c>
      <c r="S2769" s="14" t="s">
        <v>43</v>
      </c>
      <c r="T2769" t="s">
        <v>1636</v>
      </c>
      <c r="U2769" t="s">
        <v>1637</v>
      </c>
      <c r="V2769" t="s">
        <v>1638</v>
      </c>
      <c r="W2769" t="s">
        <v>1625</v>
      </c>
      <c r="X2769" t="s">
        <v>1427</v>
      </c>
      <c r="Y2769" t="s">
        <v>1378</v>
      </c>
      <c r="Z2769" t="s">
        <v>1639</v>
      </c>
      <c r="AC2769" s="14" t="s">
        <v>51</v>
      </c>
      <c r="AG2769" t="s">
        <v>1416</v>
      </c>
      <c r="AH2769" s="5" t="s">
        <v>2183</v>
      </c>
      <c r="AI2769" s="14"/>
      <c r="AJ2769" s="14"/>
      <c r="AK2769" s="14"/>
      <c r="AL2769" s="14"/>
    </row>
    <row r="2770" spans="1:38" ht="14.4" x14ac:dyDescent="0.3">
      <c r="A2770" s="11" t="str">
        <f t="shared" si="43"/>
        <v>22,44,66,55/5555/apache-httpd-cve-2012-0053</v>
      </c>
      <c r="B2770" s="11" t="s">
        <v>37</v>
      </c>
      <c r="C2770" s="12" t="s">
        <v>4616</v>
      </c>
      <c r="D2770" s="11"/>
      <c r="E2770" s="11" t="s">
        <v>4617</v>
      </c>
      <c r="F2770" s="11" t="s">
        <v>1028</v>
      </c>
      <c r="G2770" s="11" t="s">
        <v>267</v>
      </c>
      <c r="H2770" s="13" t="s">
        <v>291</v>
      </c>
      <c r="I2770" s="11"/>
      <c r="J2770" s="11" t="s">
        <v>41</v>
      </c>
      <c r="K2770" s="13" t="s">
        <v>990</v>
      </c>
      <c r="O2770" s="14">
        <v>5555</v>
      </c>
      <c r="P2770" s="14"/>
      <c r="Q2770" s="14"/>
      <c r="R2770" s="14">
        <v>4</v>
      </c>
      <c r="S2770" s="14" t="s">
        <v>43</v>
      </c>
      <c r="T2770" t="s">
        <v>1640</v>
      </c>
      <c r="U2770" t="s">
        <v>1641</v>
      </c>
      <c r="V2770" t="s">
        <v>1642</v>
      </c>
      <c r="W2770" t="s">
        <v>1625</v>
      </c>
      <c r="X2770" t="s">
        <v>1427</v>
      </c>
      <c r="Y2770" t="s">
        <v>1378</v>
      </c>
      <c r="Z2770" t="s">
        <v>1643</v>
      </c>
      <c r="AC2770" s="14" t="s">
        <v>51</v>
      </c>
      <c r="AG2770" t="s">
        <v>1416</v>
      </c>
      <c r="AH2770" s="5" t="s">
        <v>2183</v>
      </c>
      <c r="AI2770" s="14"/>
      <c r="AJ2770" s="14"/>
      <c r="AK2770" s="14"/>
      <c r="AL2770" s="14"/>
    </row>
    <row r="2771" spans="1:38" ht="14.4" x14ac:dyDescent="0.3">
      <c r="A2771" s="11" t="str">
        <f t="shared" si="43"/>
        <v>22,44,66,55/5555/apache-httpd-cve-2013-1862</v>
      </c>
      <c r="B2771" s="11" t="s">
        <v>37</v>
      </c>
      <c r="C2771" s="12" t="s">
        <v>4616</v>
      </c>
      <c r="D2771" s="11"/>
      <c r="E2771" s="11" t="s">
        <v>4617</v>
      </c>
      <c r="F2771" s="11" t="s">
        <v>1028</v>
      </c>
      <c r="G2771" s="11" t="s">
        <v>267</v>
      </c>
      <c r="H2771" s="13" t="s">
        <v>291</v>
      </c>
      <c r="I2771" s="11"/>
      <c r="J2771" s="11" t="s">
        <v>41</v>
      </c>
      <c r="K2771" s="13" t="s">
        <v>990</v>
      </c>
      <c r="O2771" s="14">
        <v>5555</v>
      </c>
      <c r="P2771" s="14"/>
      <c r="Q2771" s="14"/>
      <c r="R2771" s="14">
        <v>5</v>
      </c>
      <c r="S2771" s="14" t="s">
        <v>43</v>
      </c>
      <c r="T2771" t="s">
        <v>1644</v>
      </c>
      <c r="U2771" t="s">
        <v>1645</v>
      </c>
      <c r="V2771" t="s">
        <v>1646</v>
      </c>
      <c r="W2771" t="s">
        <v>1647</v>
      </c>
      <c r="X2771" t="s">
        <v>1427</v>
      </c>
      <c r="Y2771" t="s">
        <v>1378</v>
      </c>
      <c r="Z2771" t="s">
        <v>1648</v>
      </c>
      <c r="AC2771" s="14" t="s">
        <v>51</v>
      </c>
      <c r="AG2771" t="s">
        <v>1416</v>
      </c>
      <c r="AH2771" s="5" t="s">
        <v>2183</v>
      </c>
      <c r="AI2771" s="14"/>
      <c r="AJ2771" s="14"/>
      <c r="AK2771" s="14"/>
      <c r="AL2771" s="14"/>
    </row>
    <row r="2772" spans="1:38" ht="14.4" x14ac:dyDescent="0.3">
      <c r="A2772" s="11" t="str">
        <f t="shared" si="43"/>
        <v>22,44,66,55/5555/apache-httpd-obsolete</v>
      </c>
      <c r="B2772" s="11" t="s">
        <v>37</v>
      </c>
      <c r="C2772" s="12" t="s">
        <v>4616</v>
      </c>
      <c r="D2772" s="11"/>
      <c r="E2772" s="11" t="s">
        <v>4617</v>
      </c>
      <c r="F2772" s="11" t="s">
        <v>1028</v>
      </c>
      <c r="G2772" s="11" t="s">
        <v>267</v>
      </c>
      <c r="H2772" s="13" t="s">
        <v>291</v>
      </c>
      <c r="I2772" s="11"/>
      <c r="J2772" s="11" t="s">
        <v>41</v>
      </c>
      <c r="K2772" s="13" t="s">
        <v>990</v>
      </c>
      <c r="O2772" s="14">
        <v>5555</v>
      </c>
      <c r="P2772" s="14"/>
      <c r="Q2772" s="14"/>
      <c r="R2772" s="14">
        <v>10</v>
      </c>
      <c r="S2772" s="14" t="s">
        <v>478</v>
      </c>
      <c r="T2772" t="s">
        <v>1386</v>
      </c>
      <c r="U2772" t="s">
        <v>1387</v>
      </c>
      <c r="V2772" t="s">
        <v>1388</v>
      </c>
      <c r="W2772" t="s">
        <v>1389</v>
      </c>
      <c r="X2772" t="s">
        <v>1427</v>
      </c>
      <c r="Y2772" t="s">
        <v>1390</v>
      </c>
      <c r="AC2772" s="14" t="s">
        <v>51</v>
      </c>
      <c r="AG2772" t="s">
        <v>1416</v>
      </c>
      <c r="AH2772" s="5" t="s">
        <v>2183</v>
      </c>
      <c r="AI2772" s="14"/>
      <c r="AJ2772" s="14"/>
      <c r="AK2772" s="14"/>
      <c r="AL2772" s="14"/>
    </row>
    <row r="2773" spans="1:38" ht="14.4" x14ac:dyDescent="0.3">
      <c r="A2773" s="11" t="str">
        <f t="shared" si="43"/>
        <v>22,44,66,55/5555/http-mod_ssl-cleanup-dos</v>
      </c>
      <c r="B2773" s="11" t="s">
        <v>37</v>
      </c>
      <c r="C2773" s="12" t="s">
        <v>4616</v>
      </c>
      <c r="D2773" s="11"/>
      <c r="E2773" s="11" t="s">
        <v>4617</v>
      </c>
      <c r="F2773" s="11" t="s">
        <v>1028</v>
      </c>
      <c r="G2773" s="11" t="s">
        <v>267</v>
      </c>
      <c r="H2773" s="13" t="s">
        <v>291</v>
      </c>
      <c r="I2773" s="11"/>
      <c r="J2773" s="11" t="s">
        <v>41</v>
      </c>
      <c r="K2773" s="13" t="s">
        <v>990</v>
      </c>
      <c r="O2773" s="14">
        <v>5555</v>
      </c>
      <c r="P2773" s="14"/>
      <c r="Q2773" s="14"/>
      <c r="R2773" s="14">
        <v>7</v>
      </c>
      <c r="S2773" s="14" t="s">
        <v>79</v>
      </c>
      <c r="T2773" t="s">
        <v>1649</v>
      </c>
      <c r="U2773" t="s">
        <v>1650</v>
      </c>
      <c r="V2773" t="s">
        <v>1651</v>
      </c>
      <c r="W2773" t="s">
        <v>1449</v>
      </c>
      <c r="X2773" t="s">
        <v>1427</v>
      </c>
      <c r="Y2773" t="s">
        <v>67</v>
      </c>
      <c r="AC2773" s="14" t="s">
        <v>51</v>
      </c>
      <c r="AG2773" t="s">
        <v>1416</v>
      </c>
      <c r="AH2773" s="5" t="s">
        <v>2183</v>
      </c>
      <c r="AI2773" s="14"/>
      <c r="AJ2773" s="14"/>
      <c r="AK2773" s="14"/>
      <c r="AL2773" s="14"/>
    </row>
    <row r="2774" spans="1:38" ht="14.4" x14ac:dyDescent="0.3">
      <c r="A2774" s="11" t="str">
        <f t="shared" si="43"/>
        <v>22,44,66,55/5555/http-options-method-enabled</v>
      </c>
      <c r="B2774" s="11" t="s">
        <v>37</v>
      </c>
      <c r="C2774" s="12" t="s">
        <v>4616</v>
      </c>
      <c r="D2774" s="11"/>
      <c r="E2774" s="11" t="s">
        <v>4617</v>
      </c>
      <c r="F2774" s="11" t="s">
        <v>1028</v>
      </c>
      <c r="G2774" s="11" t="s">
        <v>267</v>
      </c>
      <c r="H2774" s="13" t="s">
        <v>291</v>
      </c>
      <c r="I2774" s="11"/>
      <c r="J2774" s="11" t="s">
        <v>41</v>
      </c>
      <c r="K2774" s="13" t="s">
        <v>990</v>
      </c>
      <c r="O2774" s="14">
        <v>5555</v>
      </c>
      <c r="P2774" s="14"/>
      <c r="Q2774" s="14"/>
      <c r="R2774" s="14">
        <v>3</v>
      </c>
      <c r="S2774" s="14" t="s">
        <v>222</v>
      </c>
      <c r="T2774" t="s">
        <v>223</v>
      </c>
      <c r="U2774" t="s">
        <v>224</v>
      </c>
      <c r="V2774" t="s">
        <v>225</v>
      </c>
      <c r="W2774" t="s">
        <v>226</v>
      </c>
      <c r="X2774" t="s">
        <v>227</v>
      </c>
      <c r="Y2774" t="s">
        <v>228</v>
      </c>
      <c r="AC2774" s="14" t="s">
        <v>215</v>
      </c>
      <c r="AG2774" t="s">
        <v>1416</v>
      </c>
      <c r="AH2774" s="5" t="s">
        <v>2183</v>
      </c>
      <c r="AI2774" s="14"/>
      <c r="AJ2774" s="14"/>
      <c r="AK2774" s="14"/>
      <c r="AL2774" s="14"/>
    </row>
    <row r="2775" spans="1:38" ht="14.4" x14ac:dyDescent="0.3">
      <c r="A2775" s="11" t="str">
        <f t="shared" si="43"/>
        <v>22,44,66,55/5555/http-trace-method-enabled</v>
      </c>
      <c r="B2775" s="11" t="s">
        <v>37</v>
      </c>
      <c r="C2775" s="12" t="s">
        <v>4616</v>
      </c>
      <c r="D2775" s="11"/>
      <c r="E2775" s="11" t="s">
        <v>4617</v>
      </c>
      <c r="F2775" s="11" t="s">
        <v>1028</v>
      </c>
      <c r="G2775" s="11" t="s">
        <v>267</v>
      </c>
      <c r="H2775" s="13" t="s">
        <v>291</v>
      </c>
      <c r="I2775" s="11"/>
      <c r="J2775" s="11" t="s">
        <v>41</v>
      </c>
      <c r="K2775" s="13" t="s">
        <v>990</v>
      </c>
      <c r="O2775" s="14">
        <v>5555</v>
      </c>
      <c r="P2775" s="14"/>
      <c r="Q2775" s="14"/>
      <c r="R2775" s="14">
        <v>6</v>
      </c>
      <c r="S2775" s="14" t="s">
        <v>43</v>
      </c>
      <c r="T2775" t="s">
        <v>935</v>
      </c>
      <c r="U2775" t="s">
        <v>936</v>
      </c>
      <c r="V2775" t="s">
        <v>937</v>
      </c>
      <c r="W2775" t="s">
        <v>938</v>
      </c>
      <c r="X2775" t="s">
        <v>1660</v>
      </c>
      <c r="Y2775" t="s">
        <v>940</v>
      </c>
      <c r="Z2775" t="s">
        <v>941</v>
      </c>
      <c r="AC2775" s="14" t="s">
        <v>215</v>
      </c>
      <c r="AG2775" t="s">
        <v>1416</v>
      </c>
      <c r="AH2775" s="5" t="s">
        <v>2183</v>
      </c>
      <c r="AI2775" s="14"/>
      <c r="AJ2775" s="14"/>
      <c r="AK2775" s="14"/>
      <c r="AL2775" s="14"/>
    </row>
    <row r="2776" spans="1:38" ht="14.4" x14ac:dyDescent="0.3">
      <c r="A2776" s="11" t="str">
        <f t="shared" si="43"/>
        <v>22,44,66,55/5555/windows-2003-server-obsolete</v>
      </c>
      <c r="B2776" s="11" t="s">
        <v>37</v>
      </c>
      <c r="C2776" s="12" t="s">
        <v>4616</v>
      </c>
      <c r="D2776" s="11"/>
      <c r="E2776" s="11" t="s">
        <v>4617</v>
      </c>
      <c r="F2776" s="11" t="s">
        <v>1028</v>
      </c>
      <c r="G2776" s="11" t="s">
        <v>1409</v>
      </c>
      <c r="H2776" s="13" t="s">
        <v>291</v>
      </c>
      <c r="I2776" s="11"/>
      <c r="J2776" s="11" t="s">
        <v>41</v>
      </c>
      <c r="K2776" s="13" t="s">
        <v>532</v>
      </c>
      <c r="O2776" s="14">
        <v>5555</v>
      </c>
      <c r="P2776" s="14"/>
      <c r="Q2776" s="14"/>
      <c r="R2776" s="14">
        <v>9</v>
      </c>
      <c r="S2776" s="14" t="s">
        <v>478</v>
      </c>
      <c r="T2776" t="s">
        <v>1410</v>
      </c>
      <c r="U2776" t="s">
        <v>1411</v>
      </c>
      <c r="V2776" t="s">
        <v>1412</v>
      </c>
      <c r="W2776" t="s">
        <v>1413</v>
      </c>
      <c r="X2776" t="s">
        <v>1414</v>
      </c>
      <c r="Y2776" t="s">
        <v>1415</v>
      </c>
      <c r="AC2776" s="14" t="s">
        <v>51</v>
      </c>
      <c r="AG2776" t="s">
        <v>1416</v>
      </c>
      <c r="AH2776" s="5" t="s">
        <v>2183</v>
      </c>
      <c r="AI2776" s="14"/>
      <c r="AJ2776" s="14"/>
      <c r="AK2776" s="14" t="s">
        <v>1417</v>
      </c>
      <c r="AL2776" s="14"/>
    </row>
    <row r="2777" spans="1:38" ht="14.4" x14ac:dyDescent="0.3">
      <c r="A2777" s="11" t="str">
        <f t="shared" si="43"/>
        <v>22,44,66,55/5555/cifs-smb1-deprecated</v>
      </c>
      <c r="B2777" s="11" t="s">
        <v>37</v>
      </c>
      <c r="C2777" s="12" t="s">
        <v>4616</v>
      </c>
      <c r="D2777" s="11"/>
      <c r="E2777" s="11" t="s">
        <v>4617</v>
      </c>
      <c r="F2777" s="11" t="s">
        <v>1028</v>
      </c>
      <c r="G2777" s="11" t="s">
        <v>1409</v>
      </c>
      <c r="H2777" s="13" t="s">
        <v>291</v>
      </c>
      <c r="I2777" s="11"/>
      <c r="J2777" s="11" t="s">
        <v>41</v>
      </c>
      <c r="K2777" s="13" t="s">
        <v>532</v>
      </c>
      <c r="O2777" s="14">
        <v>5555</v>
      </c>
      <c r="P2777" s="14"/>
      <c r="Q2777" s="14"/>
      <c r="R2777" s="14">
        <v>6</v>
      </c>
      <c r="S2777" s="14" t="s">
        <v>43</v>
      </c>
      <c r="T2777" t="s">
        <v>422</v>
      </c>
      <c r="U2777" t="s">
        <v>423</v>
      </c>
      <c r="V2777" t="s">
        <v>424</v>
      </c>
      <c r="W2777" t="s">
        <v>425</v>
      </c>
      <c r="X2777" t="s">
        <v>426</v>
      </c>
      <c r="Y2777" t="s">
        <v>427</v>
      </c>
      <c r="AC2777" s="14" t="s">
        <v>215</v>
      </c>
      <c r="AG2777" t="s">
        <v>1416</v>
      </c>
      <c r="AH2777" s="5" t="s">
        <v>2183</v>
      </c>
      <c r="AI2777" s="14"/>
      <c r="AJ2777" s="14"/>
      <c r="AK2777" s="14"/>
      <c r="AL2777" s="14"/>
    </row>
    <row r="2778" spans="1:38" ht="14.4" x14ac:dyDescent="0.3">
      <c r="A2778" s="11" t="str">
        <f t="shared" si="43"/>
        <v>22,44,66,55/5555/database-open-access</v>
      </c>
      <c r="B2778" s="11" t="s">
        <v>37</v>
      </c>
      <c r="C2778" s="12" t="s">
        <v>4616</v>
      </c>
      <c r="D2778" s="11"/>
      <c r="E2778" s="11" t="s">
        <v>4617</v>
      </c>
      <c r="F2778" s="11" t="s">
        <v>1028</v>
      </c>
      <c r="G2778" s="11" t="s">
        <v>267</v>
      </c>
      <c r="H2778" s="13" t="s">
        <v>291</v>
      </c>
      <c r="I2778" s="11"/>
      <c r="J2778" s="11" t="s">
        <v>41</v>
      </c>
      <c r="K2778" s="13" t="s">
        <v>532</v>
      </c>
      <c r="O2778" s="14">
        <v>5555</v>
      </c>
      <c r="P2778" s="14"/>
      <c r="Q2778" s="14"/>
      <c r="R2778" s="14">
        <v>5</v>
      </c>
      <c r="S2778" s="14" t="s">
        <v>43</v>
      </c>
      <c r="T2778" t="s">
        <v>438</v>
      </c>
      <c r="U2778" t="s">
        <v>439</v>
      </c>
      <c r="V2778" t="s">
        <v>440</v>
      </c>
      <c r="W2778" t="s">
        <v>486</v>
      </c>
      <c r="X2778" t="s">
        <v>492</v>
      </c>
      <c r="Y2778" t="s">
        <v>443</v>
      </c>
      <c r="AC2778" s="14" t="s">
        <v>51</v>
      </c>
      <c r="AG2778" t="s">
        <v>1416</v>
      </c>
      <c r="AH2778" s="5" t="s">
        <v>2183</v>
      </c>
      <c r="AI2778" s="14"/>
      <c r="AJ2778" s="14"/>
      <c r="AK2778" s="14"/>
      <c r="AL2778" s="14"/>
    </row>
    <row r="2779" spans="1:38" ht="14.4" x14ac:dyDescent="0.3">
      <c r="A2779" s="11" t="str">
        <f t="shared" si="43"/>
        <v>22,44,66,55/5555/mssql-obsolete-version</v>
      </c>
      <c r="B2779" s="11" t="s">
        <v>37</v>
      </c>
      <c r="C2779" s="12" t="s">
        <v>4616</v>
      </c>
      <c r="D2779" s="11"/>
      <c r="E2779" s="11" t="s">
        <v>4617</v>
      </c>
      <c r="F2779" s="11" t="s">
        <v>1028</v>
      </c>
      <c r="G2779" s="11" t="s">
        <v>1661</v>
      </c>
      <c r="H2779" s="13" t="s">
        <v>291</v>
      </c>
      <c r="I2779" s="11"/>
      <c r="J2779" s="11" t="s">
        <v>41</v>
      </c>
      <c r="K2779" s="13" t="s">
        <v>532</v>
      </c>
      <c r="O2779" s="14">
        <v>5555</v>
      </c>
      <c r="P2779" s="14"/>
      <c r="Q2779" s="14"/>
      <c r="R2779" s="14">
        <v>10</v>
      </c>
      <c r="S2779" s="14" t="s">
        <v>478</v>
      </c>
      <c r="T2779" t="s">
        <v>1662</v>
      </c>
      <c r="U2779" t="s">
        <v>1663</v>
      </c>
      <c r="V2779" t="s">
        <v>1664</v>
      </c>
      <c r="W2779" t="s">
        <v>1665</v>
      </c>
      <c r="X2779" t="s">
        <v>1666</v>
      </c>
      <c r="Y2779" t="s">
        <v>1667</v>
      </c>
      <c r="AC2779" s="14" t="s">
        <v>51</v>
      </c>
      <c r="AG2779" t="s">
        <v>1416</v>
      </c>
      <c r="AH2779" s="5" t="s">
        <v>2183</v>
      </c>
      <c r="AI2779" s="14"/>
      <c r="AJ2779" s="14"/>
      <c r="AK2779" s="11" t="s">
        <v>1418</v>
      </c>
      <c r="AL2779" s="14"/>
    </row>
    <row r="2780" spans="1:38" ht="14.4" x14ac:dyDescent="0.3">
      <c r="A2780" s="11" t="str">
        <f t="shared" si="43"/>
        <v>22,44,66,55/5555/cifs-smb1-deprecated</v>
      </c>
      <c r="B2780" s="11" t="s">
        <v>37</v>
      </c>
      <c r="C2780" s="12" t="s">
        <v>4616</v>
      </c>
      <c r="D2780" s="11"/>
      <c r="E2780" s="11" t="s">
        <v>4617</v>
      </c>
      <c r="F2780" s="11" t="s">
        <v>1028</v>
      </c>
      <c r="G2780" s="11" t="s">
        <v>1409</v>
      </c>
      <c r="H2780" s="13" t="s">
        <v>291</v>
      </c>
      <c r="I2780" s="11"/>
      <c r="J2780" s="11" t="s">
        <v>41</v>
      </c>
      <c r="K2780" s="13" t="s">
        <v>532</v>
      </c>
      <c r="O2780" s="14">
        <v>5555</v>
      </c>
      <c r="P2780" s="14"/>
      <c r="Q2780" s="14"/>
      <c r="R2780" s="14">
        <v>6</v>
      </c>
      <c r="S2780" s="14" t="s">
        <v>43</v>
      </c>
      <c r="T2780" t="s">
        <v>422</v>
      </c>
      <c r="U2780" t="s">
        <v>423</v>
      </c>
      <c r="V2780" t="s">
        <v>424</v>
      </c>
      <c r="W2780" t="s">
        <v>425</v>
      </c>
      <c r="X2780" t="s">
        <v>426</v>
      </c>
      <c r="Y2780" t="s">
        <v>427</v>
      </c>
      <c r="AC2780" s="14" t="s">
        <v>215</v>
      </c>
      <c r="AG2780" t="s">
        <v>1416</v>
      </c>
      <c r="AH2780" s="5" t="s">
        <v>2183</v>
      </c>
      <c r="AI2780" s="14"/>
      <c r="AJ2780" s="14"/>
      <c r="AK2780" s="14"/>
      <c r="AL2780" s="14"/>
    </row>
    <row r="2781" spans="1:38" ht="14.4" x14ac:dyDescent="0.3">
      <c r="A2781" s="11" t="str">
        <f t="shared" si="43"/>
        <v>22,44,66,55/5555/database-open-access</v>
      </c>
      <c r="B2781" s="11" t="s">
        <v>37</v>
      </c>
      <c r="C2781" s="12" t="s">
        <v>4616</v>
      </c>
      <c r="D2781" s="11"/>
      <c r="E2781" s="11" t="s">
        <v>4617</v>
      </c>
      <c r="F2781" s="11" t="s">
        <v>1028</v>
      </c>
      <c r="G2781" s="11" t="s">
        <v>267</v>
      </c>
      <c r="H2781" s="13" t="s">
        <v>291</v>
      </c>
      <c r="I2781" s="11"/>
      <c r="J2781" s="11" t="s">
        <v>41</v>
      </c>
      <c r="K2781" s="13" t="s">
        <v>532</v>
      </c>
      <c r="O2781" s="14">
        <v>5555</v>
      </c>
      <c r="P2781" s="14"/>
      <c r="Q2781" s="14"/>
      <c r="R2781" s="14">
        <v>5</v>
      </c>
      <c r="S2781" s="14" t="s">
        <v>43</v>
      </c>
      <c r="T2781" t="s">
        <v>438</v>
      </c>
      <c r="U2781" t="s">
        <v>439</v>
      </c>
      <c r="V2781" t="s">
        <v>440</v>
      </c>
      <c r="W2781" t="s">
        <v>486</v>
      </c>
      <c r="X2781" t="s">
        <v>1419</v>
      </c>
      <c r="Y2781" t="s">
        <v>443</v>
      </c>
      <c r="AC2781" s="14" t="s">
        <v>51</v>
      </c>
      <c r="AG2781" t="s">
        <v>1416</v>
      </c>
      <c r="AH2781" s="5" t="s">
        <v>2183</v>
      </c>
      <c r="AI2781" s="14"/>
      <c r="AJ2781" s="14"/>
      <c r="AK2781" s="14"/>
      <c r="AL2781" s="14"/>
    </row>
    <row r="2782" spans="1:38" ht="14.4" x14ac:dyDescent="0.3">
      <c r="A2782" s="11" t="str">
        <f t="shared" si="43"/>
        <v>22,44,66,55/5555/http-generic-browsable-dir</v>
      </c>
      <c r="B2782" s="11" t="s">
        <v>37</v>
      </c>
      <c r="C2782" s="12" t="s">
        <v>4616</v>
      </c>
      <c r="D2782" s="11"/>
      <c r="E2782" s="11" t="s">
        <v>4617</v>
      </c>
      <c r="F2782" s="11" t="s">
        <v>1028</v>
      </c>
      <c r="G2782" s="11" t="s">
        <v>267</v>
      </c>
      <c r="H2782" s="13" t="s">
        <v>291</v>
      </c>
      <c r="I2782" s="11"/>
      <c r="J2782" s="11" t="s">
        <v>41</v>
      </c>
      <c r="K2782" s="13" t="s">
        <v>532</v>
      </c>
      <c r="O2782" s="14">
        <v>5555</v>
      </c>
      <c r="P2782" s="14"/>
      <c r="Q2782" s="14"/>
      <c r="R2782" s="14">
        <v>5</v>
      </c>
      <c r="S2782" s="14" t="s">
        <v>43</v>
      </c>
      <c r="T2782" t="s">
        <v>210</v>
      </c>
      <c r="U2782" t="s">
        <v>211</v>
      </c>
      <c r="V2782" t="s">
        <v>212</v>
      </c>
      <c r="W2782" t="s">
        <v>213</v>
      </c>
      <c r="X2782" t="s">
        <v>1668</v>
      </c>
      <c r="Y2782" t="s">
        <v>67</v>
      </c>
      <c r="AC2782" s="14" t="s">
        <v>215</v>
      </c>
      <c r="AG2782" t="s">
        <v>1416</v>
      </c>
      <c r="AH2782" s="5" t="s">
        <v>2183</v>
      </c>
      <c r="AI2782" s="14"/>
      <c r="AJ2782" s="14"/>
      <c r="AK2782" s="14"/>
      <c r="AL2782" s="14"/>
    </row>
    <row r="2783" spans="1:38" ht="14.4" x14ac:dyDescent="0.3">
      <c r="A2783" s="11" t="str">
        <f t="shared" si="43"/>
        <v>22,44,66,55/5555/http-generic-browsable-dir</v>
      </c>
      <c r="B2783" s="11" t="s">
        <v>37</v>
      </c>
      <c r="C2783" s="12" t="s">
        <v>4616</v>
      </c>
      <c r="D2783" s="11"/>
      <c r="E2783" s="11" t="s">
        <v>4617</v>
      </c>
      <c r="F2783" s="11" t="s">
        <v>1028</v>
      </c>
      <c r="G2783" s="11" t="s">
        <v>267</v>
      </c>
      <c r="H2783" s="13" t="s">
        <v>291</v>
      </c>
      <c r="I2783" s="11"/>
      <c r="J2783" s="11" t="s">
        <v>41</v>
      </c>
      <c r="K2783" s="13" t="s">
        <v>532</v>
      </c>
      <c r="O2783" s="14">
        <v>5555</v>
      </c>
      <c r="P2783" s="14"/>
      <c r="Q2783" s="14"/>
      <c r="R2783" s="14">
        <v>5</v>
      </c>
      <c r="S2783" s="14" t="s">
        <v>43</v>
      </c>
      <c r="T2783" t="s">
        <v>210</v>
      </c>
      <c r="U2783" t="s">
        <v>211</v>
      </c>
      <c r="V2783" t="s">
        <v>212</v>
      </c>
      <c r="W2783" t="s">
        <v>213</v>
      </c>
      <c r="X2783" t="s">
        <v>1668</v>
      </c>
      <c r="Y2783" t="s">
        <v>67</v>
      </c>
      <c r="AC2783" s="14" t="s">
        <v>215</v>
      </c>
      <c r="AG2783" t="s">
        <v>1416</v>
      </c>
      <c r="AH2783" s="5" t="s">
        <v>2183</v>
      </c>
      <c r="AI2783" s="14"/>
      <c r="AJ2783" s="14"/>
      <c r="AK2783" s="14"/>
      <c r="AL2783" s="14"/>
    </row>
    <row r="2784" spans="1:38" ht="14.4" x14ac:dyDescent="0.3">
      <c r="A2784" s="11" t="str">
        <f t="shared" si="43"/>
        <v>22,44,66,55/5555/http-generic-browsable-dir</v>
      </c>
      <c r="B2784" s="11" t="s">
        <v>37</v>
      </c>
      <c r="C2784" s="12" t="s">
        <v>4616</v>
      </c>
      <c r="D2784" s="11"/>
      <c r="E2784" s="11" t="s">
        <v>4617</v>
      </c>
      <c r="F2784" s="11" t="s">
        <v>1028</v>
      </c>
      <c r="G2784" s="11" t="s">
        <v>267</v>
      </c>
      <c r="H2784" s="13" t="s">
        <v>291</v>
      </c>
      <c r="I2784" s="11"/>
      <c r="J2784" s="11" t="s">
        <v>41</v>
      </c>
      <c r="K2784" s="13" t="s">
        <v>532</v>
      </c>
      <c r="O2784" s="14">
        <v>5555</v>
      </c>
      <c r="P2784" s="14"/>
      <c r="Q2784" s="14"/>
      <c r="R2784" s="14">
        <v>5</v>
      </c>
      <c r="S2784" s="14" t="s">
        <v>43</v>
      </c>
      <c r="T2784" t="s">
        <v>210</v>
      </c>
      <c r="U2784" t="s">
        <v>211</v>
      </c>
      <c r="V2784" t="s">
        <v>212</v>
      </c>
      <c r="W2784" t="s">
        <v>213</v>
      </c>
      <c r="X2784" t="s">
        <v>1668</v>
      </c>
      <c r="Y2784" t="s">
        <v>67</v>
      </c>
      <c r="AC2784" s="14" t="s">
        <v>215</v>
      </c>
      <c r="AG2784" t="s">
        <v>1416</v>
      </c>
      <c r="AH2784" s="5" t="s">
        <v>2183</v>
      </c>
      <c r="AI2784" s="14"/>
      <c r="AJ2784" s="14"/>
      <c r="AK2784" s="14"/>
      <c r="AL2784" s="14"/>
    </row>
    <row r="2785" spans="1:38" ht="14.4" x14ac:dyDescent="0.3">
      <c r="A2785" s="11" t="str">
        <f t="shared" si="43"/>
        <v>22,44,66,55/5555/http-generic-browsable-dir</v>
      </c>
      <c r="B2785" s="11" t="s">
        <v>37</v>
      </c>
      <c r="C2785" s="12" t="s">
        <v>4616</v>
      </c>
      <c r="D2785" s="11"/>
      <c r="E2785" s="11" t="s">
        <v>4617</v>
      </c>
      <c r="F2785" s="11" t="s">
        <v>1028</v>
      </c>
      <c r="G2785" s="11" t="s">
        <v>267</v>
      </c>
      <c r="H2785" s="13" t="s">
        <v>291</v>
      </c>
      <c r="I2785" s="11"/>
      <c r="J2785" s="11" t="s">
        <v>41</v>
      </c>
      <c r="K2785" s="13" t="s">
        <v>532</v>
      </c>
      <c r="O2785" s="14">
        <v>5555</v>
      </c>
      <c r="P2785" s="14"/>
      <c r="Q2785" s="14"/>
      <c r="R2785" s="14">
        <v>5</v>
      </c>
      <c r="S2785" s="14" t="s">
        <v>43</v>
      </c>
      <c r="T2785" t="s">
        <v>210</v>
      </c>
      <c r="U2785" t="s">
        <v>211</v>
      </c>
      <c r="V2785" t="s">
        <v>212</v>
      </c>
      <c r="W2785" t="s">
        <v>213</v>
      </c>
      <c r="X2785" t="s">
        <v>1668</v>
      </c>
      <c r="Y2785" t="s">
        <v>67</v>
      </c>
      <c r="AC2785" s="14" t="s">
        <v>215</v>
      </c>
      <c r="AG2785" t="s">
        <v>1416</v>
      </c>
      <c r="AH2785" s="5" t="s">
        <v>2183</v>
      </c>
      <c r="AI2785" s="14"/>
      <c r="AJ2785" s="14"/>
      <c r="AK2785" s="14"/>
      <c r="AL2785" s="14"/>
    </row>
    <row r="2786" spans="1:38" ht="14.4" x14ac:dyDescent="0.3">
      <c r="A2786" s="11" t="str">
        <f t="shared" si="43"/>
        <v>22,44,66,55/5555/http-generic-browsable-dir</v>
      </c>
      <c r="B2786" s="11" t="s">
        <v>37</v>
      </c>
      <c r="C2786" s="12" t="s">
        <v>4616</v>
      </c>
      <c r="D2786" s="11"/>
      <c r="E2786" s="11" t="s">
        <v>4617</v>
      </c>
      <c r="F2786" s="11" t="s">
        <v>1028</v>
      </c>
      <c r="G2786" s="11" t="s">
        <v>267</v>
      </c>
      <c r="H2786" s="13" t="s">
        <v>291</v>
      </c>
      <c r="I2786" s="11"/>
      <c r="J2786" s="11" t="s">
        <v>41</v>
      </c>
      <c r="K2786" s="13" t="s">
        <v>532</v>
      </c>
      <c r="O2786" s="14">
        <v>5555</v>
      </c>
      <c r="P2786" s="14"/>
      <c r="Q2786" s="14"/>
      <c r="R2786" s="14">
        <v>5</v>
      </c>
      <c r="S2786" s="14" t="s">
        <v>43</v>
      </c>
      <c r="T2786" t="s">
        <v>210</v>
      </c>
      <c r="U2786" t="s">
        <v>211</v>
      </c>
      <c r="V2786" t="s">
        <v>212</v>
      </c>
      <c r="W2786" t="s">
        <v>213</v>
      </c>
      <c r="X2786" t="s">
        <v>1668</v>
      </c>
      <c r="Y2786" t="s">
        <v>67</v>
      </c>
      <c r="AC2786" s="14" t="s">
        <v>215</v>
      </c>
      <c r="AG2786" t="s">
        <v>1416</v>
      </c>
      <c r="AH2786" s="5" t="s">
        <v>2183</v>
      </c>
      <c r="AI2786" s="14"/>
      <c r="AJ2786" s="14"/>
      <c r="AK2786" s="14"/>
      <c r="AL2786" s="14"/>
    </row>
    <row r="2787" spans="1:38" ht="14.4" x14ac:dyDescent="0.3">
      <c r="A2787" s="11" t="str">
        <f t="shared" si="43"/>
        <v>22,44,66,55/5555/http-generic-browsable-dir</v>
      </c>
      <c r="B2787" s="11" t="s">
        <v>37</v>
      </c>
      <c r="C2787" s="12" t="s">
        <v>4616</v>
      </c>
      <c r="D2787" s="11"/>
      <c r="E2787" s="11" t="s">
        <v>4617</v>
      </c>
      <c r="F2787" s="11" t="s">
        <v>1028</v>
      </c>
      <c r="G2787" s="11" t="s">
        <v>267</v>
      </c>
      <c r="H2787" s="13" t="s">
        <v>291</v>
      </c>
      <c r="I2787" s="11"/>
      <c r="J2787" s="11" t="s">
        <v>41</v>
      </c>
      <c r="K2787" s="13" t="s">
        <v>532</v>
      </c>
      <c r="O2787" s="14">
        <v>5555</v>
      </c>
      <c r="P2787" s="14"/>
      <c r="Q2787" s="14"/>
      <c r="R2787" s="14">
        <v>5</v>
      </c>
      <c r="S2787" s="14" t="s">
        <v>43</v>
      </c>
      <c r="T2787" t="s">
        <v>210</v>
      </c>
      <c r="U2787" t="s">
        <v>211</v>
      </c>
      <c r="V2787" t="s">
        <v>212</v>
      </c>
      <c r="W2787" t="s">
        <v>213</v>
      </c>
      <c r="X2787" t="s">
        <v>1668</v>
      </c>
      <c r="Y2787" t="s">
        <v>67</v>
      </c>
      <c r="AC2787" s="14" t="s">
        <v>215</v>
      </c>
      <c r="AG2787" t="s">
        <v>1416</v>
      </c>
      <c r="AH2787" s="5" t="s">
        <v>2183</v>
      </c>
      <c r="AI2787" s="14"/>
      <c r="AJ2787" s="14"/>
      <c r="AK2787" s="14"/>
      <c r="AL2787" s="14"/>
    </row>
    <row r="2788" spans="1:38" ht="14.4" x14ac:dyDescent="0.3">
      <c r="A2788" s="11" t="str">
        <f t="shared" si="43"/>
        <v>22,44,66,55/5555/http-generic-click-jacking</v>
      </c>
      <c r="B2788" s="11" t="s">
        <v>37</v>
      </c>
      <c r="C2788" s="12" t="s">
        <v>4616</v>
      </c>
      <c r="D2788" s="11"/>
      <c r="E2788" s="11" t="s">
        <v>4617</v>
      </c>
      <c r="F2788" s="11" t="s">
        <v>1028</v>
      </c>
      <c r="G2788" s="11" t="s">
        <v>267</v>
      </c>
      <c r="H2788" s="13" t="s">
        <v>291</v>
      </c>
      <c r="I2788" s="11"/>
      <c r="J2788" s="11" t="s">
        <v>41</v>
      </c>
      <c r="K2788" s="13" t="s">
        <v>532</v>
      </c>
      <c r="O2788" s="14">
        <v>5555</v>
      </c>
      <c r="P2788" s="14"/>
      <c r="Q2788" s="14"/>
      <c r="R2788" s="14">
        <v>4</v>
      </c>
      <c r="S2788" s="14" t="s">
        <v>43</v>
      </c>
      <c r="T2788" t="s">
        <v>216</v>
      </c>
      <c r="U2788" t="s">
        <v>217</v>
      </c>
      <c r="V2788" t="s">
        <v>218</v>
      </c>
      <c r="W2788" t="s">
        <v>219</v>
      </c>
      <c r="X2788" t="s">
        <v>1669</v>
      </c>
      <c r="Y2788" t="s">
        <v>221</v>
      </c>
      <c r="AC2788" s="14" t="s">
        <v>215</v>
      </c>
      <c r="AG2788" t="s">
        <v>1416</v>
      </c>
      <c r="AH2788" s="5" t="s">
        <v>2183</v>
      </c>
      <c r="AI2788" s="14"/>
      <c r="AJ2788" s="14"/>
      <c r="AK2788" s="14"/>
      <c r="AL2788" s="14"/>
    </row>
    <row r="2789" spans="1:38" ht="14.4" x14ac:dyDescent="0.3">
      <c r="A2789" s="11" t="str">
        <f t="shared" si="43"/>
        <v>22,44,66,55/5555/http-generic-click-jacking</v>
      </c>
      <c r="B2789" s="11" t="s">
        <v>37</v>
      </c>
      <c r="C2789" s="12" t="s">
        <v>4616</v>
      </c>
      <c r="D2789" s="11"/>
      <c r="E2789" s="11" t="s">
        <v>4617</v>
      </c>
      <c r="F2789" s="11" t="s">
        <v>1028</v>
      </c>
      <c r="G2789" s="11" t="s">
        <v>267</v>
      </c>
      <c r="H2789" s="13" t="s">
        <v>291</v>
      </c>
      <c r="I2789" s="11"/>
      <c r="J2789" s="11" t="s">
        <v>41</v>
      </c>
      <c r="K2789" s="13" t="s">
        <v>532</v>
      </c>
      <c r="O2789" s="14">
        <v>5555</v>
      </c>
      <c r="P2789" s="14"/>
      <c r="Q2789" s="14"/>
      <c r="R2789" s="14">
        <v>4</v>
      </c>
      <c r="S2789" s="14" t="s">
        <v>43</v>
      </c>
      <c r="T2789" t="s">
        <v>216</v>
      </c>
      <c r="U2789" t="s">
        <v>217</v>
      </c>
      <c r="V2789" t="s">
        <v>218</v>
      </c>
      <c r="W2789" t="s">
        <v>219</v>
      </c>
      <c r="X2789" t="s">
        <v>1669</v>
      </c>
      <c r="Y2789" t="s">
        <v>221</v>
      </c>
      <c r="AC2789" s="14" t="s">
        <v>215</v>
      </c>
      <c r="AG2789" t="s">
        <v>1416</v>
      </c>
      <c r="AH2789" s="5" t="s">
        <v>2183</v>
      </c>
      <c r="AI2789" s="14"/>
      <c r="AJ2789" s="14"/>
      <c r="AK2789" s="14"/>
      <c r="AL2789" s="14"/>
    </row>
    <row r="2790" spans="1:38" ht="14.4" x14ac:dyDescent="0.3">
      <c r="A2790" s="11" t="str">
        <f t="shared" si="43"/>
        <v>22,44,66,55/5555/http-generic-click-jacking</v>
      </c>
      <c r="B2790" s="11" t="s">
        <v>37</v>
      </c>
      <c r="C2790" s="12" t="s">
        <v>4616</v>
      </c>
      <c r="D2790" s="11"/>
      <c r="E2790" s="11" t="s">
        <v>4617</v>
      </c>
      <c r="F2790" s="11" t="s">
        <v>1028</v>
      </c>
      <c r="G2790" s="11" t="s">
        <v>267</v>
      </c>
      <c r="H2790" s="13" t="s">
        <v>291</v>
      </c>
      <c r="I2790" s="11"/>
      <c r="J2790" s="11" t="s">
        <v>41</v>
      </c>
      <c r="K2790" s="13" t="s">
        <v>532</v>
      </c>
      <c r="O2790" s="14">
        <v>5555</v>
      </c>
      <c r="P2790" s="14"/>
      <c r="Q2790" s="14"/>
      <c r="R2790" s="14">
        <v>4</v>
      </c>
      <c r="S2790" s="14" t="s">
        <v>43</v>
      </c>
      <c r="T2790" t="s">
        <v>216</v>
      </c>
      <c r="U2790" t="s">
        <v>217</v>
      </c>
      <c r="V2790" t="s">
        <v>218</v>
      </c>
      <c r="W2790" t="s">
        <v>219</v>
      </c>
      <c r="X2790" t="s">
        <v>1669</v>
      </c>
      <c r="Y2790" t="s">
        <v>221</v>
      </c>
      <c r="AC2790" s="14" t="s">
        <v>215</v>
      </c>
      <c r="AG2790" t="s">
        <v>1416</v>
      </c>
      <c r="AH2790" s="5" t="s">
        <v>2183</v>
      </c>
      <c r="AI2790" s="14"/>
      <c r="AJ2790" s="14"/>
      <c r="AK2790" s="14"/>
      <c r="AL2790" s="14"/>
    </row>
    <row r="2791" spans="1:38" ht="14.4" x14ac:dyDescent="0.3">
      <c r="A2791" s="11" t="str">
        <f t="shared" si="43"/>
        <v>22,44,66,55/5555/http-generic-click-jacking</v>
      </c>
      <c r="B2791" s="11" t="s">
        <v>37</v>
      </c>
      <c r="C2791" s="12" t="s">
        <v>4616</v>
      </c>
      <c r="D2791" s="11"/>
      <c r="E2791" s="11" t="s">
        <v>4617</v>
      </c>
      <c r="F2791" s="11" t="s">
        <v>1028</v>
      </c>
      <c r="G2791" s="11" t="s">
        <v>267</v>
      </c>
      <c r="H2791" s="13" t="s">
        <v>291</v>
      </c>
      <c r="I2791" s="11"/>
      <c r="J2791" s="11" t="s">
        <v>41</v>
      </c>
      <c r="K2791" s="13" t="s">
        <v>532</v>
      </c>
      <c r="O2791" s="14">
        <v>5555</v>
      </c>
      <c r="P2791" s="14"/>
      <c r="Q2791" s="14"/>
      <c r="R2791" s="14">
        <v>4</v>
      </c>
      <c r="S2791" s="14" t="s">
        <v>43</v>
      </c>
      <c r="T2791" t="s">
        <v>216</v>
      </c>
      <c r="U2791" t="s">
        <v>217</v>
      </c>
      <c r="V2791" t="s">
        <v>218</v>
      </c>
      <c r="W2791" t="s">
        <v>219</v>
      </c>
      <c r="X2791" t="s">
        <v>1669</v>
      </c>
      <c r="Y2791" t="s">
        <v>221</v>
      </c>
      <c r="AC2791" s="14" t="s">
        <v>215</v>
      </c>
      <c r="AG2791" t="s">
        <v>1416</v>
      </c>
      <c r="AH2791" s="5" t="s">
        <v>2183</v>
      </c>
      <c r="AI2791" s="14"/>
      <c r="AJ2791" s="14"/>
      <c r="AK2791" s="14"/>
      <c r="AL2791" s="14"/>
    </row>
    <row r="2792" spans="1:38" ht="14.4" x14ac:dyDescent="0.3">
      <c r="A2792" s="11" t="str">
        <f t="shared" si="43"/>
        <v>22,44,66,55/5555/http-generic-click-jacking</v>
      </c>
      <c r="B2792" s="11" t="s">
        <v>37</v>
      </c>
      <c r="C2792" s="12" t="s">
        <v>4616</v>
      </c>
      <c r="D2792" s="11"/>
      <c r="E2792" s="11" t="s">
        <v>4617</v>
      </c>
      <c r="F2792" s="11" t="s">
        <v>1028</v>
      </c>
      <c r="G2792" s="11" t="s">
        <v>267</v>
      </c>
      <c r="H2792" s="13" t="s">
        <v>291</v>
      </c>
      <c r="I2792" s="11"/>
      <c r="J2792" s="11" t="s">
        <v>41</v>
      </c>
      <c r="K2792" s="13" t="s">
        <v>532</v>
      </c>
      <c r="O2792" s="14">
        <v>5555</v>
      </c>
      <c r="P2792" s="14"/>
      <c r="Q2792" s="14"/>
      <c r="R2792" s="14">
        <v>4</v>
      </c>
      <c r="S2792" s="14" t="s">
        <v>43</v>
      </c>
      <c r="T2792" t="s">
        <v>216</v>
      </c>
      <c r="U2792" t="s">
        <v>217</v>
      </c>
      <c r="V2792" t="s">
        <v>218</v>
      </c>
      <c r="W2792" t="s">
        <v>219</v>
      </c>
      <c r="X2792" t="s">
        <v>1669</v>
      </c>
      <c r="Y2792" t="s">
        <v>221</v>
      </c>
      <c r="AC2792" s="14" t="s">
        <v>215</v>
      </c>
      <c r="AG2792" t="s">
        <v>1416</v>
      </c>
      <c r="AH2792" s="5" t="s">
        <v>2183</v>
      </c>
      <c r="AI2792" s="14"/>
      <c r="AJ2792" s="14"/>
      <c r="AK2792" s="14"/>
      <c r="AL2792" s="14"/>
    </row>
    <row r="2793" spans="1:38" ht="14.4" x14ac:dyDescent="0.3">
      <c r="A2793" s="11" t="str">
        <f t="shared" si="43"/>
        <v>22,44,66,55/5555/http-generic-click-jacking</v>
      </c>
      <c r="B2793" s="11" t="s">
        <v>37</v>
      </c>
      <c r="C2793" s="12" t="s">
        <v>4616</v>
      </c>
      <c r="D2793" s="11"/>
      <c r="E2793" s="11" t="s">
        <v>4617</v>
      </c>
      <c r="F2793" s="11" t="s">
        <v>1028</v>
      </c>
      <c r="G2793" s="11" t="s">
        <v>267</v>
      </c>
      <c r="H2793" s="13" t="s">
        <v>291</v>
      </c>
      <c r="I2793" s="11"/>
      <c r="J2793" s="11" t="s">
        <v>41</v>
      </c>
      <c r="K2793" s="13" t="s">
        <v>532</v>
      </c>
      <c r="O2793" s="14">
        <v>5555</v>
      </c>
      <c r="P2793" s="14"/>
      <c r="Q2793" s="14"/>
      <c r="R2793" s="14">
        <v>4</v>
      </c>
      <c r="S2793" s="14" t="s">
        <v>43</v>
      </c>
      <c r="T2793" t="s">
        <v>216</v>
      </c>
      <c r="U2793" t="s">
        <v>217</v>
      </c>
      <c r="V2793" t="s">
        <v>218</v>
      </c>
      <c r="W2793" t="s">
        <v>219</v>
      </c>
      <c r="X2793" t="s">
        <v>1669</v>
      </c>
      <c r="Y2793" t="s">
        <v>221</v>
      </c>
      <c r="AC2793" s="14" t="s">
        <v>215</v>
      </c>
      <c r="AG2793" t="s">
        <v>1416</v>
      </c>
      <c r="AH2793" s="5" t="s">
        <v>2183</v>
      </c>
      <c r="AI2793" s="14"/>
      <c r="AJ2793" s="14"/>
      <c r="AK2793" s="14"/>
      <c r="AL2793" s="14"/>
    </row>
    <row r="2794" spans="1:38" ht="14.4" x14ac:dyDescent="0.3">
      <c r="A2794" s="11" t="str">
        <f t="shared" si="43"/>
        <v>22,44,66,55/5555/http-generic-click-jacking</v>
      </c>
      <c r="B2794" s="11" t="s">
        <v>37</v>
      </c>
      <c r="C2794" s="12" t="s">
        <v>4616</v>
      </c>
      <c r="D2794" s="11"/>
      <c r="E2794" s="11" t="s">
        <v>4617</v>
      </c>
      <c r="F2794" s="11" t="s">
        <v>1028</v>
      </c>
      <c r="G2794" s="11" t="s">
        <v>267</v>
      </c>
      <c r="H2794" s="13" t="s">
        <v>291</v>
      </c>
      <c r="I2794" s="11"/>
      <c r="J2794" s="11" t="s">
        <v>41</v>
      </c>
      <c r="K2794" s="13" t="s">
        <v>532</v>
      </c>
      <c r="O2794" s="14">
        <v>5555</v>
      </c>
      <c r="P2794" s="14"/>
      <c r="Q2794" s="14"/>
      <c r="R2794" s="14">
        <v>4</v>
      </c>
      <c r="S2794" s="14" t="s">
        <v>43</v>
      </c>
      <c r="T2794" t="s">
        <v>216</v>
      </c>
      <c r="U2794" t="s">
        <v>217</v>
      </c>
      <c r="V2794" t="s">
        <v>218</v>
      </c>
      <c r="W2794" t="s">
        <v>219</v>
      </c>
      <c r="X2794" t="s">
        <v>1669</v>
      </c>
      <c r="Y2794" t="s">
        <v>221</v>
      </c>
      <c r="AC2794" s="14" t="s">
        <v>215</v>
      </c>
      <c r="AG2794" t="s">
        <v>1416</v>
      </c>
      <c r="AH2794" s="5" t="s">
        <v>2183</v>
      </c>
      <c r="AI2794" s="14"/>
      <c r="AJ2794" s="14"/>
      <c r="AK2794" s="14"/>
      <c r="AL2794" s="14"/>
    </row>
    <row r="2795" spans="1:38" ht="14.4" x14ac:dyDescent="0.3">
      <c r="A2795" s="11" t="str">
        <f t="shared" si="43"/>
        <v>22,44,66,55/5555/http-options-method-enabled</v>
      </c>
      <c r="B2795" s="11" t="s">
        <v>37</v>
      </c>
      <c r="C2795" s="12" t="s">
        <v>4616</v>
      </c>
      <c r="D2795" s="11"/>
      <c r="E2795" s="11" t="s">
        <v>4617</v>
      </c>
      <c r="F2795" s="11" t="s">
        <v>1028</v>
      </c>
      <c r="G2795" s="11" t="s">
        <v>267</v>
      </c>
      <c r="H2795" s="13" t="s">
        <v>291</v>
      </c>
      <c r="I2795" s="11"/>
      <c r="J2795" s="11" t="s">
        <v>41</v>
      </c>
      <c r="K2795" s="13" t="s">
        <v>532</v>
      </c>
      <c r="O2795" s="14">
        <v>5555</v>
      </c>
      <c r="P2795" s="14"/>
      <c r="Q2795" s="14"/>
      <c r="R2795" s="14">
        <v>3</v>
      </c>
      <c r="S2795" s="14" t="s">
        <v>222</v>
      </c>
      <c r="T2795" t="s">
        <v>223</v>
      </c>
      <c r="U2795" t="s">
        <v>224</v>
      </c>
      <c r="V2795" t="s">
        <v>225</v>
      </c>
      <c r="W2795" t="s">
        <v>226</v>
      </c>
      <c r="X2795" t="s">
        <v>227</v>
      </c>
      <c r="Y2795" t="s">
        <v>228</v>
      </c>
      <c r="AC2795" s="14" t="s">
        <v>215</v>
      </c>
      <c r="AG2795" t="s">
        <v>1416</v>
      </c>
      <c r="AH2795" s="5" t="s">
        <v>2183</v>
      </c>
      <c r="AI2795" s="14"/>
      <c r="AJ2795" s="14"/>
      <c r="AK2795" s="14"/>
      <c r="AL2795" s="14"/>
    </row>
    <row r="2796" spans="1:38" ht="14.4" x14ac:dyDescent="0.3">
      <c r="A2796" s="11" t="str">
        <f t="shared" si="43"/>
        <v>22,44,66,55/5555/http-trace-method-enabled</v>
      </c>
      <c r="B2796" s="11" t="s">
        <v>37</v>
      </c>
      <c r="C2796" s="12" t="s">
        <v>4616</v>
      </c>
      <c r="D2796" s="11"/>
      <c r="E2796" s="11" t="s">
        <v>4617</v>
      </c>
      <c r="F2796" s="11" t="s">
        <v>1028</v>
      </c>
      <c r="G2796" s="11" t="s">
        <v>267</v>
      </c>
      <c r="H2796" s="13" t="s">
        <v>291</v>
      </c>
      <c r="I2796" s="11"/>
      <c r="J2796" s="11" t="s">
        <v>41</v>
      </c>
      <c r="K2796" s="13" t="s">
        <v>532</v>
      </c>
      <c r="O2796" s="14">
        <v>5555</v>
      </c>
      <c r="P2796" s="14"/>
      <c r="Q2796" s="14"/>
      <c r="R2796" s="14">
        <v>6</v>
      </c>
      <c r="S2796" s="14" t="s">
        <v>43</v>
      </c>
      <c r="T2796" t="s">
        <v>935</v>
      </c>
      <c r="U2796" t="s">
        <v>936</v>
      </c>
      <c r="V2796" t="s">
        <v>937</v>
      </c>
      <c r="W2796" t="s">
        <v>938</v>
      </c>
      <c r="X2796" t="s">
        <v>1670</v>
      </c>
      <c r="Y2796" t="s">
        <v>940</v>
      </c>
      <c r="Z2796" t="s">
        <v>941</v>
      </c>
      <c r="AC2796" s="14" t="s">
        <v>215</v>
      </c>
      <c r="AG2796" t="s">
        <v>1416</v>
      </c>
      <c r="AH2796" s="5" t="s">
        <v>2183</v>
      </c>
      <c r="AI2796" s="14"/>
      <c r="AJ2796" s="14"/>
      <c r="AK2796" s="14"/>
      <c r="AL2796" s="14"/>
    </row>
    <row r="2797" spans="1:38" ht="14.4" x14ac:dyDescent="0.3">
      <c r="A2797" s="11" t="str">
        <f t="shared" si="43"/>
        <v>22,44,66,55/5555/apache-httpd-cve-2003-0020</v>
      </c>
      <c r="B2797" s="11" t="s">
        <v>37</v>
      </c>
      <c r="C2797" s="12" t="s">
        <v>4616</v>
      </c>
      <c r="D2797" s="11"/>
      <c r="E2797" s="11" t="s">
        <v>4617</v>
      </c>
      <c r="F2797" s="11" t="s">
        <v>1028</v>
      </c>
      <c r="G2797" s="11" t="s">
        <v>267</v>
      </c>
      <c r="H2797" s="13" t="s">
        <v>291</v>
      </c>
      <c r="I2797" s="11"/>
      <c r="J2797" s="11" t="s">
        <v>41</v>
      </c>
      <c r="K2797" s="13" t="s">
        <v>532</v>
      </c>
      <c r="O2797" s="14">
        <v>5555</v>
      </c>
      <c r="P2797" s="14"/>
      <c r="Q2797" s="14"/>
      <c r="R2797" s="14">
        <v>5</v>
      </c>
      <c r="S2797" s="14" t="s">
        <v>43</v>
      </c>
      <c r="T2797" t="s">
        <v>1423</v>
      </c>
      <c r="U2797" t="s">
        <v>1424</v>
      </c>
      <c r="V2797" t="s">
        <v>1425</v>
      </c>
      <c r="W2797" t="s">
        <v>1426</v>
      </c>
      <c r="X2797" t="s">
        <v>1427</v>
      </c>
      <c r="Y2797" t="s">
        <v>1428</v>
      </c>
      <c r="Z2797" t="s">
        <v>1429</v>
      </c>
      <c r="AC2797" s="14" t="s">
        <v>51</v>
      </c>
      <c r="AG2797" t="s">
        <v>1416</v>
      </c>
      <c r="AH2797" s="5" t="s">
        <v>2183</v>
      </c>
      <c r="AI2797" s="14"/>
      <c r="AJ2797" s="14"/>
      <c r="AK2797" s="14"/>
      <c r="AL2797" s="14"/>
    </row>
    <row r="2798" spans="1:38" ht="14.4" x14ac:dyDescent="0.3">
      <c r="A2798" s="11" t="str">
        <f t="shared" si="43"/>
        <v>22,44,66,55/5555/apache-httpd-cve-2003-0542</v>
      </c>
      <c r="B2798" s="11" t="s">
        <v>37</v>
      </c>
      <c r="C2798" s="12" t="s">
        <v>4616</v>
      </c>
      <c r="D2798" s="11"/>
      <c r="E2798" s="11" t="s">
        <v>4617</v>
      </c>
      <c r="F2798" s="11" t="s">
        <v>1028</v>
      </c>
      <c r="G2798" s="11" t="s">
        <v>267</v>
      </c>
      <c r="H2798" s="13" t="s">
        <v>291</v>
      </c>
      <c r="I2798" s="11"/>
      <c r="J2798" s="11" t="s">
        <v>41</v>
      </c>
      <c r="K2798" s="13" t="s">
        <v>532</v>
      </c>
      <c r="O2798" s="14">
        <v>5555</v>
      </c>
      <c r="P2798" s="14"/>
      <c r="Q2798" s="14"/>
      <c r="R2798" s="14">
        <v>7</v>
      </c>
      <c r="S2798" s="14" t="s">
        <v>79</v>
      </c>
      <c r="T2798" t="s">
        <v>1430</v>
      </c>
      <c r="U2798" t="s">
        <v>1431</v>
      </c>
      <c r="V2798" t="s">
        <v>1432</v>
      </c>
      <c r="W2798" t="s">
        <v>1433</v>
      </c>
      <c r="X2798" t="s">
        <v>1427</v>
      </c>
      <c r="Y2798" t="s">
        <v>1428</v>
      </c>
      <c r="Z2798" t="s">
        <v>1434</v>
      </c>
      <c r="AC2798" s="14" t="s">
        <v>51</v>
      </c>
      <c r="AG2798" t="s">
        <v>1416</v>
      </c>
      <c r="AH2798" s="5" t="s">
        <v>2183</v>
      </c>
      <c r="AI2798" s="14"/>
      <c r="AJ2798" s="14"/>
      <c r="AK2798" s="14"/>
      <c r="AL2798" s="14"/>
    </row>
    <row r="2799" spans="1:38" ht="14.4" x14ac:dyDescent="0.3">
      <c r="A2799" s="11" t="str">
        <f t="shared" si="43"/>
        <v>22,44,66,55/5555/apache-httpd-cve-2003-0789</v>
      </c>
      <c r="B2799" s="11" t="s">
        <v>37</v>
      </c>
      <c r="C2799" s="12" t="s">
        <v>4616</v>
      </c>
      <c r="D2799" s="11"/>
      <c r="E2799" s="11" t="s">
        <v>4617</v>
      </c>
      <c r="F2799" s="11" t="s">
        <v>1028</v>
      </c>
      <c r="G2799" s="11" t="s">
        <v>267</v>
      </c>
      <c r="H2799" s="13" t="s">
        <v>291</v>
      </c>
      <c r="I2799" s="11"/>
      <c r="J2799" s="11" t="s">
        <v>41</v>
      </c>
      <c r="K2799" s="13" t="s">
        <v>532</v>
      </c>
      <c r="O2799" s="14">
        <v>5555</v>
      </c>
      <c r="P2799" s="14"/>
      <c r="Q2799" s="14"/>
      <c r="R2799" s="14">
        <v>10</v>
      </c>
      <c r="S2799" s="14" t="s">
        <v>478</v>
      </c>
      <c r="T2799" t="s">
        <v>1435</v>
      </c>
      <c r="U2799" t="s">
        <v>1436</v>
      </c>
      <c r="V2799" t="s">
        <v>1437</v>
      </c>
      <c r="W2799" t="s">
        <v>1438</v>
      </c>
      <c r="X2799" t="s">
        <v>1427</v>
      </c>
      <c r="Y2799" t="s">
        <v>1439</v>
      </c>
      <c r="Z2799" t="s">
        <v>1440</v>
      </c>
      <c r="AC2799" s="14" t="s">
        <v>51</v>
      </c>
      <c r="AG2799" t="s">
        <v>1416</v>
      </c>
      <c r="AH2799" s="5" t="s">
        <v>2183</v>
      </c>
      <c r="AI2799" s="14"/>
      <c r="AJ2799" s="14"/>
      <c r="AK2799" s="14"/>
      <c r="AL2799" s="14"/>
    </row>
    <row r="2800" spans="1:38" ht="14.4" x14ac:dyDescent="0.3">
      <c r="A2800" s="11" t="str">
        <f t="shared" si="43"/>
        <v>22,44,66,55/5555/apache-httpd-cve-2004-0113</v>
      </c>
      <c r="B2800" s="11" t="s">
        <v>37</v>
      </c>
      <c r="C2800" s="12" t="s">
        <v>4616</v>
      </c>
      <c r="D2800" s="11"/>
      <c r="E2800" s="11" t="s">
        <v>4617</v>
      </c>
      <c r="F2800" s="11" t="s">
        <v>1028</v>
      </c>
      <c r="G2800" s="11" t="s">
        <v>267</v>
      </c>
      <c r="H2800" s="13" t="s">
        <v>291</v>
      </c>
      <c r="I2800" s="11"/>
      <c r="J2800" s="11" t="s">
        <v>41</v>
      </c>
      <c r="K2800" s="13" t="s">
        <v>532</v>
      </c>
      <c r="O2800" s="14">
        <v>5555</v>
      </c>
      <c r="P2800" s="14"/>
      <c r="Q2800" s="14"/>
      <c r="R2800" s="14">
        <v>5</v>
      </c>
      <c r="S2800" s="14" t="s">
        <v>43</v>
      </c>
      <c r="T2800" t="s">
        <v>1441</v>
      </c>
      <c r="U2800" t="s">
        <v>1442</v>
      </c>
      <c r="V2800" t="s">
        <v>1443</v>
      </c>
      <c r="W2800" t="s">
        <v>1444</v>
      </c>
      <c r="X2800" t="s">
        <v>1427</v>
      </c>
      <c r="Y2800" t="s">
        <v>1439</v>
      </c>
      <c r="Z2800" t="s">
        <v>1445</v>
      </c>
      <c r="AC2800" s="14" t="s">
        <v>51</v>
      </c>
      <c r="AG2800" t="s">
        <v>1416</v>
      </c>
      <c r="AH2800" s="5" t="s">
        <v>2183</v>
      </c>
      <c r="AI2800" s="14"/>
      <c r="AJ2800" s="14"/>
      <c r="AK2800" s="14"/>
      <c r="AL2800" s="14"/>
    </row>
    <row r="2801" spans="1:38" ht="14.4" x14ac:dyDescent="0.3">
      <c r="A2801" s="11" t="str">
        <f t="shared" si="43"/>
        <v>22,44,66,55/5555/apache-httpd-cve-2004-0488</v>
      </c>
      <c r="B2801" s="11" t="s">
        <v>37</v>
      </c>
      <c r="C2801" s="12" t="s">
        <v>4616</v>
      </c>
      <c r="D2801" s="11"/>
      <c r="E2801" s="11" t="s">
        <v>4617</v>
      </c>
      <c r="F2801" s="11" t="s">
        <v>1028</v>
      </c>
      <c r="G2801" s="11" t="s">
        <v>267</v>
      </c>
      <c r="H2801" s="13" t="s">
        <v>291</v>
      </c>
      <c r="I2801" s="11"/>
      <c r="J2801" s="11" t="s">
        <v>41</v>
      </c>
      <c r="K2801" s="13" t="s">
        <v>532</v>
      </c>
      <c r="O2801" s="14">
        <v>5555</v>
      </c>
      <c r="P2801" s="14"/>
      <c r="Q2801" s="14"/>
      <c r="R2801" s="14">
        <v>8</v>
      </c>
      <c r="S2801" s="14" t="s">
        <v>79</v>
      </c>
      <c r="T2801" t="s">
        <v>1446</v>
      </c>
      <c r="U2801" t="s">
        <v>1447</v>
      </c>
      <c r="V2801" t="s">
        <v>1448</v>
      </c>
      <c r="W2801" t="s">
        <v>1449</v>
      </c>
      <c r="X2801" t="s">
        <v>1427</v>
      </c>
      <c r="Y2801" t="s">
        <v>1439</v>
      </c>
      <c r="Z2801" t="s">
        <v>1450</v>
      </c>
      <c r="AC2801" s="14" t="s">
        <v>51</v>
      </c>
      <c r="AG2801" t="s">
        <v>1416</v>
      </c>
      <c r="AH2801" s="5" t="s">
        <v>2183</v>
      </c>
      <c r="AI2801" s="14"/>
      <c r="AJ2801" s="14"/>
      <c r="AK2801" s="14"/>
      <c r="AL2801" s="14"/>
    </row>
    <row r="2802" spans="1:38" ht="14.4" x14ac:dyDescent="0.3">
      <c r="A2802" s="11" t="str">
        <f t="shared" si="43"/>
        <v>22,44,66,55/5555/apache-httpd-cve-2004-0493</v>
      </c>
      <c r="B2802" s="11" t="s">
        <v>37</v>
      </c>
      <c r="C2802" s="12" t="s">
        <v>4616</v>
      </c>
      <c r="D2802" s="11"/>
      <c r="E2802" s="11" t="s">
        <v>4617</v>
      </c>
      <c r="F2802" s="11" t="s">
        <v>1028</v>
      </c>
      <c r="G2802" s="11" t="s">
        <v>267</v>
      </c>
      <c r="H2802" s="13" t="s">
        <v>291</v>
      </c>
      <c r="I2802" s="11"/>
      <c r="J2802" s="11" t="s">
        <v>41</v>
      </c>
      <c r="K2802" s="13" t="s">
        <v>532</v>
      </c>
      <c r="O2802" s="14">
        <v>5555</v>
      </c>
      <c r="P2802" s="14"/>
      <c r="Q2802" s="14"/>
      <c r="R2802" s="14">
        <v>6</v>
      </c>
      <c r="S2802" s="14" t="s">
        <v>43</v>
      </c>
      <c r="T2802" t="s">
        <v>1451</v>
      </c>
      <c r="U2802" t="s">
        <v>1452</v>
      </c>
      <c r="V2802" t="s">
        <v>1453</v>
      </c>
      <c r="W2802" t="s">
        <v>1449</v>
      </c>
      <c r="X2802" t="s">
        <v>1427</v>
      </c>
      <c r="Y2802" t="s">
        <v>1439</v>
      </c>
      <c r="Z2802" t="s">
        <v>1454</v>
      </c>
      <c r="AC2802" s="14" t="s">
        <v>51</v>
      </c>
      <c r="AG2802" t="s">
        <v>1416</v>
      </c>
      <c r="AH2802" s="5" t="s">
        <v>2183</v>
      </c>
      <c r="AI2802" s="14"/>
      <c r="AJ2802" s="14"/>
      <c r="AK2802" s="14"/>
      <c r="AL2802" s="14"/>
    </row>
    <row r="2803" spans="1:38" ht="14.4" x14ac:dyDescent="0.3">
      <c r="A2803" s="11" t="str">
        <f t="shared" si="43"/>
        <v>22,44,66,55/5555/apache-httpd-cve-2004-0747</v>
      </c>
      <c r="B2803" s="11" t="s">
        <v>37</v>
      </c>
      <c r="C2803" s="12" t="s">
        <v>4616</v>
      </c>
      <c r="D2803" s="11"/>
      <c r="E2803" s="11" t="s">
        <v>4617</v>
      </c>
      <c r="F2803" s="11" t="s">
        <v>1028</v>
      </c>
      <c r="G2803" s="11" t="s">
        <v>267</v>
      </c>
      <c r="H2803" s="13" t="s">
        <v>291</v>
      </c>
      <c r="I2803" s="11"/>
      <c r="J2803" s="11" t="s">
        <v>41</v>
      </c>
      <c r="K2803" s="13" t="s">
        <v>532</v>
      </c>
      <c r="O2803" s="14">
        <v>5555</v>
      </c>
      <c r="P2803" s="14"/>
      <c r="Q2803" s="14"/>
      <c r="R2803" s="14">
        <v>5</v>
      </c>
      <c r="S2803" s="14" t="s">
        <v>43</v>
      </c>
      <c r="T2803" t="s">
        <v>1455</v>
      </c>
      <c r="U2803" t="s">
        <v>1456</v>
      </c>
      <c r="V2803" t="s">
        <v>1457</v>
      </c>
      <c r="W2803" t="s">
        <v>1458</v>
      </c>
      <c r="X2803" t="s">
        <v>1427</v>
      </c>
      <c r="Y2803" t="s">
        <v>1439</v>
      </c>
      <c r="Z2803" t="s">
        <v>1459</v>
      </c>
      <c r="AC2803" s="14" t="s">
        <v>51</v>
      </c>
      <c r="AG2803" t="s">
        <v>1416</v>
      </c>
      <c r="AH2803" s="5" t="s">
        <v>2183</v>
      </c>
      <c r="AI2803" s="14"/>
      <c r="AJ2803" s="14"/>
      <c r="AK2803" s="14"/>
      <c r="AL2803" s="14"/>
    </row>
    <row r="2804" spans="1:38" ht="14.4" x14ac:dyDescent="0.3">
      <c r="A2804" s="11" t="str">
        <f t="shared" si="43"/>
        <v>22,44,66,55/5555/apache-httpd-cve-2004-0748</v>
      </c>
      <c r="B2804" s="11" t="s">
        <v>37</v>
      </c>
      <c r="C2804" s="12" t="s">
        <v>4616</v>
      </c>
      <c r="D2804" s="11"/>
      <c r="E2804" s="11" t="s">
        <v>4617</v>
      </c>
      <c r="F2804" s="11" t="s">
        <v>1028</v>
      </c>
      <c r="G2804" s="11" t="s">
        <v>267</v>
      </c>
      <c r="H2804" s="13" t="s">
        <v>291</v>
      </c>
      <c r="I2804" s="11"/>
      <c r="J2804" s="11" t="s">
        <v>41</v>
      </c>
      <c r="K2804" s="13" t="s">
        <v>532</v>
      </c>
      <c r="O2804" s="14">
        <v>5555</v>
      </c>
      <c r="P2804" s="14"/>
      <c r="Q2804" s="14"/>
      <c r="R2804" s="14">
        <v>5</v>
      </c>
      <c r="S2804" s="14" t="s">
        <v>43</v>
      </c>
      <c r="T2804" t="s">
        <v>1460</v>
      </c>
      <c r="U2804" t="s">
        <v>1461</v>
      </c>
      <c r="V2804" t="s">
        <v>1462</v>
      </c>
      <c r="W2804" t="s">
        <v>1458</v>
      </c>
      <c r="X2804" t="s">
        <v>1427</v>
      </c>
      <c r="Y2804" t="s">
        <v>1439</v>
      </c>
      <c r="Z2804" t="s">
        <v>1463</v>
      </c>
      <c r="AC2804" s="14" t="s">
        <v>51</v>
      </c>
      <c r="AG2804" t="s">
        <v>1416</v>
      </c>
      <c r="AH2804" s="5" t="s">
        <v>2183</v>
      </c>
      <c r="AI2804" s="14"/>
      <c r="AJ2804" s="14"/>
      <c r="AK2804" s="14"/>
      <c r="AL2804" s="14"/>
    </row>
    <row r="2805" spans="1:38" ht="14.4" x14ac:dyDescent="0.3">
      <c r="A2805" s="11" t="str">
        <f t="shared" si="43"/>
        <v>22,44,66,55/5555/apache-httpd-cve-2004-0751</v>
      </c>
      <c r="B2805" s="11" t="s">
        <v>37</v>
      </c>
      <c r="C2805" s="12" t="s">
        <v>4616</v>
      </c>
      <c r="D2805" s="11"/>
      <c r="E2805" s="11" t="s">
        <v>4617</v>
      </c>
      <c r="F2805" s="11" t="s">
        <v>1028</v>
      </c>
      <c r="G2805" s="11" t="s">
        <v>267</v>
      </c>
      <c r="H2805" s="13" t="s">
        <v>291</v>
      </c>
      <c r="I2805" s="11"/>
      <c r="J2805" s="11" t="s">
        <v>41</v>
      </c>
      <c r="K2805" s="13" t="s">
        <v>532</v>
      </c>
      <c r="O2805" s="14">
        <v>5555</v>
      </c>
      <c r="P2805" s="14"/>
      <c r="Q2805" s="14"/>
      <c r="R2805" s="14">
        <v>5</v>
      </c>
      <c r="S2805" s="14" t="s">
        <v>43</v>
      </c>
      <c r="T2805" t="s">
        <v>1464</v>
      </c>
      <c r="U2805" t="s">
        <v>1465</v>
      </c>
      <c r="V2805" t="s">
        <v>1466</v>
      </c>
      <c r="W2805" t="s">
        <v>1458</v>
      </c>
      <c r="X2805" t="s">
        <v>1427</v>
      </c>
      <c r="Y2805" t="s">
        <v>1439</v>
      </c>
      <c r="Z2805" t="s">
        <v>1467</v>
      </c>
      <c r="AC2805" s="14" t="s">
        <v>51</v>
      </c>
      <c r="AG2805" t="s">
        <v>1416</v>
      </c>
      <c r="AH2805" s="5" t="s">
        <v>2183</v>
      </c>
      <c r="AI2805" s="14"/>
      <c r="AJ2805" s="14"/>
      <c r="AK2805" s="14"/>
      <c r="AL2805" s="14"/>
    </row>
    <row r="2806" spans="1:38" ht="14.4" x14ac:dyDescent="0.3">
      <c r="A2806" s="11" t="str">
        <f t="shared" si="43"/>
        <v>22,44,66,55/5555/apache-httpd-cve-2004-0786</v>
      </c>
      <c r="B2806" s="11" t="s">
        <v>37</v>
      </c>
      <c r="C2806" s="12" t="s">
        <v>4616</v>
      </c>
      <c r="D2806" s="11"/>
      <c r="E2806" s="11" t="s">
        <v>4617</v>
      </c>
      <c r="F2806" s="11" t="s">
        <v>1028</v>
      </c>
      <c r="G2806" s="11" t="s">
        <v>267</v>
      </c>
      <c r="H2806" s="13" t="s">
        <v>291</v>
      </c>
      <c r="I2806" s="11"/>
      <c r="J2806" s="11" t="s">
        <v>41</v>
      </c>
      <c r="K2806" s="13" t="s">
        <v>532</v>
      </c>
      <c r="O2806" s="14">
        <v>5555</v>
      </c>
      <c r="P2806" s="14"/>
      <c r="Q2806" s="14"/>
      <c r="R2806" s="14">
        <v>5</v>
      </c>
      <c r="S2806" s="14" t="s">
        <v>43</v>
      </c>
      <c r="T2806" t="s">
        <v>1468</v>
      </c>
      <c r="U2806" t="s">
        <v>1469</v>
      </c>
      <c r="V2806" t="s">
        <v>1470</v>
      </c>
      <c r="W2806" t="s">
        <v>1458</v>
      </c>
      <c r="X2806" t="s">
        <v>1427</v>
      </c>
      <c r="Y2806" t="s">
        <v>1439</v>
      </c>
      <c r="Z2806" t="s">
        <v>1471</v>
      </c>
      <c r="AC2806" s="14" t="s">
        <v>51</v>
      </c>
      <c r="AG2806" t="s">
        <v>1416</v>
      </c>
      <c r="AH2806" s="5" t="s">
        <v>2183</v>
      </c>
      <c r="AI2806" s="14"/>
      <c r="AJ2806" s="14"/>
      <c r="AK2806" s="14"/>
      <c r="AL2806" s="14"/>
    </row>
    <row r="2807" spans="1:38" ht="14.4" x14ac:dyDescent="0.3">
      <c r="A2807" s="11" t="str">
        <f t="shared" si="43"/>
        <v>22,44,66,55/5555/apache-httpd-cve-2004-0809</v>
      </c>
      <c r="B2807" s="11" t="s">
        <v>37</v>
      </c>
      <c r="C2807" s="12" t="s">
        <v>4616</v>
      </c>
      <c r="D2807" s="11"/>
      <c r="E2807" s="11" t="s">
        <v>4617</v>
      </c>
      <c r="F2807" s="11" t="s">
        <v>1028</v>
      </c>
      <c r="G2807" s="11" t="s">
        <v>267</v>
      </c>
      <c r="H2807" s="13" t="s">
        <v>291</v>
      </c>
      <c r="I2807" s="11"/>
      <c r="J2807" s="11" t="s">
        <v>41</v>
      </c>
      <c r="K2807" s="13" t="s">
        <v>532</v>
      </c>
      <c r="O2807" s="14">
        <v>5555</v>
      </c>
      <c r="P2807" s="14"/>
      <c r="Q2807" s="14"/>
      <c r="R2807" s="14">
        <v>5</v>
      </c>
      <c r="S2807" s="14" t="s">
        <v>43</v>
      </c>
      <c r="T2807" t="s">
        <v>1472</v>
      </c>
      <c r="U2807" t="s">
        <v>1473</v>
      </c>
      <c r="V2807" t="s">
        <v>1474</v>
      </c>
      <c r="W2807" t="s">
        <v>1458</v>
      </c>
      <c r="X2807" t="s">
        <v>1427</v>
      </c>
      <c r="Y2807" t="s">
        <v>1439</v>
      </c>
      <c r="Z2807" t="s">
        <v>1475</v>
      </c>
      <c r="AC2807" s="14" t="s">
        <v>51</v>
      </c>
      <c r="AG2807" t="s">
        <v>1416</v>
      </c>
      <c r="AH2807" s="5" t="s">
        <v>2183</v>
      </c>
      <c r="AI2807" s="14"/>
      <c r="AJ2807" s="14"/>
      <c r="AK2807" s="14"/>
      <c r="AL2807" s="14"/>
    </row>
    <row r="2808" spans="1:38" ht="14.4" x14ac:dyDescent="0.3">
      <c r="A2808" s="11" t="str">
        <f t="shared" si="43"/>
        <v>22,44,66,55/5555/apache-httpd-cve-2004-0885</v>
      </c>
      <c r="B2808" s="11" t="s">
        <v>37</v>
      </c>
      <c r="C2808" s="12" t="s">
        <v>4616</v>
      </c>
      <c r="D2808" s="11"/>
      <c r="E2808" s="11" t="s">
        <v>4617</v>
      </c>
      <c r="F2808" s="11" t="s">
        <v>1028</v>
      </c>
      <c r="G2808" s="11" t="s">
        <v>267</v>
      </c>
      <c r="H2808" s="13" t="s">
        <v>291</v>
      </c>
      <c r="I2808" s="11"/>
      <c r="J2808" s="11" t="s">
        <v>41</v>
      </c>
      <c r="K2808" s="13" t="s">
        <v>532</v>
      </c>
      <c r="O2808" s="14">
        <v>5555</v>
      </c>
      <c r="P2808" s="14"/>
      <c r="Q2808" s="14"/>
      <c r="R2808" s="14">
        <v>8</v>
      </c>
      <c r="S2808" s="14" t="s">
        <v>79</v>
      </c>
      <c r="T2808" t="s">
        <v>1476</v>
      </c>
      <c r="U2808" t="s">
        <v>1477</v>
      </c>
      <c r="V2808" t="s">
        <v>1478</v>
      </c>
      <c r="W2808" t="s">
        <v>1479</v>
      </c>
      <c r="X2808" t="s">
        <v>1427</v>
      </c>
      <c r="Y2808" t="s">
        <v>1439</v>
      </c>
      <c r="Z2808" t="s">
        <v>1480</v>
      </c>
      <c r="AC2808" s="14" t="s">
        <v>51</v>
      </c>
      <c r="AG2808" t="s">
        <v>1416</v>
      </c>
      <c r="AH2808" s="5" t="s">
        <v>2183</v>
      </c>
      <c r="AI2808" s="14"/>
      <c r="AJ2808" s="14"/>
      <c r="AK2808" s="14"/>
      <c r="AL2808" s="14"/>
    </row>
    <row r="2809" spans="1:38" ht="14.4" x14ac:dyDescent="0.3">
      <c r="A2809" s="11" t="str">
        <f t="shared" si="43"/>
        <v>22,44,66,55/5555/apache-httpd-cve-2004-0942</v>
      </c>
      <c r="B2809" s="11" t="s">
        <v>37</v>
      </c>
      <c r="C2809" s="12" t="s">
        <v>4616</v>
      </c>
      <c r="D2809" s="11"/>
      <c r="E2809" s="11" t="s">
        <v>4617</v>
      </c>
      <c r="F2809" s="11" t="s">
        <v>1028</v>
      </c>
      <c r="G2809" s="11" t="s">
        <v>267</v>
      </c>
      <c r="H2809" s="13" t="s">
        <v>291</v>
      </c>
      <c r="I2809" s="11"/>
      <c r="J2809" s="11" t="s">
        <v>41</v>
      </c>
      <c r="K2809" s="13" t="s">
        <v>532</v>
      </c>
      <c r="O2809" s="14">
        <v>5555</v>
      </c>
      <c r="P2809" s="14"/>
      <c r="Q2809" s="14"/>
      <c r="R2809" s="14">
        <v>5</v>
      </c>
      <c r="S2809" s="14" t="s">
        <v>43</v>
      </c>
      <c r="T2809" t="s">
        <v>1481</v>
      </c>
      <c r="U2809" t="s">
        <v>1482</v>
      </c>
      <c r="V2809" t="s">
        <v>1483</v>
      </c>
      <c r="W2809" t="s">
        <v>1479</v>
      </c>
      <c r="X2809" t="s">
        <v>1427</v>
      </c>
      <c r="Y2809" t="s">
        <v>1439</v>
      </c>
      <c r="Z2809" t="s">
        <v>1484</v>
      </c>
      <c r="AC2809" s="14" t="s">
        <v>51</v>
      </c>
      <c r="AG2809" t="s">
        <v>1416</v>
      </c>
      <c r="AH2809" s="5" t="s">
        <v>2183</v>
      </c>
      <c r="AI2809" s="14"/>
      <c r="AJ2809" s="14"/>
      <c r="AK2809" s="14"/>
      <c r="AL2809" s="14"/>
    </row>
    <row r="2810" spans="1:38" ht="14.4" x14ac:dyDescent="0.3">
      <c r="A2810" s="11" t="str">
        <f t="shared" si="43"/>
        <v>22,44,66,55/5555/apache-httpd-cve-2004-1834</v>
      </c>
      <c r="B2810" s="11" t="s">
        <v>37</v>
      </c>
      <c r="C2810" s="12" t="s">
        <v>4616</v>
      </c>
      <c r="D2810" s="11"/>
      <c r="E2810" s="11" t="s">
        <v>4617</v>
      </c>
      <c r="F2810" s="11" t="s">
        <v>1028</v>
      </c>
      <c r="G2810" s="11" t="s">
        <v>267</v>
      </c>
      <c r="H2810" s="13" t="s">
        <v>291</v>
      </c>
      <c r="I2810" s="11"/>
      <c r="J2810" s="11" t="s">
        <v>41</v>
      </c>
      <c r="K2810" s="13" t="s">
        <v>532</v>
      </c>
      <c r="O2810" s="14">
        <v>5555</v>
      </c>
      <c r="P2810" s="14"/>
      <c r="Q2810" s="14"/>
      <c r="R2810" s="14">
        <v>2</v>
      </c>
      <c r="S2810" s="14" t="s">
        <v>222</v>
      </c>
      <c r="T2810" t="s">
        <v>1485</v>
      </c>
      <c r="U2810" t="s">
        <v>1486</v>
      </c>
      <c r="V2810" t="s">
        <v>1487</v>
      </c>
      <c r="W2810" t="s">
        <v>1479</v>
      </c>
      <c r="X2810" t="s">
        <v>1427</v>
      </c>
      <c r="Y2810" t="s">
        <v>1439</v>
      </c>
      <c r="Z2810" t="s">
        <v>1488</v>
      </c>
      <c r="AC2810" s="14" t="s">
        <v>51</v>
      </c>
      <c r="AG2810" t="s">
        <v>1416</v>
      </c>
      <c r="AH2810" s="5" t="s">
        <v>2183</v>
      </c>
      <c r="AI2810" s="14"/>
      <c r="AJ2810" s="14"/>
      <c r="AK2810" s="14"/>
      <c r="AL2810" s="14"/>
    </row>
    <row r="2811" spans="1:38" ht="14.4" x14ac:dyDescent="0.3">
      <c r="A2811" s="11" t="str">
        <f t="shared" si="43"/>
        <v>22,44,66,55/5555/apache-httpd-cve-2005-1268</v>
      </c>
      <c r="B2811" s="11" t="s">
        <v>37</v>
      </c>
      <c r="C2811" s="12" t="s">
        <v>4616</v>
      </c>
      <c r="D2811" s="11"/>
      <c r="E2811" s="11" t="s">
        <v>4617</v>
      </c>
      <c r="F2811" s="11" t="s">
        <v>1028</v>
      </c>
      <c r="G2811" s="11" t="s">
        <v>267</v>
      </c>
      <c r="H2811" s="13" t="s">
        <v>291</v>
      </c>
      <c r="I2811" s="11"/>
      <c r="J2811" s="11" t="s">
        <v>41</v>
      </c>
      <c r="K2811" s="13" t="s">
        <v>532</v>
      </c>
      <c r="O2811" s="14">
        <v>5555</v>
      </c>
      <c r="P2811" s="14"/>
      <c r="Q2811" s="14"/>
      <c r="R2811" s="14">
        <v>5</v>
      </c>
      <c r="S2811" s="14" t="s">
        <v>43</v>
      </c>
      <c r="T2811" t="s">
        <v>1489</v>
      </c>
      <c r="U2811" t="s">
        <v>1490</v>
      </c>
      <c r="V2811" t="s">
        <v>1491</v>
      </c>
      <c r="W2811" t="s">
        <v>1492</v>
      </c>
      <c r="X2811" t="s">
        <v>1427</v>
      </c>
      <c r="Y2811" t="s">
        <v>1439</v>
      </c>
      <c r="Z2811" t="s">
        <v>1493</v>
      </c>
      <c r="AC2811" s="14" t="s">
        <v>51</v>
      </c>
      <c r="AG2811" t="s">
        <v>1416</v>
      </c>
      <c r="AH2811" s="5" t="s">
        <v>2183</v>
      </c>
      <c r="AI2811" s="14"/>
      <c r="AJ2811" s="14"/>
      <c r="AK2811" s="14"/>
      <c r="AL2811" s="14"/>
    </row>
    <row r="2812" spans="1:38" ht="14.4" x14ac:dyDescent="0.3">
      <c r="A2812" s="11" t="str">
        <f t="shared" si="43"/>
        <v>22,44,66,55/5555/apache-httpd-cve-2005-2088</v>
      </c>
      <c r="B2812" s="11" t="s">
        <v>37</v>
      </c>
      <c r="C2812" s="12" t="s">
        <v>4616</v>
      </c>
      <c r="D2812" s="11"/>
      <c r="E2812" s="11" t="s">
        <v>4617</v>
      </c>
      <c r="F2812" s="11" t="s">
        <v>1028</v>
      </c>
      <c r="G2812" s="11" t="s">
        <v>267</v>
      </c>
      <c r="H2812" s="13" t="s">
        <v>291</v>
      </c>
      <c r="I2812" s="11"/>
      <c r="J2812" s="11" t="s">
        <v>41</v>
      </c>
      <c r="K2812" s="13" t="s">
        <v>532</v>
      </c>
      <c r="O2812" s="14">
        <v>5555</v>
      </c>
      <c r="P2812" s="14"/>
      <c r="Q2812" s="14"/>
      <c r="R2812" s="14">
        <v>4</v>
      </c>
      <c r="S2812" s="14" t="s">
        <v>43</v>
      </c>
      <c r="T2812" t="s">
        <v>1494</v>
      </c>
      <c r="U2812" t="s">
        <v>1495</v>
      </c>
      <c r="V2812" t="s">
        <v>1496</v>
      </c>
      <c r="W2812" t="s">
        <v>1492</v>
      </c>
      <c r="X2812" t="s">
        <v>1427</v>
      </c>
      <c r="Y2812" t="s">
        <v>1439</v>
      </c>
      <c r="Z2812" t="s">
        <v>1497</v>
      </c>
      <c r="AC2812" s="14" t="s">
        <v>51</v>
      </c>
      <c r="AG2812" t="s">
        <v>1416</v>
      </c>
      <c r="AH2812" s="5" t="s">
        <v>2183</v>
      </c>
      <c r="AI2812" s="14"/>
      <c r="AJ2812" s="14"/>
      <c r="AK2812" s="14"/>
      <c r="AL2812" s="14"/>
    </row>
    <row r="2813" spans="1:38" ht="14.4" x14ac:dyDescent="0.3">
      <c r="A2813" s="11" t="str">
        <f t="shared" si="43"/>
        <v>22,44,66,55/5555/apache-httpd-cve-2005-2491</v>
      </c>
      <c r="B2813" s="11" t="s">
        <v>37</v>
      </c>
      <c r="C2813" s="12" t="s">
        <v>4616</v>
      </c>
      <c r="D2813" s="11"/>
      <c r="E2813" s="11" t="s">
        <v>4617</v>
      </c>
      <c r="F2813" s="11" t="s">
        <v>1028</v>
      </c>
      <c r="G2813" s="11" t="s">
        <v>267</v>
      </c>
      <c r="H2813" s="13" t="s">
        <v>291</v>
      </c>
      <c r="I2813" s="11"/>
      <c r="J2813" s="11" t="s">
        <v>41</v>
      </c>
      <c r="K2813" s="13" t="s">
        <v>532</v>
      </c>
      <c r="O2813" s="14">
        <v>5555</v>
      </c>
      <c r="P2813" s="14"/>
      <c r="Q2813" s="14"/>
      <c r="R2813" s="14">
        <v>8</v>
      </c>
      <c r="S2813" s="14" t="s">
        <v>79</v>
      </c>
      <c r="T2813" t="s">
        <v>1498</v>
      </c>
      <c r="U2813" t="s">
        <v>1499</v>
      </c>
      <c r="V2813" t="s">
        <v>1500</v>
      </c>
      <c r="W2813" t="s">
        <v>1492</v>
      </c>
      <c r="X2813" t="s">
        <v>1427</v>
      </c>
      <c r="Y2813" t="s">
        <v>1439</v>
      </c>
      <c r="Z2813" t="s">
        <v>1501</v>
      </c>
      <c r="AC2813" s="14" t="s">
        <v>51</v>
      </c>
      <c r="AG2813" t="s">
        <v>1416</v>
      </c>
      <c r="AH2813" s="5" t="s">
        <v>2183</v>
      </c>
      <c r="AI2813" s="14"/>
      <c r="AJ2813" s="14"/>
      <c r="AK2813" s="14"/>
      <c r="AL2813" s="14"/>
    </row>
    <row r="2814" spans="1:38" ht="14.4" x14ac:dyDescent="0.3">
      <c r="A2814" s="11" t="str">
        <f t="shared" si="43"/>
        <v>22,44,66,55/5555/apache-httpd-cve-2005-2700</v>
      </c>
      <c r="B2814" s="11" t="s">
        <v>37</v>
      </c>
      <c r="C2814" s="12" t="s">
        <v>4616</v>
      </c>
      <c r="D2814" s="11"/>
      <c r="E2814" s="11" t="s">
        <v>4617</v>
      </c>
      <c r="F2814" s="11" t="s">
        <v>1028</v>
      </c>
      <c r="G2814" s="11" t="s">
        <v>267</v>
      </c>
      <c r="H2814" s="13" t="s">
        <v>291</v>
      </c>
      <c r="I2814" s="11"/>
      <c r="J2814" s="11" t="s">
        <v>41</v>
      </c>
      <c r="K2814" s="13" t="s">
        <v>532</v>
      </c>
      <c r="O2814" s="14">
        <v>5555</v>
      </c>
      <c r="P2814" s="14"/>
      <c r="Q2814" s="14"/>
      <c r="R2814" s="14">
        <v>10</v>
      </c>
      <c r="S2814" s="14" t="s">
        <v>478</v>
      </c>
      <c r="T2814" t="s">
        <v>1502</v>
      </c>
      <c r="U2814" t="s">
        <v>1503</v>
      </c>
      <c r="V2814" t="s">
        <v>1504</v>
      </c>
      <c r="W2814" t="s">
        <v>1492</v>
      </c>
      <c r="X2814" t="s">
        <v>1427</v>
      </c>
      <c r="Y2814" t="s">
        <v>1439</v>
      </c>
      <c r="Z2814" t="s">
        <v>1505</v>
      </c>
      <c r="AC2814" s="14" t="s">
        <v>51</v>
      </c>
      <c r="AG2814" t="s">
        <v>1416</v>
      </c>
      <c r="AH2814" s="5" t="s">
        <v>2183</v>
      </c>
      <c r="AI2814" s="14"/>
      <c r="AJ2814" s="14"/>
      <c r="AK2814" s="14"/>
      <c r="AL2814" s="14"/>
    </row>
    <row r="2815" spans="1:38" ht="14.4" x14ac:dyDescent="0.3">
      <c r="A2815" s="11" t="str">
        <f t="shared" si="43"/>
        <v>22,44,66,55/5555/apache-httpd-cve-2005-2728</v>
      </c>
      <c r="B2815" s="11" t="s">
        <v>37</v>
      </c>
      <c r="C2815" s="12" t="s">
        <v>4616</v>
      </c>
      <c r="D2815" s="11"/>
      <c r="E2815" s="11" t="s">
        <v>4617</v>
      </c>
      <c r="F2815" s="11" t="s">
        <v>1028</v>
      </c>
      <c r="G2815" s="11" t="s">
        <v>267</v>
      </c>
      <c r="H2815" s="13" t="s">
        <v>291</v>
      </c>
      <c r="I2815" s="11"/>
      <c r="J2815" s="11" t="s">
        <v>41</v>
      </c>
      <c r="K2815" s="13" t="s">
        <v>532</v>
      </c>
      <c r="O2815" s="14">
        <v>5555</v>
      </c>
      <c r="P2815" s="14"/>
      <c r="Q2815" s="14"/>
      <c r="R2815" s="14">
        <v>5</v>
      </c>
      <c r="S2815" s="14" t="s">
        <v>43</v>
      </c>
      <c r="T2815" t="s">
        <v>1506</v>
      </c>
      <c r="U2815" t="s">
        <v>1507</v>
      </c>
      <c r="V2815" t="s">
        <v>1508</v>
      </c>
      <c r="W2815" t="s">
        <v>1492</v>
      </c>
      <c r="X2815" t="s">
        <v>1427</v>
      </c>
      <c r="Y2815" t="s">
        <v>1439</v>
      </c>
      <c r="Z2815" t="s">
        <v>1509</v>
      </c>
      <c r="AC2815" s="14" t="s">
        <v>51</v>
      </c>
      <c r="AG2815" t="s">
        <v>1416</v>
      </c>
      <c r="AH2815" s="5" t="s">
        <v>2183</v>
      </c>
      <c r="AI2815" s="14"/>
      <c r="AJ2815" s="14"/>
      <c r="AK2815" s="14"/>
      <c r="AL2815" s="14"/>
    </row>
    <row r="2816" spans="1:38" ht="14.4" x14ac:dyDescent="0.3">
      <c r="A2816" s="11" t="str">
        <f t="shared" si="43"/>
        <v>22,44,66,55/5555/apache-httpd-cve-2005-2970</v>
      </c>
      <c r="B2816" s="11" t="s">
        <v>37</v>
      </c>
      <c r="C2816" s="12" t="s">
        <v>4616</v>
      </c>
      <c r="D2816" s="11"/>
      <c r="E2816" s="11" t="s">
        <v>4617</v>
      </c>
      <c r="F2816" s="11" t="s">
        <v>1028</v>
      </c>
      <c r="G2816" s="11" t="s">
        <v>267</v>
      </c>
      <c r="H2816" s="13" t="s">
        <v>291</v>
      </c>
      <c r="I2816" s="11"/>
      <c r="J2816" s="11" t="s">
        <v>41</v>
      </c>
      <c r="K2816" s="13" t="s">
        <v>532</v>
      </c>
      <c r="O2816" s="14">
        <v>5555</v>
      </c>
      <c r="P2816" s="14"/>
      <c r="Q2816" s="14"/>
      <c r="R2816" s="14">
        <v>5</v>
      </c>
      <c r="S2816" s="14" t="s">
        <v>43</v>
      </c>
      <c r="T2816" t="s">
        <v>1510</v>
      </c>
      <c r="U2816" t="s">
        <v>1511</v>
      </c>
      <c r="V2816" t="s">
        <v>1512</v>
      </c>
      <c r="W2816" t="s">
        <v>1492</v>
      </c>
      <c r="X2816" t="s">
        <v>1427</v>
      </c>
      <c r="Y2816" t="s">
        <v>1439</v>
      </c>
      <c r="Z2816" t="s">
        <v>1513</v>
      </c>
      <c r="AC2816" s="14" t="s">
        <v>51</v>
      </c>
      <c r="AG2816" t="s">
        <v>1416</v>
      </c>
      <c r="AH2816" s="5" t="s">
        <v>2183</v>
      </c>
      <c r="AI2816" s="14"/>
      <c r="AJ2816" s="14"/>
      <c r="AK2816" s="14"/>
      <c r="AL2816" s="14"/>
    </row>
    <row r="2817" spans="1:38" ht="14.4" x14ac:dyDescent="0.3">
      <c r="A2817" s="11" t="str">
        <f t="shared" si="43"/>
        <v>22,44,66,55/5555/apache-httpd-cve-2005-3352</v>
      </c>
      <c r="B2817" s="11" t="s">
        <v>37</v>
      </c>
      <c r="C2817" s="12" t="s">
        <v>4616</v>
      </c>
      <c r="D2817" s="11"/>
      <c r="E2817" s="11" t="s">
        <v>4617</v>
      </c>
      <c r="F2817" s="11" t="s">
        <v>1028</v>
      </c>
      <c r="G2817" s="11" t="s">
        <v>267</v>
      </c>
      <c r="H2817" s="13" t="s">
        <v>291</v>
      </c>
      <c r="I2817" s="11"/>
      <c r="J2817" s="11" t="s">
        <v>41</v>
      </c>
      <c r="K2817" s="13" t="s">
        <v>532</v>
      </c>
      <c r="O2817" s="14">
        <v>5555</v>
      </c>
      <c r="P2817" s="14"/>
      <c r="Q2817" s="14"/>
      <c r="R2817" s="14">
        <v>4</v>
      </c>
      <c r="S2817" s="14" t="s">
        <v>43</v>
      </c>
      <c r="T2817" t="s">
        <v>1514</v>
      </c>
      <c r="U2817" t="s">
        <v>1515</v>
      </c>
      <c r="V2817" t="s">
        <v>1516</v>
      </c>
      <c r="W2817" t="s">
        <v>1517</v>
      </c>
      <c r="X2817" t="s">
        <v>1427</v>
      </c>
      <c r="Y2817" t="s">
        <v>1384</v>
      </c>
      <c r="Z2817" t="s">
        <v>1518</v>
      </c>
      <c r="AC2817" s="14" t="s">
        <v>51</v>
      </c>
      <c r="AG2817" t="s">
        <v>1416</v>
      </c>
      <c r="AH2817" s="5" t="s">
        <v>2183</v>
      </c>
      <c r="AI2817" s="14"/>
      <c r="AJ2817" s="14"/>
      <c r="AK2817" s="14"/>
      <c r="AL2817" s="14"/>
    </row>
    <row r="2818" spans="1:38" ht="14.4" x14ac:dyDescent="0.3">
      <c r="A2818" s="11" t="str">
        <f t="shared" si="43"/>
        <v>22,44,66,55/5555/apache-httpd-cve-2005-3357</v>
      </c>
      <c r="B2818" s="11" t="s">
        <v>37</v>
      </c>
      <c r="C2818" s="12" t="s">
        <v>4616</v>
      </c>
      <c r="D2818" s="11"/>
      <c r="E2818" s="11" t="s">
        <v>4617</v>
      </c>
      <c r="F2818" s="11" t="s">
        <v>1028</v>
      </c>
      <c r="G2818" s="11" t="s">
        <v>267</v>
      </c>
      <c r="H2818" s="13" t="s">
        <v>291</v>
      </c>
      <c r="I2818" s="11"/>
      <c r="J2818" s="11" t="s">
        <v>41</v>
      </c>
      <c r="K2818" s="13" t="s">
        <v>532</v>
      </c>
      <c r="O2818" s="14">
        <v>5555</v>
      </c>
      <c r="P2818" s="14"/>
      <c r="Q2818" s="14"/>
      <c r="R2818" s="14">
        <v>5</v>
      </c>
      <c r="S2818" s="14" t="s">
        <v>43</v>
      </c>
      <c r="T2818" t="s">
        <v>1519</v>
      </c>
      <c r="U2818" t="s">
        <v>1520</v>
      </c>
      <c r="V2818" t="s">
        <v>1521</v>
      </c>
      <c r="W2818" t="s">
        <v>1522</v>
      </c>
      <c r="X2818" t="s">
        <v>1427</v>
      </c>
      <c r="Y2818" t="s">
        <v>1378</v>
      </c>
      <c r="Z2818" t="s">
        <v>1523</v>
      </c>
      <c r="AC2818" s="14" t="s">
        <v>51</v>
      </c>
      <c r="AG2818" t="s">
        <v>1416</v>
      </c>
      <c r="AH2818" s="5" t="s">
        <v>2183</v>
      </c>
      <c r="AI2818" s="14"/>
      <c r="AJ2818" s="14"/>
      <c r="AK2818" s="14"/>
      <c r="AL2818" s="14"/>
    </row>
    <row r="2819" spans="1:38" ht="14.4" x14ac:dyDescent="0.3">
      <c r="A2819" s="11" t="str">
        <f t="shared" ref="A2819:A2882" si="44">CONCATENATE(C2819,"/",O2819,"/",T2819)</f>
        <v>22,44,66,55/5555/apache-httpd-cve-2006-3747</v>
      </c>
      <c r="B2819" s="11" t="s">
        <v>37</v>
      </c>
      <c r="C2819" s="12" t="s">
        <v>4616</v>
      </c>
      <c r="D2819" s="11"/>
      <c r="E2819" s="11" t="s">
        <v>4617</v>
      </c>
      <c r="F2819" s="11" t="s">
        <v>1028</v>
      </c>
      <c r="G2819" s="11" t="s">
        <v>267</v>
      </c>
      <c r="H2819" s="13" t="s">
        <v>291</v>
      </c>
      <c r="I2819" s="11"/>
      <c r="J2819" s="11" t="s">
        <v>41</v>
      </c>
      <c r="K2819" s="13" t="s">
        <v>532</v>
      </c>
      <c r="O2819" s="14">
        <v>5555</v>
      </c>
      <c r="P2819" s="14"/>
      <c r="Q2819" s="14"/>
      <c r="R2819" s="14">
        <v>8</v>
      </c>
      <c r="S2819" s="14" t="s">
        <v>79</v>
      </c>
      <c r="T2819" t="s">
        <v>1524</v>
      </c>
      <c r="U2819" t="s">
        <v>1525</v>
      </c>
      <c r="V2819" t="s">
        <v>1526</v>
      </c>
      <c r="W2819" t="s">
        <v>1527</v>
      </c>
      <c r="X2819" t="s">
        <v>1427</v>
      </c>
      <c r="Y2819" t="s">
        <v>1384</v>
      </c>
      <c r="Z2819" t="s">
        <v>1528</v>
      </c>
      <c r="AC2819" s="14" t="s">
        <v>51</v>
      </c>
      <c r="AG2819" t="s">
        <v>1416</v>
      </c>
      <c r="AH2819" s="5" t="s">
        <v>2183</v>
      </c>
      <c r="AI2819" s="14"/>
      <c r="AJ2819" s="14"/>
      <c r="AK2819" s="14"/>
      <c r="AL2819" s="14"/>
    </row>
    <row r="2820" spans="1:38" ht="14.4" x14ac:dyDescent="0.3">
      <c r="A2820" s="11" t="str">
        <f t="shared" si="44"/>
        <v>22,44,66,55/5555/apache-httpd-cve-2006-5752</v>
      </c>
      <c r="B2820" s="11" t="s">
        <v>37</v>
      </c>
      <c r="C2820" s="12" t="s">
        <v>4616</v>
      </c>
      <c r="D2820" s="11"/>
      <c r="E2820" s="11" t="s">
        <v>4617</v>
      </c>
      <c r="F2820" s="11" t="s">
        <v>1028</v>
      </c>
      <c r="G2820" s="11" t="s">
        <v>267</v>
      </c>
      <c r="H2820" s="13" t="s">
        <v>291</v>
      </c>
      <c r="I2820" s="11"/>
      <c r="J2820" s="11" t="s">
        <v>41</v>
      </c>
      <c r="K2820" s="13" t="s">
        <v>532</v>
      </c>
      <c r="O2820" s="14">
        <v>5555</v>
      </c>
      <c r="P2820" s="14"/>
      <c r="Q2820" s="14"/>
      <c r="R2820" s="14">
        <v>4</v>
      </c>
      <c r="S2820" s="14" t="s">
        <v>43</v>
      </c>
      <c r="T2820" t="s">
        <v>1529</v>
      </c>
      <c r="U2820" t="s">
        <v>1530</v>
      </c>
      <c r="V2820" t="s">
        <v>1531</v>
      </c>
      <c r="W2820" t="s">
        <v>1532</v>
      </c>
      <c r="X2820" t="s">
        <v>1427</v>
      </c>
      <c r="Y2820" t="s">
        <v>1384</v>
      </c>
      <c r="Z2820" t="s">
        <v>1533</v>
      </c>
      <c r="AC2820" s="14" t="s">
        <v>51</v>
      </c>
      <c r="AG2820" t="s">
        <v>1416</v>
      </c>
      <c r="AH2820" s="5" t="s">
        <v>2183</v>
      </c>
      <c r="AI2820" s="14"/>
      <c r="AJ2820" s="14"/>
      <c r="AK2820" s="14"/>
      <c r="AL2820" s="14"/>
    </row>
    <row r="2821" spans="1:38" ht="14.4" x14ac:dyDescent="0.3">
      <c r="A2821" s="11" t="str">
        <f t="shared" si="44"/>
        <v>22,44,66,55/5555/apache-httpd-cve-2007-1863</v>
      </c>
      <c r="B2821" s="11" t="s">
        <v>37</v>
      </c>
      <c r="C2821" s="12" t="s">
        <v>4616</v>
      </c>
      <c r="D2821" s="11"/>
      <c r="E2821" s="11" t="s">
        <v>4617</v>
      </c>
      <c r="F2821" s="11" t="s">
        <v>1028</v>
      </c>
      <c r="G2821" s="11" t="s">
        <v>267</v>
      </c>
      <c r="H2821" s="13" t="s">
        <v>291</v>
      </c>
      <c r="I2821" s="11"/>
      <c r="J2821" s="11" t="s">
        <v>41</v>
      </c>
      <c r="K2821" s="13" t="s">
        <v>532</v>
      </c>
      <c r="O2821" s="14">
        <v>5555</v>
      </c>
      <c r="P2821" s="14"/>
      <c r="Q2821" s="14"/>
      <c r="R2821" s="14">
        <v>5</v>
      </c>
      <c r="S2821" s="14" t="s">
        <v>43</v>
      </c>
      <c r="T2821" t="s">
        <v>1534</v>
      </c>
      <c r="U2821" t="s">
        <v>1535</v>
      </c>
      <c r="V2821" t="s">
        <v>1536</v>
      </c>
      <c r="W2821" t="s">
        <v>1537</v>
      </c>
      <c r="X2821" t="s">
        <v>1427</v>
      </c>
      <c r="Y2821" t="s">
        <v>1378</v>
      </c>
      <c r="Z2821" t="s">
        <v>1538</v>
      </c>
      <c r="AC2821" s="14" t="s">
        <v>51</v>
      </c>
      <c r="AG2821" t="s">
        <v>1416</v>
      </c>
      <c r="AH2821" s="5" t="s">
        <v>2183</v>
      </c>
      <c r="AI2821" s="14"/>
      <c r="AJ2821" s="14"/>
      <c r="AK2821" s="14"/>
      <c r="AL2821" s="14"/>
    </row>
    <row r="2822" spans="1:38" ht="14.4" x14ac:dyDescent="0.3">
      <c r="A2822" s="11" t="str">
        <f t="shared" si="44"/>
        <v>22,44,66,55/5555/apache-httpd-cve-2007-3304</v>
      </c>
      <c r="B2822" s="11" t="s">
        <v>37</v>
      </c>
      <c r="C2822" s="12" t="s">
        <v>4616</v>
      </c>
      <c r="D2822" s="11"/>
      <c r="E2822" s="11" t="s">
        <v>4617</v>
      </c>
      <c r="F2822" s="11" t="s">
        <v>1028</v>
      </c>
      <c r="G2822" s="11" t="s">
        <v>267</v>
      </c>
      <c r="H2822" s="13" t="s">
        <v>291</v>
      </c>
      <c r="I2822" s="11"/>
      <c r="J2822" s="11" t="s">
        <v>41</v>
      </c>
      <c r="K2822" s="13" t="s">
        <v>532</v>
      </c>
      <c r="O2822" s="14">
        <v>5555</v>
      </c>
      <c r="P2822" s="14"/>
      <c r="Q2822" s="14"/>
      <c r="R2822" s="14">
        <v>5</v>
      </c>
      <c r="S2822" s="14" t="s">
        <v>43</v>
      </c>
      <c r="T2822" t="s">
        <v>1539</v>
      </c>
      <c r="U2822" t="s">
        <v>1540</v>
      </c>
      <c r="V2822" t="s">
        <v>1541</v>
      </c>
      <c r="W2822" t="s">
        <v>1532</v>
      </c>
      <c r="X2822" t="s">
        <v>1427</v>
      </c>
      <c r="Y2822" t="s">
        <v>1384</v>
      </c>
      <c r="Z2822" t="s">
        <v>1542</v>
      </c>
      <c r="AC2822" s="14" t="s">
        <v>51</v>
      </c>
      <c r="AG2822" t="s">
        <v>1416</v>
      </c>
      <c r="AH2822" s="5" t="s">
        <v>2183</v>
      </c>
      <c r="AI2822" s="14"/>
      <c r="AJ2822" s="14"/>
      <c r="AK2822" s="14"/>
      <c r="AL2822" s="14"/>
    </row>
    <row r="2823" spans="1:38" ht="14.4" x14ac:dyDescent="0.3">
      <c r="A2823" s="11" t="str">
        <f t="shared" si="44"/>
        <v>22,44,66,55/5555/apache-httpd-cve-2007-3847</v>
      </c>
      <c r="B2823" s="11" t="s">
        <v>37</v>
      </c>
      <c r="C2823" s="12" t="s">
        <v>4616</v>
      </c>
      <c r="D2823" s="11"/>
      <c r="E2823" s="11" t="s">
        <v>4617</v>
      </c>
      <c r="F2823" s="11" t="s">
        <v>1028</v>
      </c>
      <c r="G2823" s="11" t="s">
        <v>267</v>
      </c>
      <c r="H2823" s="13" t="s">
        <v>291</v>
      </c>
      <c r="I2823" s="11"/>
      <c r="J2823" s="11" t="s">
        <v>41</v>
      </c>
      <c r="K2823" s="13" t="s">
        <v>532</v>
      </c>
      <c r="O2823" s="14">
        <v>5555</v>
      </c>
      <c r="P2823" s="14"/>
      <c r="Q2823" s="14"/>
      <c r="R2823" s="14">
        <v>5</v>
      </c>
      <c r="S2823" s="14" t="s">
        <v>43</v>
      </c>
      <c r="T2823" t="s">
        <v>1543</v>
      </c>
      <c r="U2823" t="s">
        <v>1544</v>
      </c>
      <c r="V2823" t="s">
        <v>1545</v>
      </c>
      <c r="W2823" t="s">
        <v>1537</v>
      </c>
      <c r="X2823" t="s">
        <v>1427</v>
      </c>
      <c r="Y2823" t="s">
        <v>1378</v>
      </c>
      <c r="Z2823" t="s">
        <v>1546</v>
      </c>
      <c r="AC2823" s="14" t="s">
        <v>51</v>
      </c>
      <c r="AG2823" t="s">
        <v>1416</v>
      </c>
      <c r="AH2823" s="5" t="s">
        <v>2183</v>
      </c>
      <c r="AI2823" s="14"/>
      <c r="AJ2823" s="14"/>
      <c r="AK2823" s="14"/>
      <c r="AL2823" s="14"/>
    </row>
    <row r="2824" spans="1:38" ht="14.4" x14ac:dyDescent="0.3">
      <c r="A2824" s="11" t="str">
        <f t="shared" si="44"/>
        <v>22,44,66,55/5555/apache-httpd-cve-2007-5000</v>
      </c>
      <c r="B2824" s="11" t="s">
        <v>37</v>
      </c>
      <c r="C2824" s="12" t="s">
        <v>4616</v>
      </c>
      <c r="D2824" s="11"/>
      <c r="E2824" s="11" t="s">
        <v>4617</v>
      </c>
      <c r="F2824" s="11" t="s">
        <v>1028</v>
      </c>
      <c r="G2824" s="11" t="s">
        <v>267</v>
      </c>
      <c r="H2824" s="13" t="s">
        <v>291</v>
      </c>
      <c r="I2824" s="11"/>
      <c r="J2824" s="11" t="s">
        <v>41</v>
      </c>
      <c r="K2824" s="13" t="s">
        <v>532</v>
      </c>
      <c r="O2824" s="14">
        <v>5555</v>
      </c>
      <c r="P2824" s="14"/>
      <c r="Q2824" s="14"/>
      <c r="R2824" s="14">
        <v>4</v>
      </c>
      <c r="S2824" s="14" t="s">
        <v>43</v>
      </c>
      <c r="T2824" t="s">
        <v>1547</v>
      </c>
      <c r="U2824" t="s">
        <v>1548</v>
      </c>
      <c r="V2824" t="s">
        <v>1549</v>
      </c>
      <c r="W2824" t="s">
        <v>1550</v>
      </c>
      <c r="X2824" t="s">
        <v>1427</v>
      </c>
      <c r="Y2824" t="s">
        <v>1384</v>
      </c>
      <c r="Z2824" t="s">
        <v>1551</v>
      </c>
      <c r="AC2824" s="14" t="s">
        <v>51</v>
      </c>
      <c r="AG2824" t="s">
        <v>1416</v>
      </c>
      <c r="AH2824" s="5" t="s">
        <v>2183</v>
      </c>
      <c r="AI2824" s="14"/>
      <c r="AJ2824" s="14"/>
      <c r="AK2824" s="14"/>
      <c r="AL2824" s="14"/>
    </row>
    <row r="2825" spans="1:38" ht="14.4" x14ac:dyDescent="0.3">
      <c r="A2825" s="11" t="str">
        <f t="shared" si="44"/>
        <v>22,44,66,55/5555/apache-httpd-cve-2007-6388</v>
      </c>
      <c r="B2825" s="11" t="s">
        <v>37</v>
      </c>
      <c r="C2825" s="12" t="s">
        <v>4616</v>
      </c>
      <c r="D2825" s="11"/>
      <c r="E2825" s="11" t="s">
        <v>4617</v>
      </c>
      <c r="F2825" s="11" t="s">
        <v>1028</v>
      </c>
      <c r="G2825" s="11" t="s">
        <v>267</v>
      </c>
      <c r="H2825" s="13" t="s">
        <v>291</v>
      </c>
      <c r="I2825" s="11"/>
      <c r="J2825" s="11" t="s">
        <v>41</v>
      </c>
      <c r="K2825" s="13" t="s">
        <v>532</v>
      </c>
      <c r="O2825" s="14">
        <v>5555</v>
      </c>
      <c r="P2825" s="14"/>
      <c r="Q2825" s="14"/>
      <c r="R2825" s="14">
        <v>4</v>
      </c>
      <c r="S2825" s="14" t="s">
        <v>43</v>
      </c>
      <c r="T2825" t="s">
        <v>1552</v>
      </c>
      <c r="U2825" t="s">
        <v>1553</v>
      </c>
      <c r="V2825" t="s">
        <v>1554</v>
      </c>
      <c r="W2825" t="s">
        <v>1550</v>
      </c>
      <c r="X2825" t="s">
        <v>1427</v>
      </c>
      <c r="Y2825" t="s">
        <v>1384</v>
      </c>
      <c r="Z2825" t="s">
        <v>1555</v>
      </c>
      <c r="AC2825" s="14" t="s">
        <v>51</v>
      </c>
      <c r="AG2825" t="s">
        <v>1416</v>
      </c>
      <c r="AH2825" s="5" t="s">
        <v>2183</v>
      </c>
      <c r="AI2825" s="14"/>
      <c r="AJ2825" s="14"/>
      <c r="AK2825" s="14"/>
      <c r="AL2825" s="14"/>
    </row>
    <row r="2826" spans="1:38" ht="14.4" x14ac:dyDescent="0.3">
      <c r="A2826" s="11" t="str">
        <f t="shared" si="44"/>
        <v>22,44,66,55/5555/apache-httpd-cve-2008-0005</v>
      </c>
      <c r="B2826" s="11" t="s">
        <v>37</v>
      </c>
      <c r="C2826" s="12" t="s">
        <v>4616</v>
      </c>
      <c r="D2826" s="11"/>
      <c r="E2826" s="11" t="s">
        <v>4617</v>
      </c>
      <c r="F2826" s="11" t="s">
        <v>1028</v>
      </c>
      <c r="G2826" s="11" t="s">
        <v>267</v>
      </c>
      <c r="H2826" s="13" t="s">
        <v>291</v>
      </c>
      <c r="I2826" s="11"/>
      <c r="J2826" s="11" t="s">
        <v>41</v>
      </c>
      <c r="K2826" s="13" t="s">
        <v>532</v>
      </c>
      <c r="O2826" s="14">
        <v>5555</v>
      </c>
      <c r="P2826" s="14"/>
      <c r="Q2826" s="14"/>
      <c r="R2826" s="14">
        <v>4</v>
      </c>
      <c r="S2826" s="14" t="s">
        <v>43</v>
      </c>
      <c r="T2826" t="s">
        <v>1556</v>
      </c>
      <c r="U2826" t="s">
        <v>1557</v>
      </c>
      <c r="V2826" t="s">
        <v>1558</v>
      </c>
      <c r="W2826" t="s">
        <v>1559</v>
      </c>
      <c r="X2826" t="s">
        <v>1427</v>
      </c>
      <c r="Y2826" t="s">
        <v>1378</v>
      </c>
      <c r="Z2826" t="s">
        <v>1560</v>
      </c>
      <c r="AC2826" s="14" t="s">
        <v>51</v>
      </c>
      <c r="AG2826" t="s">
        <v>1416</v>
      </c>
      <c r="AH2826" s="5" t="s">
        <v>2183</v>
      </c>
      <c r="AI2826" s="14"/>
      <c r="AJ2826" s="14"/>
      <c r="AK2826" s="14"/>
      <c r="AL2826" s="14"/>
    </row>
    <row r="2827" spans="1:38" ht="14.4" x14ac:dyDescent="0.3">
      <c r="A2827" s="11" t="str">
        <f t="shared" si="44"/>
        <v>22,44,66,55/5555/apache-httpd-cve-2008-2364</v>
      </c>
      <c r="B2827" s="11" t="s">
        <v>37</v>
      </c>
      <c r="C2827" s="12" t="s">
        <v>4616</v>
      </c>
      <c r="D2827" s="11"/>
      <c r="E2827" s="11" t="s">
        <v>4617</v>
      </c>
      <c r="F2827" s="11" t="s">
        <v>1028</v>
      </c>
      <c r="G2827" s="11" t="s">
        <v>267</v>
      </c>
      <c r="H2827" s="13" t="s">
        <v>291</v>
      </c>
      <c r="I2827" s="11"/>
      <c r="J2827" s="11" t="s">
        <v>41</v>
      </c>
      <c r="K2827" s="13" t="s">
        <v>532</v>
      </c>
      <c r="O2827" s="14">
        <v>5555</v>
      </c>
      <c r="P2827" s="14"/>
      <c r="Q2827" s="14"/>
      <c r="R2827" s="14">
        <v>5</v>
      </c>
      <c r="S2827" s="14" t="s">
        <v>43</v>
      </c>
      <c r="T2827" t="s">
        <v>1561</v>
      </c>
      <c r="U2827" t="s">
        <v>1562</v>
      </c>
      <c r="V2827" t="s">
        <v>1563</v>
      </c>
      <c r="W2827" t="s">
        <v>1564</v>
      </c>
      <c r="X2827" t="s">
        <v>1427</v>
      </c>
      <c r="Y2827" t="s">
        <v>1378</v>
      </c>
      <c r="Z2827" t="s">
        <v>1565</v>
      </c>
      <c r="AC2827" s="14" t="s">
        <v>51</v>
      </c>
      <c r="AG2827" t="s">
        <v>1416</v>
      </c>
      <c r="AH2827" s="5" t="s">
        <v>2183</v>
      </c>
      <c r="AI2827" s="14"/>
      <c r="AJ2827" s="14"/>
      <c r="AK2827" s="14"/>
      <c r="AL2827" s="14"/>
    </row>
    <row r="2828" spans="1:38" ht="14.4" x14ac:dyDescent="0.3">
      <c r="A2828" s="11" t="str">
        <f t="shared" si="44"/>
        <v>22,44,66,55/5555/apache-httpd-cve-2008-2939</v>
      </c>
      <c r="B2828" s="11" t="s">
        <v>37</v>
      </c>
      <c r="C2828" s="12" t="s">
        <v>4616</v>
      </c>
      <c r="D2828" s="11"/>
      <c r="E2828" s="11" t="s">
        <v>4617</v>
      </c>
      <c r="F2828" s="11" t="s">
        <v>1028</v>
      </c>
      <c r="G2828" s="11" t="s">
        <v>267</v>
      </c>
      <c r="H2828" s="13" t="s">
        <v>291</v>
      </c>
      <c r="I2828" s="11"/>
      <c r="J2828" s="11" t="s">
        <v>41</v>
      </c>
      <c r="K2828" s="13" t="s">
        <v>532</v>
      </c>
      <c r="O2828" s="14">
        <v>5555</v>
      </c>
      <c r="P2828" s="14"/>
      <c r="Q2828" s="14"/>
      <c r="R2828" s="14">
        <v>4</v>
      </c>
      <c r="S2828" s="14" t="s">
        <v>43</v>
      </c>
      <c r="T2828" t="s">
        <v>1566</v>
      </c>
      <c r="U2828" t="s">
        <v>1567</v>
      </c>
      <c r="V2828" t="s">
        <v>1568</v>
      </c>
      <c r="W2828" t="s">
        <v>1569</v>
      </c>
      <c r="X2828" t="s">
        <v>1427</v>
      </c>
      <c r="Y2828" t="s">
        <v>1378</v>
      </c>
      <c r="Z2828" t="s">
        <v>1570</v>
      </c>
      <c r="AC2828" s="14" t="s">
        <v>51</v>
      </c>
      <c r="AG2828" t="s">
        <v>1416</v>
      </c>
      <c r="AH2828" s="5" t="s">
        <v>2183</v>
      </c>
      <c r="AI2828" s="14"/>
      <c r="AJ2828" s="14"/>
      <c r="AK2828" s="14"/>
      <c r="AL2828" s="14"/>
    </row>
    <row r="2829" spans="1:38" ht="14.4" x14ac:dyDescent="0.3">
      <c r="A2829" s="11" t="str">
        <f t="shared" si="44"/>
        <v>22,44,66,55/5555/apache-httpd-cve-2009-1891</v>
      </c>
      <c r="B2829" s="11" t="s">
        <v>37</v>
      </c>
      <c r="C2829" s="12" t="s">
        <v>4616</v>
      </c>
      <c r="D2829" s="11"/>
      <c r="E2829" s="11" t="s">
        <v>4617</v>
      </c>
      <c r="F2829" s="11" t="s">
        <v>1028</v>
      </c>
      <c r="G2829" s="11" t="s">
        <v>267</v>
      </c>
      <c r="H2829" s="13" t="s">
        <v>291</v>
      </c>
      <c r="I2829" s="11"/>
      <c r="J2829" s="11" t="s">
        <v>41</v>
      </c>
      <c r="K2829" s="13" t="s">
        <v>532</v>
      </c>
      <c r="O2829" s="14">
        <v>5555</v>
      </c>
      <c r="P2829" s="14"/>
      <c r="Q2829" s="14"/>
      <c r="R2829" s="14">
        <v>7</v>
      </c>
      <c r="S2829" s="14" t="s">
        <v>79</v>
      </c>
      <c r="T2829" t="s">
        <v>1571</v>
      </c>
      <c r="U2829" t="s">
        <v>1572</v>
      </c>
      <c r="V2829" t="s">
        <v>1573</v>
      </c>
      <c r="W2829" t="s">
        <v>1574</v>
      </c>
      <c r="X2829" t="s">
        <v>1427</v>
      </c>
      <c r="Y2829" t="s">
        <v>1378</v>
      </c>
      <c r="Z2829" t="s">
        <v>1575</v>
      </c>
      <c r="AC2829" s="14" t="s">
        <v>51</v>
      </c>
      <c r="AG2829" t="s">
        <v>1416</v>
      </c>
      <c r="AH2829" s="5" t="s">
        <v>2183</v>
      </c>
      <c r="AI2829" s="14"/>
      <c r="AJ2829" s="14"/>
      <c r="AK2829" s="14"/>
      <c r="AL2829" s="14"/>
    </row>
    <row r="2830" spans="1:38" ht="14.4" x14ac:dyDescent="0.3">
      <c r="A2830" s="11" t="str">
        <f t="shared" si="44"/>
        <v>22,44,66,55/5555/apache-httpd-cve-2009-2412</v>
      </c>
      <c r="B2830" s="11" t="s">
        <v>37</v>
      </c>
      <c r="C2830" s="12" t="s">
        <v>4616</v>
      </c>
      <c r="D2830" s="11"/>
      <c r="E2830" s="11" t="s">
        <v>4617</v>
      </c>
      <c r="F2830" s="11" t="s">
        <v>1028</v>
      </c>
      <c r="G2830" s="11" t="s">
        <v>267</v>
      </c>
      <c r="H2830" s="13" t="s">
        <v>291</v>
      </c>
      <c r="I2830" s="11"/>
      <c r="J2830" s="11" t="s">
        <v>41</v>
      </c>
      <c r="K2830" s="13" t="s">
        <v>532</v>
      </c>
      <c r="O2830" s="14">
        <v>5555</v>
      </c>
      <c r="P2830" s="14"/>
      <c r="Q2830" s="14"/>
      <c r="R2830" s="14">
        <v>10</v>
      </c>
      <c r="S2830" s="14" t="s">
        <v>478</v>
      </c>
      <c r="T2830" t="s">
        <v>1576</v>
      </c>
      <c r="U2830" t="s">
        <v>1577</v>
      </c>
      <c r="V2830" t="s">
        <v>1578</v>
      </c>
      <c r="W2830" t="s">
        <v>1579</v>
      </c>
      <c r="X2830" t="s">
        <v>1427</v>
      </c>
      <c r="Y2830" t="s">
        <v>1378</v>
      </c>
      <c r="Z2830" t="s">
        <v>1580</v>
      </c>
      <c r="AC2830" s="14" t="s">
        <v>51</v>
      </c>
      <c r="AG2830" t="s">
        <v>1416</v>
      </c>
      <c r="AH2830" s="5" t="s">
        <v>2183</v>
      </c>
      <c r="AI2830" s="14"/>
      <c r="AJ2830" s="14"/>
      <c r="AK2830" s="14"/>
      <c r="AL2830" s="14"/>
    </row>
    <row r="2831" spans="1:38" ht="14.4" x14ac:dyDescent="0.3">
      <c r="A2831" s="11" t="str">
        <f t="shared" si="44"/>
        <v>22,44,66,55/5555/apache-httpd-cve-2009-3094</v>
      </c>
      <c r="B2831" s="11" t="s">
        <v>37</v>
      </c>
      <c r="C2831" s="12" t="s">
        <v>4616</v>
      </c>
      <c r="D2831" s="11"/>
      <c r="E2831" s="11" t="s">
        <v>4617</v>
      </c>
      <c r="F2831" s="11" t="s">
        <v>1028</v>
      </c>
      <c r="G2831" s="11" t="s">
        <v>267</v>
      </c>
      <c r="H2831" s="13" t="s">
        <v>291</v>
      </c>
      <c r="I2831" s="11"/>
      <c r="J2831" s="11" t="s">
        <v>41</v>
      </c>
      <c r="K2831" s="13" t="s">
        <v>532</v>
      </c>
      <c r="O2831" s="14">
        <v>5555</v>
      </c>
      <c r="P2831" s="14"/>
      <c r="Q2831" s="14"/>
      <c r="R2831" s="14">
        <v>3</v>
      </c>
      <c r="S2831" s="14" t="s">
        <v>222</v>
      </c>
      <c r="T2831" t="s">
        <v>1581</v>
      </c>
      <c r="U2831" t="s">
        <v>1582</v>
      </c>
      <c r="V2831" t="s">
        <v>1583</v>
      </c>
      <c r="W2831" t="s">
        <v>1584</v>
      </c>
      <c r="X2831" t="s">
        <v>1427</v>
      </c>
      <c r="Y2831" t="s">
        <v>1378</v>
      </c>
      <c r="Z2831" t="s">
        <v>1585</v>
      </c>
      <c r="AC2831" s="14" t="s">
        <v>51</v>
      </c>
      <c r="AG2831" t="s">
        <v>1416</v>
      </c>
      <c r="AH2831" s="5" t="s">
        <v>2183</v>
      </c>
      <c r="AI2831" s="14"/>
      <c r="AJ2831" s="14"/>
      <c r="AK2831" s="14"/>
      <c r="AL2831" s="14"/>
    </row>
    <row r="2832" spans="1:38" ht="14.4" x14ac:dyDescent="0.3">
      <c r="A2832" s="11" t="str">
        <f t="shared" si="44"/>
        <v>22,44,66,55/5555/apache-httpd-cve-2009-3095</v>
      </c>
      <c r="B2832" s="11" t="s">
        <v>37</v>
      </c>
      <c r="C2832" s="12" t="s">
        <v>4616</v>
      </c>
      <c r="D2832" s="11"/>
      <c r="E2832" s="11" t="s">
        <v>4617</v>
      </c>
      <c r="F2832" s="11" t="s">
        <v>1028</v>
      </c>
      <c r="G2832" s="11" t="s">
        <v>267</v>
      </c>
      <c r="H2832" s="13" t="s">
        <v>291</v>
      </c>
      <c r="I2832" s="11"/>
      <c r="J2832" s="11" t="s">
        <v>41</v>
      </c>
      <c r="K2832" s="13" t="s">
        <v>532</v>
      </c>
      <c r="O2832" s="14">
        <v>5555</v>
      </c>
      <c r="P2832" s="14"/>
      <c r="Q2832" s="14"/>
      <c r="R2832" s="14">
        <v>8</v>
      </c>
      <c r="S2832" s="14" t="s">
        <v>79</v>
      </c>
      <c r="T2832" t="s">
        <v>1586</v>
      </c>
      <c r="U2832" t="s">
        <v>1587</v>
      </c>
      <c r="V2832" t="s">
        <v>1588</v>
      </c>
      <c r="W2832" t="s">
        <v>1584</v>
      </c>
      <c r="X2832" t="s">
        <v>1427</v>
      </c>
      <c r="Y2832" t="s">
        <v>1378</v>
      </c>
      <c r="Z2832" t="s">
        <v>1589</v>
      </c>
      <c r="AC2832" s="14" t="s">
        <v>51</v>
      </c>
      <c r="AG2832" t="s">
        <v>1416</v>
      </c>
      <c r="AH2832" s="5" t="s">
        <v>2183</v>
      </c>
      <c r="AI2832" s="14"/>
      <c r="AJ2832" s="14"/>
      <c r="AK2832" s="14"/>
      <c r="AL2832" s="14"/>
    </row>
    <row r="2833" spans="1:38" ht="14.4" x14ac:dyDescent="0.3">
      <c r="A2833" s="11" t="str">
        <f t="shared" si="44"/>
        <v>22,44,66,55/5555/apache-httpd-cve-2009-3560</v>
      </c>
      <c r="B2833" s="11" t="s">
        <v>37</v>
      </c>
      <c r="C2833" s="12" t="s">
        <v>4616</v>
      </c>
      <c r="D2833" s="11"/>
      <c r="E2833" s="11" t="s">
        <v>4617</v>
      </c>
      <c r="F2833" s="11" t="s">
        <v>1028</v>
      </c>
      <c r="G2833" s="11" t="s">
        <v>267</v>
      </c>
      <c r="H2833" s="13" t="s">
        <v>291</v>
      </c>
      <c r="I2833" s="11"/>
      <c r="J2833" s="11" t="s">
        <v>41</v>
      </c>
      <c r="K2833" s="13" t="s">
        <v>532</v>
      </c>
      <c r="O2833" s="14">
        <v>5555</v>
      </c>
      <c r="P2833" s="14"/>
      <c r="Q2833" s="14"/>
      <c r="R2833" s="14">
        <v>5</v>
      </c>
      <c r="S2833" s="14" t="s">
        <v>43</v>
      </c>
      <c r="T2833" t="s">
        <v>1590</v>
      </c>
      <c r="U2833" t="s">
        <v>1591</v>
      </c>
      <c r="V2833" t="s">
        <v>1592</v>
      </c>
      <c r="W2833" t="s">
        <v>1593</v>
      </c>
      <c r="X2833" t="s">
        <v>1427</v>
      </c>
      <c r="Y2833" t="s">
        <v>1378</v>
      </c>
      <c r="Z2833" t="s">
        <v>1594</v>
      </c>
      <c r="AC2833" s="14" t="s">
        <v>51</v>
      </c>
      <c r="AG2833" t="s">
        <v>1416</v>
      </c>
      <c r="AH2833" s="5" t="s">
        <v>2183</v>
      </c>
      <c r="AI2833" s="14"/>
      <c r="AJ2833" s="14"/>
      <c r="AK2833" s="14"/>
      <c r="AL2833" s="14"/>
    </row>
    <row r="2834" spans="1:38" ht="14.4" x14ac:dyDescent="0.3">
      <c r="A2834" s="11" t="str">
        <f t="shared" si="44"/>
        <v>22,44,66,55/5555/apache-httpd-cve-2009-3720</v>
      </c>
      <c r="B2834" s="11" t="s">
        <v>37</v>
      </c>
      <c r="C2834" s="12" t="s">
        <v>4616</v>
      </c>
      <c r="D2834" s="11"/>
      <c r="E2834" s="11" t="s">
        <v>4617</v>
      </c>
      <c r="F2834" s="11" t="s">
        <v>1028</v>
      </c>
      <c r="G2834" s="11" t="s">
        <v>267</v>
      </c>
      <c r="H2834" s="13" t="s">
        <v>291</v>
      </c>
      <c r="I2834" s="11"/>
      <c r="J2834" s="11" t="s">
        <v>41</v>
      </c>
      <c r="K2834" s="13" t="s">
        <v>532</v>
      </c>
      <c r="O2834" s="14">
        <v>5555</v>
      </c>
      <c r="P2834" s="14"/>
      <c r="Q2834" s="14"/>
      <c r="R2834" s="14">
        <v>5</v>
      </c>
      <c r="S2834" s="14" t="s">
        <v>43</v>
      </c>
      <c r="T2834" t="s">
        <v>1595</v>
      </c>
      <c r="U2834" t="s">
        <v>1596</v>
      </c>
      <c r="V2834" t="s">
        <v>1592</v>
      </c>
      <c r="W2834" t="s">
        <v>1593</v>
      </c>
      <c r="X2834" t="s">
        <v>1427</v>
      </c>
      <c r="Y2834" t="s">
        <v>1378</v>
      </c>
      <c r="Z2834" t="s">
        <v>1597</v>
      </c>
      <c r="AC2834" s="14" t="s">
        <v>51</v>
      </c>
      <c r="AG2834" t="s">
        <v>1416</v>
      </c>
      <c r="AH2834" s="5" t="s">
        <v>2183</v>
      </c>
      <c r="AI2834" s="14"/>
      <c r="AJ2834" s="14"/>
      <c r="AK2834" s="14"/>
      <c r="AL2834" s="14"/>
    </row>
    <row r="2835" spans="1:38" ht="14.4" x14ac:dyDescent="0.3">
      <c r="A2835" s="11" t="str">
        <f t="shared" si="44"/>
        <v>22,44,66,55/5555/apache-httpd-cve-2010-0425</v>
      </c>
      <c r="B2835" s="11" t="s">
        <v>37</v>
      </c>
      <c r="C2835" s="12" t="s">
        <v>4616</v>
      </c>
      <c r="D2835" s="11"/>
      <c r="E2835" s="11" t="s">
        <v>4617</v>
      </c>
      <c r="F2835" s="11" t="s">
        <v>1028</v>
      </c>
      <c r="G2835" s="11" t="s">
        <v>267</v>
      </c>
      <c r="H2835" s="13" t="s">
        <v>291</v>
      </c>
      <c r="I2835" s="11"/>
      <c r="J2835" s="11" t="s">
        <v>41</v>
      </c>
      <c r="K2835" s="13" t="s">
        <v>532</v>
      </c>
      <c r="O2835" s="14">
        <v>5555</v>
      </c>
      <c r="P2835" s="14"/>
      <c r="Q2835" s="14"/>
      <c r="R2835" s="14">
        <v>10</v>
      </c>
      <c r="S2835" s="14" t="s">
        <v>478</v>
      </c>
      <c r="T2835" t="s">
        <v>1598</v>
      </c>
      <c r="U2835" t="s">
        <v>1599</v>
      </c>
      <c r="V2835" t="s">
        <v>1600</v>
      </c>
      <c r="W2835" t="s">
        <v>1601</v>
      </c>
      <c r="X2835" t="s">
        <v>1602</v>
      </c>
      <c r="Y2835" t="s">
        <v>1378</v>
      </c>
      <c r="Z2835" t="s">
        <v>1603</v>
      </c>
      <c r="AC2835" s="14" t="s">
        <v>51</v>
      </c>
      <c r="AG2835" t="s">
        <v>1416</v>
      </c>
      <c r="AH2835" s="5" t="s">
        <v>2183</v>
      </c>
      <c r="AI2835" s="14"/>
      <c r="AJ2835" s="14"/>
      <c r="AK2835" s="14"/>
      <c r="AL2835" s="14"/>
    </row>
    <row r="2836" spans="1:38" ht="14.4" x14ac:dyDescent="0.3">
      <c r="A2836" s="11" t="str">
        <f t="shared" si="44"/>
        <v>22,44,66,55/5555/apache-httpd-cve-2010-0434</v>
      </c>
      <c r="B2836" s="11" t="s">
        <v>37</v>
      </c>
      <c r="C2836" s="12" t="s">
        <v>4616</v>
      </c>
      <c r="D2836" s="11"/>
      <c r="E2836" s="11" t="s">
        <v>4617</v>
      </c>
      <c r="F2836" s="11" t="s">
        <v>1028</v>
      </c>
      <c r="G2836" s="11" t="s">
        <v>267</v>
      </c>
      <c r="H2836" s="13" t="s">
        <v>291</v>
      </c>
      <c r="I2836" s="11"/>
      <c r="J2836" s="11" t="s">
        <v>41</v>
      </c>
      <c r="K2836" s="13" t="s">
        <v>532</v>
      </c>
      <c r="O2836" s="14">
        <v>5555</v>
      </c>
      <c r="P2836" s="14"/>
      <c r="Q2836" s="14"/>
      <c r="R2836" s="14">
        <v>4</v>
      </c>
      <c r="S2836" s="14" t="s">
        <v>43</v>
      </c>
      <c r="T2836" t="s">
        <v>1604</v>
      </c>
      <c r="U2836" t="s">
        <v>1605</v>
      </c>
      <c r="V2836" t="s">
        <v>1606</v>
      </c>
      <c r="W2836" t="s">
        <v>1601</v>
      </c>
      <c r="X2836" t="s">
        <v>1427</v>
      </c>
      <c r="Y2836" t="s">
        <v>1378</v>
      </c>
      <c r="Z2836" t="s">
        <v>1607</v>
      </c>
      <c r="AC2836" s="14" t="s">
        <v>51</v>
      </c>
      <c r="AG2836" t="s">
        <v>1416</v>
      </c>
      <c r="AH2836" s="5" t="s">
        <v>2183</v>
      </c>
      <c r="AI2836" s="14"/>
      <c r="AJ2836" s="14"/>
      <c r="AK2836" s="14"/>
      <c r="AL2836" s="14"/>
    </row>
    <row r="2837" spans="1:38" ht="14.4" x14ac:dyDescent="0.3">
      <c r="A2837" s="11" t="str">
        <f t="shared" si="44"/>
        <v>22,44,66,55/5555/apache-httpd-cve-2010-1452</v>
      </c>
      <c r="B2837" s="11" t="s">
        <v>37</v>
      </c>
      <c r="C2837" s="12" t="s">
        <v>4616</v>
      </c>
      <c r="D2837" s="11"/>
      <c r="E2837" s="11" t="s">
        <v>4617</v>
      </c>
      <c r="F2837" s="11" t="s">
        <v>1028</v>
      </c>
      <c r="G2837" s="11" t="s">
        <v>267</v>
      </c>
      <c r="H2837" s="13" t="s">
        <v>291</v>
      </c>
      <c r="I2837" s="11"/>
      <c r="J2837" s="11" t="s">
        <v>41</v>
      </c>
      <c r="K2837" s="13" t="s">
        <v>532</v>
      </c>
      <c r="O2837" s="14">
        <v>5555</v>
      </c>
      <c r="P2837" s="14"/>
      <c r="Q2837" s="14"/>
      <c r="R2837" s="14">
        <v>5</v>
      </c>
      <c r="S2837" s="14" t="s">
        <v>43</v>
      </c>
      <c r="T2837" t="s">
        <v>1608</v>
      </c>
      <c r="U2837" t="s">
        <v>1609</v>
      </c>
      <c r="V2837" t="s">
        <v>1610</v>
      </c>
      <c r="W2837" t="s">
        <v>1611</v>
      </c>
      <c r="X2837" t="s">
        <v>1427</v>
      </c>
      <c r="Y2837" t="s">
        <v>1378</v>
      </c>
      <c r="Z2837" t="s">
        <v>1612</v>
      </c>
      <c r="AC2837" s="14" t="s">
        <v>51</v>
      </c>
      <c r="AG2837" t="s">
        <v>1416</v>
      </c>
      <c r="AH2837" s="5" t="s">
        <v>2183</v>
      </c>
      <c r="AI2837" s="14"/>
      <c r="AJ2837" s="14"/>
      <c r="AK2837" s="14"/>
      <c r="AL2837" s="14"/>
    </row>
    <row r="2838" spans="1:38" ht="14.4" x14ac:dyDescent="0.3">
      <c r="A2838" s="11" t="str">
        <f t="shared" si="44"/>
        <v>22,44,66,55/5555/apache-httpd-cve-2010-1623</v>
      </c>
      <c r="B2838" s="11" t="s">
        <v>37</v>
      </c>
      <c r="C2838" s="12" t="s">
        <v>4616</v>
      </c>
      <c r="D2838" s="11"/>
      <c r="E2838" s="11" t="s">
        <v>4617</v>
      </c>
      <c r="F2838" s="11" t="s">
        <v>1028</v>
      </c>
      <c r="G2838" s="11" t="s">
        <v>267</v>
      </c>
      <c r="H2838" s="13" t="s">
        <v>291</v>
      </c>
      <c r="I2838" s="11"/>
      <c r="J2838" s="11" t="s">
        <v>41</v>
      </c>
      <c r="K2838" s="13" t="s">
        <v>532</v>
      </c>
      <c r="O2838" s="14">
        <v>5555</v>
      </c>
      <c r="P2838" s="14"/>
      <c r="Q2838" s="14"/>
      <c r="R2838" s="14">
        <v>5</v>
      </c>
      <c r="S2838" s="14" t="s">
        <v>43</v>
      </c>
      <c r="T2838" t="s">
        <v>1613</v>
      </c>
      <c r="U2838" t="s">
        <v>1614</v>
      </c>
      <c r="V2838" t="s">
        <v>1615</v>
      </c>
      <c r="W2838" t="s">
        <v>1593</v>
      </c>
      <c r="X2838" t="s">
        <v>1427</v>
      </c>
      <c r="Y2838" t="s">
        <v>1378</v>
      </c>
      <c r="Z2838" t="s">
        <v>1616</v>
      </c>
      <c r="AC2838" s="14" t="s">
        <v>51</v>
      </c>
      <c r="AG2838" t="s">
        <v>1416</v>
      </c>
      <c r="AH2838" s="5" t="s">
        <v>2183</v>
      </c>
      <c r="AI2838" s="14"/>
      <c r="AJ2838" s="14"/>
      <c r="AK2838" s="14"/>
      <c r="AL2838" s="14"/>
    </row>
    <row r="2839" spans="1:38" ht="14.4" x14ac:dyDescent="0.3">
      <c r="A2839" s="11" t="str">
        <f t="shared" si="44"/>
        <v>22,44,66,55/5555/apache-httpd-cve-2011-0419</v>
      </c>
      <c r="B2839" s="11" t="s">
        <v>37</v>
      </c>
      <c r="C2839" s="12" t="s">
        <v>4616</v>
      </c>
      <c r="D2839" s="11"/>
      <c r="E2839" s="11" t="s">
        <v>4617</v>
      </c>
      <c r="F2839" s="11" t="s">
        <v>1028</v>
      </c>
      <c r="G2839" s="11" t="s">
        <v>267</v>
      </c>
      <c r="H2839" s="13" t="s">
        <v>291</v>
      </c>
      <c r="I2839" s="11"/>
      <c r="J2839" s="11" t="s">
        <v>41</v>
      </c>
      <c r="K2839" s="13" t="s">
        <v>532</v>
      </c>
      <c r="O2839" s="14">
        <v>5555</v>
      </c>
      <c r="P2839" s="14"/>
      <c r="Q2839" s="14"/>
      <c r="R2839" s="14">
        <v>4</v>
      </c>
      <c r="S2839" s="14" t="s">
        <v>43</v>
      </c>
      <c r="T2839" t="s">
        <v>1617</v>
      </c>
      <c r="U2839" t="s">
        <v>1618</v>
      </c>
      <c r="V2839" t="s">
        <v>1619</v>
      </c>
      <c r="W2839" t="s">
        <v>1620</v>
      </c>
      <c r="X2839" t="s">
        <v>1427</v>
      </c>
      <c r="Y2839" t="s">
        <v>1378</v>
      </c>
      <c r="Z2839" t="s">
        <v>1621</v>
      </c>
      <c r="AC2839" s="14" t="s">
        <v>51</v>
      </c>
      <c r="AG2839" t="s">
        <v>1416</v>
      </c>
      <c r="AH2839" s="5" t="s">
        <v>2183</v>
      </c>
      <c r="AI2839" s="14"/>
      <c r="AJ2839" s="14"/>
      <c r="AK2839" s="14"/>
      <c r="AL2839" s="14"/>
    </row>
    <row r="2840" spans="1:38" ht="14.4" x14ac:dyDescent="0.3">
      <c r="A2840" s="11" t="str">
        <f t="shared" si="44"/>
        <v>22,44,66,55/5555/apache-httpd-cve-2011-3192</v>
      </c>
      <c r="B2840" s="11" t="s">
        <v>37</v>
      </c>
      <c r="C2840" s="12" t="s">
        <v>4616</v>
      </c>
      <c r="D2840" s="11"/>
      <c r="E2840" s="11" t="s">
        <v>4617</v>
      </c>
      <c r="F2840" s="11" t="s">
        <v>1028</v>
      </c>
      <c r="G2840" s="11" t="s">
        <v>267</v>
      </c>
      <c r="H2840" s="13" t="s">
        <v>291</v>
      </c>
      <c r="I2840" s="11"/>
      <c r="J2840" s="11" t="s">
        <v>41</v>
      </c>
      <c r="K2840" s="13" t="s">
        <v>532</v>
      </c>
      <c r="O2840" s="14">
        <v>5555</v>
      </c>
      <c r="P2840" s="14"/>
      <c r="Q2840" s="14"/>
      <c r="R2840" s="14">
        <v>8</v>
      </c>
      <c r="S2840" s="14" t="s">
        <v>79</v>
      </c>
      <c r="T2840" t="s">
        <v>1374</v>
      </c>
      <c r="U2840" t="s">
        <v>1375</v>
      </c>
      <c r="V2840" t="s">
        <v>1376</v>
      </c>
      <c r="W2840" t="s">
        <v>1377</v>
      </c>
      <c r="X2840" t="s">
        <v>1427</v>
      </c>
      <c r="Y2840" t="s">
        <v>1378</v>
      </c>
      <c r="Z2840" t="s">
        <v>1379</v>
      </c>
      <c r="AC2840" s="14" t="s">
        <v>51</v>
      </c>
      <c r="AG2840" t="s">
        <v>1416</v>
      </c>
      <c r="AH2840" s="5" t="s">
        <v>2183</v>
      </c>
      <c r="AI2840" s="14"/>
      <c r="AJ2840" s="14"/>
      <c r="AK2840" s="14"/>
      <c r="AL2840" s="14"/>
    </row>
    <row r="2841" spans="1:38" ht="14.4" x14ac:dyDescent="0.3">
      <c r="A2841" s="11" t="str">
        <f t="shared" si="44"/>
        <v>22,44,66,55/5555/apache-httpd-cve-2011-3368</v>
      </c>
      <c r="B2841" s="11" t="s">
        <v>37</v>
      </c>
      <c r="C2841" s="12" t="s">
        <v>4616</v>
      </c>
      <c r="D2841" s="11"/>
      <c r="E2841" s="11" t="s">
        <v>4617</v>
      </c>
      <c r="F2841" s="11" t="s">
        <v>1028</v>
      </c>
      <c r="G2841" s="11" t="s">
        <v>267</v>
      </c>
      <c r="H2841" s="13" t="s">
        <v>291</v>
      </c>
      <c r="I2841" s="11"/>
      <c r="J2841" s="11" t="s">
        <v>41</v>
      </c>
      <c r="K2841" s="13" t="s">
        <v>532</v>
      </c>
      <c r="O2841" s="14">
        <v>5555</v>
      </c>
      <c r="P2841" s="14"/>
      <c r="Q2841" s="14"/>
      <c r="R2841" s="14">
        <v>5</v>
      </c>
      <c r="S2841" s="14" t="s">
        <v>43</v>
      </c>
      <c r="T2841" t="s">
        <v>1380</v>
      </c>
      <c r="U2841" t="s">
        <v>1381</v>
      </c>
      <c r="V2841" t="s">
        <v>1382</v>
      </c>
      <c r="W2841" t="s">
        <v>1383</v>
      </c>
      <c r="X2841" t="s">
        <v>1427</v>
      </c>
      <c r="Y2841" t="s">
        <v>1384</v>
      </c>
      <c r="Z2841" t="s">
        <v>1385</v>
      </c>
      <c r="AC2841" s="14" t="s">
        <v>51</v>
      </c>
      <c r="AG2841" t="s">
        <v>1416</v>
      </c>
      <c r="AH2841" s="5" t="s">
        <v>2183</v>
      </c>
      <c r="AI2841" s="14"/>
      <c r="AJ2841" s="14"/>
      <c r="AK2841" s="14"/>
      <c r="AL2841" s="14"/>
    </row>
    <row r="2842" spans="1:38" ht="14.4" x14ac:dyDescent="0.3">
      <c r="A2842" s="11" t="str">
        <f t="shared" si="44"/>
        <v>22,44,66,55/5555/apache-httpd-cve-2011-3607</v>
      </c>
      <c r="B2842" s="11" t="s">
        <v>37</v>
      </c>
      <c r="C2842" s="12" t="s">
        <v>4616</v>
      </c>
      <c r="D2842" s="11"/>
      <c r="E2842" s="11" t="s">
        <v>4617</v>
      </c>
      <c r="F2842" s="11" t="s">
        <v>1028</v>
      </c>
      <c r="G2842" s="11" t="s">
        <v>267</v>
      </c>
      <c r="H2842" s="13" t="s">
        <v>291</v>
      </c>
      <c r="I2842" s="11"/>
      <c r="J2842" s="11" t="s">
        <v>41</v>
      </c>
      <c r="K2842" s="13" t="s">
        <v>532</v>
      </c>
      <c r="O2842" s="14">
        <v>5555</v>
      </c>
      <c r="P2842" s="14"/>
      <c r="Q2842" s="14"/>
      <c r="R2842" s="14">
        <v>4</v>
      </c>
      <c r="S2842" s="14" t="s">
        <v>43</v>
      </c>
      <c r="T2842" t="s">
        <v>1622</v>
      </c>
      <c r="U2842" t="s">
        <v>1623</v>
      </c>
      <c r="V2842" t="s">
        <v>1624</v>
      </c>
      <c r="W2842" t="s">
        <v>1625</v>
      </c>
      <c r="X2842" t="s">
        <v>1427</v>
      </c>
      <c r="Y2842" t="s">
        <v>1378</v>
      </c>
      <c r="Z2842" t="s">
        <v>1626</v>
      </c>
      <c r="AC2842" s="14" t="s">
        <v>51</v>
      </c>
      <c r="AG2842" t="s">
        <v>1416</v>
      </c>
      <c r="AH2842" s="5" t="s">
        <v>2183</v>
      </c>
      <c r="AI2842" s="14"/>
      <c r="AJ2842" s="14"/>
      <c r="AK2842" s="14"/>
      <c r="AL2842" s="14"/>
    </row>
    <row r="2843" spans="1:38" ht="14.4" x14ac:dyDescent="0.3">
      <c r="A2843" s="11" t="str">
        <f t="shared" si="44"/>
        <v>22,44,66,55/5555/apache-httpd-cve-2011-3639</v>
      </c>
      <c r="B2843" s="11" t="s">
        <v>37</v>
      </c>
      <c r="C2843" s="12" t="s">
        <v>4616</v>
      </c>
      <c r="D2843" s="11"/>
      <c r="E2843" s="11" t="s">
        <v>4617</v>
      </c>
      <c r="F2843" s="11" t="s">
        <v>1028</v>
      </c>
      <c r="G2843" s="11" t="s">
        <v>267</v>
      </c>
      <c r="H2843" s="13" t="s">
        <v>291</v>
      </c>
      <c r="I2843" s="11"/>
      <c r="J2843" s="11" t="s">
        <v>41</v>
      </c>
      <c r="K2843" s="13" t="s">
        <v>532</v>
      </c>
      <c r="O2843" s="14">
        <v>5555</v>
      </c>
      <c r="P2843" s="14"/>
      <c r="Q2843" s="14"/>
      <c r="R2843" s="14">
        <v>4</v>
      </c>
      <c r="S2843" s="14" t="s">
        <v>43</v>
      </c>
      <c r="T2843" t="s">
        <v>1627</v>
      </c>
      <c r="U2843" t="s">
        <v>1628</v>
      </c>
      <c r="V2843" t="s">
        <v>1629</v>
      </c>
      <c r="W2843" t="s">
        <v>1630</v>
      </c>
      <c r="X2843" t="s">
        <v>1427</v>
      </c>
      <c r="Y2843" t="s">
        <v>67</v>
      </c>
      <c r="Z2843" t="s">
        <v>1631</v>
      </c>
      <c r="AC2843" s="14" t="s">
        <v>51</v>
      </c>
      <c r="AG2843" t="s">
        <v>1416</v>
      </c>
      <c r="AH2843" s="5" t="s">
        <v>2183</v>
      </c>
      <c r="AI2843" s="14"/>
      <c r="AJ2843" s="14"/>
      <c r="AK2843" s="14"/>
      <c r="AL2843" s="14"/>
    </row>
    <row r="2844" spans="1:38" ht="14.4" x14ac:dyDescent="0.3">
      <c r="A2844" s="11" t="str">
        <f t="shared" si="44"/>
        <v>22,44,66,55/5555/apache-httpd-cve-2011-4415</v>
      </c>
      <c r="B2844" s="11" t="s">
        <v>37</v>
      </c>
      <c r="C2844" s="12" t="s">
        <v>4616</v>
      </c>
      <c r="D2844" s="11"/>
      <c r="E2844" s="11" t="s">
        <v>4617</v>
      </c>
      <c r="F2844" s="11" t="s">
        <v>1028</v>
      </c>
      <c r="G2844" s="11" t="s">
        <v>267</v>
      </c>
      <c r="H2844" s="13" t="s">
        <v>291</v>
      </c>
      <c r="I2844" s="11"/>
      <c r="J2844" s="11" t="s">
        <v>41</v>
      </c>
      <c r="K2844" s="13" t="s">
        <v>532</v>
      </c>
      <c r="O2844" s="14">
        <v>5555</v>
      </c>
      <c r="P2844" s="14"/>
      <c r="Q2844" s="14"/>
      <c r="R2844" s="14">
        <v>1</v>
      </c>
      <c r="S2844" s="14" t="s">
        <v>222</v>
      </c>
      <c r="T2844" t="s">
        <v>1632</v>
      </c>
      <c r="U2844" t="s">
        <v>1633</v>
      </c>
      <c r="V2844" t="s">
        <v>1634</v>
      </c>
      <c r="W2844" t="s">
        <v>1625</v>
      </c>
      <c r="X2844" t="s">
        <v>1427</v>
      </c>
      <c r="Y2844" t="s">
        <v>67</v>
      </c>
      <c r="Z2844" t="s">
        <v>1635</v>
      </c>
      <c r="AC2844" s="14" t="s">
        <v>51</v>
      </c>
      <c r="AG2844" t="s">
        <v>1416</v>
      </c>
      <c r="AH2844" s="5" t="s">
        <v>2183</v>
      </c>
      <c r="AI2844" s="14"/>
      <c r="AJ2844" s="14"/>
      <c r="AK2844" s="14"/>
      <c r="AL2844" s="14"/>
    </row>
    <row r="2845" spans="1:38" ht="14.4" x14ac:dyDescent="0.3">
      <c r="A2845" s="11" t="str">
        <f t="shared" si="44"/>
        <v>22,44,66,55/5555/apache-httpd-cve-2012-0031</v>
      </c>
      <c r="B2845" s="11" t="s">
        <v>37</v>
      </c>
      <c r="C2845" s="12" t="s">
        <v>4616</v>
      </c>
      <c r="D2845" s="11"/>
      <c r="E2845" s="11" t="s">
        <v>4617</v>
      </c>
      <c r="F2845" s="11" t="s">
        <v>1028</v>
      </c>
      <c r="G2845" s="11" t="s">
        <v>267</v>
      </c>
      <c r="H2845" s="13" t="s">
        <v>291</v>
      </c>
      <c r="I2845" s="11"/>
      <c r="J2845" s="11" t="s">
        <v>41</v>
      </c>
      <c r="K2845" s="13" t="s">
        <v>532</v>
      </c>
      <c r="O2845" s="14">
        <v>5555</v>
      </c>
      <c r="P2845" s="14"/>
      <c r="Q2845" s="14"/>
      <c r="R2845" s="14">
        <v>5</v>
      </c>
      <c r="S2845" s="14" t="s">
        <v>43</v>
      </c>
      <c r="T2845" t="s">
        <v>1636</v>
      </c>
      <c r="U2845" t="s">
        <v>1637</v>
      </c>
      <c r="V2845" t="s">
        <v>1638</v>
      </c>
      <c r="W2845" t="s">
        <v>1625</v>
      </c>
      <c r="X2845" t="s">
        <v>1427</v>
      </c>
      <c r="Y2845" t="s">
        <v>1378</v>
      </c>
      <c r="Z2845" t="s">
        <v>1639</v>
      </c>
      <c r="AC2845" s="14" t="s">
        <v>51</v>
      </c>
      <c r="AG2845" t="s">
        <v>1416</v>
      </c>
      <c r="AH2845" s="5" t="s">
        <v>2183</v>
      </c>
      <c r="AI2845" s="14"/>
      <c r="AJ2845" s="14"/>
      <c r="AK2845" s="14"/>
      <c r="AL2845" s="14"/>
    </row>
    <row r="2846" spans="1:38" ht="14.4" x14ac:dyDescent="0.3">
      <c r="A2846" s="11" t="str">
        <f t="shared" si="44"/>
        <v>22,44,66,55/5555/apache-httpd-cve-2012-0053</v>
      </c>
      <c r="B2846" s="11" t="s">
        <v>37</v>
      </c>
      <c r="C2846" s="12" t="s">
        <v>4616</v>
      </c>
      <c r="D2846" s="11"/>
      <c r="E2846" s="11" t="s">
        <v>4617</v>
      </c>
      <c r="F2846" s="11" t="s">
        <v>1028</v>
      </c>
      <c r="G2846" s="11" t="s">
        <v>267</v>
      </c>
      <c r="H2846" s="13" t="s">
        <v>291</v>
      </c>
      <c r="I2846" s="11"/>
      <c r="J2846" s="11" t="s">
        <v>41</v>
      </c>
      <c r="K2846" s="13" t="s">
        <v>532</v>
      </c>
      <c r="O2846" s="14">
        <v>5555</v>
      </c>
      <c r="P2846" s="14"/>
      <c r="Q2846" s="14"/>
      <c r="R2846" s="14">
        <v>4</v>
      </c>
      <c r="S2846" s="14" t="s">
        <v>43</v>
      </c>
      <c r="T2846" t="s">
        <v>1640</v>
      </c>
      <c r="U2846" t="s">
        <v>1641</v>
      </c>
      <c r="V2846" t="s">
        <v>1642</v>
      </c>
      <c r="W2846" t="s">
        <v>1625</v>
      </c>
      <c r="X2846" t="s">
        <v>1427</v>
      </c>
      <c r="Y2846" t="s">
        <v>1378</v>
      </c>
      <c r="Z2846" t="s">
        <v>1643</v>
      </c>
      <c r="AC2846" s="14" t="s">
        <v>51</v>
      </c>
      <c r="AG2846" t="s">
        <v>1416</v>
      </c>
      <c r="AH2846" s="5" t="s">
        <v>2183</v>
      </c>
      <c r="AI2846" s="14"/>
      <c r="AJ2846" s="14"/>
      <c r="AK2846" s="14"/>
      <c r="AL2846" s="14"/>
    </row>
    <row r="2847" spans="1:38" ht="14.4" x14ac:dyDescent="0.3">
      <c r="A2847" s="11" t="str">
        <f t="shared" si="44"/>
        <v>22,44,66,55/5555/apache-httpd-cve-2013-1862</v>
      </c>
      <c r="B2847" s="11" t="s">
        <v>37</v>
      </c>
      <c r="C2847" s="12" t="s">
        <v>4616</v>
      </c>
      <c r="D2847" s="11"/>
      <c r="E2847" s="11" t="s">
        <v>4617</v>
      </c>
      <c r="F2847" s="11" t="s">
        <v>1028</v>
      </c>
      <c r="G2847" s="11" t="s">
        <v>267</v>
      </c>
      <c r="H2847" s="13" t="s">
        <v>291</v>
      </c>
      <c r="I2847" s="11"/>
      <c r="J2847" s="11" t="s">
        <v>41</v>
      </c>
      <c r="K2847" s="13" t="s">
        <v>532</v>
      </c>
      <c r="O2847" s="14">
        <v>5555</v>
      </c>
      <c r="P2847" s="14"/>
      <c r="Q2847" s="14"/>
      <c r="R2847" s="14">
        <v>5</v>
      </c>
      <c r="S2847" s="14" t="s">
        <v>43</v>
      </c>
      <c r="T2847" t="s">
        <v>1644</v>
      </c>
      <c r="U2847" t="s">
        <v>1645</v>
      </c>
      <c r="V2847" t="s">
        <v>1646</v>
      </c>
      <c r="W2847" t="s">
        <v>1647</v>
      </c>
      <c r="X2847" t="s">
        <v>1427</v>
      </c>
      <c r="Y2847" t="s">
        <v>1378</v>
      </c>
      <c r="Z2847" t="s">
        <v>1648</v>
      </c>
      <c r="AC2847" s="14" t="s">
        <v>51</v>
      </c>
      <c r="AG2847" t="s">
        <v>1416</v>
      </c>
      <c r="AH2847" s="5" t="s">
        <v>2183</v>
      </c>
      <c r="AI2847" s="14"/>
      <c r="AJ2847" s="14"/>
      <c r="AK2847" s="14"/>
      <c r="AL2847" s="14"/>
    </row>
    <row r="2848" spans="1:38" ht="14.4" x14ac:dyDescent="0.3">
      <c r="A2848" s="11" t="str">
        <f t="shared" si="44"/>
        <v>22,44,66,55/5555/apache-httpd-obsolete</v>
      </c>
      <c r="B2848" s="11" t="s">
        <v>37</v>
      </c>
      <c r="C2848" s="12" t="s">
        <v>4616</v>
      </c>
      <c r="D2848" s="11"/>
      <c r="E2848" s="11" t="s">
        <v>4617</v>
      </c>
      <c r="F2848" s="11" t="s">
        <v>1028</v>
      </c>
      <c r="G2848" s="11" t="s">
        <v>267</v>
      </c>
      <c r="H2848" s="13" t="s">
        <v>291</v>
      </c>
      <c r="I2848" s="11"/>
      <c r="J2848" s="11" t="s">
        <v>41</v>
      </c>
      <c r="K2848" s="13" t="s">
        <v>532</v>
      </c>
      <c r="O2848" s="14">
        <v>5555</v>
      </c>
      <c r="P2848" s="14"/>
      <c r="Q2848" s="14"/>
      <c r="R2848" s="14">
        <v>10</v>
      </c>
      <c r="S2848" s="14" t="s">
        <v>478</v>
      </c>
      <c r="T2848" t="s">
        <v>1386</v>
      </c>
      <c r="U2848" t="s">
        <v>1387</v>
      </c>
      <c r="V2848" t="s">
        <v>1388</v>
      </c>
      <c r="W2848" t="s">
        <v>1389</v>
      </c>
      <c r="X2848" t="s">
        <v>1427</v>
      </c>
      <c r="Y2848" t="s">
        <v>1390</v>
      </c>
      <c r="AC2848" s="14" t="s">
        <v>51</v>
      </c>
      <c r="AG2848" t="s">
        <v>1416</v>
      </c>
      <c r="AH2848" s="5" t="s">
        <v>2183</v>
      </c>
      <c r="AI2848" s="14"/>
      <c r="AJ2848" s="14"/>
      <c r="AK2848" s="14"/>
      <c r="AL2848" s="14"/>
    </row>
    <row r="2849" spans="1:38" ht="14.4" x14ac:dyDescent="0.3">
      <c r="A2849" s="11" t="str">
        <f t="shared" si="44"/>
        <v>22,44,66,55/5555/http-mod_ssl-cleanup-dos</v>
      </c>
      <c r="B2849" s="11" t="s">
        <v>37</v>
      </c>
      <c r="C2849" s="12" t="s">
        <v>4616</v>
      </c>
      <c r="D2849" s="11"/>
      <c r="E2849" s="11" t="s">
        <v>4617</v>
      </c>
      <c r="F2849" s="11" t="s">
        <v>1028</v>
      </c>
      <c r="G2849" s="11" t="s">
        <v>267</v>
      </c>
      <c r="H2849" s="13" t="s">
        <v>291</v>
      </c>
      <c r="I2849" s="11"/>
      <c r="J2849" s="11" t="s">
        <v>41</v>
      </c>
      <c r="K2849" s="13" t="s">
        <v>532</v>
      </c>
      <c r="O2849" s="14">
        <v>5555</v>
      </c>
      <c r="P2849" s="14"/>
      <c r="Q2849" s="14"/>
      <c r="R2849" s="14">
        <v>7</v>
      </c>
      <c r="S2849" s="14" t="s">
        <v>79</v>
      </c>
      <c r="T2849" t="s">
        <v>1649</v>
      </c>
      <c r="U2849" t="s">
        <v>1650</v>
      </c>
      <c r="V2849" t="s">
        <v>1651</v>
      </c>
      <c r="W2849" t="s">
        <v>1449</v>
      </c>
      <c r="X2849" t="s">
        <v>1427</v>
      </c>
      <c r="Y2849" t="s">
        <v>67</v>
      </c>
      <c r="AC2849" s="14" t="s">
        <v>51</v>
      </c>
      <c r="AG2849" t="s">
        <v>1416</v>
      </c>
      <c r="AH2849" s="5" t="s">
        <v>2183</v>
      </c>
      <c r="AI2849" s="14"/>
      <c r="AJ2849" s="14"/>
      <c r="AK2849" s="14"/>
      <c r="AL2849" s="14"/>
    </row>
    <row r="2850" spans="1:38" ht="14.4" x14ac:dyDescent="0.3">
      <c r="A2850" s="11" t="str">
        <f t="shared" si="44"/>
        <v>22,44,66,55/5555/http-options-method-enabled</v>
      </c>
      <c r="B2850" s="11" t="s">
        <v>37</v>
      </c>
      <c r="C2850" s="12" t="s">
        <v>4616</v>
      </c>
      <c r="D2850" s="11"/>
      <c r="E2850" s="11" t="s">
        <v>4617</v>
      </c>
      <c r="F2850" s="11" t="s">
        <v>1028</v>
      </c>
      <c r="G2850" s="11" t="s">
        <v>267</v>
      </c>
      <c r="H2850" s="13" t="s">
        <v>291</v>
      </c>
      <c r="I2850" s="11"/>
      <c r="J2850" s="11" t="s">
        <v>41</v>
      </c>
      <c r="K2850" s="13" t="s">
        <v>532</v>
      </c>
      <c r="O2850" s="14">
        <v>5555</v>
      </c>
      <c r="P2850" s="14"/>
      <c r="Q2850" s="14"/>
      <c r="R2850" s="14">
        <v>3</v>
      </c>
      <c r="S2850" s="14" t="s">
        <v>222</v>
      </c>
      <c r="T2850" t="s">
        <v>223</v>
      </c>
      <c r="U2850" t="s">
        <v>224</v>
      </c>
      <c r="V2850" t="s">
        <v>225</v>
      </c>
      <c r="W2850" t="s">
        <v>226</v>
      </c>
      <c r="X2850" t="s">
        <v>227</v>
      </c>
      <c r="Y2850" t="s">
        <v>228</v>
      </c>
      <c r="AC2850" s="14" t="s">
        <v>215</v>
      </c>
      <c r="AG2850" t="s">
        <v>1416</v>
      </c>
      <c r="AH2850" s="5" t="s">
        <v>2183</v>
      </c>
      <c r="AI2850" s="14"/>
      <c r="AJ2850" s="14"/>
      <c r="AK2850" s="14"/>
      <c r="AL2850" s="14"/>
    </row>
    <row r="2851" spans="1:38" ht="14.4" x14ac:dyDescent="0.3">
      <c r="A2851" s="11" t="str">
        <f t="shared" si="44"/>
        <v>22,44,66,55/5555/http-trace-method-enabled</v>
      </c>
      <c r="B2851" s="11" t="s">
        <v>37</v>
      </c>
      <c r="C2851" s="12" t="s">
        <v>4616</v>
      </c>
      <c r="D2851" s="11"/>
      <c r="E2851" s="11" t="s">
        <v>4617</v>
      </c>
      <c r="F2851" s="11" t="s">
        <v>1028</v>
      </c>
      <c r="G2851" s="11" t="s">
        <v>267</v>
      </c>
      <c r="H2851" s="13" t="s">
        <v>291</v>
      </c>
      <c r="I2851" s="11"/>
      <c r="J2851" s="11" t="s">
        <v>41</v>
      </c>
      <c r="K2851" s="13" t="s">
        <v>532</v>
      </c>
      <c r="O2851" s="14">
        <v>5555</v>
      </c>
      <c r="P2851" s="14"/>
      <c r="Q2851" s="14"/>
      <c r="R2851" s="14">
        <v>6</v>
      </c>
      <c r="S2851" s="14" t="s">
        <v>43</v>
      </c>
      <c r="T2851" t="s">
        <v>935</v>
      </c>
      <c r="U2851" t="s">
        <v>936</v>
      </c>
      <c r="V2851" t="s">
        <v>937</v>
      </c>
      <c r="W2851" t="s">
        <v>938</v>
      </c>
      <c r="X2851" t="s">
        <v>1671</v>
      </c>
      <c r="Y2851" t="s">
        <v>940</v>
      </c>
      <c r="Z2851" t="s">
        <v>941</v>
      </c>
      <c r="AC2851" s="14" t="s">
        <v>215</v>
      </c>
      <c r="AG2851" t="s">
        <v>1416</v>
      </c>
      <c r="AH2851" s="5" t="s">
        <v>2183</v>
      </c>
      <c r="AI2851" s="14"/>
      <c r="AJ2851" s="14"/>
      <c r="AK2851" s="14"/>
      <c r="AL2851" s="14"/>
    </row>
    <row r="2852" spans="1:38" ht="14.4" x14ac:dyDescent="0.3">
      <c r="A2852" s="11" t="str">
        <f t="shared" si="44"/>
        <v>22,44,66,55/5555/generic-icmp-timestamp</v>
      </c>
      <c r="B2852" s="11" t="s">
        <v>37</v>
      </c>
      <c r="C2852" s="12" t="s">
        <v>4616</v>
      </c>
      <c r="D2852" s="11"/>
      <c r="E2852" s="11" t="s">
        <v>4617</v>
      </c>
      <c r="F2852" s="11" t="s">
        <v>1028</v>
      </c>
      <c r="G2852" s="11" t="s">
        <v>1242</v>
      </c>
      <c r="H2852" s="13" t="s">
        <v>291</v>
      </c>
      <c r="I2852" s="11"/>
      <c r="J2852" s="11" t="s">
        <v>41</v>
      </c>
      <c r="K2852" s="13" t="s">
        <v>1672</v>
      </c>
      <c r="O2852" s="14">
        <v>5555</v>
      </c>
      <c r="P2852" s="14"/>
      <c r="Q2852" s="14"/>
      <c r="R2852" s="14">
        <v>1</v>
      </c>
      <c r="S2852" s="14" t="s">
        <v>222</v>
      </c>
      <c r="T2852" t="s">
        <v>229</v>
      </c>
      <c r="U2852" t="s">
        <v>230</v>
      </c>
      <c r="V2852" t="s">
        <v>231</v>
      </c>
      <c r="W2852" t="s">
        <v>232</v>
      </c>
      <c r="X2852" t="s">
        <v>233</v>
      </c>
      <c r="Y2852" t="s">
        <v>67</v>
      </c>
      <c r="Z2852" t="s">
        <v>234</v>
      </c>
      <c r="AC2852" s="14" t="s">
        <v>215</v>
      </c>
      <c r="AG2852" t="s">
        <v>1673</v>
      </c>
      <c r="AH2852" s="14" t="s">
        <v>2187</v>
      </c>
      <c r="AI2852" s="14" t="s">
        <v>1245</v>
      </c>
      <c r="AJ2852" s="14"/>
      <c r="AK2852" s="14" t="s">
        <v>1246</v>
      </c>
      <c r="AL2852" s="14"/>
    </row>
    <row r="2853" spans="1:38" ht="14.4" x14ac:dyDescent="0.3">
      <c r="A2853" s="11" t="str">
        <f t="shared" si="44"/>
        <v>22,44,66,55/5555/tlsv1_0-enabled</v>
      </c>
      <c r="B2853" s="11" t="s">
        <v>37</v>
      </c>
      <c r="C2853" s="12" t="s">
        <v>4616</v>
      </c>
      <c r="D2853" s="11"/>
      <c r="E2853" s="11" t="s">
        <v>4617</v>
      </c>
      <c r="F2853" s="11" t="s">
        <v>1028</v>
      </c>
      <c r="G2853" s="11" t="s">
        <v>1242</v>
      </c>
      <c r="H2853" s="13" t="s">
        <v>291</v>
      </c>
      <c r="I2853" s="11"/>
      <c r="J2853" s="11" t="s">
        <v>41</v>
      </c>
      <c r="K2853" s="13" t="s">
        <v>1672</v>
      </c>
      <c r="O2853" s="14">
        <v>5555</v>
      </c>
      <c r="P2853" s="14"/>
      <c r="Q2853" s="14"/>
      <c r="R2853" s="14">
        <v>4</v>
      </c>
      <c r="S2853" s="14" t="s">
        <v>43</v>
      </c>
      <c r="T2853" t="s">
        <v>347</v>
      </c>
      <c r="U2853" t="s">
        <v>348</v>
      </c>
      <c r="V2853" t="s">
        <v>349</v>
      </c>
      <c r="W2853" t="s">
        <v>350</v>
      </c>
      <c r="X2853" t="s">
        <v>351</v>
      </c>
      <c r="Y2853" t="s">
        <v>352</v>
      </c>
      <c r="AC2853" s="14" t="s">
        <v>215</v>
      </c>
      <c r="AG2853" t="s">
        <v>1674</v>
      </c>
      <c r="AH2853" s="14" t="s">
        <v>2187</v>
      </c>
      <c r="AI2853" s="14" t="s">
        <v>1245</v>
      </c>
      <c r="AJ2853" s="14"/>
      <c r="AK2853" s="14" t="s">
        <v>1246</v>
      </c>
      <c r="AL2853" s="14"/>
    </row>
    <row r="2854" spans="1:38" ht="14.4" x14ac:dyDescent="0.3">
      <c r="A2854" s="11" t="str">
        <f t="shared" si="44"/>
        <v>22,44,66,55/5555/tlsv1_1-enabled</v>
      </c>
      <c r="B2854" s="11" t="s">
        <v>37</v>
      </c>
      <c r="C2854" s="12" t="s">
        <v>4616</v>
      </c>
      <c r="D2854" s="11"/>
      <c r="E2854" s="11" t="s">
        <v>4617</v>
      </c>
      <c r="F2854" s="11" t="s">
        <v>1028</v>
      </c>
      <c r="G2854" s="11" t="s">
        <v>1242</v>
      </c>
      <c r="H2854" s="13" t="s">
        <v>291</v>
      </c>
      <c r="I2854" s="11"/>
      <c r="J2854" s="11" t="s">
        <v>41</v>
      </c>
      <c r="K2854" s="13" t="s">
        <v>1672</v>
      </c>
      <c r="O2854" s="14">
        <v>5555</v>
      </c>
      <c r="P2854" s="14"/>
      <c r="Q2854" s="14"/>
      <c r="R2854" s="14">
        <v>3</v>
      </c>
      <c r="S2854" s="14" t="s">
        <v>222</v>
      </c>
      <c r="T2854" t="s">
        <v>353</v>
      </c>
      <c r="U2854" t="s">
        <v>354</v>
      </c>
      <c r="V2854" t="s">
        <v>349</v>
      </c>
      <c r="W2854" t="s">
        <v>350</v>
      </c>
      <c r="X2854" t="s">
        <v>355</v>
      </c>
      <c r="Y2854" t="s">
        <v>352</v>
      </c>
      <c r="AC2854" s="14" t="s">
        <v>215</v>
      </c>
      <c r="AG2854" t="s">
        <v>1673</v>
      </c>
      <c r="AH2854" s="14" t="s">
        <v>2187</v>
      </c>
      <c r="AI2854" s="14" t="s">
        <v>1245</v>
      </c>
      <c r="AJ2854" s="14"/>
      <c r="AK2854" s="14" t="s">
        <v>1246</v>
      </c>
      <c r="AL2854" s="14"/>
    </row>
    <row r="2855" spans="1:38" ht="14.4" x14ac:dyDescent="0.3">
      <c r="A2855" s="11" t="str">
        <f t="shared" si="44"/>
        <v>22,44,66,55/5555/certificate-common-name-mismatch</v>
      </c>
      <c r="B2855" s="11" t="s">
        <v>37</v>
      </c>
      <c r="C2855" s="12" t="s">
        <v>4616</v>
      </c>
      <c r="D2855" s="11"/>
      <c r="E2855" s="11" t="s">
        <v>4617</v>
      </c>
      <c r="F2855" s="11" t="s">
        <v>1028</v>
      </c>
      <c r="G2855" s="11" t="s">
        <v>1242</v>
      </c>
      <c r="H2855" s="13" t="s">
        <v>291</v>
      </c>
      <c r="I2855" s="11"/>
      <c r="J2855" s="11" t="s">
        <v>41</v>
      </c>
      <c r="K2855" s="13" t="s">
        <v>1672</v>
      </c>
      <c r="O2855" s="14">
        <v>5555</v>
      </c>
      <c r="P2855" s="14"/>
      <c r="Q2855" s="14"/>
      <c r="R2855" s="14">
        <v>7</v>
      </c>
      <c r="S2855" s="14" t="s">
        <v>79</v>
      </c>
      <c r="T2855" t="s">
        <v>446</v>
      </c>
      <c r="U2855" t="s">
        <v>447</v>
      </c>
      <c r="V2855" t="s">
        <v>448</v>
      </c>
      <c r="W2855" t="s">
        <v>449</v>
      </c>
      <c r="X2855" t="s">
        <v>1250</v>
      </c>
      <c r="Y2855" t="s">
        <v>67</v>
      </c>
      <c r="AC2855" s="14" t="s">
        <v>215</v>
      </c>
      <c r="AG2855" t="s">
        <v>1674</v>
      </c>
      <c r="AH2855" s="14" t="s">
        <v>2187</v>
      </c>
      <c r="AI2855" s="14" t="s">
        <v>1245</v>
      </c>
      <c r="AJ2855" s="14"/>
      <c r="AK2855" s="14" t="s">
        <v>1246</v>
      </c>
      <c r="AL2855" s="14"/>
    </row>
    <row r="2856" spans="1:38" ht="14.4" x14ac:dyDescent="0.3">
      <c r="A2856" s="11" t="str">
        <f t="shared" si="44"/>
        <v>22,44,66,55/5555/ssl-self-signed-certificate</v>
      </c>
      <c r="B2856" s="11" t="s">
        <v>37</v>
      </c>
      <c r="C2856" s="12" t="s">
        <v>4616</v>
      </c>
      <c r="D2856" s="11"/>
      <c r="E2856" s="11" t="s">
        <v>4617</v>
      </c>
      <c r="F2856" s="11" t="s">
        <v>1028</v>
      </c>
      <c r="G2856" s="11" t="s">
        <v>1242</v>
      </c>
      <c r="H2856" s="13" t="s">
        <v>291</v>
      </c>
      <c r="I2856" s="11"/>
      <c r="J2856" s="11" t="s">
        <v>41</v>
      </c>
      <c r="K2856" s="13" t="s">
        <v>1672</v>
      </c>
      <c r="O2856" s="14">
        <v>5555</v>
      </c>
      <c r="P2856" s="14"/>
      <c r="Q2856" s="14"/>
      <c r="R2856" s="14">
        <v>4</v>
      </c>
      <c r="S2856" s="14" t="s">
        <v>43</v>
      </c>
      <c r="T2856" t="s">
        <v>324</v>
      </c>
      <c r="U2856" t="s">
        <v>325</v>
      </c>
      <c r="V2856" t="s">
        <v>326</v>
      </c>
      <c r="W2856" t="s">
        <v>327</v>
      </c>
      <c r="X2856" t="s">
        <v>328</v>
      </c>
      <c r="Y2856" t="s">
        <v>67</v>
      </c>
      <c r="AC2856" s="14" t="s">
        <v>215</v>
      </c>
      <c r="AG2856" t="s">
        <v>1674</v>
      </c>
      <c r="AH2856" s="14" t="s">
        <v>2187</v>
      </c>
      <c r="AI2856" s="14" t="s">
        <v>1245</v>
      </c>
      <c r="AJ2856" s="14"/>
      <c r="AK2856" s="14" t="s">
        <v>1246</v>
      </c>
      <c r="AL2856" s="14"/>
    </row>
    <row r="2857" spans="1:38" ht="14.4" x14ac:dyDescent="0.3">
      <c r="A2857" s="11" t="str">
        <f t="shared" si="44"/>
        <v>22,44,66,55/5555/ssl-static-key-ciphers</v>
      </c>
      <c r="B2857" s="11" t="s">
        <v>37</v>
      </c>
      <c r="C2857" s="12" t="s">
        <v>4616</v>
      </c>
      <c r="D2857" s="11"/>
      <c r="E2857" s="11" t="s">
        <v>4617</v>
      </c>
      <c r="F2857" s="11" t="s">
        <v>1028</v>
      </c>
      <c r="G2857" s="11" t="s">
        <v>1242</v>
      </c>
      <c r="H2857" s="13" t="s">
        <v>291</v>
      </c>
      <c r="I2857" s="11"/>
      <c r="J2857" s="11" t="s">
        <v>41</v>
      </c>
      <c r="K2857" s="13" t="s">
        <v>1672</v>
      </c>
      <c r="O2857" s="14">
        <v>5555</v>
      </c>
      <c r="P2857" s="14"/>
      <c r="Q2857" s="14"/>
      <c r="R2857" s="14">
        <v>3</v>
      </c>
      <c r="S2857" s="14" t="s">
        <v>222</v>
      </c>
      <c r="T2857" t="s">
        <v>329</v>
      </c>
      <c r="U2857" t="s">
        <v>330</v>
      </c>
      <c r="V2857" t="s">
        <v>331</v>
      </c>
      <c r="W2857" t="s">
        <v>332</v>
      </c>
      <c r="X2857" t="s">
        <v>1251</v>
      </c>
      <c r="Y2857" t="s">
        <v>334</v>
      </c>
      <c r="AC2857" s="14" t="s">
        <v>215</v>
      </c>
      <c r="AG2857" t="s">
        <v>1673</v>
      </c>
      <c r="AH2857" s="14" t="s">
        <v>2187</v>
      </c>
      <c r="AI2857" s="14" t="s">
        <v>1245</v>
      </c>
      <c r="AJ2857" s="14"/>
      <c r="AK2857" s="14" t="s">
        <v>1246</v>
      </c>
      <c r="AL2857" s="14"/>
    </row>
    <row r="2858" spans="1:38" ht="14.4" x14ac:dyDescent="0.3">
      <c r="A2858" s="11" t="str">
        <f t="shared" si="44"/>
        <v>22,44,66,55/5555/tls-untrusted-ca</v>
      </c>
      <c r="B2858" s="11" t="s">
        <v>37</v>
      </c>
      <c r="C2858" s="12" t="s">
        <v>4616</v>
      </c>
      <c r="D2858" s="11"/>
      <c r="E2858" s="11" t="s">
        <v>4617</v>
      </c>
      <c r="F2858" s="11" t="s">
        <v>1028</v>
      </c>
      <c r="G2858" s="11" t="s">
        <v>1242</v>
      </c>
      <c r="H2858" s="13" t="s">
        <v>291</v>
      </c>
      <c r="I2858" s="11"/>
      <c r="J2858" s="11" t="s">
        <v>41</v>
      </c>
      <c r="K2858" s="13" t="s">
        <v>1672</v>
      </c>
      <c r="O2858" s="14">
        <v>5555</v>
      </c>
      <c r="P2858" s="14"/>
      <c r="Q2858" s="14"/>
      <c r="R2858" s="14">
        <v>6</v>
      </c>
      <c r="S2858" s="14" t="s">
        <v>43</v>
      </c>
      <c r="T2858" t="s">
        <v>341</v>
      </c>
      <c r="U2858" t="s">
        <v>342</v>
      </c>
      <c r="V2858" t="s">
        <v>343</v>
      </c>
      <c r="W2858" t="s">
        <v>344</v>
      </c>
      <c r="X2858" t="s">
        <v>1252</v>
      </c>
      <c r="Y2858" t="s">
        <v>346</v>
      </c>
      <c r="AC2858" s="14" t="s">
        <v>215</v>
      </c>
      <c r="AG2858" t="s">
        <v>1674</v>
      </c>
      <c r="AH2858" s="14" t="s">
        <v>2187</v>
      </c>
      <c r="AI2858" s="14" t="s">
        <v>1245</v>
      </c>
      <c r="AJ2858" s="14"/>
      <c r="AK2858" s="14" t="s">
        <v>1246</v>
      </c>
      <c r="AL2858" s="14"/>
    </row>
    <row r="2859" spans="1:38" ht="14.4" x14ac:dyDescent="0.3">
      <c r="A2859" s="11" t="str">
        <f t="shared" si="44"/>
        <v>22,44,66,55/5555/certificate-common-name-mismatch</v>
      </c>
      <c r="B2859" s="11" t="s">
        <v>37</v>
      </c>
      <c r="C2859" s="12" t="s">
        <v>4616</v>
      </c>
      <c r="D2859" s="11"/>
      <c r="E2859" s="11" t="s">
        <v>4617</v>
      </c>
      <c r="F2859" s="11" t="s">
        <v>289</v>
      </c>
      <c r="G2859" s="11" t="s">
        <v>290</v>
      </c>
      <c r="H2859" s="13" t="s">
        <v>506</v>
      </c>
      <c r="I2859" s="11"/>
      <c r="J2859" s="11" t="s">
        <v>41</v>
      </c>
      <c r="K2859" s="13" t="s">
        <v>1675</v>
      </c>
      <c r="O2859" s="14">
        <v>5555</v>
      </c>
      <c r="P2859" s="14"/>
      <c r="Q2859" s="14"/>
      <c r="R2859" s="14">
        <v>7</v>
      </c>
      <c r="S2859" s="14" t="s">
        <v>79</v>
      </c>
      <c r="T2859" t="s">
        <v>446</v>
      </c>
      <c r="U2859" t="s">
        <v>447</v>
      </c>
      <c r="V2859" t="s">
        <v>448</v>
      </c>
      <c r="W2859" t="s">
        <v>449</v>
      </c>
      <c r="X2859" t="s">
        <v>1676</v>
      </c>
      <c r="Y2859" t="s">
        <v>67</v>
      </c>
      <c r="AC2859" s="14" t="s">
        <v>215</v>
      </c>
      <c r="AG2859" t="s">
        <v>508</v>
      </c>
      <c r="AH2859" s="5" t="s">
        <v>2189</v>
      </c>
      <c r="AI2859" s="14" t="s">
        <v>509</v>
      </c>
      <c r="AJ2859" s="14"/>
      <c r="AK2859" s="14"/>
      <c r="AL2859" s="14"/>
    </row>
    <row r="2860" spans="1:38" ht="14.4" x14ac:dyDescent="0.3">
      <c r="A2860" s="11" t="str">
        <f t="shared" si="44"/>
        <v>22,44,66,55/5555/certificate-common-name-mismatch</v>
      </c>
      <c r="B2860" s="11" t="s">
        <v>37</v>
      </c>
      <c r="C2860" s="12" t="s">
        <v>4616</v>
      </c>
      <c r="D2860" s="11"/>
      <c r="E2860" s="11" t="s">
        <v>4617</v>
      </c>
      <c r="F2860" s="11" t="s">
        <v>289</v>
      </c>
      <c r="G2860" s="11" t="s">
        <v>290</v>
      </c>
      <c r="H2860" s="13" t="s">
        <v>506</v>
      </c>
      <c r="I2860" s="11"/>
      <c r="J2860" s="11" t="s">
        <v>41</v>
      </c>
      <c r="K2860" s="13" t="s">
        <v>1675</v>
      </c>
      <c r="O2860" s="14">
        <v>5555</v>
      </c>
      <c r="P2860" s="14"/>
      <c r="Q2860" s="14"/>
      <c r="R2860" s="14">
        <v>7</v>
      </c>
      <c r="S2860" s="14" t="s">
        <v>79</v>
      </c>
      <c r="T2860" t="s">
        <v>446</v>
      </c>
      <c r="U2860" t="s">
        <v>447</v>
      </c>
      <c r="V2860" t="s">
        <v>448</v>
      </c>
      <c r="W2860" t="s">
        <v>449</v>
      </c>
      <c r="X2860" t="s">
        <v>1676</v>
      </c>
      <c r="Y2860" t="s">
        <v>67</v>
      </c>
      <c r="AC2860" s="14" t="s">
        <v>215</v>
      </c>
      <c r="AD2860" s="14"/>
      <c r="AE2860" s="14"/>
      <c r="AF2860" s="14"/>
      <c r="AG2860" s="23" t="s">
        <v>508</v>
      </c>
      <c r="AH2860" s="5" t="s">
        <v>2189</v>
      </c>
      <c r="AI2860" s="14" t="s">
        <v>509</v>
      </c>
      <c r="AJ2860" s="14"/>
      <c r="AK2860" s="14"/>
      <c r="AL2860" s="14"/>
    </row>
    <row r="2861" spans="1:38" ht="14.4" x14ac:dyDescent="0.3">
      <c r="A2861" s="11" t="str">
        <f t="shared" si="44"/>
        <v>22,44,66,55/5555/certificate-common-name-mismatch</v>
      </c>
      <c r="B2861" s="11" t="s">
        <v>37</v>
      </c>
      <c r="C2861" s="12" t="s">
        <v>4616</v>
      </c>
      <c r="D2861" s="11"/>
      <c r="E2861" s="11" t="s">
        <v>4617</v>
      </c>
      <c r="F2861" s="11" t="s">
        <v>289</v>
      </c>
      <c r="G2861" s="11" t="s">
        <v>290</v>
      </c>
      <c r="H2861" s="13" t="s">
        <v>506</v>
      </c>
      <c r="I2861" s="11"/>
      <c r="J2861" s="11" t="s">
        <v>41</v>
      </c>
      <c r="K2861" s="13" t="s">
        <v>1675</v>
      </c>
      <c r="O2861" s="14">
        <v>5555</v>
      </c>
      <c r="P2861" s="14"/>
      <c r="Q2861" s="14"/>
      <c r="R2861" s="14">
        <v>7</v>
      </c>
      <c r="S2861" s="14" t="s">
        <v>79</v>
      </c>
      <c r="T2861" t="s">
        <v>446</v>
      </c>
      <c r="U2861" t="s">
        <v>447</v>
      </c>
      <c r="V2861" t="s">
        <v>448</v>
      </c>
      <c r="W2861" t="s">
        <v>449</v>
      </c>
      <c r="X2861" t="s">
        <v>1676</v>
      </c>
      <c r="Y2861" t="s">
        <v>67</v>
      </c>
      <c r="AC2861" s="14" t="s">
        <v>215</v>
      </c>
      <c r="AD2861" s="14"/>
      <c r="AE2861" s="14"/>
      <c r="AF2861" s="14"/>
      <c r="AG2861" s="23" t="s">
        <v>508</v>
      </c>
      <c r="AH2861" s="5" t="s">
        <v>2189</v>
      </c>
      <c r="AI2861" s="14" t="s">
        <v>509</v>
      </c>
      <c r="AJ2861" s="14"/>
      <c r="AK2861" s="14"/>
      <c r="AL2861" s="14"/>
    </row>
    <row r="2862" spans="1:38" ht="14.4" x14ac:dyDescent="0.3">
      <c r="A2862" s="11" t="str">
        <f t="shared" si="44"/>
        <v>22,44,66,55/5555/generic-icmp-timestamp</v>
      </c>
      <c r="B2862" s="11" t="s">
        <v>37</v>
      </c>
      <c r="C2862" s="12" t="s">
        <v>4616</v>
      </c>
      <c r="D2862" s="11"/>
      <c r="E2862" s="11" t="s">
        <v>4617</v>
      </c>
      <c r="F2862" s="11" t="s">
        <v>289</v>
      </c>
      <c r="G2862" s="11" t="s">
        <v>290</v>
      </c>
      <c r="H2862" s="13" t="s">
        <v>506</v>
      </c>
      <c r="I2862" s="16"/>
      <c r="J2862" s="11" t="s">
        <v>41</v>
      </c>
      <c r="K2862" s="13" t="s">
        <v>1675</v>
      </c>
      <c r="O2862" s="14">
        <v>5555</v>
      </c>
      <c r="P2862" s="14"/>
      <c r="Q2862" s="14"/>
      <c r="R2862" s="14">
        <v>1</v>
      </c>
      <c r="S2862" s="14" t="s">
        <v>222</v>
      </c>
      <c r="T2862" t="s">
        <v>229</v>
      </c>
      <c r="U2862" t="s">
        <v>230</v>
      </c>
      <c r="V2862" t="s">
        <v>231</v>
      </c>
      <c r="W2862" t="s">
        <v>232</v>
      </c>
      <c r="X2862" t="s">
        <v>233</v>
      </c>
      <c r="Y2862" t="s">
        <v>67</v>
      </c>
      <c r="Z2862" t="s">
        <v>234</v>
      </c>
      <c r="AC2862" s="14" t="s">
        <v>215</v>
      </c>
      <c r="AD2862" s="14"/>
      <c r="AE2862" s="14"/>
      <c r="AF2862" s="14"/>
      <c r="AG2862" s="23" t="s">
        <v>508</v>
      </c>
      <c r="AH2862" s="5" t="s">
        <v>2189</v>
      </c>
      <c r="AI2862" s="14" t="s">
        <v>509</v>
      </c>
      <c r="AJ2862" s="14"/>
      <c r="AK2862" s="14" t="s">
        <v>510</v>
      </c>
      <c r="AL2862" s="14"/>
    </row>
    <row r="2863" spans="1:38" ht="14.4" x14ac:dyDescent="0.3">
      <c r="A2863" s="11" t="str">
        <f t="shared" si="44"/>
        <v>22,44,66,55/5555/ssh-cbc-ciphers</v>
      </c>
      <c r="B2863" s="11" t="s">
        <v>37</v>
      </c>
      <c r="C2863" s="12" t="s">
        <v>4616</v>
      </c>
      <c r="D2863" s="11"/>
      <c r="E2863" s="11" t="s">
        <v>4617</v>
      </c>
      <c r="F2863" s="11" t="s">
        <v>289</v>
      </c>
      <c r="G2863" s="11" t="s">
        <v>290</v>
      </c>
      <c r="H2863" s="13" t="s">
        <v>506</v>
      </c>
      <c r="I2863" s="16"/>
      <c r="J2863" s="11" t="s">
        <v>41</v>
      </c>
      <c r="K2863" s="13" t="s">
        <v>1675</v>
      </c>
      <c r="O2863" s="14">
        <v>5555</v>
      </c>
      <c r="P2863" s="14"/>
      <c r="Q2863" s="14"/>
      <c r="R2863" s="14">
        <v>3</v>
      </c>
      <c r="S2863" s="14" t="s">
        <v>222</v>
      </c>
      <c r="T2863" t="s">
        <v>241</v>
      </c>
      <c r="U2863" t="s">
        <v>242</v>
      </c>
      <c r="V2863" t="s">
        <v>243</v>
      </c>
      <c r="W2863" t="s">
        <v>244</v>
      </c>
      <c r="X2863" t="s">
        <v>511</v>
      </c>
      <c r="Y2863" t="s">
        <v>246</v>
      </c>
      <c r="AC2863" s="14" t="s">
        <v>51</v>
      </c>
      <c r="AD2863" s="14"/>
      <c r="AE2863" s="14"/>
      <c r="AF2863" s="14"/>
      <c r="AG2863" s="23" t="s">
        <v>508</v>
      </c>
      <c r="AH2863" s="5" t="s">
        <v>2189</v>
      </c>
      <c r="AI2863" s="14" t="s">
        <v>509</v>
      </c>
      <c r="AJ2863" s="14"/>
      <c r="AK2863" s="14" t="s">
        <v>510</v>
      </c>
      <c r="AL2863" s="14"/>
    </row>
    <row r="2864" spans="1:38" ht="14.4" x14ac:dyDescent="0.3">
      <c r="A2864" s="11" t="str">
        <f t="shared" si="44"/>
        <v>22,44,66,55/5555/ssh-cve-2015-4000</v>
      </c>
      <c r="B2864" s="11" t="s">
        <v>37</v>
      </c>
      <c r="C2864" s="12" t="s">
        <v>4616</v>
      </c>
      <c r="D2864" s="11"/>
      <c r="E2864" s="11" t="s">
        <v>4617</v>
      </c>
      <c r="F2864" s="11" t="s">
        <v>289</v>
      </c>
      <c r="G2864" s="11" t="s">
        <v>290</v>
      </c>
      <c r="H2864" s="13" t="s">
        <v>506</v>
      </c>
      <c r="I2864" s="16"/>
      <c r="J2864" s="11" t="s">
        <v>41</v>
      </c>
      <c r="K2864" s="13" t="s">
        <v>1675</v>
      </c>
      <c r="O2864" s="14">
        <v>5555</v>
      </c>
      <c r="P2864" s="14"/>
      <c r="Q2864" s="14"/>
      <c r="R2864" s="14">
        <v>4</v>
      </c>
      <c r="S2864" s="14" t="s">
        <v>43</v>
      </c>
      <c r="T2864" t="s">
        <v>247</v>
      </c>
      <c r="U2864" t="s">
        <v>248</v>
      </c>
      <c r="V2864" t="s">
        <v>249</v>
      </c>
      <c r="W2864" t="s">
        <v>250</v>
      </c>
      <c r="X2864" t="s">
        <v>251</v>
      </c>
      <c r="Y2864" t="s">
        <v>252</v>
      </c>
      <c r="Z2864" t="s">
        <v>253</v>
      </c>
      <c r="AC2864" s="14" t="s">
        <v>51</v>
      </c>
      <c r="AD2864" s="14"/>
      <c r="AE2864" s="14"/>
      <c r="AF2864" s="14"/>
      <c r="AG2864" s="23" t="s">
        <v>508</v>
      </c>
      <c r="AH2864" s="5" t="s">
        <v>2189</v>
      </c>
      <c r="AI2864" s="14" t="s">
        <v>509</v>
      </c>
      <c r="AJ2864" s="14"/>
      <c r="AK2864" s="14" t="s">
        <v>510</v>
      </c>
      <c r="AL2864" s="14"/>
    </row>
    <row r="2865" spans="1:38" ht="14.4" x14ac:dyDescent="0.3">
      <c r="A2865" s="11" t="str">
        <f t="shared" si="44"/>
        <v>22,44,66,55/5555/ssh-weak-kex-algorithms</v>
      </c>
      <c r="B2865" s="11" t="s">
        <v>37</v>
      </c>
      <c r="C2865" s="12" t="s">
        <v>4616</v>
      </c>
      <c r="D2865" s="11"/>
      <c r="E2865" s="11" t="s">
        <v>4617</v>
      </c>
      <c r="F2865" s="11" t="s">
        <v>289</v>
      </c>
      <c r="G2865" s="11" t="s">
        <v>290</v>
      </c>
      <c r="H2865" s="13" t="s">
        <v>506</v>
      </c>
      <c r="I2865" s="16"/>
      <c r="J2865" s="11" t="s">
        <v>41</v>
      </c>
      <c r="K2865" s="13" t="s">
        <v>1675</v>
      </c>
      <c r="O2865" s="14">
        <v>5555</v>
      </c>
      <c r="P2865" s="14"/>
      <c r="Q2865" s="14"/>
      <c r="R2865" s="14">
        <v>4</v>
      </c>
      <c r="S2865" s="14" t="s">
        <v>43</v>
      </c>
      <c r="T2865" t="s">
        <v>259</v>
      </c>
      <c r="U2865" t="s">
        <v>260</v>
      </c>
      <c r="V2865" t="s">
        <v>261</v>
      </c>
      <c r="W2865" t="s">
        <v>262</v>
      </c>
      <c r="X2865" t="s">
        <v>494</v>
      </c>
      <c r="Y2865" t="s">
        <v>264</v>
      </c>
      <c r="AC2865" s="14" t="s">
        <v>51</v>
      </c>
      <c r="AD2865" s="14"/>
      <c r="AE2865" s="14"/>
      <c r="AF2865" s="14"/>
      <c r="AG2865" s="23" t="s">
        <v>508</v>
      </c>
      <c r="AH2865" s="5" t="s">
        <v>2189</v>
      </c>
      <c r="AI2865" s="14" t="s">
        <v>509</v>
      </c>
      <c r="AJ2865" s="14"/>
      <c r="AK2865" s="14" t="s">
        <v>510</v>
      </c>
      <c r="AL2865" s="14"/>
    </row>
    <row r="2866" spans="1:38" ht="14.4" x14ac:dyDescent="0.3">
      <c r="A2866" s="11" t="str">
        <f t="shared" si="44"/>
        <v>22,44,66,55/5555/ssl-cve-2011-3389-beast</v>
      </c>
      <c r="B2866" s="11" t="s">
        <v>37</v>
      </c>
      <c r="C2866" s="12" t="s">
        <v>4616</v>
      </c>
      <c r="D2866" s="11"/>
      <c r="E2866" s="11" t="s">
        <v>4617</v>
      </c>
      <c r="F2866" s="11" t="s">
        <v>289</v>
      </c>
      <c r="G2866" s="11" t="s">
        <v>290</v>
      </c>
      <c r="H2866" s="13" t="s">
        <v>506</v>
      </c>
      <c r="I2866" s="16"/>
      <c r="J2866" s="11" t="s">
        <v>41</v>
      </c>
      <c r="K2866" s="13" t="s">
        <v>1675</v>
      </c>
      <c r="O2866" s="14">
        <v>5555</v>
      </c>
      <c r="P2866" s="14"/>
      <c r="Q2866" s="14"/>
      <c r="R2866" s="14">
        <v>4</v>
      </c>
      <c r="S2866" s="14" t="s">
        <v>43</v>
      </c>
      <c r="T2866" t="s">
        <v>313</v>
      </c>
      <c r="U2866" t="s">
        <v>314</v>
      </c>
      <c r="V2866" t="s">
        <v>315</v>
      </c>
      <c r="W2866" t="s">
        <v>316</v>
      </c>
      <c r="X2866" t="s">
        <v>512</v>
      </c>
      <c r="Y2866" t="s">
        <v>318</v>
      </c>
      <c r="Z2866" t="s">
        <v>319</v>
      </c>
      <c r="AC2866" s="14" t="s">
        <v>215</v>
      </c>
      <c r="AD2866" s="14"/>
      <c r="AE2866" s="14"/>
      <c r="AF2866" s="14"/>
      <c r="AG2866" s="23" t="s">
        <v>508</v>
      </c>
      <c r="AH2866" s="5" t="s">
        <v>2189</v>
      </c>
      <c r="AI2866" s="14" t="s">
        <v>509</v>
      </c>
      <c r="AJ2866" s="14"/>
      <c r="AK2866" s="14" t="s">
        <v>510</v>
      </c>
      <c r="AL2866" s="14"/>
    </row>
    <row r="2867" spans="1:38" ht="14.4" x14ac:dyDescent="0.3">
      <c r="A2867" s="11" t="str">
        <f t="shared" si="44"/>
        <v>22,44,66,55/5555/ssl-static-key-ciphers</v>
      </c>
      <c r="B2867" s="11" t="s">
        <v>37</v>
      </c>
      <c r="C2867" s="12" t="s">
        <v>4616</v>
      </c>
      <c r="D2867" s="11"/>
      <c r="E2867" s="11" t="s">
        <v>4617</v>
      </c>
      <c r="F2867" s="11" t="s">
        <v>289</v>
      </c>
      <c r="G2867" s="11" t="s">
        <v>290</v>
      </c>
      <c r="H2867" s="13" t="s">
        <v>506</v>
      </c>
      <c r="I2867" s="16"/>
      <c r="J2867" s="11" t="s">
        <v>41</v>
      </c>
      <c r="K2867" s="13" t="s">
        <v>1675</v>
      </c>
      <c r="O2867" s="14">
        <v>5555</v>
      </c>
      <c r="P2867" s="14"/>
      <c r="Q2867" s="14"/>
      <c r="R2867" s="14">
        <v>3</v>
      </c>
      <c r="S2867" s="14" t="s">
        <v>222</v>
      </c>
      <c r="T2867" t="s">
        <v>329</v>
      </c>
      <c r="U2867" t="s">
        <v>330</v>
      </c>
      <c r="V2867" t="s">
        <v>331</v>
      </c>
      <c r="W2867" t="s">
        <v>332</v>
      </c>
      <c r="X2867" t="s">
        <v>513</v>
      </c>
      <c r="Y2867" t="s">
        <v>334</v>
      </c>
      <c r="AC2867" s="14" t="s">
        <v>215</v>
      </c>
      <c r="AD2867" s="14"/>
      <c r="AE2867" s="14"/>
      <c r="AF2867" s="14"/>
      <c r="AG2867" s="23" t="s">
        <v>508</v>
      </c>
      <c r="AH2867" s="5" t="s">
        <v>2189</v>
      </c>
      <c r="AI2867" s="14" t="s">
        <v>509</v>
      </c>
      <c r="AJ2867" s="14"/>
      <c r="AK2867" s="14" t="s">
        <v>510</v>
      </c>
      <c r="AL2867" s="14"/>
    </row>
    <row r="2868" spans="1:38" ht="14.4" x14ac:dyDescent="0.3">
      <c r="A2868" s="11" t="str">
        <f t="shared" si="44"/>
        <v>22,44,66,55/5555/tls-dh-primes</v>
      </c>
      <c r="B2868" s="11" t="s">
        <v>37</v>
      </c>
      <c r="C2868" s="12" t="s">
        <v>4616</v>
      </c>
      <c r="D2868" s="11"/>
      <c r="E2868" s="11" t="s">
        <v>4617</v>
      </c>
      <c r="F2868" s="11" t="s">
        <v>289</v>
      </c>
      <c r="G2868" s="11" t="s">
        <v>290</v>
      </c>
      <c r="H2868" s="13" t="s">
        <v>506</v>
      </c>
      <c r="I2868" s="16"/>
      <c r="J2868" s="11" t="s">
        <v>41</v>
      </c>
      <c r="K2868" s="13" t="s">
        <v>1675</v>
      </c>
      <c r="O2868" s="14">
        <v>5555</v>
      </c>
      <c r="P2868" s="14"/>
      <c r="Q2868" s="14"/>
      <c r="R2868" s="14">
        <v>3</v>
      </c>
      <c r="S2868" s="14" t="s">
        <v>222</v>
      </c>
      <c r="T2868" t="s">
        <v>335</v>
      </c>
      <c r="U2868" t="s">
        <v>336</v>
      </c>
      <c r="V2868" t="s">
        <v>337</v>
      </c>
      <c r="W2868" t="s">
        <v>338</v>
      </c>
      <c r="X2868" t="s">
        <v>514</v>
      </c>
      <c r="Y2868" t="s">
        <v>340</v>
      </c>
      <c r="AC2868" s="14" t="s">
        <v>215</v>
      </c>
      <c r="AD2868" s="14"/>
      <c r="AE2868" s="14"/>
      <c r="AF2868" s="14"/>
      <c r="AG2868" s="23" t="s">
        <v>508</v>
      </c>
      <c r="AH2868" s="5" t="s">
        <v>2189</v>
      </c>
      <c r="AI2868" s="14" t="s">
        <v>509</v>
      </c>
      <c r="AJ2868" s="14"/>
      <c r="AK2868" s="14" t="s">
        <v>510</v>
      </c>
      <c r="AL2868" s="14"/>
    </row>
    <row r="2869" spans="1:38" ht="14.4" x14ac:dyDescent="0.3">
      <c r="A2869" s="11" t="str">
        <f t="shared" si="44"/>
        <v>22,44,66,55/5555/tls-untrusted-ca</v>
      </c>
      <c r="B2869" s="11" t="s">
        <v>37</v>
      </c>
      <c r="C2869" s="12" t="s">
        <v>4616</v>
      </c>
      <c r="D2869" s="11"/>
      <c r="E2869" s="11" t="s">
        <v>4617</v>
      </c>
      <c r="F2869" s="11" t="s">
        <v>289</v>
      </c>
      <c r="G2869" s="11" t="s">
        <v>290</v>
      </c>
      <c r="H2869" s="13" t="s">
        <v>506</v>
      </c>
      <c r="I2869" s="16"/>
      <c r="J2869" s="11" t="s">
        <v>41</v>
      </c>
      <c r="K2869" s="13" t="s">
        <v>1675</v>
      </c>
      <c r="O2869" s="14">
        <v>5555</v>
      </c>
      <c r="P2869" s="14"/>
      <c r="Q2869" s="14"/>
      <c r="R2869" s="14">
        <v>6</v>
      </c>
      <c r="S2869" s="14" t="s">
        <v>43</v>
      </c>
      <c r="T2869" t="s">
        <v>341</v>
      </c>
      <c r="U2869" t="s">
        <v>342</v>
      </c>
      <c r="V2869" t="s">
        <v>343</v>
      </c>
      <c r="W2869" t="s">
        <v>344</v>
      </c>
      <c r="X2869" t="s">
        <v>515</v>
      </c>
      <c r="Y2869" t="s">
        <v>346</v>
      </c>
      <c r="AC2869" s="14" t="s">
        <v>215</v>
      </c>
      <c r="AD2869" s="14"/>
      <c r="AE2869" s="14"/>
      <c r="AF2869" s="14"/>
      <c r="AG2869" s="23" t="s">
        <v>508</v>
      </c>
      <c r="AH2869" s="5" t="s">
        <v>2189</v>
      </c>
      <c r="AI2869" s="14" t="s">
        <v>509</v>
      </c>
      <c r="AJ2869" s="14"/>
      <c r="AK2869" s="14" t="s">
        <v>510</v>
      </c>
      <c r="AL2869" s="14"/>
    </row>
    <row r="2870" spans="1:38" ht="14.4" x14ac:dyDescent="0.3">
      <c r="A2870" s="11" t="str">
        <f t="shared" si="44"/>
        <v>22,44,66,55/5555/tlsv1_0-enabled</v>
      </c>
      <c r="B2870" s="11" t="s">
        <v>37</v>
      </c>
      <c r="C2870" s="12" t="s">
        <v>4616</v>
      </c>
      <c r="D2870" s="11"/>
      <c r="E2870" s="11" t="s">
        <v>4617</v>
      </c>
      <c r="F2870" s="11" t="s">
        <v>289</v>
      </c>
      <c r="G2870" s="11" t="s">
        <v>290</v>
      </c>
      <c r="H2870" s="13" t="s">
        <v>506</v>
      </c>
      <c r="I2870" s="16"/>
      <c r="J2870" s="11" t="s">
        <v>41</v>
      </c>
      <c r="K2870" s="13" t="s">
        <v>1675</v>
      </c>
      <c r="O2870" s="14">
        <v>5555</v>
      </c>
      <c r="P2870" s="14"/>
      <c r="Q2870" s="14"/>
      <c r="R2870" s="14">
        <v>4</v>
      </c>
      <c r="S2870" s="14" t="s">
        <v>43</v>
      </c>
      <c r="T2870" t="s">
        <v>347</v>
      </c>
      <c r="U2870" t="s">
        <v>348</v>
      </c>
      <c r="V2870" t="s">
        <v>349</v>
      </c>
      <c r="W2870" t="s">
        <v>350</v>
      </c>
      <c r="X2870" t="s">
        <v>351</v>
      </c>
      <c r="Y2870" t="s">
        <v>352</v>
      </c>
      <c r="AC2870" s="14" t="s">
        <v>215</v>
      </c>
      <c r="AD2870" s="14"/>
      <c r="AE2870" s="14"/>
      <c r="AF2870" s="14"/>
      <c r="AG2870" s="23" t="s">
        <v>508</v>
      </c>
      <c r="AH2870" s="5" t="s">
        <v>2189</v>
      </c>
      <c r="AI2870" s="14" t="s">
        <v>509</v>
      </c>
      <c r="AJ2870" s="14"/>
      <c r="AK2870" s="14" t="s">
        <v>510</v>
      </c>
      <c r="AL2870" s="14"/>
    </row>
    <row r="2871" spans="1:38" ht="14.4" x14ac:dyDescent="0.3">
      <c r="A2871" s="11" t="str">
        <f t="shared" si="44"/>
        <v>22,44,66,55/5555/tlsv1_1-enabled</v>
      </c>
      <c r="B2871" s="11" t="s">
        <v>37</v>
      </c>
      <c r="C2871" s="12" t="s">
        <v>4616</v>
      </c>
      <c r="D2871" s="11"/>
      <c r="E2871" s="11" t="s">
        <v>4617</v>
      </c>
      <c r="F2871" s="11" t="s">
        <v>289</v>
      </c>
      <c r="G2871" s="11" t="s">
        <v>290</v>
      </c>
      <c r="H2871" s="13" t="s">
        <v>506</v>
      </c>
      <c r="I2871" s="16"/>
      <c r="J2871" s="11" t="s">
        <v>41</v>
      </c>
      <c r="K2871" s="13" t="s">
        <v>1675</v>
      </c>
      <c r="O2871" s="14">
        <v>5555</v>
      </c>
      <c r="P2871" s="14"/>
      <c r="Q2871" s="14"/>
      <c r="R2871" s="14">
        <v>3</v>
      </c>
      <c r="S2871" s="14" t="s">
        <v>222</v>
      </c>
      <c r="T2871" t="s">
        <v>353</v>
      </c>
      <c r="U2871" t="s">
        <v>354</v>
      </c>
      <c r="V2871" t="s">
        <v>349</v>
      </c>
      <c r="W2871" t="s">
        <v>350</v>
      </c>
      <c r="X2871" t="s">
        <v>355</v>
      </c>
      <c r="Y2871" t="s">
        <v>352</v>
      </c>
      <c r="AC2871" s="14" t="s">
        <v>215</v>
      </c>
      <c r="AD2871" s="14"/>
      <c r="AE2871" s="14"/>
      <c r="AF2871" s="14"/>
      <c r="AG2871" s="23" t="s">
        <v>508</v>
      </c>
      <c r="AH2871" s="5" t="s">
        <v>2189</v>
      </c>
      <c r="AI2871" s="14" t="s">
        <v>509</v>
      </c>
      <c r="AJ2871" s="14"/>
      <c r="AK2871" s="14" t="s">
        <v>510</v>
      </c>
      <c r="AL2871" s="14"/>
    </row>
    <row r="2872" spans="1:38" ht="14.4" x14ac:dyDescent="0.3">
      <c r="A2872" s="11" t="str">
        <f t="shared" si="44"/>
        <v>22,44,66,55/5555/ssl-3des-ciphers</v>
      </c>
      <c r="B2872" s="11" t="s">
        <v>37</v>
      </c>
      <c r="C2872" s="12" t="s">
        <v>4616</v>
      </c>
      <c r="D2872" s="11"/>
      <c r="E2872" s="11" t="s">
        <v>4617</v>
      </c>
      <c r="F2872" s="11" t="s">
        <v>289</v>
      </c>
      <c r="G2872" s="11" t="s">
        <v>290</v>
      </c>
      <c r="H2872" s="13" t="s">
        <v>506</v>
      </c>
      <c r="I2872" s="16"/>
      <c r="J2872" s="11" t="s">
        <v>41</v>
      </c>
      <c r="K2872" s="13" t="s">
        <v>1675</v>
      </c>
      <c r="O2872" s="14">
        <v>5555</v>
      </c>
      <c r="P2872" s="14"/>
      <c r="Q2872" s="14"/>
      <c r="R2872" s="14">
        <v>1</v>
      </c>
      <c r="S2872" s="14" t="s">
        <v>222</v>
      </c>
      <c r="T2872" t="s">
        <v>307</v>
      </c>
      <c r="U2872" t="s">
        <v>308</v>
      </c>
      <c r="V2872" t="s">
        <v>309</v>
      </c>
      <c r="W2872" t="s">
        <v>310</v>
      </c>
      <c r="X2872" t="s">
        <v>516</v>
      </c>
      <c r="Y2872" t="s">
        <v>312</v>
      </c>
      <c r="AC2872" s="14" t="s">
        <v>215</v>
      </c>
      <c r="AD2872" s="14"/>
      <c r="AE2872" s="14"/>
      <c r="AF2872" s="14"/>
      <c r="AG2872" s="23" t="s">
        <v>508</v>
      </c>
      <c r="AH2872" s="5" t="s">
        <v>2189</v>
      </c>
      <c r="AI2872" s="14" t="s">
        <v>509</v>
      </c>
      <c r="AJ2872" s="14"/>
      <c r="AK2872" s="14" t="s">
        <v>510</v>
      </c>
      <c r="AL2872" s="14"/>
    </row>
    <row r="2873" spans="1:38" ht="14.4" x14ac:dyDescent="0.3">
      <c r="A2873" s="11" t="str">
        <f t="shared" si="44"/>
        <v>22,44,66,55/5555/ssl-cve-2011-3389-beast</v>
      </c>
      <c r="B2873" s="11" t="s">
        <v>37</v>
      </c>
      <c r="C2873" s="12" t="s">
        <v>4616</v>
      </c>
      <c r="D2873" s="11"/>
      <c r="E2873" s="11" t="s">
        <v>4617</v>
      </c>
      <c r="F2873" s="11" t="s">
        <v>289</v>
      </c>
      <c r="G2873" s="11" t="s">
        <v>290</v>
      </c>
      <c r="H2873" s="13" t="s">
        <v>506</v>
      </c>
      <c r="I2873" s="16"/>
      <c r="J2873" s="11" t="s">
        <v>41</v>
      </c>
      <c r="K2873" s="13" t="s">
        <v>1675</v>
      </c>
      <c r="O2873" s="14">
        <v>5555</v>
      </c>
      <c r="P2873" s="14"/>
      <c r="Q2873" s="14"/>
      <c r="R2873" s="14">
        <v>4</v>
      </c>
      <c r="S2873" s="14" t="s">
        <v>43</v>
      </c>
      <c r="T2873" t="s">
        <v>313</v>
      </c>
      <c r="U2873" t="s">
        <v>314</v>
      </c>
      <c r="V2873" t="s">
        <v>315</v>
      </c>
      <c r="W2873" t="s">
        <v>316</v>
      </c>
      <c r="X2873" t="s">
        <v>517</v>
      </c>
      <c r="Y2873" t="s">
        <v>318</v>
      </c>
      <c r="Z2873" t="s">
        <v>319</v>
      </c>
      <c r="AC2873" s="14" t="s">
        <v>215</v>
      </c>
      <c r="AD2873" s="14"/>
      <c r="AE2873" s="14"/>
      <c r="AF2873" s="14"/>
      <c r="AG2873" s="23" t="s">
        <v>508</v>
      </c>
      <c r="AH2873" s="5" t="s">
        <v>2189</v>
      </c>
      <c r="AI2873" s="14" t="s">
        <v>509</v>
      </c>
      <c r="AJ2873" s="14"/>
      <c r="AK2873" s="14" t="s">
        <v>510</v>
      </c>
      <c r="AL2873" s="14"/>
    </row>
    <row r="2874" spans="1:38" ht="14.4" x14ac:dyDescent="0.3">
      <c r="A2874" s="11" t="str">
        <f t="shared" si="44"/>
        <v>22,44,66,55/5555/ssl-cve-2016-2183-sweet32</v>
      </c>
      <c r="B2874" s="11" t="s">
        <v>37</v>
      </c>
      <c r="C2874" s="12" t="s">
        <v>4616</v>
      </c>
      <c r="D2874" s="11"/>
      <c r="E2874" s="11" t="s">
        <v>4617</v>
      </c>
      <c r="F2874" s="11" t="s">
        <v>289</v>
      </c>
      <c r="G2874" s="11" t="s">
        <v>290</v>
      </c>
      <c r="H2874" s="13" t="s">
        <v>506</v>
      </c>
      <c r="I2874" s="16"/>
      <c r="J2874" s="11" t="s">
        <v>41</v>
      </c>
      <c r="K2874" s="13" t="s">
        <v>1675</v>
      </c>
      <c r="O2874" s="14">
        <v>5555</v>
      </c>
      <c r="P2874" s="14"/>
      <c r="Q2874" s="14"/>
      <c r="R2874" s="14">
        <v>5</v>
      </c>
      <c r="S2874" s="14" t="s">
        <v>43</v>
      </c>
      <c r="T2874" t="s">
        <v>320</v>
      </c>
      <c r="U2874" t="s">
        <v>321</v>
      </c>
      <c r="V2874" t="s">
        <v>322</v>
      </c>
      <c r="W2874" t="s">
        <v>310</v>
      </c>
      <c r="X2874" t="s">
        <v>516</v>
      </c>
      <c r="Y2874" t="s">
        <v>323</v>
      </c>
      <c r="Z2874" t="s">
        <v>258</v>
      </c>
      <c r="AC2874" s="14" t="s">
        <v>215</v>
      </c>
      <c r="AD2874" s="14"/>
      <c r="AE2874" s="14"/>
      <c r="AF2874" s="14"/>
      <c r="AG2874" s="23" t="s">
        <v>508</v>
      </c>
      <c r="AH2874" s="5" t="s">
        <v>2189</v>
      </c>
      <c r="AI2874" s="14" t="s">
        <v>509</v>
      </c>
      <c r="AJ2874" s="14"/>
      <c r="AK2874" s="14" t="s">
        <v>510</v>
      </c>
      <c r="AL2874" s="14"/>
    </row>
    <row r="2875" spans="1:38" ht="14.4" x14ac:dyDescent="0.3">
      <c r="A2875" s="11" t="str">
        <f t="shared" si="44"/>
        <v>22,44,66,55/5555/ssl-static-key-ciphers</v>
      </c>
      <c r="B2875" s="11" t="s">
        <v>37</v>
      </c>
      <c r="C2875" s="12" t="s">
        <v>4616</v>
      </c>
      <c r="D2875" s="11"/>
      <c r="E2875" s="11" t="s">
        <v>4617</v>
      </c>
      <c r="F2875" s="11" t="s">
        <v>289</v>
      </c>
      <c r="G2875" s="11" t="s">
        <v>290</v>
      </c>
      <c r="H2875" s="13" t="s">
        <v>506</v>
      </c>
      <c r="I2875" s="16"/>
      <c r="J2875" s="11" t="s">
        <v>41</v>
      </c>
      <c r="K2875" s="13" t="s">
        <v>1675</v>
      </c>
      <c r="O2875" s="14">
        <v>5555</v>
      </c>
      <c r="P2875" s="14"/>
      <c r="Q2875" s="14"/>
      <c r="R2875" s="14">
        <v>3</v>
      </c>
      <c r="S2875" s="14" t="s">
        <v>222</v>
      </c>
      <c r="T2875" t="s">
        <v>329</v>
      </c>
      <c r="U2875" t="s">
        <v>330</v>
      </c>
      <c r="V2875" t="s">
        <v>331</v>
      </c>
      <c r="W2875" t="s">
        <v>332</v>
      </c>
      <c r="X2875" t="s">
        <v>518</v>
      </c>
      <c r="Y2875" t="s">
        <v>334</v>
      </c>
      <c r="AC2875" s="14" t="s">
        <v>215</v>
      </c>
      <c r="AD2875" s="14"/>
      <c r="AE2875" s="14"/>
      <c r="AF2875" s="14"/>
      <c r="AG2875" s="23" t="s">
        <v>508</v>
      </c>
      <c r="AH2875" s="5" t="s">
        <v>2189</v>
      </c>
      <c r="AI2875" s="14" t="s">
        <v>509</v>
      </c>
      <c r="AJ2875" s="14"/>
      <c r="AK2875" s="14" t="s">
        <v>510</v>
      </c>
      <c r="AL2875" s="14"/>
    </row>
    <row r="2876" spans="1:38" ht="14.4" x14ac:dyDescent="0.3">
      <c r="A2876" s="11" t="str">
        <f t="shared" si="44"/>
        <v>22,44,66,55/5555/tls-dh-prime-under-2048-bits</v>
      </c>
      <c r="B2876" s="11" t="s">
        <v>37</v>
      </c>
      <c r="C2876" s="12" t="s">
        <v>4616</v>
      </c>
      <c r="D2876" s="11"/>
      <c r="E2876" s="11" t="s">
        <v>4617</v>
      </c>
      <c r="F2876" s="11" t="s">
        <v>289</v>
      </c>
      <c r="G2876" s="11" t="s">
        <v>290</v>
      </c>
      <c r="H2876" s="13" t="s">
        <v>506</v>
      </c>
      <c r="I2876" s="16"/>
      <c r="J2876" s="11" t="s">
        <v>41</v>
      </c>
      <c r="K2876" s="13" t="s">
        <v>1675</v>
      </c>
      <c r="O2876" s="14">
        <v>5555</v>
      </c>
      <c r="P2876" s="14"/>
      <c r="Q2876" s="14"/>
      <c r="R2876" s="14">
        <v>3</v>
      </c>
      <c r="S2876" s="14" t="s">
        <v>222</v>
      </c>
      <c r="T2876" t="s">
        <v>498</v>
      </c>
      <c r="U2876" t="s">
        <v>499</v>
      </c>
      <c r="V2876" t="s">
        <v>500</v>
      </c>
      <c r="W2876" t="s">
        <v>501</v>
      </c>
      <c r="X2876" t="s">
        <v>519</v>
      </c>
      <c r="Y2876" t="s">
        <v>252</v>
      </c>
      <c r="AC2876" s="14" t="s">
        <v>215</v>
      </c>
      <c r="AD2876" s="14"/>
      <c r="AE2876" s="14"/>
      <c r="AF2876" s="14"/>
      <c r="AG2876" s="23" t="s">
        <v>508</v>
      </c>
      <c r="AH2876" s="5" t="s">
        <v>2189</v>
      </c>
      <c r="AI2876" s="14" t="s">
        <v>509</v>
      </c>
      <c r="AJ2876" s="14"/>
      <c r="AK2876" s="14" t="s">
        <v>510</v>
      </c>
      <c r="AL2876" s="14"/>
    </row>
    <row r="2877" spans="1:38" ht="14.4" x14ac:dyDescent="0.3">
      <c r="A2877" s="11" t="str">
        <f t="shared" si="44"/>
        <v>22,44,66,55/5555/tls-untrusted-ca</v>
      </c>
      <c r="B2877" s="11" t="s">
        <v>37</v>
      </c>
      <c r="C2877" s="12" t="s">
        <v>4616</v>
      </c>
      <c r="D2877" s="11"/>
      <c r="E2877" s="11" t="s">
        <v>4617</v>
      </c>
      <c r="F2877" s="11" t="s">
        <v>289</v>
      </c>
      <c r="G2877" s="11" t="s">
        <v>290</v>
      </c>
      <c r="H2877" s="13" t="s">
        <v>506</v>
      </c>
      <c r="I2877" s="16"/>
      <c r="J2877" s="11" t="s">
        <v>41</v>
      </c>
      <c r="K2877" s="13" t="s">
        <v>1675</v>
      </c>
      <c r="O2877" s="14">
        <v>5555</v>
      </c>
      <c r="P2877" s="14"/>
      <c r="Q2877" s="14"/>
      <c r="R2877" s="14">
        <v>6</v>
      </c>
      <c r="S2877" s="14" t="s">
        <v>43</v>
      </c>
      <c r="T2877" t="s">
        <v>341</v>
      </c>
      <c r="U2877" t="s">
        <v>342</v>
      </c>
      <c r="V2877" t="s">
        <v>343</v>
      </c>
      <c r="W2877" t="s">
        <v>344</v>
      </c>
      <c r="X2877" t="s">
        <v>515</v>
      </c>
      <c r="Y2877" t="s">
        <v>346</v>
      </c>
      <c r="AC2877" s="14" t="s">
        <v>215</v>
      </c>
      <c r="AD2877" s="14"/>
      <c r="AE2877" s="14"/>
      <c r="AF2877" s="14"/>
      <c r="AG2877" s="23" t="s">
        <v>508</v>
      </c>
      <c r="AH2877" s="5" t="s">
        <v>2189</v>
      </c>
      <c r="AI2877" s="14" t="s">
        <v>509</v>
      </c>
      <c r="AJ2877" s="14"/>
      <c r="AK2877" s="14" t="s">
        <v>510</v>
      </c>
      <c r="AL2877" s="14"/>
    </row>
    <row r="2878" spans="1:38" ht="14.4" x14ac:dyDescent="0.3">
      <c r="A2878" s="11" t="str">
        <f t="shared" si="44"/>
        <v>22,44,66,55/5555/tlsv1_0-enabled</v>
      </c>
      <c r="B2878" s="11" t="s">
        <v>37</v>
      </c>
      <c r="C2878" s="12" t="s">
        <v>4616</v>
      </c>
      <c r="D2878" s="11"/>
      <c r="E2878" s="11" t="s">
        <v>4617</v>
      </c>
      <c r="F2878" s="11" t="s">
        <v>289</v>
      </c>
      <c r="G2878" s="11" t="s">
        <v>290</v>
      </c>
      <c r="H2878" s="13" t="s">
        <v>506</v>
      </c>
      <c r="I2878" s="16"/>
      <c r="J2878" s="11" t="s">
        <v>41</v>
      </c>
      <c r="K2878" s="13" t="s">
        <v>1675</v>
      </c>
      <c r="O2878" s="14">
        <v>5555</v>
      </c>
      <c r="P2878" s="14"/>
      <c r="Q2878" s="14"/>
      <c r="R2878" s="14">
        <v>4</v>
      </c>
      <c r="S2878" s="14" t="s">
        <v>43</v>
      </c>
      <c r="T2878" t="s">
        <v>347</v>
      </c>
      <c r="U2878" t="s">
        <v>348</v>
      </c>
      <c r="V2878" t="s">
        <v>349</v>
      </c>
      <c r="W2878" t="s">
        <v>350</v>
      </c>
      <c r="X2878" t="s">
        <v>351</v>
      </c>
      <c r="Y2878" t="s">
        <v>352</v>
      </c>
      <c r="AC2878" s="14" t="s">
        <v>215</v>
      </c>
      <c r="AD2878" s="14"/>
      <c r="AE2878" s="14"/>
      <c r="AF2878" s="14"/>
      <c r="AG2878" s="23" t="s">
        <v>508</v>
      </c>
      <c r="AH2878" s="5" t="s">
        <v>2189</v>
      </c>
      <c r="AI2878" s="14" t="s">
        <v>509</v>
      </c>
      <c r="AJ2878" s="14"/>
      <c r="AK2878" s="14" t="s">
        <v>510</v>
      </c>
      <c r="AL2878" s="14"/>
    </row>
    <row r="2879" spans="1:38" ht="14.4" x14ac:dyDescent="0.3">
      <c r="A2879" s="11" t="str">
        <f t="shared" si="44"/>
        <v>22,44,66,55/5555/tlsv1_1-enabled</v>
      </c>
      <c r="B2879" s="11" t="s">
        <v>37</v>
      </c>
      <c r="C2879" s="12" t="s">
        <v>4616</v>
      </c>
      <c r="D2879" s="11"/>
      <c r="E2879" s="11" t="s">
        <v>4617</v>
      </c>
      <c r="F2879" s="11" t="s">
        <v>289</v>
      </c>
      <c r="G2879" s="11" t="s">
        <v>290</v>
      </c>
      <c r="H2879" s="13" t="s">
        <v>506</v>
      </c>
      <c r="I2879" s="16"/>
      <c r="J2879" s="11" t="s">
        <v>41</v>
      </c>
      <c r="K2879" s="13" t="s">
        <v>1675</v>
      </c>
      <c r="O2879" s="14">
        <v>5555</v>
      </c>
      <c r="P2879" s="14"/>
      <c r="Q2879" s="14"/>
      <c r="R2879" s="14">
        <v>3</v>
      </c>
      <c r="S2879" s="14" t="s">
        <v>222</v>
      </c>
      <c r="T2879" t="s">
        <v>353</v>
      </c>
      <c r="U2879" t="s">
        <v>354</v>
      </c>
      <c r="V2879" t="s">
        <v>349</v>
      </c>
      <c r="W2879" t="s">
        <v>350</v>
      </c>
      <c r="X2879" t="s">
        <v>355</v>
      </c>
      <c r="Y2879" t="s">
        <v>352</v>
      </c>
      <c r="AC2879" s="14" t="s">
        <v>215</v>
      </c>
      <c r="AD2879" s="14"/>
      <c r="AE2879" s="14"/>
      <c r="AF2879" s="14"/>
      <c r="AG2879" s="23" t="s">
        <v>508</v>
      </c>
      <c r="AH2879" s="5" t="s">
        <v>2189</v>
      </c>
      <c r="AI2879" s="14" t="s">
        <v>509</v>
      </c>
      <c r="AJ2879" s="14"/>
      <c r="AK2879" s="14" t="s">
        <v>510</v>
      </c>
      <c r="AL2879" s="14"/>
    </row>
    <row r="2880" spans="1:38" ht="14.4" x14ac:dyDescent="0.3">
      <c r="A2880" s="11" t="str">
        <f t="shared" si="44"/>
        <v>22,44,66,55/5555/ssl-3des-ciphers</v>
      </c>
      <c r="B2880" s="11" t="s">
        <v>37</v>
      </c>
      <c r="C2880" s="12" t="s">
        <v>4616</v>
      </c>
      <c r="D2880" s="11"/>
      <c r="E2880" s="11" t="s">
        <v>4617</v>
      </c>
      <c r="F2880" s="11" t="s">
        <v>289</v>
      </c>
      <c r="G2880" s="11" t="s">
        <v>290</v>
      </c>
      <c r="H2880" s="13" t="s">
        <v>506</v>
      </c>
      <c r="I2880" s="16"/>
      <c r="J2880" s="11" t="s">
        <v>41</v>
      </c>
      <c r="K2880" s="13" t="s">
        <v>1675</v>
      </c>
      <c r="O2880" s="14">
        <v>5555</v>
      </c>
      <c r="P2880" s="14"/>
      <c r="Q2880" s="14"/>
      <c r="R2880" s="14">
        <v>1</v>
      </c>
      <c r="S2880" s="14" t="s">
        <v>222</v>
      </c>
      <c r="T2880" t="s">
        <v>307</v>
      </c>
      <c r="U2880" t="s">
        <v>308</v>
      </c>
      <c r="V2880" t="s">
        <v>309</v>
      </c>
      <c r="W2880" t="s">
        <v>310</v>
      </c>
      <c r="X2880" t="s">
        <v>516</v>
      </c>
      <c r="Y2880" t="s">
        <v>312</v>
      </c>
      <c r="AC2880" s="14" t="s">
        <v>215</v>
      </c>
      <c r="AD2880" s="14"/>
      <c r="AE2880" s="14"/>
      <c r="AF2880" s="14"/>
      <c r="AG2880" s="23" t="s">
        <v>508</v>
      </c>
      <c r="AH2880" s="5" t="s">
        <v>2189</v>
      </c>
      <c r="AI2880" s="14" t="s">
        <v>509</v>
      </c>
      <c r="AJ2880" s="14"/>
      <c r="AK2880" s="14" t="s">
        <v>510</v>
      </c>
      <c r="AL2880" s="14"/>
    </row>
    <row r="2881" spans="1:38" ht="14.4" x14ac:dyDescent="0.3">
      <c r="A2881" s="11" t="str">
        <f t="shared" si="44"/>
        <v>22,44,66,55/5555/ssl-cve-2011-3389-beast</v>
      </c>
      <c r="B2881" s="11" t="s">
        <v>37</v>
      </c>
      <c r="C2881" s="12" t="s">
        <v>4616</v>
      </c>
      <c r="D2881" s="11"/>
      <c r="E2881" s="11" t="s">
        <v>4617</v>
      </c>
      <c r="F2881" s="11" t="s">
        <v>289</v>
      </c>
      <c r="G2881" s="11" t="s">
        <v>290</v>
      </c>
      <c r="H2881" s="13" t="s">
        <v>506</v>
      </c>
      <c r="I2881" s="16"/>
      <c r="J2881" s="11" t="s">
        <v>41</v>
      </c>
      <c r="K2881" s="13" t="s">
        <v>1675</v>
      </c>
      <c r="O2881" s="14">
        <v>5555</v>
      </c>
      <c r="P2881" s="14"/>
      <c r="Q2881" s="14"/>
      <c r="R2881" s="14">
        <v>4</v>
      </c>
      <c r="S2881" s="14" t="s">
        <v>43</v>
      </c>
      <c r="T2881" t="s">
        <v>313</v>
      </c>
      <c r="U2881" t="s">
        <v>314</v>
      </c>
      <c r="V2881" t="s">
        <v>315</v>
      </c>
      <c r="W2881" t="s">
        <v>316</v>
      </c>
      <c r="X2881" t="s">
        <v>517</v>
      </c>
      <c r="Y2881" t="s">
        <v>318</v>
      </c>
      <c r="Z2881" t="s">
        <v>319</v>
      </c>
      <c r="AC2881" s="14" t="s">
        <v>215</v>
      </c>
      <c r="AD2881" s="14"/>
      <c r="AE2881" s="14"/>
      <c r="AF2881" s="14"/>
      <c r="AG2881" s="23" t="s">
        <v>508</v>
      </c>
      <c r="AH2881" s="5" t="s">
        <v>2189</v>
      </c>
      <c r="AI2881" s="14" t="s">
        <v>509</v>
      </c>
      <c r="AJ2881" s="14"/>
      <c r="AK2881" s="14" t="s">
        <v>510</v>
      </c>
      <c r="AL2881" s="14"/>
    </row>
    <row r="2882" spans="1:38" ht="14.4" x14ac:dyDescent="0.3">
      <c r="A2882" s="11" t="str">
        <f t="shared" si="44"/>
        <v>22,44,66,55/5555/ssl-cve-2016-2183-sweet32</v>
      </c>
      <c r="B2882" s="11" t="s">
        <v>37</v>
      </c>
      <c r="C2882" s="12" t="s">
        <v>4616</v>
      </c>
      <c r="D2882" s="11"/>
      <c r="E2882" s="11" t="s">
        <v>4617</v>
      </c>
      <c r="F2882" s="11" t="s">
        <v>289</v>
      </c>
      <c r="G2882" s="11" t="s">
        <v>290</v>
      </c>
      <c r="H2882" s="13" t="s">
        <v>506</v>
      </c>
      <c r="I2882" s="16"/>
      <c r="J2882" s="11" t="s">
        <v>41</v>
      </c>
      <c r="K2882" s="13" t="s">
        <v>1675</v>
      </c>
      <c r="O2882" s="14">
        <v>5555</v>
      </c>
      <c r="P2882" s="14"/>
      <c r="Q2882" s="14"/>
      <c r="R2882" s="14">
        <v>5</v>
      </c>
      <c r="S2882" s="14" t="s">
        <v>43</v>
      </c>
      <c r="T2882" t="s">
        <v>320</v>
      </c>
      <c r="U2882" t="s">
        <v>321</v>
      </c>
      <c r="V2882" t="s">
        <v>322</v>
      </c>
      <c r="W2882" t="s">
        <v>310</v>
      </c>
      <c r="X2882" t="s">
        <v>516</v>
      </c>
      <c r="Y2882" t="s">
        <v>323</v>
      </c>
      <c r="Z2882" t="s">
        <v>258</v>
      </c>
      <c r="AC2882" s="14" t="s">
        <v>215</v>
      </c>
      <c r="AD2882" s="14"/>
      <c r="AE2882" s="14"/>
      <c r="AF2882" s="14"/>
      <c r="AG2882" s="23" t="s">
        <v>508</v>
      </c>
      <c r="AH2882" s="5" t="s">
        <v>2189</v>
      </c>
      <c r="AI2882" s="14" t="s">
        <v>509</v>
      </c>
      <c r="AJ2882" s="14"/>
      <c r="AK2882" s="14" t="s">
        <v>510</v>
      </c>
      <c r="AL2882" s="14"/>
    </row>
    <row r="2883" spans="1:38" ht="14.4" x14ac:dyDescent="0.3">
      <c r="A2883" s="11" t="str">
        <f t="shared" ref="A2883:A2946" si="45">CONCATENATE(C2883,"/",O2883,"/",T2883)</f>
        <v>22,44,66,55/5555/ssl-static-key-ciphers</v>
      </c>
      <c r="B2883" s="11" t="s">
        <v>37</v>
      </c>
      <c r="C2883" s="12" t="s">
        <v>4616</v>
      </c>
      <c r="D2883" s="11"/>
      <c r="E2883" s="11" t="s">
        <v>4617</v>
      </c>
      <c r="F2883" s="11" t="s">
        <v>289</v>
      </c>
      <c r="G2883" s="11" t="s">
        <v>290</v>
      </c>
      <c r="H2883" s="13" t="s">
        <v>506</v>
      </c>
      <c r="I2883" s="16"/>
      <c r="J2883" s="11" t="s">
        <v>41</v>
      </c>
      <c r="K2883" s="13" t="s">
        <v>1675</v>
      </c>
      <c r="O2883" s="14">
        <v>5555</v>
      </c>
      <c r="P2883" s="14"/>
      <c r="Q2883" s="14"/>
      <c r="R2883" s="14">
        <v>3</v>
      </c>
      <c r="S2883" s="14" t="s">
        <v>222</v>
      </c>
      <c r="T2883" t="s">
        <v>329</v>
      </c>
      <c r="U2883" t="s">
        <v>330</v>
      </c>
      <c r="V2883" t="s">
        <v>331</v>
      </c>
      <c r="W2883" t="s">
        <v>332</v>
      </c>
      <c r="X2883" t="s">
        <v>518</v>
      </c>
      <c r="Y2883" t="s">
        <v>334</v>
      </c>
      <c r="AC2883" s="14" t="s">
        <v>215</v>
      </c>
      <c r="AD2883" s="14"/>
      <c r="AE2883" s="14"/>
      <c r="AF2883" s="14"/>
      <c r="AG2883" s="23" t="s">
        <v>508</v>
      </c>
      <c r="AH2883" s="5" t="s">
        <v>2189</v>
      </c>
      <c r="AI2883" s="14" t="s">
        <v>509</v>
      </c>
      <c r="AJ2883" s="14"/>
      <c r="AK2883" s="14" t="s">
        <v>510</v>
      </c>
      <c r="AL2883" s="14"/>
    </row>
    <row r="2884" spans="1:38" ht="14.4" x14ac:dyDescent="0.3">
      <c r="A2884" s="11" t="str">
        <f t="shared" si="45"/>
        <v>22,44,66,55/5555/tls-dh-prime-under-2048-bits</v>
      </c>
      <c r="B2884" s="11" t="s">
        <v>37</v>
      </c>
      <c r="C2884" s="12" t="s">
        <v>4616</v>
      </c>
      <c r="D2884" s="11"/>
      <c r="E2884" s="11" t="s">
        <v>4617</v>
      </c>
      <c r="F2884" s="11" t="s">
        <v>289</v>
      </c>
      <c r="G2884" s="11" t="s">
        <v>290</v>
      </c>
      <c r="H2884" s="13" t="s">
        <v>506</v>
      </c>
      <c r="I2884" s="16"/>
      <c r="J2884" s="11" t="s">
        <v>41</v>
      </c>
      <c r="K2884" s="13" t="s">
        <v>1675</v>
      </c>
      <c r="O2884" s="14">
        <v>5555</v>
      </c>
      <c r="P2884" s="14"/>
      <c r="Q2884" s="14"/>
      <c r="R2884" s="14">
        <v>3</v>
      </c>
      <c r="S2884" s="14" t="s">
        <v>222</v>
      </c>
      <c r="T2884" t="s">
        <v>498</v>
      </c>
      <c r="U2884" t="s">
        <v>499</v>
      </c>
      <c r="V2884" t="s">
        <v>500</v>
      </c>
      <c r="W2884" t="s">
        <v>501</v>
      </c>
      <c r="X2884" t="s">
        <v>519</v>
      </c>
      <c r="Y2884" t="s">
        <v>252</v>
      </c>
      <c r="AC2884" s="14" t="s">
        <v>215</v>
      </c>
      <c r="AD2884" s="14"/>
      <c r="AE2884" s="14"/>
      <c r="AF2884" s="14"/>
      <c r="AG2884" s="23" t="s">
        <v>508</v>
      </c>
      <c r="AH2884" s="5" t="s">
        <v>2189</v>
      </c>
      <c r="AI2884" s="14" t="s">
        <v>509</v>
      </c>
      <c r="AJ2884" s="14"/>
      <c r="AK2884" s="14" t="s">
        <v>510</v>
      </c>
      <c r="AL2884" s="14"/>
    </row>
    <row r="2885" spans="1:38" ht="14.4" x14ac:dyDescent="0.3">
      <c r="A2885" s="11" t="str">
        <f t="shared" si="45"/>
        <v>22,44,66,55/5555/tlsv1_0-enabled</v>
      </c>
      <c r="B2885" s="11" t="s">
        <v>37</v>
      </c>
      <c r="C2885" s="12" t="s">
        <v>4616</v>
      </c>
      <c r="D2885" s="11"/>
      <c r="E2885" s="11" t="s">
        <v>4617</v>
      </c>
      <c r="F2885" s="11" t="s">
        <v>289</v>
      </c>
      <c r="G2885" s="11" t="s">
        <v>290</v>
      </c>
      <c r="H2885" s="13" t="s">
        <v>506</v>
      </c>
      <c r="I2885" s="16"/>
      <c r="J2885" s="11" t="s">
        <v>41</v>
      </c>
      <c r="K2885" s="13" t="s">
        <v>1675</v>
      </c>
      <c r="O2885" s="14">
        <v>5555</v>
      </c>
      <c r="P2885" s="14"/>
      <c r="Q2885" s="14"/>
      <c r="R2885" s="14">
        <v>4</v>
      </c>
      <c r="S2885" s="14" t="s">
        <v>43</v>
      </c>
      <c r="T2885" t="s">
        <v>347</v>
      </c>
      <c r="U2885" t="s">
        <v>348</v>
      </c>
      <c r="V2885" t="s">
        <v>349</v>
      </c>
      <c r="W2885" t="s">
        <v>350</v>
      </c>
      <c r="X2885" t="s">
        <v>351</v>
      </c>
      <c r="Y2885" t="s">
        <v>352</v>
      </c>
      <c r="AC2885" s="14" t="s">
        <v>215</v>
      </c>
      <c r="AD2885" s="14"/>
      <c r="AE2885" s="14"/>
      <c r="AF2885" s="14"/>
      <c r="AG2885" s="23" t="s">
        <v>508</v>
      </c>
      <c r="AH2885" s="5" t="s">
        <v>2189</v>
      </c>
      <c r="AI2885" s="14" t="s">
        <v>509</v>
      </c>
      <c r="AJ2885" s="14"/>
      <c r="AK2885" s="14" t="s">
        <v>510</v>
      </c>
      <c r="AL2885" s="14"/>
    </row>
    <row r="2886" spans="1:38" ht="14.4" x14ac:dyDescent="0.3">
      <c r="A2886" s="11" t="str">
        <f t="shared" si="45"/>
        <v>22,44,66,55/5555/tlsv1_1-enabled</v>
      </c>
      <c r="B2886" s="11" t="s">
        <v>37</v>
      </c>
      <c r="C2886" s="12" t="s">
        <v>4616</v>
      </c>
      <c r="D2886" s="11"/>
      <c r="E2886" s="11" t="s">
        <v>4617</v>
      </c>
      <c r="F2886" s="11" t="s">
        <v>289</v>
      </c>
      <c r="G2886" s="11" t="s">
        <v>290</v>
      </c>
      <c r="H2886" s="13" t="s">
        <v>506</v>
      </c>
      <c r="I2886" s="16"/>
      <c r="J2886" s="11" t="s">
        <v>41</v>
      </c>
      <c r="K2886" s="13" t="s">
        <v>1675</v>
      </c>
      <c r="O2886" s="14">
        <v>5555</v>
      </c>
      <c r="P2886" s="14"/>
      <c r="Q2886" s="14"/>
      <c r="R2886" s="14">
        <v>3</v>
      </c>
      <c r="S2886" s="14" t="s">
        <v>222</v>
      </c>
      <c r="T2886" t="s">
        <v>353</v>
      </c>
      <c r="U2886" t="s">
        <v>354</v>
      </c>
      <c r="V2886" t="s">
        <v>349</v>
      </c>
      <c r="W2886" t="s">
        <v>350</v>
      </c>
      <c r="X2886" t="s">
        <v>355</v>
      </c>
      <c r="Y2886" t="s">
        <v>352</v>
      </c>
      <c r="AC2886" s="14" t="s">
        <v>215</v>
      </c>
      <c r="AD2886" s="14"/>
      <c r="AE2886" s="14"/>
      <c r="AF2886" s="14"/>
      <c r="AG2886" s="23" t="s">
        <v>508</v>
      </c>
      <c r="AH2886" s="5" t="s">
        <v>2189</v>
      </c>
      <c r="AI2886" s="14" t="s">
        <v>509</v>
      </c>
      <c r="AJ2886" s="14"/>
      <c r="AK2886" s="14" t="s">
        <v>510</v>
      </c>
      <c r="AL2886" s="14"/>
    </row>
    <row r="2887" spans="1:38" ht="14.4" x14ac:dyDescent="0.3">
      <c r="A2887" s="11" t="str">
        <f t="shared" si="45"/>
        <v>22,44,66,55/5555/ssl-cve-2011-3389-beast</v>
      </c>
      <c r="B2887" s="11" t="s">
        <v>37</v>
      </c>
      <c r="C2887" s="12" t="s">
        <v>4616</v>
      </c>
      <c r="D2887" s="11"/>
      <c r="E2887" s="11" t="s">
        <v>4617</v>
      </c>
      <c r="F2887" s="11" t="s">
        <v>289</v>
      </c>
      <c r="G2887" s="11" t="s">
        <v>290</v>
      </c>
      <c r="H2887" s="13" t="s">
        <v>506</v>
      </c>
      <c r="I2887" s="16"/>
      <c r="J2887" s="11" t="s">
        <v>41</v>
      </c>
      <c r="K2887" s="13" t="s">
        <v>1675</v>
      </c>
      <c r="O2887" s="14">
        <v>5555</v>
      </c>
      <c r="P2887" s="14"/>
      <c r="Q2887" s="14"/>
      <c r="R2887" s="14">
        <v>4</v>
      </c>
      <c r="S2887" s="14" t="s">
        <v>43</v>
      </c>
      <c r="T2887" t="s">
        <v>313</v>
      </c>
      <c r="U2887" t="s">
        <v>314</v>
      </c>
      <c r="V2887" t="s">
        <v>315</v>
      </c>
      <c r="W2887" t="s">
        <v>316</v>
      </c>
      <c r="X2887" t="s">
        <v>512</v>
      </c>
      <c r="Y2887" t="s">
        <v>318</v>
      </c>
      <c r="Z2887" t="s">
        <v>319</v>
      </c>
      <c r="AC2887" s="14" t="s">
        <v>215</v>
      </c>
      <c r="AD2887" s="14"/>
      <c r="AE2887" s="14"/>
      <c r="AF2887" s="14"/>
      <c r="AG2887" s="23" t="s">
        <v>508</v>
      </c>
      <c r="AH2887" s="5" t="s">
        <v>2189</v>
      </c>
      <c r="AI2887" s="14" t="s">
        <v>509</v>
      </c>
      <c r="AJ2887" s="14"/>
      <c r="AK2887" s="14" t="s">
        <v>510</v>
      </c>
      <c r="AL2887" s="14"/>
    </row>
    <row r="2888" spans="1:38" ht="14.4" x14ac:dyDescent="0.3">
      <c r="A2888" s="11" t="str">
        <f t="shared" si="45"/>
        <v>22,44,66,55/5555/ssl-static-key-ciphers</v>
      </c>
      <c r="B2888" s="11" t="s">
        <v>37</v>
      </c>
      <c r="C2888" s="12" t="s">
        <v>4616</v>
      </c>
      <c r="D2888" s="11"/>
      <c r="E2888" s="11" t="s">
        <v>4617</v>
      </c>
      <c r="F2888" s="11" t="s">
        <v>289</v>
      </c>
      <c r="G2888" s="11" t="s">
        <v>290</v>
      </c>
      <c r="H2888" s="13" t="s">
        <v>506</v>
      </c>
      <c r="I2888" s="16"/>
      <c r="J2888" s="11" t="s">
        <v>41</v>
      </c>
      <c r="K2888" s="13" t="s">
        <v>1675</v>
      </c>
      <c r="O2888" s="14">
        <v>5555</v>
      </c>
      <c r="P2888" s="14"/>
      <c r="Q2888" s="14"/>
      <c r="R2888" s="14">
        <v>3</v>
      </c>
      <c r="S2888" s="14" t="s">
        <v>222</v>
      </c>
      <c r="T2888" t="s">
        <v>329</v>
      </c>
      <c r="U2888" t="s">
        <v>330</v>
      </c>
      <c r="V2888" t="s">
        <v>331</v>
      </c>
      <c r="W2888" t="s">
        <v>332</v>
      </c>
      <c r="X2888" t="s">
        <v>513</v>
      </c>
      <c r="Y2888" t="s">
        <v>334</v>
      </c>
      <c r="AC2888" s="14" t="s">
        <v>215</v>
      </c>
      <c r="AD2888" s="14"/>
      <c r="AE2888" s="14"/>
      <c r="AF2888" s="14"/>
      <c r="AG2888" s="23" t="s">
        <v>508</v>
      </c>
      <c r="AH2888" s="5" t="s">
        <v>2189</v>
      </c>
      <c r="AI2888" s="14" t="s">
        <v>509</v>
      </c>
      <c r="AJ2888" s="14"/>
      <c r="AK2888" s="14" t="s">
        <v>510</v>
      </c>
      <c r="AL2888" s="14"/>
    </row>
    <row r="2889" spans="1:38" ht="14.4" x14ac:dyDescent="0.3">
      <c r="A2889" s="11" t="str">
        <f t="shared" si="45"/>
        <v>22,44,66,55/5555/tls-dh-primes</v>
      </c>
      <c r="B2889" s="11" t="s">
        <v>37</v>
      </c>
      <c r="C2889" s="12" t="s">
        <v>4616</v>
      </c>
      <c r="D2889" s="11"/>
      <c r="E2889" s="11" t="s">
        <v>4617</v>
      </c>
      <c r="F2889" s="11" t="s">
        <v>289</v>
      </c>
      <c r="G2889" s="11" t="s">
        <v>290</v>
      </c>
      <c r="H2889" s="13" t="s">
        <v>506</v>
      </c>
      <c r="I2889" s="16"/>
      <c r="J2889" s="11" t="s">
        <v>41</v>
      </c>
      <c r="K2889" s="13" t="s">
        <v>1675</v>
      </c>
      <c r="O2889" s="14">
        <v>5555</v>
      </c>
      <c r="P2889" s="14"/>
      <c r="Q2889" s="14"/>
      <c r="R2889" s="14">
        <v>3</v>
      </c>
      <c r="S2889" s="14" t="s">
        <v>222</v>
      </c>
      <c r="T2889" t="s">
        <v>335</v>
      </c>
      <c r="U2889" t="s">
        <v>336</v>
      </c>
      <c r="V2889" t="s">
        <v>337</v>
      </c>
      <c r="W2889" t="s">
        <v>338</v>
      </c>
      <c r="X2889" t="s">
        <v>339</v>
      </c>
      <c r="Y2889" t="s">
        <v>340</v>
      </c>
      <c r="AC2889" s="14" t="s">
        <v>215</v>
      </c>
      <c r="AD2889" s="14"/>
      <c r="AE2889" s="14"/>
      <c r="AF2889" s="14"/>
      <c r="AG2889" s="23" t="s">
        <v>508</v>
      </c>
      <c r="AH2889" s="5" t="s">
        <v>2189</v>
      </c>
      <c r="AI2889" s="14" t="s">
        <v>509</v>
      </c>
      <c r="AJ2889" s="14"/>
      <c r="AK2889" s="14" t="s">
        <v>510</v>
      </c>
      <c r="AL2889" s="14"/>
    </row>
    <row r="2890" spans="1:38" ht="14.4" x14ac:dyDescent="0.3">
      <c r="A2890" s="11" t="str">
        <f t="shared" si="45"/>
        <v>22,44,66,55/5555/tls-untrusted-ca</v>
      </c>
      <c r="B2890" s="11" t="s">
        <v>37</v>
      </c>
      <c r="C2890" s="12" t="s">
        <v>4616</v>
      </c>
      <c r="D2890" s="11"/>
      <c r="E2890" s="11" t="s">
        <v>4617</v>
      </c>
      <c r="F2890" s="11" t="s">
        <v>289</v>
      </c>
      <c r="G2890" s="11" t="s">
        <v>290</v>
      </c>
      <c r="H2890" s="13" t="s">
        <v>506</v>
      </c>
      <c r="I2890" s="16"/>
      <c r="J2890" s="11" t="s">
        <v>41</v>
      </c>
      <c r="K2890" s="13" t="s">
        <v>1675</v>
      </c>
      <c r="O2890" s="14">
        <v>5555</v>
      </c>
      <c r="P2890" s="14"/>
      <c r="Q2890" s="14"/>
      <c r="R2890" s="14">
        <v>6</v>
      </c>
      <c r="S2890" s="14" t="s">
        <v>43</v>
      </c>
      <c r="T2890" t="s">
        <v>341</v>
      </c>
      <c r="U2890" t="s">
        <v>342</v>
      </c>
      <c r="V2890" t="s">
        <v>343</v>
      </c>
      <c r="W2890" t="s">
        <v>344</v>
      </c>
      <c r="X2890" t="s">
        <v>515</v>
      </c>
      <c r="Y2890" t="s">
        <v>346</v>
      </c>
      <c r="AC2890" s="14" t="s">
        <v>215</v>
      </c>
      <c r="AD2890" s="14"/>
      <c r="AE2890" s="14"/>
      <c r="AF2890" s="14"/>
      <c r="AG2890" s="23" t="s">
        <v>508</v>
      </c>
      <c r="AH2890" s="5" t="s">
        <v>2189</v>
      </c>
      <c r="AI2890" s="14" t="s">
        <v>509</v>
      </c>
      <c r="AJ2890" s="14"/>
      <c r="AK2890" s="14" t="s">
        <v>510</v>
      </c>
      <c r="AL2890" s="14"/>
    </row>
    <row r="2891" spans="1:38" ht="14.4" x14ac:dyDescent="0.3">
      <c r="A2891" s="11" t="str">
        <f t="shared" si="45"/>
        <v>22,44,66,55/5555/tlsv1_0-enabled</v>
      </c>
      <c r="B2891" s="11" t="s">
        <v>37</v>
      </c>
      <c r="C2891" s="12" t="s">
        <v>4616</v>
      </c>
      <c r="D2891" s="11"/>
      <c r="E2891" s="11" t="s">
        <v>4617</v>
      </c>
      <c r="F2891" s="11" t="s">
        <v>289</v>
      </c>
      <c r="G2891" s="11" t="s">
        <v>290</v>
      </c>
      <c r="H2891" s="13" t="s">
        <v>506</v>
      </c>
      <c r="I2891" s="16"/>
      <c r="J2891" s="11" t="s">
        <v>41</v>
      </c>
      <c r="K2891" s="13" t="s">
        <v>1675</v>
      </c>
      <c r="O2891" s="14">
        <v>5555</v>
      </c>
      <c r="P2891" s="14"/>
      <c r="Q2891" s="14"/>
      <c r="R2891" s="14">
        <v>4</v>
      </c>
      <c r="S2891" s="14" t="s">
        <v>43</v>
      </c>
      <c r="T2891" t="s">
        <v>347</v>
      </c>
      <c r="U2891" t="s">
        <v>348</v>
      </c>
      <c r="V2891" t="s">
        <v>349</v>
      </c>
      <c r="W2891" t="s">
        <v>350</v>
      </c>
      <c r="X2891" t="s">
        <v>351</v>
      </c>
      <c r="Y2891" t="s">
        <v>352</v>
      </c>
      <c r="AC2891" s="14" t="s">
        <v>215</v>
      </c>
      <c r="AD2891" s="14"/>
      <c r="AE2891" s="14"/>
      <c r="AF2891" s="14"/>
      <c r="AG2891" s="23" t="s">
        <v>508</v>
      </c>
      <c r="AH2891" s="5" t="s">
        <v>2189</v>
      </c>
      <c r="AI2891" s="14" t="s">
        <v>509</v>
      </c>
      <c r="AJ2891" s="14"/>
      <c r="AK2891" s="14" t="s">
        <v>510</v>
      </c>
      <c r="AL2891" s="14"/>
    </row>
    <row r="2892" spans="1:38" ht="14.4" x14ac:dyDescent="0.3">
      <c r="A2892" s="11" t="str">
        <f t="shared" si="45"/>
        <v>22,44,66,55/5555/tlsv1_1-enabled</v>
      </c>
      <c r="B2892" s="11" t="s">
        <v>37</v>
      </c>
      <c r="C2892" s="12" t="s">
        <v>4616</v>
      </c>
      <c r="D2892" s="11"/>
      <c r="E2892" s="11" t="s">
        <v>4617</v>
      </c>
      <c r="F2892" s="11" t="s">
        <v>289</v>
      </c>
      <c r="G2892" s="11" t="s">
        <v>290</v>
      </c>
      <c r="H2892" s="13" t="s">
        <v>506</v>
      </c>
      <c r="I2892" s="16"/>
      <c r="J2892" s="11" t="s">
        <v>41</v>
      </c>
      <c r="K2892" s="13" t="s">
        <v>1675</v>
      </c>
      <c r="O2892" s="14">
        <v>5555</v>
      </c>
      <c r="P2892" s="14"/>
      <c r="Q2892" s="14"/>
      <c r="R2892" s="14">
        <v>3</v>
      </c>
      <c r="S2892" s="14" t="s">
        <v>222</v>
      </c>
      <c r="T2892" t="s">
        <v>353</v>
      </c>
      <c r="U2892" t="s">
        <v>354</v>
      </c>
      <c r="V2892" t="s">
        <v>349</v>
      </c>
      <c r="W2892" t="s">
        <v>350</v>
      </c>
      <c r="X2892" t="s">
        <v>355</v>
      </c>
      <c r="Y2892" t="s">
        <v>352</v>
      </c>
      <c r="AC2892" s="14" t="s">
        <v>215</v>
      </c>
      <c r="AD2892" s="14"/>
      <c r="AE2892" s="14"/>
      <c r="AF2892" s="14"/>
      <c r="AG2892" s="23" t="s">
        <v>508</v>
      </c>
      <c r="AH2892" s="5" t="s">
        <v>2189</v>
      </c>
      <c r="AI2892" s="14" t="s">
        <v>509</v>
      </c>
      <c r="AJ2892" s="14"/>
      <c r="AK2892" s="14" t="s">
        <v>510</v>
      </c>
      <c r="AL2892" s="14"/>
    </row>
    <row r="2893" spans="1:38" ht="14.4" x14ac:dyDescent="0.3">
      <c r="A2893" s="11" t="str">
        <f t="shared" si="45"/>
        <v>22,44,66,55/5555/generic-icmp-timestamp</v>
      </c>
      <c r="B2893" s="11" t="s">
        <v>37</v>
      </c>
      <c r="C2893" s="12" t="s">
        <v>4616</v>
      </c>
      <c r="D2893" s="11"/>
      <c r="E2893" s="11" t="s">
        <v>4617</v>
      </c>
      <c r="F2893" s="11" t="s">
        <v>38</v>
      </c>
      <c r="G2893" s="11" t="s">
        <v>39</v>
      </c>
      <c r="H2893" s="13" t="s">
        <v>40</v>
      </c>
      <c r="I2893" s="11"/>
      <c r="J2893" s="11" t="s">
        <v>41</v>
      </c>
      <c r="K2893" s="13" t="s">
        <v>1677</v>
      </c>
      <c r="O2893" s="14">
        <v>5555</v>
      </c>
      <c r="P2893" s="14"/>
      <c r="Q2893" s="14"/>
      <c r="R2893" s="14">
        <v>1</v>
      </c>
      <c r="S2893" s="14" t="s">
        <v>222</v>
      </c>
      <c r="T2893" t="s">
        <v>229</v>
      </c>
      <c r="U2893" t="s">
        <v>230</v>
      </c>
      <c r="V2893" t="s">
        <v>231</v>
      </c>
      <c r="W2893" t="s">
        <v>232</v>
      </c>
      <c r="X2893" t="s">
        <v>233</v>
      </c>
      <c r="Y2893" t="s">
        <v>67</v>
      </c>
      <c r="Z2893" t="s">
        <v>234</v>
      </c>
      <c r="AC2893" s="14" t="s">
        <v>215</v>
      </c>
      <c r="AD2893" s="14"/>
      <c r="AE2893" s="14"/>
      <c r="AF2893" s="14"/>
      <c r="AG2893" s="14"/>
      <c r="AH2893" s="14" t="s">
        <v>40</v>
      </c>
      <c r="AI2893" s="14"/>
      <c r="AJ2893" s="15"/>
      <c r="AK2893" s="14"/>
      <c r="AL2893" s="14"/>
    </row>
    <row r="2894" spans="1:38" ht="14.4" x14ac:dyDescent="0.3">
      <c r="A2894" s="11" t="str">
        <f t="shared" si="45"/>
        <v>22,44,66,55/5555/ssh-3des-ciphers</v>
      </c>
      <c r="B2894" s="11" t="s">
        <v>37</v>
      </c>
      <c r="C2894" s="12" t="s">
        <v>4616</v>
      </c>
      <c r="D2894" s="11"/>
      <c r="E2894" s="11" t="s">
        <v>4617</v>
      </c>
      <c r="F2894" s="11" t="s">
        <v>38</v>
      </c>
      <c r="G2894" s="11" t="s">
        <v>39</v>
      </c>
      <c r="H2894" s="13" t="s">
        <v>40</v>
      </c>
      <c r="I2894" s="11"/>
      <c r="J2894" s="11" t="s">
        <v>41</v>
      </c>
      <c r="K2894" s="13" t="s">
        <v>1677</v>
      </c>
      <c r="O2894" s="14">
        <v>5555</v>
      </c>
      <c r="P2894" s="14"/>
      <c r="Q2894" s="14"/>
      <c r="R2894" s="14">
        <v>1</v>
      </c>
      <c r="S2894" s="14" t="s">
        <v>222</v>
      </c>
      <c r="T2894" t="s">
        <v>235</v>
      </c>
      <c r="U2894" t="s">
        <v>236</v>
      </c>
      <c r="V2894" t="s">
        <v>237</v>
      </c>
      <c r="W2894" t="s">
        <v>238</v>
      </c>
      <c r="X2894" t="s">
        <v>239</v>
      </c>
      <c r="Y2894" t="s">
        <v>240</v>
      </c>
      <c r="AC2894" s="14" t="s">
        <v>51</v>
      </c>
      <c r="AD2894" s="14"/>
      <c r="AE2894" s="14"/>
      <c r="AF2894" s="14"/>
      <c r="AG2894" s="14"/>
      <c r="AH2894" s="14" t="s">
        <v>40</v>
      </c>
      <c r="AI2894" s="14"/>
      <c r="AJ2894" s="15"/>
      <c r="AK2894" s="14"/>
      <c r="AL2894" s="14"/>
    </row>
    <row r="2895" spans="1:38" ht="14.4" x14ac:dyDescent="0.3">
      <c r="A2895" s="11" t="str">
        <f t="shared" si="45"/>
        <v>22,44,66,55/5555/ssh-cbc-ciphers</v>
      </c>
      <c r="B2895" s="11" t="s">
        <v>37</v>
      </c>
      <c r="C2895" s="12" t="s">
        <v>4616</v>
      </c>
      <c r="D2895" s="11"/>
      <c r="E2895" s="11" t="s">
        <v>4617</v>
      </c>
      <c r="F2895" s="11" t="s">
        <v>38</v>
      </c>
      <c r="G2895" s="11" t="s">
        <v>39</v>
      </c>
      <c r="H2895" s="13" t="s">
        <v>40</v>
      </c>
      <c r="I2895" s="11"/>
      <c r="J2895" s="11" t="s">
        <v>41</v>
      </c>
      <c r="K2895" s="13" t="s">
        <v>1677</v>
      </c>
      <c r="O2895" s="14">
        <v>5555</v>
      </c>
      <c r="P2895" s="14"/>
      <c r="Q2895" s="14"/>
      <c r="R2895" s="14">
        <v>3</v>
      </c>
      <c r="S2895" s="14" t="s">
        <v>222</v>
      </c>
      <c r="T2895" t="s">
        <v>241</v>
      </c>
      <c r="U2895" t="s">
        <v>242</v>
      </c>
      <c r="V2895" t="s">
        <v>243</v>
      </c>
      <c r="W2895" t="s">
        <v>244</v>
      </c>
      <c r="X2895" t="s">
        <v>276</v>
      </c>
      <c r="Y2895" t="s">
        <v>246</v>
      </c>
      <c r="AC2895" s="14" t="s">
        <v>51</v>
      </c>
      <c r="AD2895" s="14"/>
      <c r="AE2895" s="14"/>
      <c r="AF2895" s="14"/>
      <c r="AG2895" s="14"/>
      <c r="AH2895" s="14" t="s">
        <v>40</v>
      </c>
      <c r="AI2895" s="14"/>
      <c r="AJ2895" s="15"/>
      <c r="AK2895" s="14"/>
      <c r="AL2895" s="14"/>
    </row>
    <row r="2896" spans="1:38" ht="14.4" x14ac:dyDescent="0.3">
      <c r="A2896" s="11" t="str">
        <f t="shared" si="45"/>
        <v>22,44,66,55/5555/ssh-cve-2015-4000</v>
      </c>
      <c r="B2896" s="11" t="s">
        <v>37</v>
      </c>
      <c r="C2896" s="12" t="s">
        <v>4616</v>
      </c>
      <c r="D2896" s="11"/>
      <c r="E2896" s="11" t="s">
        <v>4617</v>
      </c>
      <c r="F2896" s="11" t="s">
        <v>38</v>
      </c>
      <c r="G2896" s="11" t="s">
        <v>39</v>
      </c>
      <c r="H2896" s="13" t="s">
        <v>40</v>
      </c>
      <c r="I2896" s="11"/>
      <c r="J2896" s="11" t="s">
        <v>41</v>
      </c>
      <c r="K2896" s="13" t="s">
        <v>1677</v>
      </c>
      <c r="O2896" s="14">
        <v>5555</v>
      </c>
      <c r="P2896" s="14"/>
      <c r="Q2896" s="14"/>
      <c r="R2896" s="14">
        <v>4</v>
      </c>
      <c r="S2896" s="14" t="s">
        <v>43</v>
      </c>
      <c r="T2896" t="s">
        <v>247</v>
      </c>
      <c r="U2896" t="s">
        <v>248</v>
      </c>
      <c r="V2896" t="s">
        <v>249</v>
      </c>
      <c r="W2896" t="s">
        <v>250</v>
      </c>
      <c r="X2896" t="s">
        <v>251</v>
      </c>
      <c r="Y2896" t="s">
        <v>252</v>
      </c>
      <c r="Z2896" t="s">
        <v>253</v>
      </c>
      <c r="AC2896" s="14" t="s">
        <v>51</v>
      </c>
      <c r="AD2896" s="14"/>
      <c r="AE2896" s="14"/>
      <c r="AF2896" s="14"/>
      <c r="AG2896" s="14"/>
      <c r="AH2896" s="14" t="s">
        <v>40</v>
      </c>
      <c r="AI2896" s="14"/>
      <c r="AJ2896" s="15"/>
      <c r="AK2896" s="14"/>
      <c r="AL2896" s="14"/>
    </row>
    <row r="2897" spans="1:38" ht="14.4" x14ac:dyDescent="0.3">
      <c r="A2897" s="11" t="str">
        <f t="shared" si="45"/>
        <v>22,44,66,55/5555/ssh-cve-2016-2183-sweet32</v>
      </c>
      <c r="B2897" s="11" t="s">
        <v>37</v>
      </c>
      <c r="C2897" s="12" t="s">
        <v>4616</v>
      </c>
      <c r="D2897" s="11"/>
      <c r="E2897" s="11" t="s">
        <v>4617</v>
      </c>
      <c r="F2897" s="11" t="s">
        <v>38</v>
      </c>
      <c r="G2897" s="11" t="s">
        <v>39</v>
      </c>
      <c r="H2897" s="13" t="s">
        <v>40</v>
      </c>
      <c r="I2897" s="11"/>
      <c r="J2897" s="11" t="s">
        <v>41</v>
      </c>
      <c r="K2897" s="13" t="s">
        <v>1677</v>
      </c>
      <c r="O2897" s="14">
        <v>5555</v>
      </c>
      <c r="P2897" s="14"/>
      <c r="Q2897" s="14"/>
      <c r="R2897" s="14">
        <v>5</v>
      </c>
      <c r="S2897" s="14" t="s">
        <v>43</v>
      </c>
      <c r="T2897" t="s">
        <v>254</v>
      </c>
      <c r="U2897" t="s">
        <v>255</v>
      </c>
      <c r="V2897" t="s">
        <v>256</v>
      </c>
      <c r="W2897" t="s">
        <v>238</v>
      </c>
      <c r="X2897" t="s">
        <v>239</v>
      </c>
      <c r="Y2897" t="s">
        <v>257</v>
      </c>
      <c r="Z2897" t="s">
        <v>258</v>
      </c>
      <c r="AC2897" s="14" t="s">
        <v>51</v>
      </c>
      <c r="AD2897" s="14"/>
      <c r="AE2897" s="14"/>
      <c r="AF2897" s="14"/>
      <c r="AG2897" s="14"/>
      <c r="AH2897" s="14" t="s">
        <v>40</v>
      </c>
      <c r="AI2897" s="14"/>
      <c r="AJ2897" s="15"/>
      <c r="AK2897" s="14"/>
      <c r="AL2897" s="14"/>
    </row>
    <row r="2898" spans="1:38" ht="14.4" x14ac:dyDescent="0.3">
      <c r="A2898" s="11" t="str">
        <f t="shared" si="45"/>
        <v>22,44,66,55/5555/ssh-rc4-ciphers</v>
      </c>
      <c r="B2898" s="11" t="s">
        <v>37</v>
      </c>
      <c r="C2898" s="12" t="s">
        <v>4616</v>
      </c>
      <c r="D2898" s="11"/>
      <c r="E2898" s="11" t="s">
        <v>4617</v>
      </c>
      <c r="F2898" s="11" t="s">
        <v>38</v>
      </c>
      <c r="G2898" s="11" t="s">
        <v>39</v>
      </c>
      <c r="H2898" s="13" t="s">
        <v>40</v>
      </c>
      <c r="I2898" s="11"/>
      <c r="J2898" s="11" t="s">
        <v>41</v>
      </c>
      <c r="K2898" s="13" t="s">
        <v>1677</v>
      </c>
      <c r="O2898" s="14">
        <v>5555</v>
      </c>
      <c r="P2898" s="14"/>
      <c r="Q2898" s="14"/>
      <c r="R2898" s="14">
        <v>4</v>
      </c>
      <c r="S2898" s="14" t="s">
        <v>43</v>
      </c>
      <c r="T2898" t="s">
        <v>277</v>
      </c>
      <c r="U2898" t="s">
        <v>278</v>
      </c>
      <c r="V2898" t="s">
        <v>279</v>
      </c>
      <c r="W2898" t="s">
        <v>280</v>
      </c>
      <c r="X2898" t="s">
        <v>281</v>
      </c>
      <c r="Y2898" t="s">
        <v>282</v>
      </c>
      <c r="AC2898" s="14" t="s">
        <v>51</v>
      </c>
      <c r="AD2898" s="14"/>
      <c r="AE2898" s="14"/>
      <c r="AF2898" s="14"/>
      <c r="AG2898" s="14"/>
      <c r="AH2898" s="14" t="s">
        <v>40</v>
      </c>
      <c r="AI2898" s="14"/>
      <c r="AJ2898" s="15"/>
      <c r="AK2898" s="14"/>
      <c r="AL2898" s="14"/>
    </row>
    <row r="2899" spans="1:38" ht="14.4" x14ac:dyDescent="0.3">
      <c r="A2899" s="11" t="str">
        <f t="shared" si="45"/>
        <v>22,44,66,55/5555/ssh-weak-kex-algorithms</v>
      </c>
      <c r="B2899" s="11" t="s">
        <v>37</v>
      </c>
      <c r="C2899" s="12" t="s">
        <v>4616</v>
      </c>
      <c r="D2899" s="11"/>
      <c r="E2899" s="11" t="s">
        <v>4617</v>
      </c>
      <c r="F2899" s="11" t="s">
        <v>38</v>
      </c>
      <c r="G2899" s="11" t="s">
        <v>39</v>
      </c>
      <c r="H2899" s="13" t="s">
        <v>40</v>
      </c>
      <c r="I2899" s="11"/>
      <c r="J2899" s="11" t="s">
        <v>41</v>
      </c>
      <c r="K2899" s="13" t="s">
        <v>1677</v>
      </c>
      <c r="O2899" s="14">
        <v>5555</v>
      </c>
      <c r="P2899" s="14"/>
      <c r="Q2899" s="14"/>
      <c r="R2899" s="14">
        <v>4</v>
      </c>
      <c r="S2899" s="14" t="s">
        <v>43</v>
      </c>
      <c r="T2899" t="s">
        <v>259</v>
      </c>
      <c r="U2899" t="s">
        <v>260</v>
      </c>
      <c r="V2899" t="s">
        <v>261</v>
      </c>
      <c r="W2899" t="s">
        <v>262</v>
      </c>
      <c r="X2899" t="s">
        <v>263</v>
      </c>
      <c r="Y2899" t="s">
        <v>264</v>
      </c>
      <c r="AC2899" s="14" t="s">
        <v>51</v>
      </c>
      <c r="AD2899" s="14"/>
      <c r="AE2899" s="14"/>
      <c r="AF2899" s="14"/>
      <c r="AG2899" s="14"/>
      <c r="AH2899" s="14" t="s">
        <v>40</v>
      </c>
      <c r="AI2899" s="14"/>
      <c r="AJ2899" s="15"/>
      <c r="AK2899" s="14"/>
      <c r="AL2899" s="14"/>
    </row>
    <row r="2900" spans="1:38" ht="14.4" x14ac:dyDescent="0.3">
      <c r="A2900" s="11" t="str">
        <f t="shared" si="45"/>
        <v>22,44,66,55/5555/ssh-weak-message-authentication-code-algorithms</v>
      </c>
      <c r="B2900" s="11" t="s">
        <v>37</v>
      </c>
      <c r="C2900" s="12" t="s">
        <v>4616</v>
      </c>
      <c r="D2900" s="11"/>
      <c r="E2900" s="11" t="s">
        <v>4617</v>
      </c>
      <c r="F2900" s="11" t="s">
        <v>38</v>
      </c>
      <c r="G2900" s="11" t="s">
        <v>39</v>
      </c>
      <c r="H2900" s="13" t="s">
        <v>40</v>
      </c>
      <c r="I2900" s="11"/>
      <c r="J2900" s="11" t="s">
        <v>41</v>
      </c>
      <c r="K2900" s="13" t="s">
        <v>1677</v>
      </c>
      <c r="O2900" s="14">
        <v>5555</v>
      </c>
      <c r="P2900" s="14"/>
      <c r="Q2900" s="14"/>
      <c r="R2900" s="14">
        <v>4</v>
      </c>
      <c r="S2900" s="14" t="s">
        <v>43</v>
      </c>
      <c r="T2900" t="s">
        <v>283</v>
      </c>
      <c r="U2900" t="s">
        <v>284</v>
      </c>
      <c r="V2900" t="s">
        <v>285</v>
      </c>
      <c r="W2900" t="s">
        <v>286</v>
      </c>
      <c r="X2900" t="s">
        <v>287</v>
      </c>
      <c r="Y2900" t="s">
        <v>288</v>
      </c>
      <c r="AC2900" s="14" t="s">
        <v>51</v>
      </c>
      <c r="AD2900" s="14"/>
      <c r="AE2900" s="14"/>
      <c r="AF2900" s="14"/>
      <c r="AG2900" s="14"/>
      <c r="AH2900" s="14" t="s">
        <v>40</v>
      </c>
      <c r="AI2900" s="14"/>
      <c r="AJ2900" s="15"/>
      <c r="AK2900" s="14"/>
      <c r="AL2900" s="14"/>
    </row>
    <row r="2901" spans="1:38" ht="14.4" x14ac:dyDescent="0.3">
      <c r="A2901" s="11" t="str">
        <f t="shared" si="45"/>
        <v>22,44,66,55/5555/database-open-access</v>
      </c>
      <c r="B2901" s="11" t="s">
        <v>37</v>
      </c>
      <c r="C2901" s="12" t="s">
        <v>4616</v>
      </c>
      <c r="D2901" s="11"/>
      <c r="E2901" s="11" t="s">
        <v>4617</v>
      </c>
      <c r="F2901" s="11" t="s">
        <v>38</v>
      </c>
      <c r="G2901" s="11" t="s">
        <v>39</v>
      </c>
      <c r="H2901" s="13" t="s">
        <v>40</v>
      </c>
      <c r="I2901" s="11"/>
      <c r="J2901" s="11" t="s">
        <v>41</v>
      </c>
      <c r="K2901" s="13" t="s">
        <v>1677</v>
      </c>
      <c r="O2901" s="14">
        <v>5555</v>
      </c>
      <c r="P2901" s="14"/>
      <c r="Q2901" s="14"/>
      <c r="R2901" s="14">
        <v>5</v>
      </c>
      <c r="S2901" s="14" t="s">
        <v>43</v>
      </c>
      <c r="T2901" t="s">
        <v>438</v>
      </c>
      <c r="U2901" t="s">
        <v>439</v>
      </c>
      <c r="V2901" t="s">
        <v>440</v>
      </c>
      <c r="W2901" t="s">
        <v>486</v>
      </c>
      <c r="X2901" t="s">
        <v>619</v>
      </c>
      <c r="Y2901" t="s">
        <v>443</v>
      </c>
      <c r="AC2901" s="14" t="s">
        <v>51</v>
      </c>
      <c r="AD2901" s="14"/>
      <c r="AE2901" s="14"/>
      <c r="AF2901" s="14"/>
      <c r="AG2901" s="14"/>
      <c r="AH2901" s="14" t="s">
        <v>40</v>
      </c>
      <c r="AI2901" s="14"/>
      <c r="AJ2901" s="15"/>
      <c r="AK2901" s="14"/>
      <c r="AL2901" s="14"/>
    </row>
    <row r="2902" spans="1:38" ht="14.4" x14ac:dyDescent="0.3">
      <c r="A2902" s="11" t="str">
        <f t="shared" si="45"/>
        <v>22,44,66,55/5555/http-options-method-enabled</v>
      </c>
      <c r="B2902" s="11" t="s">
        <v>37</v>
      </c>
      <c r="C2902" s="12" t="s">
        <v>4616</v>
      </c>
      <c r="D2902" s="11"/>
      <c r="E2902" s="11" t="s">
        <v>4617</v>
      </c>
      <c r="F2902" s="11" t="s">
        <v>38</v>
      </c>
      <c r="G2902" s="11" t="s">
        <v>39</v>
      </c>
      <c r="H2902" s="13" t="s">
        <v>40</v>
      </c>
      <c r="I2902" s="11"/>
      <c r="J2902" s="11" t="s">
        <v>41</v>
      </c>
      <c r="K2902" s="13" t="s">
        <v>1677</v>
      </c>
      <c r="O2902" s="14">
        <v>5555</v>
      </c>
      <c r="P2902" s="14"/>
      <c r="Q2902" s="14"/>
      <c r="R2902" s="14">
        <v>3</v>
      </c>
      <c r="S2902" s="14" t="s">
        <v>222</v>
      </c>
      <c r="T2902" t="s">
        <v>223</v>
      </c>
      <c r="U2902" t="s">
        <v>224</v>
      </c>
      <c r="V2902" t="s">
        <v>225</v>
      </c>
      <c r="W2902" t="s">
        <v>226</v>
      </c>
      <c r="X2902" t="s">
        <v>227</v>
      </c>
      <c r="Y2902" t="s">
        <v>228</v>
      </c>
      <c r="AC2902" s="14" t="s">
        <v>215</v>
      </c>
      <c r="AD2902" s="14"/>
      <c r="AE2902" s="14"/>
      <c r="AF2902" s="14"/>
      <c r="AG2902" s="14"/>
      <c r="AH2902" s="14" t="s">
        <v>40</v>
      </c>
      <c r="AI2902" s="14"/>
      <c r="AJ2902" s="15"/>
      <c r="AK2902" s="14"/>
      <c r="AL2902" s="14"/>
    </row>
    <row r="2903" spans="1:38" ht="14.4" x14ac:dyDescent="0.3">
      <c r="A2903" s="11" t="str">
        <f t="shared" si="45"/>
        <v>22,44,66,55/5555/http-options-method-enabled</v>
      </c>
      <c r="B2903" s="11" t="s">
        <v>37</v>
      </c>
      <c r="C2903" s="12" t="s">
        <v>4616</v>
      </c>
      <c r="D2903" s="11"/>
      <c r="E2903" s="11" t="s">
        <v>4617</v>
      </c>
      <c r="F2903" s="11" t="s">
        <v>38</v>
      </c>
      <c r="G2903" s="11" t="s">
        <v>39</v>
      </c>
      <c r="H2903" s="13" t="s">
        <v>40</v>
      </c>
      <c r="I2903" s="11"/>
      <c r="J2903" s="11" t="s">
        <v>41</v>
      </c>
      <c r="K2903" s="13" t="s">
        <v>1677</v>
      </c>
      <c r="O2903" s="14">
        <v>5555</v>
      </c>
      <c r="P2903" s="14"/>
      <c r="Q2903" s="14"/>
      <c r="R2903" s="14">
        <v>3</v>
      </c>
      <c r="S2903" s="14" t="s">
        <v>222</v>
      </c>
      <c r="T2903" t="s">
        <v>223</v>
      </c>
      <c r="U2903" t="s">
        <v>224</v>
      </c>
      <c r="V2903" t="s">
        <v>225</v>
      </c>
      <c r="W2903" t="s">
        <v>226</v>
      </c>
      <c r="X2903" t="s">
        <v>227</v>
      </c>
      <c r="Y2903" t="s">
        <v>228</v>
      </c>
      <c r="AC2903" s="14" t="s">
        <v>215</v>
      </c>
      <c r="AD2903" s="14"/>
      <c r="AE2903" s="14"/>
      <c r="AF2903" s="14"/>
      <c r="AG2903" s="14"/>
      <c r="AH2903" s="14" t="s">
        <v>40</v>
      </c>
      <c r="AI2903" s="14"/>
      <c r="AJ2903" s="15"/>
      <c r="AK2903" s="14"/>
      <c r="AL2903" s="14"/>
    </row>
    <row r="2904" spans="1:38" ht="14.4" x14ac:dyDescent="0.3">
      <c r="A2904" s="11" t="str">
        <f t="shared" si="45"/>
        <v>22,44,66,55/5555/cifs-nt-0001</v>
      </c>
      <c r="B2904" s="11" t="s">
        <v>37</v>
      </c>
      <c r="C2904" s="12" t="s">
        <v>4616</v>
      </c>
      <c r="D2904" s="11"/>
      <c r="E2904" s="11" t="s">
        <v>4617</v>
      </c>
      <c r="F2904" s="11" t="s">
        <v>38</v>
      </c>
      <c r="G2904" s="11" t="s">
        <v>39</v>
      </c>
      <c r="H2904" s="13" t="s">
        <v>40</v>
      </c>
      <c r="I2904" s="11"/>
      <c r="J2904" s="11" t="s">
        <v>41</v>
      </c>
      <c r="K2904" s="13" t="s">
        <v>532</v>
      </c>
      <c r="O2904" s="14">
        <v>5555</v>
      </c>
      <c r="P2904" s="14"/>
      <c r="Q2904" s="14"/>
      <c r="R2904" s="14">
        <v>8</v>
      </c>
      <c r="S2904" s="14" t="s">
        <v>79</v>
      </c>
      <c r="T2904" t="s">
        <v>1054</v>
      </c>
      <c r="U2904" t="s">
        <v>1055</v>
      </c>
      <c r="V2904" t="s">
        <v>1056</v>
      </c>
      <c r="W2904" t="s">
        <v>1057</v>
      </c>
      <c r="X2904" t="s">
        <v>1058</v>
      </c>
      <c r="Y2904" t="s">
        <v>1059</v>
      </c>
      <c r="Z2904" t="s">
        <v>1060</v>
      </c>
      <c r="AC2904" s="14" t="s">
        <v>215</v>
      </c>
      <c r="AH2904" s="14" t="s">
        <v>40</v>
      </c>
      <c r="AI2904" s="14"/>
      <c r="AJ2904" s="15"/>
      <c r="AK2904" s="14"/>
      <c r="AL2904" s="14"/>
    </row>
    <row r="2905" spans="1:38" ht="14.4" x14ac:dyDescent="0.3">
      <c r="A2905" s="11" t="str">
        <f t="shared" si="45"/>
        <v>22,44,66,55/5555/generic-icmp-timestamp</v>
      </c>
      <c r="B2905" s="11" t="s">
        <v>37</v>
      </c>
      <c r="C2905" s="12" t="s">
        <v>4616</v>
      </c>
      <c r="D2905" s="11"/>
      <c r="E2905" s="11" t="s">
        <v>4617</v>
      </c>
      <c r="F2905" s="11" t="s">
        <v>38</v>
      </c>
      <c r="G2905" s="11" t="s">
        <v>39</v>
      </c>
      <c r="H2905" s="13" t="s">
        <v>40</v>
      </c>
      <c r="I2905" s="11"/>
      <c r="J2905" s="11" t="s">
        <v>41</v>
      </c>
      <c r="K2905" s="13" t="s">
        <v>532</v>
      </c>
      <c r="O2905" s="14">
        <v>5555</v>
      </c>
      <c r="P2905" s="14"/>
      <c r="Q2905" s="14"/>
      <c r="R2905" s="14">
        <v>1</v>
      </c>
      <c r="S2905" s="14" t="s">
        <v>222</v>
      </c>
      <c r="T2905" t="s">
        <v>229</v>
      </c>
      <c r="U2905" t="s">
        <v>230</v>
      </c>
      <c r="V2905" t="s">
        <v>231</v>
      </c>
      <c r="W2905" t="s">
        <v>232</v>
      </c>
      <c r="X2905" t="s">
        <v>233</v>
      </c>
      <c r="Y2905" t="s">
        <v>67</v>
      </c>
      <c r="Z2905" t="s">
        <v>234</v>
      </c>
      <c r="AC2905" s="14" t="s">
        <v>215</v>
      </c>
      <c r="AH2905" s="14" t="s">
        <v>40</v>
      </c>
      <c r="AI2905" s="14"/>
      <c r="AJ2905" s="15"/>
      <c r="AK2905" s="14"/>
      <c r="AL2905" s="14"/>
    </row>
    <row r="2906" spans="1:38" ht="14.4" x14ac:dyDescent="0.3">
      <c r="A2906" s="11" t="str">
        <f t="shared" si="45"/>
        <v>22,44,66,55/5555/samba-cve-2017-7494</v>
      </c>
      <c r="B2906" s="11" t="s">
        <v>37</v>
      </c>
      <c r="C2906" s="12" t="s">
        <v>4616</v>
      </c>
      <c r="D2906" s="11"/>
      <c r="E2906" s="11" t="s">
        <v>4617</v>
      </c>
      <c r="F2906" s="11" t="s">
        <v>38</v>
      </c>
      <c r="G2906" s="11" t="s">
        <v>39</v>
      </c>
      <c r="H2906" s="13" t="s">
        <v>40</v>
      </c>
      <c r="I2906" s="11"/>
      <c r="J2906" s="11" t="s">
        <v>41</v>
      </c>
      <c r="K2906" s="13" t="s">
        <v>532</v>
      </c>
      <c r="O2906" s="14">
        <v>5555</v>
      </c>
      <c r="P2906" s="14"/>
      <c r="Q2906" s="14"/>
      <c r="R2906" s="14">
        <v>10</v>
      </c>
      <c r="S2906" s="14" t="s">
        <v>478</v>
      </c>
      <c r="T2906" t="s">
        <v>1678</v>
      </c>
      <c r="U2906" t="s">
        <v>1679</v>
      </c>
      <c r="V2906" t="s">
        <v>1680</v>
      </c>
      <c r="W2906" t="s">
        <v>1681</v>
      </c>
      <c r="X2906" t="s">
        <v>1682</v>
      </c>
      <c r="Y2906" t="s">
        <v>1683</v>
      </c>
      <c r="Z2906" t="s">
        <v>1684</v>
      </c>
      <c r="AC2906" s="14" t="s">
        <v>215</v>
      </c>
      <c r="AH2906" s="14" t="s">
        <v>40</v>
      </c>
      <c r="AI2906" s="14"/>
      <c r="AJ2906" s="15"/>
      <c r="AK2906" s="14"/>
      <c r="AL2906" s="14"/>
    </row>
    <row r="2907" spans="1:38" ht="14.4" x14ac:dyDescent="0.3">
      <c r="A2907" s="11" t="str">
        <f t="shared" si="45"/>
        <v>22,44,66,55/5555/udp-ipid-zero</v>
      </c>
      <c r="B2907" s="11" t="s">
        <v>37</v>
      </c>
      <c r="C2907" s="12" t="s">
        <v>4616</v>
      </c>
      <c r="D2907" s="11"/>
      <c r="E2907" s="11" t="s">
        <v>4617</v>
      </c>
      <c r="F2907" s="11" t="s">
        <v>38</v>
      </c>
      <c r="G2907" s="11" t="s">
        <v>39</v>
      </c>
      <c r="H2907" s="13" t="s">
        <v>40</v>
      </c>
      <c r="I2907" s="11"/>
      <c r="J2907" s="11" t="s">
        <v>41</v>
      </c>
      <c r="K2907" s="13" t="s">
        <v>532</v>
      </c>
      <c r="O2907" s="14">
        <v>5555</v>
      </c>
      <c r="P2907" s="14"/>
      <c r="Q2907" s="14"/>
      <c r="R2907" s="14">
        <v>1</v>
      </c>
      <c r="S2907" s="14" t="s">
        <v>222</v>
      </c>
      <c r="T2907" t="s">
        <v>295</v>
      </c>
      <c r="U2907" t="s">
        <v>296</v>
      </c>
      <c r="V2907" t="s">
        <v>297</v>
      </c>
      <c r="W2907" t="s">
        <v>298</v>
      </c>
      <c r="X2907" t="s">
        <v>1685</v>
      </c>
      <c r="Y2907" t="s">
        <v>67</v>
      </c>
      <c r="AC2907" s="14" t="s">
        <v>51</v>
      </c>
      <c r="AH2907" s="14" t="s">
        <v>40</v>
      </c>
      <c r="AI2907" s="14"/>
      <c r="AJ2907" s="15"/>
      <c r="AK2907" s="14"/>
      <c r="AL2907" s="14"/>
    </row>
    <row r="2908" spans="1:38" ht="14.4" x14ac:dyDescent="0.3">
      <c r="A2908" s="11" t="str">
        <f t="shared" si="45"/>
        <v>22,44,66,55/5555/cifs-smb1-deprecated</v>
      </c>
      <c r="B2908" s="11" t="s">
        <v>37</v>
      </c>
      <c r="C2908" s="12" t="s">
        <v>4616</v>
      </c>
      <c r="D2908" s="11"/>
      <c r="E2908" s="11" t="s">
        <v>4617</v>
      </c>
      <c r="F2908" s="11" t="s">
        <v>38</v>
      </c>
      <c r="G2908" s="11" t="s">
        <v>39</v>
      </c>
      <c r="H2908" s="13" t="s">
        <v>40</v>
      </c>
      <c r="I2908" s="11"/>
      <c r="J2908" s="11" t="s">
        <v>41</v>
      </c>
      <c r="K2908" s="13" t="s">
        <v>532</v>
      </c>
      <c r="O2908" s="14">
        <v>5555</v>
      </c>
      <c r="P2908" s="14"/>
      <c r="Q2908" s="14"/>
      <c r="R2908" s="14">
        <v>6</v>
      </c>
      <c r="S2908" s="14" t="s">
        <v>43</v>
      </c>
      <c r="T2908" t="s">
        <v>422</v>
      </c>
      <c r="U2908" t="s">
        <v>423</v>
      </c>
      <c r="V2908" t="s">
        <v>424</v>
      </c>
      <c r="W2908" t="s">
        <v>425</v>
      </c>
      <c r="X2908" t="s">
        <v>426</v>
      </c>
      <c r="Y2908" t="s">
        <v>427</v>
      </c>
      <c r="AC2908" s="14" t="s">
        <v>215</v>
      </c>
      <c r="AH2908" s="14" t="s">
        <v>40</v>
      </c>
      <c r="AI2908" s="14"/>
      <c r="AJ2908" s="15"/>
      <c r="AK2908" s="14"/>
      <c r="AL2908" s="14"/>
    </row>
    <row r="2909" spans="1:38" ht="14.4" x14ac:dyDescent="0.3">
      <c r="A2909" s="11" t="str">
        <f t="shared" si="45"/>
        <v>22,44,66,55/5555/cifs-smb-signing-disabled</v>
      </c>
      <c r="B2909" s="11" t="s">
        <v>37</v>
      </c>
      <c r="C2909" s="12" t="s">
        <v>4616</v>
      </c>
      <c r="D2909" s="11"/>
      <c r="E2909" s="11" t="s">
        <v>4617</v>
      </c>
      <c r="F2909" s="11" t="s">
        <v>38</v>
      </c>
      <c r="G2909" s="11" t="s">
        <v>39</v>
      </c>
      <c r="H2909" s="13" t="s">
        <v>40</v>
      </c>
      <c r="I2909" s="11"/>
      <c r="J2909" s="11" t="s">
        <v>41</v>
      </c>
      <c r="K2909" s="13" t="s">
        <v>532</v>
      </c>
      <c r="O2909" s="14">
        <v>5555</v>
      </c>
      <c r="P2909" s="14"/>
      <c r="Q2909" s="14"/>
      <c r="R2909" s="14">
        <v>7</v>
      </c>
      <c r="S2909" s="14" t="s">
        <v>79</v>
      </c>
      <c r="T2909" t="s">
        <v>428</v>
      </c>
      <c r="U2909" t="s">
        <v>429</v>
      </c>
      <c r="V2909" t="s">
        <v>430</v>
      </c>
      <c r="W2909" t="s">
        <v>431</v>
      </c>
      <c r="X2909" t="s">
        <v>432</v>
      </c>
      <c r="Y2909" t="s">
        <v>433</v>
      </c>
      <c r="AC2909" s="14" t="s">
        <v>215</v>
      </c>
      <c r="AH2909" s="14" t="s">
        <v>40</v>
      </c>
      <c r="AI2909" s="14"/>
      <c r="AJ2909" s="15"/>
      <c r="AK2909" s="14"/>
      <c r="AL2909" s="14"/>
    </row>
    <row r="2910" spans="1:38" ht="14.4" x14ac:dyDescent="0.3">
      <c r="A2910" s="11" t="str">
        <f t="shared" si="45"/>
        <v>22,44,66,55/5555/cifs-smb-signing-not-required</v>
      </c>
      <c r="B2910" s="11" t="s">
        <v>37</v>
      </c>
      <c r="C2910" s="12" t="s">
        <v>4616</v>
      </c>
      <c r="D2910" s="11"/>
      <c r="E2910" s="11" t="s">
        <v>4617</v>
      </c>
      <c r="F2910" s="11" t="s">
        <v>38</v>
      </c>
      <c r="G2910" s="11" t="s">
        <v>39</v>
      </c>
      <c r="H2910" s="13" t="s">
        <v>40</v>
      </c>
      <c r="I2910" s="11"/>
      <c r="J2910" s="11" t="s">
        <v>41</v>
      </c>
      <c r="K2910" s="13" t="s">
        <v>532</v>
      </c>
      <c r="O2910" s="14">
        <v>5555</v>
      </c>
      <c r="P2910" s="14"/>
      <c r="Q2910" s="14"/>
      <c r="R2910" s="14">
        <v>6</v>
      </c>
      <c r="S2910" s="14" t="s">
        <v>43</v>
      </c>
      <c r="T2910" t="s">
        <v>434</v>
      </c>
      <c r="U2910" t="s">
        <v>435</v>
      </c>
      <c r="V2910" t="s">
        <v>436</v>
      </c>
      <c r="W2910" t="s">
        <v>431</v>
      </c>
      <c r="X2910" t="s">
        <v>437</v>
      </c>
      <c r="Y2910" t="s">
        <v>433</v>
      </c>
      <c r="AC2910" s="14" t="s">
        <v>215</v>
      </c>
      <c r="AH2910" s="14" t="s">
        <v>40</v>
      </c>
      <c r="AI2910" s="14"/>
      <c r="AJ2910" s="15"/>
      <c r="AK2910" s="14"/>
      <c r="AL2910" s="14"/>
    </row>
    <row r="2911" spans="1:38" ht="14.4" x14ac:dyDescent="0.3">
      <c r="A2911" s="11" t="str">
        <f t="shared" si="45"/>
        <v>22,44,66,55/5555/ssh-3des-ciphers</v>
      </c>
      <c r="B2911" s="11" t="s">
        <v>37</v>
      </c>
      <c r="C2911" s="12" t="s">
        <v>4616</v>
      </c>
      <c r="D2911" s="11"/>
      <c r="E2911" s="11" t="s">
        <v>4617</v>
      </c>
      <c r="F2911" s="11" t="s">
        <v>38</v>
      </c>
      <c r="G2911" s="11" t="s">
        <v>39</v>
      </c>
      <c r="H2911" s="13" t="s">
        <v>40</v>
      </c>
      <c r="I2911" s="11"/>
      <c r="J2911" s="11" t="s">
        <v>41</v>
      </c>
      <c r="K2911" s="13" t="s">
        <v>532</v>
      </c>
      <c r="O2911" s="14">
        <v>5555</v>
      </c>
      <c r="P2911" s="14"/>
      <c r="Q2911" s="14"/>
      <c r="R2911" s="14">
        <v>1</v>
      </c>
      <c r="S2911" s="14" t="s">
        <v>222</v>
      </c>
      <c r="T2911" t="s">
        <v>235</v>
      </c>
      <c r="U2911" t="s">
        <v>236</v>
      </c>
      <c r="V2911" t="s">
        <v>237</v>
      </c>
      <c r="W2911" t="s">
        <v>238</v>
      </c>
      <c r="X2911" t="s">
        <v>239</v>
      </c>
      <c r="Y2911" t="s">
        <v>240</v>
      </c>
      <c r="AC2911" s="14" t="s">
        <v>51</v>
      </c>
      <c r="AH2911" s="14" t="s">
        <v>40</v>
      </c>
      <c r="AI2911" s="14"/>
      <c r="AJ2911" s="15"/>
      <c r="AK2911" s="14"/>
      <c r="AL2911" s="14"/>
    </row>
    <row r="2912" spans="1:38" ht="14.4" x14ac:dyDescent="0.3">
      <c r="A2912" s="11" t="str">
        <f t="shared" si="45"/>
        <v>22,44,66,55/5555/ssh-cbc-ciphers</v>
      </c>
      <c r="B2912" s="11" t="s">
        <v>37</v>
      </c>
      <c r="C2912" s="12" t="s">
        <v>4616</v>
      </c>
      <c r="D2912" s="11"/>
      <c r="E2912" s="11" t="s">
        <v>4617</v>
      </c>
      <c r="F2912" s="11" t="s">
        <v>38</v>
      </c>
      <c r="G2912" s="11" t="s">
        <v>39</v>
      </c>
      <c r="H2912" s="13" t="s">
        <v>40</v>
      </c>
      <c r="I2912" s="11"/>
      <c r="J2912" s="11" t="s">
        <v>41</v>
      </c>
      <c r="K2912" s="13" t="s">
        <v>532</v>
      </c>
      <c r="O2912" s="14">
        <v>5555</v>
      </c>
      <c r="P2912" s="14"/>
      <c r="Q2912" s="14"/>
      <c r="R2912" s="14">
        <v>3</v>
      </c>
      <c r="S2912" s="14" t="s">
        <v>222</v>
      </c>
      <c r="T2912" t="s">
        <v>241</v>
      </c>
      <c r="U2912" t="s">
        <v>242</v>
      </c>
      <c r="V2912" t="s">
        <v>243</v>
      </c>
      <c r="W2912" t="s">
        <v>244</v>
      </c>
      <c r="X2912" t="s">
        <v>276</v>
      </c>
      <c r="Y2912" t="s">
        <v>246</v>
      </c>
      <c r="AC2912" s="14" t="s">
        <v>51</v>
      </c>
      <c r="AH2912" s="14" t="s">
        <v>40</v>
      </c>
      <c r="AI2912" s="14"/>
      <c r="AJ2912" s="15"/>
      <c r="AK2912" s="14"/>
      <c r="AL2912" s="14"/>
    </row>
    <row r="2913" spans="1:38" ht="14.4" x14ac:dyDescent="0.3">
      <c r="A2913" s="11" t="str">
        <f t="shared" si="45"/>
        <v>22,44,66,55/5555/ssh-cve-2015-4000</v>
      </c>
      <c r="B2913" s="11" t="s">
        <v>37</v>
      </c>
      <c r="C2913" s="12" t="s">
        <v>4616</v>
      </c>
      <c r="D2913" s="11"/>
      <c r="E2913" s="11" t="s">
        <v>4617</v>
      </c>
      <c r="F2913" s="11" t="s">
        <v>38</v>
      </c>
      <c r="G2913" s="11" t="s">
        <v>39</v>
      </c>
      <c r="H2913" s="13" t="s">
        <v>40</v>
      </c>
      <c r="I2913" s="11"/>
      <c r="J2913" s="11" t="s">
        <v>41</v>
      </c>
      <c r="K2913" s="13" t="s">
        <v>532</v>
      </c>
      <c r="O2913" s="14">
        <v>5555</v>
      </c>
      <c r="P2913" s="14"/>
      <c r="Q2913" s="14"/>
      <c r="R2913" s="14">
        <v>4</v>
      </c>
      <c r="S2913" s="14" t="s">
        <v>43</v>
      </c>
      <c r="T2913" t="s">
        <v>247</v>
      </c>
      <c r="U2913" t="s">
        <v>248</v>
      </c>
      <c r="V2913" t="s">
        <v>249</v>
      </c>
      <c r="W2913" t="s">
        <v>250</v>
      </c>
      <c r="X2913" t="s">
        <v>251</v>
      </c>
      <c r="Y2913" t="s">
        <v>252</v>
      </c>
      <c r="Z2913" t="s">
        <v>253</v>
      </c>
      <c r="AC2913" s="14" t="s">
        <v>51</v>
      </c>
      <c r="AH2913" s="14" t="s">
        <v>40</v>
      </c>
      <c r="AI2913" s="14"/>
      <c r="AJ2913" s="15"/>
      <c r="AK2913" s="14"/>
      <c r="AL2913" s="14"/>
    </row>
    <row r="2914" spans="1:38" ht="14.4" x14ac:dyDescent="0.3">
      <c r="A2914" s="11" t="str">
        <f t="shared" si="45"/>
        <v>22,44,66,55/5555/ssh-cve-2016-2183-sweet32</v>
      </c>
      <c r="B2914" s="11" t="s">
        <v>37</v>
      </c>
      <c r="C2914" s="12" t="s">
        <v>4616</v>
      </c>
      <c r="D2914" s="11"/>
      <c r="E2914" s="11" t="s">
        <v>4617</v>
      </c>
      <c r="F2914" s="11" t="s">
        <v>38</v>
      </c>
      <c r="G2914" s="11" t="s">
        <v>39</v>
      </c>
      <c r="H2914" s="13" t="s">
        <v>40</v>
      </c>
      <c r="I2914" s="11"/>
      <c r="J2914" s="11" t="s">
        <v>41</v>
      </c>
      <c r="K2914" s="13" t="s">
        <v>532</v>
      </c>
      <c r="O2914" s="14">
        <v>5555</v>
      </c>
      <c r="P2914" s="14"/>
      <c r="Q2914" s="14"/>
      <c r="R2914" s="14">
        <v>5</v>
      </c>
      <c r="S2914" s="14" t="s">
        <v>43</v>
      </c>
      <c r="T2914" t="s">
        <v>254</v>
      </c>
      <c r="U2914" t="s">
        <v>255</v>
      </c>
      <c r="V2914" t="s">
        <v>256</v>
      </c>
      <c r="W2914" t="s">
        <v>238</v>
      </c>
      <c r="X2914" t="s">
        <v>239</v>
      </c>
      <c r="Y2914" t="s">
        <v>257</v>
      </c>
      <c r="Z2914" t="s">
        <v>258</v>
      </c>
      <c r="AC2914" s="14" t="s">
        <v>51</v>
      </c>
      <c r="AH2914" s="14" t="s">
        <v>40</v>
      </c>
      <c r="AI2914" s="14"/>
      <c r="AJ2914" s="15"/>
      <c r="AK2914" s="14"/>
      <c r="AL2914" s="14"/>
    </row>
    <row r="2915" spans="1:38" ht="14.4" x14ac:dyDescent="0.3">
      <c r="A2915" s="11" t="str">
        <f t="shared" si="45"/>
        <v>22,44,66,55/5555/ssh-rc4-ciphers</v>
      </c>
      <c r="B2915" s="11" t="s">
        <v>37</v>
      </c>
      <c r="C2915" s="12" t="s">
        <v>4616</v>
      </c>
      <c r="D2915" s="11"/>
      <c r="E2915" s="11" t="s">
        <v>4617</v>
      </c>
      <c r="F2915" s="11" t="s">
        <v>38</v>
      </c>
      <c r="G2915" s="11" t="s">
        <v>39</v>
      </c>
      <c r="H2915" s="13" t="s">
        <v>40</v>
      </c>
      <c r="I2915" s="11"/>
      <c r="J2915" s="11" t="s">
        <v>41</v>
      </c>
      <c r="K2915" s="13" t="s">
        <v>532</v>
      </c>
      <c r="O2915" s="14">
        <v>5555</v>
      </c>
      <c r="P2915" s="14"/>
      <c r="Q2915" s="14"/>
      <c r="R2915" s="14">
        <v>4</v>
      </c>
      <c r="S2915" s="14" t="s">
        <v>43</v>
      </c>
      <c r="T2915" t="s">
        <v>277</v>
      </c>
      <c r="U2915" t="s">
        <v>278</v>
      </c>
      <c r="V2915" t="s">
        <v>279</v>
      </c>
      <c r="W2915" t="s">
        <v>280</v>
      </c>
      <c r="X2915" t="s">
        <v>281</v>
      </c>
      <c r="Y2915" t="s">
        <v>282</v>
      </c>
      <c r="AC2915" s="14" t="s">
        <v>51</v>
      </c>
      <c r="AH2915" s="14" t="s">
        <v>40</v>
      </c>
      <c r="AI2915" s="14"/>
      <c r="AJ2915" s="15"/>
      <c r="AK2915" s="14"/>
      <c r="AL2915" s="14"/>
    </row>
    <row r="2916" spans="1:38" ht="14.4" x14ac:dyDescent="0.3">
      <c r="A2916" s="11" t="str">
        <f t="shared" si="45"/>
        <v>22,44,66,55/5555/ssh-weak-kex-algorithms</v>
      </c>
      <c r="B2916" s="11" t="s">
        <v>37</v>
      </c>
      <c r="C2916" s="12" t="s">
        <v>4616</v>
      </c>
      <c r="D2916" s="11"/>
      <c r="E2916" s="11" t="s">
        <v>4617</v>
      </c>
      <c r="F2916" s="11" t="s">
        <v>38</v>
      </c>
      <c r="G2916" s="11" t="s">
        <v>39</v>
      </c>
      <c r="H2916" s="13" t="s">
        <v>40</v>
      </c>
      <c r="I2916" s="11"/>
      <c r="J2916" s="11" t="s">
        <v>41</v>
      </c>
      <c r="K2916" s="13" t="s">
        <v>532</v>
      </c>
      <c r="O2916" s="14">
        <v>5555</v>
      </c>
      <c r="P2916" s="14"/>
      <c r="Q2916" s="14"/>
      <c r="R2916" s="14">
        <v>4</v>
      </c>
      <c r="S2916" s="14" t="s">
        <v>43</v>
      </c>
      <c r="T2916" t="s">
        <v>259</v>
      </c>
      <c r="U2916" t="s">
        <v>260</v>
      </c>
      <c r="V2916" t="s">
        <v>261</v>
      </c>
      <c r="W2916" t="s">
        <v>262</v>
      </c>
      <c r="X2916" t="s">
        <v>263</v>
      </c>
      <c r="Y2916" t="s">
        <v>264</v>
      </c>
      <c r="AC2916" s="14" t="s">
        <v>51</v>
      </c>
      <c r="AH2916" s="14" t="s">
        <v>40</v>
      </c>
      <c r="AI2916" s="14"/>
      <c r="AJ2916" s="15"/>
      <c r="AK2916" s="14"/>
      <c r="AL2916" s="14"/>
    </row>
    <row r="2917" spans="1:38" ht="14.4" x14ac:dyDescent="0.3">
      <c r="A2917" s="11" t="str">
        <f t="shared" si="45"/>
        <v>22,44,66,55/5555/ssh-weak-message-authentication-code-algorithms</v>
      </c>
      <c r="B2917" s="11" t="s">
        <v>37</v>
      </c>
      <c r="C2917" s="12" t="s">
        <v>4616</v>
      </c>
      <c r="D2917" s="11"/>
      <c r="E2917" s="11" t="s">
        <v>4617</v>
      </c>
      <c r="F2917" s="11" t="s">
        <v>38</v>
      </c>
      <c r="G2917" s="11" t="s">
        <v>39</v>
      </c>
      <c r="H2917" s="13" t="s">
        <v>40</v>
      </c>
      <c r="I2917" s="11"/>
      <c r="J2917" s="11" t="s">
        <v>41</v>
      </c>
      <c r="K2917" s="13" t="s">
        <v>532</v>
      </c>
      <c r="O2917" s="14">
        <v>5555</v>
      </c>
      <c r="P2917" s="14"/>
      <c r="Q2917" s="14"/>
      <c r="R2917" s="14">
        <v>4</v>
      </c>
      <c r="S2917" s="14" t="s">
        <v>43</v>
      </c>
      <c r="T2917" t="s">
        <v>283</v>
      </c>
      <c r="U2917" t="s">
        <v>284</v>
      </c>
      <c r="V2917" t="s">
        <v>285</v>
      </c>
      <c r="W2917" t="s">
        <v>286</v>
      </c>
      <c r="X2917" t="s">
        <v>287</v>
      </c>
      <c r="Y2917" t="s">
        <v>288</v>
      </c>
      <c r="AC2917" s="14" t="s">
        <v>51</v>
      </c>
      <c r="AH2917" s="14" t="s">
        <v>40</v>
      </c>
      <c r="AI2917" s="14"/>
      <c r="AJ2917" s="15"/>
      <c r="AK2917" s="14"/>
      <c r="AL2917" s="14"/>
    </row>
    <row r="2918" spans="1:38" ht="14.4" x14ac:dyDescent="0.3">
      <c r="A2918" s="11" t="str">
        <f t="shared" si="45"/>
        <v>22,44,66,55/5555/cifs-smb1-deprecated</v>
      </c>
      <c r="B2918" s="11" t="s">
        <v>37</v>
      </c>
      <c r="C2918" s="12" t="s">
        <v>4616</v>
      </c>
      <c r="D2918" s="11"/>
      <c r="E2918" s="11" t="s">
        <v>4617</v>
      </c>
      <c r="F2918" s="11" t="s">
        <v>38</v>
      </c>
      <c r="G2918" s="11" t="s">
        <v>39</v>
      </c>
      <c r="H2918" s="13" t="s">
        <v>40</v>
      </c>
      <c r="I2918" s="11"/>
      <c r="J2918" s="11" t="s">
        <v>41</v>
      </c>
      <c r="K2918" s="13" t="s">
        <v>532</v>
      </c>
      <c r="O2918" s="14">
        <v>5555</v>
      </c>
      <c r="P2918" s="14"/>
      <c r="Q2918" s="14"/>
      <c r="R2918" s="14">
        <v>6</v>
      </c>
      <c r="S2918" s="14" t="s">
        <v>43</v>
      </c>
      <c r="T2918" t="s">
        <v>422</v>
      </c>
      <c r="U2918" t="s">
        <v>423</v>
      </c>
      <c r="V2918" t="s">
        <v>424</v>
      </c>
      <c r="W2918" t="s">
        <v>425</v>
      </c>
      <c r="X2918" t="s">
        <v>426</v>
      </c>
      <c r="Y2918" t="s">
        <v>427</v>
      </c>
      <c r="AC2918" s="14" t="s">
        <v>215</v>
      </c>
      <c r="AH2918" s="14" t="s">
        <v>40</v>
      </c>
      <c r="AI2918" s="14"/>
      <c r="AJ2918" s="15"/>
      <c r="AK2918" s="14"/>
      <c r="AL2918" s="14"/>
    </row>
    <row r="2919" spans="1:38" ht="14.4" x14ac:dyDescent="0.3">
      <c r="A2919" s="11" t="str">
        <f t="shared" si="45"/>
        <v>22,44,66,55/5555/cifs-smb-signing-disabled</v>
      </c>
      <c r="B2919" s="11" t="s">
        <v>37</v>
      </c>
      <c r="C2919" s="12" t="s">
        <v>4616</v>
      </c>
      <c r="D2919" s="11"/>
      <c r="E2919" s="11" t="s">
        <v>4617</v>
      </c>
      <c r="F2919" s="11" t="s">
        <v>38</v>
      </c>
      <c r="G2919" s="11" t="s">
        <v>39</v>
      </c>
      <c r="H2919" s="13" t="s">
        <v>40</v>
      </c>
      <c r="I2919" s="11"/>
      <c r="J2919" s="11" t="s">
        <v>41</v>
      </c>
      <c r="K2919" s="13" t="s">
        <v>532</v>
      </c>
      <c r="O2919" s="14">
        <v>5555</v>
      </c>
      <c r="P2919" s="14"/>
      <c r="Q2919" s="14"/>
      <c r="R2919" s="14">
        <v>7</v>
      </c>
      <c r="S2919" s="14" t="s">
        <v>79</v>
      </c>
      <c r="T2919" t="s">
        <v>428</v>
      </c>
      <c r="U2919" t="s">
        <v>429</v>
      </c>
      <c r="V2919" t="s">
        <v>430</v>
      </c>
      <c r="W2919" t="s">
        <v>431</v>
      </c>
      <c r="X2919" t="s">
        <v>432</v>
      </c>
      <c r="Y2919" t="s">
        <v>433</v>
      </c>
      <c r="AC2919" s="14" t="s">
        <v>215</v>
      </c>
      <c r="AH2919" s="14" t="s">
        <v>40</v>
      </c>
      <c r="AI2919" s="14"/>
      <c r="AJ2919" s="15"/>
      <c r="AK2919" s="14"/>
      <c r="AL2919" s="14"/>
    </row>
    <row r="2920" spans="1:38" ht="14.4" x14ac:dyDescent="0.3">
      <c r="A2920" s="11" t="str">
        <f t="shared" si="45"/>
        <v>22,44,66,55/5555/cifs-smb-signing-not-required</v>
      </c>
      <c r="B2920" s="11" t="s">
        <v>37</v>
      </c>
      <c r="C2920" s="12" t="s">
        <v>4616</v>
      </c>
      <c r="D2920" s="11"/>
      <c r="E2920" s="11" t="s">
        <v>4617</v>
      </c>
      <c r="F2920" s="11" t="s">
        <v>38</v>
      </c>
      <c r="G2920" s="11" t="s">
        <v>39</v>
      </c>
      <c r="H2920" s="13" t="s">
        <v>40</v>
      </c>
      <c r="I2920" s="11"/>
      <c r="J2920" s="11" t="s">
        <v>41</v>
      </c>
      <c r="K2920" s="13" t="s">
        <v>532</v>
      </c>
      <c r="O2920" s="14">
        <v>5555</v>
      </c>
      <c r="P2920" s="14"/>
      <c r="Q2920" s="14"/>
      <c r="R2920" s="14">
        <v>6</v>
      </c>
      <c r="S2920" s="14" t="s">
        <v>43</v>
      </c>
      <c r="T2920" t="s">
        <v>434</v>
      </c>
      <c r="U2920" t="s">
        <v>435</v>
      </c>
      <c r="V2920" t="s">
        <v>436</v>
      </c>
      <c r="W2920" t="s">
        <v>431</v>
      </c>
      <c r="X2920" t="s">
        <v>437</v>
      </c>
      <c r="Y2920" t="s">
        <v>433</v>
      </c>
      <c r="AC2920" s="14" t="s">
        <v>215</v>
      </c>
      <c r="AH2920" s="14" t="s">
        <v>40</v>
      </c>
      <c r="AI2920" s="14"/>
      <c r="AJ2920" s="15"/>
      <c r="AK2920" s="14"/>
      <c r="AL2920" s="14"/>
    </row>
    <row r="2921" spans="1:38" ht="14.4" x14ac:dyDescent="0.3">
      <c r="A2921" s="11" t="str">
        <f t="shared" si="45"/>
        <v>22,44,66,55/5555/database-open-access</v>
      </c>
      <c r="B2921" s="11" t="s">
        <v>37</v>
      </c>
      <c r="C2921" s="12" t="s">
        <v>4616</v>
      </c>
      <c r="D2921" s="11"/>
      <c r="E2921" s="11" t="s">
        <v>4617</v>
      </c>
      <c r="F2921" s="11" t="s">
        <v>38</v>
      </c>
      <c r="G2921" s="11" t="s">
        <v>39</v>
      </c>
      <c r="H2921" s="13" t="s">
        <v>992</v>
      </c>
      <c r="I2921" s="11"/>
      <c r="J2921" s="11" t="s">
        <v>41</v>
      </c>
      <c r="K2921" s="13" t="s">
        <v>532</v>
      </c>
      <c r="O2921" s="14">
        <v>5555</v>
      </c>
      <c r="P2921" s="14"/>
      <c r="Q2921" s="14"/>
      <c r="R2921" s="14">
        <v>5</v>
      </c>
      <c r="S2921" s="14" t="s">
        <v>43</v>
      </c>
      <c r="T2921" t="s">
        <v>438</v>
      </c>
      <c r="U2921" t="s">
        <v>439</v>
      </c>
      <c r="V2921" t="s">
        <v>440</v>
      </c>
      <c r="W2921" t="s">
        <v>486</v>
      </c>
      <c r="X2921" t="s">
        <v>1686</v>
      </c>
      <c r="Y2921" t="s">
        <v>443</v>
      </c>
      <c r="AC2921" s="14" t="s">
        <v>51</v>
      </c>
      <c r="AH2921" s="5" t="s">
        <v>2190</v>
      </c>
      <c r="AI2921" s="14"/>
      <c r="AJ2921" s="14"/>
      <c r="AK2921" s="14"/>
      <c r="AL2921" s="14"/>
    </row>
    <row r="2922" spans="1:38" ht="14.4" x14ac:dyDescent="0.3">
      <c r="A2922" s="11" t="str">
        <f t="shared" si="45"/>
        <v>22,44,66,55/5555/dns-allows-cache-snooping</v>
      </c>
      <c r="B2922" s="11" t="s">
        <v>37</v>
      </c>
      <c r="C2922" s="12" t="s">
        <v>4616</v>
      </c>
      <c r="D2922" s="11"/>
      <c r="E2922" s="11" t="s">
        <v>4617</v>
      </c>
      <c r="F2922" s="11" t="s">
        <v>1028</v>
      </c>
      <c r="G2922" s="11" t="s">
        <v>1080</v>
      </c>
      <c r="H2922" s="13" t="s">
        <v>1263</v>
      </c>
      <c r="I2922" s="11"/>
      <c r="J2922" s="11" t="s">
        <v>41</v>
      </c>
      <c r="K2922" s="13" t="s">
        <v>1687</v>
      </c>
      <c r="L2922" s="19"/>
      <c r="M2922" s="19"/>
      <c r="N2922" s="19"/>
      <c r="O2922" s="14">
        <v>5555</v>
      </c>
      <c r="P2922" s="20"/>
      <c r="Q2922" s="20"/>
      <c r="R2922" s="20">
        <v>5</v>
      </c>
      <c r="S2922" s="20" t="s">
        <v>43</v>
      </c>
      <c r="T2922" s="19" t="s">
        <v>1688</v>
      </c>
      <c r="U2922" t="s">
        <v>1689</v>
      </c>
      <c r="V2922" t="s">
        <v>1690</v>
      </c>
      <c r="W2922" t="s">
        <v>1691</v>
      </c>
      <c r="X2922" t="s">
        <v>1692</v>
      </c>
      <c r="Y2922" t="s">
        <v>1693</v>
      </c>
      <c r="AC2922" s="14" t="s">
        <v>215</v>
      </c>
      <c r="AD2922" s="14"/>
      <c r="AE2922" s="14"/>
      <c r="AF2922" s="14"/>
      <c r="AG2922" s="24" t="s">
        <v>1694</v>
      </c>
      <c r="AH2922" s="5" t="s">
        <v>1263</v>
      </c>
      <c r="AI2922" s="14"/>
      <c r="AJ2922" s="14"/>
      <c r="AK2922" s="14"/>
      <c r="AL2922" s="14"/>
    </row>
    <row r="2923" spans="1:38" ht="14.4" x14ac:dyDescent="0.3">
      <c r="A2923" s="11" t="str">
        <f t="shared" si="45"/>
        <v>22,44,66,55/5555/dns-allows-cache-snooping</v>
      </c>
      <c r="B2923" s="11" t="s">
        <v>37</v>
      </c>
      <c r="C2923" s="12" t="s">
        <v>4616</v>
      </c>
      <c r="D2923" s="11"/>
      <c r="E2923" s="11" t="s">
        <v>4617</v>
      </c>
      <c r="F2923" s="11" t="s">
        <v>1028</v>
      </c>
      <c r="G2923" s="11" t="s">
        <v>1080</v>
      </c>
      <c r="H2923" s="13" t="s">
        <v>1263</v>
      </c>
      <c r="I2923" s="11"/>
      <c r="J2923" s="11" t="s">
        <v>41</v>
      </c>
      <c r="K2923" s="13" t="s">
        <v>1687</v>
      </c>
      <c r="L2923" s="19"/>
      <c r="M2923" s="19"/>
      <c r="N2923" s="19"/>
      <c r="O2923" s="14">
        <v>5555</v>
      </c>
      <c r="P2923" s="20"/>
      <c r="Q2923" s="20"/>
      <c r="R2923" s="20">
        <v>5</v>
      </c>
      <c r="S2923" s="20" t="s">
        <v>43</v>
      </c>
      <c r="T2923" s="19" t="s">
        <v>1688</v>
      </c>
      <c r="U2923" t="s">
        <v>1689</v>
      </c>
      <c r="V2923" t="s">
        <v>1690</v>
      </c>
      <c r="W2923" t="s">
        <v>1691</v>
      </c>
      <c r="X2923" t="s">
        <v>1692</v>
      </c>
      <c r="Y2923" t="s">
        <v>1693</v>
      </c>
      <c r="AC2923" s="14" t="s">
        <v>215</v>
      </c>
      <c r="AD2923" s="14"/>
      <c r="AE2923" s="14"/>
      <c r="AF2923" s="14"/>
      <c r="AG2923" s="24" t="s">
        <v>1694</v>
      </c>
      <c r="AH2923" s="5" t="s">
        <v>1263</v>
      </c>
      <c r="AI2923" s="14"/>
      <c r="AJ2923" s="14"/>
      <c r="AK2923" s="14"/>
      <c r="AL2923" s="14"/>
    </row>
    <row r="2924" spans="1:38" ht="14.4" x14ac:dyDescent="0.3">
      <c r="A2924" s="11" t="str">
        <f t="shared" si="45"/>
        <v>22,44,66,55/5555/dns-processes-recursive-queries</v>
      </c>
      <c r="B2924" s="11" t="s">
        <v>37</v>
      </c>
      <c r="C2924" s="12" t="s">
        <v>4616</v>
      </c>
      <c r="D2924" s="11"/>
      <c r="E2924" s="11" t="s">
        <v>4617</v>
      </c>
      <c r="F2924" s="11" t="s">
        <v>1028</v>
      </c>
      <c r="G2924" s="11" t="s">
        <v>1080</v>
      </c>
      <c r="H2924" s="13" t="s">
        <v>1263</v>
      </c>
      <c r="I2924" s="11"/>
      <c r="J2924" s="11" t="s">
        <v>41</v>
      </c>
      <c r="K2924" s="13" t="s">
        <v>1687</v>
      </c>
      <c r="L2924" s="19"/>
      <c r="M2924" s="19"/>
      <c r="N2924" s="19"/>
      <c r="O2924" s="14">
        <v>5555</v>
      </c>
      <c r="P2924" s="20"/>
      <c r="Q2924" s="20"/>
      <c r="R2924" s="20">
        <v>5</v>
      </c>
      <c r="S2924" s="20" t="s">
        <v>43</v>
      </c>
      <c r="T2924" s="19" t="s">
        <v>1695</v>
      </c>
      <c r="U2924" t="s">
        <v>1696</v>
      </c>
      <c r="V2924" t="s">
        <v>1697</v>
      </c>
      <c r="W2924" t="s">
        <v>1698</v>
      </c>
      <c r="X2924" t="s">
        <v>1699</v>
      </c>
      <c r="Y2924" t="s">
        <v>1700</v>
      </c>
      <c r="AC2924" s="14" t="s">
        <v>215</v>
      </c>
      <c r="AD2924" s="14"/>
      <c r="AE2924" s="14"/>
      <c r="AF2924" s="14"/>
      <c r="AG2924" s="24" t="s">
        <v>1694</v>
      </c>
      <c r="AH2924" s="5" t="s">
        <v>1263</v>
      </c>
      <c r="AI2924" s="14"/>
      <c r="AJ2924" s="14"/>
      <c r="AK2924" s="14"/>
      <c r="AL2924" s="14"/>
    </row>
    <row r="2925" spans="1:38" ht="14.4" x14ac:dyDescent="0.3">
      <c r="A2925" s="11" t="str">
        <f t="shared" si="45"/>
        <v>22,44,66,55/5555/dns-processes-recursive-queries</v>
      </c>
      <c r="B2925" s="11" t="s">
        <v>37</v>
      </c>
      <c r="C2925" s="12" t="s">
        <v>4616</v>
      </c>
      <c r="D2925" s="11"/>
      <c r="E2925" s="11" t="s">
        <v>4617</v>
      </c>
      <c r="F2925" s="11" t="s">
        <v>1028</v>
      </c>
      <c r="G2925" s="11" t="s">
        <v>1080</v>
      </c>
      <c r="H2925" s="13" t="s">
        <v>1263</v>
      </c>
      <c r="I2925" s="11"/>
      <c r="J2925" s="11" t="s">
        <v>41</v>
      </c>
      <c r="K2925" s="13" t="s">
        <v>1687</v>
      </c>
      <c r="L2925" s="19"/>
      <c r="M2925" s="19"/>
      <c r="N2925" s="19"/>
      <c r="O2925" s="14">
        <v>5555</v>
      </c>
      <c r="P2925" s="20"/>
      <c r="Q2925" s="20"/>
      <c r="R2925" s="20">
        <v>5</v>
      </c>
      <c r="S2925" s="20" t="s">
        <v>43</v>
      </c>
      <c r="T2925" s="19" t="s">
        <v>1695</v>
      </c>
      <c r="U2925" t="s">
        <v>1696</v>
      </c>
      <c r="V2925" t="s">
        <v>1697</v>
      </c>
      <c r="W2925" t="s">
        <v>1698</v>
      </c>
      <c r="X2925" t="s">
        <v>1699</v>
      </c>
      <c r="Y2925" t="s">
        <v>1700</v>
      </c>
      <c r="AC2925" s="14" t="s">
        <v>215</v>
      </c>
      <c r="AD2925" s="14"/>
      <c r="AE2925" s="14"/>
      <c r="AF2925" s="14"/>
      <c r="AG2925" s="24" t="s">
        <v>1694</v>
      </c>
      <c r="AH2925" s="5" t="s">
        <v>1263</v>
      </c>
      <c r="AI2925" s="14"/>
      <c r="AJ2925" s="14"/>
      <c r="AK2925" s="14"/>
      <c r="AL2925" s="14"/>
    </row>
    <row r="2926" spans="1:38" ht="14.4" x14ac:dyDescent="0.3">
      <c r="A2926" s="11" t="str">
        <f t="shared" si="45"/>
        <v>22,44,66,55/5555/generic-tcp-timestamp</v>
      </c>
      <c r="B2926" s="11" t="s">
        <v>37</v>
      </c>
      <c r="C2926" s="12" t="s">
        <v>4616</v>
      </c>
      <c r="D2926" s="11"/>
      <c r="E2926" s="11" t="s">
        <v>4617</v>
      </c>
      <c r="F2926" s="11" t="s">
        <v>1028</v>
      </c>
      <c r="G2926" s="11" t="s">
        <v>1080</v>
      </c>
      <c r="H2926" s="13" t="s">
        <v>291</v>
      </c>
      <c r="I2926" s="11"/>
      <c r="J2926" s="11" t="s">
        <v>41</v>
      </c>
      <c r="K2926" s="13" t="s">
        <v>1687</v>
      </c>
      <c r="O2926" s="14">
        <v>5555</v>
      </c>
      <c r="P2926" s="14"/>
      <c r="Q2926" s="14"/>
      <c r="R2926" s="14">
        <v>1</v>
      </c>
      <c r="S2926" s="14" t="s">
        <v>222</v>
      </c>
      <c r="T2926" t="s">
        <v>270</v>
      </c>
      <c r="U2926" t="s">
        <v>271</v>
      </c>
      <c r="V2926" t="s">
        <v>272</v>
      </c>
      <c r="W2926" t="s">
        <v>273</v>
      </c>
      <c r="X2926" t="s">
        <v>274</v>
      </c>
      <c r="Y2926" t="s">
        <v>275</v>
      </c>
      <c r="AC2926" s="14" t="s">
        <v>215</v>
      </c>
      <c r="AG2926" t="s">
        <v>1279</v>
      </c>
      <c r="AH2926" s="14" t="s">
        <v>1249</v>
      </c>
      <c r="AI2926" s="17" t="s">
        <v>1273</v>
      </c>
      <c r="AJ2926" s="14"/>
      <c r="AK2926" s="14"/>
      <c r="AL2926" s="14"/>
    </row>
    <row r="2927" spans="1:38" ht="14.4" x14ac:dyDescent="0.3">
      <c r="A2927" s="11" t="str">
        <f t="shared" si="45"/>
        <v>22,44,66,55/5555/dns-amplification</v>
      </c>
      <c r="B2927" s="11" t="s">
        <v>37</v>
      </c>
      <c r="C2927" s="12" t="s">
        <v>4616</v>
      </c>
      <c r="D2927" s="11"/>
      <c r="E2927" s="11" t="s">
        <v>4617</v>
      </c>
      <c r="F2927" s="11" t="s">
        <v>1028</v>
      </c>
      <c r="G2927" s="11" t="s">
        <v>1080</v>
      </c>
      <c r="H2927" s="13" t="s">
        <v>291</v>
      </c>
      <c r="I2927" s="11"/>
      <c r="J2927" s="11" t="s">
        <v>41</v>
      </c>
      <c r="K2927" s="13" t="s">
        <v>1687</v>
      </c>
      <c r="O2927" s="14">
        <v>5555</v>
      </c>
      <c r="P2927" s="14"/>
      <c r="Q2927" s="14"/>
      <c r="R2927" s="14">
        <v>1</v>
      </c>
      <c r="S2927" s="14" t="s">
        <v>222</v>
      </c>
      <c r="T2927" t="s">
        <v>1701</v>
      </c>
      <c r="U2927" t="s">
        <v>1702</v>
      </c>
      <c r="V2927" t="s">
        <v>1703</v>
      </c>
      <c r="W2927" t="s">
        <v>1704</v>
      </c>
      <c r="X2927" t="s">
        <v>1705</v>
      </c>
      <c r="Y2927" t="s">
        <v>67</v>
      </c>
      <c r="AC2927" s="14" t="s">
        <v>215</v>
      </c>
      <c r="AD2927" s="14"/>
      <c r="AE2927" s="14"/>
      <c r="AF2927" s="14"/>
      <c r="AG2927" t="s">
        <v>1279</v>
      </c>
      <c r="AH2927" s="13" t="s">
        <v>291</v>
      </c>
      <c r="AI2927" s="14" t="s">
        <v>1273</v>
      </c>
      <c r="AJ2927" s="14"/>
      <c r="AK2927" s="14"/>
      <c r="AL2927" s="14"/>
    </row>
    <row r="2928" spans="1:38" ht="14.4" x14ac:dyDescent="0.3">
      <c r="A2928" s="11" t="str">
        <f t="shared" si="45"/>
        <v>22,44,66,55/5555/generic-icmp-timestamp</v>
      </c>
      <c r="B2928" s="11" t="s">
        <v>37</v>
      </c>
      <c r="C2928" s="12" t="s">
        <v>4616</v>
      </c>
      <c r="D2928" s="11"/>
      <c r="E2928" s="11" t="s">
        <v>4617</v>
      </c>
      <c r="F2928" s="11" t="s">
        <v>38</v>
      </c>
      <c r="G2928" s="11" t="s">
        <v>39</v>
      </c>
      <c r="H2928" s="13" t="s">
        <v>40</v>
      </c>
      <c r="I2928" s="11"/>
      <c r="J2928" s="11" t="s">
        <v>41</v>
      </c>
      <c r="K2928" s="13" t="s">
        <v>532</v>
      </c>
      <c r="O2928" s="14">
        <v>5555</v>
      </c>
      <c r="P2928" s="14"/>
      <c r="Q2928" s="14"/>
      <c r="R2928" s="14">
        <v>1</v>
      </c>
      <c r="S2928" s="14" t="s">
        <v>222</v>
      </c>
      <c r="T2928" t="s">
        <v>229</v>
      </c>
      <c r="U2928" t="s">
        <v>230</v>
      </c>
      <c r="V2928" t="s">
        <v>231</v>
      </c>
      <c r="W2928" t="s">
        <v>232</v>
      </c>
      <c r="X2928" t="s">
        <v>233</v>
      </c>
      <c r="Y2928" t="s">
        <v>67</v>
      </c>
      <c r="Z2928" t="s">
        <v>234</v>
      </c>
      <c r="AC2928" s="14" t="s">
        <v>215</v>
      </c>
      <c r="AH2928" s="14" t="s">
        <v>40</v>
      </c>
      <c r="AI2928" s="14"/>
      <c r="AJ2928" s="15"/>
      <c r="AK2928" s="14"/>
      <c r="AL2928" s="14"/>
    </row>
    <row r="2929" spans="1:38" ht="14.4" x14ac:dyDescent="0.3">
      <c r="A2929" s="11" t="str">
        <f t="shared" si="45"/>
        <v>22,44,66,55/5555/ntp-clock-variables-disclosure</v>
      </c>
      <c r="B2929" s="11" t="s">
        <v>37</v>
      </c>
      <c r="C2929" s="12" t="s">
        <v>4616</v>
      </c>
      <c r="D2929" s="11"/>
      <c r="E2929" s="11" t="s">
        <v>4617</v>
      </c>
      <c r="F2929" s="11" t="s">
        <v>38</v>
      </c>
      <c r="G2929" s="11" t="s">
        <v>39</v>
      </c>
      <c r="H2929" s="13" t="s">
        <v>40</v>
      </c>
      <c r="I2929" s="11"/>
      <c r="J2929" s="11" t="s">
        <v>41</v>
      </c>
      <c r="K2929" s="13" t="s">
        <v>532</v>
      </c>
      <c r="O2929" s="14">
        <v>5555</v>
      </c>
      <c r="P2929" s="14"/>
      <c r="Q2929" s="14"/>
      <c r="R2929" s="14">
        <v>1</v>
      </c>
      <c r="S2929" s="14" t="s">
        <v>222</v>
      </c>
      <c r="T2929" t="s">
        <v>1081</v>
      </c>
      <c r="U2929" t="s">
        <v>1082</v>
      </c>
      <c r="V2929" t="s">
        <v>1083</v>
      </c>
      <c r="W2929" t="s">
        <v>1084</v>
      </c>
      <c r="X2929" t="s">
        <v>1085</v>
      </c>
      <c r="Y2929" t="s">
        <v>67</v>
      </c>
      <c r="AC2929" s="14" t="s">
        <v>215</v>
      </c>
      <c r="AH2929" s="14" t="s">
        <v>40</v>
      </c>
      <c r="AI2929" s="14"/>
      <c r="AJ2929" s="15"/>
      <c r="AK2929" s="14"/>
      <c r="AL2929" s="14"/>
    </row>
    <row r="2930" spans="1:38" ht="14.4" x14ac:dyDescent="0.3">
      <c r="A2930" s="11" t="str">
        <f t="shared" si="45"/>
        <v>22,44,66,55/5555/ntp-monlist-dos-cve-2013-5211</v>
      </c>
      <c r="B2930" s="11" t="s">
        <v>37</v>
      </c>
      <c r="C2930" s="12" t="s">
        <v>4616</v>
      </c>
      <c r="D2930" s="11"/>
      <c r="E2930" s="11" t="s">
        <v>4617</v>
      </c>
      <c r="F2930" s="11" t="s">
        <v>38</v>
      </c>
      <c r="G2930" s="11" t="s">
        <v>39</v>
      </c>
      <c r="H2930" s="13" t="s">
        <v>40</v>
      </c>
      <c r="I2930" s="11"/>
      <c r="J2930" s="11" t="s">
        <v>41</v>
      </c>
      <c r="K2930" s="13" t="s">
        <v>532</v>
      </c>
      <c r="O2930" s="14">
        <v>5555</v>
      </c>
      <c r="P2930" s="14"/>
      <c r="Q2930" s="14"/>
      <c r="R2930" s="14">
        <v>5</v>
      </c>
      <c r="S2930" s="14" t="s">
        <v>43</v>
      </c>
      <c r="T2930" t="s">
        <v>1086</v>
      </c>
      <c r="U2930" t="s">
        <v>1087</v>
      </c>
      <c r="V2930" t="s">
        <v>1088</v>
      </c>
      <c r="W2930" t="s">
        <v>1089</v>
      </c>
      <c r="X2930" t="s">
        <v>1706</v>
      </c>
      <c r="Y2930" t="s">
        <v>67</v>
      </c>
      <c r="Z2930" t="s">
        <v>1091</v>
      </c>
      <c r="AC2930" s="14" t="s">
        <v>215</v>
      </c>
      <c r="AH2930" s="14" t="s">
        <v>40</v>
      </c>
      <c r="AI2930" s="14"/>
      <c r="AJ2930" s="15"/>
      <c r="AK2930" s="14"/>
      <c r="AL2930" s="14"/>
    </row>
    <row r="2931" spans="1:38" ht="14.4" x14ac:dyDescent="0.3">
      <c r="A2931" s="11" t="str">
        <f t="shared" si="45"/>
        <v>22,44,66,55/5555/ntp-monlist-dos-cve-2013-5211</v>
      </c>
      <c r="B2931" s="11" t="s">
        <v>37</v>
      </c>
      <c r="C2931" s="12" t="s">
        <v>4616</v>
      </c>
      <c r="D2931" s="11"/>
      <c r="E2931" s="11" t="s">
        <v>4617</v>
      </c>
      <c r="F2931" s="11" t="s">
        <v>38</v>
      </c>
      <c r="G2931" s="11" t="s">
        <v>39</v>
      </c>
      <c r="H2931" s="13" t="s">
        <v>40</v>
      </c>
      <c r="I2931" s="11"/>
      <c r="J2931" s="11" t="s">
        <v>41</v>
      </c>
      <c r="K2931" s="13" t="s">
        <v>532</v>
      </c>
      <c r="O2931" s="14">
        <v>5555</v>
      </c>
      <c r="P2931" s="14"/>
      <c r="Q2931" s="14"/>
      <c r="R2931" s="14">
        <v>5</v>
      </c>
      <c r="S2931" s="14" t="s">
        <v>43</v>
      </c>
      <c r="T2931" t="s">
        <v>1086</v>
      </c>
      <c r="U2931" t="s">
        <v>1087</v>
      </c>
      <c r="V2931" t="s">
        <v>1088</v>
      </c>
      <c r="W2931" t="s">
        <v>1089</v>
      </c>
      <c r="X2931" t="s">
        <v>1706</v>
      </c>
      <c r="Y2931" t="s">
        <v>67</v>
      </c>
      <c r="Z2931" t="s">
        <v>1091</v>
      </c>
      <c r="AC2931" s="14" t="s">
        <v>51</v>
      </c>
      <c r="AH2931" s="14" t="s">
        <v>40</v>
      </c>
      <c r="AI2931" s="14"/>
      <c r="AJ2931" s="15"/>
      <c r="AK2931" s="14"/>
      <c r="AL2931" s="14"/>
    </row>
    <row r="2932" spans="1:38" ht="14.4" x14ac:dyDescent="0.3">
      <c r="A2932" s="11" t="str">
        <f t="shared" si="45"/>
        <v>22,44,66,55/5555/ntp-monlist-dos-cve-2013-5211</v>
      </c>
      <c r="B2932" s="11" t="s">
        <v>37</v>
      </c>
      <c r="C2932" s="12" t="s">
        <v>4616</v>
      </c>
      <c r="D2932" s="11"/>
      <c r="E2932" s="11" t="s">
        <v>4617</v>
      </c>
      <c r="F2932" s="11" t="s">
        <v>38</v>
      </c>
      <c r="G2932" s="11" t="s">
        <v>39</v>
      </c>
      <c r="H2932" s="13" t="s">
        <v>40</v>
      </c>
      <c r="I2932" s="11"/>
      <c r="J2932" s="11" t="s">
        <v>41</v>
      </c>
      <c r="K2932" s="13" t="s">
        <v>532</v>
      </c>
      <c r="O2932" s="14">
        <v>5555</v>
      </c>
      <c r="P2932" s="14"/>
      <c r="Q2932" s="14"/>
      <c r="R2932" s="14">
        <v>5</v>
      </c>
      <c r="S2932" s="14" t="s">
        <v>43</v>
      </c>
      <c r="T2932" t="s">
        <v>1086</v>
      </c>
      <c r="U2932" t="s">
        <v>1087</v>
      </c>
      <c r="V2932" t="s">
        <v>1088</v>
      </c>
      <c r="W2932" t="s">
        <v>1089</v>
      </c>
      <c r="X2932" t="s">
        <v>1706</v>
      </c>
      <c r="Y2932" t="s">
        <v>67</v>
      </c>
      <c r="Z2932" t="s">
        <v>1091</v>
      </c>
      <c r="AC2932" s="14" t="s">
        <v>215</v>
      </c>
      <c r="AH2932" s="14" t="s">
        <v>40</v>
      </c>
      <c r="AI2932" s="14"/>
      <c r="AJ2932" s="15"/>
      <c r="AK2932" s="14"/>
      <c r="AL2932" s="14"/>
    </row>
    <row r="2933" spans="1:38" ht="14.4" x14ac:dyDescent="0.3">
      <c r="A2933" s="11" t="str">
        <f t="shared" si="45"/>
        <v>22,44,66,55/5555/ntp-r7-2014-12-listpeers-drdos</v>
      </c>
      <c r="B2933" s="11" t="s">
        <v>37</v>
      </c>
      <c r="C2933" s="12" t="s">
        <v>4616</v>
      </c>
      <c r="D2933" s="11"/>
      <c r="E2933" s="11" t="s">
        <v>4617</v>
      </c>
      <c r="F2933" s="11" t="s">
        <v>38</v>
      </c>
      <c r="G2933" s="11" t="s">
        <v>39</v>
      </c>
      <c r="H2933" s="13" t="s">
        <v>40</v>
      </c>
      <c r="I2933" s="11"/>
      <c r="J2933" s="11" t="s">
        <v>41</v>
      </c>
      <c r="K2933" s="13" t="s">
        <v>532</v>
      </c>
      <c r="O2933" s="14">
        <v>5555</v>
      </c>
      <c r="P2933" s="14"/>
      <c r="Q2933" s="14"/>
      <c r="R2933" s="14">
        <v>5</v>
      </c>
      <c r="S2933" s="14" t="s">
        <v>43</v>
      </c>
      <c r="T2933" t="s">
        <v>1092</v>
      </c>
      <c r="U2933" t="s">
        <v>1093</v>
      </c>
      <c r="V2933" t="s">
        <v>1094</v>
      </c>
      <c r="W2933" t="s">
        <v>1095</v>
      </c>
      <c r="X2933" t="s">
        <v>1096</v>
      </c>
      <c r="Y2933" t="s">
        <v>1097</v>
      </c>
      <c r="AC2933" s="14" t="s">
        <v>215</v>
      </c>
      <c r="AH2933" s="14" t="s">
        <v>40</v>
      </c>
      <c r="AI2933" s="14"/>
      <c r="AJ2933" s="15"/>
      <c r="AK2933" s="14"/>
      <c r="AL2933" s="14"/>
    </row>
    <row r="2934" spans="1:38" ht="14.4" x14ac:dyDescent="0.3">
      <c r="A2934" s="11" t="str">
        <f t="shared" si="45"/>
        <v>22,44,66,55/5555/ntp-r7-2014-12-peers-drdos</v>
      </c>
      <c r="B2934" s="11" t="s">
        <v>37</v>
      </c>
      <c r="C2934" s="12" t="s">
        <v>4616</v>
      </c>
      <c r="D2934" s="11"/>
      <c r="E2934" s="11" t="s">
        <v>4617</v>
      </c>
      <c r="F2934" s="11" t="s">
        <v>38</v>
      </c>
      <c r="G2934" s="11" t="s">
        <v>39</v>
      </c>
      <c r="H2934" s="13" t="s">
        <v>40</v>
      </c>
      <c r="I2934" s="11"/>
      <c r="J2934" s="11" t="s">
        <v>41</v>
      </c>
      <c r="K2934" s="13" t="s">
        <v>532</v>
      </c>
      <c r="O2934" s="14">
        <v>5555</v>
      </c>
      <c r="P2934" s="14"/>
      <c r="Q2934" s="14"/>
      <c r="R2934" s="14">
        <v>5</v>
      </c>
      <c r="S2934" s="14" t="s">
        <v>43</v>
      </c>
      <c r="T2934" t="s">
        <v>1098</v>
      </c>
      <c r="U2934" t="s">
        <v>1099</v>
      </c>
      <c r="V2934" t="s">
        <v>1100</v>
      </c>
      <c r="W2934" t="s">
        <v>1095</v>
      </c>
      <c r="X2934" t="s">
        <v>1101</v>
      </c>
      <c r="Y2934" t="s">
        <v>1097</v>
      </c>
      <c r="AC2934" s="14" t="s">
        <v>215</v>
      </c>
      <c r="AH2934" s="14" t="s">
        <v>40</v>
      </c>
      <c r="AI2934" s="14"/>
      <c r="AJ2934" s="15"/>
      <c r="AK2934" s="14"/>
      <c r="AL2934" s="14"/>
    </row>
    <row r="2935" spans="1:38" ht="14.4" x14ac:dyDescent="0.3">
      <c r="A2935" s="11" t="str">
        <f t="shared" si="45"/>
        <v>22,44,66,55/5555/ntp-r7-2014-12-reslist-disclosure</v>
      </c>
      <c r="B2935" s="11" t="s">
        <v>37</v>
      </c>
      <c r="C2935" s="12" t="s">
        <v>4616</v>
      </c>
      <c r="D2935" s="11"/>
      <c r="E2935" s="11" t="s">
        <v>4617</v>
      </c>
      <c r="F2935" s="11" t="s">
        <v>38</v>
      </c>
      <c r="G2935" s="11" t="s">
        <v>39</v>
      </c>
      <c r="H2935" s="13" t="s">
        <v>40</v>
      </c>
      <c r="I2935" s="11"/>
      <c r="J2935" s="11" t="s">
        <v>41</v>
      </c>
      <c r="K2935" s="13" t="s">
        <v>532</v>
      </c>
      <c r="O2935" s="14">
        <v>5555</v>
      </c>
      <c r="P2935" s="14"/>
      <c r="Q2935" s="14"/>
      <c r="R2935" s="14">
        <v>5</v>
      </c>
      <c r="S2935" s="14" t="s">
        <v>43</v>
      </c>
      <c r="T2935" t="s">
        <v>1102</v>
      </c>
      <c r="U2935" t="s">
        <v>1103</v>
      </c>
      <c r="V2935" t="s">
        <v>1104</v>
      </c>
      <c r="W2935" t="s">
        <v>1095</v>
      </c>
      <c r="X2935" t="s">
        <v>1105</v>
      </c>
      <c r="Y2935" t="s">
        <v>1097</v>
      </c>
      <c r="Z2935" t="s">
        <v>1106</v>
      </c>
      <c r="AC2935" s="14" t="s">
        <v>51</v>
      </c>
      <c r="AH2935" s="14" t="s">
        <v>40</v>
      </c>
      <c r="AI2935" s="14"/>
      <c r="AJ2935" s="15"/>
      <c r="AK2935" s="14"/>
      <c r="AL2935" s="14"/>
    </row>
    <row r="2936" spans="1:38" ht="14.4" x14ac:dyDescent="0.3">
      <c r="A2936" s="11" t="str">
        <f t="shared" si="45"/>
        <v>22,44,66,55/5555/ntp-r7-2014-12-reslist-drdos</v>
      </c>
      <c r="B2936" s="11" t="s">
        <v>37</v>
      </c>
      <c r="C2936" s="12" t="s">
        <v>4616</v>
      </c>
      <c r="D2936" s="11"/>
      <c r="E2936" s="11" t="s">
        <v>4617</v>
      </c>
      <c r="F2936" s="11" t="s">
        <v>38</v>
      </c>
      <c r="G2936" s="11" t="s">
        <v>39</v>
      </c>
      <c r="H2936" s="13" t="s">
        <v>40</v>
      </c>
      <c r="I2936" s="11"/>
      <c r="J2936" s="11" t="s">
        <v>41</v>
      </c>
      <c r="K2936" s="13" t="s">
        <v>532</v>
      </c>
      <c r="O2936" s="14">
        <v>5555</v>
      </c>
      <c r="P2936" s="14"/>
      <c r="Q2936" s="14"/>
      <c r="R2936" s="14">
        <v>5</v>
      </c>
      <c r="S2936" s="14" t="s">
        <v>43</v>
      </c>
      <c r="T2936" t="s">
        <v>1107</v>
      </c>
      <c r="U2936" t="s">
        <v>1108</v>
      </c>
      <c r="V2936" t="s">
        <v>1109</v>
      </c>
      <c r="W2936" t="s">
        <v>1095</v>
      </c>
      <c r="X2936" t="s">
        <v>1110</v>
      </c>
      <c r="Y2936" t="s">
        <v>1097</v>
      </c>
      <c r="AC2936" s="14" t="s">
        <v>215</v>
      </c>
      <c r="AH2936" s="14" t="s">
        <v>40</v>
      </c>
      <c r="AI2936" s="14"/>
      <c r="AJ2936" s="15"/>
      <c r="AK2936" s="14"/>
      <c r="AL2936" s="14"/>
    </row>
    <row r="2937" spans="1:38" ht="14.4" x14ac:dyDescent="0.3">
      <c r="A2937" s="11" t="str">
        <f t="shared" si="45"/>
        <v>22,44,66,55/5555/ntp-r7-2014-12-unsettrap-drdos</v>
      </c>
      <c r="B2937" s="11" t="s">
        <v>37</v>
      </c>
      <c r="C2937" s="12" t="s">
        <v>4616</v>
      </c>
      <c r="D2937" s="11"/>
      <c r="E2937" s="11" t="s">
        <v>4617</v>
      </c>
      <c r="F2937" s="11" t="s">
        <v>38</v>
      </c>
      <c r="G2937" s="11" t="s">
        <v>39</v>
      </c>
      <c r="H2937" s="13" t="s">
        <v>40</v>
      </c>
      <c r="I2937" s="11"/>
      <c r="J2937" s="11" t="s">
        <v>41</v>
      </c>
      <c r="K2937" s="13" t="s">
        <v>532</v>
      </c>
      <c r="O2937" s="14">
        <v>5555</v>
      </c>
      <c r="P2937" s="14"/>
      <c r="Q2937" s="14"/>
      <c r="R2937" s="14">
        <v>5</v>
      </c>
      <c r="S2937" s="14" t="s">
        <v>43</v>
      </c>
      <c r="T2937" t="s">
        <v>1287</v>
      </c>
      <c r="U2937" t="s">
        <v>1288</v>
      </c>
      <c r="V2937" t="s">
        <v>1289</v>
      </c>
      <c r="W2937" t="s">
        <v>1095</v>
      </c>
      <c r="X2937" t="s">
        <v>1290</v>
      </c>
      <c r="Y2937" t="s">
        <v>1097</v>
      </c>
      <c r="AC2937" s="14" t="s">
        <v>215</v>
      </c>
      <c r="AH2937" s="14" t="s">
        <v>40</v>
      </c>
      <c r="AI2937" s="14"/>
      <c r="AJ2937" s="15"/>
      <c r="AK2937" s="14"/>
      <c r="AL2937" s="14"/>
    </row>
    <row r="2938" spans="1:38" ht="14.4" x14ac:dyDescent="0.3">
      <c r="A2938" s="11" t="str">
        <f t="shared" si="45"/>
        <v>22,44,66,55/5555/ssh-3des-ciphers</v>
      </c>
      <c r="B2938" s="11" t="s">
        <v>37</v>
      </c>
      <c r="C2938" s="12" t="s">
        <v>4616</v>
      </c>
      <c r="D2938" s="11"/>
      <c r="E2938" s="11" t="s">
        <v>4617</v>
      </c>
      <c r="F2938" s="11" t="s">
        <v>38</v>
      </c>
      <c r="G2938" s="11" t="s">
        <v>39</v>
      </c>
      <c r="H2938" s="13" t="s">
        <v>40</v>
      </c>
      <c r="I2938" s="11"/>
      <c r="J2938" s="11" t="s">
        <v>41</v>
      </c>
      <c r="K2938" s="13" t="s">
        <v>532</v>
      </c>
      <c r="O2938" s="14">
        <v>5555</v>
      </c>
      <c r="P2938" s="14"/>
      <c r="Q2938" s="14"/>
      <c r="R2938" s="14">
        <v>1</v>
      </c>
      <c r="S2938" s="14" t="s">
        <v>222</v>
      </c>
      <c r="T2938" t="s">
        <v>235</v>
      </c>
      <c r="U2938" t="s">
        <v>236</v>
      </c>
      <c r="V2938" t="s">
        <v>237</v>
      </c>
      <c r="W2938" t="s">
        <v>238</v>
      </c>
      <c r="X2938" t="s">
        <v>239</v>
      </c>
      <c r="Y2938" t="s">
        <v>240</v>
      </c>
      <c r="AC2938" s="14" t="s">
        <v>51</v>
      </c>
      <c r="AH2938" s="14" t="s">
        <v>40</v>
      </c>
      <c r="AI2938" s="14"/>
      <c r="AJ2938" s="15"/>
      <c r="AK2938" s="14"/>
      <c r="AL2938" s="14"/>
    </row>
    <row r="2939" spans="1:38" ht="14.4" x14ac:dyDescent="0.3">
      <c r="A2939" s="11" t="str">
        <f t="shared" si="45"/>
        <v>22,44,66,55/5555/ssh-cbc-ciphers</v>
      </c>
      <c r="B2939" s="11" t="s">
        <v>37</v>
      </c>
      <c r="C2939" s="12" t="s">
        <v>4616</v>
      </c>
      <c r="D2939" s="11"/>
      <c r="E2939" s="11" t="s">
        <v>4617</v>
      </c>
      <c r="F2939" s="11" t="s">
        <v>38</v>
      </c>
      <c r="G2939" s="11" t="s">
        <v>39</v>
      </c>
      <c r="H2939" s="13" t="s">
        <v>40</v>
      </c>
      <c r="I2939" s="11"/>
      <c r="J2939" s="11" t="s">
        <v>41</v>
      </c>
      <c r="K2939" s="13" t="s">
        <v>532</v>
      </c>
      <c r="O2939" s="14">
        <v>5555</v>
      </c>
      <c r="P2939" s="14"/>
      <c r="Q2939" s="14"/>
      <c r="R2939" s="14">
        <v>3</v>
      </c>
      <c r="S2939" s="14" t="s">
        <v>222</v>
      </c>
      <c r="T2939" t="s">
        <v>241</v>
      </c>
      <c r="U2939" t="s">
        <v>242</v>
      </c>
      <c r="V2939" t="s">
        <v>243</v>
      </c>
      <c r="W2939" t="s">
        <v>244</v>
      </c>
      <c r="X2939" t="s">
        <v>276</v>
      </c>
      <c r="Y2939" t="s">
        <v>246</v>
      </c>
      <c r="AC2939" s="14" t="s">
        <v>51</v>
      </c>
      <c r="AH2939" s="14" t="s">
        <v>40</v>
      </c>
      <c r="AI2939" s="14"/>
      <c r="AJ2939" s="15"/>
      <c r="AK2939" s="14"/>
      <c r="AL2939" s="14"/>
    </row>
    <row r="2940" spans="1:38" ht="14.4" x14ac:dyDescent="0.3">
      <c r="A2940" s="11" t="str">
        <f t="shared" si="45"/>
        <v>22,44,66,55/5555/ssh-cve-2015-4000</v>
      </c>
      <c r="B2940" s="11" t="s">
        <v>37</v>
      </c>
      <c r="C2940" s="12" t="s">
        <v>4616</v>
      </c>
      <c r="D2940" s="11"/>
      <c r="E2940" s="11" t="s">
        <v>4617</v>
      </c>
      <c r="F2940" s="11" t="s">
        <v>38</v>
      </c>
      <c r="G2940" s="11" t="s">
        <v>39</v>
      </c>
      <c r="H2940" s="13" t="s">
        <v>40</v>
      </c>
      <c r="I2940" s="11"/>
      <c r="J2940" s="11" t="s">
        <v>41</v>
      </c>
      <c r="K2940" s="13" t="s">
        <v>532</v>
      </c>
      <c r="O2940" s="14">
        <v>5555</v>
      </c>
      <c r="P2940" s="14"/>
      <c r="Q2940" s="14"/>
      <c r="R2940" s="14">
        <v>4</v>
      </c>
      <c r="S2940" s="14" t="s">
        <v>43</v>
      </c>
      <c r="T2940" t="s">
        <v>247</v>
      </c>
      <c r="U2940" t="s">
        <v>248</v>
      </c>
      <c r="V2940" t="s">
        <v>249</v>
      </c>
      <c r="W2940" t="s">
        <v>250</v>
      </c>
      <c r="X2940" t="s">
        <v>251</v>
      </c>
      <c r="Y2940" t="s">
        <v>252</v>
      </c>
      <c r="Z2940" t="s">
        <v>253</v>
      </c>
      <c r="AC2940" s="14" t="s">
        <v>51</v>
      </c>
      <c r="AH2940" s="14" t="s">
        <v>40</v>
      </c>
      <c r="AI2940" s="14"/>
      <c r="AJ2940" s="15"/>
      <c r="AK2940" s="14"/>
      <c r="AL2940" s="14"/>
    </row>
    <row r="2941" spans="1:38" ht="14.4" x14ac:dyDescent="0.3">
      <c r="A2941" s="11" t="str">
        <f t="shared" si="45"/>
        <v>22,44,66,55/5555/ssh-cve-2016-2183-sweet32</v>
      </c>
      <c r="B2941" s="11" t="s">
        <v>37</v>
      </c>
      <c r="C2941" s="12" t="s">
        <v>4616</v>
      </c>
      <c r="D2941" s="11"/>
      <c r="E2941" s="11" t="s">
        <v>4617</v>
      </c>
      <c r="F2941" s="11" t="s">
        <v>38</v>
      </c>
      <c r="G2941" s="11" t="s">
        <v>39</v>
      </c>
      <c r="H2941" s="13" t="s">
        <v>40</v>
      </c>
      <c r="I2941" s="11"/>
      <c r="J2941" s="11" t="s">
        <v>41</v>
      </c>
      <c r="K2941" s="13" t="s">
        <v>532</v>
      </c>
      <c r="O2941" s="14">
        <v>5555</v>
      </c>
      <c r="P2941" s="14"/>
      <c r="Q2941" s="14"/>
      <c r="R2941" s="14">
        <v>5</v>
      </c>
      <c r="S2941" s="14" t="s">
        <v>43</v>
      </c>
      <c r="T2941" t="s">
        <v>254</v>
      </c>
      <c r="U2941" t="s">
        <v>255</v>
      </c>
      <c r="V2941" t="s">
        <v>256</v>
      </c>
      <c r="W2941" t="s">
        <v>238</v>
      </c>
      <c r="X2941" t="s">
        <v>239</v>
      </c>
      <c r="Y2941" t="s">
        <v>257</v>
      </c>
      <c r="Z2941" t="s">
        <v>258</v>
      </c>
      <c r="AC2941" s="14" t="s">
        <v>51</v>
      </c>
      <c r="AH2941" s="14" t="s">
        <v>40</v>
      </c>
      <c r="AI2941" s="14"/>
      <c r="AJ2941" s="15"/>
      <c r="AK2941" s="14"/>
      <c r="AL2941" s="14"/>
    </row>
    <row r="2942" spans="1:38" ht="14.4" x14ac:dyDescent="0.3">
      <c r="A2942" s="11" t="str">
        <f t="shared" si="45"/>
        <v>22,44,66,55/5555/ssh-rc4-ciphers</v>
      </c>
      <c r="B2942" s="11" t="s">
        <v>37</v>
      </c>
      <c r="C2942" s="12" t="s">
        <v>4616</v>
      </c>
      <c r="D2942" s="11"/>
      <c r="E2942" s="11" t="s">
        <v>4617</v>
      </c>
      <c r="F2942" s="11" t="s">
        <v>38</v>
      </c>
      <c r="G2942" s="11" t="s">
        <v>39</v>
      </c>
      <c r="H2942" s="13" t="s">
        <v>40</v>
      </c>
      <c r="I2942" s="11"/>
      <c r="J2942" s="11" t="s">
        <v>41</v>
      </c>
      <c r="K2942" s="13" t="s">
        <v>532</v>
      </c>
      <c r="O2942" s="14">
        <v>5555</v>
      </c>
      <c r="P2942" s="14"/>
      <c r="Q2942" s="14"/>
      <c r="R2942" s="14">
        <v>4</v>
      </c>
      <c r="S2942" s="14" t="s">
        <v>43</v>
      </c>
      <c r="T2942" t="s">
        <v>277</v>
      </c>
      <c r="U2942" t="s">
        <v>278</v>
      </c>
      <c r="V2942" t="s">
        <v>279</v>
      </c>
      <c r="W2942" t="s">
        <v>280</v>
      </c>
      <c r="X2942" t="s">
        <v>281</v>
      </c>
      <c r="Y2942" t="s">
        <v>282</v>
      </c>
      <c r="AC2942" s="14" t="s">
        <v>51</v>
      </c>
      <c r="AH2942" s="14" t="s">
        <v>40</v>
      </c>
      <c r="AI2942" s="14"/>
      <c r="AJ2942" s="15"/>
      <c r="AK2942" s="14"/>
      <c r="AL2942" s="14"/>
    </row>
    <row r="2943" spans="1:38" ht="14.4" x14ac:dyDescent="0.3">
      <c r="A2943" s="11" t="str">
        <f t="shared" si="45"/>
        <v>22,44,66,55/5555/ssh-weak-kex-algorithms</v>
      </c>
      <c r="B2943" s="11" t="s">
        <v>37</v>
      </c>
      <c r="C2943" s="12" t="s">
        <v>4616</v>
      </c>
      <c r="D2943" s="11"/>
      <c r="E2943" s="11" t="s">
        <v>4617</v>
      </c>
      <c r="F2943" s="11" t="s">
        <v>38</v>
      </c>
      <c r="G2943" s="11" t="s">
        <v>39</v>
      </c>
      <c r="H2943" s="13" t="s">
        <v>40</v>
      </c>
      <c r="I2943" s="11"/>
      <c r="J2943" s="11" t="s">
        <v>41</v>
      </c>
      <c r="K2943" s="13" t="s">
        <v>532</v>
      </c>
      <c r="O2943" s="14">
        <v>5555</v>
      </c>
      <c r="P2943" s="14"/>
      <c r="Q2943" s="14"/>
      <c r="R2943" s="14">
        <v>4</v>
      </c>
      <c r="S2943" s="14" t="s">
        <v>43</v>
      </c>
      <c r="T2943" t="s">
        <v>259</v>
      </c>
      <c r="U2943" t="s">
        <v>260</v>
      </c>
      <c r="V2943" t="s">
        <v>261</v>
      </c>
      <c r="W2943" t="s">
        <v>262</v>
      </c>
      <c r="X2943" t="s">
        <v>263</v>
      </c>
      <c r="Y2943" t="s">
        <v>264</v>
      </c>
      <c r="AC2943" s="14" t="s">
        <v>51</v>
      </c>
      <c r="AH2943" s="14" t="s">
        <v>40</v>
      </c>
      <c r="AI2943" s="14"/>
      <c r="AJ2943" s="15"/>
      <c r="AK2943" s="14"/>
      <c r="AL2943" s="14"/>
    </row>
    <row r="2944" spans="1:38" ht="14.4" x14ac:dyDescent="0.3">
      <c r="A2944" s="11" t="str">
        <f t="shared" si="45"/>
        <v>22,44,66,55/5555/ssh-weak-message-authentication-code-algorithms</v>
      </c>
      <c r="B2944" s="11" t="s">
        <v>37</v>
      </c>
      <c r="C2944" s="12" t="s">
        <v>4616</v>
      </c>
      <c r="D2944" s="11"/>
      <c r="E2944" s="11" t="s">
        <v>4617</v>
      </c>
      <c r="F2944" s="11" t="s">
        <v>38</v>
      </c>
      <c r="G2944" s="11" t="s">
        <v>39</v>
      </c>
      <c r="H2944" s="13" t="s">
        <v>40</v>
      </c>
      <c r="I2944" s="11"/>
      <c r="J2944" s="11" t="s">
        <v>41</v>
      </c>
      <c r="K2944" s="13" t="s">
        <v>532</v>
      </c>
      <c r="O2944" s="14">
        <v>5555</v>
      </c>
      <c r="P2944" s="14"/>
      <c r="Q2944" s="14"/>
      <c r="R2944" s="14">
        <v>4</v>
      </c>
      <c r="S2944" s="14" t="s">
        <v>43</v>
      </c>
      <c r="T2944" t="s">
        <v>283</v>
      </c>
      <c r="U2944" t="s">
        <v>284</v>
      </c>
      <c r="V2944" t="s">
        <v>285</v>
      </c>
      <c r="W2944" t="s">
        <v>286</v>
      </c>
      <c r="X2944" t="s">
        <v>287</v>
      </c>
      <c r="Y2944" t="s">
        <v>288</v>
      </c>
      <c r="AC2944" s="14" t="s">
        <v>51</v>
      </c>
      <c r="AH2944" s="14" t="s">
        <v>40</v>
      </c>
      <c r="AI2944" s="14"/>
      <c r="AJ2944" s="15"/>
      <c r="AK2944" s="14"/>
      <c r="AL2944" s="14"/>
    </row>
    <row r="2945" spans="1:38" ht="14.4" x14ac:dyDescent="0.3">
      <c r="A2945" s="11" t="str">
        <f t="shared" si="45"/>
        <v>22,44,66,55/5555/database-open-access</v>
      </c>
      <c r="B2945" s="11" t="s">
        <v>37</v>
      </c>
      <c r="C2945" s="12" t="s">
        <v>4616</v>
      </c>
      <c r="D2945" s="11"/>
      <c r="E2945" s="11" t="s">
        <v>4617</v>
      </c>
      <c r="F2945" s="11" t="s">
        <v>38</v>
      </c>
      <c r="G2945" s="11" t="s">
        <v>39</v>
      </c>
      <c r="H2945" s="13" t="s">
        <v>40</v>
      </c>
      <c r="I2945" s="11"/>
      <c r="J2945" s="11" t="s">
        <v>41</v>
      </c>
      <c r="K2945" s="13" t="s">
        <v>532</v>
      </c>
      <c r="O2945" s="14">
        <v>5555</v>
      </c>
      <c r="P2945" s="14"/>
      <c r="Q2945" s="14"/>
      <c r="R2945" s="14">
        <v>5</v>
      </c>
      <c r="S2945" s="14" t="s">
        <v>43</v>
      </c>
      <c r="T2945" t="s">
        <v>438</v>
      </c>
      <c r="U2945" t="s">
        <v>439</v>
      </c>
      <c r="V2945" t="s">
        <v>440</v>
      </c>
      <c r="W2945" t="s">
        <v>486</v>
      </c>
      <c r="X2945" t="s">
        <v>619</v>
      </c>
      <c r="Y2945" t="s">
        <v>443</v>
      </c>
      <c r="AC2945" s="14" t="s">
        <v>51</v>
      </c>
      <c r="AG2945" t="s">
        <v>1707</v>
      </c>
      <c r="AH2945" s="14" t="s">
        <v>40</v>
      </c>
      <c r="AI2945" s="14"/>
      <c r="AJ2945" s="15">
        <v>44140</v>
      </c>
      <c r="AK2945" s="14"/>
      <c r="AL2945" s="14"/>
    </row>
    <row r="2946" spans="1:38" ht="14.4" x14ac:dyDescent="0.3">
      <c r="A2946" s="11" t="str">
        <f t="shared" si="45"/>
        <v>22,44,66,55/5555/oracle-mysql-cve-2018-0735</v>
      </c>
      <c r="B2946" s="11" t="s">
        <v>37</v>
      </c>
      <c r="C2946" s="12" t="s">
        <v>4616</v>
      </c>
      <c r="D2946" s="11"/>
      <c r="E2946" s="11" t="s">
        <v>4617</v>
      </c>
      <c r="F2946" s="11" t="s">
        <v>38</v>
      </c>
      <c r="G2946" s="11" t="s">
        <v>532</v>
      </c>
      <c r="H2946" s="13" t="s">
        <v>291</v>
      </c>
      <c r="J2946" s="11" t="s">
        <v>41</v>
      </c>
      <c r="K2946" s="13" t="s">
        <v>532</v>
      </c>
      <c r="O2946" s="14">
        <v>5555</v>
      </c>
      <c r="P2946" s="14"/>
      <c r="Q2946" s="14"/>
      <c r="R2946" s="14">
        <v>4</v>
      </c>
      <c r="S2946" s="14" t="s">
        <v>43</v>
      </c>
      <c r="T2946" t="s">
        <v>664</v>
      </c>
      <c r="U2946" t="s">
        <v>665</v>
      </c>
      <c r="V2946" t="s">
        <v>666</v>
      </c>
      <c r="W2946" t="s">
        <v>537</v>
      </c>
      <c r="X2946" t="s">
        <v>1708</v>
      </c>
      <c r="Y2946" t="s">
        <v>67</v>
      </c>
      <c r="Z2946" t="s">
        <v>667</v>
      </c>
      <c r="AC2946" s="14" t="s">
        <v>51</v>
      </c>
      <c r="AG2946" t="s">
        <v>1707</v>
      </c>
      <c r="AH2946" s="14" t="s">
        <v>40</v>
      </c>
      <c r="AI2946" s="22">
        <v>44154</v>
      </c>
      <c r="AJ2946" s="14"/>
      <c r="AK2946" s="14"/>
      <c r="AL2946" s="14"/>
    </row>
    <row r="2947" spans="1:38" ht="14.4" x14ac:dyDescent="0.3">
      <c r="A2947" s="11" t="str">
        <f t="shared" ref="A2947:A3010" si="46">CONCATENATE(C2947,"/",O2947,"/",T2947)</f>
        <v>22,44,66,55/5555/oracle-mysql-cve-2018-3123</v>
      </c>
      <c r="B2947" s="11" t="s">
        <v>37</v>
      </c>
      <c r="C2947" s="12" t="s">
        <v>4616</v>
      </c>
      <c r="D2947" s="11"/>
      <c r="E2947" s="11" t="s">
        <v>4617</v>
      </c>
      <c r="F2947" s="11" t="s">
        <v>38</v>
      </c>
      <c r="G2947" s="11" t="s">
        <v>532</v>
      </c>
      <c r="H2947" s="13" t="s">
        <v>291</v>
      </c>
      <c r="J2947" s="11" t="s">
        <v>41</v>
      </c>
      <c r="K2947" s="13" t="s">
        <v>532</v>
      </c>
      <c r="O2947" s="14">
        <v>5555</v>
      </c>
      <c r="P2947" s="14"/>
      <c r="Q2947" s="14"/>
      <c r="R2947" s="14">
        <v>4</v>
      </c>
      <c r="S2947" s="14" t="s">
        <v>43</v>
      </c>
      <c r="T2947" t="s">
        <v>756</v>
      </c>
      <c r="U2947" t="s">
        <v>757</v>
      </c>
      <c r="V2947" t="s">
        <v>758</v>
      </c>
      <c r="W2947" t="s">
        <v>537</v>
      </c>
      <c r="X2947" t="s">
        <v>1708</v>
      </c>
      <c r="Y2947" t="s">
        <v>759</v>
      </c>
      <c r="Z2947" t="s">
        <v>760</v>
      </c>
      <c r="AC2947" s="14" t="s">
        <v>51</v>
      </c>
      <c r="AG2947" t="s">
        <v>1707</v>
      </c>
      <c r="AH2947" s="14" t="s">
        <v>40</v>
      </c>
      <c r="AI2947" s="22">
        <v>44154</v>
      </c>
      <c r="AJ2947" s="14"/>
      <c r="AK2947" s="14"/>
      <c r="AL2947" s="14"/>
    </row>
    <row r="2948" spans="1:38" ht="14.4" x14ac:dyDescent="0.3">
      <c r="A2948" s="11" t="str">
        <f t="shared" si="46"/>
        <v>22,44,66,55/5555/oracle-mysql-cve-2018-3133</v>
      </c>
      <c r="B2948" s="11" t="s">
        <v>37</v>
      </c>
      <c r="C2948" s="12" t="s">
        <v>4616</v>
      </c>
      <c r="D2948" s="11"/>
      <c r="E2948" s="11" t="s">
        <v>4617</v>
      </c>
      <c r="F2948" s="11" t="s">
        <v>38</v>
      </c>
      <c r="G2948" s="11" t="s">
        <v>532</v>
      </c>
      <c r="H2948" s="13" t="s">
        <v>291</v>
      </c>
      <c r="J2948" s="11" t="s">
        <v>41</v>
      </c>
      <c r="K2948" s="13" t="s">
        <v>532</v>
      </c>
      <c r="O2948" s="14">
        <v>5555</v>
      </c>
      <c r="P2948" s="14"/>
      <c r="Q2948" s="14"/>
      <c r="R2948" s="14">
        <v>4</v>
      </c>
      <c r="S2948" s="14" t="s">
        <v>43</v>
      </c>
      <c r="T2948" t="s">
        <v>761</v>
      </c>
      <c r="U2948" t="s">
        <v>762</v>
      </c>
      <c r="V2948" t="s">
        <v>763</v>
      </c>
      <c r="W2948" t="s">
        <v>537</v>
      </c>
      <c r="X2948" t="s">
        <v>1708</v>
      </c>
      <c r="Y2948" t="s">
        <v>764</v>
      </c>
      <c r="Z2948" t="s">
        <v>765</v>
      </c>
      <c r="AC2948" s="14" t="s">
        <v>51</v>
      </c>
      <c r="AG2948" t="s">
        <v>1707</v>
      </c>
      <c r="AH2948" s="14" t="s">
        <v>40</v>
      </c>
      <c r="AI2948" s="22">
        <v>44154</v>
      </c>
      <c r="AJ2948" s="14"/>
      <c r="AK2948" s="14"/>
      <c r="AL2948" s="14"/>
    </row>
    <row r="2949" spans="1:38" ht="14.4" x14ac:dyDescent="0.3">
      <c r="A2949" s="11" t="str">
        <f t="shared" si="46"/>
        <v>22,44,66,55/5555/oracle-mysql-cve-2018-3143</v>
      </c>
      <c r="B2949" s="11" t="s">
        <v>37</v>
      </c>
      <c r="C2949" s="12" t="s">
        <v>4616</v>
      </c>
      <c r="D2949" s="11"/>
      <c r="E2949" s="11" t="s">
        <v>4617</v>
      </c>
      <c r="F2949" s="11" t="s">
        <v>38</v>
      </c>
      <c r="G2949" s="11" t="s">
        <v>532</v>
      </c>
      <c r="H2949" s="13" t="s">
        <v>291</v>
      </c>
      <c r="J2949" s="11" t="s">
        <v>41</v>
      </c>
      <c r="K2949" s="13" t="s">
        <v>532</v>
      </c>
      <c r="O2949" s="14">
        <v>5555</v>
      </c>
      <c r="P2949" s="14"/>
      <c r="Q2949" s="14"/>
      <c r="R2949" s="14">
        <v>4</v>
      </c>
      <c r="S2949" s="14" t="s">
        <v>43</v>
      </c>
      <c r="T2949" t="s">
        <v>766</v>
      </c>
      <c r="U2949" t="s">
        <v>767</v>
      </c>
      <c r="V2949" t="s">
        <v>768</v>
      </c>
      <c r="W2949" t="s">
        <v>537</v>
      </c>
      <c r="X2949" t="s">
        <v>1708</v>
      </c>
      <c r="Y2949" t="s">
        <v>764</v>
      </c>
      <c r="Z2949" t="s">
        <v>769</v>
      </c>
      <c r="AC2949" s="14" t="s">
        <v>51</v>
      </c>
      <c r="AG2949" t="s">
        <v>1707</v>
      </c>
      <c r="AH2949" s="14" t="s">
        <v>40</v>
      </c>
      <c r="AI2949" s="22">
        <v>44154</v>
      </c>
      <c r="AJ2949" s="14"/>
      <c r="AK2949" s="14"/>
      <c r="AL2949" s="14"/>
    </row>
    <row r="2950" spans="1:38" ht="14.4" x14ac:dyDescent="0.3">
      <c r="A2950" s="11" t="str">
        <f t="shared" si="46"/>
        <v>22,44,66,55/5555/oracle-mysql-cve-2018-3144</v>
      </c>
      <c r="B2950" s="11" t="s">
        <v>37</v>
      </c>
      <c r="C2950" s="12" t="s">
        <v>4616</v>
      </c>
      <c r="D2950" s="11"/>
      <c r="E2950" s="11" t="s">
        <v>4617</v>
      </c>
      <c r="F2950" s="11" t="s">
        <v>38</v>
      </c>
      <c r="G2950" s="11" t="s">
        <v>532</v>
      </c>
      <c r="H2950" s="13" t="s">
        <v>291</v>
      </c>
      <c r="J2950" s="11" t="s">
        <v>41</v>
      </c>
      <c r="K2950" s="13" t="s">
        <v>532</v>
      </c>
      <c r="O2950" s="14">
        <v>5555</v>
      </c>
      <c r="P2950" s="14"/>
      <c r="Q2950" s="14"/>
      <c r="R2950" s="14">
        <v>4</v>
      </c>
      <c r="S2950" s="14" t="s">
        <v>43</v>
      </c>
      <c r="T2950" t="s">
        <v>1709</v>
      </c>
      <c r="U2950" t="s">
        <v>1710</v>
      </c>
      <c r="V2950" t="s">
        <v>1711</v>
      </c>
      <c r="W2950" t="s">
        <v>537</v>
      </c>
      <c r="X2950" t="s">
        <v>1708</v>
      </c>
      <c r="Y2950" t="s">
        <v>764</v>
      </c>
      <c r="Z2950" t="s">
        <v>1712</v>
      </c>
      <c r="AC2950" s="14" t="s">
        <v>51</v>
      </c>
      <c r="AG2950" t="s">
        <v>1707</v>
      </c>
      <c r="AH2950" s="14" t="s">
        <v>40</v>
      </c>
      <c r="AI2950" s="22">
        <v>44154</v>
      </c>
      <c r="AJ2950" s="14"/>
      <c r="AK2950" s="14"/>
      <c r="AL2950" s="14"/>
    </row>
    <row r="2951" spans="1:38" ht="14.4" x14ac:dyDescent="0.3">
      <c r="A2951" s="11" t="str">
        <f t="shared" si="46"/>
        <v>22,44,66,55/5555/oracle-mysql-cve-2018-3155</v>
      </c>
      <c r="B2951" s="11" t="s">
        <v>37</v>
      </c>
      <c r="C2951" s="12" t="s">
        <v>4616</v>
      </c>
      <c r="D2951" s="11"/>
      <c r="E2951" s="11" t="s">
        <v>4617</v>
      </c>
      <c r="F2951" s="11" t="s">
        <v>38</v>
      </c>
      <c r="G2951" s="11" t="s">
        <v>532</v>
      </c>
      <c r="H2951" s="13" t="s">
        <v>291</v>
      </c>
      <c r="J2951" s="11" t="s">
        <v>41</v>
      </c>
      <c r="K2951" s="13" t="s">
        <v>532</v>
      </c>
      <c r="O2951" s="14">
        <v>5555</v>
      </c>
      <c r="P2951" s="14"/>
      <c r="Q2951" s="14"/>
      <c r="R2951" s="14">
        <v>4</v>
      </c>
      <c r="S2951" s="14" t="s">
        <v>43</v>
      </c>
      <c r="T2951" t="s">
        <v>1713</v>
      </c>
      <c r="U2951" t="s">
        <v>1714</v>
      </c>
      <c r="V2951" t="s">
        <v>1715</v>
      </c>
      <c r="W2951" t="s">
        <v>537</v>
      </c>
      <c r="X2951" t="s">
        <v>1708</v>
      </c>
      <c r="Y2951" t="s">
        <v>764</v>
      </c>
      <c r="Z2951" t="s">
        <v>1716</v>
      </c>
      <c r="AC2951" s="14" t="s">
        <v>51</v>
      </c>
      <c r="AG2951" t="s">
        <v>1707</v>
      </c>
      <c r="AH2951" s="14" t="s">
        <v>40</v>
      </c>
      <c r="AI2951" s="22">
        <v>44154</v>
      </c>
      <c r="AJ2951" s="14"/>
      <c r="AK2951" s="14"/>
      <c r="AL2951" s="14"/>
    </row>
    <row r="2952" spans="1:38" ht="14.4" x14ac:dyDescent="0.3">
      <c r="A2952" s="11" t="str">
        <f t="shared" si="46"/>
        <v>22,44,66,55/5555/oracle-mysql-cve-2018-3156</v>
      </c>
      <c r="B2952" s="11" t="s">
        <v>37</v>
      </c>
      <c r="C2952" s="12" t="s">
        <v>4616</v>
      </c>
      <c r="D2952" s="11"/>
      <c r="E2952" s="11" t="s">
        <v>4617</v>
      </c>
      <c r="F2952" s="11" t="s">
        <v>38</v>
      </c>
      <c r="G2952" s="11" t="s">
        <v>532</v>
      </c>
      <c r="H2952" s="13" t="s">
        <v>291</v>
      </c>
      <c r="J2952" s="11" t="s">
        <v>41</v>
      </c>
      <c r="K2952" s="13" t="s">
        <v>532</v>
      </c>
      <c r="O2952" s="14">
        <v>5555</v>
      </c>
      <c r="P2952" s="14"/>
      <c r="Q2952" s="14"/>
      <c r="R2952" s="14">
        <v>4</v>
      </c>
      <c r="S2952" s="14" t="s">
        <v>43</v>
      </c>
      <c r="T2952" t="s">
        <v>770</v>
      </c>
      <c r="U2952" t="s">
        <v>771</v>
      </c>
      <c r="V2952" t="s">
        <v>768</v>
      </c>
      <c r="W2952" t="s">
        <v>537</v>
      </c>
      <c r="X2952" t="s">
        <v>1708</v>
      </c>
      <c r="Y2952" t="s">
        <v>764</v>
      </c>
      <c r="Z2952" t="s">
        <v>772</v>
      </c>
      <c r="AC2952" s="14" t="s">
        <v>51</v>
      </c>
      <c r="AG2952" t="s">
        <v>1707</v>
      </c>
      <c r="AH2952" s="14" t="s">
        <v>40</v>
      </c>
      <c r="AI2952" s="22">
        <v>44154</v>
      </c>
      <c r="AJ2952" s="14"/>
      <c r="AK2952" s="14"/>
      <c r="AL2952" s="14"/>
    </row>
    <row r="2953" spans="1:38" ht="14.4" x14ac:dyDescent="0.3">
      <c r="A2953" s="11" t="str">
        <f t="shared" si="46"/>
        <v>22,44,66,55/5555/oracle-mysql-cve-2018-3161</v>
      </c>
      <c r="B2953" s="11" t="s">
        <v>37</v>
      </c>
      <c r="C2953" s="12" t="s">
        <v>4616</v>
      </c>
      <c r="D2953" s="11"/>
      <c r="E2953" s="11" t="s">
        <v>4617</v>
      </c>
      <c r="F2953" s="11" t="s">
        <v>38</v>
      </c>
      <c r="G2953" s="11" t="s">
        <v>532</v>
      </c>
      <c r="H2953" s="13" t="s">
        <v>291</v>
      </c>
      <c r="J2953" s="11" t="s">
        <v>41</v>
      </c>
      <c r="K2953" s="13" t="s">
        <v>532</v>
      </c>
      <c r="O2953" s="14">
        <v>5555</v>
      </c>
      <c r="P2953" s="14"/>
      <c r="Q2953" s="14"/>
      <c r="R2953" s="14">
        <v>4</v>
      </c>
      <c r="S2953" s="14" t="s">
        <v>43</v>
      </c>
      <c r="T2953" t="s">
        <v>1717</v>
      </c>
      <c r="U2953" t="s">
        <v>1718</v>
      </c>
      <c r="V2953" t="s">
        <v>1719</v>
      </c>
      <c r="W2953" t="s">
        <v>537</v>
      </c>
      <c r="X2953" t="s">
        <v>1708</v>
      </c>
      <c r="Y2953" t="s">
        <v>764</v>
      </c>
      <c r="Z2953" t="s">
        <v>1720</v>
      </c>
      <c r="AC2953" s="14" t="s">
        <v>51</v>
      </c>
      <c r="AG2953" t="s">
        <v>1707</v>
      </c>
      <c r="AH2953" s="14" t="s">
        <v>40</v>
      </c>
      <c r="AI2953" s="22">
        <v>44154</v>
      </c>
      <c r="AJ2953" s="14"/>
      <c r="AK2953" s="14"/>
      <c r="AL2953" s="14"/>
    </row>
    <row r="2954" spans="1:38" ht="14.4" x14ac:dyDescent="0.3">
      <c r="A2954" s="11" t="str">
        <f t="shared" si="46"/>
        <v>22,44,66,55/5555/oracle-mysql-cve-2018-3162</v>
      </c>
      <c r="B2954" s="11" t="s">
        <v>37</v>
      </c>
      <c r="C2954" s="12" t="s">
        <v>4616</v>
      </c>
      <c r="D2954" s="11"/>
      <c r="E2954" s="11" t="s">
        <v>4617</v>
      </c>
      <c r="F2954" s="11" t="s">
        <v>38</v>
      </c>
      <c r="G2954" s="11" t="s">
        <v>532</v>
      </c>
      <c r="H2954" s="13" t="s">
        <v>291</v>
      </c>
      <c r="J2954" s="11" t="s">
        <v>41</v>
      </c>
      <c r="K2954" s="13" t="s">
        <v>532</v>
      </c>
      <c r="O2954" s="14">
        <v>5555</v>
      </c>
      <c r="P2954" s="14"/>
      <c r="Q2954" s="14"/>
      <c r="R2954" s="14">
        <v>4</v>
      </c>
      <c r="S2954" s="14" t="s">
        <v>43</v>
      </c>
      <c r="T2954" t="s">
        <v>1721</v>
      </c>
      <c r="U2954" t="s">
        <v>1722</v>
      </c>
      <c r="V2954" t="s">
        <v>1723</v>
      </c>
      <c r="W2954" t="s">
        <v>537</v>
      </c>
      <c r="X2954" t="s">
        <v>1708</v>
      </c>
      <c r="Y2954" t="s">
        <v>764</v>
      </c>
      <c r="Z2954" t="s">
        <v>1724</v>
      </c>
      <c r="AC2954" s="14" t="s">
        <v>51</v>
      </c>
      <c r="AG2954" t="s">
        <v>1707</v>
      </c>
      <c r="AH2954" s="14" t="s">
        <v>40</v>
      </c>
      <c r="AI2954" s="22">
        <v>44154</v>
      </c>
      <c r="AJ2954" s="14"/>
      <c r="AK2954" s="14"/>
      <c r="AL2954" s="14"/>
    </row>
    <row r="2955" spans="1:38" ht="14.4" x14ac:dyDescent="0.3">
      <c r="A2955" s="11" t="str">
        <f t="shared" si="46"/>
        <v>22,44,66,55/5555/oracle-mysql-cve-2018-3171</v>
      </c>
      <c r="B2955" s="11" t="s">
        <v>37</v>
      </c>
      <c r="C2955" s="12" t="s">
        <v>4616</v>
      </c>
      <c r="D2955" s="11"/>
      <c r="E2955" s="11" t="s">
        <v>4617</v>
      </c>
      <c r="F2955" s="11" t="s">
        <v>38</v>
      </c>
      <c r="G2955" s="11" t="s">
        <v>532</v>
      </c>
      <c r="H2955" s="13" t="s">
        <v>291</v>
      </c>
      <c r="J2955" s="11" t="s">
        <v>41</v>
      </c>
      <c r="K2955" s="13" t="s">
        <v>532</v>
      </c>
      <c r="O2955" s="14">
        <v>5555</v>
      </c>
      <c r="P2955" s="14"/>
      <c r="Q2955" s="14"/>
      <c r="R2955" s="14">
        <v>5</v>
      </c>
      <c r="S2955" s="14" t="s">
        <v>43</v>
      </c>
      <c r="T2955" t="s">
        <v>1725</v>
      </c>
      <c r="U2955" t="s">
        <v>1726</v>
      </c>
      <c r="V2955" t="s">
        <v>1727</v>
      </c>
      <c r="W2955" t="s">
        <v>537</v>
      </c>
      <c r="X2955" t="s">
        <v>1708</v>
      </c>
      <c r="Y2955" t="s">
        <v>764</v>
      </c>
      <c r="Z2955" t="s">
        <v>1728</v>
      </c>
      <c r="AC2955" s="14" t="s">
        <v>51</v>
      </c>
      <c r="AG2955" t="s">
        <v>1707</v>
      </c>
      <c r="AH2955" s="14" t="s">
        <v>40</v>
      </c>
      <c r="AI2955" s="22">
        <v>44154</v>
      </c>
      <c r="AJ2955" s="14"/>
      <c r="AK2955" s="14"/>
      <c r="AL2955" s="14"/>
    </row>
    <row r="2956" spans="1:38" ht="14.4" x14ac:dyDescent="0.3">
      <c r="A2956" s="11" t="str">
        <f t="shared" si="46"/>
        <v>22,44,66,55/5555/oracle-mysql-cve-2018-3173</v>
      </c>
      <c r="B2956" s="11" t="s">
        <v>37</v>
      </c>
      <c r="C2956" s="12" t="s">
        <v>4616</v>
      </c>
      <c r="D2956" s="11"/>
      <c r="E2956" s="11" t="s">
        <v>4617</v>
      </c>
      <c r="F2956" s="11" t="s">
        <v>38</v>
      </c>
      <c r="G2956" s="11" t="s">
        <v>532</v>
      </c>
      <c r="H2956" s="13" t="s">
        <v>291</v>
      </c>
      <c r="J2956" s="11" t="s">
        <v>41</v>
      </c>
      <c r="K2956" s="13" t="s">
        <v>532</v>
      </c>
      <c r="O2956" s="14">
        <v>5555</v>
      </c>
      <c r="P2956" s="14"/>
      <c r="Q2956" s="14"/>
      <c r="R2956" s="14">
        <v>4</v>
      </c>
      <c r="S2956" s="14" t="s">
        <v>43</v>
      </c>
      <c r="T2956" t="s">
        <v>1729</v>
      </c>
      <c r="U2956" t="s">
        <v>1730</v>
      </c>
      <c r="V2956" t="s">
        <v>1723</v>
      </c>
      <c r="W2956" t="s">
        <v>537</v>
      </c>
      <c r="X2956" t="s">
        <v>1708</v>
      </c>
      <c r="Y2956" t="s">
        <v>764</v>
      </c>
      <c r="Z2956" t="s">
        <v>1731</v>
      </c>
      <c r="AC2956" s="14" t="s">
        <v>51</v>
      </c>
      <c r="AG2956" t="s">
        <v>1707</v>
      </c>
      <c r="AH2956" s="14" t="s">
        <v>40</v>
      </c>
      <c r="AI2956" s="22">
        <v>44154</v>
      </c>
      <c r="AJ2956" s="14"/>
      <c r="AK2956" s="14"/>
      <c r="AL2956" s="14"/>
    </row>
    <row r="2957" spans="1:38" ht="14.4" x14ac:dyDescent="0.3">
      <c r="A2957" s="11" t="str">
        <f t="shared" si="46"/>
        <v>22,44,66,55/5555/oracle-mysql-cve-2018-3174</v>
      </c>
      <c r="B2957" s="11" t="s">
        <v>37</v>
      </c>
      <c r="C2957" s="12" t="s">
        <v>4616</v>
      </c>
      <c r="D2957" s="11"/>
      <c r="E2957" s="11" t="s">
        <v>4617</v>
      </c>
      <c r="F2957" s="11" t="s">
        <v>38</v>
      </c>
      <c r="G2957" s="11" t="s">
        <v>532</v>
      </c>
      <c r="H2957" s="13" t="s">
        <v>291</v>
      </c>
      <c r="J2957" s="11" t="s">
        <v>41</v>
      </c>
      <c r="K2957" s="13" t="s">
        <v>532</v>
      </c>
      <c r="O2957" s="14">
        <v>5555</v>
      </c>
      <c r="P2957" s="14"/>
      <c r="Q2957" s="14"/>
      <c r="R2957" s="14">
        <v>2</v>
      </c>
      <c r="S2957" s="14" t="s">
        <v>222</v>
      </c>
      <c r="T2957" t="s">
        <v>773</v>
      </c>
      <c r="U2957" t="s">
        <v>774</v>
      </c>
      <c r="V2957" t="s">
        <v>775</v>
      </c>
      <c r="W2957" t="s">
        <v>537</v>
      </c>
      <c r="X2957" t="s">
        <v>1708</v>
      </c>
      <c r="Y2957" t="s">
        <v>764</v>
      </c>
      <c r="Z2957" t="s">
        <v>776</v>
      </c>
      <c r="AC2957" s="14" t="s">
        <v>51</v>
      </c>
      <c r="AG2957" t="s">
        <v>1707</v>
      </c>
      <c r="AH2957" s="14" t="s">
        <v>40</v>
      </c>
      <c r="AI2957" s="22">
        <v>44154</v>
      </c>
      <c r="AJ2957" s="14"/>
      <c r="AK2957" s="14"/>
      <c r="AL2957" s="14"/>
    </row>
    <row r="2958" spans="1:38" ht="14.4" x14ac:dyDescent="0.3">
      <c r="A2958" s="11" t="str">
        <f t="shared" si="46"/>
        <v>22,44,66,55/5555/oracle-mysql-cve-2018-3185</v>
      </c>
      <c r="B2958" s="11" t="s">
        <v>37</v>
      </c>
      <c r="C2958" s="12" t="s">
        <v>4616</v>
      </c>
      <c r="D2958" s="11"/>
      <c r="E2958" s="11" t="s">
        <v>4617</v>
      </c>
      <c r="F2958" s="11" t="s">
        <v>38</v>
      </c>
      <c r="G2958" s="11" t="s">
        <v>532</v>
      </c>
      <c r="H2958" s="13" t="s">
        <v>291</v>
      </c>
      <c r="J2958" s="11" t="s">
        <v>41</v>
      </c>
      <c r="K2958" s="13" t="s">
        <v>532</v>
      </c>
      <c r="O2958" s="14">
        <v>5555</v>
      </c>
      <c r="P2958" s="14"/>
      <c r="Q2958" s="14"/>
      <c r="R2958" s="14">
        <v>6</v>
      </c>
      <c r="S2958" s="14" t="s">
        <v>43</v>
      </c>
      <c r="T2958" t="s">
        <v>1732</v>
      </c>
      <c r="U2958" t="s">
        <v>1733</v>
      </c>
      <c r="V2958" t="s">
        <v>1734</v>
      </c>
      <c r="W2958" t="s">
        <v>537</v>
      </c>
      <c r="X2958" t="s">
        <v>1708</v>
      </c>
      <c r="Y2958" t="s">
        <v>764</v>
      </c>
      <c r="Z2958" t="s">
        <v>1735</v>
      </c>
      <c r="AC2958" s="14" t="s">
        <v>51</v>
      </c>
      <c r="AG2958" t="s">
        <v>1707</v>
      </c>
      <c r="AH2958" s="14" t="s">
        <v>40</v>
      </c>
      <c r="AI2958" s="22">
        <v>44154</v>
      </c>
      <c r="AJ2958" s="14"/>
      <c r="AK2958" s="14"/>
      <c r="AL2958" s="14"/>
    </row>
    <row r="2959" spans="1:38" ht="14.4" x14ac:dyDescent="0.3">
      <c r="A2959" s="11" t="str">
        <f t="shared" si="46"/>
        <v>22,44,66,55/5555/oracle-mysql-cve-2018-3187</v>
      </c>
      <c r="B2959" s="11" t="s">
        <v>37</v>
      </c>
      <c r="C2959" s="12" t="s">
        <v>4616</v>
      </c>
      <c r="D2959" s="11"/>
      <c r="E2959" s="11" t="s">
        <v>4617</v>
      </c>
      <c r="F2959" s="11" t="s">
        <v>38</v>
      </c>
      <c r="G2959" s="11" t="s">
        <v>532</v>
      </c>
      <c r="H2959" s="13" t="s">
        <v>291</v>
      </c>
      <c r="J2959" s="11" t="s">
        <v>41</v>
      </c>
      <c r="K2959" s="13" t="s">
        <v>532</v>
      </c>
      <c r="O2959" s="14">
        <v>5555</v>
      </c>
      <c r="P2959" s="14"/>
      <c r="Q2959" s="14"/>
      <c r="R2959" s="14">
        <v>6</v>
      </c>
      <c r="S2959" s="14" t="s">
        <v>43</v>
      </c>
      <c r="T2959" t="s">
        <v>1736</v>
      </c>
      <c r="U2959" t="s">
        <v>1737</v>
      </c>
      <c r="V2959" t="s">
        <v>1738</v>
      </c>
      <c r="W2959" t="s">
        <v>537</v>
      </c>
      <c r="X2959" t="s">
        <v>1708</v>
      </c>
      <c r="Y2959" t="s">
        <v>764</v>
      </c>
      <c r="Z2959" t="s">
        <v>1739</v>
      </c>
      <c r="AC2959" s="14" t="s">
        <v>51</v>
      </c>
      <c r="AG2959" t="s">
        <v>1707</v>
      </c>
      <c r="AH2959" s="14" t="s">
        <v>40</v>
      </c>
      <c r="AI2959" s="22">
        <v>44154</v>
      </c>
      <c r="AJ2959" s="14"/>
      <c r="AK2959" s="14"/>
      <c r="AL2959" s="14"/>
    </row>
    <row r="2960" spans="1:38" ht="14.4" x14ac:dyDescent="0.3">
      <c r="A2960" s="11" t="str">
        <f t="shared" si="46"/>
        <v>22,44,66,55/5555/oracle-mysql-cve-2018-3200</v>
      </c>
      <c r="B2960" s="11" t="s">
        <v>37</v>
      </c>
      <c r="C2960" s="12" t="s">
        <v>4616</v>
      </c>
      <c r="D2960" s="11"/>
      <c r="E2960" s="11" t="s">
        <v>4617</v>
      </c>
      <c r="F2960" s="11" t="s">
        <v>38</v>
      </c>
      <c r="G2960" s="11" t="s">
        <v>532</v>
      </c>
      <c r="H2960" s="13" t="s">
        <v>291</v>
      </c>
      <c r="J2960" s="11" t="s">
        <v>41</v>
      </c>
      <c r="K2960" s="13" t="s">
        <v>532</v>
      </c>
      <c r="O2960" s="14">
        <v>5555</v>
      </c>
      <c r="P2960" s="14"/>
      <c r="Q2960" s="14"/>
      <c r="R2960" s="14">
        <v>4</v>
      </c>
      <c r="S2960" s="14" t="s">
        <v>43</v>
      </c>
      <c r="T2960" t="s">
        <v>1740</v>
      </c>
      <c r="U2960" t="s">
        <v>1741</v>
      </c>
      <c r="V2960" t="s">
        <v>1723</v>
      </c>
      <c r="W2960" t="s">
        <v>537</v>
      </c>
      <c r="X2960" t="s">
        <v>1708</v>
      </c>
      <c r="Y2960" t="s">
        <v>764</v>
      </c>
      <c r="Z2960" t="s">
        <v>1742</v>
      </c>
      <c r="AC2960" s="14" t="s">
        <v>51</v>
      </c>
      <c r="AG2960" t="s">
        <v>1707</v>
      </c>
      <c r="AH2960" s="14" t="s">
        <v>40</v>
      </c>
      <c r="AI2960" s="22">
        <v>44154</v>
      </c>
      <c r="AJ2960" s="14"/>
      <c r="AK2960" s="14"/>
      <c r="AL2960" s="14"/>
    </row>
    <row r="2961" spans="1:38" ht="14.4" x14ac:dyDescent="0.3">
      <c r="A2961" s="11" t="str">
        <f t="shared" si="46"/>
        <v>22,44,66,55/5555/oracle-mysql-cve-2018-3247</v>
      </c>
      <c r="B2961" s="11" t="s">
        <v>37</v>
      </c>
      <c r="C2961" s="12" t="s">
        <v>4616</v>
      </c>
      <c r="D2961" s="11"/>
      <c r="E2961" s="11" t="s">
        <v>4617</v>
      </c>
      <c r="F2961" s="11" t="s">
        <v>38</v>
      </c>
      <c r="G2961" s="11" t="s">
        <v>532</v>
      </c>
      <c r="H2961" s="13" t="s">
        <v>291</v>
      </c>
      <c r="J2961" s="11" t="s">
        <v>41</v>
      </c>
      <c r="K2961" s="13" t="s">
        <v>532</v>
      </c>
      <c r="O2961" s="14">
        <v>5555</v>
      </c>
      <c r="P2961" s="14"/>
      <c r="Q2961" s="14"/>
      <c r="R2961" s="14">
        <v>6</v>
      </c>
      <c r="S2961" s="14" t="s">
        <v>43</v>
      </c>
      <c r="T2961" t="s">
        <v>777</v>
      </c>
      <c r="U2961" t="s">
        <v>778</v>
      </c>
      <c r="V2961" t="s">
        <v>779</v>
      </c>
      <c r="W2961" t="s">
        <v>537</v>
      </c>
      <c r="X2961" t="s">
        <v>1708</v>
      </c>
      <c r="Y2961" t="s">
        <v>764</v>
      </c>
      <c r="Z2961" t="s">
        <v>780</v>
      </c>
      <c r="AC2961" s="14" t="s">
        <v>51</v>
      </c>
      <c r="AG2961" t="s">
        <v>1707</v>
      </c>
      <c r="AH2961" s="14" t="s">
        <v>40</v>
      </c>
      <c r="AI2961" s="22">
        <v>44154</v>
      </c>
      <c r="AJ2961" s="14"/>
      <c r="AK2961" s="14"/>
      <c r="AL2961" s="14"/>
    </row>
    <row r="2962" spans="1:38" ht="14.4" x14ac:dyDescent="0.3">
      <c r="A2962" s="11" t="str">
        <f t="shared" si="46"/>
        <v>22,44,66,55/5555/oracle-mysql-cve-2018-3251</v>
      </c>
      <c r="B2962" s="11" t="s">
        <v>37</v>
      </c>
      <c r="C2962" s="12" t="s">
        <v>4616</v>
      </c>
      <c r="D2962" s="11"/>
      <c r="E2962" s="11" t="s">
        <v>4617</v>
      </c>
      <c r="F2962" s="11" t="s">
        <v>38</v>
      </c>
      <c r="G2962" s="11" t="s">
        <v>532</v>
      </c>
      <c r="H2962" s="13" t="s">
        <v>291</v>
      </c>
      <c r="J2962" s="11" t="s">
        <v>41</v>
      </c>
      <c r="K2962" s="13" t="s">
        <v>532</v>
      </c>
      <c r="O2962" s="14">
        <v>5555</v>
      </c>
      <c r="P2962" s="14"/>
      <c r="Q2962" s="14"/>
      <c r="R2962" s="14">
        <v>4</v>
      </c>
      <c r="S2962" s="14" t="s">
        <v>43</v>
      </c>
      <c r="T2962" t="s">
        <v>781</v>
      </c>
      <c r="U2962" t="s">
        <v>782</v>
      </c>
      <c r="V2962" t="s">
        <v>768</v>
      </c>
      <c r="W2962" t="s">
        <v>537</v>
      </c>
      <c r="X2962" t="s">
        <v>1708</v>
      </c>
      <c r="Y2962" t="s">
        <v>764</v>
      </c>
      <c r="Z2962" t="s">
        <v>783</v>
      </c>
      <c r="AC2962" s="14" t="s">
        <v>51</v>
      </c>
      <c r="AG2962" t="s">
        <v>1707</v>
      </c>
      <c r="AH2962" s="14" t="s">
        <v>40</v>
      </c>
      <c r="AI2962" s="22">
        <v>44154</v>
      </c>
      <c r="AJ2962" s="14"/>
      <c r="AK2962" s="14"/>
      <c r="AL2962" s="14"/>
    </row>
    <row r="2963" spans="1:38" ht="14.4" x14ac:dyDescent="0.3">
      <c r="A2963" s="11" t="str">
        <f t="shared" si="46"/>
        <v>22,44,66,55/5555/oracle-mysql-cve-2018-3276</v>
      </c>
      <c r="B2963" s="11" t="s">
        <v>37</v>
      </c>
      <c r="C2963" s="12" t="s">
        <v>4616</v>
      </c>
      <c r="D2963" s="11"/>
      <c r="E2963" s="11" t="s">
        <v>4617</v>
      </c>
      <c r="F2963" s="11" t="s">
        <v>38</v>
      </c>
      <c r="G2963" s="11" t="s">
        <v>532</v>
      </c>
      <c r="H2963" s="13" t="s">
        <v>291</v>
      </c>
      <c r="J2963" s="11" t="s">
        <v>41</v>
      </c>
      <c r="K2963" s="13" t="s">
        <v>532</v>
      </c>
      <c r="O2963" s="14">
        <v>5555</v>
      </c>
      <c r="P2963" s="14"/>
      <c r="Q2963" s="14"/>
      <c r="R2963" s="14">
        <v>4</v>
      </c>
      <c r="S2963" s="14" t="s">
        <v>43</v>
      </c>
      <c r="T2963" t="s">
        <v>784</v>
      </c>
      <c r="U2963" t="s">
        <v>785</v>
      </c>
      <c r="V2963" t="s">
        <v>786</v>
      </c>
      <c r="W2963" t="s">
        <v>537</v>
      </c>
      <c r="X2963" t="s">
        <v>1708</v>
      </c>
      <c r="Y2963" t="s">
        <v>764</v>
      </c>
      <c r="Z2963" t="s">
        <v>787</v>
      </c>
      <c r="AC2963" s="14" t="s">
        <v>51</v>
      </c>
      <c r="AG2963" t="s">
        <v>1707</v>
      </c>
      <c r="AH2963" s="14" t="s">
        <v>40</v>
      </c>
      <c r="AI2963" s="22">
        <v>44154</v>
      </c>
      <c r="AJ2963" s="14"/>
      <c r="AK2963" s="14"/>
      <c r="AL2963" s="14"/>
    </row>
    <row r="2964" spans="1:38" ht="14.4" x14ac:dyDescent="0.3">
      <c r="A2964" s="11" t="str">
        <f t="shared" si="46"/>
        <v>22,44,66,55/5555/oracle-mysql-cve-2018-3277</v>
      </c>
      <c r="B2964" s="11" t="s">
        <v>37</v>
      </c>
      <c r="C2964" s="12" t="s">
        <v>4616</v>
      </c>
      <c r="D2964" s="11"/>
      <c r="E2964" s="11" t="s">
        <v>4617</v>
      </c>
      <c r="F2964" s="11" t="s">
        <v>38</v>
      </c>
      <c r="G2964" s="11" t="s">
        <v>532</v>
      </c>
      <c r="H2964" s="13" t="s">
        <v>291</v>
      </c>
      <c r="J2964" s="11" t="s">
        <v>41</v>
      </c>
      <c r="K2964" s="13" t="s">
        <v>532</v>
      </c>
      <c r="O2964" s="14">
        <v>5555</v>
      </c>
      <c r="P2964" s="14"/>
      <c r="Q2964" s="14"/>
      <c r="R2964" s="14">
        <v>4</v>
      </c>
      <c r="S2964" s="14" t="s">
        <v>43</v>
      </c>
      <c r="T2964" t="s">
        <v>1743</v>
      </c>
      <c r="U2964" t="s">
        <v>1744</v>
      </c>
      <c r="V2964" t="s">
        <v>1723</v>
      </c>
      <c r="W2964" t="s">
        <v>537</v>
      </c>
      <c r="X2964" t="s">
        <v>1708</v>
      </c>
      <c r="Y2964" t="s">
        <v>764</v>
      </c>
      <c r="Z2964" t="s">
        <v>1745</v>
      </c>
      <c r="AC2964" s="14" t="s">
        <v>51</v>
      </c>
      <c r="AG2964" t="s">
        <v>1707</v>
      </c>
      <c r="AH2964" s="14" t="s">
        <v>40</v>
      </c>
      <c r="AI2964" s="22">
        <v>44154</v>
      </c>
      <c r="AJ2964" s="14"/>
      <c r="AK2964" s="14"/>
      <c r="AL2964" s="14"/>
    </row>
    <row r="2965" spans="1:38" ht="14.4" x14ac:dyDescent="0.3">
      <c r="A2965" s="11" t="str">
        <f t="shared" si="46"/>
        <v>22,44,66,55/5555/oracle-mysql-cve-2018-3278</v>
      </c>
      <c r="B2965" s="11" t="s">
        <v>37</v>
      </c>
      <c r="C2965" s="12" t="s">
        <v>4616</v>
      </c>
      <c r="D2965" s="11"/>
      <c r="E2965" s="11" t="s">
        <v>4617</v>
      </c>
      <c r="F2965" s="11" t="s">
        <v>38</v>
      </c>
      <c r="G2965" s="11" t="s">
        <v>532</v>
      </c>
      <c r="H2965" s="13" t="s">
        <v>291</v>
      </c>
      <c r="J2965" s="11" t="s">
        <v>41</v>
      </c>
      <c r="K2965" s="13" t="s">
        <v>532</v>
      </c>
      <c r="O2965" s="14">
        <v>5555</v>
      </c>
      <c r="P2965" s="14"/>
      <c r="Q2965" s="14"/>
      <c r="R2965" s="14">
        <v>4</v>
      </c>
      <c r="S2965" s="14" t="s">
        <v>43</v>
      </c>
      <c r="T2965" t="s">
        <v>788</v>
      </c>
      <c r="U2965" t="s">
        <v>789</v>
      </c>
      <c r="V2965" t="s">
        <v>790</v>
      </c>
      <c r="W2965" t="s">
        <v>537</v>
      </c>
      <c r="X2965" t="s">
        <v>1708</v>
      </c>
      <c r="Y2965" t="s">
        <v>764</v>
      </c>
      <c r="Z2965" t="s">
        <v>791</v>
      </c>
      <c r="AC2965" s="14" t="s">
        <v>51</v>
      </c>
      <c r="AG2965" t="s">
        <v>1707</v>
      </c>
      <c r="AH2965" s="14" t="s">
        <v>40</v>
      </c>
      <c r="AI2965" s="22">
        <v>44154</v>
      </c>
      <c r="AJ2965" s="14"/>
      <c r="AK2965" s="14"/>
      <c r="AL2965" s="14"/>
    </row>
    <row r="2966" spans="1:38" ht="14.4" x14ac:dyDescent="0.3">
      <c r="A2966" s="11" t="str">
        <f t="shared" si="46"/>
        <v>22,44,66,55/5555/oracle-mysql-cve-2018-3282</v>
      </c>
      <c r="B2966" s="11" t="s">
        <v>37</v>
      </c>
      <c r="C2966" s="12" t="s">
        <v>4616</v>
      </c>
      <c r="D2966" s="11"/>
      <c r="E2966" s="11" t="s">
        <v>4617</v>
      </c>
      <c r="F2966" s="11" t="s">
        <v>38</v>
      </c>
      <c r="G2966" s="11" t="s">
        <v>532</v>
      </c>
      <c r="H2966" s="13" t="s">
        <v>291</v>
      </c>
      <c r="J2966" s="11" t="s">
        <v>41</v>
      </c>
      <c r="K2966" s="13" t="s">
        <v>532</v>
      </c>
      <c r="O2966" s="14">
        <v>5555</v>
      </c>
      <c r="P2966" s="14"/>
      <c r="Q2966" s="14"/>
      <c r="R2966" s="14">
        <v>4</v>
      </c>
      <c r="S2966" s="14" t="s">
        <v>43</v>
      </c>
      <c r="T2966" t="s">
        <v>792</v>
      </c>
      <c r="U2966" t="s">
        <v>793</v>
      </c>
      <c r="V2966" t="s">
        <v>794</v>
      </c>
      <c r="W2966" t="s">
        <v>537</v>
      </c>
      <c r="X2966" t="s">
        <v>1708</v>
      </c>
      <c r="Y2966" t="s">
        <v>764</v>
      </c>
      <c r="Z2966" t="s">
        <v>795</v>
      </c>
      <c r="AC2966" s="14" t="s">
        <v>51</v>
      </c>
      <c r="AG2966" t="s">
        <v>1707</v>
      </c>
      <c r="AH2966" s="14" t="s">
        <v>40</v>
      </c>
      <c r="AI2966" s="22">
        <v>44154</v>
      </c>
      <c r="AJ2966" s="14"/>
      <c r="AK2966" s="14"/>
      <c r="AL2966" s="14"/>
    </row>
    <row r="2967" spans="1:38" ht="14.4" x14ac:dyDescent="0.3">
      <c r="A2967" s="11" t="str">
        <f t="shared" si="46"/>
        <v>22,44,66,55/5555/oracle-mysql-cve-2018-3283</v>
      </c>
      <c r="B2967" s="11" t="s">
        <v>37</v>
      </c>
      <c r="C2967" s="12" t="s">
        <v>4616</v>
      </c>
      <c r="D2967" s="11"/>
      <c r="E2967" s="11" t="s">
        <v>4617</v>
      </c>
      <c r="F2967" s="11" t="s">
        <v>38</v>
      </c>
      <c r="G2967" s="11" t="s">
        <v>532</v>
      </c>
      <c r="H2967" s="13" t="s">
        <v>291</v>
      </c>
      <c r="J2967" s="11" t="s">
        <v>41</v>
      </c>
      <c r="K2967" s="13" t="s">
        <v>532</v>
      </c>
      <c r="O2967" s="14">
        <v>5555</v>
      </c>
      <c r="P2967" s="14"/>
      <c r="Q2967" s="14"/>
      <c r="R2967" s="14">
        <v>4</v>
      </c>
      <c r="S2967" s="14" t="s">
        <v>43</v>
      </c>
      <c r="T2967" t="s">
        <v>1746</v>
      </c>
      <c r="U2967" t="s">
        <v>1747</v>
      </c>
      <c r="V2967" t="s">
        <v>1748</v>
      </c>
      <c r="W2967" t="s">
        <v>537</v>
      </c>
      <c r="X2967" t="s">
        <v>1708</v>
      </c>
      <c r="Y2967" t="s">
        <v>764</v>
      </c>
      <c r="Z2967" t="s">
        <v>1749</v>
      </c>
      <c r="AC2967" s="14" t="s">
        <v>51</v>
      </c>
      <c r="AG2967" t="s">
        <v>1707</v>
      </c>
      <c r="AH2967" s="14" t="s">
        <v>40</v>
      </c>
      <c r="AI2967" s="22">
        <v>44154</v>
      </c>
      <c r="AJ2967" s="14"/>
      <c r="AK2967" s="14"/>
      <c r="AL2967" s="14"/>
    </row>
    <row r="2968" spans="1:38" ht="14.4" x14ac:dyDescent="0.3">
      <c r="A2968" s="11" t="str">
        <f t="shared" si="46"/>
        <v>22,44,66,55/5555/oracle-mysql-cve-2018-3284</v>
      </c>
      <c r="B2968" s="11" t="s">
        <v>37</v>
      </c>
      <c r="C2968" s="12" t="s">
        <v>4616</v>
      </c>
      <c r="D2968" s="11"/>
      <c r="E2968" s="11" t="s">
        <v>4617</v>
      </c>
      <c r="F2968" s="11" t="s">
        <v>38</v>
      </c>
      <c r="G2968" s="11" t="s">
        <v>532</v>
      </c>
      <c r="H2968" s="13" t="s">
        <v>291</v>
      </c>
      <c r="J2968" s="11" t="s">
        <v>41</v>
      </c>
      <c r="K2968" s="13" t="s">
        <v>532</v>
      </c>
      <c r="O2968" s="14">
        <v>5555</v>
      </c>
      <c r="P2968" s="14"/>
      <c r="Q2968" s="14"/>
      <c r="R2968" s="14">
        <v>4</v>
      </c>
      <c r="S2968" s="14" t="s">
        <v>43</v>
      </c>
      <c r="T2968" t="s">
        <v>1750</v>
      </c>
      <c r="U2968" t="s">
        <v>1751</v>
      </c>
      <c r="V2968" t="s">
        <v>1752</v>
      </c>
      <c r="W2968" t="s">
        <v>537</v>
      </c>
      <c r="X2968" t="s">
        <v>1708</v>
      </c>
      <c r="Y2968" t="s">
        <v>764</v>
      </c>
      <c r="Z2968" t="s">
        <v>1753</v>
      </c>
      <c r="AC2968" s="14" t="s">
        <v>51</v>
      </c>
      <c r="AG2968" t="s">
        <v>1707</v>
      </c>
      <c r="AH2968" s="14" t="s">
        <v>40</v>
      </c>
      <c r="AI2968" s="22">
        <v>44154</v>
      </c>
      <c r="AJ2968" s="14"/>
      <c r="AK2968" s="14"/>
      <c r="AL2968" s="14"/>
    </row>
    <row r="2969" spans="1:38" ht="14.4" x14ac:dyDescent="0.3">
      <c r="A2969" s="11" t="str">
        <f t="shared" si="46"/>
        <v>22,44,66,55/5555/oracle-mysql-cve-2019-2420</v>
      </c>
      <c r="B2969" s="11" t="s">
        <v>37</v>
      </c>
      <c r="C2969" s="12" t="s">
        <v>4616</v>
      </c>
      <c r="D2969" s="11"/>
      <c r="E2969" s="11" t="s">
        <v>4617</v>
      </c>
      <c r="F2969" s="11" t="s">
        <v>38</v>
      </c>
      <c r="G2969" s="11" t="s">
        <v>532</v>
      </c>
      <c r="H2969" s="13" t="s">
        <v>291</v>
      </c>
      <c r="J2969" s="11" t="s">
        <v>41</v>
      </c>
      <c r="K2969" s="13" t="s">
        <v>532</v>
      </c>
      <c r="O2969" s="14">
        <v>5555</v>
      </c>
      <c r="P2969" s="14"/>
      <c r="Q2969" s="14"/>
      <c r="R2969" s="14">
        <v>4</v>
      </c>
      <c r="S2969" s="14" t="s">
        <v>43</v>
      </c>
      <c r="T2969" t="s">
        <v>1754</v>
      </c>
      <c r="U2969" t="s">
        <v>1755</v>
      </c>
      <c r="V2969" t="s">
        <v>1756</v>
      </c>
      <c r="W2969" t="s">
        <v>537</v>
      </c>
      <c r="X2969" t="s">
        <v>1708</v>
      </c>
      <c r="Y2969" t="s">
        <v>799</v>
      </c>
      <c r="Z2969" t="s">
        <v>1757</v>
      </c>
      <c r="AC2969" s="14" t="s">
        <v>51</v>
      </c>
      <c r="AG2969" t="s">
        <v>1707</v>
      </c>
      <c r="AH2969" s="14" t="s">
        <v>40</v>
      </c>
      <c r="AI2969" s="22">
        <v>44154</v>
      </c>
      <c r="AJ2969" s="14"/>
      <c r="AK2969" s="14"/>
      <c r="AL2969" s="14"/>
    </row>
    <row r="2970" spans="1:38" ht="14.4" x14ac:dyDescent="0.3">
      <c r="A2970" s="11" t="str">
        <f t="shared" si="46"/>
        <v>22,44,66,55/5555/oracle-mysql-cve-2019-2434</v>
      </c>
      <c r="B2970" s="11" t="s">
        <v>37</v>
      </c>
      <c r="C2970" s="12" t="s">
        <v>4616</v>
      </c>
      <c r="D2970" s="11"/>
      <c r="E2970" s="11" t="s">
        <v>4617</v>
      </c>
      <c r="F2970" s="11" t="s">
        <v>38</v>
      </c>
      <c r="G2970" s="11" t="s">
        <v>532</v>
      </c>
      <c r="H2970" s="13" t="s">
        <v>291</v>
      </c>
      <c r="J2970" s="11" t="s">
        <v>41</v>
      </c>
      <c r="K2970" s="13" t="s">
        <v>532</v>
      </c>
      <c r="O2970" s="14">
        <v>5555</v>
      </c>
      <c r="P2970" s="14"/>
      <c r="Q2970" s="14"/>
      <c r="R2970" s="14">
        <v>4</v>
      </c>
      <c r="S2970" s="14" t="s">
        <v>43</v>
      </c>
      <c r="T2970" t="s">
        <v>1758</v>
      </c>
      <c r="U2970" t="s">
        <v>1759</v>
      </c>
      <c r="V2970" t="s">
        <v>1760</v>
      </c>
      <c r="W2970" t="s">
        <v>537</v>
      </c>
      <c r="X2970" t="s">
        <v>1708</v>
      </c>
      <c r="Y2970" t="s">
        <v>799</v>
      </c>
      <c r="Z2970" t="s">
        <v>1761</v>
      </c>
      <c r="AC2970" s="14" t="s">
        <v>51</v>
      </c>
      <c r="AG2970" t="s">
        <v>1707</v>
      </c>
      <c r="AH2970" s="14" t="s">
        <v>40</v>
      </c>
      <c r="AI2970" s="22">
        <v>44154</v>
      </c>
      <c r="AJ2970" s="14"/>
      <c r="AK2970" s="14"/>
      <c r="AL2970" s="14"/>
    </row>
    <row r="2971" spans="1:38" ht="14.4" x14ac:dyDescent="0.3">
      <c r="A2971" s="11" t="str">
        <f t="shared" si="46"/>
        <v>22,44,66,55/5555/oracle-mysql-cve-2019-2455</v>
      </c>
      <c r="B2971" s="11" t="s">
        <v>37</v>
      </c>
      <c r="C2971" s="12" t="s">
        <v>4616</v>
      </c>
      <c r="D2971" s="11"/>
      <c r="E2971" s="11" t="s">
        <v>4617</v>
      </c>
      <c r="F2971" s="11" t="s">
        <v>38</v>
      </c>
      <c r="G2971" s="11" t="s">
        <v>532</v>
      </c>
      <c r="H2971" s="13" t="s">
        <v>291</v>
      </c>
      <c r="J2971" s="11" t="s">
        <v>41</v>
      </c>
      <c r="K2971" s="13" t="s">
        <v>532</v>
      </c>
      <c r="O2971" s="14">
        <v>5555</v>
      </c>
      <c r="P2971" s="14"/>
      <c r="Q2971" s="14"/>
      <c r="R2971" s="14">
        <v>4</v>
      </c>
      <c r="S2971" s="14" t="s">
        <v>43</v>
      </c>
      <c r="T2971" t="s">
        <v>796</v>
      </c>
      <c r="U2971" t="s">
        <v>797</v>
      </c>
      <c r="V2971" t="s">
        <v>798</v>
      </c>
      <c r="W2971" t="s">
        <v>537</v>
      </c>
      <c r="X2971" t="s">
        <v>1708</v>
      </c>
      <c r="Y2971" t="s">
        <v>799</v>
      </c>
      <c r="Z2971" t="s">
        <v>800</v>
      </c>
      <c r="AC2971" s="14" t="s">
        <v>51</v>
      </c>
      <c r="AG2971" t="s">
        <v>1707</v>
      </c>
      <c r="AH2971" s="14" t="s">
        <v>40</v>
      </c>
      <c r="AI2971" s="22">
        <v>44154</v>
      </c>
      <c r="AJ2971" s="14"/>
      <c r="AK2971" s="14"/>
      <c r="AL2971" s="14"/>
    </row>
    <row r="2972" spans="1:38" ht="14.4" x14ac:dyDescent="0.3">
      <c r="A2972" s="11" t="str">
        <f t="shared" si="46"/>
        <v>22,44,66,55/5555/oracle-mysql-cve-2019-2481</v>
      </c>
      <c r="B2972" s="11" t="s">
        <v>37</v>
      </c>
      <c r="C2972" s="12" t="s">
        <v>4616</v>
      </c>
      <c r="D2972" s="11"/>
      <c r="E2972" s="11" t="s">
        <v>4617</v>
      </c>
      <c r="F2972" s="11" t="s">
        <v>38</v>
      </c>
      <c r="G2972" s="11" t="s">
        <v>532</v>
      </c>
      <c r="H2972" s="13" t="s">
        <v>291</v>
      </c>
      <c r="J2972" s="11" t="s">
        <v>41</v>
      </c>
      <c r="K2972" s="13" t="s">
        <v>532</v>
      </c>
      <c r="O2972" s="14">
        <v>5555</v>
      </c>
      <c r="P2972" s="14"/>
      <c r="Q2972" s="14"/>
      <c r="R2972" s="14">
        <v>4</v>
      </c>
      <c r="S2972" s="14" t="s">
        <v>43</v>
      </c>
      <c r="T2972" t="s">
        <v>801</v>
      </c>
      <c r="U2972" t="s">
        <v>802</v>
      </c>
      <c r="V2972" t="s">
        <v>803</v>
      </c>
      <c r="W2972" t="s">
        <v>537</v>
      </c>
      <c r="X2972" t="s">
        <v>1708</v>
      </c>
      <c r="Y2972" t="s">
        <v>799</v>
      </c>
      <c r="Z2972" t="s">
        <v>804</v>
      </c>
      <c r="AC2972" s="14" t="s">
        <v>51</v>
      </c>
      <c r="AG2972" t="s">
        <v>1707</v>
      </c>
      <c r="AH2972" s="14" t="s">
        <v>40</v>
      </c>
      <c r="AI2972" s="22">
        <v>44154</v>
      </c>
      <c r="AJ2972" s="14"/>
      <c r="AK2972" s="14"/>
      <c r="AL2972" s="14"/>
    </row>
    <row r="2973" spans="1:38" ht="14.4" x14ac:dyDescent="0.3">
      <c r="A2973" s="11" t="str">
        <f t="shared" si="46"/>
        <v>22,44,66,55/5555/oracle-mysql-cve-2019-2482</v>
      </c>
      <c r="B2973" s="11" t="s">
        <v>37</v>
      </c>
      <c r="C2973" s="12" t="s">
        <v>4616</v>
      </c>
      <c r="D2973" s="11"/>
      <c r="E2973" s="11" t="s">
        <v>4617</v>
      </c>
      <c r="F2973" s="11" t="s">
        <v>38</v>
      </c>
      <c r="G2973" s="11" t="s">
        <v>532</v>
      </c>
      <c r="H2973" s="13" t="s">
        <v>291</v>
      </c>
      <c r="J2973" s="11" t="s">
        <v>41</v>
      </c>
      <c r="K2973" s="13" t="s">
        <v>532</v>
      </c>
      <c r="O2973" s="14">
        <v>5555</v>
      </c>
      <c r="P2973" s="14"/>
      <c r="Q2973" s="14"/>
      <c r="R2973" s="14">
        <v>4</v>
      </c>
      <c r="S2973" s="14" t="s">
        <v>43</v>
      </c>
      <c r="T2973" t="s">
        <v>805</v>
      </c>
      <c r="U2973" t="s">
        <v>806</v>
      </c>
      <c r="V2973" t="s">
        <v>807</v>
      </c>
      <c r="W2973" t="s">
        <v>537</v>
      </c>
      <c r="X2973" t="s">
        <v>1708</v>
      </c>
      <c r="Y2973" t="s">
        <v>799</v>
      </c>
      <c r="Z2973" t="s">
        <v>808</v>
      </c>
      <c r="AC2973" s="14" t="s">
        <v>51</v>
      </c>
      <c r="AG2973" t="s">
        <v>1707</v>
      </c>
      <c r="AH2973" s="14" t="s">
        <v>40</v>
      </c>
      <c r="AI2973" s="22">
        <v>44154</v>
      </c>
      <c r="AJ2973" s="14"/>
      <c r="AK2973" s="14"/>
      <c r="AL2973" s="14"/>
    </row>
    <row r="2974" spans="1:38" ht="14.4" x14ac:dyDescent="0.3">
      <c r="A2974" s="11" t="str">
        <f t="shared" si="46"/>
        <v>22,44,66,55/5555/oracle-mysql-cve-2019-2486</v>
      </c>
      <c r="B2974" s="11" t="s">
        <v>37</v>
      </c>
      <c r="C2974" s="12" t="s">
        <v>4616</v>
      </c>
      <c r="D2974" s="11"/>
      <c r="E2974" s="11" t="s">
        <v>4617</v>
      </c>
      <c r="F2974" s="11" t="s">
        <v>38</v>
      </c>
      <c r="G2974" s="11" t="s">
        <v>532</v>
      </c>
      <c r="H2974" s="13" t="s">
        <v>291</v>
      </c>
      <c r="J2974" s="11" t="s">
        <v>41</v>
      </c>
      <c r="K2974" s="13" t="s">
        <v>532</v>
      </c>
      <c r="O2974" s="14">
        <v>5555</v>
      </c>
      <c r="P2974" s="14"/>
      <c r="Q2974" s="14"/>
      <c r="R2974" s="14">
        <v>4</v>
      </c>
      <c r="S2974" s="14" t="s">
        <v>43</v>
      </c>
      <c r="T2974" t="s">
        <v>1762</v>
      </c>
      <c r="U2974" t="s">
        <v>1763</v>
      </c>
      <c r="V2974" t="s">
        <v>1764</v>
      </c>
      <c r="W2974" t="s">
        <v>537</v>
      </c>
      <c r="X2974" t="s">
        <v>1708</v>
      </c>
      <c r="Y2974" t="s">
        <v>799</v>
      </c>
      <c r="Z2974" t="s">
        <v>1765</v>
      </c>
      <c r="AC2974" s="14" t="s">
        <v>51</v>
      </c>
      <c r="AG2974" t="s">
        <v>1707</v>
      </c>
      <c r="AH2974" s="14" t="s">
        <v>40</v>
      </c>
      <c r="AI2974" s="22">
        <v>44154</v>
      </c>
      <c r="AJ2974" s="14"/>
      <c r="AK2974" s="14"/>
      <c r="AL2974" s="14"/>
    </row>
    <row r="2975" spans="1:38" ht="14.4" x14ac:dyDescent="0.3">
      <c r="A2975" s="11" t="str">
        <f t="shared" si="46"/>
        <v>22,44,66,55/5555/oracle-mysql-cve-2019-2503</v>
      </c>
      <c r="B2975" s="11" t="s">
        <v>37</v>
      </c>
      <c r="C2975" s="12" t="s">
        <v>4616</v>
      </c>
      <c r="D2975" s="11"/>
      <c r="E2975" s="11" t="s">
        <v>4617</v>
      </c>
      <c r="F2975" s="11" t="s">
        <v>38</v>
      </c>
      <c r="G2975" s="11" t="s">
        <v>532</v>
      </c>
      <c r="H2975" s="13" t="s">
        <v>291</v>
      </c>
      <c r="J2975" s="11" t="s">
        <v>41</v>
      </c>
      <c r="K2975" s="13" t="s">
        <v>532</v>
      </c>
      <c r="O2975" s="14">
        <v>5555</v>
      </c>
      <c r="P2975" s="14"/>
      <c r="Q2975" s="14"/>
      <c r="R2975" s="14">
        <v>4</v>
      </c>
      <c r="S2975" s="14" t="s">
        <v>43</v>
      </c>
      <c r="T2975" t="s">
        <v>809</v>
      </c>
      <c r="U2975" t="s">
        <v>810</v>
      </c>
      <c r="V2975" t="s">
        <v>811</v>
      </c>
      <c r="W2975" t="s">
        <v>537</v>
      </c>
      <c r="X2975" t="s">
        <v>1708</v>
      </c>
      <c r="Y2975" t="s">
        <v>799</v>
      </c>
      <c r="Z2975" t="s">
        <v>812</v>
      </c>
      <c r="AC2975" s="14" t="s">
        <v>51</v>
      </c>
      <c r="AG2975" t="s">
        <v>1707</v>
      </c>
      <c r="AH2975" s="14" t="s">
        <v>40</v>
      </c>
      <c r="AI2975" s="22">
        <v>44154</v>
      </c>
      <c r="AJ2975" s="14"/>
      <c r="AK2975" s="14"/>
      <c r="AL2975" s="14"/>
    </row>
    <row r="2976" spans="1:38" ht="14.4" x14ac:dyDescent="0.3">
      <c r="A2976" s="11" t="str">
        <f t="shared" si="46"/>
        <v>22,44,66,55/5555/oracle-mysql-cve-2019-2507</v>
      </c>
      <c r="B2976" s="11" t="s">
        <v>37</v>
      </c>
      <c r="C2976" s="12" t="s">
        <v>4616</v>
      </c>
      <c r="D2976" s="11"/>
      <c r="E2976" s="11" t="s">
        <v>4617</v>
      </c>
      <c r="F2976" s="11" t="s">
        <v>38</v>
      </c>
      <c r="G2976" s="11" t="s">
        <v>532</v>
      </c>
      <c r="H2976" s="13" t="s">
        <v>291</v>
      </c>
      <c r="J2976" s="11" t="s">
        <v>41</v>
      </c>
      <c r="K2976" s="13" t="s">
        <v>532</v>
      </c>
      <c r="O2976" s="14">
        <v>5555</v>
      </c>
      <c r="P2976" s="14"/>
      <c r="Q2976" s="14"/>
      <c r="R2976" s="14">
        <v>4</v>
      </c>
      <c r="S2976" s="14" t="s">
        <v>43</v>
      </c>
      <c r="T2976" t="s">
        <v>813</v>
      </c>
      <c r="U2976" t="s">
        <v>814</v>
      </c>
      <c r="V2976" t="s">
        <v>803</v>
      </c>
      <c r="W2976" t="s">
        <v>537</v>
      </c>
      <c r="X2976" t="s">
        <v>1708</v>
      </c>
      <c r="Y2976" t="s">
        <v>799</v>
      </c>
      <c r="Z2976" t="s">
        <v>815</v>
      </c>
      <c r="AC2976" s="14" t="s">
        <v>51</v>
      </c>
      <c r="AG2976" t="s">
        <v>1707</v>
      </c>
      <c r="AH2976" s="14" t="s">
        <v>40</v>
      </c>
      <c r="AI2976" s="22">
        <v>44154</v>
      </c>
      <c r="AJ2976" s="14"/>
      <c r="AK2976" s="14"/>
      <c r="AL2976" s="14"/>
    </row>
    <row r="2977" spans="1:38" ht="14.4" x14ac:dyDescent="0.3">
      <c r="A2977" s="11" t="str">
        <f t="shared" si="46"/>
        <v>22,44,66,55/5555/oracle-mysql-cve-2019-2510</v>
      </c>
      <c r="B2977" s="11" t="s">
        <v>37</v>
      </c>
      <c r="C2977" s="12" t="s">
        <v>4616</v>
      </c>
      <c r="D2977" s="11"/>
      <c r="E2977" s="11" t="s">
        <v>4617</v>
      </c>
      <c r="F2977" s="11" t="s">
        <v>38</v>
      </c>
      <c r="G2977" s="11" t="s">
        <v>532</v>
      </c>
      <c r="H2977" s="13" t="s">
        <v>291</v>
      </c>
      <c r="J2977" s="11" t="s">
        <v>41</v>
      </c>
      <c r="K2977" s="13" t="s">
        <v>532</v>
      </c>
      <c r="O2977" s="14">
        <v>5555</v>
      </c>
      <c r="P2977" s="14"/>
      <c r="Q2977" s="14"/>
      <c r="R2977" s="14">
        <v>4</v>
      </c>
      <c r="S2977" s="14" t="s">
        <v>43</v>
      </c>
      <c r="T2977" t="s">
        <v>1766</v>
      </c>
      <c r="U2977" t="s">
        <v>1767</v>
      </c>
      <c r="V2977" t="s">
        <v>1768</v>
      </c>
      <c r="W2977" t="s">
        <v>537</v>
      </c>
      <c r="X2977" t="s">
        <v>1708</v>
      </c>
      <c r="Y2977" t="s">
        <v>799</v>
      </c>
      <c r="Z2977" t="s">
        <v>1769</v>
      </c>
      <c r="AC2977" s="14" t="s">
        <v>51</v>
      </c>
      <c r="AG2977" t="s">
        <v>1707</v>
      </c>
      <c r="AH2977" s="14" t="s">
        <v>40</v>
      </c>
      <c r="AI2977" s="22">
        <v>44154</v>
      </c>
      <c r="AJ2977" s="14"/>
      <c r="AK2977" s="14"/>
      <c r="AL2977" s="14"/>
    </row>
    <row r="2978" spans="1:38" ht="14.4" x14ac:dyDescent="0.3">
      <c r="A2978" s="11" t="str">
        <f t="shared" si="46"/>
        <v>22,44,66,55/5555/oracle-mysql-cve-2019-2528</v>
      </c>
      <c r="B2978" s="11" t="s">
        <v>37</v>
      </c>
      <c r="C2978" s="12" t="s">
        <v>4616</v>
      </c>
      <c r="D2978" s="11"/>
      <c r="E2978" s="11" t="s">
        <v>4617</v>
      </c>
      <c r="F2978" s="11" t="s">
        <v>38</v>
      </c>
      <c r="G2978" s="11" t="s">
        <v>532</v>
      </c>
      <c r="H2978" s="13" t="s">
        <v>291</v>
      </c>
      <c r="J2978" s="11" t="s">
        <v>41</v>
      </c>
      <c r="K2978" s="13" t="s">
        <v>532</v>
      </c>
      <c r="O2978" s="14">
        <v>5555</v>
      </c>
      <c r="P2978" s="14"/>
      <c r="Q2978" s="14"/>
      <c r="R2978" s="14">
        <v>4</v>
      </c>
      <c r="S2978" s="14" t="s">
        <v>43</v>
      </c>
      <c r="T2978" t="s">
        <v>1770</v>
      </c>
      <c r="U2978" t="s">
        <v>1771</v>
      </c>
      <c r="V2978" t="s">
        <v>1772</v>
      </c>
      <c r="W2978" t="s">
        <v>537</v>
      </c>
      <c r="X2978" t="s">
        <v>1708</v>
      </c>
      <c r="Y2978" t="s">
        <v>799</v>
      </c>
      <c r="Z2978" t="s">
        <v>1773</v>
      </c>
      <c r="AC2978" s="14" t="s">
        <v>51</v>
      </c>
      <c r="AG2978" t="s">
        <v>1707</v>
      </c>
      <c r="AH2978" s="14" t="s">
        <v>40</v>
      </c>
      <c r="AI2978" s="22">
        <v>44154</v>
      </c>
      <c r="AJ2978" s="14"/>
      <c r="AK2978" s="14"/>
      <c r="AL2978" s="14"/>
    </row>
    <row r="2979" spans="1:38" ht="14.4" x14ac:dyDescent="0.3">
      <c r="A2979" s="11" t="str">
        <f t="shared" si="46"/>
        <v>22,44,66,55/5555/oracle-mysql-cve-2019-2529</v>
      </c>
      <c r="B2979" s="11" t="s">
        <v>37</v>
      </c>
      <c r="C2979" s="12" t="s">
        <v>4616</v>
      </c>
      <c r="D2979" s="11"/>
      <c r="E2979" s="11" t="s">
        <v>4617</v>
      </c>
      <c r="F2979" s="11" t="s">
        <v>38</v>
      </c>
      <c r="G2979" s="11" t="s">
        <v>532</v>
      </c>
      <c r="H2979" s="13" t="s">
        <v>291</v>
      </c>
      <c r="J2979" s="11" t="s">
        <v>41</v>
      </c>
      <c r="K2979" s="13" t="s">
        <v>532</v>
      </c>
      <c r="O2979" s="14">
        <v>5555</v>
      </c>
      <c r="P2979" s="14"/>
      <c r="Q2979" s="14"/>
      <c r="R2979" s="14">
        <v>4</v>
      </c>
      <c r="S2979" s="14" t="s">
        <v>43</v>
      </c>
      <c r="T2979" t="s">
        <v>816</v>
      </c>
      <c r="U2979" t="s">
        <v>817</v>
      </c>
      <c r="V2979" t="s">
        <v>818</v>
      </c>
      <c r="W2979" t="s">
        <v>537</v>
      </c>
      <c r="X2979" t="s">
        <v>1708</v>
      </c>
      <c r="Y2979" t="s">
        <v>799</v>
      </c>
      <c r="Z2979" t="s">
        <v>819</v>
      </c>
      <c r="AC2979" s="14" t="s">
        <v>51</v>
      </c>
      <c r="AG2979" t="s">
        <v>1707</v>
      </c>
      <c r="AH2979" s="14" t="s">
        <v>40</v>
      </c>
      <c r="AI2979" s="22">
        <v>44154</v>
      </c>
      <c r="AJ2979" s="14"/>
      <c r="AK2979" s="14"/>
      <c r="AL2979" s="14"/>
    </row>
    <row r="2980" spans="1:38" ht="14.4" x14ac:dyDescent="0.3">
      <c r="A2980" s="11" t="str">
        <f t="shared" si="46"/>
        <v>22,44,66,55/5555/oracle-mysql-cve-2019-2531</v>
      </c>
      <c r="B2980" s="11" t="s">
        <v>37</v>
      </c>
      <c r="C2980" s="12" t="s">
        <v>4616</v>
      </c>
      <c r="D2980" s="11"/>
      <c r="E2980" s="11" t="s">
        <v>4617</v>
      </c>
      <c r="F2980" s="11" t="s">
        <v>38</v>
      </c>
      <c r="G2980" s="11" t="s">
        <v>532</v>
      </c>
      <c r="H2980" s="13" t="s">
        <v>291</v>
      </c>
      <c r="J2980" s="11" t="s">
        <v>41</v>
      </c>
      <c r="K2980" s="13" t="s">
        <v>532</v>
      </c>
      <c r="O2980" s="14">
        <v>5555</v>
      </c>
      <c r="P2980" s="14"/>
      <c r="Q2980" s="14"/>
      <c r="R2980" s="14">
        <v>4</v>
      </c>
      <c r="S2980" s="14" t="s">
        <v>43</v>
      </c>
      <c r="T2980" t="s">
        <v>820</v>
      </c>
      <c r="U2980" t="s">
        <v>821</v>
      </c>
      <c r="V2980" t="s">
        <v>822</v>
      </c>
      <c r="W2980" t="s">
        <v>537</v>
      </c>
      <c r="X2980" t="s">
        <v>1708</v>
      </c>
      <c r="Y2980" t="s">
        <v>799</v>
      </c>
      <c r="Z2980" t="s">
        <v>823</v>
      </c>
      <c r="AC2980" s="14" t="s">
        <v>51</v>
      </c>
      <c r="AG2980" t="s">
        <v>1707</v>
      </c>
      <c r="AH2980" s="14" t="s">
        <v>40</v>
      </c>
      <c r="AI2980" s="22">
        <v>44154</v>
      </c>
      <c r="AJ2980" s="14"/>
      <c r="AK2980" s="14"/>
      <c r="AL2980" s="14"/>
    </row>
    <row r="2981" spans="1:38" ht="14.4" x14ac:dyDescent="0.3">
      <c r="A2981" s="11" t="str">
        <f t="shared" si="46"/>
        <v>22,44,66,55/5555/oracle-mysql-cve-2019-2532</v>
      </c>
      <c r="B2981" s="11" t="s">
        <v>37</v>
      </c>
      <c r="C2981" s="12" t="s">
        <v>4616</v>
      </c>
      <c r="D2981" s="11"/>
      <c r="E2981" s="11" t="s">
        <v>4617</v>
      </c>
      <c r="F2981" s="11" t="s">
        <v>38</v>
      </c>
      <c r="G2981" s="11" t="s">
        <v>532</v>
      </c>
      <c r="H2981" s="13" t="s">
        <v>291</v>
      </c>
      <c r="J2981" s="11" t="s">
        <v>41</v>
      </c>
      <c r="K2981" s="13" t="s">
        <v>532</v>
      </c>
      <c r="O2981" s="14">
        <v>5555</v>
      </c>
      <c r="P2981" s="14"/>
      <c r="Q2981" s="14"/>
      <c r="R2981" s="14">
        <v>4</v>
      </c>
      <c r="S2981" s="14" t="s">
        <v>43</v>
      </c>
      <c r="T2981" t="s">
        <v>1774</v>
      </c>
      <c r="U2981" t="s">
        <v>1775</v>
      </c>
      <c r="V2981" t="s">
        <v>1764</v>
      </c>
      <c r="W2981" t="s">
        <v>537</v>
      </c>
      <c r="X2981" t="s">
        <v>1708</v>
      </c>
      <c r="Y2981" t="s">
        <v>799</v>
      </c>
      <c r="Z2981" t="s">
        <v>1776</v>
      </c>
      <c r="AC2981" s="14" t="s">
        <v>51</v>
      </c>
      <c r="AG2981" t="s">
        <v>1707</v>
      </c>
      <c r="AH2981" s="14" t="s">
        <v>40</v>
      </c>
      <c r="AI2981" s="22">
        <v>44154</v>
      </c>
      <c r="AJ2981" s="14"/>
      <c r="AK2981" s="14"/>
      <c r="AL2981" s="14"/>
    </row>
    <row r="2982" spans="1:38" ht="14.4" x14ac:dyDescent="0.3">
      <c r="A2982" s="11" t="str">
        <f t="shared" si="46"/>
        <v>22,44,66,55/5555/oracle-mysql-cve-2019-2534</v>
      </c>
      <c r="B2982" s="11" t="s">
        <v>37</v>
      </c>
      <c r="C2982" s="12" t="s">
        <v>4616</v>
      </c>
      <c r="D2982" s="11"/>
      <c r="E2982" s="11" t="s">
        <v>4617</v>
      </c>
      <c r="F2982" s="11" t="s">
        <v>38</v>
      </c>
      <c r="G2982" s="11" t="s">
        <v>532</v>
      </c>
      <c r="H2982" s="13" t="s">
        <v>291</v>
      </c>
      <c r="J2982" s="11" t="s">
        <v>41</v>
      </c>
      <c r="K2982" s="13" t="s">
        <v>532</v>
      </c>
      <c r="O2982" s="14">
        <v>5555</v>
      </c>
      <c r="P2982" s="14"/>
      <c r="Q2982" s="14"/>
      <c r="R2982" s="14">
        <v>6</v>
      </c>
      <c r="S2982" s="14" t="s">
        <v>43</v>
      </c>
      <c r="T2982" t="s">
        <v>824</v>
      </c>
      <c r="U2982" t="s">
        <v>825</v>
      </c>
      <c r="V2982" t="s">
        <v>826</v>
      </c>
      <c r="W2982" t="s">
        <v>537</v>
      </c>
      <c r="X2982" t="s">
        <v>1708</v>
      </c>
      <c r="Y2982" t="s">
        <v>799</v>
      </c>
      <c r="Z2982" t="s">
        <v>827</v>
      </c>
      <c r="AC2982" s="14" t="s">
        <v>51</v>
      </c>
      <c r="AG2982" t="s">
        <v>1707</v>
      </c>
      <c r="AH2982" s="14" t="s">
        <v>40</v>
      </c>
      <c r="AI2982" s="22">
        <v>44154</v>
      </c>
      <c r="AJ2982" s="14"/>
      <c r="AK2982" s="14"/>
      <c r="AL2982" s="14"/>
    </row>
    <row r="2983" spans="1:38" ht="14.4" x14ac:dyDescent="0.3">
      <c r="A2983" s="11" t="str">
        <f t="shared" si="46"/>
        <v>22,44,66,55/5555/oracle-mysql-cve-2019-2537</v>
      </c>
      <c r="B2983" s="11" t="s">
        <v>37</v>
      </c>
      <c r="C2983" s="12" t="s">
        <v>4616</v>
      </c>
      <c r="D2983" s="11"/>
      <c r="E2983" s="11" t="s">
        <v>4617</v>
      </c>
      <c r="F2983" s="11" t="s">
        <v>38</v>
      </c>
      <c r="G2983" s="11" t="s">
        <v>532</v>
      </c>
      <c r="H2983" s="13" t="s">
        <v>291</v>
      </c>
      <c r="J2983" s="11" t="s">
        <v>41</v>
      </c>
      <c r="K2983" s="13" t="s">
        <v>532</v>
      </c>
      <c r="O2983" s="14">
        <v>5555</v>
      </c>
      <c r="P2983" s="14"/>
      <c r="Q2983" s="14"/>
      <c r="R2983" s="14">
        <v>4</v>
      </c>
      <c r="S2983" s="14" t="s">
        <v>43</v>
      </c>
      <c r="T2983" t="s">
        <v>828</v>
      </c>
      <c r="U2983" t="s">
        <v>829</v>
      </c>
      <c r="V2983" t="s">
        <v>830</v>
      </c>
      <c r="W2983" t="s">
        <v>537</v>
      </c>
      <c r="X2983" t="s">
        <v>1708</v>
      </c>
      <c r="Y2983" t="s">
        <v>799</v>
      </c>
      <c r="Z2983" t="s">
        <v>831</v>
      </c>
      <c r="AC2983" s="14" t="s">
        <v>51</v>
      </c>
      <c r="AG2983" t="s">
        <v>1707</v>
      </c>
      <c r="AH2983" s="14" t="s">
        <v>40</v>
      </c>
      <c r="AI2983" s="22">
        <v>44154</v>
      </c>
      <c r="AJ2983" s="14"/>
      <c r="AK2983" s="14"/>
      <c r="AL2983" s="14"/>
    </row>
    <row r="2984" spans="1:38" ht="14.4" x14ac:dyDescent="0.3">
      <c r="A2984" s="11" t="str">
        <f t="shared" si="46"/>
        <v>22,44,66,55/5555/oracle-mysql-cve-2019-2566</v>
      </c>
      <c r="B2984" s="11" t="s">
        <v>37</v>
      </c>
      <c r="C2984" s="12" t="s">
        <v>4616</v>
      </c>
      <c r="D2984" s="11"/>
      <c r="E2984" s="11" t="s">
        <v>4617</v>
      </c>
      <c r="F2984" s="11" t="s">
        <v>38</v>
      </c>
      <c r="G2984" s="11" t="s">
        <v>532</v>
      </c>
      <c r="H2984" s="13" t="s">
        <v>291</v>
      </c>
      <c r="J2984" s="11" t="s">
        <v>41</v>
      </c>
      <c r="K2984" s="13" t="s">
        <v>532</v>
      </c>
      <c r="O2984" s="14">
        <v>5555</v>
      </c>
      <c r="P2984" s="14"/>
      <c r="Q2984" s="14"/>
      <c r="R2984" s="14">
        <v>4</v>
      </c>
      <c r="S2984" s="14" t="s">
        <v>43</v>
      </c>
      <c r="T2984" t="s">
        <v>1777</v>
      </c>
      <c r="U2984" t="s">
        <v>1778</v>
      </c>
      <c r="V2984" t="s">
        <v>1779</v>
      </c>
      <c r="W2984" t="s">
        <v>537</v>
      </c>
      <c r="X2984" t="s">
        <v>1708</v>
      </c>
      <c r="Y2984" t="s">
        <v>759</v>
      </c>
      <c r="Z2984" t="s">
        <v>1780</v>
      </c>
      <c r="AC2984" s="14" t="s">
        <v>51</v>
      </c>
      <c r="AG2984" t="s">
        <v>1707</v>
      </c>
      <c r="AH2984" s="14" t="s">
        <v>40</v>
      </c>
      <c r="AI2984" s="22">
        <v>44154</v>
      </c>
      <c r="AJ2984" s="14"/>
      <c r="AK2984" s="14"/>
      <c r="AL2984" s="14"/>
    </row>
    <row r="2985" spans="1:38" ht="14.4" x14ac:dyDescent="0.3">
      <c r="A2985" s="11" t="str">
        <f t="shared" si="46"/>
        <v>22,44,66,55/5555/oracle-mysql-cve-2019-2581</v>
      </c>
      <c r="B2985" s="11" t="s">
        <v>37</v>
      </c>
      <c r="C2985" s="12" t="s">
        <v>4616</v>
      </c>
      <c r="D2985" s="11"/>
      <c r="E2985" s="11" t="s">
        <v>4617</v>
      </c>
      <c r="F2985" s="11" t="s">
        <v>38</v>
      </c>
      <c r="G2985" s="11" t="s">
        <v>532</v>
      </c>
      <c r="H2985" s="13" t="s">
        <v>291</v>
      </c>
      <c r="J2985" s="11" t="s">
        <v>41</v>
      </c>
      <c r="K2985" s="13" t="s">
        <v>532</v>
      </c>
      <c r="O2985" s="14">
        <v>5555</v>
      </c>
      <c r="P2985" s="14"/>
      <c r="Q2985" s="14"/>
      <c r="R2985" s="14">
        <v>4</v>
      </c>
      <c r="S2985" s="14" t="s">
        <v>43</v>
      </c>
      <c r="T2985" t="s">
        <v>1781</v>
      </c>
      <c r="U2985" t="s">
        <v>1782</v>
      </c>
      <c r="V2985" t="s">
        <v>1783</v>
      </c>
      <c r="W2985" t="s">
        <v>537</v>
      </c>
      <c r="X2985" t="s">
        <v>1708</v>
      </c>
      <c r="Y2985" t="s">
        <v>759</v>
      </c>
      <c r="Z2985" t="s">
        <v>1784</v>
      </c>
      <c r="AC2985" s="14" t="s">
        <v>51</v>
      </c>
      <c r="AG2985" t="s">
        <v>1707</v>
      </c>
      <c r="AH2985" s="14" t="s">
        <v>40</v>
      </c>
      <c r="AI2985" s="22">
        <v>44154</v>
      </c>
      <c r="AJ2985" s="14"/>
      <c r="AK2985" s="14"/>
      <c r="AL2985" s="14"/>
    </row>
    <row r="2986" spans="1:38" ht="14.4" x14ac:dyDescent="0.3">
      <c r="A2986" s="11" t="str">
        <f t="shared" si="46"/>
        <v>22,44,66,55/5555/oracle-mysql-cve-2019-2592</v>
      </c>
      <c r="B2986" s="11" t="s">
        <v>37</v>
      </c>
      <c r="C2986" s="12" t="s">
        <v>4616</v>
      </c>
      <c r="D2986" s="11"/>
      <c r="E2986" s="11" t="s">
        <v>4617</v>
      </c>
      <c r="F2986" s="11" t="s">
        <v>38</v>
      </c>
      <c r="G2986" s="11" t="s">
        <v>532</v>
      </c>
      <c r="H2986" s="13" t="s">
        <v>291</v>
      </c>
      <c r="J2986" s="11" t="s">
        <v>41</v>
      </c>
      <c r="K2986" s="13" t="s">
        <v>532</v>
      </c>
      <c r="O2986" s="14">
        <v>5555</v>
      </c>
      <c r="P2986" s="14"/>
      <c r="Q2986" s="14"/>
      <c r="R2986" s="14">
        <v>4</v>
      </c>
      <c r="S2986" s="14" t="s">
        <v>43</v>
      </c>
      <c r="T2986" t="s">
        <v>1785</v>
      </c>
      <c r="U2986" t="s">
        <v>1786</v>
      </c>
      <c r="V2986" t="s">
        <v>1787</v>
      </c>
      <c r="W2986" t="s">
        <v>537</v>
      </c>
      <c r="X2986" t="s">
        <v>1708</v>
      </c>
      <c r="Y2986" t="s">
        <v>759</v>
      </c>
      <c r="Z2986" t="s">
        <v>1788</v>
      </c>
      <c r="AC2986" s="14" t="s">
        <v>51</v>
      </c>
      <c r="AG2986" t="s">
        <v>1707</v>
      </c>
      <c r="AH2986" s="14" t="s">
        <v>40</v>
      </c>
      <c r="AI2986" s="22">
        <v>44154</v>
      </c>
      <c r="AJ2986" s="14"/>
      <c r="AK2986" s="14"/>
      <c r="AL2986" s="14"/>
    </row>
    <row r="2987" spans="1:38" ht="14.4" x14ac:dyDescent="0.3">
      <c r="A2987" s="11" t="str">
        <f t="shared" si="46"/>
        <v>22,44,66,55/5555/oracle-mysql-cve-2019-2614</v>
      </c>
      <c r="B2987" s="11" t="s">
        <v>37</v>
      </c>
      <c r="C2987" s="12" t="s">
        <v>4616</v>
      </c>
      <c r="D2987" s="11"/>
      <c r="E2987" s="11" t="s">
        <v>4617</v>
      </c>
      <c r="F2987" s="11" t="s">
        <v>38</v>
      </c>
      <c r="G2987" s="11" t="s">
        <v>532</v>
      </c>
      <c r="H2987" s="13" t="s">
        <v>291</v>
      </c>
      <c r="J2987" s="11" t="s">
        <v>41</v>
      </c>
      <c r="K2987" s="13" t="s">
        <v>532</v>
      </c>
      <c r="O2987" s="14">
        <v>5555</v>
      </c>
      <c r="P2987" s="14"/>
      <c r="Q2987" s="14"/>
      <c r="R2987" s="14">
        <v>4</v>
      </c>
      <c r="S2987" s="14" t="s">
        <v>43</v>
      </c>
      <c r="T2987" t="s">
        <v>832</v>
      </c>
      <c r="U2987" t="s">
        <v>833</v>
      </c>
      <c r="V2987" t="s">
        <v>834</v>
      </c>
      <c r="W2987" t="s">
        <v>537</v>
      </c>
      <c r="X2987" t="s">
        <v>1708</v>
      </c>
      <c r="Y2987" t="s">
        <v>759</v>
      </c>
      <c r="Z2987" t="s">
        <v>835</v>
      </c>
      <c r="AC2987" s="14" t="s">
        <v>51</v>
      </c>
      <c r="AG2987" t="s">
        <v>1707</v>
      </c>
      <c r="AH2987" s="14" t="s">
        <v>40</v>
      </c>
      <c r="AI2987" s="22">
        <v>44154</v>
      </c>
      <c r="AJ2987" s="14"/>
      <c r="AK2987" s="14"/>
      <c r="AL2987" s="14"/>
    </row>
    <row r="2988" spans="1:38" ht="14.4" x14ac:dyDescent="0.3">
      <c r="A2988" s="11" t="str">
        <f t="shared" si="46"/>
        <v>22,44,66,55/5555/oracle-mysql-cve-2019-2627</v>
      </c>
      <c r="B2988" s="11" t="s">
        <v>37</v>
      </c>
      <c r="C2988" s="12" t="s">
        <v>4616</v>
      </c>
      <c r="D2988" s="11"/>
      <c r="E2988" s="11" t="s">
        <v>4617</v>
      </c>
      <c r="F2988" s="11" t="s">
        <v>38</v>
      </c>
      <c r="G2988" s="11" t="s">
        <v>532</v>
      </c>
      <c r="H2988" s="13" t="s">
        <v>291</v>
      </c>
      <c r="J2988" s="11" t="s">
        <v>41</v>
      </c>
      <c r="K2988" s="13" t="s">
        <v>532</v>
      </c>
      <c r="O2988" s="14">
        <v>5555</v>
      </c>
      <c r="P2988" s="14"/>
      <c r="Q2988" s="14"/>
      <c r="R2988" s="14">
        <v>4</v>
      </c>
      <c r="S2988" s="14" t="s">
        <v>43</v>
      </c>
      <c r="T2988" t="s">
        <v>836</v>
      </c>
      <c r="U2988" t="s">
        <v>837</v>
      </c>
      <c r="V2988" t="s">
        <v>838</v>
      </c>
      <c r="W2988" t="s">
        <v>537</v>
      </c>
      <c r="X2988" t="s">
        <v>1708</v>
      </c>
      <c r="Y2988" t="s">
        <v>759</v>
      </c>
      <c r="Z2988" t="s">
        <v>839</v>
      </c>
      <c r="AC2988" s="14" t="s">
        <v>51</v>
      </c>
      <c r="AG2988" t="s">
        <v>1707</v>
      </c>
      <c r="AH2988" s="14" t="s">
        <v>40</v>
      </c>
      <c r="AI2988" s="22">
        <v>44154</v>
      </c>
      <c r="AJ2988" s="14"/>
      <c r="AK2988" s="14"/>
      <c r="AL2988" s="14"/>
    </row>
    <row r="2989" spans="1:38" ht="14.4" x14ac:dyDescent="0.3">
      <c r="A2989" s="11" t="str">
        <f t="shared" si="46"/>
        <v>22,44,66,55/5555/oracle-mysql-cve-2019-2628</v>
      </c>
      <c r="B2989" s="11" t="s">
        <v>37</v>
      </c>
      <c r="C2989" s="12" t="s">
        <v>4616</v>
      </c>
      <c r="D2989" s="11"/>
      <c r="E2989" s="11" t="s">
        <v>4617</v>
      </c>
      <c r="F2989" s="11" t="s">
        <v>38</v>
      </c>
      <c r="G2989" s="11" t="s">
        <v>532</v>
      </c>
      <c r="H2989" s="13" t="s">
        <v>291</v>
      </c>
      <c r="J2989" s="11" t="s">
        <v>41</v>
      </c>
      <c r="K2989" s="13" t="s">
        <v>532</v>
      </c>
      <c r="O2989" s="14">
        <v>5555</v>
      </c>
      <c r="P2989" s="14"/>
      <c r="Q2989" s="14"/>
      <c r="R2989" s="14">
        <v>4</v>
      </c>
      <c r="S2989" s="14" t="s">
        <v>43</v>
      </c>
      <c r="T2989" t="s">
        <v>1789</v>
      </c>
      <c r="U2989" t="s">
        <v>1790</v>
      </c>
      <c r="V2989" t="s">
        <v>1791</v>
      </c>
      <c r="W2989" t="s">
        <v>537</v>
      </c>
      <c r="X2989" t="s">
        <v>1708</v>
      </c>
      <c r="Y2989" t="s">
        <v>759</v>
      </c>
      <c r="Z2989" t="s">
        <v>1792</v>
      </c>
      <c r="AC2989" s="14" t="s">
        <v>51</v>
      </c>
      <c r="AG2989" t="s">
        <v>1707</v>
      </c>
      <c r="AH2989" s="14" t="s">
        <v>40</v>
      </c>
      <c r="AI2989" s="22">
        <v>44154</v>
      </c>
      <c r="AJ2989" s="14"/>
      <c r="AK2989" s="14"/>
      <c r="AL2989" s="14"/>
    </row>
    <row r="2990" spans="1:38" ht="14.4" x14ac:dyDescent="0.3">
      <c r="A2990" s="11" t="str">
        <f t="shared" si="46"/>
        <v>22,44,66,55/5555/oracle-mysql-cve-2019-2632</v>
      </c>
      <c r="B2990" s="11" t="s">
        <v>37</v>
      </c>
      <c r="C2990" s="12" t="s">
        <v>4616</v>
      </c>
      <c r="D2990" s="11"/>
      <c r="E2990" s="11" t="s">
        <v>4617</v>
      </c>
      <c r="F2990" s="11" t="s">
        <v>38</v>
      </c>
      <c r="G2990" s="11" t="s">
        <v>532</v>
      </c>
      <c r="H2990" s="13" t="s">
        <v>291</v>
      </c>
      <c r="J2990" s="11" t="s">
        <v>41</v>
      </c>
      <c r="K2990" s="13" t="s">
        <v>532</v>
      </c>
      <c r="O2990" s="14">
        <v>5555</v>
      </c>
      <c r="P2990" s="14"/>
      <c r="Q2990" s="14"/>
      <c r="R2990" s="14">
        <v>5</v>
      </c>
      <c r="S2990" s="14" t="s">
        <v>43</v>
      </c>
      <c r="T2990" t="s">
        <v>1793</v>
      </c>
      <c r="U2990" t="s">
        <v>1794</v>
      </c>
      <c r="V2990" t="s">
        <v>1795</v>
      </c>
      <c r="W2990" t="s">
        <v>537</v>
      </c>
      <c r="X2990" t="s">
        <v>1708</v>
      </c>
      <c r="Y2990" t="s">
        <v>759</v>
      </c>
      <c r="Z2990" t="s">
        <v>1796</v>
      </c>
      <c r="AC2990" s="14" t="s">
        <v>51</v>
      </c>
      <c r="AG2990" t="s">
        <v>1707</v>
      </c>
      <c r="AH2990" s="14" t="s">
        <v>40</v>
      </c>
      <c r="AI2990" s="22">
        <v>44154</v>
      </c>
      <c r="AJ2990" s="14"/>
      <c r="AK2990" s="14"/>
      <c r="AL2990" s="14"/>
    </row>
    <row r="2991" spans="1:38" ht="14.4" x14ac:dyDescent="0.3">
      <c r="A2991" s="11" t="str">
        <f t="shared" si="46"/>
        <v>22,44,66,55/5555/oracle-mysql-cve-2019-2683</v>
      </c>
      <c r="B2991" s="11" t="s">
        <v>37</v>
      </c>
      <c r="C2991" s="12" t="s">
        <v>4616</v>
      </c>
      <c r="D2991" s="11"/>
      <c r="E2991" s="11" t="s">
        <v>4617</v>
      </c>
      <c r="F2991" s="11" t="s">
        <v>38</v>
      </c>
      <c r="G2991" s="11" t="s">
        <v>532</v>
      </c>
      <c r="H2991" s="13" t="s">
        <v>291</v>
      </c>
      <c r="J2991" s="11" t="s">
        <v>41</v>
      </c>
      <c r="K2991" s="13" t="s">
        <v>532</v>
      </c>
      <c r="O2991" s="14">
        <v>5555</v>
      </c>
      <c r="P2991" s="14"/>
      <c r="Q2991" s="14"/>
      <c r="R2991" s="14">
        <v>4</v>
      </c>
      <c r="S2991" s="14" t="s">
        <v>43</v>
      </c>
      <c r="T2991" t="s">
        <v>840</v>
      </c>
      <c r="U2991" t="s">
        <v>841</v>
      </c>
      <c r="V2991" t="s">
        <v>842</v>
      </c>
      <c r="W2991" t="s">
        <v>537</v>
      </c>
      <c r="X2991" t="s">
        <v>1708</v>
      </c>
      <c r="Y2991" t="s">
        <v>759</v>
      </c>
      <c r="Z2991" t="s">
        <v>843</v>
      </c>
      <c r="AC2991" s="14" t="s">
        <v>51</v>
      </c>
      <c r="AG2991" t="s">
        <v>1707</v>
      </c>
      <c r="AH2991" s="14" t="s">
        <v>40</v>
      </c>
      <c r="AI2991" s="22">
        <v>44154</v>
      </c>
      <c r="AJ2991" s="14"/>
      <c r="AK2991" s="14"/>
      <c r="AL2991" s="14"/>
    </row>
    <row r="2992" spans="1:38" ht="14.4" x14ac:dyDescent="0.3">
      <c r="A2992" s="11" t="str">
        <f t="shared" si="46"/>
        <v>22,44,66,55/5555/oracle-mysql-cve-2019-2731</v>
      </c>
      <c r="B2992" s="11" t="s">
        <v>37</v>
      </c>
      <c r="C2992" s="12" t="s">
        <v>4616</v>
      </c>
      <c r="D2992" s="11"/>
      <c r="E2992" s="11" t="s">
        <v>4617</v>
      </c>
      <c r="F2992" s="11" t="s">
        <v>38</v>
      </c>
      <c r="G2992" s="11" t="s">
        <v>532</v>
      </c>
      <c r="H2992" s="13" t="s">
        <v>291</v>
      </c>
      <c r="J2992" s="11" t="s">
        <v>41</v>
      </c>
      <c r="K2992" s="13" t="s">
        <v>532</v>
      </c>
      <c r="O2992" s="14">
        <v>5555</v>
      </c>
      <c r="P2992" s="14"/>
      <c r="Q2992" s="14"/>
      <c r="R2992" s="14">
        <v>6</v>
      </c>
      <c r="S2992" s="14" t="s">
        <v>43</v>
      </c>
      <c r="T2992" t="s">
        <v>1797</v>
      </c>
      <c r="U2992" t="s">
        <v>1798</v>
      </c>
      <c r="V2992" t="s">
        <v>1799</v>
      </c>
      <c r="W2992" t="s">
        <v>537</v>
      </c>
      <c r="X2992" t="s">
        <v>1708</v>
      </c>
      <c r="Y2992" t="s">
        <v>847</v>
      </c>
      <c r="Z2992" t="s">
        <v>1800</v>
      </c>
      <c r="AC2992" s="14" t="s">
        <v>51</v>
      </c>
      <c r="AG2992" t="s">
        <v>1707</v>
      </c>
      <c r="AH2992" s="14" t="s">
        <v>40</v>
      </c>
      <c r="AI2992" s="22">
        <v>44154</v>
      </c>
      <c r="AJ2992" s="14"/>
      <c r="AK2992" s="14"/>
      <c r="AL2992" s="14"/>
    </row>
    <row r="2993" spans="1:38" ht="14.4" x14ac:dyDescent="0.3">
      <c r="A2993" s="11" t="str">
        <f t="shared" si="46"/>
        <v>22,44,66,55/5555/oracle-mysql-cve-2019-2737</v>
      </c>
      <c r="B2993" s="11" t="s">
        <v>37</v>
      </c>
      <c r="C2993" s="12" t="s">
        <v>4616</v>
      </c>
      <c r="D2993" s="11"/>
      <c r="E2993" s="11" t="s">
        <v>4617</v>
      </c>
      <c r="F2993" s="11" t="s">
        <v>38</v>
      </c>
      <c r="G2993" s="11" t="s">
        <v>532</v>
      </c>
      <c r="H2993" s="13" t="s">
        <v>291</v>
      </c>
      <c r="J2993" s="11" t="s">
        <v>41</v>
      </c>
      <c r="K2993" s="13" t="s">
        <v>532</v>
      </c>
      <c r="O2993" s="14">
        <v>5555</v>
      </c>
      <c r="P2993" s="14"/>
      <c r="Q2993" s="14"/>
      <c r="R2993" s="14">
        <v>4</v>
      </c>
      <c r="S2993" s="14" t="s">
        <v>43</v>
      </c>
      <c r="T2993" t="s">
        <v>849</v>
      </c>
      <c r="U2993" t="s">
        <v>850</v>
      </c>
      <c r="V2993" t="s">
        <v>851</v>
      </c>
      <c r="W2993" t="s">
        <v>537</v>
      </c>
      <c r="X2993" t="s">
        <v>1708</v>
      </c>
      <c r="Y2993" t="s">
        <v>847</v>
      </c>
      <c r="Z2993" t="s">
        <v>852</v>
      </c>
      <c r="AC2993" s="14" t="s">
        <v>51</v>
      </c>
      <c r="AG2993" t="s">
        <v>1707</v>
      </c>
      <c r="AH2993" s="14" t="s">
        <v>40</v>
      </c>
      <c r="AI2993" s="22">
        <v>44154</v>
      </c>
      <c r="AJ2993" s="14"/>
      <c r="AK2993" s="14"/>
      <c r="AL2993" s="14"/>
    </row>
    <row r="2994" spans="1:38" ht="14.4" x14ac:dyDescent="0.3">
      <c r="A2994" s="11" t="str">
        <f t="shared" si="46"/>
        <v>22,44,66,55/5555/oracle-mysql-cve-2019-2738</v>
      </c>
      <c r="B2994" s="11" t="s">
        <v>37</v>
      </c>
      <c r="C2994" s="12" t="s">
        <v>4616</v>
      </c>
      <c r="D2994" s="11"/>
      <c r="E2994" s="11" t="s">
        <v>4617</v>
      </c>
      <c r="F2994" s="11" t="s">
        <v>38</v>
      </c>
      <c r="G2994" s="11" t="s">
        <v>532</v>
      </c>
      <c r="H2994" s="13" t="s">
        <v>291</v>
      </c>
      <c r="J2994" s="11" t="s">
        <v>41</v>
      </c>
      <c r="K2994" s="13" t="s">
        <v>532</v>
      </c>
      <c r="O2994" s="14">
        <v>5555</v>
      </c>
      <c r="P2994" s="14"/>
      <c r="Q2994" s="14"/>
      <c r="R2994" s="14">
        <v>4</v>
      </c>
      <c r="S2994" s="14" t="s">
        <v>43</v>
      </c>
      <c r="T2994" t="s">
        <v>853</v>
      </c>
      <c r="U2994" t="s">
        <v>854</v>
      </c>
      <c r="V2994" t="s">
        <v>855</v>
      </c>
      <c r="W2994" t="s">
        <v>537</v>
      </c>
      <c r="X2994" t="s">
        <v>1708</v>
      </c>
      <c r="Y2994" t="s">
        <v>847</v>
      </c>
      <c r="Z2994" t="s">
        <v>856</v>
      </c>
      <c r="AC2994" s="14" t="s">
        <v>51</v>
      </c>
      <c r="AG2994" t="s">
        <v>1707</v>
      </c>
      <c r="AH2994" s="14" t="s">
        <v>40</v>
      </c>
      <c r="AI2994" s="22">
        <v>44154</v>
      </c>
      <c r="AJ2994" s="14"/>
      <c r="AK2994" s="14"/>
      <c r="AL2994" s="14"/>
    </row>
    <row r="2995" spans="1:38" ht="14.4" x14ac:dyDescent="0.3">
      <c r="A2995" s="11" t="str">
        <f t="shared" si="46"/>
        <v>22,44,66,55/5555/oracle-mysql-cve-2019-2739</v>
      </c>
      <c r="B2995" s="11" t="s">
        <v>37</v>
      </c>
      <c r="C2995" s="12" t="s">
        <v>4616</v>
      </c>
      <c r="D2995" s="11"/>
      <c r="E2995" s="11" t="s">
        <v>4617</v>
      </c>
      <c r="F2995" s="11" t="s">
        <v>38</v>
      </c>
      <c r="G2995" s="11" t="s">
        <v>532</v>
      </c>
      <c r="H2995" s="13" t="s">
        <v>291</v>
      </c>
      <c r="J2995" s="11" t="s">
        <v>41</v>
      </c>
      <c r="K2995" s="13" t="s">
        <v>532</v>
      </c>
      <c r="O2995" s="14">
        <v>5555</v>
      </c>
      <c r="P2995" s="14"/>
      <c r="Q2995" s="14"/>
      <c r="R2995" s="14">
        <v>4</v>
      </c>
      <c r="S2995" s="14" t="s">
        <v>43</v>
      </c>
      <c r="T2995" t="s">
        <v>857</v>
      </c>
      <c r="U2995" t="s">
        <v>858</v>
      </c>
      <c r="V2995" t="s">
        <v>859</v>
      </c>
      <c r="W2995" t="s">
        <v>537</v>
      </c>
      <c r="X2995" t="s">
        <v>1708</v>
      </c>
      <c r="Y2995" t="s">
        <v>847</v>
      </c>
      <c r="Z2995" t="s">
        <v>860</v>
      </c>
      <c r="AC2995" s="14" t="s">
        <v>51</v>
      </c>
      <c r="AG2995" t="s">
        <v>1707</v>
      </c>
      <c r="AH2995" s="14" t="s">
        <v>40</v>
      </c>
      <c r="AI2995" s="22">
        <v>44154</v>
      </c>
      <c r="AJ2995" s="14"/>
      <c r="AK2995" s="14"/>
      <c r="AL2995" s="14"/>
    </row>
    <row r="2996" spans="1:38" ht="14.4" x14ac:dyDescent="0.3">
      <c r="A2996" s="11" t="str">
        <f t="shared" si="46"/>
        <v>22,44,66,55/5555/oracle-mysql-cve-2019-2740</v>
      </c>
      <c r="B2996" s="11" t="s">
        <v>37</v>
      </c>
      <c r="C2996" s="12" t="s">
        <v>4616</v>
      </c>
      <c r="D2996" s="11"/>
      <c r="E2996" s="11" t="s">
        <v>4617</v>
      </c>
      <c r="F2996" s="11" t="s">
        <v>38</v>
      </c>
      <c r="G2996" s="11" t="s">
        <v>532</v>
      </c>
      <c r="H2996" s="13" t="s">
        <v>291</v>
      </c>
      <c r="J2996" s="11" t="s">
        <v>41</v>
      </c>
      <c r="K2996" s="13" t="s">
        <v>532</v>
      </c>
      <c r="O2996" s="14">
        <v>5555</v>
      </c>
      <c r="P2996" s="14"/>
      <c r="Q2996" s="14"/>
      <c r="R2996" s="14">
        <v>4</v>
      </c>
      <c r="S2996" s="14" t="s">
        <v>43</v>
      </c>
      <c r="T2996" t="s">
        <v>861</v>
      </c>
      <c r="U2996" t="s">
        <v>862</v>
      </c>
      <c r="V2996" t="s">
        <v>863</v>
      </c>
      <c r="W2996" t="s">
        <v>537</v>
      </c>
      <c r="X2996" t="s">
        <v>1708</v>
      </c>
      <c r="Y2996" t="s">
        <v>847</v>
      </c>
      <c r="Z2996" t="s">
        <v>864</v>
      </c>
      <c r="AC2996" s="14" t="s">
        <v>51</v>
      </c>
      <c r="AG2996" t="s">
        <v>1707</v>
      </c>
      <c r="AH2996" s="14" t="s">
        <v>40</v>
      </c>
      <c r="AI2996" s="22">
        <v>44154</v>
      </c>
      <c r="AJ2996" s="14"/>
      <c r="AK2996" s="14"/>
      <c r="AL2996" s="14"/>
    </row>
    <row r="2997" spans="1:38" ht="14.4" x14ac:dyDescent="0.3">
      <c r="A2997" s="11" t="str">
        <f t="shared" si="46"/>
        <v>22,44,66,55/5555/oracle-mysql-cve-2019-2741</v>
      </c>
      <c r="B2997" s="11" t="s">
        <v>37</v>
      </c>
      <c r="C2997" s="12" t="s">
        <v>4616</v>
      </c>
      <c r="D2997" s="11"/>
      <c r="E2997" s="11" t="s">
        <v>4617</v>
      </c>
      <c r="F2997" s="11" t="s">
        <v>38</v>
      </c>
      <c r="G2997" s="11" t="s">
        <v>532</v>
      </c>
      <c r="H2997" s="13" t="s">
        <v>291</v>
      </c>
      <c r="J2997" s="11" t="s">
        <v>41</v>
      </c>
      <c r="K2997" s="13" t="s">
        <v>532</v>
      </c>
      <c r="O2997" s="14">
        <v>5555</v>
      </c>
      <c r="P2997" s="14"/>
      <c r="Q2997" s="14"/>
      <c r="R2997" s="14">
        <v>4</v>
      </c>
      <c r="S2997" s="14" t="s">
        <v>43</v>
      </c>
      <c r="T2997" t="s">
        <v>1801</v>
      </c>
      <c r="U2997" t="s">
        <v>1802</v>
      </c>
      <c r="V2997" t="s">
        <v>1803</v>
      </c>
      <c r="W2997" t="s">
        <v>537</v>
      </c>
      <c r="X2997" t="s">
        <v>1708</v>
      </c>
      <c r="Y2997" t="s">
        <v>847</v>
      </c>
      <c r="Z2997" t="s">
        <v>1804</v>
      </c>
      <c r="AC2997" s="14" t="s">
        <v>51</v>
      </c>
      <c r="AG2997" t="s">
        <v>1707</v>
      </c>
      <c r="AH2997" s="14" t="s">
        <v>40</v>
      </c>
      <c r="AI2997" s="22">
        <v>44154</v>
      </c>
      <c r="AJ2997" s="14"/>
      <c r="AK2997" s="14"/>
      <c r="AL2997" s="14"/>
    </row>
    <row r="2998" spans="1:38" ht="14.4" x14ac:dyDescent="0.3">
      <c r="A2998" s="11" t="str">
        <f t="shared" si="46"/>
        <v>22,44,66,55/5555/oracle-mysql-cve-2019-2755</v>
      </c>
      <c r="B2998" s="11" t="s">
        <v>37</v>
      </c>
      <c r="C2998" s="12" t="s">
        <v>4616</v>
      </c>
      <c r="D2998" s="11"/>
      <c r="E2998" s="11" t="s">
        <v>4617</v>
      </c>
      <c r="F2998" s="11" t="s">
        <v>38</v>
      </c>
      <c r="G2998" s="11" t="s">
        <v>532</v>
      </c>
      <c r="H2998" s="13" t="s">
        <v>291</v>
      </c>
      <c r="J2998" s="11" t="s">
        <v>41</v>
      </c>
      <c r="K2998" s="13" t="s">
        <v>532</v>
      </c>
      <c r="O2998" s="14">
        <v>5555</v>
      </c>
      <c r="P2998" s="14"/>
      <c r="Q2998" s="14"/>
      <c r="R2998" s="14">
        <v>4</v>
      </c>
      <c r="S2998" s="14" t="s">
        <v>43</v>
      </c>
      <c r="T2998" t="s">
        <v>1805</v>
      </c>
      <c r="U2998" t="s">
        <v>1806</v>
      </c>
      <c r="V2998" t="s">
        <v>1807</v>
      </c>
      <c r="W2998" t="s">
        <v>537</v>
      </c>
      <c r="X2998" t="s">
        <v>1708</v>
      </c>
      <c r="Y2998" t="s">
        <v>847</v>
      </c>
      <c r="Z2998" t="s">
        <v>1808</v>
      </c>
      <c r="AC2998" s="14" t="s">
        <v>51</v>
      </c>
      <c r="AG2998" t="s">
        <v>1707</v>
      </c>
      <c r="AH2998" s="14" t="s">
        <v>40</v>
      </c>
      <c r="AI2998" s="22">
        <v>44154</v>
      </c>
      <c r="AJ2998" s="14"/>
      <c r="AK2998" s="14"/>
      <c r="AL2998" s="14"/>
    </row>
    <row r="2999" spans="1:38" ht="14.4" x14ac:dyDescent="0.3">
      <c r="A2999" s="11" t="str">
        <f t="shared" si="46"/>
        <v>22,44,66,55/5555/oracle-mysql-cve-2019-2757</v>
      </c>
      <c r="B2999" s="11" t="s">
        <v>37</v>
      </c>
      <c r="C2999" s="12" t="s">
        <v>4616</v>
      </c>
      <c r="D2999" s="11"/>
      <c r="E2999" s="11" t="s">
        <v>4617</v>
      </c>
      <c r="F2999" s="11" t="s">
        <v>38</v>
      </c>
      <c r="G2999" s="11" t="s">
        <v>532</v>
      </c>
      <c r="H2999" s="13" t="s">
        <v>291</v>
      </c>
      <c r="J2999" s="11" t="s">
        <v>41</v>
      </c>
      <c r="K2999" s="13" t="s">
        <v>532</v>
      </c>
      <c r="O2999" s="14">
        <v>5555</v>
      </c>
      <c r="P2999" s="14"/>
      <c r="Q2999" s="14"/>
      <c r="R2999" s="14">
        <v>4</v>
      </c>
      <c r="S2999" s="14" t="s">
        <v>43</v>
      </c>
      <c r="T2999" t="s">
        <v>1809</v>
      </c>
      <c r="U2999" t="s">
        <v>1810</v>
      </c>
      <c r="V2999" t="s">
        <v>1811</v>
      </c>
      <c r="W2999" t="s">
        <v>537</v>
      </c>
      <c r="X2999" t="s">
        <v>1708</v>
      </c>
      <c r="Y2999" t="s">
        <v>847</v>
      </c>
      <c r="Z2999" t="s">
        <v>1812</v>
      </c>
      <c r="AC2999" s="14" t="s">
        <v>51</v>
      </c>
      <c r="AG2999" t="s">
        <v>1707</v>
      </c>
      <c r="AH2999" s="14" t="s">
        <v>40</v>
      </c>
      <c r="AI2999" s="22">
        <v>44154</v>
      </c>
      <c r="AJ2999" s="14"/>
      <c r="AK2999" s="14"/>
      <c r="AL2999" s="14"/>
    </row>
    <row r="3000" spans="1:38" ht="14.4" x14ac:dyDescent="0.3">
      <c r="A3000" s="11" t="str">
        <f t="shared" si="46"/>
        <v>22,44,66,55/5555/oracle-mysql-cve-2019-2758</v>
      </c>
      <c r="B3000" s="11" t="s">
        <v>37</v>
      </c>
      <c r="C3000" s="12" t="s">
        <v>4616</v>
      </c>
      <c r="D3000" s="11"/>
      <c r="E3000" s="11" t="s">
        <v>4617</v>
      </c>
      <c r="F3000" s="11" t="s">
        <v>38</v>
      </c>
      <c r="G3000" s="11" t="s">
        <v>532</v>
      </c>
      <c r="H3000" s="13" t="s">
        <v>291</v>
      </c>
      <c r="J3000" s="11" t="s">
        <v>41</v>
      </c>
      <c r="K3000" s="13" t="s">
        <v>532</v>
      </c>
      <c r="O3000" s="14">
        <v>5555</v>
      </c>
      <c r="P3000" s="14"/>
      <c r="Q3000" s="14"/>
      <c r="R3000" s="14">
        <v>6</v>
      </c>
      <c r="S3000" s="14" t="s">
        <v>43</v>
      </c>
      <c r="T3000" t="s">
        <v>1813</v>
      </c>
      <c r="U3000" t="s">
        <v>1814</v>
      </c>
      <c r="V3000" t="s">
        <v>1815</v>
      </c>
      <c r="W3000" t="s">
        <v>537</v>
      </c>
      <c r="X3000" t="s">
        <v>1708</v>
      </c>
      <c r="Y3000" t="s">
        <v>847</v>
      </c>
      <c r="Z3000" t="s">
        <v>1816</v>
      </c>
      <c r="AC3000" s="14" t="s">
        <v>51</v>
      </c>
      <c r="AG3000" t="s">
        <v>1707</v>
      </c>
      <c r="AH3000" s="14" t="s">
        <v>40</v>
      </c>
      <c r="AI3000" s="22">
        <v>44154</v>
      </c>
      <c r="AJ3000" s="14"/>
      <c r="AK3000" s="14"/>
      <c r="AL3000" s="14"/>
    </row>
    <row r="3001" spans="1:38" ht="14.4" x14ac:dyDescent="0.3">
      <c r="A3001" s="11" t="str">
        <f t="shared" si="46"/>
        <v>22,44,66,55/5555/oracle-mysql-cve-2019-2774</v>
      </c>
      <c r="B3001" s="11" t="s">
        <v>37</v>
      </c>
      <c r="C3001" s="12" t="s">
        <v>4616</v>
      </c>
      <c r="D3001" s="11"/>
      <c r="E3001" s="11" t="s">
        <v>4617</v>
      </c>
      <c r="F3001" s="11" t="s">
        <v>38</v>
      </c>
      <c r="G3001" s="11" t="s">
        <v>532</v>
      </c>
      <c r="H3001" s="13" t="s">
        <v>291</v>
      </c>
      <c r="J3001" s="11" t="s">
        <v>41</v>
      </c>
      <c r="K3001" s="13" t="s">
        <v>532</v>
      </c>
      <c r="O3001" s="14">
        <v>5555</v>
      </c>
      <c r="P3001" s="14"/>
      <c r="Q3001" s="14"/>
      <c r="R3001" s="14">
        <v>4</v>
      </c>
      <c r="S3001" s="14" t="s">
        <v>43</v>
      </c>
      <c r="T3001" t="s">
        <v>1817</v>
      </c>
      <c r="U3001" t="s">
        <v>1818</v>
      </c>
      <c r="V3001" t="s">
        <v>1811</v>
      </c>
      <c r="W3001" t="s">
        <v>537</v>
      </c>
      <c r="X3001" t="s">
        <v>1708</v>
      </c>
      <c r="Y3001" t="s">
        <v>847</v>
      </c>
      <c r="Z3001" t="s">
        <v>1819</v>
      </c>
      <c r="AC3001" s="14" t="s">
        <v>51</v>
      </c>
      <c r="AG3001" t="s">
        <v>1707</v>
      </c>
      <c r="AH3001" s="14" t="s">
        <v>40</v>
      </c>
      <c r="AI3001" s="22">
        <v>44154</v>
      </c>
      <c r="AJ3001" s="14"/>
      <c r="AK3001" s="14"/>
      <c r="AL3001" s="14"/>
    </row>
    <row r="3002" spans="1:38" ht="14.4" x14ac:dyDescent="0.3">
      <c r="A3002" s="11" t="str">
        <f t="shared" si="46"/>
        <v>22,44,66,55/5555/oracle-mysql-cve-2019-2778</v>
      </c>
      <c r="B3002" s="11" t="s">
        <v>37</v>
      </c>
      <c r="C3002" s="12" t="s">
        <v>4616</v>
      </c>
      <c r="D3002" s="11"/>
      <c r="E3002" s="11" t="s">
        <v>4617</v>
      </c>
      <c r="F3002" s="11" t="s">
        <v>38</v>
      </c>
      <c r="G3002" s="11" t="s">
        <v>532</v>
      </c>
      <c r="H3002" s="13" t="s">
        <v>291</v>
      </c>
      <c r="J3002" s="11" t="s">
        <v>41</v>
      </c>
      <c r="K3002" s="13" t="s">
        <v>532</v>
      </c>
      <c r="O3002" s="14">
        <v>5555</v>
      </c>
      <c r="P3002" s="14"/>
      <c r="Q3002" s="14"/>
      <c r="R3002" s="14">
        <v>6</v>
      </c>
      <c r="S3002" s="14" t="s">
        <v>43</v>
      </c>
      <c r="T3002" t="s">
        <v>1820</v>
      </c>
      <c r="U3002" t="s">
        <v>1821</v>
      </c>
      <c r="V3002" t="s">
        <v>1822</v>
      </c>
      <c r="W3002" t="s">
        <v>537</v>
      </c>
      <c r="X3002" t="s">
        <v>1708</v>
      </c>
      <c r="Y3002" t="s">
        <v>847</v>
      </c>
      <c r="Z3002" t="s">
        <v>1823</v>
      </c>
      <c r="AC3002" s="14" t="s">
        <v>51</v>
      </c>
      <c r="AG3002" t="s">
        <v>1707</v>
      </c>
      <c r="AH3002" s="14" t="s">
        <v>40</v>
      </c>
      <c r="AI3002" s="22">
        <v>44154</v>
      </c>
      <c r="AJ3002" s="14"/>
      <c r="AK3002" s="14"/>
      <c r="AL3002" s="14"/>
    </row>
    <row r="3003" spans="1:38" ht="14.4" x14ac:dyDescent="0.3">
      <c r="A3003" s="11" t="str">
        <f t="shared" si="46"/>
        <v>22,44,66,55/5555/oracle-mysql-cve-2019-2791</v>
      </c>
      <c r="B3003" s="11" t="s">
        <v>37</v>
      </c>
      <c r="C3003" s="12" t="s">
        <v>4616</v>
      </c>
      <c r="D3003" s="11"/>
      <c r="E3003" s="11" t="s">
        <v>4617</v>
      </c>
      <c r="F3003" s="11" t="s">
        <v>38</v>
      </c>
      <c r="G3003" s="11" t="s">
        <v>532</v>
      </c>
      <c r="H3003" s="13" t="s">
        <v>291</v>
      </c>
      <c r="J3003" s="11" t="s">
        <v>41</v>
      </c>
      <c r="K3003" s="13" t="s">
        <v>532</v>
      </c>
      <c r="O3003" s="14">
        <v>5555</v>
      </c>
      <c r="P3003" s="14"/>
      <c r="Q3003" s="14"/>
      <c r="R3003" s="14">
        <v>6</v>
      </c>
      <c r="S3003" s="14" t="s">
        <v>43</v>
      </c>
      <c r="T3003" t="s">
        <v>1824</v>
      </c>
      <c r="U3003" t="s">
        <v>1825</v>
      </c>
      <c r="V3003" t="s">
        <v>1826</v>
      </c>
      <c r="W3003" t="s">
        <v>537</v>
      </c>
      <c r="X3003" t="s">
        <v>1708</v>
      </c>
      <c r="Y3003" t="s">
        <v>847</v>
      </c>
      <c r="Z3003" t="s">
        <v>1827</v>
      </c>
      <c r="AC3003" s="14" t="s">
        <v>51</v>
      </c>
      <c r="AG3003" t="s">
        <v>1707</v>
      </c>
      <c r="AH3003" s="14" t="s">
        <v>40</v>
      </c>
      <c r="AI3003" s="22">
        <v>44154</v>
      </c>
      <c r="AJ3003" s="14"/>
      <c r="AK3003" s="14"/>
      <c r="AL3003" s="14"/>
    </row>
    <row r="3004" spans="1:38" ht="14.4" x14ac:dyDescent="0.3">
      <c r="A3004" s="11" t="str">
        <f t="shared" si="46"/>
        <v>22,44,66,55/5555/oracle-mysql-cve-2019-2797</v>
      </c>
      <c r="B3004" s="11" t="s">
        <v>37</v>
      </c>
      <c r="C3004" s="12" t="s">
        <v>4616</v>
      </c>
      <c r="D3004" s="11"/>
      <c r="E3004" s="11" t="s">
        <v>4617</v>
      </c>
      <c r="F3004" s="11" t="s">
        <v>38</v>
      </c>
      <c r="G3004" s="11" t="s">
        <v>532</v>
      </c>
      <c r="H3004" s="13" t="s">
        <v>291</v>
      </c>
      <c r="J3004" s="11" t="s">
        <v>41</v>
      </c>
      <c r="K3004" s="13" t="s">
        <v>532</v>
      </c>
      <c r="O3004" s="14">
        <v>5555</v>
      </c>
      <c r="P3004" s="14"/>
      <c r="Q3004" s="14"/>
      <c r="R3004" s="14">
        <v>2</v>
      </c>
      <c r="S3004" s="14" t="s">
        <v>222</v>
      </c>
      <c r="T3004" t="s">
        <v>1828</v>
      </c>
      <c r="U3004" t="s">
        <v>1829</v>
      </c>
      <c r="V3004" t="s">
        <v>1830</v>
      </c>
      <c r="W3004" t="s">
        <v>537</v>
      </c>
      <c r="X3004" t="s">
        <v>1708</v>
      </c>
      <c r="Y3004" t="s">
        <v>847</v>
      </c>
      <c r="Z3004" t="s">
        <v>1831</v>
      </c>
      <c r="AC3004" s="14" t="s">
        <v>51</v>
      </c>
      <c r="AG3004" t="s">
        <v>1707</v>
      </c>
      <c r="AH3004" s="14" t="s">
        <v>40</v>
      </c>
      <c r="AI3004" s="22">
        <v>44154</v>
      </c>
      <c r="AJ3004" s="14"/>
      <c r="AK3004" s="14"/>
      <c r="AL3004" s="14"/>
    </row>
    <row r="3005" spans="1:38" ht="14.4" x14ac:dyDescent="0.3">
      <c r="A3005" s="11" t="str">
        <f t="shared" si="46"/>
        <v>22,44,66,55/5555/oracle-mysql-cve-2019-2805</v>
      </c>
      <c r="B3005" s="11" t="s">
        <v>37</v>
      </c>
      <c r="C3005" s="12" t="s">
        <v>4616</v>
      </c>
      <c r="D3005" s="11"/>
      <c r="E3005" s="11" t="s">
        <v>4617</v>
      </c>
      <c r="F3005" s="11" t="s">
        <v>38</v>
      </c>
      <c r="G3005" s="11" t="s">
        <v>532</v>
      </c>
      <c r="H3005" s="13" t="s">
        <v>291</v>
      </c>
      <c r="J3005" s="11" t="s">
        <v>41</v>
      </c>
      <c r="K3005" s="13" t="s">
        <v>532</v>
      </c>
      <c r="O3005" s="14">
        <v>5555</v>
      </c>
      <c r="P3005" s="14"/>
      <c r="Q3005" s="14"/>
      <c r="R3005" s="14">
        <v>4</v>
      </c>
      <c r="S3005" s="14" t="s">
        <v>43</v>
      </c>
      <c r="T3005" t="s">
        <v>865</v>
      </c>
      <c r="U3005" t="s">
        <v>866</v>
      </c>
      <c r="V3005" t="s">
        <v>867</v>
      </c>
      <c r="W3005" t="s">
        <v>537</v>
      </c>
      <c r="X3005" t="s">
        <v>1708</v>
      </c>
      <c r="Y3005" t="s">
        <v>847</v>
      </c>
      <c r="Z3005" t="s">
        <v>868</v>
      </c>
      <c r="AC3005" s="14" t="s">
        <v>51</v>
      </c>
      <c r="AG3005" t="s">
        <v>1707</v>
      </c>
      <c r="AH3005" s="14" t="s">
        <v>40</v>
      </c>
      <c r="AI3005" s="22">
        <v>44154</v>
      </c>
      <c r="AJ3005" s="14"/>
      <c r="AK3005" s="14"/>
      <c r="AL3005" s="14"/>
    </row>
    <row r="3006" spans="1:38" ht="14.4" x14ac:dyDescent="0.3">
      <c r="A3006" s="11" t="str">
        <f t="shared" si="46"/>
        <v>22,44,66,55/5555/oracle-mysql-cve-2019-2819</v>
      </c>
      <c r="B3006" s="11" t="s">
        <v>37</v>
      </c>
      <c r="C3006" s="12" t="s">
        <v>4616</v>
      </c>
      <c r="D3006" s="11"/>
      <c r="E3006" s="11" t="s">
        <v>4617</v>
      </c>
      <c r="F3006" s="11" t="s">
        <v>38</v>
      </c>
      <c r="G3006" s="11" t="s">
        <v>532</v>
      </c>
      <c r="H3006" s="13" t="s">
        <v>291</v>
      </c>
      <c r="J3006" s="11" t="s">
        <v>41</v>
      </c>
      <c r="K3006" s="13" t="s">
        <v>532</v>
      </c>
      <c r="O3006" s="14">
        <v>5555</v>
      </c>
      <c r="P3006" s="14"/>
      <c r="Q3006" s="14"/>
      <c r="R3006" s="14">
        <v>6</v>
      </c>
      <c r="S3006" s="14" t="s">
        <v>43</v>
      </c>
      <c r="T3006" t="s">
        <v>869</v>
      </c>
      <c r="U3006" t="s">
        <v>870</v>
      </c>
      <c r="V3006" t="s">
        <v>871</v>
      </c>
      <c r="W3006" t="s">
        <v>537</v>
      </c>
      <c r="X3006" t="s">
        <v>1708</v>
      </c>
      <c r="Y3006" t="s">
        <v>847</v>
      </c>
      <c r="Z3006" t="s">
        <v>872</v>
      </c>
      <c r="AC3006" s="14" t="s">
        <v>51</v>
      </c>
      <c r="AG3006" t="s">
        <v>1707</v>
      </c>
      <c r="AH3006" s="14" t="s">
        <v>40</v>
      </c>
      <c r="AI3006" s="22">
        <v>44154</v>
      </c>
      <c r="AJ3006" s="14"/>
      <c r="AK3006" s="14"/>
      <c r="AL3006" s="14"/>
    </row>
    <row r="3007" spans="1:38" ht="14.4" x14ac:dyDescent="0.3">
      <c r="A3007" s="11" t="str">
        <f t="shared" si="46"/>
        <v>22,44,66,55/5555/oracle-mysql-cve-2019-2910</v>
      </c>
      <c r="B3007" s="11" t="s">
        <v>37</v>
      </c>
      <c r="C3007" s="12" t="s">
        <v>4616</v>
      </c>
      <c r="D3007" s="11"/>
      <c r="E3007" s="11" t="s">
        <v>4617</v>
      </c>
      <c r="F3007" s="11" t="s">
        <v>38</v>
      </c>
      <c r="G3007" s="11" t="s">
        <v>532</v>
      </c>
      <c r="H3007" s="13" t="s">
        <v>291</v>
      </c>
      <c r="J3007" s="11" t="s">
        <v>41</v>
      </c>
      <c r="K3007" s="13" t="s">
        <v>532</v>
      </c>
      <c r="O3007" s="14">
        <v>5555</v>
      </c>
      <c r="P3007" s="14"/>
      <c r="Q3007" s="14"/>
      <c r="R3007" s="14">
        <v>4</v>
      </c>
      <c r="S3007" s="14" t="s">
        <v>43</v>
      </c>
      <c r="T3007" t="s">
        <v>873</v>
      </c>
      <c r="U3007" t="s">
        <v>874</v>
      </c>
      <c r="V3007" t="s">
        <v>875</v>
      </c>
      <c r="W3007" t="s">
        <v>537</v>
      </c>
      <c r="X3007" t="s">
        <v>1708</v>
      </c>
      <c r="Y3007" t="s">
        <v>876</v>
      </c>
      <c r="Z3007" t="s">
        <v>877</v>
      </c>
      <c r="AC3007" s="14" t="s">
        <v>51</v>
      </c>
      <c r="AG3007" t="s">
        <v>1707</v>
      </c>
      <c r="AH3007" s="14" t="s">
        <v>40</v>
      </c>
      <c r="AI3007" s="22">
        <v>44154</v>
      </c>
      <c r="AJ3007" s="14"/>
      <c r="AK3007" s="14"/>
      <c r="AL3007" s="14"/>
    </row>
    <row r="3008" spans="1:38" ht="14.4" x14ac:dyDescent="0.3">
      <c r="A3008" s="11" t="str">
        <f t="shared" si="46"/>
        <v>22,44,66,55/5555/oracle-mysql-cve-2019-2911</v>
      </c>
      <c r="B3008" s="11" t="s">
        <v>37</v>
      </c>
      <c r="C3008" s="12" t="s">
        <v>4616</v>
      </c>
      <c r="D3008" s="11"/>
      <c r="E3008" s="11" t="s">
        <v>4617</v>
      </c>
      <c r="F3008" s="11" t="s">
        <v>38</v>
      </c>
      <c r="G3008" s="11" t="s">
        <v>532</v>
      </c>
      <c r="H3008" s="13" t="s">
        <v>291</v>
      </c>
      <c r="J3008" s="11" t="s">
        <v>41</v>
      </c>
      <c r="K3008" s="13" t="s">
        <v>532</v>
      </c>
      <c r="O3008" s="14">
        <v>5555</v>
      </c>
      <c r="P3008" s="14"/>
      <c r="Q3008" s="14"/>
      <c r="R3008" s="14">
        <v>4</v>
      </c>
      <c r="S3008" s="14" t="s">
        <v>43</v>
      </c>
      <c r="T3008" t="s">
        <v>878</v>
      </c>
      <c r="U3008" t="s">
        <v>879</v>
      </c>
      <c r="V3008" t="s">
        <v>880</v>
      </c>
      <c r="W3008" t="s">
        <v>537</v>
      </c>
      <c r="X3008" t="s">
        <v>1708</v>
      </c>
      <c r="Y3008" t="s">
        <v>876</v>
      </c>
      <c r="Z3008" t="s">
        <v>881</v>
      </c>
      <c r="AC3008" s="14" t="s">
        <v>51</v>
      </c>
      <c r="AG3008" t="s">
        <v>1707</v>
      </c>
      <c r="AH3008" s="14" t="s">
        <v>40</v>
      </c>
      <c r="AI3008" s="22">
        <v>44154</v>
      </c>
      <c r="AJ3008" s="14"/>
      <c r="AK3008" s="14"/>
      <c r="AL3008" s="14"/>
    </row>
    <row r="3009" spans="1:38" ht="14.4" x14ac:dyDescent="0.3">
      <c r="A3009" s="11" t="str">
        <f t="shared" si="46"/>
        <v>22,44,66,55/5555/oracle-mysql-cve-2019-2914</v>
      </c>
      <c r="B3009" s="11" t="s">
        <v>37</v>
      </c>
      <c r="C3009" s="12" t="s">
        <v>4616</v>
      </c>
      <c r="D3009" s="11"/>
      <c r="E3009" s="11" t="s">
        <v>4617</v>
      </c>
      <c r="F3009" s="11" t="s">
        <v>38</v>
      </c>
      <c r="G3009" s="11" t="s">
        <v>532</v>
      </c>
      <c r="H3009" s="13" t="s">
        <v>291</v>
      </c>
      <c r="J3009" s="11" t="s">
        <v>41</v>
      </c>
      <c r="K3009" s="13" t="s">
        <v>532</v>
      </c>
      <c r="O3009" s="14">
        <v>5555</v>
      </c>
      <c r="P3009" s="14"/>
      <c r="Q3009" s="14"/>
      <c r="R3009" s="14">
        <v>4</v>
      </c>
      <c r="S3009" s="14" t="s">
        <v>43</v>
      </c>
      <c r="T3009" t="s">
        <v>1832</v>
      </c>
      <c r="U3009" t="s">
        <v>1833</v>
      </c>
      <c r="V3009" t="s">
        <v>1834</v>
      </c>
      <c r="W3009" t="s">
        <v>537</v>
      </c>
      <c r="X3009" t="s">
        <v>1708</v>
      </c>
      <c r="Y3009" t="s">
        <v>876</v>
      </c>
      <c r="Z3009" t="s">
        <v>1835</v>
      </c>
      <c r="AC3009" s="14" t="s">
        <v>51</v>
      </c>
      <c r="AG3009" t="s">
        <v>1707</v>
      </c>
      <c r="AH3009" s="14" t="s">
        <v>40</v>
      </c>
      <c r="AI3009" s="22">
        <v>44154</v>
      </c>
      <c r="AJ3009" s="14"/>
      <c r="AK3009" s="14"/>
      <c r="AL3009" s="14"/>
    </row>
    <row r="3010" spans="1:38" ht="14.4" x14ac:dyDescent="0.3">
      <c r="A3010" s="11" t="str">
        <f t="shared" si="46"/>
        <v>22,44,66,55/5555/oracle-mysql-cve-2019-2922</v>
      </c>
      <c r="B3010" s="11" t="s">
        <v>37</v>
      </c>
      <c r="C3010" s="12" t="s">
        <v>4616</v>
      </c>
      <c r="D3010" s="11"/>
      <c r="E3010" s="11" t="s">
        <v>4617</v>
      </c>
      <c r="F3010" s="11" t="s">
        <v>38</v>
      </c>
      <c r="G3010" s="11" t="s">
        <v>532</v>
      </c>
      <c r="H3010" s="13" t="s">
        <v>291</v>
      </c>
      <c r="J3010" s="11" t="s">
        <v>41</v>
      </c>
      <c r="K3010" s="13" t="s">
        <v>532</v>
      </c>
      <c r="O3010" s="14">
        <v>5555</v>
      </c>
      <c r="P3010" s="14"/>
      <c r="Q3010" s="14"/>
      <c r="R3010" s="14">
        <v>5</v>
      </c>
      <c r="S3010" s="14" t="s">
        <v>43</v>
      </c>
      <c r="T3010" t="s">
        <v>882</v>
      </c>
      <c r="U3010" t="s">
        <v>883</v>
      </c>
      <c r="V3010" t="s">
        <v>884</v>
      </c>
      <c r="W3010" t="s">
        <v>537</v>
      </c>
      <c r="X3010" t="s">
        <v>1708</v>
      </c>
      <c r="Y3010" t="s">
        <v>876</v>
      </c>
      <c r="Z3010" t="s">
        <v>885</v>
      </c>
      <c r="AC3010" s="14" t="s">
        <v>51</v>
      </c>
      <c r="AG3010" t="s">
        <v>1707</v>
      </c>
      <c r="AH3010" s="14" t="s">
        <v>40</v>
      </c>
      <c r="AI3010" s="22">
        <v>44154</v>
      </c>
      <c r="AJ3010" s="14"/>
      <c r="AK3010" s="14"/>
      <c r="AL3010" s="14"/>
    </row>
    <row r="3011" spans="1:38" ht="14.4" x14ac:dyDescent="0.3">
      <c r="A3011" s="11" t="str">
        <f t="shared" ref="A3011:A3074" si="47">CONCATENATE(C3011,"/",O3011,"/",T3011)</f>
        <v>22,44,66,55/5555/oracle-mysql-cve-2019-2923</v>
      </c>
      <c r="B3011" s="11" t="s">
        <v>37</v>
      </c>
      <c r="C3011" s="12" t="s">
        <v>4616</v>
      </c>
      <c r="D3011" s="11"/>
      <c r="E3011" s="11" t="s">
        <v>4617</v>
      </c>
      <c r="F3011" s="11" t="s">
        <v>38</v>
      </c>
      <c r="G3011" s="11" t="s">
        <v>532</v>
      </c>
      <c r="H3011" s="13" t="s">
        <v>291</v>
      </c>
      <c r="J3011" s="11" t="s">
        <v>41</v>
      </c>
      <c r="K3011" s="13" t="s">
        <v>532</v>
      </c>
      <c r="O3011" s="14">
        <v>5555</v>
      </c>
      <c r="P3011" s="14"/>
      <c r="Q3011" s="14"/>
      <c r="R3011" s="14">
        <v>5</v>
      </c>
      <c r="S3011" s="14" t="s">
        <v>43</v>
      </c>
      <c r="T3011" t="s">
        <v>886</v>
      </c>
      <c r="U3011" t="s">
        <v>887</v>
      </c>
      <c r="V3011" t="s">
        <v>884</v>
      </c>
      <c r="W3011" t="s">
        <v>537</v>
      </c>
      <c r="X3011" t="s">
        <v>1708</v>
      </c>
      <c r="Y3011" t="s">
        <v>876</v>
      </c>
      <c r="Z3011" t="s">
        <v>888</v>
      </c>
      <c r="AC3011" s="14" t="s">
        <v>51</v>
      </c>
      <c r="AG3011" t="s">
        <v>1707</v>
      </c>
      <c r="AH3011" s="14" t="s">
        <v>40</v>
      </c>
      <c r="AI3011" s="22">
        <v>44154</v>
      </c>
      <c r="AJ3011" s="14"/>
      <c r="AK3011" s="14"/>
      <c r="AL3011" s="14"/>
    </row>
    <row r="3012" spans="1:38" ht="14.4" x14ac:dyDescent="0.3">
      <c r="A3012" s="11" t="str">
        <f t="shared" si="47"/>
        <v>22,44,66,55/5555/oracle-mysql-cve-2019-2924</v>
      </c>
      <c r="B3012" s="11" t="s">
        <v>37</v>
      </c>
      <c r="C3012" s="12" t="s">
        <v>4616</v>
      </c>
      <c r="D3012" s="11"/>
      <c r="E3012" s="11" t="s">
        <v>4617</v>
      </c>
      <c r="F3012" s="11" t="s">
        <v>38</v>
      </c>
      <c r="G3012" s="11" t="s">
        <v>532</v>
      </c>
      <c r="H3012" s="13" t="s">
        <v>291</v>
      </c>
      <c r="J3012" s="11" t="s">
        <v>41</v>
      </c>
      <c r="K3012" s="13" t="s">
        <v>532</v>
      </c>
      <c r="O3012" s="14">
        <v>5555</v>
      </c>
      <c r="P3012" s="14"/>
      <c r="Q3012" s="14"/>
      <c r="R3012" s="14">
        <v>5</v>
      </c>
      <c r="S3012" s="14" t="s">
        <v>43</v>
      </c>
      <c r="T3012" t="s">
        <v>889</v>
      </c>
      <c r="U3012" t="s">
        <v>890</v>
      </c>
      <c r="V3012" t="s">
        <v>884</v>
      </c>
      <c r="W3012" t="s">
        <v>537</v>
      </c>
      <c r="X3012" t="s">
        <v>1708</v>
      </c>
      <c r="Y3012" t="s">
        <v>876</v>
      </c>
      <c r="Z3012" t="s">
        <v>891</v>
      </c>
      <c r="AC3012" s="14" t="s">
        <v>51</v>
      </c>
      <c r="AG3012" t="s">
        <v>1707</v>
      </c>
      <c r="AH3012" s="14" t="s">
        <v>40</v>
      </c>
      <c r="AI3012" s="22">
        <v>44154</v>
      </c>
      <c r="AJ3012" s="14"/>
      <c r="AK3012" s="14"/>
      <c r="AL3012" s="14"/>
    </row>
    <row r="3013" spans="1:38" ht="14.4" x14ac:dyDescent="0.3">
      <c r="A3013" s="11" t="str">
        <f t="shared" si="47"/>
        <v>22,44,66,55/5555/oracle-mysql-cve-2019-2938</v>
      </c>
      <c r="B3013" s="11" t="s">
        <v>37</v>
      </c>
      <c r="C3013" s="12" t="s">
        <v>4616</v>
      </c>
      <c r="D3013" s="11"/>
      <c r="E3013" s="11" t="s">
        <v>4617</v>
      </c>
      <c r="F3013" s="11" t="s">
        <v>38</v>
      </c>
      <c r="G3013" s="11" t="s">
        <v>532</v>
      </c>
      <c r="H3013" s="13" t="s">
        <v>291</v>
      </c>
      <c r="J3013" s="11" t="s">
        <v>41</v>
      </c>
      <c r="K3013" s="13" t="s">
        <v>532</v>
      </c>
      <c r="O3013" s="14">
        <v>5555</v>
      </c>
      <c r="P3013" s="14"/>
      <c r="Q3013" s="14"/>
      <c r="R3013" s="14">
        <v>4</v>
      </c>
      <c r="S3013" s="14" t="s">
        <v>43</v>
      </c>
      <c r="T3013" t="s">
        <v>1836</v>
      </c>
      <c r="U3013" t="s">
        <v>1837</v>
      </c>
      <c r="V3013" t="s">
        <v>1838</v>
      </c>
      <c r="W3013" t="s">
        <v>537</v>
      </c>
      <c r="X3013" t="s">
        <v>1708</v>
      </c>
      <c r="Y3013" t="s">
        <v>876</v>
      </c>
      <c r="Z3013" t="s">
        <v>1839</v>
      </c>
      <c r="AC3013" s="14" t="s">
        <v>51</v>
      </c>
      <c r="AG3013" t="s">
        <v>1707</v>
      </c>
      <c r="AH3013" s="14" t="s">
        <v>40</v>
      </c>
      <c r="AI3013" s="22">
        <v>44154</v>
      </c>
      <c r="AJ3013" s="14"/>
      <c r="AK3013" s="14"/>
      <c r="AL3013" s="14"/>
    </row>
    <row r="3014" spans="1:38" ht="14.4" x14ac:dyDescent="0.3">
      <c r="A3014" s="11" t="str">
        <f t="shared" si="47"/>
        <v>22,44,66,55/5555/oracle-mysql-cve-2019-2946</v>
      </c>
      <c r="B3014" s="11" t="s">
        <v>37</v>
      </c>
      <c r="C3014" s="12" t="s">
        <v>4616</v>
      </c>
      <c r="D3014" s="11"/>
      <c r="E3014" s="11" t="s">
        <v>4617</v>
      </c>
      <c r="F3014" s="11" t="s">
        <v>38</v>
      </c>
      <c r="G3014" s="11" t="s">
        <v>532</v>
      </c>
      <c r="H3014" s="13" t="s">
        <v>291</v>
      </c>
      <c r="J3014" s="11" t="s">
        <v>41</v>
      </c>
      <c r="K3014" s="13" t="s">
        <v>532</v>
      </c>
      <c r="O3014" s="14">
        <v>5555</v>
      </c>
      <c r="P3014" s="14"/>
      <c r="Q3014" s="14"/>
      <c r="R3014" s="14">
        <v>4</v>
      </c>
      <c r="S3014" s="14" t="s">
        <v>43</v>
      </c>
      <c r="T3014" t="s">
        <v>1840</v>
      </c>
      <c r="U3014" t="s">
        <v>1841</v>
      </c>
      <c r="V3014" t="s">
        <v>1842</v>
      </c>
      <c r="W3014" t="s">
        <v>537</v>
      </c>
      <c r="X3014" t="s">
        <v>1708</v>
      </c>
      <c r="Y3014" t="s">
        <v>876</v>
      </c>
      <c r="Z3014" t="s">
        <v>1843</v>
      </c>
      <c r="AC3014" s="14" t="s">
        <v>51</v>
      </c>
      <c r="AG3014" t="s">
        <v>1707</v>
      </c>
      <c r="AH3014" s="14" t="s">
        <v>40</v>
      </c>
      <c r="AI3014" s="22">
        <v>44154</v>
      </c>
      <c r="AJ3014" s="14"/>
      <c r="AK3014" s="14"/>
      <c r="AL3014" s="14"/>
    </row>
    <row r="3015" spans="1:38" ht="14.4" x14ac:dyDescent="0.3">
      <c r="A3015" s="11" t="str">
        <f t="shared" si="47"/>
        <v>22,44,66,55/5555/oracle-mysql-cve-2019-2948</v>
      </c>
      <c r="B3015" s="11" t="s">
        <v>37</v>
      </c>
      <c r="C3015" s="12" t="s">
        <v>4616</v>
      </c>
      <c r="D3015" s="11"/>
      <c r="E3015" s="11" t="s">
        <v>4617</v>
      </c>
      <c r="F3015" s="11" t="s">
        <v>38</v>
      </c>
      <c r="G3015" s="11" t="s">
        <v>532</v>
      </c>
      <c r="H3015" s="13" t="s">
        <v>291</v>
      </c>
      <c r="J3015" s="11" t="s">
        <v>41</v>
      </c>
      <c r="K3015" s="13" t="s">
        <v>532</v>
      </c>
      <c r="O3015" s="14">
        <v>5555</v>
      </c>
      <c r="P3015" s="14"/>
      <c r="Q3015" s="14"/>
      <c r="R3015" s="14">
        <v>4</v>
      </c>
      <c r="S3015" s="14" t="s">
        <v>43</v>
      </c>
      <c r="T3015" t="s">
        <v>1844</v>
      </c>
      <c r="U3015" t="s">
        <v>1845</v>
      </c>
      <c r="V3015" t="s">
        <v>1846</v>
      </c>
      <c r="W3015" t="s">
        <v>537</v>
      </c>
      <c r="X3015" t="s">
        <v>1708</v>
      </c>
      <c r="Y3015" t="s">
        <v>876</v>
      </c>
      <c r="Z3015" t="s">
        <v>1847</v>
      </c>
      <c r="AC3015" s="14" t="s">
        <v>51</v>
      </c>
      <c r="AG3015" t="s">
        <v>1707</v>
      </c>
      <c r="AH3015" s="14" t="s">
        <v>40</v>
      </c>
      <c r="AI3015" s="22">
        <v>44154</v>
      </c>
      <c r="AJ3015" s="14"/>
      <c r="AK3015" s="14"/>
      <c r="AL3015" s="14"/>
    </row>
    <row r="3016" spans="1:38" ht="14.4" x14ac:dyDescent="0.3">
      <c r="A3016" s="11" t="str">
        <f t="shared" si="47"/>
        <v>22,44,66,55/5555/oracle-mysql-cve-2019-2960</v>
      </c>
      <c r="B3016" s="11" t="s">
        <v>37</v>
      </c>
      <c r="C3016" s="12" t="s">
        <v>4616</v>
      </c>
      <c r="D3016" s="11"/>
      <c r="E3016" s="11" t="s">
        <v>4617</v>
      </c>
      <c r="F3016" s="11" t="s">
        <v>38</v>
      </c>
      <c r="G3016" s="11" t="s">
        <v>532</v>
      </c>
      <c r="H3016" s="13" t="s">
        <v>291</v>
      </c>
      <c r="J3016" s="11" t="s">
        <v>41</v>
      </c>
      <c r="K3016" s="13" t="s">
        <v>532</v>
      </c>
      <c r="O3016" s="14">
        <v>5555</v>
      </c>
      <c r="P3016" s="14"/>
      <c r="Q3016" s="14"/>
      <c r="R3016" s="14">
        <v>4</v>
      </c>
      <c r="S3016" s="14" t="s">
        <v>43</v>
      </c>
      <c r="T3016" t="s">
        <v>1848</v>
      </c>
      <c r="U3016" t="s">
        <v>1849</v>
      </c>
      <c r="V3016" t="s">
        <v>1850</v>
      </c>
      <c r="W3016" t="s">
        <v>537</v>
      </c>
      <c r="X3016" t="s">
        <v>1708</v>
      </c>
      <c r="Y3016" t="s">
        <v>876</v>
      </c>
      <c r="Z3016" t="s">
        <v>1851</v>
      </c>
      <c r="AC3016" s="14" t="s">
        <v>51</v>
      </c>
      <c r="AG3016" t="s">
        <v>1707</v>
      </c>
      <c r="AH3016" s="14" t="s">
        <v>40</v>
      </c>
      <c r="AI3016" s="22">
        <v>44154</v>
      </c>
      <c r="AJ3016" s="14"/>
      <c r="AK3016" s="14"/>
      <c r="AL3016" s="14"/>
    </row>
    <row r="3017" spans="1:38" ht="14.4" x14ac:dyDescent="0.3">
      <c r="A3017" s="11" t="str">
        <f t="shared" si="47"/>
        <v>22,44,66,55/5555/oracle-mysql-cve-2019-2969</v>
      </c>
      <c r="B3017" s="11" t="s">
        <v>37</v>
      </c>
      <c r="C3017" s="12" t="s">
        <v>4616</v>
      </c>
      <c r="D3017" s="11"/>
      <c r="E3017" s="11" t="s">
        <v>4617</v>
      </c>
      <c r="F3017" s="11" t="s">
        <v>38</v>
      </c>
      <c r="G3017" s="11" t="s">
        <v>532</v>
      </c>
      <c r="H3017" s="13" t="s">
        <v>291</v>
      </c>
      <c r="J3017" s="11" t="s">
        <v>41</v>
      </c>
      <c r="K3017" s="13" t="s">
        <v>532</v>
      </c>
      <c r="O3017" s="14">
        <v>5555</v>
      </c>
      <c r="P3017" s="14"/>
      <c r="Q3017" s="14"/>
      <c r="R3017" s="14">
        <v>2</v>
      </c>
      <c r="S3017" s="14" t="s">
        <v>222</v>
      </c>
      <c r="T3017" t="s">
        <v>892</v>
      </c>
      <c r="U3017" t="s">
        <v>893</v>
      </c>
      <c r="V3017" t="s">
        <v>894</v>
      </c>
      <c r="W3017" t="s">
        <v>537</v>
      </c>
      <c r="X3017" t="s">
        <v>1708</v>
      </c>
      <c r="Y3017" t="s">
        <v>876</v>
      </c>
      <c r="Z3017" t="s">
        <v>895</v>
      </c>
      <c r="AC3017" s="14" t="s">
        <v>51</v>
      </c>
      <c r="AG3017" t="s">
        <v>1707</v>
      </c>
      <c r="AH3017" s="14" t="s">
        <v>40</v>
      </c>
      <c r="AI3017" s="22">
        <v>44154</v>
      </c>
      <c r="AJ3017" s="14"/>
      <c r="AK3017" s="14"/>
      <c r="AL3017" s="14"/>
    </row>
    <row r="3018" spans="1:38" ht="14.4" x14ac:dyDescent="0.3">
      <c r="A3018" s="11" t="str">
        <f t="shared" si="47"/>
        <v>22,44,66,55/5555/oracle-mysql-cve-2019-2974</v>
      </c>
      <c r="B3018" s="11" t="s">
        <v>37</v>
      </c>
      <c r="C3018" s="12" t="s">
        <v>4616</v>
      </c>
      <c r="D3018" s="11"/>
      <c r="E3018" s="11" t="s">
        <v>4617</v>
      </c>
      <c r="F3018" s="11" t="s">
        <v>38</v>
      </c>
      <c r="G3018" s="11" t="s">
        <v>532</v>
      </c>
      <c r="H3018" s="13" t="s">
        <v>291</v>
      </c>
      <c r="J3018" s="11" t="s">
        <v>41</v>
      </c>
      <c r="K3018" s="13" t="s">
        <v>532</v>
      </c>
      <c r="O3018" s="14">
        <v>5555</v>
      </c>
      <c r="P3018" s="14"/>
      <c r="Q3018" s="14"/>
      <c r="R3018" s="14">
        <v>4</v>
      </c>
      <c r="S3018" s="14" t="s">
        <v>43</v>
      </c>
      <c r="T3018" t="s">
        <v>896</v>
      </c>
      <c r="U3018" t="s">
        <v>897</v>
      </c>
      <c r="V3018" t="s">
        <v>898</v>
      </c>
      <c r="W3018" t="s">
        <v>537</v>
      </c>
      <c r="X3018" t="s">
        <v>1708</v>
      </c>
      <c r="Y3018" t="s">
        <v>876</v>
      </c>
      <c r="Z3018" t="s">
        <v>899</v>
      </c>
      <c r="AC3018" s="14" t="s">
        <v>51</v>
      </c>
      <c r="AG3018" t="s">
        <v>1707</v>
      </c>
      <c r="AH3018" s="14" t="s">
        <v>40</v>
      </c>
      <c r="AI3018" s="22">
        <v>44154</v>
      </c>
      <c r="AJ3018" s="14"/>
      <c r="AK3018" s="14"/>
      <c r="AL3018" s="14"/>
    </row>
    <row r="3019" spans="1:38" ht="14.4" x14ac:dyDescent="0.3">
      <c r="A3019" s="11" t="str">
        <f t="shared" si="47"/>
        <v>22,44,66,55/5555/oracle-mysql-cve-2019-2993</v>
      </c>
      <c r="B3019" s="11" t="s">
        <v>37</v>
      </c>
      <c r="C3019" s="12" t="s">
        <v>4616</v>
      </c>
      <c r="D3019" s="11"/>
      <c r="E3019" s="11" t="s">
        <v>4617</v>
      </c>
      <c r="F3019" s="11" t="s">
        <v>38</v>
      </c>
      <c r="G3019" s="11" t="s">
        <v>532</v>
      </c>
      <c r="H3019" s="13" t="s">
        <v>291</v>
      </c>
      <c r="J3019" s="11" t="s">
        <v>41</v>
      </c>
      <c r="K3019" s="13" t="s">
        <v>532</v>
      </c>
      <c r="O3019" s="14">
        <v>5555</v>
      </c>
      <c r="P3019" s="14"/>
      <c r="Q3019" s="14"/>
      <c r="R3019" s="14">
        <v>4</v>
      </c>
      <c r="S3019" s="14" t="s">
        <v>43</v>
      </c>
      <c r="T3019" t="s">
        <v>1852</v>
      </c>
      <c r="U3019" t="s">
        <v>1853</v>
      </c>
      <c r="V3019" t="s">
        <v>1854</v>
      </c>
      <c r="W3019" t="s">
        <v>537</v>
      </c>
      <c r="X3019" t="s">
        <v>1708</v>
      </c>
      <c r="Y3019" t="s">
        <v>876</v>
      </c>
      <c r="Z3019" t="s">
        <v>1855</v>
      </c>
      <c r="AC3019" s="14" t="s">
        <v>51</v>
      </c>
      <c r="AG3019" t="s">
        <v>1707</v>
      </c>
      <c r="AH3019" s="14" t="s">
        <v>40</v>
      </c>
      <c r="AI3019" s="22">
        <v>44154</v>
      </c>
      <c r="AJ3019" s="14"/>
      <c r="AK3019" s="14"/>
      <c r="AL3019" s="14"/>
    </row>
    <row r="3020" spans="1:38" ht="14.4" x14ac:dyDescent="0.3">
      <c r="A3020" s="11" t="str">
        <f t="shared" si="47"/>
        <v>22,44,66,55/5555/oracle-mysql-cve-2020-2570</v>
      </c>
      <c r="B3020" s="11" t="s">
        <v>37</v>
      </c>
      <c r="C3020" s="12" t="s">
        <v>4616</v>
      </c>
      <c r="D3020" s="11"/>
      <c r="E3020" s="11" t="s">
        <v>4617</v>
      </c>
      <c r="F3020" s="11" t="s">
        <v>38</v>
      </c>
      <c r="G3020" s="11" t="s">
        <v>532</v>
      </c>
      <c r="H3020" s="13" t="s">
        <v>291</v>
      </c>
      <c r="J3020" s="11" t="s">
        <v>41</v>
      </c>
      <c r="K3020" s="13" t="s">
        <v>532</v>
      </c>
      <c r="O3020" s="14">
        <v>5555</v>
      </c>
      <c r="P3020" s="14"/>
      <c r="Q3020" s="14"/>
      <c r="R3020" s="14">
        <v>4</v>
      </c>
      <c r="S3020" s="14" t="s">
        <v>43</v>
      </c>
      <c r="T3020" t="s">
        <v>1856</v>
      </c>
      <c r="U3020" t="s">
        <v>1857</v>
      </c>
      <c r="V3020" t="s">
        <v>1858</v>
      </c>
      <c r="W3020" t="s">
        <v>537</v>
      </c>
      <c r="X3020" t="s">
        <v>1708</v>
      </c>
      <c r="Y3020" t="s">
        <v>903</v>
      </c>
      <c r="Z3020" t="s">
        <v>1859</v>
      </c>
      <c r="AC3020" s="14" t="s">
        <v>51</v>
      </c>
      <c r="AG3020" t="s">
        <v>1707</v>
      </c>
      <c r="AH3020" s="14" t="s">
        <v>40</v>
      </c>
      <c r="AI3020" s="22">
        <v>44154</v>
      </c>
      <c r="AJ3020" s="14"/>
      <c r="AK3020" s="14"/>
      <c r="AL3020" s="14"/>
    </row>
    <row r="3021" spans="1:38" ht="14.4" x14ac:dyDescent="0.3">
      <c r="A3021" s="11" t="str">
        <f t="shared" si="47"/>
        <v>22,44,66,55/5555/oracle-mysql-cve-2020-2572</v>
      </c>
      <c r="B3021" s="11" t="s">
        <v>37</v>
      </c>
      <c r="C3021" s="12" t="s">
        <v>4616</v>
      </c>
      <c r="D3021" s="11"/>
      <c r="E3021" s="11" t="s">
        <v>4617</v>
      </c>
      <c r="F3021" s="11" t="s">
        <v>38</v>
      </c>
      <c r="G3021" s="11" t="s">
        <v>532</v>
      </c>
      <c r="H3021" s="13" t="s">
        <v>291</v>
      </c>
      <c r="J3021" s="11" t="s">
        <v>41</v>
      </c>
      <c r="K3021" s="13" t="s">
        <v>532</v>
      </c>
      <c r="O3021" s="14">
        <v>5555</v>
      </c>
      <c r="P3021" s="14"/>
      <c r="Q3021" s="14"/>
      <c r="R3021" s="14">
        <v>4</v>
      </c>
      <c r="S3021" s="14" t="s">
        <v>43</v>
      </c>
      <c r="T3021" t="s">
        <v>1860</v>
      </c>
      <c r="U3021" t="s">
        <v>1861</v>
      </c>
      <c r="V3021" t="s">
        <v>1862</v>
      </c>
      <c r="W3021" t="s">
        <v>537</v>
      </c>
      <c r="X3021" t="s">
        <v>1708</v>
      </c>
      <c r="Y3021" t="s">
        <v>903</v>
      </c>
      <c r="Z3021" t="s">
        <v>1863</v>
      </c>
      <c r="AC3021" s="14" t="s">
        <v>51</v>
      </c>
      <c r="AG3021" t="s">
        <v>1707</v>
      </c>
      <c r="AH3021" s="14" t="s">
        <v>40</v>
      </c>
      <c r="AI3021" s="22">
        <v>44154</v>
      </c>
      <c r="AJ3021" s="14"/>
      <c r="AK3021" s="14"/>
      <c r="AL3021" s="14"/>
    </row>
    <row r="3022" spans="1:38" ht="14.4" x14ac:dyDescent="0.3">
      <c r="A3022" s="11" t="str">
        <f t="shared" si="47"/>
        <v>22,44,66,55/5555/oracle-mysql-cve-2020-2573</v>
      </c>
      <c r="B3022" s="11" t="s">
        <v>37</v>
      </c>
      <c r="C3022" s="12" t="s">
        <v>4616</v>
      </c>
      <c r="D3022" s="11"/>
      <c r="E3022" s="11" t="s">
        <v>4617</v>
      </c>
      <c r="F3022" s="11" t="s">
        <v>38</v>
      </c>
      <c r="G3022" s="11" t="s">
        <v>532</v>
      </c>
      <c r="H3022" s="13" t="s">
        <v>291</v>
      </c>
      <c r="J3022" s="11" t="s">
        <v>41</v>
      </c>
      <c r="K3022" s="13" t="s">
        <v>532</v>
      </c>
      <c r="O3022" s="14">
        <v>5555</v>
      </c>
      <c r="P3022" s="14"/>
      <c r="Q3022" s="14"/>
      <c r="R3022" s="14">
        <v>4</v>
      </c>
      <c r="S3022" s="14" t="s">
        <v>43</v>
      </c>
      <c r="T3022" t="s">
        <v>1864</v>
      </c>
      <c r="U3022" t="s">
        <v>1865</v>
      </c>
      <c r="V3022" t="s">
        <v>1858</v>
      </c>
      <c r="W3022" t="s">
        <v>537</v>
      </c>
      <c r="X3022" t="s">
        <v>1708</v>
      </c>
      <c r="Y3022" t="s">
        <v>903</v>
      </c>
      <c r="Z3022" t="s">
        <v>1866</v>
      </c>
      <c r="AC3022" s="14" t="s">
        <v>51</v>
      </c>
      <c r="AG3022" t="s">
        <v>1707</v>
      </c>
      <c r="AH3022" s="14" t="s">
        <v>40</v>
      </c>
      <c r="AI3022" s="22">
        <v>44154</v>
      </c>
      <c r="AJ3022" s="14"/>
      <c r="AK3022" s="14"/>
      <c r="AL3022" s="14"/>
    </row>
    <row r="3023" spans="1:38" ht="14.4" x14ac:dyDescent="0.3">
      <c r="A3023" s="11" t="str">
        <f t="shared" si="47"/>
        <v>22,44,66,55/5555/oracle-mysql-cve-2020-2574</v>
      </c>
      <c r="B3023" s="11" t="s">
        <v>37</v>
      </c>
      <c r="C3023" s="12" t="s">
        <v>4616</v>
      </c>
      <c r="D3023" s="11"/>
      <c r="E3023" s="11" t="s">
        <v>4617</v>
      </c>
      <c r="F3023" s="11" t="s">
        <v>38</v>
      </c>
      <c r="G3023" s="11" t="s">
        <v>532</v>
      </c>
      <c r="H3023" s="13" t="s">
        <v>291</v>
      </c>
      <c r="J3023" s="11" t="s">
        <v>41</v>
      </c>
      <c r="K3023" s="13" t="s">
        <v>532</v>
      </c>
      <c r="O3023" s="14">
        <v>5555</v>
      </c>
      <c r="P3023" s="14"/>
      <c r="Q3023" s="14"/>
      <c r="R3023" s="14">
        <v>4</v>
      </c>
      <c r="S3023" s="14" t="s">
        <v>43</v>
      </c>
      <c r="T3023" t="s">
        <v>900</v>
      </c>
      <c r="U3023" t="s">
        <v>901</v>
      </c>
      <c r="V3023" t="s">
        <v>902</v>
      </c>
      <c r="W3023" t="s">
        <v>537</v>
      </c>
      <c r="X3023" t="s">
        <v>1708</v>
      </c>
      <c r="Y3023" t="s">
        <v>903</v>
      </c>
      <c r="Z3023" t="s">
        <v>904</v>
      </c>
      <c r="AC3023" s="14" t="s">
        <v>51</v>
      </c>
      <c r="AG3023" t="s">
        <v>1707</v>
      </c>
      <c r="AH3023" s="14" t="s">
        <v>40</v>
      </c>
      <c r="AI3023" s="22">
        <v>44154</v>
      </c>
      <c r="AJ3023" s="14"/>
      <c r="AK3023" s="14"/>
      <c r="AL3023" s="14"/>
    </row>
    <row r="3024" spans="1:38" ht="14.4" x14ac:dyDescent="0.3">
      <c r="A3024" s="11" t="str">
        <f t="shared" si="47"/>
        <v>22,44,66,55/5555/oracle-mysql-cve-2020-2577</v>
      </c>
      <c r="B3024" s="11" t="s">
        <v>37</v>
      </c>
      <c r="C3024" s="12" t="s">
        <v>4616</v>
      </c>
      <c r="D3024" s="11"/>
      <c r="E3024" s="11" t="s">
        <v>4617</v>
      </c>
      <c r="F3024" s="11" t="s">
        <v>38</v>
      </c>
      <c r="G3024" s="11" t="s">
        <v>532</v>
      </c>
      <c r="H3024" s="13" t="s">
        <v>291</v>
      </c>
      <c r="J3024" s="11" t="s">
        <v>41</v>
      </c>
      <c r="K3024" s="13" t="s">
        <v>532</v>
      </c>
      <c r="O3024" s="14">
        <v>5555</v>
      </c>
      <c r="P3024" s="14"/>
      <c r="Q3024" s="14"/>
      <c r="R3024" s="14">
        <v>4</v>
      </c>
      <c r="S3024" s="14" t="s">
        <v>43</v>
      </c>
      <c r="T3024" t="s">
        <v>1867</v>
      </c>
      <c r="U3024" t="s">
        <v>1868</v>
      </c>
      <c r="V3024" t="s">
        <v>1869</v>
      </c>
      <c r="W3024" t="s">
        <v>537</v>
      </c>
      <c r="X3024" t="s">
        <v>1708</v>
      </c>
      <c r="Y3024" t="s">
        <v>903</v>
      </c>
      <c r="Z3024" t="s">
        <v>1870</v>
      </c>
      <c r="AC3024" s="14" t="s">
        <v>51</v>
      </c>
      <c r="AG3024" t="s">
        <v>1707</v>
      </c>
      <c r="AH3024" s="14" t="s">
        <v>40</v>
      </c>
      <c r="AI3024" s="22">
        <v>44154</v>
      </c>
      <c r="AJ3024" s="14"/>
      <c r="AK3024" s="14"/>
      <c r="AL3024" s="14"/>
    </row>
    <row r="3025" spans="1:38" ht="14.4" x14ac:dyDescent="0.3">
      <c r="A3025" s="11" t="str">
        <f t="shared" si="47"/>
        <v>22,44,66,55/5555/oracle-mysql-cve-2020-2579</v>
      </c>
      <c r="B3025" s="11" t="s">
        <v>37</v>
      </c>
      <c r="C3025" s="12" t="s">
        <v>4616</v>
      </c>
      <c r="D3025" s="11"/>
      <c r="E3025" s="11" t="s">
        <v>4617</v>
      </c>
      <c r="F3025" s="11" t="s">
        <v>38</v>
      </c>
      <c r="G3025" s="11" t="s">
        <v>532</v>
      </c>
      <c r="H3025" s="13" t="s">
        <v>291</v>
      </c>
      <c r="J3025" s="11" t="s">
        <v>41</v>
      </c>
      <c r="K3025" s="13" t="s">
        <v>532</v>
      </c>
      <c r="O3025" s="14">
        <v>5555</v>
      </c>
      <c r="P3025" s="14"/>
      <c r="Q3025" s="14"/>
      <c r="R3025" s="14">
        <v>4</v>
      </c>
      <c r="S3025" s="14" t="s">
        <v>43</v>
      </c>
      <c r="T3025" t="s">
        <v>905</v>
      </c>
      <c r="U3025" t="s">
        <v>906</v>
      </c>
      <c r="V3025" t="s">
        <v>907</v>
      </c>
      <c r="W3025" t="s">
        <v>537</v>
      </c>
      <c r="X3025" t="s">
        <v>1708</v>
      </c>
      <c r="Y3025" t="s">
        <v>903</v>
      </c>
      <c r="Z3025" t="s">
        <v>908</v>
      </c>
      <c r="AC3025" s="14" t="s">
        <v>51</v>
      </c>
      <c r="AG3025" t="s">
        <v>1707</v>
      </c>
      <c r="AH3025" s="14" t="s">
        <v>40</v>
      </c>
      <c r="AI3025" s="22">
        <v>44154</v>
      </c>
      <c r="AJ3025" s="14"/>
      <c r="AK3025" s="14"/>
      <c r="AL3025" s="14"/>
    </row>
    <row r="3026" spans="1:38" ht="14.4" x14ac:dyDescent="0.3">
      <c r="A3026" s="11" t="str">
        <f t="shared" si="47"/>
        <v>22,44,66,55/5555/oracle-mysql-cve-2020-2584</v>
      </c>
      <c r="B3026" s="11" t="s">
        <v>37</v>
      </c>
      <c r="C3026" s="12" t="s">
        <v>4616</v>
      </c>
      <c r="D3026" s="11"/>
      <c r="E3026" s="11" t="s">
        <v>4617</v>
      </c>
      <c r="F3026" s="11" t="s">
        <v>38</v>
      </c>
      <c r="G3026" s="11" t="s">
        <v>532</v>
      </c>
      <c r="H3026" s="13" t="s">
        <v>291</v>
      </c>
      <c r="J3026" s="11" t="s">
        <v>41</v>
      </c>
      <c r="K3026" s="13" t="s">
        <v>532</v>
      </c>
      <c r="O3026" s="14">
        <v>5555</v>
      </c>
      <c r="P3026" s="14"/>
      <c r="Q3026" s="14"/>
      <c r="R3026" s="14">
        <v>4</v>
      </c>
      <c r="S3026" s="14" t="s">
        <v>43</v>
      </c>
      <c r="T3026" t="s">
        <v>1871</v>
      </c>
      <c r="U3026" t="s">
        <v>1872</v>
      </c>
      <c r="V3026" t="s">
        <v>1873</v>
      </c>
      <c r="W3026" t="s">
        <v>537</v>
      </c>
      <c r="X3026" t="s">
        <v>1708</v>
      </c>
      <c r="Y3026" t="s">
        <v>903</v>
      </c>
      <c r="Z3026" t="s">
        <v>1874</v>
      </c>
      <c r="AC3026" s="14" t="s">
        <v>51</v>
      </c>
      <c r="AG3026" t="s">
        <v>1707</v>
      </c>
      <c r="AH3026" s="14" t="s">
        <v>40</v>
      </c>
      <c r="AI3026" s="22">
        <v>44154</v>
      </c>
      <c r="AJ3026" s="14"/>
      <c r="AK3026" s="14"/>
      <c r="AL3026" s="14"/>
    </row>
    <row r="3027" spans="1:38" ht="14.4" x14ac:dyDescent="0.3">
      <c r="A3027" s="11" t="str">
        <f t="shared" si="47"/>
        <v>22,44,66,55/5555/oracle-mysql-cve-2020-2589</v>
      </c>
      <c r="B3027" s="11" t="s">
        <v>37</v>
      </c>
      <c r="C3027" s="12" t="s">
        <v>4616</v>
      </c>
      <c r="D3027" s="11"/>
      <c r="E3027" s="11" t="s">
        <v>4617</v>
      </c>
      <c r="F3027" s="11" t="s">
        <v>38</v>
      </c>
      <c r="G3027" s="11" t="s">
        <v>532</v>
      </c>
      <c r="H3027" s="13" t="s">
        <v>291</v>
      </c>
      <c r="J3027" s="11" t="s">
        <v>41</v>
      </c>
      <c r="K3027" s="13" t="s">
        <v>532</v>
      </c>
      <c r="O3027" s="14">
        <v>5555</v>
      </c>
      <c r="P3027" s="14"/>
      <c r="Q3027" s="14"/>
      <c r="R3027" s="14">
        <v>4</v>
      </c>
      <c r="S3027" s="14" t="s">
        <v>43</v>
      </c>
      <c r="T3027" t="s">
        <v>1875</v>
      </c>
      <c r="U3027" t="s">
        <v>1876</v>
      </c>
      <c r="V3027" t="s">
        <v>1877</v>
      </c>
      <c r="W3027" t="s">
        <v>537</v>
      </c>
      <c r="X3027" t="s">
        <v>1708</v>
      </c>
      <c r="Y3027" t="s">
        <v>903</v>
      </c>
      <c r="Z3027" t="s">
        <v>1878</v>
      </c>
      <c r="AC3027" s="14" t="s">
        <v>51</v>
      </c>
      <c r="AG3027" t="s">
        <v>1707</v>
      </c>
      <c r="AH3027" s="14" t="s">
        <v>40</v>
      </c>
      <c r="AI3027" s="22">
        <v>44154</v>
      </c>
      <c r="AJ3027" s="14"/>
      <c r="AK3027" s="14"/>
      <c r="AL3027" s="14"/>
    </row>
    <row r="3028" spans="1:38" ht="14.4" x14ac:dyDescent="0.3">
      <c r="A3028" s="11" t="str">
        <f t="shared" si="47"/>
        <v>22,44,66,55/5555/oracle-mysql-cve-2020-2660</v>
      </c>
      <c r="B3028" s="11" t="s">
        <v>37</v>
      </c>
      <c r="C3028" s="12" t="s">
        <v>4616</v>
      </c>
      <c r="D3028" s="11"/>
      <c r="E3028" s="11" t="s">
        <v>4617</v>
      </c>
      <c r="F3028" s="11" t="s">
        <v>38</v>
      </c>
      <c r="G3028" s="11" t="s">
        <v>532</v>
      </c>
      <c r="H3028" s="13" t="s">
        <v>291</v>
      </c>
      <c r="J3028" s="11" t="s">
        <v>41</v>
      </c>
      <c r="K3028" s="13" t="s">
        <v>532</v>
      </c>
      <c r="O3028" s="14">
        <v>5555</v>
      </c>
      <c r="P3028" s="14"/>
      <c r="Q3028" s="14"/>
      <c r="R3028" s="14">
        <v>4</v>
      </c>
      <c r="S3028" s="14" t="s">
        <v>43</v>
      </c>
      <c r="T3028" t="s">
        <v>1879</v>
      </c>
      <c r="U3028" t="s">
        <v>1880</v>
      </c>
      <c r="V3028" t="s">
        <v>1881</v>
      </c>
      <c r="W3028" t="s">
        <v>537</v>
      </c>
      <c r="X3028" t="s">
        <v>1708</v>
      </c>
      <c r="Y3028" t="s">
        <v>903</v>
      </c>
      <c r="Z3028" t="s">
        <v>1882</v>
      </c>
      <c r="AC3028" s="14" t="s">
        <v>51</v>
      </c>
      <c r="AG3028" t="s">
        <v>1707</v>
      </c>
      <c r="AH3028" s="14" t="s">
        <v>40</v>
      </c>
      <c r="AI3028" s="22">
        <v>44154</v>
      </c>
      <c r="AJ3028" s="14"/>
      <c r="AK3028" s="14"/>
      <c r="AL3028" s="14"/>
    </row>
    <row r="3029" spans="1:38" ht="14.4" x14ac:dyDescent="0.3">
      <c r="A3029" s="11" t="str">
        <f t="shared" si="47"/>
        <v>22,44,66,55/5555/oracle-mysql-cve-2020-2752</v>
      </c>
      <c r="B3029" s="11" t="s">
        <v>37</v>
      </c>
      <c r="C3029" s="12" t="s">
        <v>4616</v>
      </c>
      <c r="D3029" s="11"/>
      <c r="E3029" s="11" t="s">
        <v>4617</v>
      </c>
      <c r="F3029" s="11" t="s">
        <v>38</v>
      </c>
      <c r="G3029" s="11" t="s">
        <v>532</v>
      </c>
      <c r="H3029" s="13" t="s">
        <v>291</v>
      </c>
      <c r="J3029" s="11" t="s">
        <v>41</v>
      </c>
      <c r="K3029" s="13" t="s">
        <v>532</v>
      </c>
      <c r="O3029" s="14">
        <v>5555</v>
      </c>
      <c r="P3029" s="14"/>
      <c r="Q3029" s="14"/>
      <c r="R3029" s="14">
        <v>4</v>
      </c>
      <c r="S3029" s="14" t="s">
        <v>43</v>
      </c>
      <c r="T3029" t="s">
        <v>909</v>
      </c>
      <c r="U3029" t="s">
        <v>910</v>
      </c>
      <c r="V3029" t="s">
        <v>911</v>
      </c>
      <c r="W3029" t="s">
        <v>537</v>
      </c>
      <c r="X3029" t="s">
        <v>1708</v>
      </c>
      <c r="Y3029" t="s">
        <v>596</v>
      </c>
      <c r="Z3029" t="s">
        <v>912</v>
      </c>
      <c r="AC3029" s="14" t="s">
        <v>51</v>
      </c>
      <c r="AG3029" t="s">
        <v>1707</v>
      </c>
      <c r="AH3029" s="14" t="s">
        <v>40</v>
      </c>
      <c r="AI3029" s="22">
        <v>44154</v>
      </c>
      <c r="AJ3029" s="14"/>
      <c r="AK3029" s="14"/>
      <c r="AL3029" s="14"/>
    </row>
    <row r="3030" spans="1:38" ht="14.4" x14ac:dyDescent="0.3">
      <c r="A3030" s="11" t="str">
        <f t="shared" si="47"/>
        <v>22,44,66,55/5555/oracle-mysql-cve-2020-2760</v>
      </c>
      <c r="B3030" s="11" t="s">
        <v>37</v>
      </c>
      <c r="C3030" s="12" t="s">
        <v>4616</v>
      </c>
      <c r="D3030" s="11"/>
      <c r="E3030" s="11" t="s">
        <v>4617</v>
      </c>
      <c r="F3030" s="11" t="s">
        <v>38</v>
      </c>
      <c r="G3030" s="11" t="s">
        <v>532</v>
      </c>
      <c r="H3030" s="13" t="s">
        <v>291</v>
      </c>
      <c r="J3030" s="11" t="s">
        <v>41</v>
      </c>
      <c r="K3030" s="13" t="s">
        <v>532</v>
      </c>
      <c r="O3030" s="14">
        <v>5555</v>
      </c>
      <c r="P3030" s="14"/>
      <c r="Q3030" s="14"/>
      <c r="R3030" s="14">
        <v>6</v>
      </c>
      <c r="S3030" s="14" t="s">
        <v>43</v>
      </c>
      <c r="T3030" t="s">
        <v>1883</v>
      </c>
      <c r="U3030" t="s">
        <v>1884</v>
      </c>
      <c r="V3030" t="s">
        <v>1885</v>
      </c>
      <c r="W3030" t="s">
        <v>537</v>
      </c>
      <c r="X3030" t="s">
        <v>1708</v>
      </c>
      <c r="Y3030" t="s">
        <v>596</v>
      </c>
      <c r="Z3030" t="s">
        <v>1886</v>
      </c>
      <c r="AC3030" s="14" t="s">
        <v>51</v>
      </c>
      <c r="AG3030" t="s">
        <v>1707</v>
      </c>
      <c r="AH3030" s="14" t="s">
        <v>40</v>
      </c>
      <c r="AI3030" s="22">
        <v>44154</v>
      </c>
      <c r="AJ3030" s="14"/>
      <c r="AK3030" s="14"/>
      <c r="AL3030" s="14"/>
    </row>
    <row r="3031" spans="1:38" ht="14.4" x14ac:dyDescent="0.3">
      <c r="A3031" s="11" t="str">
        <f t="shared" si="47"/>
        <v>22,44,66,55/5555/oracle-mysql-cve-2020-2763</v>
      </c>
      <c r="B3031" s="11" t="s">
        <v>37</v>
      </c>
      <c r="C3031" s="12" t="s">
        <v>4616</v>
      </c>
      <c r="D3031" s="11"/>
      <c r="E3031" s="11" t="s">
        <v>4617</v>
      </c>
      <c r="F3031" s="11" t="s">
        <v>38</v>
      </c>
      <c r="G3031" s="11" t="s">
        <v>532</v>
      </c>
      <c r="H3031" s="13" t="s">
        <v>291</v>
      </c>
      <c r="J3031" s="11" t="s">
        <v>41</v>
      </c>
      <c r="K3031" s="13" t="s">
        <v>532</v>
      </c>
      <c r="O3031" s="14">
        <v>5555</v>
      </c>
      <c r="P3031" s="14"/>
      <c r="Q3031" s="14"/>
      <c r="R3031" s="14">
        <v>4</v>
      </c>
      <c r="S3031" s="14" t="s">
        <v>43</v>
      </c>
      <c r="T3031" t="s">
        <v>913</v>
      </c>
      <c r="U3031" t="s">
        <v>914</v>
      </c>
      <c r="V3031" t="s">
        <v>915</v>
      </c>
      <c r="W3031" t="s">
        <v>537</v>
      </c>
      <c r="X3031" t="s">
        <v>1708</v>
      </c>
      <c r="Y3031" t="s">
        <v>596</v>
      </c>
      <c r="Z3031" t="s">
        <v>916</v>
      </c>
      <c r="AC3031" s="14" t="s">
        <v>51</v>
      </c>
      <c r="AG3031" t="s">
        <v>1707</v>
      </c>
      <c r="AH3031" s="14" t="s">
        <v>40</v>
      </c>
      <c r="AI3031" s="22">
        <v>44154</v>
      </c>
      <c r="AJ3031" s="14"/>
      <c r="AK3031" s="14"/>
      <c r="AL3031" s="14"/>
    </row>
    <row r="3032" spans="1:38" ht="14.4" x14ac:dyDescent="0.3">
      <c r="A3032" s="11" t="str">
        <f t="shared" si="47"/>
        <v>22,44,66,55/5555/oracle-mysql-cve-2020-2765</v>
      </c>
      <c r="B3032" s="11" t="s">
        <v>37</v>
      </c>
      <c r="C3032" s="12" t="s">
        <v>4616</v>
      </c>
      <c r="D3032" s="11"/>
      <c r="E3032" s="11" t="s">
        <v>4617</v>
      </c>
      <c r="F3032" s="11" t="s">
        <v>38</v>
      </c>
      <c r="G3032" s="11" t="s">
        <v>532</v>
      </c>
      <c r="H3032" s="13" t="s">
        <v>291</v>
      </c>
      <c r="J3032" s="11" t="s">
        <v>41</v>
      </c>
      <c r="K3032" s="13" t="s">
        <v>532</v>
      </c>
      <c r="O3032" s="14">
        <v>5555</v>
      </c>
      <c r="P3032" s="14"/>
      <c r="Q3032" s="14"/>
      <c r="R3032" s="14">
        <v>4</v>
      </c>
      <c r="S3032" s="14" t="s">
        <v>43</v>
      </c>
      <c r="T3032" t="s">
        <v>1887</v>
      </c>
      <c r="U3032" t="s">
        <v>1888</v>
      </c>
      <c r="V3032" t="s">
        <v>1889</v>
      </c>
      <c r="W3032" t="s">
        <v>537</v>
      </c>
      <c r="X3032" t="s">
        <v>1708</v>
      </c>
      <c r="Y3032" t="s">
        <v>596</v>
      </c>
      <c r="Z3032" t="s">
        <v>1890</v>
      </c>
      <c r="AC3032" s="14" t="s">
        <v>51</v>
      </c>
      <c r="AG3032" t="s">
        <v>1707</v>
      </c>
      <c r="AH3032" s="14" t="s">
        <v>40</v>
      </c>
      <c r="AI3032" s="22">
        <v>44154</v>
      </c>
      <c r="AJ3032" s="14"/>
      <c r="AK3032" s="14"/>
      <c r="AL3032" s="14"/>
    </row>
    <row r="3033" spans="1:38" ht="14.4" x14ac:dyDescent="0.3">
      <c r="A3033" s="11" t="str">
        <f t="shared" si="47"/>
        <v>22,44,66,55/5555/oracle-mysql-cve-2020-2780</v>
      </c>
      <c r="B3033" s="11" t="s">
        <v>37</v>
      </c>
      <c r="C3033" s="12" t="s">
        <v>4616</v>
      </c>
      <c r="D3033" s="11"/>
      <c r="E3033" s="11" t="s">
        <v>4617</v>
      </c>
      <c r="F3033" s="11" t="s">
        <v>38</v>
      </c>
      <c r="G3033" s="11" t="s">
        <v>532</v>
      </c>
      <c r="H3033" s="13" t="s">
        <v>291</v>
      </c>
      <c r="J3033" s="11" t="s">
        <v>41</v>
      </c>
      <c r="K3033" s="13" t="s">
        <v>532</v>
      </c>
      <c r="O3033" s="14">
        <v>5555</v>
      </c>
      <c r="P3033" s="14"/>
      <c r="Q3033" s="14"/>
      <c r="R3033" s="14">
        <v>4</v>
      </c>
      <c r="S3033" s="14" t="s">
        <v>43</v>
      </c>
      <c r="T3033" t="s">
        <v>917</v>
      </c>
      <c r="U3033" t="s">
        <v>918</v>
      </c>
      <c r="V3033" t="s">
        <v>919</v>
      </c>
      <c r="W3033" t="s">
        <v>537</v>
      </c>
      <c r="X3033" t="s">
        <v>1708</v>
      </c>
      <c r="Y3033" t="s">
        <v>596</v>
      </c>
      <c r="Z3033" t="s">
        <v>920</v>
      </c>
      <c r="AC3033" s="14" t="s">
        <v>51</v>
      </c>
      <c r="AG3033" t="s">
        <v>1707</v>
      </c>
      <c r="AH3033" s="14" t="s">
        <v>40</v>
      </c>
      <c r="AI3033" s="22">
        <v>44154</v>
      </c>
      <c r="AJ3033" s="14"/>
      <c r="AK3033" s="14"/>
      <c r="AL3033" s="14"/>
    </row>
    <row r="3034" spans="1:38" ht="14.4" x14ac:dyDescent="0.3">
      <c r="A3034" s="11" t="str">
        <f t="shared" si="47"/>
        <v>22,44,66,55/5555/oracle-mysql-cve-2020-2790</v>
      </c>
      <c r="B3034" s="11" t="s">
        <v>37</v>
      </c>
      <c r="C3034" s="12" t="s">
        <v>4616</v>
      </c>
      <c r="D3034" s="11"/>
      <c r="E3034" s="11" t="s">
        <v>4617</v>
      </c>
      <c r="F3034" s="11" t="s">
        <v>38</v>
      </c>
      <c r="G3034" s="11" t="s">
        <v>532</v>
      </c>
      <c r="H3034" s="13" t="s">
        <v>291</v>
      </c>
      <c r="J3034" s="11" t="s">
        <v>41</v>
      </c>
      <c r="K3034" s="13" t="s">
        <v>532</v>
      </c>
      <c r="O3034" s="14">
        <v>5555</v>
      </c>
      <c r="P3034" s="14"/>
      <c r="Q3034" s="14"/>
      <c r="R3034" s="14">
        <v>4</v>
      </c>
      <c r="S3034" s="14" t="s">
        <v>43</v>
      </c>
      <c r="T3034" t="s">
        <v>1891</v>
      </c>
      <c r="U3034" t="s">
        <v>1892</v>
      </c>
      <c r="V3034" t="s">
        <v>1893</v>
      </c>
      <c r="W3034" t="s">
        <v>537</v>
      </c>
      <c r="X3034" t="s">
        <v>1708</v>
      </c>
      <c r="Y3034" t="s">
        <v>596</v>
      </c>
      <c r="Z3034" t="s">
        <v>1894</v>
      </c>
      <c r="AC3034" s="14" t="s">
        <v>51</v>
      </c>
      <c r="AG3034" t="s">
        <v>1707</v>
      </c>
      <c r="AH3034" s="14" t="s">
        <v>40</v>
      </c>
      <c r="AI3034" s="22">
        <v>44154</v>
      </c>
      <c r="AJ3034" s="14"/>
      <c r="AK3034" s="14"/>
      <c r="AL3034" s="14"/>
    </row>
    <row r="3035" spans="1:38" ht="14.4" x14ac:dyDescent="0.3">
      <c r="A3035" s="11" t="str">
        <f t="shared" si="47"/>
        <v>22,44,66,55/5555/oracle-mysql-cve-2020-2804</v>
      </c>
      <c r="B3035" s="11" t="s">
        <v>37</v>
      </c>
      <c r="C3035" s="12" t="s">
        <v>4616</v>
      </c>
      <c r="D3035" s="11"/>
      <c r="E3035" s="11" t="s">
        <v>4617</v>
      </c>
      <c r="F3035" s="11" t="s">
        <v>38</v>
      </c>
      <c r="G3035" s="11" t="s">
        <v>532</v>
      </c>
      <c r="H3035" s="13" t="s">
        <v>291</v>
      </c>
      <c r="J3035" s="11" t="s">
        <v>41</v>
      </c>
      <c r="K3035" s="13" t="s">
        <v>532</v>
      </c>
      <c r="O3035" s="14">
        <v>5555</v>
      </c>
      <c r="P3035" s="14"/>
      <c r="Q3035" s="14"/>
      <c r="R3035" s="14">
        <v>7</v>
      </c>
      <c r="S3035" s="14" t="s">
        <v>79</v>
      </c>
      <c r="T3035" t="s">
        <v>593</v>
      </c>
      <c r="U3035" t="s">
        <v>594</v>
      </c>
      <c r="V3035" t="s">
        <v>595</v>
      </c>
      <c r="W3035" t="s">
        <v>537</v>
      </c>
      <c r="X3035" t="s">
        <v>1708</v>
      </c>
      <c r="Y3035" t="s">
        <v>596</v>
      </c>
      <c r="Z3035" t="s">
        <v>597</v>
      </c>
      <c r="AC3035" s="14" t="s">
        <v>51</v>
      </c>
      <c r="AG3035" t="s">
        <v>1707</v>
      </c>
      <c r="AH3035" s="14" t="s">
        <v>40</v>
      </c>
      <c r="AI3035" s="22">
        <v>44154</v>
      </c>
      <c r="AJ3035" s="14"/>
      <c r="AK3035" s="14"/>
      <c r="AL3035" s="14"/>
    </row>
    <row r="3036" spans="1:38" ht="14.4" x14ac:dyDescent="0.3">
      <c r="A3036" s="11" t="str">
        <f t="shared" si="47"/>
        <v>22,44,66,55/5555/oracle-mysql-cve-2020-2806</v>
      </c>
      <c r="B3036" s="11" t="s">
        <v>37</v>
      </c>
      <c r="C3036" s="12" t="s">
        <v>4616</v>
      </c>
      <c r="D3036" s="11"/>
      <c r="E3036" s="11" t="s">
        <v>4617</v>
      </c>
      <c r="F3036" s="11" t="s">
        <v>38</v>
      </c>
      <c r="G3036" s="11" t="s">
        <v>532</v>
      </c>
      <c r="H3036" s="13" t="s">
        <v>291</v>
      </c>
      <c r="J3036" s="11" t="s">
        <v>41</v>
      </c>
      <c r="K3036" s="13" t="s">
        <v>532</v>
      </c>
      <c r="O3036" s="14">
        <v>5555</v>
      </c>
      <c r="P3036" s="14"/>
      <c r="Q3036" s="14"/>
      <c r="R3036" s="14">
        <v>4</v>
      </c>
      <c r="S3036" s="14" t="s">
        <v>43</v>
      </c>
      <c r="T3036" t="s">
        <v>1895</v>
      </c>
      <c r="U3036" t="s">
        <v>1896</v>
      </c>
      <c r="V3036" t="s">
        <v>1897</v>
      </c>
      <c r="W3036" t="s">
        <v>537</v>
      </c>
      <c r="X3036" t="s">
        <v>1708</v>
      </c>
      <c r="Y3036" t="s">
        <v>596</v>
      </c>
      <c r="Z3036" t="s">
        <v>1898</v>
      </c>
      <c r="AC3036" s="14" t="s">
        <v>51</v>
      </c>
      <c r="AG3036" t="s">
        <v>1707</v>
      </c>
      <c r="AH3036" s="14" t="s">
        <v>40</v>
      </c>
      <c r="AI3036" s="22">
        <v>44154</v>
      </c>
      <c r="AJ3036" s="14"/>
      <c r="AK3036" s="14"/>
      <c r="AL3036" s="14"/>
    </row>
    <row r="3037" spans="1:38" ht="14.4" x14ac:dyDescent="0.3">
      <c r="A3037" s="11" t="str">
        <f t="shared" si="47"/>
        <v>22,44,66,55/5555/oracle-mysql-cve-2020-2812</v>
      </c>
      <c r="B3037" s="11" t="s">
        <v>37</v>
      </c>
      <c r="C3037" s="12" t="s">
        <v>4616</v>
      </c>
      <c r="D3037" s="11"/>
      <c r="E3037" s="11" t="s">
        <v>4617</v>
      </c>
      <c r="F3037" s="11" t="s">
        <v>38</v>
      </c>
      <c r="G3037" s="11" t="s">
        <v>532</v>
      </c>
      <c r="H3037" s="13" t="s">
        <v>291</v>
      </c>
      <c r="J3037" s="11" t="s">
        <v>41</v>
      </c>
      <c r="K3037" s="13" t="s">
        <v>532</v>
      </c>
      <c r="O3037" s="14">
        <v>5555</v>
      </c>
      <c r="P3037" s="14"/>
      <c r="Q3037" s="14"/>
      <c r="R3037" s="14">
        <v>4</v>
      </c>
      <c r="S3037" s="14" t="s">
        <v>43</v>
      </c>
      <c r="T3037" t="s">
        <v>921</v>
      </c>
      <c r="U3037" t="s">
        <v>922</v>
      </c>
      <c r="V3037" t="s">
        <v>923</v>
      </c>
      <c r="W3037" t="s">
        <v>537</v>
      </c>
      <c r="X3037" t="s">
        <v>1708</v>
      </c>
      <c r="Y3037" t="s">
        <v>596</v>
      </c>
      <c r="Z3037" t="s">
        <v>924</v>
      </c>
      <c r="AC3037" s="14" t="s">
        <v>51</v>
      </c>
      <c r="AG3037" t="s">
        <v>1707</v>
      </c>
      <c r="AH3037" s="14" t="s">
        <v>40</v>
      </c>
      <c r="AI3037" s="22">
        <v>44154</v>
      </c>
      <c r="AJ3037" s="14"/>
      <c r="AK3037" s="14"/>
      <c r="AL3037" s="14"/>
    </row>
    <row r="3038" spans="1:38" ht="14.4" x14ac:dyDescent="0.3">
      <c r="A3038" s="11" t="str">
        <f t="shared" si="47"/>
        <v>22,44,66,55/5555/oracle-mysql-cve-2020-2814</v>
      </c>
      <c r="B3038" s="11" t="s">
        <v>37</v>
      </c>
      <c r="C3038" s="12" t="s">
        <v>4616</v>
      </c>
      <c r="D3038" s="11"/>
      <c r="E3038" s="11" t="s">
        <v>4617</v>
      </c>
      <c r="F3038" s="11" t="s">
        <v>38</v>
      </c>
      <c r="G3038" s="11" t="s">
        <v>532</v>
      </c>
      <c r="H3038" s="13" t="s">
        <v>291</v>
      </c>
      <c r="J3038" s="11" t="s">
        <v>41</v>
      </c>
      <c r="K3038" s="13" t="s">
        <v>532</v>
      </c>
      <c r="O3038" s="14">
        <v>5555</v>
      </c>
      <c r="P3038" s="14"/>
      <c r="Q3038" s="14"/>
      <c r="R3038" s="14">
        <v>4</v>
      </c>
      <c r="S3038" s="14" t="s">
        <v>43</v>
      </c>
      <c r="T3038" t="s">
        <v>925</v>
      </c>
      <c r="U3038" t="s">
        <v>926</v>
      </c>
      <c r="V3038" t="s">
        <v>927</v>
      </c>
      <c r="W3038" t="s">
        <v>537</v>
      </c>
      <c r="X3038" t="s">
        <v>1708</v>
      </c>
      <c r="Y3038" t="s">
        <v>596</v>
      </c>
      <c r="Z3038" t="s">
        <v>928</v>
      </c>
      <c r="AC3038" s="14" t="s">
        <v>51</v>
      </c>
      <c r="AG3038" t="s">
        <v>1707</v>
      </c>
      <c r="AH3038" s="14" t="s">
        <v>40</v>
      </c>
      <c r="AI3038" s="22">
        <v>44154</v>
      </c>
      <c r="AJ3038" s="14"/>
      <c r="AK3038" s="14"/>
      <c r="AL3038" s="14"/>
    </row>
    <row r="3039" spans="1:38" ht="14.4" x14ac:dyDescent="0.3">
      <c r="A3039" s="11" t="str">
        <f t="shared" si="47"/>
        <v>22,44,66,55/5555/oracle-mysql-cve-2020-2922</v>
      </c>
      <c r="B3039" s="11" t="s">
        <v>37</v>
      </c>
      <c r="C3039" s="12" t="s">
        <v>4616</v>
      </c>
      <c r="D3039" s="11"/>
      <c r="E3039" s="11" t="s">
        <v>4617</v>
      </c>
      <c r="F3039" s="11" t="s">
        <v>38</v>
      </c>
      <c r="G3039" s="11" t="s">
        <v>532</v>
      </c>
      <c r="H3039" s="13" t="s">
        <v>291</v>
      </c>
      <c r="J3039" s="11" t="s">
        <v>41</v>
      </c>
      <c r="K3039" s="13" t="s">
        <v>532</v>
      </c>
      <c r="O3039" s="14">
        <v>5555</v>
      </c>
      <c r="P3039" s="14"/>
      <c r="Q3039" s="14"/>
      <c r="R3039" s="14">
        <v>4</v>
      </c>
      <c r="S3039" s="14" t="s">
        <v>43</v>
      </c>
      <c r="T3039" t="s">
        <v>929</v>
      </c>
      <c r="U3039" t="s">
        <v>930</v>
      </c>
      <c r="V3039" t="s">
        <v>931</v>
      </c>
      <c r="W3039" t="s">
        <v>537</v>
      </c>
      <c r="X3039" t="s">
        <v>1708</v>
      </c>
      <c r="Y3039" t="s">
        <v>596</v>
      </c>
      <c r="Z3039" t="s">
        <v>932</v>
      </c>
      <c r="AC3039" s="14" t="s">
        <v>51</v>
      </c>
      <c r="AG3039" t="s">
        <v>1707</v>
      </c>
      <c r="AH3039" s="14" t="s">
        <v>40</v>
      </c>
      <c r="AI3039" s="22">
        <v>44154</v>
      </c>
      <c r="AJ3039" s="14"/>
      <c r="AK3039" s="14"/>
      <c r="AL3039" s="14"/>
    </row>
    <row r="3040" spans="1:38" ht="14.4" x14ac:dyDescent="0.3">
      <c r="A3040" s="11" t="str">
        <f t="shared" si="47"/>
        <v>22,44,66,55/5555/generic-tcp-timestamp</v>
      </c>
      <c r="B3040" s="11" t="s">
        <v>37</v>
      </c>
      <c r="C3040" s="12" t="s">
        <v>4616</v>
      </c>
      <c r="D3040" s="11"/>
      <c r="E3040" s="11" t="s">
        <v>4617</v>
      </c>
      <c r="F3040" s="11" t="s">
        <v>1028</v>
      </c>
      <c r="G3040" s="11" t="s">
        <v>1899</v>
      </c>
      <c r="H3040" s="13" t="s">
        <v>291</v>
      </c>
      <c r="I3040" s="11"/>
      <c r="J3040" s="11" t="s">
        <v>41</v>
      </c>
      <c r="K3040" s="13" t="s">
        <v>1900</v>
      </c>
      <c r="O3040" s="14">
        <v>5555</v>
      </c>
      <c r="P3040" s="14"/>
      <c r="Q3040" s="14"/>
      <c r="R3040" s="14">
        <v>1</v>
      </c>
      <c r="S3040" s="14" t="s">
        <v>222</v>
      </c>
      <c r="T3040" t="s">
        <v>270</v>
      </c>
      <c r="U3040" t="s">
        <v>271</v>
      </c>
      <c r="V3040" t="s">
        <v>272</v>
      </c>
      <c r="W3040" t="s">
        <v>273</v>
      </c>
      <c r="X3040" t="s">
        <v>274</v>
      </c>
      <c r="Y3040" t="s">
        <v>275</v>
      </c>
      <c r="AC3040" s="14" t="s">
        <v>215</v>
      </c>
      <c r="AG3040" t="s">
        <v>1901</v>
      </c>
      <c r="AH3040" s="14" t="s">
        <v>1249</v>
      </c>
      <c r="AI3040" s="17" t="s">
        <v>1245</v>
      </c>
      <c r="AJ3040" s="22">
        <v>44146</v>
      </c>
      <c r="AK3040" s="14"/>
      <c r="AL3040" s="14"/>
    </row>
    <row r="3041" spans="1:38" ht="14.4" x14ac:dyDescent="0.3">
      <c r="A3041" s="11" t="str">
        <f t="shared" si="47"/>
        <v>22,44,66,55/5555/rc4-cve-2013-2566</v>
      </c>
      <c r="B3041" s="11" t="s">
        <v>37</v>
      </c>
      <c r="C3041" s="12" t="s">
        <v>4616</v>
      </c>
      <c r="D3041" s="11"/>
      <c r="E3041" s="11" t="s">
        <v>4617</v>
      </c>
      <c r="F3041" s="11" t="s">
        <v>1028</v>
      </c>
      <c r="G3041" s="11" t="s">
        <v>1899</v>
      </c>
      <c r="H3041" s="13" t="s">
        <v>291</v>
      </c>
      <c r="I3041" s="11"/>
      <c r="J3041" s="11" t="s">
        <v>41</v>
      </c>
      <c r="K3041" s="13" t="s">
        <v>1900</v>
      </c>
      <c r="O3041" s="14">
        <v>5555</v>
      </c>
      <c r="P3041" s="14"/>
      <c r="Q3041" s="14"/>
      <c r="R3041" s="14">
        <v>4</v>
      </c>
      <c r="S3041" s="14" t="s">
        <v>43</v>
      </c>
      <c r="T3041" t="s">
        <v>451</v>
      </c>
      <c r="U3041" t="s">
        <v>452</v>
      </c>
      <c r="V3041" t="s">
        <v>453</v>
      </c>
      <c r="W3041" t="s">
        <v>454</v>
      </c>
      <c r="X3041" t="s">
        <v>455</v>
      </c>
      <c r="Y3041" t="s">
        <v>456</v>
      </c>
      <c r="Z3041" t="s">
        <v>457</v>
      </c>
      <c r="AC3041" s="14" t="s">
        <v>215</v>
      </c>
      <c r="AG3041" t="s">
        <v>1901</v>
      </c>
      <c r="AH3041" s="5" t="s">
        <v>291</v>
      </c>
      <c r="AI3041" s="14" t="s">
        <v>1245</v>
      </c>
      <c r="AJ3041" s="22">
        <v>44146</v>
      </c>
      <c r="AK3041" s="14" t="s">
        <v>1902</v>
      </c>
      <c r="AL3041" s="14"/>
    </row>
    <row r="3042" spans="1:38" ht="14.4" x14ac:dyDescent="0.3">
      <c r="A3042" s="11" t="str">
        <f t="shared" si="47"/>
        <v>22,44,66,55/5555/ssl-3des-ciphers</v>
      </c>
      <c r="B3042" s="11" t="s">
        <v>37</v>
      </c>
      <c r="C3042" s="12" t="s">
        <v>4616</v>
      </c>
      <c r="D3042" s="11"/>
      <c r="E3042" s="11" t="s">
        <v>4617</v>
      </c>
      <c r="F3042" s="11" t="s">
        <v>1028</v>
      </c>
      <c r="G3042" s="11" t="s">
        <v>1899</v>
      </c>
      <c r="H3042" s="13" t="s">
        <v>291</v>
      </c>
      <c r="I3042" s="11"/>
      <c r="J3042" s="11" t="s">
        <v>41</v>
      </c>
      <c r="K3042" s="13" t="s">
        <v>1900</v>
      </c>
      <c r="O3042" s="14">
        <v>5555</v>
      </c>
      <c r="P3042" s="14"/>
      <c r="Q3042" s="14"/>
      <c r="R3042" s="14">
        <v>1</v>
      </c>
      <c r="S3042" s="14" t="s">
        <v>222</v>
      </c>
      <c r="T3042" t="s">
        <v>307</v>
      </c>
      <c r="U3042" t="s">
        <v>308</v>
      </c>
      <c r="V3042" t="s">
        <v>309</v>
      </c>
      <c r="W3042" t="s">
        <v>310</v>
      </c>
      <c r="X3042" t="s">
        <v>394</v>
      </c>
      <c r="Y3042" t="s">
        <v>312</v>
      </c>
      <c r="AC3042" s="14" t="s">
        <v>215</v>
      </c>
      <c r="AG3042" t="s">
        <v>1901</v>
      </c>
      <c r="AH3042" s="5" t="s">
        <v>291</v>
      </c>
      <c r="AI3042" s="14" t="s">
        <v>1245</v>
      </c>
      <c r="AJ3042" s="22">
        <v>44146</v>
      </c>
      <c r="AK3042" s="14" t="s">
        <v>1902</v>
      </c>
      <c r="AL3042" s="14"/>
    </row>
    <row r="3043" spans="1:38" s="27" customFormat="1" ht="14.4" x14ac:dyDescent="0.3">
      <c r="A3043" s="11" t="str">
        <f t="shared" si="47"/>
        <v>22,44,66,55/5555/ssl-cve-2011-3389-beast</v>
      </c>
      <c r="B3043" s="26" t="s">
        <v>37</v>
      </c>
      <c r="C3043" s="12" t="s">
        <v>4616</v>
      </c>
      <c r="D3043" s="26"/>
      <c r="E3043" s="11" t="s">
        <v>4617</v>
      </c>
      <c r="F3043" s="26" t="s">
        <v>1028</v>
      </c>
      <c r="G3043" s="26" t="s">
        <v>1899</v>
      </c>
      <c r="H3043" s="13" t="s">
        <v>291</v>
      </c>
      <c r="I3043" s="26"/>
      <c r="J3043" s="11" t="s">
        <v>41</v>
      </c>
      <c r="K3043" s="13" t="s">
        <v>1900</v>
      </c>
      <c r="O3043" s="14">
        <v>5555</v>
      </c>
      <c r="P3043" s="14"/>
      <c r="Q3043" s="14"/>
      <c r="R3043" s="14">
        <v>4</v>
      </c>
      <c r="S3043" s="14" t="s">
        <v>43</v>
      </c>
      <c r="T3043" s="27" t="s">
        <v>313</v>
      </c>
      <c r="U3043" s="27" t="s">
        <v>314</v>
      </c>
      <c r="V3043" s="27" t="s">
        <v>315</v>
      </c>
      <c r="W3043" s="27" t="s">
        <v>1903</v>
      </c>
      <c r="X3043" s="27" t="s">
        <v>496</v>
      </c>
      <c r="Y3043" s="27" t="s">
        <v>318</v>
      </c>
      <c r="Z3043" s="27" t="s">
        <v>319</v>
      </c>
      <c r="AC3043" s="14" t="s">
        <v>215</v>
      </c>
      <c r="AG3043" s="27" t="s">
        <v>1901</v>
      </c>
      <c r="AH3043" s="5" t="s">
        <v>291</v>
      </c>
      <c r="AI3043" s="14" t="s">
        <v>1245</v>
      </c>
      <c r="AJ3043" s="22">
        <v>44146</v>
      </c>
      <c r="AK3043" s="14" t="s">
        <v>1902</v>
      </c>
      <c r="AL3043" s="14"/>
    </row>
    <row r="3044" spans="1:38" ht="14.4" x14ac:dyDescent="0.3">
      <c r="A3044" s="11" t="str">
        <f t="shared" si="47"/>
        <v>22,44,66,55/5555/ssl-cve-2016-2183-sweet32</v>
      </c>
      <c r="B3044" s="11" t="s">
        <v>37</v>
      </c>
      <c r="C3044" s="12" t="s">
        <v>4616</v>
      </c>
      <c r="D3044" s="11"/>
      <c r="E3044" s="11" t="s">
        <v>4617</v>
      </c>
      <c r="F3044" s="11" t="s">
        <v>1028</v>
      </c>
      <c r="G3044" s="11" t="s">
        <v>1899</v>
      </c>
      <c r="H3044" s="13" t="s">
        <v>291</v>
      </c>
      <c r="I3044" s="11"/>
      <c r="J3044" s="11" t="s">
        <v>41</v>
      </c>
      <c r="K3044" s="13" t="s">
        <v>1900</v>
      </c>
      <c r="O3044" s="14">
        <v>5555</v>
      </c>
      <c r="P3044" s="14"/>
      <c r="Q3044" s="14"/>
      <c r="R3044" s="14">
        <v>5</v>
      </c>
      <c r="S3044" s="14" t="s">
        <v>43</v>
      </c>
      <c r="T3044" t="s">
        <v>320</v>
      </c>
      <c r="U3044" t="s">
        <v>321</v>
      </c>
      <c r="V3044" t="s">
        <v>322</v>
      </c>
      <c r="W3044" t="s">
        <v>310</v>
      </c>
      <c r="X3044" t="s">
        <v>394</v>
      </c>
      <c r="Y3044" t="s">
        <v>323</v>
      </c>
      <c r="Z3044" t="s">
        <v>258</v>
      </c>
      <c r="AC3044" s="14" t="s">
        <v>215</v>
      </c>
      <c r="AG3044" t="s">
        <v>1901</v>
      </c>
      <c r="AH3044" s="5" t="s">
        <v>291</v>
      </c>
      <c r="AI3044" s="14" t="s">
        <v>1245</v>
      </c>
      <c r="AJ3044" s="22">
        <v>44146</v>
      </c>
      <c r="AK3044" s="14" t="s">
        <v>1902</v>
      </c>
      <c r="AL3044" s="14"/>
    </row>
    <row r="3045" spans="1:38" ht="14.4" x14ac:dyDescent="0.3">
      <c r="A3045" s="11" t="str">
        <f t="shared" si="47"/>
        <v>22,44,66,55/5555/ssl-static-key-ciphers</v>
      </c>
      <c r="B3045" s="11" t="s">
        <v>37</v>
      </c>
      <c r="C3045" s="12" t="s">
        <v>4616</v>
      </c>
      <c r="D3045" s="11"/>
      <c r="E3045" s="11" t="s">
        <v>4617</v>
      </c>
      <c r="F3045" s="11" t="s">
        <v>1028</v>
      </c>
      <c r="G3045" s="11" t="s">
        <v>1899</v>
      </c>
      <c r="H3045" s="13" t="s">
        <v>291</v>
      </c>
      <c r="I3045" s="11"/>
      <c r="J3045" s="11" t="s">
        <v>41</v>
      </c>
      <c r="K3045" s="13" t="s">
        <v>1900</v>
      </c>
      <c r="O3045" s="14">
        <v>5555</v>
      </c>
      <c r="P3045" s="14"/>
      <c r="Q3045" s="14"/>
      <c r="R3045" s="14">
        <v>3</v>
      </c>
      <c r="S3045" s="14" t="s">
        <v>222</v>
      </c>
      <c r="T3045" t="s">
        <v>329</v>
      </c>
      <c r="U3045" t="s">
        <v>330</v>
      </c>
      <c r="V3045" t="s">
        <v>331</v>
      </c>
      <c r="W3045" t="s">
        <v>332</v>
      </c>
      <c r="X3045" t="s">
        <v>459</v>
      </c>
      <c r="Y3045" t="s">
        <v>334</v>
      </c>
      <c r="AC3045" s="14" t="s">
        <v>215</v>
      </c>
      <c r="AG3045" t="s">
        <v>1901</v>
      </c>
      <c r="AH3045" s="5" t="s">
        <v>291</v>
      </c>
      <c r="AI3045" s="14" t="s">
        <v>1245</v>
      </c>
      <c r="AJ3045" s="22">
        <v>44146</v>
      </c>
      <c r="AK3045" s="14" t="s">
        <v>1902</v>
      </c>
      <c r="AL3045" s="14"/>
    </row>
    <row r="3046" spans="1:38" ht="14.4" x14ac:dyDescent="0.3">
      <c r="A3046" s="11" t="str">
        <f t="shared" si="47"/>
        <v>22,44,66,55/5555/tls-dh-primes</v>
      </c>
      <c r="B3046" s="11" t="s">
        <v>37</v>
      </c>
      <c r="C3046" s="12" t="s">
        <v>4616</v>
      </c>
      <c r="D3046" s="11"/>
      <c r="E3046" s="11" t="s">
        <v>4617</v>
      </c>
      <c r="F3046" s="11" t="s">
        <v>1028</v>
      </c>
      <c r="G3046" s="11" t="s">
        <v>1899</v>
      </c>
      <c r="H3046" s="13" t="s">
        <v>291</v>
      </c>
      <c r="I3046" s="11"/>
      <c r="J3046" s="11" t="s">
        <v>41</v>
      </c>
      <c r="K3046" s="13" t="s">
        <v>1900</v>
      </c>
      <c r="O3046" s="14">
        <v>5555</v>
      </c>
      <c r="P3046" s="14"/>
      <c r="Q3046" s="14"/>
      <c r="R3046" s="14">
        <v>3</v>
      </c>
      <c r="S3046" s="14" t="s">
        <v>222</v>
      </c>
      <c r="T3046" t="s">
        <v>335</v>
      </c>
      <c r="U3046" t="s">
        <v>336</v>
      </c>
      <c r="V3046" t="s">
        <v>337</v>
      </c>
      <c r="W3046" t="s">
        <v>338</v>
      </c>
      <c r="X3046" t="s">
        <v>497</v>
      </c>
      <c r="Y3046" t="s">
        <v>340</v>
      </c>
      <c r="AC3046" s="14" t="s">
        <v>215</v>
      </c>
      <c r="AG3046" t="s">
        <v>1901</v>
      </c>
      <c r="AH3046" s="5" t="s">
        <v>291</v>
      </c>
      <c r="AI3046" s="14" t="s">
        <v>1245</v>
      </c>
      <c r="AJ3046" s="14"/>
      <c r="AK3046" s="14"/>
      <c r="AL3046" s="14"/>
    </row>
    <row r="3047" spans="1:38" ht="14.4" x14ac:dyDescent="0.3">
      <c r="A3047" s="11" t="str">
        <f t="shared" si="47"/>
        <v>22,44,66,55/5555/tls-dh-prime-under-2048-bits</v>
      </c>
      <c r="B3047" s="11" t="s">
        <v>37</v>
      </c>
      <c r="C3047" s="12" t="s">
        <v>4616</v>
      </c>
      <c r="D3047" s="11"/>
      <c r="E3047" s="11" t="s">
        <v>4617</v>
      </c>
      <c r="F3047" s="11" t="s">
        <v>1028</v>
      </c>
      <c r="G3047" s="11" t="s">
        <v>1899</v>
      </c>
      <c r="H3047" s="13" t="s">
        <v>291</v>
      </c>
      <c r="I3047" s="11"/>
      <c r="J3047" s="11" t="s">
        <v>41</v>
      </c>
      <c r="K3047" s="13" t="s">
        <v>1900</v>
      </c>
      <c r="O3047" s="14">
        <v>5555</v>
      </c>
      <c r="P3047" s="14"/>
      <c r="Q3047" s="14"/>
      <c r="R3047" s="14">
        <v>3</v>
      </c>
      <c r="S3047" s="14" t="s">
        <v>222</v>
      </c>
      <c r="T3047" t="s">
        <v>498</v>
      </c>
      <c r="U3047" t="s">
        <v>499</v>
      </c>
      <c r="V3047" t="s">
        <v>500</v>
      </c>
      <c r="W3047" t="s">
        <v>501</v>
      </c>
      <c r="X3047" t="s">
        <v>502</v>
      </c>
      <c r="Y3047" t="s">
        <v>252</v>
      </c>
      <c r="AC3047" s="14" t="s">
        <v>215</v>
      </c>
      <c r="AG3047" t="s">
        <v>1901</v>
      </c>
      <c r="AH3047" s="5" t="s">
        <v>291</v>
      </c>
      <c r="AI3047" s="14" t="s">
        <v>1245</v>
      </c>
      <c r="AJ3047" s="14"/>
      <c r="AK3047" s="14"/>
      <c r="AL3047" s="14"/>
    </row>
    <row r="3048" spans="1:38" ht="14.4" x14ac:dyDescent="0.3">
      <c r="A3048" s="11" t="str">
        <f t="shared" si="47"/>
        <v>22,44,66,55/5555/tlsv1_0-enabled</v>
      </c>
      <c r="B3048" s="11" t="s">
        <v>37</v>
      </c>
      <c r="C3048" s="12" t="s">
        <v>4616</v>
      </c>
      <c r="D3048" s="11"/>
      <c r="E3048" s="11" t="s">
        <v>4617</v>
      </c>
      <c r="F3048" s="11" t="s">
        <v>1028</v>
      </c>
      <c r="G3048" s="11" t="s">
        <v>1899</v>
      </c>
      <c r="H3048" s="13" t="s">
        <v>291</v>
      </c>
      <c r="I3048" s="11"/>
      <c r="J3048" s="11" t="s">
        <v>41</v>
      </c>
      <c r="K3048" s="13" t="s">
        <v>1900</v>
      </c>
      <c r="O3048" s="14">
        <v>5555</v>
      </c>
      <c r="P3048" s="14"/>
      <c r="Q3048" s="14"/>
      <c r="R3048" s="14">
        <v>4</v>
      </c>
      <c r="S3048" s="14" t="s">
        <v>43</v>
      </c>
      <c r="T3048" t="s">
        <v>347</v>
      </c>
      <c r="U3048" t="s">
        <v>348</v>
      </c>
      <c r="V3048" t="s">
        <v>349</v>
      </c>
      <c r="W3048" t="s">
        <v>350</v>
      </c>
      <c r="X3048" t="s">
        <v>351</v>
      </c>
      <c r="Y3048" t="s">
        <v>352</v>
      </c>
      <c r="AC3048" s="14" t="s">
        <v>215</v>
      </c>
      <c r="AG3048" t="s">
        <v>1901</v>
      </c>
      <c r="AH3048" s="5" t="s">
        <v>291</v>
      </c>
      <c r="AI3048" s="14" t="s">
        <v>1245</v>
      </c>
      <c r="AJ3048" s="14"/>
      <c r="AK3048" s="14"/>
      <c r="AL3048" s="14"/>
    </row>
    <row r="3049" spans="1:38" ht="14.4" x14ac:dyDescent="0.3">
      <c r="A3049" s="11" t="str">
        <f t="shared" si="47"/>
        <v>22,44,66,55/5555/tlsv1_1-enabled</v>
      </c>
      <c r="B3049" s="11" t="s">
        <v>37</v>
      </c>
      <c r="C3049" s="12" t="s">
        <v>4616</v>
      </c>
      <c r="D3049" s="11"/>
      <c r="E3049" s="11" t="s">
        <v>4617</v>
      </c>
      <c r="F3049" s="11" t="s">
        <v>1028</v>
      </c>
      <c r="G3049" s="11" t="s">
        <v>1899</v>
      </c>
      <c r="H3049" s="13" t="s">
        <v>291</v>
      </c>
      <c r="I3049" s="11"/>
      <c r="J3049" s="11" t="s">
        <v>41</v>
      </c>
      <c r="K3049" s="13" t="s">
        <v>1900</v>
      </c>
      <c r="O3049" s="14">
        <v>5555</v>
      </c>
      <c r="P3049" s="14"/>
      <c r="Q3049" s="14"/>
      <c r="R3049" s="14">
        <v>3</v>
      </c>
      <c r="S3049" s="14" t="s">
        <v>222</v>
      </c>
      <c r="T3049" t="s">
        <v>353</v>
      </c>
      <c r="U3049" t="s">
        <v>354</v>
      </c>
      <c r="V3049" t="s">
        <v>349</v>
      </c>
      <c r="W3049" t="s">
        <v>350</v>
      </c>
      <c r="X3049" t="s">
        <v>355</v>
      </c>
      <c r="Y3049" t="s">
        <v>352</v>
      </c>
      <c r="AC3049" s="14" t="s">
        <v>215</v>
      </c>
      <c r="AG3049" t="s">
        <v>1901</v>
      </c>
      <c r="AH3049" s="5" t="s">
        <v>291</v>
      </c>
      <c r="AI3049" s="14" t="s">
        <v>1245</v>
      </c>
      <c r="AJ3049" s="14"/>
      <c r="AK3049" s="14"/>
      <c r="AL3049" s="14"/>
    </row>
    <row r="3050" spans="1:38" ht="14.4" x14ac:dyDescent="0.3">
      <c r="A3050" s="11" t="str">
        <f t="shared" si="47"/>
        <v>22,44,66,55/5555/generic-tcp-timestamp</v>
      </c>
      <c r="B3050" s="11" t="s">
        <v>37</v>
      </c>
      <c r="C3050" s="12" t="s">
        <v>4616</v>
      </c>
      <c r="D3050" s="11"/>
      <c r="E3050" s="11" t="s">
        <v>4617</v>
      </c>
      <c r="F3050" s="11" t="s">
        <v>1028</v>
      </c>
      <c r="G3050" s="11" t="s">
        <v>1899</v>
      </c>
      <c r="H3050" s="13" t="s">
        <v>291</v>
      </c>
      <c r="I3050" s="11"/>
      <c r="J3050" s="11" t="s">
        <v>41</v>
      </c>
      <c r="K3050" s="13" t="s">
        <v>1904</v>
      </c>
      <c r="O3050" s="14">
        <v>5555</v>
      </c>
      <c r="P3050" s="14"/>
      <c r="Q3050" s="14"/>
      <c r="R3050" s="14">
        <v>1</v>
      </c>
      <c r="S3050" s="14" t="s">
        <v>222</v>
      </c>
      <c r="T3050" t="s">
        <v>270</v>
      </c>
      <c r="U3050" t="s">
        <v>271</v>
      </c>
      <c r="V3050" t="s">
        <v>272</v>
      </c>
      <c r="W3050" t="s">
        <v>273</v>
      </c>
      <c r="X3050" t="s">
        <v>274</v>
      </c>
      <c r="Y3050" t="s">
        <v>275</v>
      </c>
      <c r="AC3050" s="14" t="s">
        <v>215</v>
      </c>
      <c r="AG3050" t="s">
        <v>1279</v>
      </c>
      <c r="AH3050" s="14" t="s">
        <v>1249</v>
      </c>
      <c r="AI3050" s="17" t="s">
        <v>1261</v>
      </c>
      <c r="AJ3050" s="14"/>
      <c r="AK3050" s="14"/>
      <c r="AL3050" s="14"/>
    </row>
    <row r="3051" spans="1:38" ht="14.4" x14ac:dyDescent="0.3">
      <c r="A3051" s="11" t="str">
        <f t="shared" si="47"/>
        <v>22,44,66,55/5555/netbios-nbstat-amplification</v>
      </c>
      <c r="B3051" s="11" t="s">
        <v>37</v>
      </c>
      <c r="C3051" s="12" t="s">
        <v>4616</v>
      </c>
      <c r="D3051" s="11"/>
      <c r="E3051" s="11" t="s">
        <v>4617</v>
      </c>
      <c r="F3051" s="11" t="s">
        <v>1028</v>
      </c>
      <c r="G3051" s="11" t="s">
        <v>1899</v>
      </c>
      <c r="H3051" s="13" t="s">
        <v>291</v>
      </c>
      <c r="I3051" s="11"/>
      <c r="J3051" s="11" t="s">
        <v>41</v>
      </c>
      <c r="K3051" s="13" t="s">
        <v>1904</v>
      </c>
      <c r="O3051" s="14">
        <v>5555</v>
      </c>
      <c r="P3051" s="14"/>
      <c r="Q3051" s="14"/>
      <c r="R3051" s="14">
        <v>1</v>
      </c>
      <c r="S3051" s="14" t="s">
        <v>222</v>
      </c>
      <c r="T3051" t="s">
        <v>417</v>
      </c>
      <c r="U3051" t="s">
        <v>418</v>
      </c>
      <c r="V3051" t="s">
        <v>419</v>
      </c>
      <c r="W3051" t="s">
        <v>420</v>
      </c>
      <c r="X3051" t="s">
        <v>421</v>
      </c>
      <c r="Y3051" t="s">
        <v>67</v>
      </c>
      <c r="AC3051" s="14" t="s">
        <v>51</v>
      </c>
      <c r="AG3051" t="s">
        <v>1279</v>
      </c>
      <c r="AH3051" s="5" t="s">
        <v>291</v>
      </c>
      <c r="AI3051" s="14" t="s">
        <v>1261</v>
      </c>
      <c r="AJ3051" s="14"/>
      <c r="AK3051" s="14"/>
      <c r="AL3051" s="14"/>
    </row>
    <row r="3052" spans="1:38" ht="14.4" x14ac:dyDescent="0.3">
      <c r="A3052" s="11" t="str">
        <f t="shared" si="47"/>
        <v>22,44,66,55/5555/ftp-plaintext-auth</v>
      </c>
      <c r="B3052" s="11" t="s">
        <v>37</v>
      </c>
      <c r="C3052" s="12" t="s">
        <v>4616</v>
      </c>
      <c r="D3052" s="11"/>
      <c r="E3052" s="11" t="s">
        <v>4617</v>
      </c>
      <c r="F3052" s="11" t="s">
        <v>1028</v>
      </c>
      <c r="G3052" s="11" t="s">
        <v>1905</v>
      </c>
      <c r="H3052" s="13" t="s">
        <v>291</v>
      </c>
      <c r="I3052" s="11"/>
      <c r="J3052" s="11" t="s">
        <v>41</v>
      </c>
      <c r="K3052" s="13" t="s">
        <v>1904</v>
      </c>
      <c r="O3052" s="14">
        <v>5555</v>
      </c>
      <c r="P3052" s="14"/>
      <c r="Q3052" s="14"/>
      <c r="R3052" s="14">
        <v>7</v>
      </c>
      <c r="S3052" s="14" t="s">
        <v>79</v>
      </c>
      <c r="T3052" t="s">
        <v>1072</v>
      </c>
      <c r="U3052" t="s">
        <v>1073</v>
      </c>
      <c r="V3052" t="s">
        <v>1074</v>
      </c>
      <c r="W3052" t="s">
        <v>1075</v>
      </c>
      <c r="X3052" t="s">
        <v>1076</v>
      </c>
      <c r="Y3052" t="s">
        <v>67</v>
      </c>
      <c r="AC3052" s="14" t="s">
        <v>51</v>
      </c>
      <c r="AG3052" t="s">
        <v>1279</v>
      </c>
      <c r="AH3052" s="5" t="s">
        <v>1263</v>
      </c>
      <c r="AI3052" s="14"/>
      <c r="AJ3052" s="14"/>
      <c r="AK3052" s="14"/>
      <c r="AL3052" s="14"/>
    </row>
    <row r="3053" spans="1:38" ht="14.4" x14ac:dyDescent="0.3">
      <c r="A3053" s="11" t="str">
        <f t="shared" si="47"/>
        <v>22,44,66,55/5555/tls-server-cert-expired</v>
      </c>
      <c r="B3053" s="11" t="s">
        <v>37</v>
      </c>
      <c r="C3053" s="12" t="s">
        <v>4616</v>
      </c>
      <c r="D3053" s="11"/>
      <c r="E3053" s="11" t="s">
        <v>4617</v>
      </c>
      <c r="F3053" s="11" t="s">
        <v>1028</v>
      </c>
      <c r="G3053" s="11" t="s">
        <v>1905</v>
      </c>
      <c r="H3053" s="13" t="s">
        <v>291</v>
      </c>
      <c r="I3053" s="11"/>
      <c r="J3053" s="11" t="s">
        <v>41</v>
      </c>
      <c r="K3053" s="13" t="s">
        <v>1904</v>
      </c>
      <c r="O3053" s="14">
        <v>5555</v>
      </c>
      <c r="P3053" s="14"/>
      <c r="Q3053" s="14"/>
      <c r="R3053" s="14">
        <v>7</v>
      </c>
      <c r="S3053" s="14" t="s">
        <v>79</v>
      </c>
      <c r="T3053" t="s">
        <v>606</v>
      </c>
      <c r="U3053" t="s">
        <v>607</v>
      </c>
      <c r="V3053" t="s">
        <v>608</v>
      </c>
      <c r="W3053" t="s">
        <v>609</v>
      </c>
      <c r="X3053" t="s">
        <v>1906</v>
      </c>
      <c r="Y3053" t="s">
        <v>67</v>
      </c>
      <c r="AC3053" s="14" t="s">
        <v>215</v>
      </c>
      <c r="AG3053" t="s">
        <v>1279</v>
      </c>
      <c r="AH3053" s="5" t="s">
        <v>1263</v>
      </c>
      <c r="AI3053" s="14"/>
      <c r="AJ3053" s="14"/>
      <c r="AK3053" s="14"/>
      <c r="AL3053" s="14"/>
    </row>
    <row r="3054" spans="1:38" ht="14.4" x14ac:dyDescent="0.3">
      <c r="A3054" s="11" t="str">
        <f t="shared" si="47"/>
        <v>22,44,66,55/5555/tlsv1_0-enabled</v>
      </c>
      <c r="B3054" s="11" t="s">
        <v>37</v>
      </c>
      <c r="C3054" s="12" t="s">
        <v>4616</v>
      </c>
      <c r="D3054" s="11"/>
      <c r="E3054" s="11" t="s">
        <v>4617</v>
      </c>
      <c r="F3054" s="11" t="s">
        <v>1028</v>
      </c>
      <c r="G3054" s="11" t="s">
        <v>1899</v>
      </c>
      <c r="H3054" s="13" t="s">
        <v>291</v>
      </c>
      <c r="I3054" s="11"/>
      <c r="J3054" s="11" t="s">
        <v>41</v>
      </c>
      <c r="K3054" s="13" t="s">
        <v>1904</v>
      </c>
      <c r="O3054" s="14">
        <v>5555</v>
      </c>
      <c r="P3054" s="14"/>
      <c r="Q3054" s="14"/>
      <c r="R3054" s="14">
        <v>4</v>
      </c>
      <c r="S3054" s="14" t="s">
        <v>43</v>
      </c>
      <c r="T3054" t="s">
        <v>347</v>
      </c>
      <c r="U3054" t="s">
        <v>348</v>
      </c>
      <c r="V3054" t="s">
        <v>349</v>
      </c>
      <c r="W3054" t="s">
        <v>350</v>
      </c>
      <c r="X3054" t="s">
        <v>351</v>
      </c>
      <c r="Y3054" t="s">
        <v>352</v>
      </c>
      <c r="AC3054" s="14" t="s">
        <v>215</v>
      </c>
      <c r="AG3054" t="s">
        <v>1279</v>
      </c>
      <c r="AH3054" s="5" t="s">
        <v>291</v>
      </c>
      <c r="AI3054" s="14" t="s">
        <v>1907</v>
      </c>
      <c r="AJ3054" s="14"/>
      <c r="AK3054" s="14"/>
      <c r="AL3054" s="14"/>
    </row>
    <row r="3055" spans="1:38" ht="14.4" x14ac:dyDescent="0.3">
      <c r="A3055" s="11" t="str">
        <f t="shared" si="47"/>
        <v>22,44,66,55/5555/tlsv1_1-enabled</v>
      </c>
      <c r="B3055" s="11" t="s">
        <v>37</v>
      </c>
      <c r="C3055" s="12" t="s">
        <v>4616</v>
      </c>
      <c r="D3055" s="11"/>
      <c r="E3055" s="11" t="s">
        <v>4617</v>
      </c>
      <c r="F3055" s="11" t="s">
        <v>1028</v>
      </c>
      <c r="G3055" s="11" t="s">
        <v>1899</v>
      </c>
      <c r="H3055" s="13" t="s">
        <v>291</v>
      </c>
      <c r="I3055" s="11"/>
      <c r="J3055" s="11" t="s">
        <v>41</v>
      </c>
      <c r="K3055" s="13" t="s">
        <v>1904</v>
      </c>
      <c r="O3055" s="14">
        <v>5555</v>
      </c>
      <c r="P3055" s="14"/>
      <c r="Q3055" s="14"/>
      <c r="R3055" s="14">
        <v>3</v>
      </c>
      <c r="S3055" s="14" t="s">
        <v>222</v>
      </c>
      <c r="T3055" t="s">
        <v>353</v>
      </c>
      <c r="U3055" t="s">
        <v>354</v>
      </c>
      <c r="V3055" t="s">
        <v>349</v>
      </c>
      <c r="W3055" t="s">
        <v>350</v>
      </c>
      <c r="X3055" t="s">
        <v>355</v>
      </c>
      <c r="Y3055" t="s">
        <v>352</v>
      </c>
      <c r="AC3055" s="14" t="s">
        <v>215</v>
      </c>
      <c r="AG3055" t="s">
        <v>1908</v>
      </c>
      <c r="AH3055" s="5" t="s">
        <v>291</v>
      </c>
      <c r="AI3055" s="14" t="s">
        <v>1261</v>
      </c>
      <c r="AJ3055" s="14"/>
      <c r="AK3055" s="14"/>
      <c r="AL3055" s="14"/>
    </row>
    <row r="3056" spans="1:38" ht="14.4" x14ac:dyDescent="0.3">
      <c r="A3056" s="11" t="str">
        <f t="shared" si="47"/>
        <v>22,44,66,55/5555/cifs-smb2-signing-not-required</v>
      </c>
      <c r="B3056" s="11" t="s">
        <v>37</v>
      </c>
      <c r="C3056" s="12" t="s">
        <v>4616</v>
      </c>
      <c r="D3056" s="11"/>
      <c r="E3056" s="11" t="s">
        <v>4617</v>
      </c>
      <c r="F3056" s="11" t="s">
        <v>1028</v>
      </c>
      <c r="G3056" s="11" t="s">
        <v>1899</v>
      </c>
      <c r="H3056" s="13" t="s">
        <v>291</v>
      </c>
      <c r="I3056" s="11"/>
      <c r="J3056" s="11" t="s">
        <v>41</v>
      </c>
      <c r="K3056" s="13" t="s">
        <v>1904</v>
      </c>
      <c r="O3056" s="14">
        <v>5555</v>
      </c>
      <c r="P3056" s="14"/>
      <c r="Q3056" s="14"/>
      <c r="R3056" s="14">
        <v>6</v>
      </c>
      <c r="S3056" s="14" t="s">
        <v>43</v>
      </c>
      <c r="T3056" t="s">
        <v>467</v>
      </c>
      <c r="U3056" t="s">
        <v>468</v>
      </c>
      <c r="V3056" t="s">
        <v>469</v>
      </c>
      <c r="W3056" t="s">
        <v>431</v>
      </c>
      <c r="X3056" t="s">
        <v>470</v>
      </c>
      <c r="Y3056" t="s">
        <v>471</v>
      </c>
      <c r="AC3056" s="14" t="s">
        <v>51</v>
      </c>
      <c r="AG3056" t="s">
        <v>1279</v>
      </c>
      <c r="AH3056" s="5" t="s">
        <v>291</v>
      </c>
      <c r="AI3056" s="14" t="s">
        <v>1907</v>
      </c>
      <c r="AJ3056" s="14"/>
      <c r="AK3056" s="14"/>
      <c r="AL3056" s="14"/>
    </row>
    <row r="3057" spans="1:38" ht="14.4" x14ac:dyDescent="0.3">
      <c r="A3057" s="11" t="str">
        <f t="shared" si="47"/>
        <v>22,44,66,55/5555/certificate-common-name-mismatch</v>
      </c>
      <c r="B3057" s="11" t="s">
        <v>37</v>
      </c>
      <c r="C3057" s="12" t="s">
        <v>4616</v>
      </c>
      <c r="D3057" s="11"/>
      <c r="E3057" s="11" t="s">
        <v>4617</v>
      </c>
      <c r="F3057" s="11" t="s">
        <v>1028</v>
      </c>
      <c r="G3057" s="11" t="s">
        <v>1899</v>
      </c>
      <c r="H3057" s="13" t="s">
        <v>40</v>
      </c>
      <c r="I3057" s="11"/>
      <c r="J3057" s="11" t="s">
        <v>41</v>
      </c>
      <c r="K3057" s="13" t="s">
        <v>1904</v>
      </c>
      <c r="O3057" s="14">
        <v>5555</v>
      </c>
      <c r="P3057" s="14"/>
      <c r="Q3057" s="14"/>
      <c r="R3057" s="14">
        <v>7</v>
      </c>
      <c r="S3057" s="14" t="s">
        <v>79</v>
      </c>
      <c r="T3057" t="s">
        <v>446</v>
      </c>
      <c r="U3057" t="s">
        <v>447</v>
      </c>
      <c r="V3057" t="s">
        <v>448</v>
      </c>
      <c r="W3057" t="s">
        <v>449</v>
      </c>
      <c r="X3057" t="s">
        <v>1909</v>
      </c>
      <c r="Y3057" t="s">
        <v>67</v>
      </c>
      <c r="AC3057" s="14" t="s">
        <v>215</v>
      </c>
      <c r="AH3057" s="14" t="s">
        <v>40</v>
      </c>
      <c r="AI3057" s="14"/>
      <c r="AJ3057" s="15"/>
      <c r="AK3057" s="14"/>
      <c r="AL3057" s="14"/>
    </row>
    <row r="3058" spans="1:38" ht="14.4" x14ac:dyDescent="0.3">
      <c r="A3058" s="11" t="str">
        <f t="shared" si="47"/>
        <v>22,44,66,55/5555/ssl-self-signed-certificate</v>
      </c>
      <c r="B3058" s="11" t="s">
        <v>37</v>
      </c>
      <c r="C3058" s="12" t="s">
        <v>4616</v>
      </c>
      <c r="D3058" s="11"/>
      <c r="E3058" s="11" t="s">
        <v>4617</v>
      </c>
      <c r="F3058" s="11" t="s">
        <v>1028</v>
      </c>
      <c r="G3058" s="11" t="s">
        <v>1899</v>
      </c>
      <c r="H3058" s="13" t="s">
        <v>40</v>
      </c>
      <c r="I3058" s="11"/>
      <c r="J3058" s="11" t="s">
        <v>41</v>
      </c>
      <c r="K3058" s="13" t="s">
        <v>1904</v>
      </c>
      <c r="O3058" s="14">
        <v>5555</v>
      </c>
      <c r="P3058" s="14"/>
      <c r="Q3058" s="14"/>
      <c r="R3058" s="14">
        <v>4</v>
      </c>
      <c r="S3058" s="14" t="s">
        <v>43</v>
      </c>
      <c r="T3058" t="s">
        <v>324</v>
      </c>
      <c r="U3058" t="s">
        <v>325</v>
      </c>
      <c r="V3058" t="s">
        <v>326</v>
      </c>
      <c r="W3058" t="s">
        <v>327</v>
      </c>
      <c r="X3058" t="s">
        <v>328</v>
      </c>
      <c r="Y3058" t="s">
        <v>67</v>
      </c>
      <c r="AC3058" s="14" t="s">
        <v>215</v>
      </c>
      <c r="AH3058" s="14" t="s">
        <v>40</v>
      </c>
      <c r="AI3058" s="14"/>
      <c r="AJ3058" s="15"/>
      <c r="AK3058" s="14"/>
      <c r="AL3058" s="14"/>
    </row>
    <row r="3059" spans="1:38" ht="14.4" x14ac:dyDescent="0.3">
      <c r="A3059" s="11" t="str">
        <f t="shared" si="47"/>
        <v>22,44,66,55/5555/tls-untrusted-ca</v>
      </c>
      <c r="B3059" s="11" t="s">
        <v>37</v>
      </c>
      <c r="C3059" s="12" t="s">
        <v>4616</v>
      </c>
      <c r="D3059" s="11"/>
      <c r="E3059" s="11" t="s">
        <v>4617</v>
      </c>
      <c r="F3059" s="11" t="s">
        <v>1028</v>
      </c>
      <c r="G3059" s="11" t="s">
        <v>1899</v>
      </c>
      <c r="H3059" s="13" t="s">
        <v>40</v>
      </c>
      <c r="I3059" s="11"/>
      <c r="J3059" s="11" t="s">
        <v>41</v>
      </c>
      <c r="K3059" s="13" t="s">
        <v>1904</v>
      </c>
      <c r="O3059" s="14">
        <v>5555</v>
      </c>
      <c r="P3059" s="14"/>
      <c r="Q3059" s="14"/>
      <c r="R3059" s="14">
        <v>6</v>
      </c>
      <c r="S3059" s="14" t="s">
        <v>43</v>
      </c>
      <c r="T3059" t="s">
        <v>341</v>
      </c>
      <c r="U3059" t="s">
        <v>342</v>
      </c>
      <c r="V3059" t="s">
        <v>343</v>
      </c>
      <c r="W3059" t="s">
        <v>344</v>
      </c>
      <c r="X3059" t="s">
        <v>1910</v>
      </c>
      <c r="Y3059" t="s">
        <v>346</v>
      </c>
      <c r="AC3059" s="14" t="s">
        <v>215</v>
      </c>
      <c r="AH3059" s="14" t="s">
        <v>40</v>
      </c>
      <c r="AI3059" s="14"/>
      <c r="AJ3059" s="15"/>
      <c r="AK3059" s="14"/>
      <c r="AL3059" s="14"/>
    </row>
    <row r="3060" spans="1:38" ht="14.4" x14ac:dyDescent="0.3">
      <c r="A3060" s="11" t="str">
        <f t="shared" si="47"/>
        <v>22,44,66,55/5555/generic-tcp-timestamp</v>
      </c>
      <c r="B3060" s="11" t="s">
        <v>37</v>
      </c>
      <c r="C3060" s="12" t="s">
        <v>4616</v>
      </c>
      <c r="D3060" s="11"/>
      <c r="E3060" s="11" t="s">
        <v>4617</v>
      </c>
      <c r="F3060" s="11" t="s">
        <v>1028</v>
      </c>
      <c r="G3060" s="11" t="s">
        <v>1242</v>
      </c>
      <c r="H3060" s="13" t="s">
        <v>291</v>
      </c>
      <c r="I3060" s="11"/>
      <c r="J3060" s="11" t="s">
        <v>41</v>
      </c>
      <c r="K3060" s="13" t="s">
        <v>1911</v>
      </c>
      <c r="O3060" s="14">
        <v>5555</v>
      </c>
      <c r="P3060" s="14"/>
      <c r="Q3060" s="14"/>
      <c r="R3060" s="14">
        <v>1</v>
      </c>
      <c r="S3060" s="14" t="s">
        <v>222</v>
      </c>
      <c r="T3060" t="s">
        <v>270</v>
      </c>
      <c r="U3060" t="s">
        <v>271</v>
      </c>
      <c r="V3060" t="s">
        <v>272</v>
      </c>
      <c r="W3060" t="s">
        <v>273</v>
      </c>
      <c r="X3060" t="s">
        <v>274</v>
      </c>
      <c r="Y3060" t="s">
        <v>275</v>
      </c>
      <c r="AC3060" s="14" t="s">
        <v>215</v>
      </c>
      <c r="AG3060" t="s">
        <v>1912</v>
      </c>
      <c r="AH3060" s="5" t="s">
        <v>2187</v>
      </c>
      <c r="AI3060" s="17" t="s">
        <v>1273</v>
      </c>
      <c r="AJ3060" s="14"/>
      <c r="AK3060" s="14"/>
      <c r="AL3060" s="14"/>
    </row>
    <row r="3061" spans="1:38" ht="14.4" x14ac:dyDescent="0.3">
      <c r="A3061" s="11" t="str">
        <f t="shared" si="47"/>
        <v>22,44,66,55/5555/certificate-common-name-mismatch</v>
      </c>
      <c r="B3061" s="11" t="s">
        <v>37</v>
      </c>
      <c r="C3061" s="12" t="s">
        <v>4616</v>
      </c>
      <c r="D3061" s="11"/>
      <c r="E3061" s="11" t="s">
        <v>4617</v>
      </c>
      <c r="F3061" s="11" t="s">
        <v>1028</v>
      </c>
      <c r="G3061" s="11" t="s">
        <v>1242</v>
      </c>
      <c r="H3061" s="13" t="s">
        <v>291</v>
      </c>
      <c r="I3061" s="11"/>
      <c r="J3061" s="11" t="s">
        <v>41</v>
      </c>
      <c r="K3061" s="13" t="s">
        <v>1911</v>
      </c>
      <c r="O3061" s="14">
        <v>5555</v>
      </c>
      <c r="P3061" s="14"/>
      <c r="Q3061" s="14"/>
      <c r="R3061" s="14">
        <v>7</v>
      </c>
      <c r="S3061" s="14" t="s">
        <v>79</v>
      </c>
      <c r="T3061" t="s">
        <v>446</v>
      </c>
      <c r="U3061" t="s">
        <v>447</v>
      </c>
      <c r="V3061" t="s">
        <v>448</v>
      </c>
      <c r="W3061" t="s">
        <v>449</v>
      </c>
      <c r="X3061" t="s">
        <v>1913</v>
      </c>
      <c r="Y3061" t="s">
        <v>67</v>
      </c>
      <c r="AC3061" s="14" t="s">
        <v>215</v>
      </c>
      <c r="AG3061" t="s">
        <v>1914</v>
      </c>
      <c r="AH3061" s="5" t="s">
        <v>2187</v>
      </c>
      <c r="AI3061" s="23" t="s">
        <v>1245</v>
      </c>
      <c r="AJ3061" s="14"/>
      <c r="AK3061" s="14"/>
      <c r="AL3061" s="14"/>
    </row>
    <row r="3062" spans="1:38" ht="14.4" x14ac:dyDescent="0.3">
      <c r="A3062" s="11" t="str">
        <f t="shared" si="47"/>
        <v>22,44,66,55/5555/rc4-cve-2013-2566</v>
      </c>
      <c r="B3062" s="11" t="s">
        <v>37</v>
      </c>
      <c r="C3062" s="12" t="s">
        <v>4616</v>
      </c>
      <c r="D3062" s="11"/>
      <c r="E3062" s="11" t="s">
        <v>4617</v>
      </c>
      <c r="F3062" s="11" t="s">
        <v>1028</v>
      </c>
      <c r="G3062" s="11" t="s">
        <v>1242</v>
      </c>
      <c r="H3062" s="13" t="s">
        <v>291</v>
      </c>
      <c r="I3062" s="11"/>
      <c r="J3062" s="11" t="s">
        <v>41</v>
      </c>
      <c r="K3062" s="13" t="s">
        <v>1911</v>
      </c>
      <c r="O3062" s="14">
        <v>5555</v>
      </c>
      <c r="P3062" s="14"/>
      <c r="Q3062" s="14"/>
      <c r="R3062" s="14">
        <v>4</v>
      </c>
      <c r="S3062" s="14" t="s">
        <v>43</v>
      </c>
      <c r="T3062" t="s">
        <v>451</v>
      </c>
      <c r="U3062" t="s">
        <v>452</v>
      </c>
      <c r="V3062" t="s">
        <v>453</v>
      </c>
      <c r="W3062" t="s">
        <v>454</v>
      </c>
      <c r="X3062" t="s">
        <v>455</v>
      </c>
      <c r="Y3062" t="s">
        <v>456</v>
      </c>
      <c r="Z3062" t="s">
        <v>457</v>
      </c>
      <c r="AC3062" s="14" t="s">
        <v>215</v>
      </c>
      <c r="AG3062" t="s">
        <v>1914</v>
      </c>
      <c r="AH3062" s="5" t="s">
        <v>2187</v>
      </c>
      <c r="AI3062" s="23" t="s">
        <v>1245</v>
      </c>
      <c r="AJ3062" s="14"/>
      <c r="AK3062" s="14"/>
      <c r="AL3062" s="14"/>
    </row>
    <row r="3063" spans="1:38" ht="14.4" x14ac:dyDescent="0.3">
      <c r="A3063" s="11" t="str">
        <f t="shared" si="47"/>
        <v>22,44,66,55/5555/ssl-3des-ciphers</v>
      </c>
      <c r="B3063" s="11" t="s">
        <v>37</v>
      </c>
      <c r="C3063" s="12" t="s">
        <v>4616</v>
      </c>
      <c r="D3063" s="11"/>
      <c r="E3063" s="11" t="s">
        <v>4617</v>
      </c>
      <c r="F3063" s="11" t="s">
        <v>1028</v>
      </c>
      <c r="G3063" s="11" t="s">
        <v>1242</v>
      </c>
      <c r="H3063" s="13" t="s">
        <v>291</v>
      </c>
      <c r="I3063" s="11"/>
      <c r="J3063" s="11" t="s">
        <v>41</v>
      </c>
      <c r="K3063" s="13" t="s">
        <v>1911</v>
      </c>
      <c r="O3063" s="14">
        <v>5555</v>
      </c>
      <c r="P3063" s="14"/>
      <c r="Q3063" s="14"/>
      <c r="R3063" s="14">
        <v>1</v>
      </c>
      <c r="S3063" s="14" t="s">
        <v>222</v>
      </c>
      <c r="T3063" t="s">
        <v>307</v>
      </c>
      <c r="U3063" t="s">
        <v>308</v>
      </c>
      <c r="V3063" t="s">
        <v>309</v>
      </c>
      <c r="W3063" t="s">
        <v>310</v>
      </c>
      <c r="X3063" t="s">
        <v>394</v>
      </c>
      <c r="Y3063" t="s">
        <v>312</v>
      </c>
      <c r="AC3063" s="14" t="s">
        <v>215</v>
      </c>
      <c r="AG3063" t="s">
        <v>1914</v>
      </c>
      <c r="AH3063" s="5" t="s">
        <v>2187</v>
      </c>
      <c r="AI3063" s="23" t="s">
        <v>1273</v>
      </c>
      <c r="AJ3063" s="14"/>
      <c r="AK3063" s="14"/>
      <c r="AL3063" s="14"/>
    </row>
    <row r="3064" spans="1:38" ht="14.4" x14ac:dyDescent="0.3">
      <c r="A3064" s="11" t="str">
        <f t="shared" si="47"/>
        <v>22,44,66,55/5555/ssl-cve-2011-3389-beast</v>
      </c>
      <c r="B3064" s="11" t="s">
        <v>37</v>
      </c>
      <c r="C3064" s="12" t="s">
        <v>4616</v>
      </c>
      <c r="D3064" s="11"/>
      <c r="E3064" s="11" t="s">
        <v>4617</v>
      </c>
      <c r="F3064" s="11" t="s">
        <v>1028</v>
      </c>
      <c r="G3064" s="11" t="s">
        <v>1242</v>
      </c>
      <c r="H3064" s="13" t="s">
        <v>291</v>
      </c>
      <c r="I3064" s="11"/>
      <c r="J3064" s="11" t="s">
        <v>41</v>
      </c>
      <c r="K3064" s="13" t="s">
        <v>1911</v>
      </c>
      <c r="O3064" s="14">
        <v>5555</v>
      </c>
      <c r="P3064" s="14"/>
      <c r="Q3064" s="14"/>
      <c r="R3064" s="14">
        <v>4</v>
      </c>
      <c r="S3064" s="14" t="s">
        <v>43</v>
      </c>
      <c r="T3064" t="s">
        <v>313</v>
      </c>
      <c r="U3064" t="s">
        <v>314</v>
      </c>
      <c r="V3064" t="s">
        <v>315</v>
      </c>
      <c r="W3064" t="s">
        <v>316</v>
      </c>
      <c r="X3064" t="s">
        <v>496</v>
      </c>
      <c r="Y3064" t="s">
        <v>318</v>
      </c>
      <c r="Z3064" t="s">
        <v>319</v>
      </c>
      <c r="AC3064" s="14" t="s">
        <v>215</v>
      </c>
      <c r="AG3064" t="s">
        <v>1914</v>
      </c>
      <c r="AH3064" s="5" t="s">
        <v>2187</v>
      </c>
      <c r="AI3064" s="23" t="s">
        <v>1245</v>
      </c>
      <c r="AJ3064" s="14"/>
      <c r="AK3064" s="14"/>
      <c r="AL3064" s="14"/>
    </row>
    <row r="3065" spans="1:38" ht="14.4" x14ac:dyDescent="0.3">
      <c r="A3065" s="11" t="str">
        <f t="shared" si="47"/>
        <v>22,44,66,55/5555/ssl-cve-2016-2183-sweet32</v>
      </c>
      <c r="B3065" s="11" t="s">
        <v>37</v>
      </c>
      <c r="C3065" s="12" t="s">
        <v>4616</v>
      </c>
      <c r="D3065" s="11"/>
      <c r="E3065" s="11" t="s">
        <v>4617</v>
      </c>
      <c r="F3065" s="11" t="s">
        <v>1028</v>
      </c>
      <c r="G3065" s="11" t="s">
        <v>1242</v>
      </c>
      <c r="H3065" s="13" t="s">
        <v>291</v>
      </c>
      <c r="I3065" s="11"/>
      <c r="J3065" s="11" t="s">
        <v>41</v>
      </c>
      <c r="K3065" s="13" t="s">
        <v>1911</v>
      </c>
      <c r="O3065" s="14">
        <v>5555</v>
      </c>
      <c r="P3065" s="14"/>
      <c r="Q3065" s="14"/>
      <c r="R3065" s="14">
        <v>5</v>
      </c>
      <c r="S3065" s="14" t="s">
        <v>43</v>
      </c>
      <c r="T3065" t="s">
        <v>320</v>
      </c>
      <c r="U3065" t="s">
        <v>321</v>
      </c>
      <c r="V3065" t="s">
        <v>322</v>
      </c>
      <c r="W3065" t="s">
        <v>310</v>
      </c>
      <c r="X3065" t="s">
        <v>394</v>
      </c>
      <c r="Y3065" t="s">
        <v>323</v>
      </c>
      <c r="Z3065" t="s">
        <v>258</v>
      </c>
      <c r="AC3065" s="14" t="s">
        <v>215</v>
      </c>
      <c r="AG3065" t="s">
        <v>1914</v>
      </c>
      <c r="AH3065" s="5" t="s">
        <v>2187</v>
      </c>
      <c r="AI3065" s="23" t="s">
        <v>1245</v>
      </c>
      <c r="AJ3065" s="14"/>
      <c r="AK3065" s="14"/>
      <c r="AL3065" s="14"/>
    </row>
    <row r="3066" spans="1:38" ht="14.4" x14ac:dyDescent="0.3">
      <c r="A3066" s="11" t="str">
        <f t="shared" si="47"/>
        <v>22,44,66,55/5555/ssl-self-signed-certificate</v>
      </c>
      <c r="B3066" s="11" t="s">
        <v>37</v>
      </c>
      <c r="C3066" s="12" t="s">
        <v>4616</v>
      </c>
      <c r="D3066" s="11"/>
      <c r="E3066" s="11" t="s">
        <v>4617</v>
      </c>
      <c r="F3066" s="11" t="s">
        <v>1028</v>
      </c>
      <c r="G3066" s="11" t="s">
        <v>1242</v>
      </c>
      <c r="H3066" s="13" t="s">
        <v>291</v>
      </c>
      <c r="I3066" s="11"/>
      <c r="J3066" s="11" t="s">
        <v>41</v>
      </c>
      <c r="K3066" s="13" t="s">
        <v>1911</v>
      </c>
      <c r="O3066" s="14">
        <v>5555</v>
      </c>
      <c r="P3066" s="14"/>
      <c r="Q3066" s="14"/>
      <c r="R3066" s="14">
        <v>4</v>
      </c>
      <c r="S3066" s="14" t="s">
        <v>43</v>
      </c>
      <c r="T3066" t="s">
        <v>324</v>
      </c>
      <c r="U3066" t="s">
        <v>325</v>
      </c>
      <c r="V3066" t="s">
        <v>326</v>
      </c>
      <c r="W3066" t="s">
        <v>327</v>
      </c>
      <c r="X3066" t="s">
        <v>328</v>
      </c>
      <c r="Y3066" t="s">
        <v>67</v>
      </c>
      <c r="AC3066" s="14" t="s">
        <v>215</v>
      </c>
      <c r="AG3066" t="s">
        <v>1914</v>
      </c>
      <c r="AH3066" s="5" t="s">
        <v>2187</v>
      </c>
      <c r="AI3066" s="23" t="s">
        <v>1245</v>
      </c>
      <c r="AJ3066" s="14"/>
      <c r="AK3066" s="14"/>
      <c r="AL3066" s="14"/>
    </row>
    <row r="3067" spans="1:38" ht="14.4" x14ac:dyDescent="0.3">
      <c r="A3067" s="11" t="str">
        <f t="shared" si="47"/>
        <v>22,44,66,55/5555/ssl-static-key-ciphers</v>
      </c>
      <c r="B3067" s="11" t="s">
        <v>37</v>
      </c>
      <c r="C3067" s="12" t="s">
        <v>4616</v>
      </c>
      <c r="D3067" s="11"/>
      <c r="E3067" s="11" t="s">
        <v>4617</v>
      </c>
      <c r="F3067" s="11" t="s">
        <v>1028</v>
      </c>
      <c r="G3067" s="11" t="s">
        <v>1242</v>
      </c>
      <c r="H3067" s="13" t="s">
        <v>291</v>
      </c>
      <c r="I3067" s="11"/>
      <c r="J3067" s="11" t="s">
        <v>41</v>
      </c>
      <c r="K3067" s="13" t="s">
        <v>1911</v>
      </c>
      <c r="O3067" s="14">
        <v>5555</v>
      </c>
      <c r="P3067" s="14"/>
      <c r="Q3067" s="14"/>
      <c r="R3067" s="14">
        <v>3</v>
      </c>
      <c r="S3067" s="14" t="s">
        <v>222</v>
      </c>
      <c r="T3067" t="s">
        <v>329</v>
      </c>
      <c r="U3067" t="s">
        <v>330</v>
      </c>
      <c r="V3067" t="s">
        <v>331</v>
      </c>
      <c r="W3067" t="s">
        <v>332</v>
      </c>
      <c r="X3067" t="s">
        <v>459</v>
      </c>
      <c r="Y3067" t="s">
        <v>334</v>
      </c>
      <c r="AC3067" s="14" t="s">
        <v>215</v>
      </c>
      <c r="AG3067" t="s">
        <v>1914</v>
      </c>
      <c r="AH3067" s="5" t="s">
        <v>2187</v>
      </c>
      <c r="AI3067" s="23" t="s">
        <v>1273</v>
      </c>
      <c r="AJ3067" s="14"/>
      <c r="AK3067" s="14"/>
      <c r="AL3067" s="14"/>
    </row>
    <row r="3068" spans="1:38" ht="14.4" x14ac:dyDescent="0.3">
      <c r="A3068" s="11" t="str">
        <f t="shared" si="47"/>
        <v>22,44,66,55/5555/tls-untrusted-ca</v>
      </c>
      <c r="B3068" s="11" t="s">
        <v>37</v>
      </c>
      <c r="C3068" s="12" t="s">
        <v>4616</v>
      </c>
      <c r="D3068" s="11"/>
      <c r="E3068" s="11" t="s">
        <v>4617</v>
      </c>
      <c r="F3068" s="11" t="s">
        <v>1028</v>
      </c>
      <c r="G3068" s="11" t="s">
        <v>1242</v>
      </c>
      <c r="H3068" s="13" t="s">
        <v>291</v>
      </c>
      <c r="I3068" s="11"/>
      <c r="J3068" s="11" t="s">
        <v>41</v>
      </c>
      <c r="K3068" s="13" t="s">
        <v>1911</v>
      </c>
      <c r="O3068" s="14">
        <v>5555</v>
      </c>
      <c r="P3068" s="14"/>
      <c r="Q3068" s="14"/>
      <c r="R3068" s="14">
        <v>6</v>
      </c>
      <c r="S3068" s="14" t="s">
        <v>43</v>
      </c>
      <c r="T3068" t="s">
        <v>341</v>
      </c>
      <c r="U3068" t="s">
        <v>342</v>
      </c>
      <c r="V3068" t="s">
        <v>343</v>
      </c>
      <c r="W3068" t="s">
        <v>344</v>
      </c>
      <c r="X3068" t="s">
        <v>1915</v>
      </c>
      <c r="Y3068" t="s">
        <v>346</v>
      </c>
      <c r="AC3068" s="14" t="s">
        <v>215</v>
      </c>
      <c r="AG3068" t="s">
        <v>1914</v>
      </c>
      <c r="AH3068" s="5" t="s">
        <v>2187</v>
      </c>
      <c r="AI3068" s="23" t="s">
        <v>1245</v>
      </c>
      <c r="AJ3068" s="14"/>
      <c r="AK3068" s="14"/>
      <c r="AL3068" s="14"/>
    </row>
    <row r="3069" spans="1:38" ht="14.4" x14ac:dyDescent="0.3">
      <c r="A3069" s="11" t="str">
        <f t="shared" si="47"/>
        <v>22,44,66,55/5555/tlsv1_0-enabled</v>
      </c>
      <c r="B3069" s="11" t="s">
        <v>37</v>
      </c>
      <c r="C3069" s="12" t="s">
        <v>4616</v>
      </c>
      <c r="D3069" s="11"/>
      <c r="E3069" s="11" t="s">
        <v>4617</v>
      </c>
      <c r="F3069" s="11" t="s">
        <v>1028</v>
      </c>
      <c r="G3069" s="11" t="s">
        <v>1242</v>
      </c>
      <c r="H3069" s="13" t="s">
        <v>291</v>
      </c>
      <c r="I3069" s="11"/>
      <c r="J3069" s="11" t="s">
        <v>41</v>
      </c>
      <c r="K3069" s="13" t="s">
        <v>1911</v>
      </c>
      <c r="O3069" s="14">
        <v>5555</v>
      </c>
      <c r="P3069" s="14"/>
      <c r="Q3069" s="14"/>
      <c r="R3069" s="14">
        <v>4</v>
      </c>
      <c r="S3069" s="14" t="s">
        <v>43</v>
      </c>
      <c r="T3069" t="s">
        <v>347</v>
      </c>
      <c r="U3069" t="s">
        <v>348</v>
      </c>
      <c r="V3069" t="s">
        <v>349</v>
      </c>
      <c r="W3069" t="s">
        <v>350</v>
      </c>
      <c r="X3069" t="s">
        <v>351</v>
      </c>
      <c r="Y3069" t="s">
        <v>352</v>
      </c>
      <c r="AC3069" s="14" t="s">
        <v>215</v>
      </c>
      <c r="AG3069" t="s">
        <v>1914</v>
      </c>
      <c r="AH3069" s="5" t="s">
        <v>2187</v>
      </c>
      <c r="AI3069" s="23" t="s">
        <v>1245</v>
      </c>
      <c r="AJ3069" s="14"/>
      <c r="AK3069" s="14"/>
      <c r="AL3069" s="14"/>
    </row>
    <row r="3070" spans="1:38" ht="14.4" x14ac:dyDescent="0.3">
      <c r="A3070" s="11" t="str">
        <f t="shared" si="47"/>
        <v>22,44,66,55/5555/tlsv1_1-enabled</v>
      </c>
      <c r="B3070" s="11" t="s">
        <v>37</v>
      </c>
      <c r="C3070" s="12" t="s">
        <v>4616</v>
      </c>
      <c r="D3070" s="11"/>
      <c r="E3070" s="11" t="s">
        <v>4617</v>
      </c>
      <c r="F3070" s="11" t="s">
        <v>1028</v>
      </c>
      <c r="G3070" s="11" t="s">
        <v>1242</v>
      </c>
      <c r="H3070" s="13" t="s">
        <v>291</v>
      </c>
      <c r="I3070" s="11"/>
      <c r="J3070" s="11" t="s">
        <v>41</v>
      </c>
      <c r="K3070" s="13" t="s">
        <v>1911</v>
      </c>
      <c r="O3070" s="14">
        <v>5555</v>
      </c>
      <c r="P3070" s="14"/>
      <c r="Q3070" s="14"/>
      <c r="R3070" s="14">
        <v>3</v>
      </c>
      <c r="S3070" s="14" t="s">
        <v>222</v>
      </c>
      <c r="T3070" t="s">
        <v>353</v>
      </c>
      <c r="U3070" t="s">
        <v>354</v>
      </c>
      <c r="V3070" t="s">
        <v>349</v>
      </c>
      <c r="W3070" t="s">
        <v>350</v>
      </c>
      <c r="X3070" t="s">
        <v>355</v>
      </c>
      <c r="Y3070" t="s">
        <v>352</v>
      </c>
      <c r="AC3070" s="14" t="s">
        <v>215</v>
      </c>
      <c r="AG3070" t="s">
        <v>1914</v>
      </c>
      <c r="AH3070" s="5" t="s">
        <v>2187</v>
      </c>
      <c r="AI3070" s="23" t="s">
        <v>1273</v>
      </c>
      <c r="AJ3070" s="14"/>
      <c r="AK3070" s="14"/>
      <c r="AL3070" s="14"/>
    </row>
    <row r="3071" spans="1:38" ht="14.4" x14ac:dyDescent="0.3">
      <c r="A3071" s="11" t="str">
        <f t="shared" si="47"/>
        <v>22,44,66,55/5555/certificate-common-name-mismatch</v>
      </c>
      <c r="B3071" s="11" t="s">
        <v>37</v>
      </c>
      <c r="C3071" s="12" t="s">
        <v>4616</v>
      </c>
      <c r="D3071" s="11"/>
      <c r="E3071" s="11" t="s">
        <v>4617</v>
      </c>
      <c r="F3071" s="11" t="s">
        <v>38</v>
      </c>
      <c r="G3071" s="11" t="s">
        <v>1916</v>
      </c>
      <c r="H3071" s="13" t="s">
        <v>1263</v>
      </c>
      <c r="I3071" s="11"/>
      <c r="J3071" s="11" t="s">
        <v>41</v>
      </c>
      <c r="K3071" s="13" t="s">
        <v>42</v>
      </c>
      <c r="L3071" s="19"/>
      <c r="M3071" s="19"/>
      <c r="N3071" s="19"/>
      <c r="O3071" s="14">
        <v>5555</v>
      </c>
      <c r="P3071" s="20"/>
      <c r="Q3071" s="20"/>
      <c r="R3071" s="20">
        <v>7</v>
      </c>
      <c r="S3071" s="20" t="s">
        <v>79</v>
      </c>
      <c r="T3071" s="19" t="s">
        <v>446</v>
      </c>
      <c r="U3071" t="s">
        <v>447</v>
      </c>
      <c r="V3071" t="s">
        <v>448</v>
      </c>
      <c r="W3071" t="s">
        <v>449</v>
      </c>
      <c r="X3071" t="s">
        <v>1917</v>
      </c>
      <c r="Y3071" t="s">
        <v>67</v>
      </c>
      <c r="AC3071" s="14" t="s">
        <v>215</v>
      </c>
      <c r="AD3071" s="14"/>
      <c r="AE3071" s="14"/>
      <c r="AF3071" s="14"/>
      <c r="AG3071" s="20"/>
      <c r="AH3071" s="5" t="s">
        <v>1263</v>
      </c>
      <c r="AI3071" s="14"/>
      <c r="AJ3071" s="14"/>
      <c r="AK3071" s="14"/>
      <c r="AL3071" s="14"/>
    </row>
    <row r="3072" spans="1:38" ht="14.4" x14ac:dyDescent="0.3">
      <c r="A3072" s="11" t="str">
        <f t="shared" si="47"/>
        <v>22,44,66,55/5555/certificate-common-name-mismatch</v>
      </c>
      <c r="B3072" s="11" t="s">
        <v>37</v>
      </c>
      <c r="C3072" s="12" t="s">
        <v>4616</v>
      </c>
      <c r="D3072" s="11"/>
      <c r="E3072" s="11" t="s">
        <v>4617</v>
      </c>
      <c r="F3072" s="11" t="s">
        <v>38</v>
      </c>
      <c r="G3072" s="11" t="s">
        <v>1916</v>
      </c>
      <c r="H3072" s="13" t="s">
        <v>1263</v>
      </c>
      <c r="I3072" s="11"/>
      <c r="J3072" s="11" t="s">
        <v>41</v>
      </c>
      <c r="K3072" s="13" t="s">
        <v>42</v>
      </c>
      <c r="L3072" s="19"/>
      <c r="M3072" s="19"/>
      <c r="N3072" s="19"/>
      <c r="O3072" s="14">
        <v>5555</v>
      </c>
      <c r="P3072" s="20"/>
      <c r="Q3072" s="20"/>
      <c r="R3072" s="20">
        <v>7</v>
      </c>
      <c r="S3072" s="20" t="s">
        <v>79</v>
      </c>
      <c r="T3072" s="19" t="s">
        <v>446</v>
      </c>
      <c r="U3072" t="s">
        <v>447</v>
      </c>
      <c r="V3072" t="s">
        <v>448</v>
      </c>
      <c r="W3072" t="s">
        <v>449</v>
      </c>
      <c r="X3072" t="s">
        <v>1264</v>
      </c>
      <c r="Y3072" t="s">
        <v>67</v>
      </c>
      <c r="AC3072" s="14" t="s">
        <v>215</v>
      </c>
      <c r="AD3072" s="14"/>
      <c r="AE3072" s="14"/>
      <c r="AF3072" s="14"/>
      <c r="AG3072" s="20"/>
      <c r="AH3072" s="5" t="s">
        <v>1263</v>
      </c>
      <c r="AI3072" s="14"/>
      <c r="AJ3072" s="14"/>
      <c r="AK3072" s="14"/>
      <c r="AL3072" s="14"/>
    </row>
    <row r="3073" spans="1:38" ht="14.4" x14ac:dyDescent="0.3">
      <c r="A3073" s="11" t="str">
        <f t="shared" si="47"/>
        <v>22,44,66,55/5555/certificate-common-name-mismatch</v>
      </c>
      <c r="B3073" s="11" t="s">
        <v>37</v>
      </c>
      <c r="C3073" s="12" t="s">
        <v>4616</v>
      </c>
      <c r="D3073" s="11"/>
      <c r="E3073" s="11" t="s">
        <v>4617</v>
      </c>
      <c r="F3073" s="11" t="s">
        <v>38</v>
      </c>
      <c r="G3073" s="11" t="s">
        <v>1916</v>
      </c>
      <c r="H3073" s="13" t="s">
        <v>1263</v>
      </c>
      <c r="I3073" s="11"/>
      <c r="J3073" s="11" t="s">
        <v>41</v>
      </c>
      <c r="K3073" s="13" t="s">
        <v>42</v>
      </c>
      <c r="L3073" s="19"/>
      <c r="M3073" s="19"/>
      <c r="N3073" s="19"/>
      <c r="O3073" s="14">
        <v>5555</v>
      </c>
      <c r="P3073" s="20"/>
      <c r="Q3073" s="20"/>
      <c r="R3073" s="20">
        <v>7</v>
      </c>
      <c r="S3073" s="20" t="s">
        <v>79</v>
      </c>
      <c r="T3073" s="19" t="s">
        <v>446</v>
      </c>
      <c r="U3073" t="s">
        <v>447</v>
      </c>
      <c r="V3073" t="s">
        <v>448</v>
      </c>
      <c r="W3073" t="s">
        <v>449</v>
      </c>
      <c r="X3073" t="s">
        <v>1264</v>
      </c>
      <c r="Y3073" t="s">
        <v>67</v>
      </c>
      <c r="AC3073" s="14" t="s">
        <v>215</v>
      </c>
      <c r="AD3073" s="14"/>
      <c r="AE3073" s="14"/>
      <c r="AF3073" s="14"/>
      <c r="AG3073" s="20"/>
      <c r="AH3073" s="5" t="s">
        <v>1263</v>
      </c>
      <c r="AI3073" s="14"/>
      <c r="AJ3073" s="14"/>
      <c r="AK3073" s="14"/>
      <c r="AL3073" s="14"/>
    </row>
    <row r="3074" spans="1:38" ht="14.4" x14ac:dyDescent="0.3">
      <c r="A3074" s="11" t="str">
        <f t="shared" si="47"/>
        <v>22,44,66,55/5555/ssh-3des-ciphers</v>
      </c>
      <c r="B3074" s="11" t="s">
        <v>37</v>
      </c>
      <c r="C3074" s="12" t="s">
        <v>4616</v>
      </c>
      <c r="D3074" s="11"/>
      <c r="E3074" s="11" t="s">
        <v>4617</v>
      </c>
      <c r="F3074" s="11" t="s">
        <v>38</v>
      </c>
      <c r="G3074" s="11" t="s">
        <v>1916</v>
      </c>
      <c r="H3074" s="13" t="s">
        <v>291</v>
      </c>
      <c r="I3074" s="11"/>
      <c r="J3074" s="11" t="s">
        <v>41</v>
      </c>
      <c r="K3074" s="13" t="s">
        <v>42</v>
      </c>
      <c r="O3074" s="14">
        <v>5555</v>
      </c>
      <c r="P3074" s="14"/>
      <c r="Q3074" s="14"/>
      <c r="R3074" s="14">
        <v>1</v>
      </c>
      <c r="S3074" s="14" t="s">
        <v>222</v>
      </c>
      <c r="T3074" t="s">
        <v>235</v>
      </c>
      <c r="U3074" t="s">
        <v>236</v>
      </c>
      <c r="V3074" t="s">
        <v>237</v>
      </c>
      <c r="W3074" t="s">
        <v>238</v>
      </c>
      <c r="X3074" t="s">
        <v>239</v>
      </c>
      <c r="Y3074" t="s">
        <v>240</v>
      </c>
      <c r="AC3074" s="14" t="s">
        <v>51</v>
      </c>
      <c r="AD3074" s="14"/>
      <c r="AE3074" s="14"/>
      <c r="AF3074" s="14"/>
      <c r="AG3074" s="17" t="s">
        <v>1918</v>
      </c>
      <c r="AH3074" s="14" t="s">
        <v>2188</v>
      </c>
      <c r="AI3074" s="14"/>
      <c r="AJ3074" s="14"/>
      <c r="AK3074" s="14"/>
      <c r="AL3074" s="14"/>
    </row>
    <row r="3075" spans="1:38" ht="14.4" x14ac:dyDescent="0.3">
      <c r="A3075" s="11" t="str">
        <f t="shared" ref="A3075:A3138" si="48">CONCATENATE(C3075,"/",O3075,"/",T3075)</f>
        <v>22,44,66,55/5555/ssh-cbc-ciphers</v>
      </c>
      <c r="B3075" s="11" t="s">
        <v>37</v>
      </c>
      <c r="C3075" s="12" t="s">
        <v>4616</v>
      </c>
      <c r="D3075" s="11"/>
      <c r="E3075" s="11" t="s">
        <v>4617</v>
      </c>
      <c r="F3075" s="11" t="s">
        <v>38</v>
      </c>
      <c r="G3075" s="11" t="s">
        <v>1916</v>
      </c>
      <c r="H3075" s="13" t="s">
        <v>291</v>
      </c>
      <c r="I3075" s="11"/>
      <c r="J3075" s="11" t="s">
        <v>41</v>
      </c>
      <c r="K3075" s="13" t="s">
        <v>42</v>
      </c>
      <c r="O3075" s="14">
        <v>5555</v>
      </c>
      <c r="P3075" s="14"/>
      <c r="Q3075" s="14"/>
      <c r="R3075" s="14">
        <v>3</v>
      </c>
      <c r="S3075" s="14" t="s">
        <v>222</v>
      </c>
      <c r="T3075" t="s">
        <v>241</v>
      </c>
      <c r="U3075" t="s">
        <v>242</v>
      </c>
      <c r="V3075" t="s">
        <v>243</v>
      </c>
      <c r="W3075" t="s">
        <v>244</v>
      </c>
      <c r="X3075" t="s">
        <v>276</v>
      </c>
      <c r="Y3075" t="s">
        <v>246</v>
      </c>
      <c r="AC3075" s="14" t="s">
        <v>51</v>
      </c>
      <c r="AD3075" s="14"/>
      <c r="AE3075" s="14"/>
      <c r="AF3075" s="14"/>
      <c r="AG3075" s="17" t="s">
        <v>1918</v>
      </c>
      <c r="AH3075" s="14" t="s">
        <v>2188</v>
      </c>
      <c r="AI3075" s="14"/>
      <c r="AJ3075" s="14"/>
      <c r="AK3075" s="14"/>
      <c r="AL3075" s="14"/>
    </row>
    <row r="3076" spans="1:38" ht="14.4" x14ac:dyDescent="0.3">
      <c r="A3076" s="11" t="str">
        <f t="shared" si="48"/>
        <v>22,44,66,55/5555/ssh-cve-2015-4000</v>
      </c>
      <c r="B3076" s="11" t="s">
        <v>37</v>
      </c>
      <c r="C3076" s="12" t="s">
        <v>4616</v>
      </c>
      <c r="D3076" s="11"/>
      <c r="E3076" s="11" t="s">
        <v>4617</v>
      </c>
      <c r="F3076" s="11" t="s">
        <v>38</v>
      </c>
      <c r="G3076" s="11" t="s">
        <v>1916</v>
      </c>
      <c r="H3076" s="13" t="s">
        <v>291</v>
      </c>
      <c r="I3076" s="11"/>
      <c r="J3076" s="11" t="s">
        <v>41</v>
      </c>
      <c r="K3076" s="13" t="s">
        <v>42</v>
      </c>
      <c r="O3076" s="14">
        <v>5555</v>
      </c>
      <c r="P3076" s="14"/>
      <c r="Q3076" s="14"/>
      <c r="R3076" s="14">
        <v>4</v>
      </c>
      <c r="S3076" s="14" t="s">
        <v>43</v>
      </c>
      <c r="T3076" t="s">
        <v>247</v>
      </c>
      <c r="U3076" t="s">
        <v>248</v>
      </c>
      <c r="V3076" t="s">
        <v>249</v>
      </c>
      <c r="W3076" t="s">
        <v>250</v>
      </c>
      <c r="X3076" t="s">
        <v>251</v>
      </c>
      <c r="Y3076" t="s">
        <v>252</v>
      </c>
      <c r="Z3076" t="s">
        <v>253</v>
      </c>
      <c r="AC3076" s="14" t="s">
        <v>51</v>
      </c>
      <c r="AD3076" s="14"/>
      <c r="AE3076" s="14"/>
      <c r="AF3076" s="14"/>
      <c r="AG3076" s="17" t="s">
        <v>1918</v>
      </c>
      <c r="AH3076" s="14" t="s">
        <v>2188</v>
      </c>
      <c r="AI3076" s="14"/>
      <c r="AJ3076" s="14"/>
      <c r="AK3076" s="14"/>
      <c r="AL3076" s="14"/>
    </row>
    <row r="3077" spans="1:38" ht="14.4" x14ac:dyDescent="0.3">
      <c r="A3077" s="11" t="str">
        <f t="shared" si="48"/>
        <v>22,44,66,55/5555/ssh-cve-2016-2183-sweet32</v>
      </c>
      <c r="B3077" s="11" t="s">
        <v>37</v>
      </c>
      <c r="C3077" s="12" t="s">
        <v>4616</v>
      </c>
      <c r="D3077" s="11"/>
      <c r="E3077" s="11" t="s">
        <v>4617</v>
      </c>
      <c r="F3077" s="11" t="s">
        <v>38</v>
      </c>
      <c r="G3077" s="11" t="s">
        <v>1916</v>
      </c>
      <c r="H3077" s="13" t="s">
        <v>291</v>
      </c>
      <c r="I3077" s="11"/>
      <c r="J3077" s="11" t="s">
        <v>41</v>
      </c>
      <c r="K3077" s="13" t="s">
        <v>42</v>
      </c>
      <c r="O3077" s="14">
        <v>5555</v>
      </c>
      <c r="P3077" s="14"/>
      <c r="Q3077" s="14"/>
      <c r="R3077" s="14">
        <v>5</v>
      </c>
      <c r="S3077" s="14" t="s">
        <v>43</v>
      </c>
      <c r="T3077" t="s">
        <v>254</v>
      </c>
      <c r="U3077" t="s">
        <v>255</v>
      </c>
      <c r="V3077" t="s">
        <v>256</v>
      </c>
      <c r="W3077" t="s">
        <v>238</v>
      </c>
      <c r="X3077" t="s">
        <v>239</v>
      </c>
      <c r="Y3077" t="s">
        <v>257</v>
      </c>
      <c r="Z3077" t="s">
        <v>258</v>
      </c>
      <c r="AC3077" s="14" t="s">
        <v>51</v>
      </c>
      <c r="AD3077" s="14"/>
      <c r="AE3077" s="14"/>
      <c r="AF3077" s="14"/>
      <c r="AG3077" s="17" t="s">
        <v>1918</v>
      </c>
      <c r="AH3077" s="14" t="s">
        <v>2188</v>
      </c>
      <c r="AI3077" s="14"/>
      <c r="AJ3077" s="14"/>
      <c r="AK3077" s="14"/>
      <c r="AL3077" s="14"/>
    </row>
    <row r="3078" spans="1:38" ht="14.4" x14ac:dyDescent="0.3">
      <c r="A3078" s="11" t="str">
        <f t="shared" si="48"/>
        <v>22,44,66,55/5555/ssh-rc4-ciphers</v>
      </c>
      <c r="B3078" s="11" t="s">
        <v>37</v>
      </c>
      <c r="C3078" s="12" t="s">
        <v>4616</v>
      </c>
      <c r="D3078" s="11"/>
      <c r="E3078" s="11" t="s">
        <v>4617</v>
      </c>
      <c r="F3078" s="11" t="s">
        <v>38</v>
      </c>
      <c r="G3078" s="11" t="s">
        <v>1916</v>
      </c>
      <c r="H3078" s="13" t="s">
        <v>291</v>
      </c>
      <c r="I3078" s="11"/>
      <c r="J3078" s="11" t="s">
        <v>41</v>
      </c>
      <c r="K3078" s="13" t="s">
        <v>42</v>
      </c>
      <c r="O3078" s="14">
        <v>5555</v>
      </c>
      <c r="P3078" s="14"/>
      <c r="Q3078" s="14"/>
      <c r="R3078" s="14">
        <v>4</v>
      </c>
      <c r="S3078" s="14" t="s">
        <v>43</v>
      </c>
      <c r="T3078" t="s">
        <v>277</v>
      </c>
      <c r="U3078" t="s">
        <v>278</v>
      </c>
      <c r="V3078" t="s">
        <v>279</v>
      </c>
      <c r="W3078" t="s">
        <v>280</v>
      </c>
      <c r="X3078" t="s">
        <v>281</v>
      </c>
      <c r="Y3078" t="s">
        <v>282</v>
      </c>
      <c r="AC3078" s="14" t="s">
        <v>51</v>
      </c>
      <c r="AD3078" s="14"/>
      <c r="AE3078" s="14"/>
      <c r="AF3078" s="14"/>
      <c r="AG3078" s="17" t="s">
        <v>1918</v>
      </c>
      <c r="AH3078" s="14" t="s">
        <v>2188</v>
      </c>
      <c r="AI3078" s="14"/>
      <c r="AJ3078" s="14"/>
      <c r="AK3078" s="14"/>
      <c r="AL3078" s="14"/>
    </row>
    <row r="3079" spans="1:38" ht="14.4" x14ac:dyDescent="0.3">
      <c r="A3079" s="11" t="str">
        <f t="shared" si="48"/>
        <v>22,44,66,55/5555/ssh-weak-kex-algorithms</v>
      </c>
      <c r="B3079" s="11" t="s">
        <v>37</v>
      </c>
      <c r="C3079" s="12" t="s">
        <v>4616</v>
      </c>
      <c r="D3079" s="11"/>
      <c r="E3079" s="11" t="s">
        <v>4617</v>
      </c>
      <c r="F3079" s="11" t="s">
        <v>38</v>
      </c>
      <c r="G3079" s="11" t="s">
        <v>1916</v>
      </c>
      <c r="H3079" s="13" t="s">
        <v>291</v>
      </c>
      <c r="I3079" s="11"/>
      <c r="J3079" s="11" t="s">
        <v>41</v>
      </c>
      <c r="K3079" s="13" t="s">
        <v>42</v>
      </c>
      <c r="O3079" s="14">
        <v>5555</v>
      </c>
      <c r="P3079" s="14"/>
      <c r="Q3079" s="14"/>
      <c r="R3079" s="14">
        <v>4</v>
      </c>
      <c r="S3079" s="14" t="s">
        <v>43</v>
      </c>
      <c r="T3079" t="s">
        <v>259</v>
      </c>
      <c r="U3079" t="s">
        <v>260</v>
      </c>
      <c r="V3079" t="s">
        <v>261</v>
      </c>
      <c r="W3079" t="s">
        <v>262</v>
      </c>
      <c r="X3079" t="s">
        <v>263</v>
      </c>
      <c r="Y3079" t="s">
        <v>264</v>
      </c>
      <c r="AC3079" s="14" t="s">
        <v>51</v>
      </c>
      <c r="AD3079" s="14"/>
      <c r="AE3079" s="14"/>
      <c r="AF3079" s="14"/>
      <c r="AG3079" s="17" t="s">
        <v>1918</v>
      </c>
      <c r="AH3079" s="14" t="s">
        <v>2188</v>
      </c>
      <c r="AI3079" s="14"/>
      <c r="AJ3079" s="14"/>
      <c r="AK3079" s="14"/>
      <c r="AL3079" s="14"/>
    </row>
    <row r="3080" spans="1:38" ht="14.4" x14ac:dyDescent="0.3">
      <c r="A3080" s="11" t="str">
        <f t="shared" si="48"/>
        <v>22,44,66,55/5555/ssh-weak-message-authentication-code-algorithms</v>
      </c>
      <c r="B3080" s="11" t="s">
        <v>37</v>
      </c>
      <c r="C3080" s="12" t="s">
        <v>4616</v>
      </c>
      <c r="D3080" s="11"/>
      <c r="E3080" s="11" t="s">
        <v>4617</v>
      </c>
      <c r="F3080" s="11" t="s">
        <v>38</v>
      </c>
      <c r="G3080" s="11" t="s">
        <v>1916</v>
      </c>
      <c r="H3080" s="13" t="s">
        <v>291</v>
      </c>
      <c r="I3080" s="11"/>
      <c r="J3080" s="11" t="s">
        <v>41</v>
      </c>
      <c r="K3080" s="13" t="s">
        <v>42</v>
      </c>
      <c r="O3080" s="14">
        <v>5555</v>
      </c>
      <c r="P3080" s="14"/>
      <c r="Q3080" s="14"/>
      <c r="R3080" s="14">
        <v>4</v>
      </c>
      <c r="S3080" s="14" t="s">
        <v>43</v>
      </c>
      <c r="T3080" t="s">
        <v>283</v>
      </c>
      <c r="U3080" t="s">
        <v>284</v>
      </c>
      <c r="V3080" t="s">
        <v>285</v>
      </c>
      <c r="W3080" t="s">
        <v>286</v>
      </c>
      <c r="X3080" t="s">
        <v>287</v>
      </c>
      <c r="Y3080" t="s">
        <v>288</v>
      </c>
      <c r="AC3080" s="14" t="s">
        <v>51</v>
      </c>
      <c r="AD3080" s="14"/>
      <c r="AE3080" s="14"/>
      <c r="AF3080" s="14"/>
      <c r="AG3080" s="17" t="s">
        <v>1918</v>
      </c>
      <c r="AH3080" s="14" t="s">
        <v>2188</v>
      </c>
      <c r="AI3080" s="14"/>
      <c r="AJ3080" s="14"/>
      <c r="AK3080" s="14"/>
      <c r="AL3080" s="14"/>
    </row>
    <row r="3081" spans="1:38" ht="14.4" x14ac:dyDescent="0.3">
      <c r="A3081" s="11" t="str">
        <f t="shared" si="48"/>
        <v>22,44,66,55/5555/http-options-method-enabled</v>
      </c>
      <c r="B3081" s="11" t="s">
        <v>37</v>
      </c>
      <c r="C3081" s="12" t="s">
        <v>4616</v>
      </c>
      <c r="D3081" s="11"/>
      <c r="E3081" s="11" t="s">
        <v>4617</v>
      </c>
      <c r="F3081" s="11" t="s">
        <v>38</v>
      </c>
      <c r="G3081" s="11" t="s">
        <v>1916</v>
      </c>
      <c r="H3081" s="13" t="s">
        <v>291</v>
      </c>
      <c r="I3081" s="11"/>
      <c r="J3081" s="11" t="s">
        <v>41</v>
      </c>
      <c r="K3081" s="13" t="s">
        <v>42</v>
      </c>
      <c r="O3081" s="14">
        <v>5555</v>
      </c>
      <c r="P3081" s="14"/>
      <c r="Q3081" s="14"/>
      <c r="R3081" s="14">
        <v>3</v>
      </c>
      <c r="S3081" s="14" t="s">
        <v>222</v>
      </c>
      <c r="T3081" t="s">
        <v>223</v>
      </c>
      <c r="U3081" t="s">
        <v>224</v>
      </c>
      <c r="V3081" t="s">
        <v>225</v>
      </c>
      <c r="W3081" t="s">
        <v>226</v>
      </c>
      <c r="X3081" t="s">
        <v>227</v>
      </c>
      <c r="Y3081" t="s">
        <v>228</v>
      </c>
      <c r="AC3081" s="14" t="s">
        <v>215</v>
      </c>
      <c r="AD3081" s="14"/>
      <c r="AE3081" s="14"/>
      <c r="AF3081" s="14"/>
      <c r="AG3081" s="17" t="s">
        <v>1918</v>
      </c>
      <c r="AH3081" s="14" t="s">
        <v>2188</v>
      </c>
      <c r="AI3081" s="14"/>
      <c r="AJ3081" s="14"/>
      <c r="AK3081" s="14"/>
      <c r="AL3081" s="14"/>
    </row>
    <row r="3082" spans="1:38" ht="14.4" x14ac:dyDescent="0.3">
      <c r="A3082" s="11" t="str">
        <f t="shared" si="48"/>
        <v>22,44,66,55/5555/ssl-3des-ciphers</v>
      </c>
      <c r="B3082" s="11" t="s">
        <v>37</v>
      </c>
      <c r="C3082" s="12" t="s">
        <v>4616</v>
      </c>
      <c r="D3082" s="11"/>
      <c r="E3082" s="11" t="s">
        <v>4617</v>
      </c>
      <c r="F3082" s="11" t="s">
        <v>38</v>
      </c>
      <c r="G3082" s="11" t="s">
        <v>1916</v>
      </c>
      <c r="H3082" s="13" t="s">
        <v>291</v>
      </c>
      <c r="I3082" s="11"/>
      <c r="J3082" s="11" t="s">
        <v>41</v>
      </c>
      <c r="K3082" s="13" t="s">
        <v>42</v>
      </c>
      <c r="O3082" s="14">
        <v>5555</v>
      </c>
      <c r="P3082" s="14"/>
      <c r="Q3082" s="14"/>
      <c r="R3082" s="14">
        <v>1</v>
      </c>
      <c r="S3082" s="14" t="s">
        <v>222</v>
      </c>
      <c r="T3082" t="s">
        <v>307</v>
      </c>
      <c r="U3082" t="s">
        <v>308</v>
      </c>
      <c r="V3082" t="s">
        <v>309</v>
      </c>
      <c r="W3082" t="s">
        <v>310</v>
      </c>
      <c r="X3082" t="s">
        <v>394</v>
      </c>
      <c r="Y3082" t="s">
        <v>312</v>
      </c>
      <c r="AC3082" s="14" t="s">
        <v>215</v>
      </c>
      <c r="AD3082" s="14"/>
      <c r="AE3082" s="14"/>
      <c r="AF3082" s="14"/>
      <c r="AG3082" s="17" t="s">
        <v>1918</v>
      </c>
      <c r="AH3082" s="14" t="s">
        <v>2188</v>
      </c>
      <c r="AI3082" s="14"/>
      <c r="AJ3082" s="14"/>
      <c r="AK3082" s="14"/>
      <c r="AL3082" s="14"/>
    </row>
    <row r="3083" spans="1:38" ht="14.4" x14ac:dyDescent="0.3">
      <c r="A3083" s="11" t="str">
        <f t="shared" si="48"/>
        <v>22,44,66,55/5555/ssl-cve-2011-3389-beast</v>
      </c>
      <c r="B3083" s="11" t="s">
        <v>37</v>
      </c>
      <c r="C3083" s="12" t="s">
        <v>4616</v>
      </c>
      <c r="D3083" s="11"/>
      <c r="E3083" s="11" t="s">
        <v>4617</v>
      </c>
      <c r="F3083" s="11" t="s">
        <v>38</v>
      </c>
      <c r="G3083" s="11" t="s">
        <v>1916</v>
      </c>
      <c r="H3083" s="13" t="s">
        <v>291</v>
      </c>
      <c r="I3083" s="11"/>
      <c r="J3083" s="11" t="s">
        <v>41</v>
      </c>
      <c r="K3083" s="13" t="s">
        <v>42</v>
      </c>
      <c r="O3083" s="14">
        <v>5555</v>
      </c>
      <c r="P3083" s="14"/>
      <c r="Q3083" s="14"/>
      <c r="R3083" s="14">
        <v>4</v>
      </c>
      <c r="S3083" s="14" t="s">
        <v>43</v>
      </c>
      <c r="T3083" t="s">
        <v>313</v>
      </c>
      <c r="U3083" t="s">
        <v>314</v>
      </c>
      <c r="V3083" t="s">
        <v>315</v>
      </c>
      <c r="W3083" t="s">
        <v>316</v>
      </c>
      <c r="X3083" t="s">
        <v>395</v>
      </c>
      <c r="Y3083" t="s">
        <v>318</v>
      </c>
      <c r="Z3083" t="s">
        <v>319</v>
      </c>
      <c r="AC3083" s="14" t="s">
        <v>215</v>
      </c>
      <c r="AD3083" s="14"/>
      <c r="AE3083" s="14"/>
      <c r="AF3083" s="14"/>
      <c r="AG3083" s="17" t="s">
        <v>1918</v>
      </c>
      <c r="AH3083" s="14" t="s">
        <v>2188</v>
      </c>
      <c r="AI3083" s="14"/>
      <c r="AJ3083" s="14"/>
      <c r="AK3083" s="14"/>
      <c r="AL3083" s="14"/>
    </row>
    <row r="3084" spans="1:38" ht="14.4" x14ac:dyDescent="0.3">
      <c r="A3084" s="11" t="str">
        <f t="shared" si="48"/>
        <v>22,44,66,55/5555/ssl-cve-2016-2183-sweet32</v>
      </c>
      <c r="B3084" s="11" t="s">
        <v>37</v>
      </c>
      <c r="C3084" s="12" t="s">
        <v>4616</v>
      </c>
      <c r="D3084" s="11"/>
      <c r="E3084" s="11" t="s">
        <v>4617</v>
      </c>
      <c r="F3084" s="11" t="s">
        <v>38</v>
      </c>
      <c r="G3084" s="11" t="s">
        <v>1916</v>
      </c>
      <c r="H3084" s="13" t="s">
        <v>291</v>
      </c>
      <c r="I3084" s="11"/>
      <c r="J3084" s="11" t="s">
        <v>41</v>
      </c>
      <c r="K3084" s="13" t="s">
        <v>42</v>
      </c>
      <c r="O3084" s="14">
        <v>5555</v>
      </c>
      <c r="P3084" s="14"/>
      <c r="Q3084" s="14"/>
      <c r="R3084" s="14">
        <v>5</v>
      </c>
      <c r="S3084" s="14" t="s">
        <v>43</v>
      </c>
      <c r="T3084" t="s">
        <v>320</v>
      </c>
      <c r="U3084" t="s">
        <v>321</v>
      </c>
      <c r="V3084" t="s">
        <v>322</v>
      </c>
      <c r="W3084" t="s">
        <v>310</v>
      </c>
      <c r="X3084" t="s">
        <v>394</v>
      </c>
      <c r="Y3084" t="s">
        <v>323</v>
      </c>
      <c r="Z3084" t="s">
        <v>258</v>
      </c>
      <c r="AC3084" s="14" t="s">
        <v>215</v>
      </c>
      <c r="AD3084" s="14"/>
      <c r="AE3084" s="14"/>
      <c r="AF3084" s="14"/>
      <c r="AG3084" s="17" t="s">
        <v>1918</v>
      </c>
      <c r="AH3084" s="14" t="s">
        <v>2188</v>
      </c>
      <c r="AI3084" s="14"/>
      <c r="AJ3084" s="14"/>
      <c r="AK3084" s="14"/>
      <c r="AL3084" s="14"/>
    </row>
    <row r="3085" spans="1:38" ht="14.4" x14ac:dyDescent="0.3">
      <c r="A3085" s="11" t="str">
        <f t="shared" si="48"/>
        <v>22,44,66,55/5555/ssl-only-weak-ciphers</v>
      </c>
      <c r="B3085" s="11" t="s">
        <v>37</v>
      </c>
      <c r="C3085" s="12" t="s">
        <v>4616</v>
      </c>
      <c r="D3085" s="11"/>
      <c r="E3085" s="11" t="s">
        <v>4617</v>
      </c>
      <c r="F3085" s="11" t="s">
        <v>38</v>
      </c>
      <c r="G3085" s="11" t="s">
        <v>1916</v>
      </c>
      <c r="H3085" s="13" t="s">
        <v>291</v>
      </c>
      <c r="I3085" s="11"/>
      <c r="J3085" s="11" t="s">
        <v>41</v>
      </c>
      <c r="K3085" s="13" t="s">
        <v>42</v>
      </c>
      <c r="O3085" s="14">
        <v>5555</v>
      </c>
      <c r="P3085" s="14"/>
      <c r="Q3085" s="14"/>
      <c r="R3085" s="14">
        <v>1</v>
      </c>
      <c r="S3085" s="14" t="s">
        <v>222</v>
      </c>
      <c r="T3085" t="s">
        <v>363</v>
      </c>
      <c r="U3085" t="s">
        <v>364</v>
      </c>
      <c r="V3085" t="s">
        <v>365</v>
      </c>
      <c r="W3085" t="s">
        <v>366</v>
      </c>
      <c r="X3085" t="s">
        <v>518</v>
      </c>
      <c r="Y3085" t="s">
        <v>362</v>
      </c>
      <c r="AC3085" s="14" t="s">
        <v>215</v>
      </c>
      <c r="AD3085" s="14"/>
      <c r="AE3085" s="14"/>
      <c r="AF3085" s="14"/>
      <c r="AG3085" s="17" t="s">
        <v>1918</v>
      </c>
      <c r="AH3085" s="14" t="s">
        <v>2188</v>
      </c>
      <c r="AI3085" s="14"/>
      <c r="AJ3085" s="14"/>
      <c r="AK3085" s="14"/>
      <c r="AL3085" s="14"/>
    </row>
    <row r="3086" spans="1:38" ht="14.4" x14ac:dyDescent="0.3">
      <c r="A3086" s="11" t="str">
        <f t="shared" si="48"/>
        <v>22,44,66,55/5555/ssl-static-key-ciphers</v>
      </c>
      <c r="B3086" s="11" t="s">
        <v>37</v>
      </c>
      <c r="C3086" s="12" t="s">
        <v>4616</v>
      </c>
      <c r="D3086" s="11"/>
      <c r="E3086" s="11" t="s">
        <v>4617</v>
      </c>
      <c r="F3086" s="11" t="s">
        <v>38</v>
      </c>
      <c r="G3086" s="11" t="s">
        <v>1916</v>
      </c>
      <c r="H3086" s="13" t="s">
        <v>291</v>
      </c>
      <c r="I3086" s="11"/>
      <c r="J3086" s="11" t="s">
        <v>41</v>
      </c>
      <c r="K3086" s="13" t="s">
        <v>42</v>
      </c>
      <c r="O3086" s="14">
        <v>5555</v>
      </c>
      <c r="P3086" s="14"/>
      <c r="Q3086" s="14"/>
      <c r="R3086" s="14">
        <v>3</v>
      </c>
      <c r="S3086" s="14" t="s">
        <v>222</v>
      </c>
      <c r="T3086" t="s">
        <v>329</v>
      </c>
      <c r="U3086" t="s">
        <v>330</v>
      </c>
      <c r="V3086" t="s">
        <v>331</v>
      </c>
      <c r="W3086" t="s">
        <v>332</v>
      </c>
      <c r="X3086" t="s">
        <v>518</v>
      </c>
      <c r="Y3086" t="s">
        <v>334</v>
      </c>
      <c r="AC3086" s="14" t="s">
        <v>215</v>
      </c>
      <c r="AD3086" s="14"/>
      <c r="AE3086" s="14"/>
      <c r="AF3086" s="14"/>
      <c r="AG3086" s="17" t="s">
        <v>1918</v>
      </c>
      <c r="AH3086" s="14" t="s">
        <v>2188</v>
      </c>
      <c r="AI3086" s="14"/>
      <c r="AJ3086" s="14"/>
      <c r="AK3086" s="14"/>
      <c r="AL3086" s="14"/>
    </row>
    <row r="3087" spans="1:38" ht="14.4" x14ac:dyDescent="0.3">
      <c r="A3087" s="11" t="str">
        <f t="shared" si="48"/>
        <v>22,44,66,55/5555/tlsv1_0-enabled</v>
      </c>
      <c r="B3087" s="11" t="s">
        <v>37</v>
      </c>
      <c r="C3087" s="12" t="s">
        <v>4616</v>
      </c>
      <c r="D3087" s="11"/>
      <c r="E3087" s="11" t="s">
        <v>4617</v>
      </c>
      <c r="F3087" s="11" t="s">
        <v>38</v>
      </c>
      <c r="G3087" s="11" t="s">
        <v>1916</v>
      </c>
      <c r="H3087" s="13" t="s">
        <v>291</v>
      </c>
      <c r="I3087" s="11"/>
      <c r="J3087" s="11" t="s">
        <v>41</v>
      </c>
      <c r="K3087" s="13" t="s">
        <v>42</v>
      </c>
      <c r="O3087" s="14">
        <v>5555</v>
      </c>
      <c r="P3087" s="14"/>
      <c r="Q3087" s="14"/>
      <c r="R3087" s="14">
        <v>4</v>
      </c>
      <c r="S3087" s="14" t="s">
        <v>43</v>
      </c>
      <c r="T3087" t="s">
        <v>347</v>
      </c>
      <c r="U3087" t="s">
        <v>348</v>
      </c>
      <c r="V3087" t="s">
        <v>349</v>
      </c>
      <c r="W3087" t="s">
        <v>350</v>
      </c>
      <c r="X3087" t="s">
        <v>351</v>
      </c>
      <c r="Y3087" t="s">
        <v>352</v>
      </c>
      <c r="AC3087" s="14" t="s">
        <v>215</v>
      </c>
      <c r="AD3087" s="14"/>
      <c r="AE3087" s="14"/>
      <c r="AF3087" s="14"/>
      <c r="AG3087" s="17" t="s">
        <v>1918</v>
      </c>
      <c r="AH3087" s="14" t="s">
        <v>2188</v>
      </c>
      <c r="AI3087" s="14"/>
      <c r="AJ3087" s="14"/>
      <c r="AK3087" s="14"/>
      <c r="AL3087" s="14"/>
    </row>
    <row r="3088" spans="1:38" ht="14.4" x14ac:dyDescent="0.3">
      <c r="A3088" s="11" t="str">
        <f t="shared" si="48"/>
        <v>22,44,66,55/5555/tlsv1_1-enabled</v>
      </c>
      <c r="B3088" s="11" t="s">
        <v>37</v>
      </c>
      <c r="C3088" s="12" t="s">
        <v>4616</v>
      </c>
      <c r="D3088" s="11"/>
      <c r="E3088" s="11" t="s">
        <v>4617</v>
      </c>
      <c r="F3088" s="11" t="s">
        <v>38</v>
      </c>
      <c r="G3088" s="11" t="s">
        <v>1916</v>
      </c>
      <c r="H3088" s="13" t="s">
        <v>291</v>
      </c>
      <c r="I3088" s="11"/>
      <c r="J3088" s="11" t="s">
        <v>41</v>
      </c>
      <c r="K3088" s="13" t="s">
        <v>42</v>
      </c>
      <c r="O3088" s="14">
        <v>5555</v>
      </c>
      <c r="P3088" s="14"/>
      <c r="Q3088" s="14"/>
      <c r="R3088" s="14">
        <v>3</v>
      </c>
      <c r="S3088" s="14" t="s">
        <v>222</v>
      </c>
      <c r="T3088" t="s">
        <v>353</v>
      </c>
      <c r="U3088" t="s">
        <v>354</v>
      </c>
      <c r="V3088" t="s">
        <v>349</v>
      </c>
      <c r="W3088" t="s">
        <v>350</v>
      </c>
      <c r="X3088" t="s">
        <v>355</v>
      </c>
      <c r="Y3088" t="s">
        <v>352</v>
      </c>
      <c r="AC3088" s="14" t="s">
        <v>215</v>
      </c>
      <c r="AD3088" s="14"/>
      <c r="AE3088" s="14"/>
      <c r="AF3088" s="14"/>
      <c r="AG3088" s="17" t="s">
        <v>1918</v>
      </c>
      <c r="AH3088" s="14" t="s">
        <v>2188</v>
      </c>
      <c r="AI3088" s="14"/>
      <c r="AJ3088" s="14"/>
      <c r="AK3088" s="14"/>
      <c r="AL3088" s="14"/>
    </row>
    <row r="3089" spans="1:38" ht="14.4" x14ac:dyDescent="0.3">
      <c r="A3089" s="11" t="str">
        <f t="shared" si="48"/>
        <v>22,44,66,55/5555/http-options-method-enabled</v>
      </c>
      <c r="B3089" s="11" t="s">
        <v>37</v>
      </c>
      <c r="C3089" s="12" t="s">
        <v>4616</v>
      </c>
      <c r="D3089" s="11"/>
      <c r="E3089" s="11" t="s">
        <v>4617</v>
      </c>
      <c r="F3089" s="11" t="s">
        <v>38</v>
      </c>
      <c r="G3089" s="11" t="s">
        <v>1916</v>
      </c>
      <c r="H3089" s="13" t="s">
        <v>291</v>
      </c>
      <c r="I3089" s="11"/>
      <c r="J3089" s="11" t="s">
        <v>41</v>
      </c>
      <c r="K3089" s="13" t="s">
        <v>42</v>
      </c>
      <c r="O3089" s="14">
        <v>5555</v>
      </c>
      <c r="P3089" s="14"/>
      <c r="Q3089" s="14"/>
      <c r="R3089" s="14">
        <v>3</v>
      </c>
      <c r="S3089" s="14" t="s">
        <v>222</v>
      </c>
      <c r="T3089" t="s">
        <v>223</v>
      </c>
      <c r="U3089" t="s">
        <v>224</v>
      </c>
      <c r="V3089" t="s">
        <v>225</v>
      </c>
      <c r="W3089" t="s">
        <v>226</v>
      </c>
      <c r="X3089" t="s">
        <v>227</v>
      </c>
      <c r="Y3089" t="s">
        <v>228</v>
      </c>
      <c r="AC3089" s="14" t="s">
        <v>215</v>
      </c>
      <c r="AD3089" s="14"/>
      <c r="AE3089" s="14"/>
      <c r="AF3089" s="14"/>
      <c r="AG3089" s="17" t="s">
        <v>1918</v>
      </c>
      <c r="AH3089" s="14" t="s">
        <v>2188</v>
      </c>
      <c r="AI3089" s="14"/>
      <c r="AJ3089" s="14"/>
      <c r="AK3089" s="14"/>
      <c r="AL3089" s="14"/>
    </row>
    <row r="3090" spans="1:38" ht="14.4" x14ac:dyDescent="0.3">
      <c r="A3090" s="11" t="str">
        <f t="shared" si="48"/>
        <v>22,44,66,55/5555/ssl-3des-ciphers</v>
      </c>
      <c r="B3090" s="11" t="s">
        <v>37</v>
      </c>
      <c r="C3090" s="12" t="s">
        <v>4616</v>
      </c>
      <c r="D3090" s="11"/>
      <c r="E3090" s="11" t="s">
        <v>4617</v>
      </c>
      <c r="F3090" s="11" t="s">
        <v>38</v>
      </c>
      <c r="G3090" s="11" t="s">
        <v>1916</v>
      </c>
      <c r="H3090" s="13" t="s">
        <v>291</v>
      </c>
      <c r="I3090" s="11"/>
      <c r="J3090" s="11" t="s">
        <v>41</v>
      </c>
      <c r="K3090" s="13" t="s">
        <v>42</v>
      </c>
      <c r="O3090" s="14">
        <v>5555</v>
      </c>
      <c r="P3090" s="14"/>
      <c r="Q3090" s="14"/>
      <c r="R3090" s="14">
        <v>1</v>
      </c>
      <c r="S3090" s="14" t="s">
        <v>222</v>
      </c>
      <c r="T3090" t="s">
        <v>307</v>
      </c>
      <c r="U3090" t="s">
        <v>308</v>
      </c>
      <c r="V3090" t="s">
        <v>309</v>
      </c>
      <c r="W3090" t="s">
        <v>310</v>
      </c>
      <c r="X3090" t="s">
        <v>394</v>
      </c>
      <c r="Y3090" t="s">
        <v>312</v>
      </c>
      <c r="AC3090" s="14" t="s">
        <v>215</v>
      </c>
      <c r="AD3090" s="14"/>
      <c r="AE3090" s="14"/>
      <c r="AF3090" s="14"/>
      <c r="AG3090" s="17" t="s">
        <v>1918</v>
      </c>
      <c r="AH3090" s="14" t="s">
        <v>2188</v>
      </c>
      <c r="AI3090" s="14"/>
      <c r="AJ3090" s="14"/>
      <c r="AK3090" s="14"/>
      <c r="AL3090" s="14"/>
    </row>
    <row r="3091" spans="1:38" ht="14.4" x14ac:dyDescent="0.3">
      <c r="A3091" s="11" t="str">
        <f t="shared" si="48"/>
        <v>22,44,66,55/5555/ssl-cve-2011-3389-beast</v>
      </c>
      <c r="B3091" s="11" t="s">
        <v>37</v>
      </c>
      <c r="C3091" s="12" t="s">
        <v>4616</v>
      </c>
      <c r="D3091" s="11"/>
      <c r="E3091" s="11" t="s">
        <v>4617</v>
      </c>
      <c r="F3091" s="11" t="s">
        <v>38</v>
      </c>
      <c r="G3091" s="11" t="s">
        <v>1916</v>
      </c>
      <c r="H3091" s="13" t="s">
        <v>291</v>
      </c>
      <c r="I3091" s="11"/>
      <c r="J3091" s="11" t="s">
        <v>41</v>
      </c>
      <c r="K3091" s="13" t="s">
        <v>42</v>
      </c>
      <c r="O3091" s="14">
        <v>5555</v>
      </c>
      <c r="P3091" s="14"/>
      <c r="Q3091" s="14"/>
      <c r="R3091" s="14">
        <v>4</v>
      </c>
      <c r="S3091" s="14" t="s">
        <v>43</v>
      </c>
      <c r="T3091" t="s">
        <v>313</v>
      </c>
      <c r="U3091" t="s">
        <v>314</v>
      </c>
      <c r="V3091" t="s">
        <v>315</v>
      </c>
      <c r="W3091" t="s">
        <v>316</v>
      </c>
      <c r="X3091" t="s">
        <v>395</v>
      </c>
      <c r="Y3091" t="s">
        <v>318</v>
      </c>
      <c r="Z3091" t="s">
        <v>319</v>
      </c>
      <c r="AC3091" s="14" t="s">
        <v>215</v>
      </c>
      <c r="AD3091" s="14"/>
      <c r="AE3091" s="14"/>
      <c r="AF3091" s="14"/>
      <c r="AG3091" s="17" t="s">
        <v>1918</v>
      </c>
      <c r="AH3091" s="14" t="s">
        <v>2188</v>
      </c>
      <c r="AI3091" s="14"/>
      <c r="AJ3091" s="14"/>
      <c r="AK3091" s="14"/>
      <c r="AL3091" s="14"/>
    </row>
    <row r="3092" spans="1:38" ht="14.4" x14ac:dyDescent="0.3">
      <c r="A3092" s="11" t="str">
        <f t="shared" si="48"/>
        <v>22,44,66,55/5555/ssl-cve-2016-2183-sweet32</v>
      </c>
      <c r="B3092" s="11" t="s">
        <v>37</v>
      </c>
      <c r="C3092" s="12" t="s">
        <v>4616</v>
      </c>
      <c r="D3092" s="11"/>
      <c r="E3092" s="11" t="s">
        <v>4617</v>
      </c>
      <c r="F3092" s="11" t="s">
        <v>38</v>
      </c>
      <c r="G3092" s="11" t="s">
        <v>1916</v>
      </c>
      <c r="H3092" s="13" t="s">
        <v>291</v>
      </c>
      <c r="I3092" s="11"/>
      <c r="J3092" s="11" t="s">
        <v>41</v>
      </c>
      <c r="K3092" s="13" t="s">
        <v>42</v>
      </c>
      <c r="O3092" s="14">
        <v>5555</v>
      </c>
      <c r="P3092" s="14"/>
      <c r="Q3092" s="14"/>
      <c r="R3092" s="14">
        <v>5</v>
      </c>
      <c r="S3092" s="14" t="s">
        <v>43</v>
      </c>
      <c r="T3092" t="s">
        <v>320</v>
      </c>
      <c r="U3092" t="s">
        <v>321</v>
      </c>
      <c r="V3092" t="s">
        <v>322</v>
      </c>
      <c r="W3092" t="s">
        <v>310</v>
      </c>
      <c r="X3092" t="s">
        <v>394</v>
      </c>
      <c r="Y3092" t="s">
        <v>323</v>
      </c>
      <c r="Z3092" t="s">
        <v>258</v>
      </c>
      <c r="AC3092" s="14" t="s">
        <v>215</v>
      </c>
      <c r="AD3092" s="14"/>
      <c r="AE3092" s="14"/>
      <c r="AF3092" s="14"/>
      <c r="AG3092" s="17" t="s">
        <v>1918</v>
      </c>
      <c r="AH3092" s="14" t="s">
        <v>2188</v>
      </c>
      <c r="AI3092" s="14"/>
      <c r="AJ3092" s="14"/>
      <c r="AK3092" s="14"/>
      <c r="AL3092" s="14"/>
    </row>
    <row r="3093" spans="1:38" ht="14.4" x14ac:dyDescent="0.3">
      <c r="A3093" s="11" t="str">
        <f t="shared" si="48"/>
        <v>22,44,66,55/5555/ssl-only-weak-ciphers</v>
      </c>
      <c r="B3093" s="11" t="s">
        <v>37</v>
      </c>
      <c r="C3093" s="12" t="s">
        <v>4616</v>
      </c>
      <c r="D3093" s="11"/>
      <c r="E3093" s="11" t="s">
        <v>4617</v>
      </c>
      <c r="F3093" s="11" t="s">
        <v>38</v>
      </c>
      <c r="G3093" s="11" t="s">
        <v>1916</v>
      </c>
      <c r="H3093" s="13" t="s">
        <v>291</v>
      </c>
      <c r="I3093" s="11"/>
      <c r="J3093" s="11" t="s">
        <v>41</v>
      </c>
      <c r="K3093" s="13" t="s">
        <v>42</v>
      </c>
      <c r="O3093" s="14">
        <v>5555</v>
      </c>
      <c r="P3093" s="14"/>
      <c r="Q3093" s="14"/>
      <c r="R3093" s="14">
        <v>1</v>
      </c>
      <c r="S3093" s="14" t="s">
        <v>222</v>
      </c>
      <c r="T3093" t="s">
        <v>363</v>
      </c>
      <c r="U3093" t="s">
        <v>364</v>
      </c>
      <c r="V3093" t="s">
        <v>365</v>
      </c>
      <c r="W3093" t="s">
        <v>366</v>
      </c>
      <c r="X3093" t="s">
        <v>518</v>
      </c>
      <c r="Y3093" t="s">
        <v>362</v>
      </c>
      <c r="AC3093" s="14" t="s">
        <v>215</v>
      </c>
      <c r="AD3093" s="14"/>
      <c r="AE3093" s="14"/>
      <c r="AF3093" s="14"/>
      <c r="AG3093" s="17" t="s">
        <v>1918</v>
      </c>
      <c r="AH3093" s="14" t="s">
        <v>2188</v>
      </c>
      <c r="AI3093" s="14"/>
      <c r="AJ3093" s="14"/>
      <c r="AK3093" s="14"/>
      <c r="AL3093" s="14"/>
    </row>
    <row r="3094" spans="1:38" ht="14.4" x14ac:dyDescent="0.3">
      <c r="A3094" s="11" t="str">
        <f t="shared" si="48"/>
        <v>22,44,66,55/5555/ssl-static-key-ciphers</v>
      </c>
      <c r="B3094" s="11" t="s">
        <v>37</v>
      </c>
      <c r="C3094" s="12" t="s">
        <v>4616</v>
      </c>
      <c r="D3094" s="11"/>
      <c r="E3094" s="11" t="s">
        <v>4617</v>
      </c>
      <c r="F3094" s="11" t="s">
        <v>38</v>
      </c>
      <c r="G3094" s="11" t="s">
        <v>1916</v>
      </c>
      <c r="H3094" s="13" t="s">
        <v>291</v>
      </c>
      <c r="I3094" s="11"/>
      <c r="J3094" s="11" t="s">
        <v>41</v>
      </c>
      <c r="K3094" s="13" t="s">
        <v>42</v>
      </c>
      <c r="O3094" s="14">
        <v>5555</v>
      </c>
      <c r="P3094" s="14"/>
      <c r="Q3094" s="14"/>
      <c r="R3094" s="14">
        <v>3</v>
      </c>
      <c r="S3094" s="14" t="s">
        <v>222</v>
      </c>
      <c r="T3094" t="s">
        <v>329</v>
      </c>
      <c r="U3094" t="s">
        <v>330</v>
      </c>
      <c r="V3094" t="s">
        <v>331</v>
      </c>
      <c r="W3094" t="s">
        <v>332</v>
      </c>
      <c r="X3094" t="s">
        <v>518</v>
      </c>
      <c r="Y3094" t="s">
        <v>334</v>
      </c>
      <c r="AC3094" s="14" t="s">
        <v>215</v>
      </c>
      <c r="AD3094" s="14"/>
      <c r="AE3094" s="14"/>
      <c r="AF3094" s="14"/>
      <c r="AG3094" s="17" t="s">
        <v>1918</v>
      </c>
      <c r="AH3094" s="14" t="s">
        <v>2188</v>
      </c>
      <c r="AI3094" s="14"/>
      <c r="AJ3094" s="14"/>
      <c r="AK3094" s="14"/>
      <c r="AL3094" s="14"/>
    </row>
    <row r="3095" spans="1:38" ht="14.4" x14ac:dyDescent="0.3">
      <c r="A3095" s="11" t="str">
        <f t="shared" si="48"/>
        <v>22,44,66,55/5555/tlsv1_0-enabled</v>
      </c>
      <c r="B3095" s="11" t="s">
        <v>37</v>
      </c>
      <c r="C3095" s="12" t="s">
        <v>4616</v>
      </c>
      <c r="D3095" s="11"/>
      <c r="E3095" s="11" t="s">
        <v>4617</v>
      </c>
      <c r="F3095" s="11" t="s">
        <v>38</v>
      </c>
      <c r="G3095" s="11" t="s">
        <v>1916</v>
      </c>
      <c r="H3095" s="13" t="s">
        <v>291</v>
      </c>
      <c r="I3095" s="11"/>
      <c r="J3095" s="11" t="s">
        <v>41</v>
      </c>
      <c r="K3095" s="13" t="s">
        <v>42</v>
      </c>
      <c r="O3095" s="14">
        <v>5555</v>
      </c>
      <c r="P3095" s="14"/>
      <c r="Q3095" s="14"/>
      <c r="R3095" s="14">
        <v>4</v>
      </c>
      <c r="S3095" s="14" t="s">
        <v>43</v>
      </c>
      <c r="T3095" t="s">
        <v>347</v>
      </c>
      <c r="U3095" t="s">
        <v>348</v>
      </c>
      <c r="V3095" t="s">
        <v>349</v>
      </c>
      <c r="W3095" t="s">
        <v>350</v>
      </c>
      <c r="X3095" t="s">
        <v>351</v>
      </c>
      <c r="Y3095" t="s">
        <v>352</v>
      </c>
      <c r="AC3095" s="14" t="s">
        <v>215</v>
      </c>
      <c r="AD3095" s="14"/>
      <c r="AE3095" s="14"/>
      <c r="AF3095" s="14"/>
      <c r="AG3095" s="17" t="s">
        <v>1918</v>
      </c>
      <c r="AH3095" s="14" t="s">
        <v>2188</v>
      </c>
      <c r="AI3095" s="14"/>
      <c r="AJ3095" s="14"/>
      <c r="AK3095" s="14"/>
      <c r="AL3095" s="14"/>
    </row>
    <row r="3096" spans="1:38" ht="14.4" x14ac:dyDescent="0.3">
      <c r="A3096" s="11" t="str">
        <f t="shared" si="48"/>
        <v>22,44,66,55/5555/tlsv1_1-enabled</v>
      </c>
      <c r="B3096" s="11" t="s">
        <v>37</v>
      </c>
      <c r="C3096" s="12" t="s">
        <v>4616</v>
      </c>
      <c r="D3096" s="11"/>
      <c r="E3096" s="11" t="s">
        <v>4617</v>
      </c>
      <c r="F3096" s="11" t="s">
        <v>38</v>
      </c>
      <c r="G3096" s="11" t="s">
        <v>1916</v>
      </c>
      <c r="H3096" s="13" t="s">
        <v>291</v>
      </c>
      <c r="I3096" s="11"/>
      <c r="J3096" s="11" t="s">
        <v>41</v>
      </c>
      <c r="K3096" s="13" t="s">
        <v>42</v>
      </c>
      <c r="O3096" s="14">
        <v>5555</v>
      </c>
      <c r="P3096" s="14"/>
      <c r="Q3096" s="14"/>
      <c r="R3096" s="14">
        <v>3</v>
      </c>
      <c r="S3096" s="14" t="s">
        <v>222</v>
      </c>
      <c r="T3096" t="s">
        <v>353</v>
      </c>
      <c r="U3096" t="s">
        <v>354</v>
      </c>
      <c r="V3096" t="s">
        <v>349</v>
      </c>
      <c r="W3096" t="s">
        <v>350</v>
      </c>
      <c r="X3096" t="s">
        <v>355</v>
      </c>
      <c r="Y3096" t="s">
        <v>352</v>
      </c>
      <c r="AC3096" s="14" t="s">
        <v>215</v>
      </c>
      <c r="AD3096" s="14"/>
      <c r="AE3096" s="14"/>
      <c r="AF3096" s="14"/>
      <c r="AG3096" s="17" t="s">
        <v>1918</v>
      </c>
      <c r="AH3096" s="14" t="s">
        <v>2188</v>
      </c>
      <c r="AI3096" s="14"/>
      <c r="AJ3096" s="14"/>
      <c r="AK3096" s="14"/>
      <c r="AL3096" s="14"/>
    </row>
    <row r="3097" spans="1:38" ht="14.4" x14ac:dyDescent="0.3">
      <c r="A3097" s="11" t="str">
        <f t="shared" si="48"/>
        <v>22,44,66,55/5555/http-options-method-enabled</v>
      </c>
      <c r="B3097" s="11" t="s">
        <v>37</v>
      </c>
      <c r="C3097" s="12" t="s">
        <v>4616</v>
      </c>
      <c r="D3097" s="11"/>
      <c r="E3097" s="11" t="s">
        <v>4617</v>
      </c>
      <c r="F3097" s="11" t="s">
        <v>38</v>
      </c>
      <c r="G3097" s="11" t="s">
        <v>1916</v>
      </c>
      <c r="H3097" s="13" t="s">
        <v>291</v>
      </c>
      <c r="I3097" s="11"/>
      <c r="J3097" s="11" t="s">
        <v>41</v>
      </c>
      <c r="K3097" s="13" t="s">
        <v>42</v>
      </c>
      <c r="O3097" s="14">
        <v>5555</v>
      </c>
      <c r="P3097" s="14"/>
      <c r="Q3097" s="14"/>
      <c r="R3097" s="14">
        <v>3</v>
      </c>
      <c r="S3097" s="14" t="s">
        <v>222</v>
      </c>
      <c r="T3097" t="s">
        <v>223</v>
      </c>
      <c r="U3097" t="s">
        <v>224</v>
      </c>
      <c r="V3097" t="s">
        <v>225</v>
      </c>
      <c r="W3097" t="s">
        <v>226</v>
      </c>
      <c r="X3097" t="s">
        <v>227</v>
      </c>
      <c r="Y3097" t="s">
        <v>228</v>
      </c>
      <c r="AC3097" s="14" t="s">
        <v>215</v>
      </c>
      <c r="AD3097" s="14"/>
      <c r="AE3097" s="14"/>
      <c r="AF3097" s="14"/>
      <c r="AG3097" s="17" t="s">
        <v>1918</v>
      </c>
      <c r="AH3097" s="14" t="s">
        <v>2188</v>
      </c>
      <c r="AI3097" s="14"/>
      <c r="AJ3097" s="14"/>
      <c r="AK3097" s="14"/>
      <c r="AL3097" s="14"/>
    </row>
    <row r="3098" spans="1:38" ht="14.4" x14ac:dyDescent="0.3">
      <c r="A3098" s="11" t="str">
        <f t="shared" si="48"/>
        <v>22,44,66,55/5555/ssl-3des-ciphers</v>
      </c>
      <c r="B3098" s="11" t="s">
        <v>37</v>
      </c>
      <c r="C3098" s="12" t="s">
        <v>4616</v>
      </c>
      <c r="D3098" s="11"/>
      <c r="E3098" s="11" t="s">
        <v>4617</v>
      </c>
      <c r="F3098" s="11" t="s">
        <v>38</v>
      </c>
      <c r="G3098" s="11" t="s">
        <v>1916</v>
      </c>
      <c r="H3098" s="13" t="s">
        <v>291</v>
      </c>
      <c r="I3098" s="11"/>
      <c r="J3098" s="11" t="s">
        <v>41</v>
      </c>
      <c r="K3098" s="13" t="s">
        <v>42</v>
      </c>
      <c r="O3098" s="14">
        <v>5555</v>
      </c>
      <c r="P3098" s="14"/>
      <c r="Q3098" s="14"/>
      <c r="R3098" s="14">
        <v>1</v>
      </c>
      <c r="S3098" s="14" t="s">
        <v>222</v>
      </c>
      <c r="T3098" t="s">
        <v>307</v>
      </c>
      <c r="U3098" t="s">
        <v>308</v>
      </c>
      <c r="V3098" t="s">
        <v>309</v>
      </c>
      <c r="W3098" t="s">
        <v>310</v>
      </c>
      <c r="X3098" t="s">
        <v>394</v>
      </c>
      <c r="Y3098" t="s">
        <v>312</v>
      </c>
      <c r="AC3098" s="14" t="s">
        <v>215</v>
      </c>
      <c r="AD3098" s="14"/>
      <c r="AE3098" s="14"/>
      <c r="AF3098" s="14"/>
      <c r="AG3098" s="17" t="s">
        <v>1918</v>
      </c>
      <c r="AH3098" s="14" t="s">
        <v>2188</v>
      </c>
      <c r="AI3098" s="14"/>
      <c r="AJ3098" s="14"/>
      <c r="AK3098" s="14"/>
      <c r="AL3098" s="14"/>
    </row>
    <row r="3099" spans="1:38" ht="14.4" x14ac:dyDescent="0.3">
      <c r="A3099" s="11" t="str">
        <f t="shared" si="48"/>
        <v>22,44,66,55/5555/ssl-cve-2011-3389-beast</v>
      </c>
      <c r="B3099" s="11" t="s">
        <v>37</v>
      </c>
      <c r="C3099" s="12" t="s">
        <v>4616</v>
      </c>
      <c r="D3099" s="11"/>
      <c r="E3099" s="11" t="s">
        <v>4617</v>
      </c>
      <c r="F3099" s="11" t="s">
        <v>38</v>
      </c>
      <c r="G3099" s="11" t="s">
        <v>1916</v>
      </c>
      <c r="H3099" s="13" t="s">
        <v>291</v>
      </c>
      <c r="I3099" s="11"/>
      <c r="J3099" s="11" t="s">
        <v>41</v>
      </c>
      <c r="K3099" s="13" t="s">
        <v>42</v>
      </c>
      <c r="O3099" s="14">
        <v>5555</v>
      </c>
      <c r="P3099" s="14"/>
      <c r="Q3099" s="14"/>
      <c r="R3099" s="14">
        <v>4</v>
      </c>
      <c r="S3099" s="14" t="s">
        <v>43</v>
      </c>
      <c r="T3099" t="s">
        <v>313</v>
      </c>
      <c r="U3099" t="s">
        <v>314</v>
      </c>
      <c r="V3099" t="s">
        <v>315</v>
      </c>
      <c r="W3099" t="s">
        <v>316</v>
      </c>
      <c r="X3099" t="s">
        <v>395</v>
      </c>
      <c r="Y3099" t="s">
        <v>318</v>
      </c>
      <c r="Z3099" t="s">
        <v>319</v>
      </c>
      <c r="AC3099" s="14" t="s">
        <v>215</v>
      </c>
      <c r="AD3099" s="14"/>
      <c r="AE3099" s="14"/>
      <c r="AF3099" s="14"/>
      <c r="AG3099" s="17" t="s">
        <v>1918</v>
      </c>
      <c r="AH3099" s="14" t="s">
        <v>2188</v>
      </c>
      <c r="AI3099" s="14"/>
      <c r="AJ3099" s="14"/>
      <c r="AK3099" s="14"/>
      <c r="AL3099" s="14"/>
    </row>
    <row r="3100" spans="1:38" ht="14.4" x14ac:dyDescent="0.3">
      <c r="A3100" s="11" t="str">
        <f t="shared" si="48"/>
        <v>22,44,66,55/5555/ssl-cve-2016-2183-sweet32</v>
      </c>
      <c r="B3100" s="11" t="s">
        <v>37</v>
      </c>
      <c r="C3100" s="12" t="s">
        <v>4616</v>
      </c>
      <c r="D3100" s="11"/>
      <c r="E3100" s="11" t="s">
        <v>4617</v>
      </c>
      <c r="F3100" s="11" t="s">
        <v>38</v>
      </c>
      <c r="G3100" s="11" t="s">
        <v>1916</v>
      </c>
      <c r="H3100" s="13" t="s">
        <v>291</v>
      </c>
      <c r="I3100" s="11"/>
      <c r="J3100" s="11" t="s">
        <v>41</v>
      </c>
      <c r="K3100" s="13" t="s">
        <v>42</v>
      </c>
      <c r="O3100" s="14">
        <v>5555</v>
      </c>
      <c r="P3100" s="14"/>
      <c r="Q3100" s="14"/>
      <c r="R3100" s="14">
        <v>5</v>
      </c>
      <c r="S3100" s="14" t="s">
        <v>43</v>
      </c>
      <c r="T3100" t="s">
        <v>320</v>
      </c>
      <c r="U3100" t="s">
        <v>321</v>
      </c>
      <c r="V3100" t="s">
        <v>322</v>
      </c>
      <c r="W3100" t="s">
        <v>310</v>
      </c>
      <c r="X3100" t="s">
        <v>394</v>
      </c>
      <c r="Y3100" t="s">
        <v>323</v>
      </c>
      <c r="Z3100" t="s">
        <v>258</v>
      </c>
      <c r="AC3100" s="14" t="s">
        <v>215</v>
      </c>
      <c r="AD3100" s="14"/>
      <c r="AE3100" s="14"/>
      <c r="AF3100" s="14"/>
      <c r="AG3100" s="17" t="s">
        <v>1918</v>
      </c>
      <c r="AH3100" s="14" t="s">
        <v>2188</v>
      </c>
      <c r="AI3100" s="14"/>
      <c r="AJ3100" s="14"/>
      <c r="AK3100" s="14"/>
      <c r="AL3100" s="14"/>
    </row>
    <row r="3101" spans="1:38" ht="14.4" x14ac:dyDescent="0.3">
      <c r="A3101" s="11" t="str">
        <f t="shared" si="48"/>
        <v>22,44,66,55/5555/ssl-only-weak-ciphers</v>
      </c>
      <c r="B3101" s="11" t="s">
        <v>37</v>
      </c>
      <c r="C3101" s="12" t="s">
        <v>4616</v>
      </c>
      <c r="D3101" s="11"/>
      <c r="E3101" s="11" t="s">
        <v>4617</v>
      </c>
      <c r="F3101" s="11" t="s">
        <v>38</v>
      </c>
      <c r="G3101" s="11" t="s">
        <v>1916</v>
      </c>
      <c r="H3101" s="13" t="s">
        <v>291</v>
      </c>
      <c r="I3101" s="11"/>
      <c r="J3101" s="11" t="s">
        <v>41</v>
      </c>
      <c r="K3101" s="13" t="s">
        <v>42</v>
      </c>
      <c r="O3101" s="14">
        <v>5555</v>
      </c>
      <c r="P3101" s="14"/>
      <c r="Q3101" s="14"/>
      <c r="R3101" s="14">
        <v>1</v>
      </c>
      <c r="S3101" s="14" t="s">
        <v>222</v>
      </c>
      <c r="T3101" t="s">
        <v>363</v>
      </c>
      <c r="U3101" t="s">
        <v>364</v>
      </c>
      <c r="V3101" t="s">
        <v>365</v>
      </c>
      <c r="W3101" t="s">
        <v>366</v>
      </c>
      <c r="X3101" t="s">
        <v>518</v>
      </c>
      <c r="Y3101" t="s">
        <v>362</v>
      </c>
      <c r="AC3101" s="14" t="s">
        <v>215</v>
      </c>
      <c r="AD3101" s="14"/>
      <c r="AE3101" s="14"/>
      <c r="AF3101" s="14"/>
      <c r="AG3101" s="17" t="s">
        <v>1918</v>
      </c>
      <c r="AH3101" s="14" t="s">
        <v>2188</v>
      </c>
      <c r="AI3101" s="14"/>
      <c r="AJ3101" s="14"/>
      <c r="AK3101" s="14"/>
      <c r="AL3101" s="14"/>
    </row>
    <row r="3102" spans="1:38" ht="14.4" x14ac:dyDescent="0.3">
      <c r="A3102" s="11" t="str">
        <f t="shared" si="48"/>
        <v>22,44,66,55/5555/ssl-static-key-ciphers</v>
      </c>
      <c r="B3102" s="11" t="s">
        <v>37</v>
      </c>
      <c r="C3102" s="12" t="s">
        <v>4616</v>
      </c>
      <c r="D3102" s="11"/>
      <c r="E3102" s="11" t="s">
        <v>4617</v>
      </c>
      <c r="F3102" s="11" t="s">
        <v>38</v>
      </c>
      <c r="G3102" s="11" t="s">
        <v>1916</v>
      </c>
      <c r="H3102" s="13" t="s">
        <v>291</v>
      </c>
      <c r="I3102" s="11"/>
      <c r="J3102" s="11" t="s">
        <v>41</v>
      </c>
      <c r="K3102" s="13" t="s">
        <v>42</v>
      </c>
      <c r="O3102" s="14">
        <v>5555</v>
      </c>
      <c r="P3102" s="14"/>
      <c r="Q3102" s="14"/>
      <c r="R3102" s="14">
        <v>3</v>
      </c>
      <c r="S3102" s="14" t="s">
        <v>222</v>
      </c>
      <c r="T3102" t="s">
        <v>329</v>
      </c>
      <c r="U3102" t="s">
        <v>330</v>
      </c>
      <c r="V3102" t="s">
        <v>331</v>
      </c>
      <c r="W3102" t="s">
        <v>332</v>
      </c>
      <c r="X3102" t="s">
        <v>518</v>
      </c>
      <c r="Y3102" t="s">
        <v>334</v>
      </c>
      <c r="AC3102" s="14" t="s">
        <v>215</v>
      </c>
      <c r="AD3102" s="14"/>
      <c r="AE3102" s="14"/>
      <c r="AF3102" s="14"/>
      <c r="AG3102" s="17" t="s">
        <v>1918</v>
      </c>
      <c r="AH3102" s="14" t="s">
        <v>2188</v>
      </c>
      <c r="AI3102" s="14"/>
      <c r="AJ3102" s="14"/>
      <c r="AK3102" s="14"/>
      <c r="AL3102" s="14"/>
    </row>
    <row r="3103" spans="1:38" ht="14.4" x14ac:dyDescent="0.3">
      <c r="A3103" s="11" t="str">
        <f t="shared" si="48"/>
        <v>22,44,66,55/5555/tlsv1_0-enabled</v>
      </c>
      <c r="B3103" s="11" t="s">
        <v>37</v>
      </c>
      <c r="C3103" s="12" t="s">
        <v>4616</v>
      </c>
      <c r="D3103" s="11"/>
      <c r="E3103" s="11" t="s">
        <v>4617</v>
      </c>
      <c r="F3103" s="11" t="s">
        <v>38</v>
      </c>
      <c r="G3103" s="11" t="s">
        <v>1916</v>
      </c>
      <c r="H3103" s="13" t="s">
        <v>291</v>
      </c>
      <c r="I3103" s="11"/>
      <c r="J3103" s="11" t="s">
        <v>41</v>
      </c>
      <c r="K3103" s="13" t="s">
        <v>42</v>
      </c>
      <c r="O3103" s="14">
        <v>5555</v>
      </c>
      <c r="P3103" s="14"/>
      <c r="Q3103" s="14"/>
      <c r="R3103" s="14">
        <v>4</v>
      </c>
      <c r="S3103" s="14" t="s">
        <v>43</v>
      </c>
      <c r="T3103" t="s">
        <v>347</v>
      </c>
      <c r="U3103" t="s">
        <v>348</v>
      </c>
      <c r="V3103" t="s">
        <v>349</v>
      </c>
      <c r="W3103" t="s">
        <v>350</v>
      </c>
      <c r="X3103" t="s">
        <v>351</v>
      </c>
      <c r="Y3103" t="s">
        <v>352</v>
      </c>
      <c r="AC3103" s="14" t="s">
        <v>215</v>
      </c>
      <c r="AD3103" s="14"/>
      <c r="AE3103" s="14"/>
      <c r="AF3103" s="14"/>
      <c r="AG3103" s="17" t="s">
        <v>1918</v>
      </c>
      <c r="AH3103" s="14" t="s">
        <v>2188</v>
      </c>
      <c r="AI3103" s="14"/>
      <c r="AJ3103" s="14"/>
      <c r="AK3103" s="14"/>
      <c r="AL3103" s="14"/>
    </row>
    <row r="3104" spans="1:38" ht="14.4" x14ac:dyDescent="0.3">
      <c r="A3104" s="11" t="str">
        <f t="shared" si="48"/>
        <v>22,44,66,55/5555/tlsv1_1-enabled</v>
      </c>
      <c r="B3104" s="11" t="s">
        <v>37</v>
      </c>
      <c r="C3104" s="12" t="s">
        <v>4616</v>
      </c>
      <c r="D3104" s="11"/>
      <c r="E3104" s="11" t="s">
        <v>4617</v>
      </c>
      <c r="F3104" s="11" t="s">
        <v>38</v>
      </c>
      <c r="G3104" s="11" t="s">
        <v>1916</v>
      </c>
      <c r="H3104" s="13" t="s">
        <v>291</v>
      </c>
      <c r="I3104" s="11"/>
      <c r="J3104" s="11" t="s">
        <v>41</v>
      </c>
      <c r="K3104" s="13" t="s">
        <v>42</v>
      </c>
      <c r="O3104" s="14">
        <v>5555</v>
      </c>
      <c r="P3104" s="14"/>
      <c r="Q3104" s="14"/>
      <c r="R3104" s="14">
        <v>3</v>
      </c>
      <c r="S3104" s="14" t="s">
        <v>222</v>
      </c>
      <c r="T3104" t="s">
        <v>353</v>
      </c>
      <c r="U3104" t="s">
        <v>354</v>
      </c>
      <c r="V3104" t="s">
        <v>349</v>
      </c>
      <c r="W3104" t="s">
        <v>350</v>
      </c>
      <c r="X3104" t="s">
        <v>355</v>
      </c>
      <c r="Y3104" t="s">
        <v>352</v>
      </c>
      <c r="AC3104" s="14" t="s">
        <v>215</v>
      </c>
      <c r="AD3104" s="14"/>
      <c r="AE3104" s="14"/>
      <c r="AF3104" s="14"/>
      <c r="AG3104" s="17" t="s">
        <v>1918</v>
      </c>
      <c r="AH3104" s="14" t="s">
        <v>2188</v>
      </c>
      <c r="AI3104" s="14"/>
      <c r="AJ3104" s="14"/>
      <c r="AK3104" s="14"/>
      <c r="AL3104" s="14"/>
    </row>
    <row r="3105" spans="1:38" ht="14.4" x14ac:dyDescent="0.3">
      <c r="A3105" s="11" t="str">
        <f t="shared" si="48"/>
        <v>22,44,66,55/5555/generic-tcp-timestamp</v>
      </c>
      <c r="B3105" s="11" t="s">
        <v>37</v>
      </c>
      <c r="C3105" s="12" t="s">
        <v>4616</v>
      </c>
      <c r="D3105" s="11"/>
      <c r="E3105" s="11" t="s">
        <v>4617</v>
      </c>
      <c r="F3105" s="11" t="s">
        <v>1028</v>
      </c>
      <c r="G3105" s="11" t="s">
        <v>1080</v>
      </c>
      <c r="H3105" s="13" t="s">
        <v>291</v>
      </c>
      <c r="I3105" s="11"/>
      <c r="J3105" s="11" t="s">
        <v>41</v>
      </c>
      <c r="K3105" s="13" t="s">
        <v>1919</v>
      </c>
      <c r="O3105" s="14">
        <v>5555</v>
      </c>
      <c r="P3105" s="14"/>
      <c r="Q3105" s="14"/>
      <c r="R3105" s="14">
        <v>1</v>
      </c>
      <c r="S3105" s="14" t="s">
        <v>222</v>
      </c>
      <c r="T3105" t="s">
        <v>270</v>
      </c>
      <c r="U3105" t="s">
        <v>271</v>
      </c>
      <c r="V3105" t="s">
        <v>272</v>
      </c>
      <c r="W3105" t="s">
        <v>273</v>
      </c>
      <c r="X3105" t="s">
        <v>274</v>
      </c>
      <c r="Y3105" t="s">
        <v>275</v>
      </c>
      <c r="AC3105" s="14" t="s">
        <v>215</v>
      </c>
      <c r="AG3105" t="s">
        <v>1279</v>
      </c>
      <c r="AH3105" s="14" t="s">
        <v>1249</v>
      </c>
      <c r="AI3105" s="17" t="s">
        <v>1280</v>
      </c>
      <c r="AJ3105" s="14"/>
      <c r="AK3105" s="14"/>
      <c r="AL3105" s="14"/>
    </row>
    <row r="3106" spans="1:38" ht="14.4" x14ac:dyDescent="0.3">
      <c r="A3106" s="11" t="str">
        <f t="shared" si="48"/>
        <v>22,44,66,55/5555/netbios-nbstat-amplification</v>
      </c>
      <c r="B3106" s="11" t="s">
        <v>37</v>
      </c>
      <c r="C3106" s="12" t="s">
        <v>4616</v>
      </c>
      <c r="D3106" s="11"/>
      <c r="E3106" s="11" t="s">
        <v>4617</v>
      </c>
      <c r="F3106" s="11" t="s">
        <v>1028</v>
      </c>
      <c r="G3106" s="11" t="s">
        <v>1080</v>
      </c>
      <c r="H3106" s="13" t="s">
        <v>291</v>
      </c>
      <c r="I3106" s="11"/>
      <c r="J3106" s="11" t="s">
        <v>41</v>
      </c>
      <c r="K3106" s="13" t="s">
        <v>1919</v>
      </c>
      <c r="O3106" s="14">
        <v>5555</v>
      </c>
      <c r="P3106" s="14"/>
      <c r="Q3106" s="14"/>
      <c r="R3106" s="14">
        <v>1</v>
      </c>
      <c r="S3106" s="14" t="s">
        <v>222</v>
      </c>
      <c r="T3106" t="s">
        <v>417</v>
      </c>
      <c r="U3106" t="s">
        <v>418</v>
      </c>
      <c r="V3106" t="s">
        <v>419</v>
      </c>
      <c r="W3106" t="s">
        <v>420</v>
      </c>
      <c r="X3106" t="s">
        <v>421</v>
      </c>
      <c r="Y3106" t="s">
        <v>67</v>
      </c>
      <c r="AC3106" s="14" t="s">
        <v>51</v>
      </c>
      <c r="AG3106" t="s">
        <v>1279</v>
      </c>
      <c r="AH3106" s="5" t="s">
        <v>291</v>
      </c>
      <c r="AI3106" s="14" t="s">
        <v>1280</v>
      </c>
      <c r="AJ3106" s="14"/>
      <c r="AK3106" s="14"/>
      <c r="AL3106" s="14"/>
    </row>
    <row r="3107" spans="1:38" ht="14.4" x14ac:dyDescent="0.3">
      <c r="A3107" s="11" t="str">
        <f t="shared" si="48"/>
        <v>22,44,66,55/5555/http-options-method-enabled</v>
      </c>
      <c r="B3107" s="11" t="s">
        <v>37</v>
      </c>
      <c r="C3107" s="12" t="s">
        <v>4616</v>
      </c>
      <c r="D3107" s="11"/>
      <c r="E3107" s="11" t="s">
        <v>4617</v>
      </c>
      <c r="F3107" s="11" t="s">
        <v>1028</v>
      </c>
      <c r="G3107" s="11" t="s">
        <v>1080</v>
      </c>
      <c r="H3107" s="13" t="s">
        <v>291</v>
      </c>
      <c r="I3107" s="11"/>
      <c r="J3107" s="11" t="s">
        <v>41</v>
      </c>
      <c r="K3107" s="13" t="s">
        <v>1919</v>
      </c>
      <c r="O3107" s="14">
        <v>5555</v>
      </c>
      <c r="P3107" s="14"/>
      <c r="Q3107" s="14"/>
      <c r="R3107" s="14">
        <v>3</v>
      </c>
      <c r="S3107" s="14" t="s">
        <v>222</v>
      </c>
      <c r="T3107" t="s">
        <v>223</v>
      </c>
      <c r="U3107" t="s">
        <v>224</v>
      </c>
      <c r="V3107" t="s">
        <v>225</v>
      </c>
      <c r="W3107" t="s">
        <v>226</v>
      </c>
      <c r="X3107" t="s">
        <v>227</v>
      </c>
      <c r="Y3107" t="s">
        <v>228</v>
      </c>
      <c r="AC3107" s="14" t="s">
        <v>215</v>
      </c>
      <c r="AG3107" t="s">
        <v>1279</v>
      </c>
      <c r="AH3107" s="5" t="s">
        <v>291</v>
      </c>
      <c r="AI3107" s="14" t="s">
        <v>1280</v>
      </c>
      <c r="AJ3107" s="14"/>
      <c r="AK3107" s="14"/>
      <c r="AL3107" s="14"/>
    </row>
    <row r="3108" spans="1:38" ht="14.4" x14ac:dyDescent="0.3">
      <c r="A3108" s="11" t="str">
        <f t="shared" si="48"/>
        <v>22,44,66,55/5555/cifs-smb1-deprecated</v>
      </c>
      <c r="B3108" s="11" t="s">
        <v>37</v>
      </c>
      <c r="C3108" s="12" t="s">
        <v>4616</v>
      </c>
      <c r="D3108" s="11"/>
      <c r="E3108" s="11" t="s">
        <v>4617</v>
      </c>
      <c r="F3108" s="11" t="s">
        <v>1028</v>
      </c>
      <c r="G3108" s="11" t="s">
        <v>1080</v>
      </c>
      <c r="H3108" s="13" t="s">
        <v>40</v>
      </c>
      <c r="I3108" s="25"/>
      <c r="J3108" s="11" t="s">
        <v>41</v>
      </c>
      <c r="K3108" s="13" t="s">
        <v>1919</v>
      </c>
      <c r="O3108" s="14">
        <v>5555</v>
      </c>
      <c r="P3108" s="14"/>
      <c r="Q3108" s="14"/>
      <c r="R3108" s="14">
        <v>6</v>
      </c>
      <c r="S3108" s="14" t="s">
        <v>43</v>
      </c>
      <c r="T3108" t="s">
        <v>422</v>
      </c>
      <c r="U3108" t="s">
        <v>423</v>
      </c>
      <c r="V3108" t="s">
        <v>424</v>
      </c>
      <c r="W3108" t="s">
        <v>425</v>
      </c>
      <c r="X3108" t="s">
        <v>426</v>
      </c>
      <c r="Y3108" t="s">
        <v>427</v>
      </c>
      <c r="AC3108" s="14" t="s">
        <v>215</v>
      </c>
      <c r="AH3108" s="14" t="s">
        <v>40</v>
      </c>
      <c r="AI3108" s="14"/>
      <c r="AJ3108" s="15"/>
      <c r="AK3108" s="14"/>
      <c r="AL3108" s="14"/>
    </row>
    <row r="3109" spans="1:38" ht="14.4" x14ac:dyDescent="0.3">
      <c r="A3109" s="11" t="str">
        <f t="shared" si="48"/>
        <v>22,44,66,55/5555/http-generic-click-jacking</v>
      </c>
      <c r="B3109" s="11" t="s">
        <v>37</v>
      </c>
      <c r="C3109" s="12" t="s">
        <v>4616</v>
      </c>
      <c r="D3109" s="11"/>
      <c r="E3109" s="11" t="s">
        <v>4617</v>
      </c>
      <c r="F3109" s="11" t="s">
        <v>1028</v>
      </c>
      <c r="G3109" s="11" t="s">
        <v>1080</v>
      </c>
      <c r="H3109" s="13" t="s">
        <v>40</v>
      </c>
      <c r="I3109" s="25"/>
      <c r="J3109" s="11" t="s">
        <v>41</v>
      </c>
      <c r="K3109" s="13" t="s">
        <v>1919</v>
      </c>
      <c r="O3109" s="14">
        <v>5555</v>
      </c>
      <c r="P3109" s="14"/>
      <c r="Q3109" s="14"/>
      <c r="R3109" s="14">
        <v>4</v>
      </c>
      <c r="S3109" s="14" t="s">
        <v>43</v>
      </c>
      <c r="T3109" t="s">
        <v>216</v>
      </c>
      <c r="U3109" t="s">
        <v>217</v>
      </c>
      <c r="V3109" t="s">
        <v>218</v>
      </c>
      <c r="W3109" t="s">
        <v>219</v>
      </c>
      <c r="X3109" t="s">
        <v>1920</v>
      </c>
      <c r="Y3109" t="s">
        <v>221</v>
      </c>
      <c r="AC3109" s="14" t="s">
        <v>215</v>
      </c>
      <c r="AH3109" s="14" t="s">
        <v>40</v>
      </c>
      <c r="AI3109" s="14"/>
      <c r="AJ3109" s="15"/>
      <c r="AK3109" s="14"/>
      <c r="AL3109" s="14"/>
    </row>
    <row r="3110" spans="1:38" ht="14.4" x14ac:dyDescent="0.3">
      <c r="A3110" s="11" t="str">
        <f t="shared" si="48"/>
        <v>22,44,66,55/5555/http-iis-default-install-page</v>
      </c>
      <c r="B3110" s="11" t="s">
        <v>37</v>
      </c>
      <c r="C3110" s="12" t="s">
        <v>4616</v>
      </c>
      <c r="D3110" s="11"/>
      <c r="E3110" s="11" t="s">
        <v>4617</v>
      </c>
      <c r="F3110" s="11" t="s">
        <v>1028</v>
      </c>
      <c r="G3110" s="11" t="s">
        <v>1080</v>
      </c>
      <c r="H3110" s="13" t="s">
        <v>40</v>
      </c>
      <c r="I3110" s="25"/>
      <c r="J3110" s="11" t="s">
        <v>41</v>
      </c>
      <c r="K3110" s="13" t="s">
        <v>1919</v>
      </c>
      <c r="O3110" s="14">
        <v>5555</v>
      </c>
      <c r="P3110" s="14"/>
      <c r="Q3110" s="14"/>
      <c r="R3110" s="14">
        <v>5</v>
      </c>
      <c r="S3110" s="14" t="s">
        <v>43</v>
      </c>
      <c r="T3110" t="s">
        <v>473</v>
      </c>
      <c r="U3110" t="s">
        <v>474</v>
      </c>
      <c r="V3110" t="s">
        <v>475</v>
      </c>
      <c r="W3110" t="s">
        <v>476</v>
      </c>
      <c r="X3110" t="s">
        <v>1921</v>
      </c>
      <c r="Y3110" t="s">
        <v>67</v>
      </c>
      <c r="AC3110" s="14" t="s">
        <v>215</v>
      </c>
      <c r="AH3110" s="14" t="s">
        <v>40</v>
      </c>
      <c r="AI3110" s="14"/>
      <c r="AJ3110" s="15"/>
      <c r="AK3110" s="14"/>
      <c r="AL3110" s="14"/>
    </row>
    <row r="3111" spans="1:38" ht="14.4" x14ac:dyDescent="0.3">
      <c r="A3111" s="11" t="str">
        <f t="shared" si="48"/>
        <v>22,44,66,55/5555/certificate-common-name-mismatch</v>
      </c>
      <c r="B3111" s="11" t="s">
        <v>37</v>
      </c>
      <c r="C3111" s="12" t="s">
        <v>4616</v>
      </c>
      <c r="D3111" s="11"/>
      <c r="E3111" s="11" t="s">
        <v>4617</v>
      </c>
      <c r="F3111" s="11" t="s">
        <v>38</v>
      </c>
      <c r="G3111" s="11" t="s">
        <v>39</v>
      </c>
      <c r="H3111" s="13" t="s">
        <v>1263</v>
      </c>
      <c r="I3111" s="11"/>
      <c r="J3111" s="11" t="s">
        <v>41</v>
      </c>
      <c r="K3111" s="13" t="s">
        <v>42</v>
      </c>
      <c r="L3111" s="19"/>
      <c r="M3111" s="19"/>
      <c r="N3111" s="19"/>
      <c r="O3111" s="14">
        <v>5555</v>
      </c>
      <c r="P3111" s="20"/>
      <c r="Q3111" s="20"/>
      <c r="R3111" s="20">
        <v>7</v>
      </c>
      <c r="S3111" s="20" t="s">
        <v>79</v>
      </c>
      <c r="T3111" s="19" t="s">
        <v>446</v>
      </c>
      <c r="U3111" t="s">
        <v>447</v>
      </c>
      <c r="V3111" t="s">
        <v>448</v>
      </c>
      <c r="W3111" t="s">
        <v>449</v>
      </c>
      <c r="X3111" t="s">
        <v>1264</v>
      </c>
      <c r="Y3111" t="s">
        <v>67</v>
      </c>
      <c r="AC3111" s="14" t="s">
        <v>215</v>
      </c>
      <c r="AG3111" s="19"/>
      <c r="AH3111" s="5" t="s">
        <v>1263</v>
      </c>
      <c r="AI3111" s="14"/>
      <c r="AJ3111" s="14"/>
      <c r="AK3111" s="14"/>
      <c r="AL3111" s="14"/>
    </row>
    <row r="3112" spans="1:38" ht="14.4" x14ac:dyDescent="0.3">
      <c r="A3112" s="11" t="str">
        <f t="shared" si="48"/>
        <v>22,44,66,55/5555/generic-icmp-timestamp</v>
      </c>
      <c r="B3112" s="11" t="s">
        <v>37</v>
      </c>
      <c r="C3112" s="12" t="s">
        <v>4616</v>
      </c>
      <c r="D3112" s="11"/>
      <c r="E3112" s="11" t="s">
        <v>4617</v>
      </c>
      <c r="F3112" s="11" t="s">
        <v>38</v>
      </c>
      <c r="G3112" s="11" t="s">
        <v>39</v>
      </c>
      <c r="H3112" s="13" t="s">
        <v>40</v>
      </c>
      <c r="I3112" s="11"/>
      <c r="J3112" s="11" t="s">
        <v>41</v>
      </c>
      <c r="K3112" s="13" t="s">
        <v>42</v>
      </c>
      <c r="O3112" s="14">
        <v>5555</v>
      </c>
      <c r="P3112" s="14"/>
      <c r="Q3112" s="14"/>
      <c r="R3112" s="14">
        <v>1</v>
      </c>
      <c r="S3112" s="14" t="s">
        <v>222</v>
      </c>
      <c r="T3112" t="s">
        <v>229</v>
      </c>
      <c r="U3112" t="s">
        <v>230</v>
      </c>
      <c r="V3112" t="s">
        <v>231</v>
      </c>
      <c r="W3112" t="s">
        <v>232</v>
      </c>
      <c r="X3112" t="s">
        <v>233</v>
      </c>
      <c r="Y3112" t="s">
        <v>67</v>
      </c>
      <c r="Z3112" t="s">
        <v>234</v>
      </c>
      <c r="AC3112" s="14" t="s">
        <v>215</v>
      </c>
      <c r="AH3112" s="14" t="s">
        <v>40</v>
      </c>
      <c r="AI3112" s="14"/>
      <c r="AJ3112" s="15"/>
      <c r="AK3112" s="14"/>
      <c r="AL3112" s="14"/>
    </row>
    <row r="3113" spans="1:38" ht="14.4" x14ac:dyDescent="0.3">
      <c r="A3113" s="11" t="str">
        <f t="shared" si="48"/>
        <v>22,44,66,55/5555/ssh-cve-2015-4000</v>
      </c>
      <c r="B3113" s="11" t="s">
        <v>37</v>
      </c>
      <c r="C3113" s="12" t="s">
        <v>4616</v>
      </c>
      <c r="D3113" s="11"/>
      <c r="E3113" s="11" t="s">
        <v>4617</v>
      </c>
      <c r="F3113" s="11" t="s">
        <v>38</v>
      </c>
      <c r="G3113" s="11" t="s">
        <v>39</v>
      </c>
      <c r="H3113" s="13" t="s">
        <v>40</v>
      </c>
      <c r="I3113" s="11"/>
      <c r="J3113" s="11" t="s">
        <v>41</v>
      </c>
      <c r="K3113" s="13" t="s">
        <v>42</v>
      </c>
      <c r="O3113" s="14">
        <v>5555</v>
      </c>
      <c r="P3113" s="14"/>
      <c r="Q3113" s="14"/>
      <c r="R3113" s="14">
        <v>4</v>
      </c>
      <c r="S3113" s="14" t="s">
        <v>43</v>
      </c>
      <c r="T3113" t="s">
        <v>247</v>
      </c>
      <c r="U3113" t="s">
        <v>248</v>
      </c>
      <c r="V3113" t="s">
        <v>249</v>
      </c>
      <c r="W3113" t="s">
        <v>250</v>
      </c>
      <c r="X3113" t="s">
        <v>251</v>
      </c>
      <c r="Y3113" t="s">
        <v>252</v>
      </c>
      <c r="Z3113" t="s">
        <v>253</v>
      </c>
      <c r="AC3113" s="14" t="s">
        <v>51</v>
      </c>
      <c r="AH3113" s="14" t="s">
        <v>40</v>
      </c>
      <c r="AI3113" s="14"/>
      <c r="AJ3113" s="15"/>
      <c r="AK3113" s="14"/>
      <c r="AL3113" s="14"/>
    </row>
    <row r="3114" spans="1:38" ht="14.4" x14ac:dyDescent="0.3">
      <c r="A3114" s="11" t="str">
        <f t="shared" si="48"/>
        <v>22,44,66,55/5555/ssh-weak-kex-algorithms</v>
      </c>
      <c r="B3114" s="11" t="s">
        <v>37</v>
      </c>
      <c r="C3114" s="12" t="s">
        <v>4616</v>
      </c>
      <c r="D3114" s="11"/>
      <c r="E3114" s="11" t="s">
        <v>4617</v>
      </c>
      <c r="F3114" s="11" t="s">
        <v>38</v>
      </c>
      <c r="G3114" s="11" t="s">
        <v>39</v>
      </c>
      <c r="H3114" s="13" t="s">
        <v>40</v>
      </c>
      <c r="I3114" s="11"/>
      <c r="J3114" s="11" t="s">
        <v>41</v>
      </c>
      <c r="K3114" s="13" t="s">
        <v>42</v>
      </c>
      <c r="O3114" s="14">
        <v>5555</v>
      </c>
      <c r="P3114" s="14"/>
      <c r="Q3114" s="14"/>
      <c r="R3114" s="14">
        <v>4</v>
      </c>
      <c r="S3114" s="14" t="s">
        <v>43</v>
      </c>
      <c r="T3114" t="s">
        <v>259</v>
      </c>
      <c r="U3114" t="s">
        <v>260</v>
      </c>
      <c r="V3114" t="s">
        <v>261</v>
      </c>
      <c r="W3114" t="s">
        <v>262</v>
      </c>
      <c r="X3114" t="s">
        <v>263</v>
      </c>
      <c r="Y3114" t="s">
        <v>264</v>
      </c>
      <c r="AC3114" s="14" t="s">
        <v>51</v>
      </c>
      <c r="AH3114" s="14" t="s">
        <v>40</v>
      </c>
      <c r="AI3114" s="14"/>
      <c r="AJ3114" s="15"/>
      <c r="AK3114" s="14"/>
      <c r="AL3114" s="14"/>
    </row>
    <row r="3115" spans="1:38" ht="14.4" x14ac:dyDescent="0.3">
      <c r="A3115" s="11" t="str">
        <f t="shared" si="48"/>
        <v>22,44,66,55/5555/http-generic-browsable-dir</v>
      </c>
      <c r="B3115" s="11" t="s">
        <v>37</v>
      </c>
      <c r="C3115" s="12" t="s">
        <v>4616</v>
      </c>
      <c r="D3115" s="11"/>
      <c r="E3115" s="11" t="s">
        <v>4617</v>
      </c>
      <c r="F3115" s="11" t="s">
        <v>38</v>
      </c>
      <c r="G3115" s="11" t="s">
        <v>39</v>
      </c>
      <c r="H3115" s="13" t="s">
        <v>40</v>
      </c>
      <c r="I3115" s="11"/>
      <c r="J3115" s="11" t="s">
        <v>41</v>
      </c>
      <c r="K3115" s="13" t="s">
        <v>42</v>
      </c>
      <c r="O3115" s="14">
        <v>5555</v>
      </c>
      <c r="P3115" s="14"/>
      <c r="Q3115" s="14"/>
      <c r="R3115" s="14">
        <v>5</v>
      </c>
      <c r="S3115" s="14" t="s">
        <v>43</v>
      </c>
      <c r="T3115" t="s">
        <v>210</v>
      </c>
      <c r="U3115" t="s">
        <v>211</v>
      </c>
      <c r="V3115" t="s">
        <v>212</v>
      </c>
      <c r="W3115" t="s">
        <v>213</v>
      </c>
      <c r="X3115" t="s">
        <v>1922</v>
      </c>
      <c r="Y3115" t="s">
        <v>67</v>
      </c>
      <c r="AC3115" s="14" t="s">
        <v>215</v>
      </c>
      <c r="AH3115" s="14" t="s">
        <v>40</v>
      </c>
      <c r="AI3115" s="14"/>
      <c r="AJ3115" s="15"/>
      <c r="AK3115" s="14"/>
      <c r="AL3115" s="14"/>
    </row>
    <row r="3116" spans="1:38" ht="14.4" x14ac:dyDescent="0.3">
      <c r="A3116" s="11" t="str">
        <f t="shared" si="48"/>
        <v>22,44,66,55/5555/http-generic-browsable-dir</v>
      </c>
      <c r="B3116" s="11" t="s">
        <v>37</v>
      </c>
      <c r="C3116" s="12" t="s">
        <v>4616</v>
      </c>
      <c r="D3116" s="11"/>
      <c r="E3116" s="11" t="s">
        <v>4617</v>
      </c>
      <c r="F3116" s="11" t="s">
        <v>38</v>
      </c>
      <c r="G3116" s="11" t="s">
        <v>39</v>
      </c>
      <c r="H3116" s="13" t="s">
        <v>40</v>
      </c>
      <c r="I3116" s="11"/>
      <c r="J3116" s="11" t="s">
        <v>41</v>
      </c>
      <c r="K3116" s="13" t="s">
        <v>42</v>
      </c>
      <c r="O3116" s="14">
        <v>5555</v>
      </c>
      <c r="P3116" s="14"/>
      <c r="Q3116" s="14"/>
      <c r="R3116" s="14">
        <v>5</v>
      </c>
      <c r="S3116" s="14" t="s">
        <v>43</v>
      </c>
      <c r="T3116" t="s">
        <v>210</v>
      </c>
      <c r="U3116" t="s">
        <v>211</v>
      </c>
      <c r="V3116" t="s">
        <v>212</v>
      </c>
      <c r="W3116" t="s">
        <v>213</v>
      </c>
      <c r="X3116" t="s">
        <v>1922</v>
      </c>
      <c r="Y3116" t="s">
        <v>67</v>
      </c>
      <c r="AC3116" s="14" t="s">
        <v>215</v>
      </c>
      <c r="AH3116" s="14" t="s">
        <v>40</v>
      </c>
      <c r="AI3116" s="14"/>
      <c r="AJ3116" s="15"/>
      <c r="AK3116" s="14"/>
      <c r="AL3116" s="14"/>
    </row>
    <row r="3117" spans="1:38" ht="14.4" x14ac:dyDescent="0.3">
      <c r="A3117" s="11" t="str">
        <f t="shared" si="48"/>
        <v>22,44,66,55/5555/http-generic-browsable-dir</v>
      </c>
      <c r="B3117" s="11" t="s">
        <v>37</v>
      </c>
      <c r="C3117" s="12" t="s">
        <v>4616</v>
      </c>
      <c r="D3117" s="11"/>
      <c r="E3117" s="11" t="s">
        <v>4617</v>
      </c>
      <c r="F3117" s="11" t="s">
        <v>38</v>
      </c>
      <c r="G3117" s="11" t="s">
        <v>39</v>
      </c>
      <c r="H3117" s="13" t="s">
        <v>40</v>
      </c>
      <c r="I3117" s="11"/>
      <c r="J3117" s="11" t="s">
        <v>41</v>
      </c>
      <c r="K3117" s="13" t="s">
        <v>42</v>
      </c>
      <c r="O3117" s="14">
        <v>5555</v>
      </c>
      <c r="P3117" s="14"/>
      <c r="Q3117" s="14"/>
      <c r="R3117" s="14">
        <v>5</v>
      </c>
      <c r="S3117" s="14" t="s">
        <v>43</v>
      </c>
      <c r="T3117" t="s">
        <v>210</v>
      </c>
      <c r="U3117" t="s">
        <v>211</v>
      </c>
      <c r="V3117" t="s">
        <v>212</v>
      </c>
      <c r="W3117" t="s">
        <v>213</v>
      </c>
      <c r="X3117" t="s">
        <v>1922</v>
      </c>
      <c r="Y3117" t="s">
        <v>67</v>
      </c>
      <c r="AC3117" s="14" t="s">
        <v>215</v>
      </c>
      <c r="AH3117" s="14" t="s">
        <v>40</v>
      </c>
      <c r="AI3117" s="14"/>
      <c r="AJ3117" s="15"/>
      <c r="AK3117" s="14"/>
      <c r="AL3117" s="14"/>
    </row>
    <row r="3118" spans="1:38" ht="14.4" x14ac:dyDescent="0.3">
      <c r="A3118" s="11" t="str">
        <f t="shared" si="48"/>
        <v>22,44,66,55/5555/http-generic-browsable-dir</v>
      </c>
      <c r="B3118" s="11" t="s">
        <v>37</v>
      </c>
      <c r="C3118" s="12" t="s">
        <v>4616</v>
      </c>
      <c r="D3118" s="11"/>
      <c r="E3118" s="11" t="s">
        <v>4617</v>
      </c>
      <c r="F3118" s="11" t="s">
        <v>38</v>
      </c>
      <c r="G3118" s="11" t="s">
        <v>39</v>
      </c>
      <c r="H3118" s="13" t="s">
        <v>40</v>
      </c>
      <c r="I3118" s="11"/>
      <c r="J3118" s="11" t="s">
        <v>41</v>
      </c>
      <c r="K3118" s="13" t="s">
        <v>42</v>
      </c>
      <c r="O3118" s="14">
        <v>5555</v>
      </c>
      <c r="P3118" s="14"/>
      <c r="Q3118" s="14"/>
      <c r="R3118" s="14">
        <v>5</v>
      </c>
      <c r="S3118" s="14" t="s">
        <v>43</v>
      </c>
      <c r="T3118" t="s">
        <v>210</v>
      </c>
      <c r="U3118" t="s">
        <v>211</v>
      </c>
      <c r="V3118" t="s">
        <v>212</v>
      </c>
      <c r="W3118" t="s">
        <v>213</v>
      </c>
      <c r="X3118" t="s">
        <v>1922</v>
      </c>
      <c r="Y3118" t="s">
        <v>67</v>
      </c>
      <c r="AC3118" s="14" t="s">
        <v>215</v>
      </c>
      <c r="AH3118" s="14" t="s">
        <v>40</v>
      </c>
      <c r="AI3118" s="14"/>
      <c r="AJ3118" s="15"/>
      <c r="AK3118" s="14"/>
      <c r="AL3118" s="14"/>
    </row>
    <row r="3119" spans="1:38" ht="14.4" x14ac:dyDescent="0.3">
      <c r="A3119" s="11" t="str">
        <f t="shared" si="48"/>
        <v>22,44,66,55/5555/http-options-method-enabled</v>
      </c>
      <c r="B3119" s="11" t="s">
        <v>37</v>
      </c>
      <c r="C3119" s="12" t="s">
        <v>4616</v>
      </c>
      <c r="D3119" s="11"/>
      <c r="E3119" s="11" t="s">
        <v>4617</v>
      </c>
      <c r="F3119" s="11" t="s">
        <v>38</v>
      </c>
      <c r="G3119" s="11" t="s">
        <v>39</v>
      </c>
      <c r="H3119" s="13" t="s">
        <v>40</v>
      </c>
      <c r="I3119" s="11"/>
      <c r="J3119" s="11" t="s">
        <v>41</v>
      </c>
      <c r="K3119" s="13" t="s">
        <v>42</v>
      </c>
      <c r="O3119" s="14">
        <v>5555</v>
      </c>
      <c r="P3119" s="14"/>
      <c r="Q3119" s="14"/>
      <c r="R3119" s="14">
        <v>3</v>
      </c>
      <c r="S3119" s="14" t="s">
        <v>222</v>
      </c>
      <c r="T3119" t="s">
        <v>223</v>
      </c>
      <c r="U3119" t="s">
        <v>224</v>
      </c>
      <c r="V3119" t="s">
        <v>225</v>
      </c>
      <c r="W3119" t="s">
        <v>226</v>
      </c>
      <c r="X3119" t="s">
        <v>227</v>
      </c>
      <c r="Y3119" t="s">
        <v>228</v>
      </c>
      <c r="AC3119" s="14" t="s">
        <v>215</v>
      </c>
      <c r="AH3119" s="14" t="s">
        <v>40</v>
      </c>
      <c r="AI3119" s="14"/>
      <c r="AJ3119" s="15"/>
      <c r="AK3119" s="14"/>
      <c r="AL3119" s="14"/>
    </row>
    <row r="3120" spans="1:38" ht="14.4" x14ac:dyDescent="0.3">
      <c r="A3120" s="11" t="str">
        <f t="shared" si="48"/>
        <v>22,44,66,55/5555/ssl-static-key-ciphers</v>
      </c>
      <c r="B3120" s="11" t="s">
        <v>37</v>
      </c>
      <c r="C3120" s="12" t="s">
        <v>4616</v>
      </c>
      <c r="D3120" s="11"/>
      <c r="E3120" s="11" t="s">
        <v>4617</v>
      </c>
      <c r="F3120" s="11" t="s">
        <v>38</v>
      </c>
      <c r="G3120" s="11" t="s">
        <v>39</v>
      </c>
      <c r="H3120" s="13" t="s">
        <v>40</v>
      </c>
      <c r="I3120" s="11"/>
      <c r="J3120" s="11" t="s">
        <v>41</v>
      </c>
      <c r="K3120" s="13" t="s">
        <v>42</v>
      </c>
      <c r="O3120" s="14">
        <v>5555</v>
      </c>
      <c r="P3120" s="14"/>
      <c r="Q3120" s="14"/>
      <c r="R3120" s="14">
        <v>3</v>
      </c>
      <c r="S3120" s="14" t="s">
        <v>222</v>
      </c>
      <c r="T3120" t="s">
        <v>329</v>
      </c>
      <c r="U3120" t="s">
        <v>330</v>
      </c>
      <c r="V3120" t="s">
        <v>331</v>
      </c>
      <c r="W3120" t="s">
        <v>332</v>
      </c>
      <c r="X3120" t="s">
        <v>1923</v>
      </c>
      <c r="Y3120" t="s">
        <v>334</v>
      </c>
      <c r="AC3120" s="14" t="s">
        <v>215</v>
      </c>
      <c r="AH3120" s="14" t="s">
        <v>40</v>
      </c>
      <c r="AI3120" s="14"/>
      <c r="AJ3120" s="15"/>
      <c r="AK3120" s="14"/>
      <c r="AL3120" s="14"/>
    </row>
    <row r="3121" spans="1:37" ht="14.4" x14ac:dyDescent="0.3">
      <c r="A3121" s="11" t="str">
        <f t="shared" si="48"/>
        <v>22,44,66,55/5555/generic-tcp-timestamp</v>
      </c>
      <c r="B3121" s="11" t="s">
        <v>37</v>
      </c>
      <c r="C3121" s="12" t="s">
        <v>4616</v>
      </c>
      <c r="D3121" s="11"/>
      <c r="E3121" s="11" t="s">
        <v>4617</v>
      </c>
      <c r="F3121" s="11" t="s">
        <v>1028</v>
      </c>
      <c r="G3121" s="11" t="s">
        <v>1080</v>
      </c>
      <c r="H3121" s="13" t="s">
        <v>291</v>
      </c>
      <c r="I3121" s="11"/>
      <c r="J3121" s="11" t="s">
        <v>41</v>
      </c>
      <c r="K3121" s="13" t="s">
        <v>1924</v>
      </c>
      <c r="O3121" s="14">
        <v>5555</v>
      </c>
      <c r="P3121" s="14"/>
      <c r="Q3121" s="14"/>
      <c r="R3121" s="14">
        <v>1</v>
      </c>
      <c r="S3121" s="14" t="s">
        <v>222</v>
      </c>
      <c r="T3121" t="s">
        <v>270</v>
      </c>
      <c r="U3121" t="s">
        <v>271</v>
      </c>
      <c r="V3121" t="s">
        <v>272</v>
      </c>
      <c r="W3121" t="s">
        <v>273</v>
      </c>
      <c r="X3121" t="s">
        <v>274</v>
      </c>
      <c r="Y3121" t="s">
        <v>275</v>
      </c>
      <c r="AC3121" s="14" t="s">
        <v>215</v>
      </c>
      <c r="AG3121" t="s">
        <v>1279</v>
      </c>
      <c r="AH3121" s="14" t="s">
        <v>1249</v>
      </c>
      <c r="AI3121" s="18" t="s">
        <v>1280</v>
      </c>
      <c r="AK3121"/>
    </row>
    <row r="3122" spans="1:37" ht="14.4" x14ac:dyDescent="0.3">
      <c r="A3122" s="11" t="str">
        <f t="shared" si="48"/>
        <v>22,44,66,55/5555/netbios-nbstat-amplification</v>
      </c>
      <c r="B3122" s="11" t="s">
        <v>37</v>
      </c>
      <c r="C3122" s="12" t="s">
        <v>4616</v>
      </c>
      <c r="D3122" s="11"/>
      <c r="E3122" s="11" t="s">
        <v>4617</v>
      </c>
      <c r="F3122" s="11" t="s">
        <v>1028</v>
      </c>
      <c r="G3122" s="11" t="s">
        <v>1080</v>
      </c>
      <c r="H3122" s="13" t="s">
        <v>291</v>
      </c>
      <c r="I3122" s="11"/>
      <c r="J3122" s="11" t="s">
        <v>41</v>
      </c>
      <c r="K3122" s="13" t="s">
        <v>1924</v>
      </c>
      <c r="O3122" s="14">
        <v>5555</v>
      </c>
      <c r="P3122" s="14"/>
      <c r="Q3122" s="14"/>
      <c r="R3122" s="14">
        <v>1</v>
      </c>
      <c r="S3122" s="14" t="s">
        <v>222</v>
      </c>
      <c r="T3122" t="s">
        <v>417</v>
      </c>
      <c r="U3122" t="s">
        <v>418</v>
      </c>
      <c r="V3122" t="s">
        <v>419</v>
      </c>
      <c r="W3122" t="s">
        <v>420</v>
      </c>
      <c r="X3122" t="s">
        <v>421</v>
      </c>
      <c r="Y3122" t="s">
        <v>67</v>
      </c>
      <c r="AC3122" s="14" t="s">
        <v>51</v>
      </c>
      <c r="AG3122" t="s">
        <v>1279</v>
      </c>
      <c r="AH3122" s="5" t="s">
        <v>291</v>
      </c>
      <c r="AI3122" t="s">
        <v>1280</v>
      </c>
      <c r="AK3122"/>
    </row>
    <row r="3123" spans="1:37" ht="14.4" x14ac:dyDescent="0.3">
      <c r="A3123" s="11" t="str">
        <f t="shared" si="48"/>
        <v>22,44,66,55/5555/cifs-smb2-signing-not-required</v>
      </c>
      <c r="B3123" s="11" t="s">
        <v>37</v>
      </c>
      <c r="C3123" s="12" t="s">
        <v>4616</v>
      </c>
      <c r="D3123" s="11"/>
      <c r="E3123" s="11" t="s">
        <v>4617</v>
      </c>
      <c r="F3123" s="11" t="s">
        <v>1028</v>
      </c>
      <c r="G3123" s="11" t="s">
        <v>1080</v>
      </c>
      <c r="H3123" s="13" t="s">
        <v>291</v>
      </c>
      <c r="I3123" s="11"/>
      <c r="J3123" s="11" t="s">
        <v>41</v>
      </c>
      <c r="K3123" s="13" t="s">
        <v>1924</v>
      </c>
      <c r="O3123" s="14">
        <v>5555</v>
      </c>
      <c r="P3123" s="14"/>
      <c r="Q3123" s="14"/>
      <c r="R3123" s="14">
        <v>6</v>
      </c>
      <c r="S3123" s="14" t="s">
        <v>43</v>
      </c>
      <c r="T3123" t="s">
        <v>467</v>
      </c>
      <c r="U3123" t="s">
        <v>468</v>
      </c>
      <c r="V3123" t="s">
        <v>469</v>
      </c>
      <c r="W3123" t="s">
        <v>431</v>
      </c>
      <c r="X3123" t="s">
        <v>470</v>
      </c>
      <c r="Y3123" t="s">
        <v>471</v>
      </c>
      <c r="AC3123" s="14" t="s">
        <v>51</v>
      </c>
      <c r="AG3123" t="s">
        <v>1279</v>
      </c>
      <c r="AH3123" s="5" t="s">
        <v>291</v>
      </c>
      <c r="AI3123" s="14" t="s">
        <v>1907</v>
      </c>
      <c r="AK3123"/>
    </row>
    <row r="3124" spans="1:37" ht="14.4" x14ac:dyDescent="0.3">
      <c r="A3124" s="11" t="str">
        <f t="shared" si="48"/>
        <v>22,44,66,55/5555/generic-tcp-timestamp</v>
      </c>
      <c r="B3124" s="11" t="s">
        <v>37</v>
      </c>
      <c r="C3124" s="12" t="s">
        <v>4616</v>
      </c>
      <c r="D3124" s="11"/>
      <c r="E3124" s="11" t="s">
        <v>4617</v>
      </c>
      <c r="F3124" s="11" t="s">
        <v>1028</v>
      </c>
      <c r="G3124" s="11" t="s">
        <v>1080</v>
      </c>
      <c r="H3124" s="13" t="s">
        <v>291</v>
      </c>
      <c r="I3124" s="11"/>
      <c r="J3124" s="11" t="s">
        <v>41</v>
      </c>
      <c r="K3124" s="13" t="s">
        <v>1925</v>
      </c>
      <c r="O3124" s="14">
        <v>5555</v>
      </c>
      <c r="P3124" s="14"/>
      <c r="Q3124" s="14"/>
      <c r="R3124" s="14">
        <v>1</v>
      </c>
      <c r="S3124" s="14" t="s">
        <v>222</v>
      </c>
      <c r="T3124" t="s">
        <v>270</v>
      </c>
      <c r="U3124" t="s">
        <v>271</v>
      </c>
      <c r="V3124" t="s">
        <v>272</v>
      </c>
      <c r="W3124" t="s">
        <v>273</v>
      </c>
      <c r="X3124" t="s">
        <v>274</v>
      </c>
      <c r="Y3124" t="s">
        <v>275</v>
      </c>
      <c r="AC3124" s="14" t="s">
        <v>215</v>
      </c>
      <c r="AG3124" t="s">
        <v>1279</v>
      </c>
      <c r="AH3124" s="14" t="s">
        <v>1249</v>
      </c>
      <c r="AI3124" s="18" t="s">
        <v>1273</v>
      </c>
      <c r="AK3124"/>
    </row>
    <row r="3125" spans="1:37" ht="14.4" x14ac:dyDescent="0.3">
      <c r="A3125" s="11" t="str">
        <f t="shared" si="48"/>
        <v>22,44,66,55/5555/dns-allows-cache-snooping</v>
      </c>
      <c r="B3125" s="11" t="s">
        <v>37</v>
      </c>
      <c r="C3125" s="12" t="s">
        <v>4616</v>
      </c>
      <c r="D3125" s="11"/>
      <c r="E3125" s="11" t="s">
        <v>4617</v>
      </c>
      <c r="F3125" s="11" t="s">
        <v>1028</v>
      </c>
      <c r="G3125" s="11" t="s">
        <v>1080</v>
      </c>
      <c r="H3125" s="13" t="s">
        <v>1263</v>
      </c>
      <c r="I3125" s="11"/>
      <c r="J3125" s="11" t="s">
        <v>41</v>
      </c>
      <c r="K3125" s="13" t="s">
        <v>1926</v>
      </c>
      <c r="L3125" s="19"/>
      <c r="M3125" s="19"/>
      <c r="N3125" s="19"/>
      <c r="O3125" s="14">
        <v>5555</v>
      </c>
      <c r="P3125" s="20"/>
      <c r="Q3125" s="20"/>
      <c r="R3125" s="20">
        <v>5</v>
      </c>
      <c r="S3125" s="20" t="s">
        <v>43</v>
      </c>
      <c r="T3125" s="19" t="s">
        <v>1688</v>
      </c>
      <c r="U3125" t="s">
        <v>1689</v>
      </c>
      <c r="V3125" t="s">
        <v>1690</v>
      </c>
      <c r="W3125" t="s">
        <v>1691</v>
      </c>
      <c r="X3125" t="s">
        <v>1692</v>
      </c>
      <c r="Y3125" t="s">
        <v>1693</v>
      </c>
      <c r="AC3125" s="14" t="s">
        <v>215</v>
      </c>
      <c r="AG3125" s="11" t="s">
        <v>1263</v>
      </c>
      <c r="AH3125" s="5" t="s">
        <v>1263</v>
      </c>
      <c r="AK3125"/>
    </row>
    <row r="3126" spans="1:37" ht="14.4" x14ac:dyDescent="0.3">
      <c r="A3126" s="11" t="str">
        <f t="shared" si="48"/>
        <v>22,44,66,55/5555/dns-allows-cache-snooping</v>
      </c>
      <c r="B3126" s="11" t="s">
        <v>37</v>
      </c>
      <c r="C3126" s="12" t="s">
        <v>4616</v>
      </c>
      <c r="D3126" s="11"/>
      <c r="E3126" s="11" t="s">
        <v>4617</v>
      </c>
      <c r="F3126" s="11" t="s">
        <v>1028</v>
      </c>
      <c r="G3126" s="11" t="s">
        <v>1080</v>
      </c>
      <c r="H3126" s="13" t="s">
        <v>1263</v>
      </c>
      <c r="I3126" s="11"/>
      <c r="J3126" s="11" t="s">
        <v>41</v>
      </c>
      <c r="K3126" s="13" t="s">
        <v>1926</v>
      </c>
      <c r="L3126" s="19"/>
      <c r="M3126" s="19"/>
      <c r="N3126" s="19"/>
      <c r="O3126" s="14">
        <v>5555</v>
      </c>
      <c r="P3126" s="20"/>
      <c r="Q3126" s="20"/>
      <c r="R3126" s="20">
        <v>5</v>
      </c>
      <c r="S3126" s="20" t="s">
        <v>43</v>
      </c>
      <c r="T3126" s="19" t="s">
        <v>1688</v>
      </c>
      <c r="U3126" t="s">
        <v>1689</v>
      </c>
      <c r="V3126" t="s">
        <v>1690</v>
      </c>
      <c r="W3126" t="s">
        <v>1691</v>
      </c>
      <c r="X3126" t="s">
        <v>1692</v>
      </c>
      <c r="Y3126" t="s">
        <v>1693</v>
      </c>
      <c r="AC3126" s="14" t="s">
        <v>215</v>
      </c>
      <c r="AG3126" s="11" t="s">
        <v>1263</v>
      </c>
      <c r="AH3126" s="5" t="s">
        <v>1263</v>
      </c>
      <c r="AK3126"/>
    </row>
    <row r="3127" spans="1:37" ht="14.4" x14ac:dyDescent="0.3">
      <c r="A3127" s="11" t="str">
        <f t="shared" si="48"/>
        <v>22,44,66,55/5555/dns-processes-recursive-queries</v>
      </c>
      <c r="B3127" s="11" t="s">
        <v>37</v>
      </c>
      <c r="C3127" s="12" t="s">
        <v>4616</v>
      </c>
      <c r="D3127" s="11"/>
      <c r="E3127" s="11" t="s">
        <v>4617</v>
      </c>
      <c r="F3127" s="11" t="s">
        <v>1028</v>
      </c>
      <c r="G3127" s="11" t="s">
        <v>1080</v>
      </c>
      <c r="H3127" s="13" t="s">
        <v>1263</v>
      </c>
      <c r="I3127" s="11"/>
      <c r="J3127" s="11" t="s">
        <v>41</v>
      </c>
      <c r="K3127" s="13" t="s">
        <v>1926</v>
      </c>
      <c r="L3127" s="19"/>
      <c r="M3127" s="19"/>
      <c r="N3127" s="19"/>
      <c r="O3127" s="14">
        <v>5555</v>
      </c>
      <c r="P3127" s="20"/>
      <c r="Q3127" s="20"/>
      <c r="R3127" s="20">
        <v>5</v>
      </c>
      <c r="S3127" s="20" t="s">
        <v>43</v>
      </c>
      <c r="T3127" s="19" t="s">
        <v>1695</v>
      </c>
      <c r="U3127" t="s">
        <v>1696</v>
      </c>
      <c r="V3127" t="s">
        <v>1697</v>
      </c>
      <c r="W3127" t="s">
        <v>1698</v>
      </c>
      <c r="X3127" t="s">
        <v>1927</v>
      </c>
      <c r="Y3127" t="s">
        <v>1700</v>
      </c>
      <c r="AC3127" s="14" t="s">
        <v>215</v>
      </c>
      <c r="AG3127" s="11" t="s">
        <v>1263</v>
      </c>
      <c r="AH3127" s="5" t="s">
        <v>1263</v>
      </c>
      <c r="AK3127"/>
    </row>
    <row r="3128" spans="1:37" ht="14.4" x14ac:dyDescent="0.3">
      <c r="A3128" s="11" t="str">
        <f t="shared" si="48"/>
        <v>22,44,66,55/5555/dns-processes-recursive-queries</v>
      </c>
      <c r="B3128" s="11" t="s">
        <v>37</v>
      </c>
      <c r="C3128" s="12" t="s">
        <v>4616</v>
      </c>
      <c r="D3128" s="11"/>
      <c r="E3128" s="11" t="s">
        <v>4617</v>
      </c>
      <c r="F3128" s="11" t="s">
        <v>1028</v>
      </c>
      <c r="G3128" s="11" t="s">
        <v>1080</v>
      </c>
      <c r="H3128" s="13" t="s">
        <v>1263</v>
      </c>
      <c r="I3128" s="11"/>
      <c r="J3128" s="11" t="s">
        <v>41</v>
      </c>
      <c r="K3128" s="13" t="s">
        <v>1926</v>
      </c>
      <c r="L3128" s="19"/>
      <c r="M3128" s="19"/>
      <c r="N3128" s="19"/>
      <c r="O3128" s="14">
        <v>5555</v>
      </c>
      <c r="P3128" s="20"/>
      <c r="Q3128" s="20"/>
      <c r="R3128" s="20">
        <v>5</v>
      </c>
      <c r="S3128" s="20" t="s">
        <v>43</v>
      </c>
      <c r="T3128" s="19" t="s">
        <v>1695</v>
      </c>
      <c r="U3128" t="s">
        <v>1696</v>
      </c>
      <c r="V3128" t="s">
        <v>1697</v>
      </c>
      <c r="W3128" t="s">
        <v>1698</v>
      </c>
      <c r="X3128" t="s">
        <v>1927</v>
      </c>
      <c r="Y3128" t="s">
        <v>1700</v>
      </c>
      <c r="AC3128" s="14" t="s">
        <v>215</v>
      </c>
      <c r="AG3128" s="11" t="s">
        <v>1263</v>
      </c>
      <c r="AH3128" s="5" t="s">
        <v>1263</v>
      </c>
      <c r="AK3128"/>
    </row>
    <row r="3129" spans="1:37" ht="14.4" x14ac:dyDescent="0.3">
      <c r="A3129" s="11" t="str">
        <f t="shared" si="48"/>
        <v>22,44,66,55/5555/dns-allows-cache-snooping</v>
      </c>
      <c r="B3129" s="11" t="s">
        <v>37</v>
      </c>
      <c r="C3129" s="12" t="s">
        <v>4616</v>
      </c>
      <c r="D3129" s="11"/>
      <c r="E3129" s="11" t="s">
        <v>4617</v>
      </c>
      <c r="F3129" s="11" t="s">
        <v>1028</v>
      </c>
      <c r="G3129" s="11" t="s">
        <v>1080</v>
      </c>
      <c r="H3129" s="13" t="s">
        <v>1263</v>
      </c>
      <c r="I3129" s="11"/>
      <c r="J3129" s="11" t="s">
        <v>41</v>
      </c>
      <c r="K3129" s="13" t="s">
        <v>1926</v>
      </c>
      <c r="L3129" s="19"/>
      <c r="M3129" s="19"/>
      <c r="N3129" s="19"/>
      <c r="O3129" s="14">
        <v>5555</v>
      </c>
      <c r="P3129" s="20"/>
      <c r="Q3129" s="20"/>
      <c r="R3129" s="20">
        <v>5</v>
      </c>
      <c r="S3129" s="20" t="s">
        <v>43</v>
      </c>
      <c r="T3129" s="19" t="s">
        <v>1688</v>
      </c>
      <c r="U3129" t="s">
        <v>1689</v>
      </c>
      <c r="V3129" t="s">
        <v>1690</v>
      </c>
      <c r="W3129" t="s">
        <v>1691</v>
      </c>
      <c r="X3129" t="s">
        <v>1692</v>
      </c>
      <c r="Y3129" t="s">
        <v>1693</v>
      </c>
      <c r="AC3129" s="14" t="s">
        <v>215</v>
      </c>
      <c r="AG3129" s="11" t="s">
        <v>1263</v>
      </c>
      <c r="AH3129" s="5" t="s">
        <v>1263</v>
      </c>
      <c r="AK3129"/>
    </row>
    <row r="3130" spans="1:37" ht="14.4" x14ac:dyDescent="0.3">
      <c r="A3130" s="11" t="str">
        <f t="shared" si="48"/>
        <v>22,44,66,55/5555/dns-allows-cache-snooping</v>
      </c>
      <c r="B3130" s="11" t="s">
        <v>37</v>
      </c>
      <c r="C3130" s="12" t="s">
        <v>4616</v>
      </c>
      <c r="D3130" s="11"/>
      <c r="E3130" s="11" t="s">
        <v>4617</v>
      </c>
      <c r="F3130" s="11" t="s">
        <v>1028</v>
      </c>
      <c r="G3130" s="11" t="s">
        <v>1080</v>
      </c>
      <c r="H3130" s="13" t="s">
        <v>1263</v>
      </c>
      <c r="I3130" s="11"/>
      <c r="J3130" s="11" t="s">
        <v>41</v>
      </c>
      <c r="K3130" s="13" t="s">
        <v>1926</v>
      </c>
      <c r="L3130" s="19"/>
      <c r="M3130" s="19"/>
      <c r="N3130" s="19"/>
      <c r="O3130" s="14">
        <v>5555</v>
      </c>
      <c r="P3130" s="20"/>
      <c r="Q3130" s="20"/>
      <c r="R3130" s="20">
        <v>5</v>
      </c>
      <c r="S3130" s="20" t="s">
        <v>43</v>
      </c>
      <c r="T3130" s="19" t="s">
        <v>1688</v>
      </c>
      <c r="U3130" t="s">
        <v>1689</v>
      </c>
      <c r="V3130" t="s">
        <v>1690</v>
      </c>
      <c r="W3130" t="s">
        <v>1691</v>
      </c>
      <c r="X3130" t="s">
        <v>1692</v>
      </c>
      <c r="Y3130" t="s">
        <v>1693</v>
      </c>
      <c r="AC3130" s="14" t="s">
        <v>215</v>
      </c>
      <c r="AG3130" s="11" t="s">
        <v>1263</v>
      </c>
      <c r="AH3130" s="5" t="s">
        <v>1263</v>
      </c>
      <c r="AK3130"/>
    </row>
    <row r="3131" spans="1:37" ht="14.4" x14ac:dyDescent="0.3">
      <c r="A3131" s="11" t="str">
        <f t="shared" si="48"/>
        <v>22,44,66,55/5555/dns-processes-recursive-queries</v>
      </c>
      <c r="B3131" s="11" t="s">
        <v>37</v>
      </c>
      <c r="C3131" s="12" t="s">
        <v>4616</v>
      </c>
      <c r="D3131" s="11"/>
      <c r="E3131" s="11" t="s">
        <v>4617</v>
      </c>
      <c r="F3131" s="11" t="s">
        <v>1028</v>
      </c>
      <c r="G3131" s="11" t="s">
        <v>1080</v>
      </c>
      <c r="H3131" s="13" t="s">
        <v>1263</v>
      </c>
      <c r="I3131" s="11"/>
      <c r="J3131" s="11" t="s">
        <v>41</v>
      </c>
      <c r="K3131" s="13" t="s">
        <v>1926</v>
      </c>
      <c r="L3131" s="19"/>
      <c r="M3131" s="19"/>
      <c r="N3131" s="19"/>
      <c r="O3131" s="14">
        <v>5555</v>
      </c>
      <c r="P3131" s="20"/>
      <c r="Q3131" s="20"/>
      <c r="R3131" s="20">
        <v>5</v>
      </c>
      <c r="S3131" s="20" t="s">
        <v>43</v>
      </c>
      <c r="T3131" s="19" t="s">
        <v>1695</v>
      </c>
      <c r="U3131" t="s">
        <v>1696</v>
      </c>
      <c r="V3131" t="s">
        <v>1697</v>
      </c>
      <c r="W3131" t="s">
        <v>1698</v>
      </c>
      <c r="X3131" t="s">
        <v>1928</v>
      </c>
      <c r="Y3131" t="s">
        <v>1700</v>
      </c>
      <c r="AC3131" s="14" t="s">
        <v>215</v>
      </c>
      <c r="AG3131" s="11" t="s">
        <v>1263</v>
      </c>
      <c r="AH3131" s="5" t="s">
        <v>1263</v>
      </c>
      <c r="AK3131"/>
    </row>
    <row r="3132" spans="1:37" ht="14.4" x14ac:dyDescent="0.3">
      <c r="A3132" s="11" t="str">
        <f t="shared" si="48"/>
        <v>22,44,66,55/5555/dns-processes-recursive-queries</v>
      </c>
      <c r="B3132" s="11" t="s">
        <v>37</v>
      </c>
      <c r="C3132" s="12" t="s">
        <v>4616</v>
      </c>
      <c r="D3132" s="11"/>
      <c r="E3132" s="11" t="s">
        <v>4617</v>
      </c>
      <c r="F3132" s="11" t="s">
        <v>1028</v>
      </c>
      <c r="G3132" s="11" t="s">
        <v>1080</v>
      </c>
      <c r="H3132" s="13" t="s">
        <v>1263</v>
      </c>
      <c r="I3132" s="11"/>
      <c r="J3132" s="11" t="s">
        <v>41</v>
      </c>
      <c r="K3132" s="13" t="s">
        <v>1926</v>
      </c>
      <c r="L3132" s="19"/>
      <c r="M3132" s="19"/>
      <c r="N3132" s="19"/>
      <c r="O3132" s="14">
        <v>5555</v>
      </c>
      <c r="P3132" s="20"/>
      <c r="Q3132" s="20"/>
      <c r="R3132" s="20">
        <v>5</v>
      </c>
      <c r="S3132" s="20" t="s">
        <v>43</v>
      </c>
      <c r="T3132" s="19" t="s">
        <v>1695</v>
      </c>
      <c r="U3132" t="s">
        <v>1696</v>
      </c>
      <c r="V3132" t="s">
        <v>1697</v>
      </c>
      <c r="W3132" t="s">
        <v>1698</v>
      </c>
      <c r="X3132" t="s">
        <v>1928</v>
      </c>
      <c r="Y3132" t="s">
        <v>1700</v>
      </c>
      <c r="AC3132" s="14" t="s">
        <v>215</v>
      </c>
      <c r="AG3132" s="11" t="s">
        <v>1263</v>
      </c>
      <c r="AH3132" s="5" t="s">
        <v>1263</v>
      </c>
      <c r="AK3132"/>
    </row>
    <row r="3133" spans="1:37" ht="14.4" x14ac:dyDescent="0.3">
      <c r="A3133" s="11" t="str">
        <f t="shared" si="48"/>
        <v>22,44,66,55/5555/generic-tcp-timestamp</v>
      </c>
      <c r="B3133" s="11" t="s">
        <v>37</v>
      </c>
      <c r="C3133" s="12" t="s">
        <v>4616</v>
      </c>
      <c r="D3133" s="11"/>
      <c r="E3133" s="11" t="s">
        <v>4617</v>
      </c>
      <c r="F3133" s="11" t="s">
        <v>1028</v>
      </c>
      <c r="G3133" s="11" t="s">
        <v>1080</v>
      </c>
      <c r="H3133" s="13" t="s">
        <v>291</v>
      </c>
      <c r="I3133" s="11"/>
      <c r="J3133" s="11" t="s">
        <v>41</v>
      </c>
      <c r="K3133" s="13" t="s">
        <v>1926</v>
      </c>
      <c r="O3133" s="14">
        <v>5555</v>
      </c>
      <c r="P3133" s="14"/>
      <c r="Q3133" s="14"/>
      <c r="R3133" s="14">
        <v>1</v>
      </c>
      <c r="S3133" s="14" t="s">
        <v>222</v>
      </c>
      <c r="T3133" t="s">
        <v>270</v>
      </c>
      <c r="U3133" t="s">
        <v>271</v>
      </c>
      <c r="V3133" t="s">
        <v>272</v>
      </c>
      <c r="W3133" t="s">
        <v>273</v>
      </c>
      <c r="X3133" t="s">
        <v>274</v>
      </c>
      <c r="Y3133" t="s">
        <v>275</v>
      </c>
      <c r="AC3133" s="14" t="s">
        <v>215</v>
      </c>
      <c r="AG3133" t="s">
        <v>1279</v>
      </c>
      <c r="AH3133" s="14" t="s">
        <v>1249</v>
      </c>
      <c r="AI3133" s="18" t="s">
        <v>1273</v>
      </c>
      <c r="AK3133"/>
    </row>
    <row r="3134" spans="1:37" ht="14.4" x14ac:dyDescent="0.3">
      <c r="A3134" s="11" t="str">
        <f t="shared" si="48"/>
        <v>22,44,66,55/5555/netbios-nbstat-amplification</v>
      </c>
      <c r="B3134" s="11" t="s">
        <v>37</v>
      </c>
      <c r="C3134" s="12" t="s">
        <v>4616</v>
      </c>
      <c r="D3134" s="11"/>
      <c r="E3134" s="11" t="s">
        <v>4617</v>
      </c>
      <c r="F3134" s="11" t="s">
        <v>1028</v>
      </c>
      <c r="G3134" s="11" t="s">
        <v>1080</v>
      </c>
      <c r="H3134" s="13" t="s">
        <v>291</v>
      </c>
      <c r="I3134" s="11"/>
      <c r="J3134" s="11" t="s">
        <v>41</v>
      </c>
      <c r="K3134" s="13" t="s">
        <v>1926</v>
      </c>
      <c r="O3134" s="14">
        <v>5555</v>
      </c>
      <c r="P3134" s="14"/>
      <c r="Q3134" s="14"/>
      <c r="R3134" s="14">
        <v>1</v>
      </c>
      <c r="S3134" s="14" t="s">
        <v>222</v>
      </c>
      <c r="T3134" t="s">
        <v>417</v>
      </c>
      <c r="U3134" t="s">
        <v>418</v>
      </c>
      <c r="V3134" t="s">
        <v>419</v>
      </c>
      <c r="W3134" t="s">
        <v>420</v>
      </c>
      <c r="X3134" t="s">
        <v>1929</v>
      </c>
      <c r="Y3134" t="s">
        <v>67</v>
      </c>
      <c r="AC3134" s="14" t="s">
        <v>51</v>
      </c>
      <c r="AG3134" t="s">
        <v>1279</v>
      </c>
      <c r="AH3134" s="5" t="s">
        <v>291</v>
      </c>
      <c r="AI3134" t="s">
        <v>1273</v>
      </c>
      <c r="AK3134"/>
    </row>
    <row r="3135" spans="1:37" ht="14.4" x14ac:dyDescent="0.3">
      <c r="A3135" s="11" t="str">
        <f t="shared" si="48"/>
        <v>22,44,66,55/5555/ssl-3des-ciphers</v>
      </c>
      <c r="B3135" s="11" t="s">
        <v>37</v>
      </c>
      <c r="C3135" s="12" t="s">
        <v>4616</v>
      </c>
      <c r="D3135" s="11"/>
      <c r="E3135" s="11" t="s">
        <v>4617</v>
      </c>
      <c r="F3135" s="11" t="s">
        <v>1028</v>
      </c>
      <c r="G3135" s="11" t="s">
        <v>1080</v>
      </c>
      <c r="H3135" s="13" t="s">
        <v>291</v>
      </c>
      <c r="I3135" s="11"/>
      <c r="J3135" s="11" t="s">
        <v>41</v>
      </c>
      <c r="K3135" s="13" t="s">
        <v>1926</v>
      </c>
      <c r="O3135" s="14">
        <v>5555</v>
      </c>
      <c r="P3135" s="14"/>
      <c r="Q3135" s="14"/>
      <c r="R3135" s="14">
        <v>1</v>
      </c>
      <c r="S3135" s="14" t="s">
        <v>222</v>
      </c>
      <c r="T3135" t="s">
        <v>307</v>
      </c>
      <c r="U3135" t="s">
        <v>308</v>
      </c>
      <c r="V3135" t="s">
        <v>309</v>
      </c>
      <c r="W3135" t="s">
        <v>310</v>
      </c>
      <c r="X3135" t="s">
        <v>394</v>
      </c>
      <c r="Y3135" t="s">
        <v>312</v>
      </c>
      <c r="AC3135" s="14" t="s">
        <v>215</v>
      </c>
      <c r="AG3135" t="s">
        <v>1279</v>
      </c>
      <c r="AH3135" s="5" t="s">
        <v>291</v>
      </c>
      <c r="AI3135" t="s">
        <v>1273</v>
      </c>
      <c r="AK3135"/>
    </row>
    <row r="3136" spans="1:37" ht="14.4" x14ac:dyDescent="0.3">
      <c r="A3136" s="11" t="str">
        <f t="shared" si="48"/>
        <v>22,44,66,55/5555/ssl-static-key-ciphers</v>
      </c>
      <c r="B3136" s="11" t="s">
        <v>37</v>
      </c>
      <c r="C3136" s="12" t="s">
        <v>4616</v>
      </c>
      <c r="D3136" s="11"/>
      <c r="E3136" s="11" t="s">
        <v>4617</v>
      </c>
      <c r="F3136" s="11" t="s">
        <v>1028</v>
      </c>
      <c r="G3136" s="11" t="s">
        <v>1080</v>
      </c>
      <c r="H3136" s="13" t="s">
        <v>291</v>
      </c>
      <c r="I3136" s="11"/>
      <c r="J3136" s="11" t="s">
        <v>41</v>
      </c>
      <c r="K3136" s="13" t="s">
        <v>1926</v>
      </c>
      <c r="O3136" s="14">
        <v>5555</v>
      </c>
      <c r="P3136" s="14"/>
      <c r="Q3136" s="14"/>
      <c r="R3136" s="14">
        <v>3</v>
      </c>
      <c r="S3136" s="14" t="s">
        <v>222</v>
      </c>
      <c r="T3136" t="s">
        <v>329</v>
      </c>
      <c r="U3136" t="s">
        <v>330</v>
      </c>
      <c r="V3136" t="s">
        <v>331</v>
      </c>
      <c r="W3136" t="s">
        <v>332</v>
      </c>
      <c r="X3136" t="s">
        <v>459</v>
      </c>
      <c r="Y3136" t="s">
        <v>334</v>
      </c>
      <c r="AC3136" s="14" t="s">
        <v>215</v>
      </c>
      <c r="AG3136" t="s">
        <v>1279</v>
      </c>
      <c r="AH3136" s="5" t="s">
        <v>291</v>
      </c>
      <c r="AI3136" t="s">
        <v>1273</v>
      </c>
      <c r="AK3136"/>
    </row>
    <row r="3137" spans="1:37" ht="14.4" x14ac:dyDescent="0.3">
      <c r="A3137" s="11" t="str">
        <f t="shared" si="48"/>
        <v>22,44,66,55/5555/tlsv1_1-enabled</v>
      </c>
      <c r="B3137" s="11" t="s">
        <v>37</v>
      </c>
      <c r="C3137" s="12" t="s">
        <v>4616</v>
      </c>
      <c r="D3137" s="11"/>
      <c r="E3137" s="11" t="s">
        <v>4617</v>
      </c>
      <c r="F3137" s="11" t="s">
        <v>1028</v>
      </c>
      <c r="G3137" s="11" t="s">
        <v>1080</v>
      </c>
      <c r="H3137" s="13" t="s">
        <v>291</v>
      </c>
      <c r="I3137" s="11"/>
      <c r="J3137" s="11" t="s">
        <v>41</v>
      </c>
      <c r="K3137" s="13" t="s">
        <v>1926</v>
      </c>
      <c r="O3137" s="14">
        <v>5555</v>
      </c>
      <c r="P3137" s="14"/>
      <c r="Q3137" s="14"/>
      <c r="R3137" s="14">
        <v>3</v>
      </c>
      <c r="S3137" s="14" t="s">
        <v>222</v>
      </c>
      <c r="T3137" t="s">
        <v>353</v>
      </c>
      <c r="U3137" t="s">
        <v>354</v>
      </c>
      <c r="V3137" t="s">
        <v>349</v>
      </c>
      <c r="W3137" t="s">
        <v>350</v>
      </c>
      <c r="X3137" t="s">
        <v>355</v>
      </c>
      <c r="Y3137" t="s">
        <v>352</v>
      </c>
      <c r="AC3137" s="14" t="s">
        <v>215</v>
      </c>
      <c r="AG3137" t="s">
        <v>1279</v>
      </c>
      <c r="AH3137" s="5" t="s">
        <v>291</v>
      </c>
      <c r="AI3137" t="s">
        <v>1273</v>
      </c>
      <c r="AK3137"/>
    </row>
    <row r="3138" spans="1:37" ht="14.4" x14ac:dyDescent="0.3">
      <c r="A3138" s="11" t="str">
        <f t="shared" si="48"/>
        <v>22,44,66,55/5555/dns-amplification</v>
      </c>
      <c r="B3138" s="11" t="s">
        <v>37</v>
      </c>
      <c r="C3138" s="12" t="s">
        <v>4616</v>
      </c>
      <c r="D3138" s="11"/>
      <c r="E3138" s="11" t="s">
        <v>4617</v>
      </c>
      <c r="F3138" s="11" t="s">
        <v>1028</v>
      </c>
      <c r="G3138" s="11" t="s">
        <v>1080</v>
      </c>
      <c r="H3138" s="13" t="s">
        <v>291</v>
      </c>
      <c r="I3138" s="11"/>
      <c r="J3138" s="11" t="s">
        <v>41</v>
      </c>
      <c r="K3138" s="13" t="s">
        <v>1926</v>
      </c>
      <c r="O3138" s="14">
        <v>5555</v>
      </c>
      <c r="P3138" s="14"/>
      <c r="Q3138" s="14"/>
      <c r="R3138" s="14">
        <v>1</v>
      </c>
      <c r="S3138" s="14" t="s">
        <v>222</v>
      </c>
      <c r="T3138" t="s">
        <v>1701</v>
      </c>
      <c r="U3138" t="s">
        <v>1702</v>
      </c>
      <c r="V3138" t="s">
        <v>1703</v>
      </c>
      <c r="W3138" t="s">
        <v>1704</v>
      </c>
      <c r="X3138" t="s">
        <v>1705</v>
      </c>
      <c r="Y3138" t="s">
        <v>67</v>
      </c>
      <c r="AC3138" s="14" t="s">
        <v>215</v>
      </c>
      <c r="AG3138" t="s">
        <v>1279</v>
      </c>
      <c r="AH3138" s="5" t="s">
        <v>291</v>
      </c>
      <c r="AI3138" t="s">
        <v>1273</v>
      </c>
      <c r="AK3138"/>
    </row>
    <row r="3139" spans="1:37" ht="14.4" x14ac:dyDescent="0.3">
      <c r="A3139" s="11" t="str">
        <f t="shared" ref="A3139:A3166" si="49">CONCATENATE(C3139,"/",O3139,"/",T3139)</f>
        <v>22,44,66,55/5555/ssl-3des-ciphers</v>
      </c>
      <c r="B3139" s="11" t="s">
        <v>37</v>
      </c>
      <c r="C3139" s="12" t="s">
        <v>4616</v>
      </c>
      <c r="D3139" s="11"/>
      <c r="E3139" s="11" t="s">
        <v>4617</v>
      </c>
      <c r="F3139" s="11" t="s">
        <v>1028</v>
      </c>
      <c r="G3139" s="11" t="s">
        <v>1080</v>
      </c>
      <c r="H3139" s="13" t="s">
        <v>291</v>
      </c>
      <c r="I3139" s="11"/>
      <c r="J3139" s="11" t="s">
        <v>41</v>
      </c>
      <c r="K3139" s="13" t="s">
        <v>1926</v>
      </c>
      <c r="O3139" s="14">
        <v>5555</v>
      </c>
      <c r="P3139" s="14"/>
      <c r="Q3139" s="14"/>
      <c r="R3139" s="14">
        <v>1</v>
      </c>
      <c r="S3139" s="14" t="s">
        <v>222</v>
      </c>
      <c r="T3139" t="s">
        <v>307</v>
      </c>
      <c r="U3139" t="s">
        <v>308</v>
      </c>
      <c r="V3139" t="s">
        <v>309</v>
      </c>
      <c r="W3139" t="s">
        <v>310</v>
      </c>
      <c r="X3139" t="s">
        <v>394</v>
      </c>
      <c r="Y3139" t="s">
        <v>312</v>
      </c>
      <c r="AC3139" s="14" t="s">
        <v>215</v>
      </c>
      <c r="AG3139" t="s">
        <v>1279</v>
      </c>
      <c r="AH3139" s="5" t="s">
        <v>291</v>
      </c>
      <c r="AI3139" t="s">
        <v>1273</v>
      </c>
      <c r="AK3139"/>
    </row>
    <row r="3140" spans="1:37" ht="14.4" x14ac:dyDescent="0.3">
      <c r="A3140" s="11" t="str">
        <f t="shared" si="49"/>
        <v>22,44,66,55/5555/ssl-static-key-ciphers</v>
      </c>
      <c r="B3140" s="11" t="s">
        <v>37</v>
      </c>
      <c r="C3140" s="12" t="s">
        <v>4616</v>
      </c>
      <c r="D3140" s="11"/>
      <c r="E3140" s="11" t="s">
        <v>4617</v>
      </c>
      <c r="F3140" s="11" t="s">
        <v>1028</v>
      </c>
      <c r="G3140" s="11" t="s">
        <v>1080</v>
      </c>
      <c r="H3140" s="13" t="s">
        <v>291</v>
      </c>
      <c r="I3140" s="11"/>
      <c r="J3140" s="11" t="s">
        <v>41</v>
      </c>
      <c r="K3140" s="13" t="s">
        <v>1926</v>
      </c>
      <c r="O3140" s="14">
        <v>5555</v>
      </c>
      <c r="P3140" s="14"/>
      <c r="Q3140" s="14"/>
      <c r="R3140" s="14">
        <v>3</v>
      </c>
      <c r="S3140" s="14" t="s">
        <v>222</v>
      </c>
      <c r="T3140" t="s">
        <v>329</v>
      </c>
      <c r="U3140" t="s">
        <v>330</v>
      </c>
      <c r="V3140" t="s">
        <v>331</v>
      </c>
      <c r="W3140" t="s">
        <v>332</v>
      </c>
      <c r="X3140" t="s">
        <v>459</v>
      </c>
      <c r="Y3140" t="s">
        <v>334</v>
      </c>
      <c r="AC3140" s="14" t="s">
        <v>215</v>
      </c>
      <c r="AG3140" t="s">
        <v>1279</v>
      </c>
      <c r="AH3140" s="5" t="s">
        <v>291</v>
      </c>
      <c r="AI3140" t="s">
        <v>1273</v>
      </c>
      <c r="AK3140"/>
    </row>
    <row r="3141" spans="1:37" ht="14.4" x14ac:dyDescent="0.3">
      <c r="A3141" s="11" t="str">
        <f t="shared" si="49"/>
        <v>22,44,66,55/5555/tlsv1_1-enabled</v>
      </c>
      <c r="B3141" s="11" t="s">
        <v>37</v>
      </c>
      <c r="C3141" s="12" t="s">
        <v>4616</v>
      </c>
      <c r="D3141" s="11"/>
      <c r="E3141" s="11" t="s">
        <v>4617</v>
      </c>
      <c r="F3141" s="11" t="s">
        <v>1028</v>
      </c>
      <c r="G3141" s="11" t="s">
        <v>1080</v>
      </c>
      <c r="H3141" s="13" t="s">
        <v>291</v>
      </c>
      <c r="I3141" s="11"/>
      <c r="J3141" s="11" t="s">
        <v>41</v>
      </c>
      <c r="K3141" s="13" t="s">
        <v>1926</v>
      </c>
      <c r="O3141" s="14">
        <v>5555</v>
      </c>
      <c r="P3141" s="14"/>
      <c r="Q3141" s="14"/>
      <c r="R3141" s="14">
        <v>3</v>
      </c>
      <c r="S3141" s="14" t="s">
        <v>222</v>
      </c>
      <c r="T3141" t="s">
        <v>353</v>
      </c>
      <c r="U3141" t="s">
        <v>354</v>
      </c>
      <c r="V3141" t="s">
        <v>349</v>
      </c>
      <c r="W3141" t="s">
        <v>350</v>
      </c>
      <c r="X3141" t="s">
        <v>355</v>
      </c>
      <c r="Y3141" t="s">
        <v>352</v>
      </c>
      <c r="AC3141" s="14" t="s">
        <v>215</v>
      </c>
      <c r="AG3141" t="s">
        <v>1279</v>
      </c>
      <c r="AH3141" s="5" t="s">
        <v>291</v>
      </c>
      <c r="AI3141" t="s">
        <v>1273</v>
      </c>
      <c r="AK3141"/>
    </row>
    <row r="3142" spans="1:37" ht="14.4" x14ac:dyDescent="0.3">
      <c r="A3142" s="11" t="str">
        <f t="shared" si="49"/>
        <v>22,44,66,55/5555/generic-tcp-timestamp</v>
      </c>
      <c r="B3142" s="11" t="s">
        <v>37</v>
      </c>
      <c r="C3142" s="12" t="s">
        <v>4616</v>
      </c>
      <c r="D3142" s="11"/>
      <c r="E3142" s="11" t="s">
        <v>4617</v>
      </c>
      <c r="F3142" s="11" t="s">
        <v>1028</v>
      </c>
      <c r="G3142" s="11" t="s">
        <v>1080</v>
      </c>
      <c r="H3142" s="13" t="s">
        <v>291</v>
      </c>
      <c r="I3142" s="11"/>
      <c r="J3142" s="11" t="s">
        <v>41</v>
      </c>
      <c r="K3142" s="13" t="s">
        <v>1926</v>
      </c>
      <c r="O3142" s="14">
        <v>5555</v>
      </c>
      <c r="P3142" s="14"/>
      <c r="Q3142" s="14"/>
      <c r="R3142" s="14">
        <v>1</v>
      </c>
      <c r="S3142" s="14" t="s">
        <v>222</v>
      </c>
      <c r="T3142" t="s">
        <v>270</v>
      </c>
      <c r="U3142" t="s">
        <v>271</v>
      </c>
      <c r="V3142" t="s">
        <v>272</v>
      </c>
      <c r="W3142" t="s">
        <v>273</v>
      </c>
      <c r="X3142" t="s">
        <v>274</v>
      </c>
      <c r="Y3142" t="s">
        <v>275</v>
      </c>
      <c r="AC3142" s="14" t="s">
        <v>215</v>
      </c>
      <c r="AG3142" t="s">
        <v>1279</v>
      </c>
      <c r="AH3142" s="14" t="s">
        <v>1249</v>
      </c>
      <c r="AI3142" s="18" t="s">
        <v>1273</v>
      </c>
      <c r="AK3142"/>
    </row>
    <row r="3143" spans="1:37" ht="14.4" x14ac:dyDescent="0.3">
      <c r="A3143" s="11" t="str">
        <f t="shared" si="49"/>
        <v>22,44,66,55/5555/netbios-nbstat-amplification</v>
      </c>
      <c r="B3143" s="11" t="s">
        <v>37</v>
      </c>
      <c r="C3143" s="12" t="s">
        <v>4616</v>
      </c>
      <c r="D3143" s="11"/>
      <c r="E3143" s="11" t="s">
        <v>4617</v>
      </c>
      <c r="F3143" s="11" t="s">
        <v>1028</v>
      </c>
      <c r="G3143" s="11" t="s">
        <v>1080</v>
      </c>
      <c r="H3143" s="13" t="s">
        <v>291</v>
      </c>
      <c r="I3143" s="11"/>
      <c r="J3143" s="11" t="s">
        <v>41</v>
      </c>
      <c r="K3143" s="13" t="s">
        <v>1926</v>
      </c>
      <c r="O3143" s="14">
        <v>5555</v>
      </c>
      <c r="P3143" s="14"/>
      <c r="Q3143" s="14"/>
      <c r="R3143" s="14">
        <v>1</v>
      </c>
      <c r="S3143" s="14" t="s">
        <v>222</v>
      </c>
      <c r="T3143" t="s">
        <v>417</v>
      </c>
      <c r="U3143" t="s">
        <v>418</v>
      </c>
      <c r="V3143" t="s">
        <v>419</v>
      </c>
      <c r="W3143" t="s">
        <v>420</v>
      </c>
      <c r="X3143" t="s">
        <v>1930</v>
      </c>
      <c r="Y3143" t="s">
        <v>67</v>
      </c>
      <c r="AC3143" s="14" t="s">
        <v>51</v>
      </c>
      <c r="AG3143" t="s">
        <v>1279</v>
      </c>
      <c r="AH3143" s="5" t="s">
        <v>291</v>
      </c>
      <c r="AI3143" t="s">
        <v>1273</v>
      </c>
      <c r="AK3143"/>
    </row>
    <row r="3144" spans="1:37" ht="14.4" x14ac:dyDescent="0.3">
      <c r="A3144" s="11" t="str">
        <f t="shared" si="49"/>
        <v>22,44,66,55/5555/ssl-3des-ciphers</v>
      </c>
      <c r="B3144" s="11" t="s">
        <v>37</v>
      </c>
      <c r="C3144" s="12" t="s">
        <v>4616</v>
      </c>
      <c r="D3144" s="11"/>
      <c r="E3144" s="11" t="s">
        <v>4617</v>
      </c>
      <c r="F3144" s="11" t="s">
        <v>1028</v>
      </c>
      <c r="G3144" s="11" t="s">
        <v>1080</v>
      </c>
      <c r="H3144" s="13" t="s">
        <v>291</v>
      </c>
      <c r="I3144" s="11"/>
      <c r="J3144" s="11" t="s">
        <v>41</v>
      </c>
      <c r="K3144" s="13" t="s">
        <v>1926</v>
      </c>
      <c r="O3144" s="14">
        <v>5555</v>
      </c>
      <c r="P3144" s="14"/>
      <c r="Q3144" s="14"/>
      <c r="R3144" s="14">
        <v>1</v>
      </c>
      <c r="S3144" s="14" t="s">
        <v>222</v>
      </c>
      <c r="T3144" t="s">
        <v>307</v>
      </c>
      <c r="U3144" t="s">
        <v>308</v>
      </c>
      <c r="V3144" t="s">
        <v>309</v>
      </c>
      <c r="W3144" t="s">
        <v>310</v>
      </c>
      <c r="X3144" t="s">
        <v>394</v>
      </c>
      <c r="Y3144" t="s">
        <v>312</v>
      </c>
      <c r="AC3144" s="14" t="s">
        <v>215</v>
      </c>
      <c r="AG3144" t="s">
        <v>1279</v>
      </c>
      <c r="AH3144" s="5" t="s">
        <v>291</v>
      </c>
      <c r="AI3144" t="s">
        <v>1273</v>
      </c>
      <c r="AK3144"/>
    </row>
    <row r="3145" spans="1:37" ht="14.4" x14ac:dyDescent="0.3">
      <c r="A3145" s="11" t="str">
        <f t="shared" si="49"/>
        <v>22,44,66,55/5555/ssl-static-key-ciphers</v>
      </c>
      <c r="B3145" s="11" t="s">
        <v>37</v>
      </c>
      <c r="C3145" s="12" t="s">
        <v>4616</v>
      </c>
      <c r="D3145" s="11"/>
      <c r="E3145" s="11" t="s">
        <v>4617</v>
      </c>
      <c r="F3145" s="11" t="s">
        <v>1028</v>
      </c>
      <c r="G3145" s="11" t="s">
        <v>1080</v>
      </c>
      <c r="H3145" s="13" t="s">
        <v>291</v>
      </c>
      <c r="I3145" s="11"/>
      <c r="J3145" s="11" t="s">
        <v>41</v>
      </c>
      <c r="K3145" s="13" t="s">
        <v>1926</v>
      </c>
      <c r="O3145" s="14">
        <v>5555</v>
      </c>
      <c r="P3145" s="14"/>
      <c r="Q3145" s="14"/>
      <c r="R3145" s="14">
        <v>3</v>
      </c>
      <c r="S3145" s="14" t="s">
        <v>222</v>
      </c>
      <c r="T3145" t="s">
        <v>329</v>
      </c>
      <c r="U3145" t="s">
        <v>330</v>
      </c>
      <c r="V3145" t="s">
        <v>331</v>
      </c>
      <c r="W3145" t="s">
        <v>332</v>
      </c>
      <c r="X3145" t="s">
        <v>459</v>
      </c>
      <c r="Y3145" t="s">
        <v>334</v>
      </c>
      <c r="AC3145" s="14" t="s">
        <v>215</v>
      </c>
      <c r="AG3145" t="s">
        <v>1279</v>
      </c>
      <c r="AH3145" s="5" t="s">
        <v>291</v>
      </c>
      <c r="AI3145" t="s">
        <v>1273</v>
      </c>
      <c r="AK3145"/>
    </row>
    <row r="3146" spans="1:37" ht="14.4" x14ac:dyDescent="0.3">
      <c r="A3146" s="11" t="str">
        <f t="shared" si="49"/>
        <v>22,44,66,55/5555/tlsv1_1-enabled</v>
      </c>
      <c r="B3146" s="11" t="s">
        <v>37</v>
      </c>
      <c r="C3146" s="12" t="s">
        <v>4616</v>
      </c>
      <c r="D3146" s="11"/>
      <c r="E3146" s="11" t="s">
        <v>4617</v>
      </c>
      <c r="F3146" s="11" t="s">
        <v>1028</v>
      </c>
      <c r="G3146" s="11" t="s">
        <v>1080</v>
      </c>
      <c r="H3146" s="13" t="s">
        <v>291</v>
      </c>
      <c r="I3146" s="11"/>
      <c r="J3146" s="11" t="s">
        <v>41</v>
      </c>
      <c r="K3146" s="13" t="s">
        <v>1926</v>
      </c>
      <c r="O3146" s="14">
        <v>5555</v>
      </c>
      <c r="P3146" s="14"/>
      <c r="Q3146" s="14"/>
      <c r="R3146" s="14">
        <v>3</v>
      </c>
      <c r="S3146" s="14" t="s">
        <v>222</v>
      </c>
      <c r="T3146" t="s">
        <v>353</v>
      </c>
      <c r="U3146" t="s">
        <v>354</v>
      </c>
      <c r="V3146" t="s">
        <v>349</v>
      </c>
      <c r="W3146" t="s">
        <v>350</v>
      </c>
      <c r="X3146" t="s">
        <v>355</v>
      </c>
      <c r="Y3146" t="s">
        <v>352</v>
      </c>
      <c r="AC3146" s="14" t="s">
        <v>215</v>
      </c>
      <c r="AG3146" t="s">
        <v>1279</v>
      </c>
      <c r="AH3146" s="5" t="s">
        <v>291</v>
      </c>
      <c r="AI3146" t="s">
        <v>1273</v>
      </c>
      <c r="AK3146"/>
    </row>
    <row r="3147" spans="1:37" ht="14.4" x14ac:dyDescent="0.3">
      <c r="A3147" s="11" t="str">
        <f t="shared" si="49"/>
        <v>22,44,66,55/5555/dns-amplification</v>
      </c>
      <c r="B3147" s="11" t="s">
        <v>37</v>
      </c>
      <c r="C3147" s="12" t="s">
        <v>4616</v>
      </c>
      <c r="D3147" s="11"/>
      <c r="E3147" s="11" t="s">
        <v>4617</v>
      </c>
      <c r="F3147" s="11" t="s">
        <v>1028</v>
      </c>
      <c r="G3147" s="11" t="s">
        <v>1080</v>
      </c>
      <c r="H3147" s="13" t="s">
        <v>291</v>
      </c>
      <c r="I3147" s="11"/>
      <c r="J3147" s="11" t="s">
        <v>41</v>
      </c>
      <c r="K3147" s="13" t="s">
        <v>1926</v>
      </c>
      <c r="O3147" s="14">
        <v>5555</v>
      </c>
      <c r="P3147" s="14"/>
      <c r="Q3147" s="14"/>
      <c r="R3147" s="14">
        <v>1</v>
      </c>
      <c r="S3147" s="14" t="s">
        <v>222</v>
      </c>
      <c r="T3147" t="s">
        <v>1701</v>
      </c>
      <c r="U3147" t="s">
        <v>1702</v>
      </c>
      <c r="V3147" t="s">
        <v>1703</v>
      </c>
      <c r="W3147" t="s">
        <v>1704</v>
      </c>
      <c r="X3147" t="s">
        <v>1705</v>
      </c>
      <c r="Y3147" t="s">
        <v>67</v>
      </c>
      <c r="AC3147" s="14" t="s">
        <v>215</v>
      </c>
      <c r="AG3147" t="s">
        <v>1279</v>
      </c>
      <c r="AH3147" s="5" t="s">
        <v>291</v>
      </c>
      <c r="AI3147" t="s">
        <v>1273</v>
      </c>
      <c r="AK3147"/>
    </row>
    <row r="3148" spans="1:37" ht="14.4" x14ac:dyDescent="0.3">
      <c r="A3148" s="11" t="str">
        <f t="shared" si="49"/>
        <v>22,44,66,55/5555/ssl-3des-ciphers</v>
      </c>
      <c r="B3148" s="11" t="s">
        <v>37</v>
      </c>
      <c r="C3148" s="12" t="s">
        <v>4616</v>
      </c>
      <c r="D3148" s="11"/>
      <c r="E3148" s="11" t="s">
        <v>4617</v>
      </c>
      <c r="F3148" s="11" t="s">
        <v>1028</v>
      </c>
      <c r="G3148" s="11" t="s">
        <v>1080</v>
      </c>
      <c r="H3148" s="13" t="s">
        <v>291</v>
      </c>
      <c r="I3148" s="11"/>
      <c r="J3148" s="11" t="s">
        <v>41</v>
      </c>
      <c r="K3148" s="13" t="s">
        <v>1926</v>
      </c>
      <c r="O3148" s="14">
        <v>5555</v>
      </c>
      <c r="P3148" s="14"/>
      <c r="Q3148" s="14"/>
      <c r="R3148" s="14">
        <v>1</v>
      </c>
      <c r="S3148" s="14" t="s">
        <v>222</v>
      </c>
      <c r="T3148" t="s">
        <v>307</v>
      </c>
      <c r="U3148" t="s">
        <v>308</v>
      </c>
      <c r="V3148" t="s">
        <v>309</v>
      </c>
      <c r="W3148" t="s">
        <v>310</v>
      </c>
      <c r="X3148" t="s">
        <v>394</v>
      </c>
      <c r="Y3148" t="s">
        <v>312</v>
      </c>
      <c r="AC3148" s="14" t="s">
        <v>215</v>
      </c>
      <c r="AG3148" t="s">
        <v>1279</v>
      </c>
      <c r="AH3148" s="5" t="s">
        <v>291</v>
      </c>
      <c r="AI3148" t="s">
        <v>1273</v>
      </c>
      <c r="AK3148"/>
    </row>
    <row r="3149" spans="1:37" ht="14.4" x14ac:dyDescent="0.3">
      <c r="A3149" s="11" t="str">
        <f t="shared" si="49"/>
        <v>22,44,66,55/5555/ssl-static-key-ciphers</v>
      </c>
      <c r="B3149" s="11" t="s">
        <v>37</v>
      </c>
      <c r="C3149" s="12" t="s">
        <v>4616</v>
      </c>
      <c r="D3149" s="11"/>
      <c r="E3149" s="11" t="s">
        <v>4617</v>
      </c>
      <c r="F3149" s="11" t="s">
        <v>1028</v>
      </c>
      <c r="G3149" s="11" t="s">
        <v>1080</v>
      </c>
      <c r="H3149" s="13" t="s">
        <v>291</v>
      </c>
      <c r="I3149" s="11"/>
      <c r="J3149" s="11" t="s">
        <v>41</v>
      </c>
      <c r="K3149" s="13" t="s">
        <v>1926</v>
      </c>
      <c r="O3149" s="14">
        <v>5555</v>
      </c>
      <c r="P3149" s="14"/>
      <c r="Q3149" s="14"/>
      <c r="R3149" s="14">
        <v>3</v>
      </c>
      <c r="S3149" s="14" t="s">
        <v>222</v>
      </c>
      <c r="T3149" t="s">
        <v>329</v>
      </c>
      <c r="U3149" t="s">
        <v>330</v>
      </c>
      <c r="V3149" t="s">
        <v>331</v>
      </c>
      <c r="W3149" t="s">
        <v>332</v>
      </c>
      <c r="X3149" t="s">
        <v>459</v>
      </c>
      <c r="Y3149" t="s">
        <v>334</v>
      </c>
      <c r="AC3149" s="14" t="s">
        <v>215</v>
      </c>
      <c r="AG3149" t="s">
        <v>1279</v>
      </c>
      <c r="AH3149" s="5" t="s">
        <v>291</v>
      </c>
      <c r="AI3149" t="s">
        <v>1273</v>
      </c>
      <c r="AK3149"/>
    </row>
    <row r="3150" spans="1:37" ht="14.4" x14ac:dyDescent="0.3">
      <c r="A3150" s="11" t="str">
        <f t="shared" si="49"/>
        <v>22,44,66,55/5555/tlsv1_1-enabled</v>
      </c>
      <c r="B3150" s="11" t="s">
        <v>37</v>
      </c>
      <c r="C3150" s="12" t="s">
        <v>4616</v>
      </c>
      <c r="D3150" s="11"/>
      <c r="E3150" s="11" t="s">
        <v>4617</v>
      </c>
      <c r="F3150" s="11" t="s">
        <v>1028</v>
      </c>
      <c r="G3150" s="11" t="s">
        <v>1080</v>
      </c>
      <c r="H3150" s="13" t="s">
        <v>291</v>
      </c>
      <c r="I3150" s="11"/>
      <c r="J3150" s="11" t="s">
        <v>41</v>
      </c>
      <c r="K3150" s="13" t="s">
        <v>1926</v>
      </c>
      <c r="O3150" s="14">
        <v>5555</v>
      </c>
      <c r="P3150" s="14"/>
      <c r="Q3150" s="14"/>
      <c r="R3150" s="14">
        <v>3</v>
      </c>
      <c r="S3150" s="14" t="s">
        <v>222</v>
      </c>
      <c r="T3150" t="s">
        <v>353</v>
      </c>
      <c r="U3150" t="s">
        <v>354</v>
      </c>
      <c r="V3150" t="s">
        <v>349</v>
      </c>
      <c r="W3150" t="s">
        <v>350</v>
      </c>
      <c r="X3150" t="s">
        <v>355</v>
      </c>
      <c r="Y3150" t="s">
        <v>352</v>
      </c>
      <c r="AC3150" s="14" t="s">
        <v>215</v>
      </c>
      <c r="AG3150" t="s">
        <v>1279</v>
      </c>
      <c r="AH3150" s="5" t="s">
        <v>291</v>
      </c>
      <c r="AI3150" t="s">
        <v>1273</v>
      </c>
      <c r="AK3150"/>
    </row>
    <row r="3151" spans="1:37" ht="14.4" x14ac:dyDescent="0.3">
      <c r="A3151" s="11" t="str">
        <f t="shared" si="49"/>
        <v>22,44,66,55/5555/rc4-cve-2013-2566</v>
      </c>
      <c r="B3151" s="11" t="s">
        <v>37</v>
      </c>
      <c r="C3151" s="12" t="s">
        <v>4616</v>
      </c>
      <c r="D3151" s="11"/>
      <c r="E3151" s="11" t="s">
        <v>4617</v>
      </c>
      <c r="F3151" s="11" t="s">
        <v>1028</v>
      </c>
      <c r="G3151" s="11" t="s">
        <v>1080</v>
      </c>
      <c r="H3151" s="13" t="s">
        <v>1931</v>
      </c>
      <c r="I3151" s="11"/>
      <c r="J3151" s="11" t="s">
        <v>41</v>
      </c>
      <c r="K3151" s="13" t="s">
        <v>1926</v>
      </c>
      <c r="O3151" s="14">
        <v>5555</v>
      </c>
      <c r="P3151" s="14"/>
      <c r="Q3151" s="14"/>
      <c r="R3151" s="14">
        <v>4</v>
      </c>
      <c r="S3151" s="14" t="s">
        <v>43</v>
      </c>
      <c r="T3151" t="s">
        <v>451</v>
      </c>
      <c r="U3151" t="s">
        <v>452</v>
      </c>
      <c r="V3151" t="s">
        <v>453</v>
      </c>
      <c r="W3151" t="s">
        <v>454</v>
      </c>
      <c r="X3151" t="s">
        <v>455</v>
      </c>
      <c r="Y3151" t="s">
        <v>456</v>
      </c>
      <c r="Z3151" t="s">
        <v>457</v>
      </c>
      <c r="AC3151" s="14" t="s">
        <v>215</v>
      </c>
      <c r="AG3151" t="s">
        <v>1932</v>
      </c>
      <c r="AH3151" s="5" t="s">
        <v>1933</v>
      </c>
      <c r="AI3151" s="14" t="s">
        <v>1245</v>
      </c>
      <c r="AJ3151" s="14"/>
      <c r="AK3151" s="14" t="s">
        <v>1934</v>
      </c>
    </row>
    <row r="3152" spans="1:37" ht="14.4" x14ac:dyDescent="0.3">
      <c r="A3152" s="11" t="str">
        <f t="shared" si="49"/>
        <v>22,44,66,55/5555/ssl-cve-2011-3389-beast</v>
      </c>
      <c r="B3152" s="11" t="s">
        <v>37</v>
      </c>
      <c r="C3152" s="12" t="s">
        <v>4616</v>
      </c>
      <c r="D3152" s="11"/>
      <c r="E3152" s="11" t="s">
        <v>4617</v>
      </c>
      <c r="F3152" s="11" t="s">
        <v>1028</v>
      </c>
      <c r="G3152" s="11" t="s">
        <v>1080</v>
      </c>
      <c r="H3152" s="13" t="s">
        <v>1931</v>
      </c>
      <c r="I3152" s="11"/>
      <c r="J3152" s="11" t="s">
        <v>41</v>
      </c>
      <c r="K3152" s="13" t="s">
        <v>1926</v>
      </c>
      <c r="O3152" s="14">
        <v>5555</v>
      </c>
      <c r="P3152" s="14"/>
      <c r="Q3152" s="14"/>
      <c r="R3152" s="14">
        <v>4</v>
      </c>
      <c r="S3152" s="14" t="s">
        <v>43</v>
      </c>
      <c r="T3152" t="s">
        <v>313</v>
      </c>
      <c r="U3152" t="s">
        <v>314</v>
      </c>
      <c r="V3152" t="s">
        <v>315</v>
      </c>
      <c r="W3152" t="s">
        <v>316</v>
      </c>
      <c r="X3152" t="s">
        <v>496</v>
      </c>
      <c r="Y3152" t="s">
        <v>318</v>
      </c>
      <c r="Z3152" t="s">
        <v>319</v>
      </c>
      <c r="AC3152" s="14" t="s">
        <v>215</v>
      </c>
      <c r="AG3152" t="s">
        <v>1932</v>
      </c>
      <c r="AH3152" s="5" t="s">
        <v>1933</v>
      </c>
      <c r="AI3152" s="14" t="s">
        <v>1245</v>
      </c>
      <c r="AJ3152" s="14"/>
      <c r="AK3152" s="14" t="s">
        <v>1934</v>
      </c>
    </row>
    <row r="3153" spans="1:37" ht="14.4" x14ac:dyDescent="0.3">
      <c r="A3153" s="11" t="str">
        <f t="shared" si="49"/>
        <v>22,44,66,55/5555/ssl-cve-2016-2183-sweet32</v>
      </c>
      <c r="B3153" s="11" t="s">
        <v>37</v>
      </c>
      <c r="C3153" s="12" t="s">
        <v>4616</v>
      </c>
      <c r="D3153" s="11"/>
      <c r="E3153" s="11" t="s">
        <v>4617</v>
      </c>
      <c r="F3153" s="11" t="s">
        <v>1028</v>
      </c>
      <c r="G3153" s="11" t="s">
        <v>1080</v>
      </c>
      <c r="H3153" s="13" t="s">
        <v>1931</v>
      </c>
      <c r="I3153" s="11"/>
      <c r="J3153" s="11" t="s">
        <v>41</v>
      </c>
      <c r="K3153" s="13" t="s">
        <v>1926</v>
      </c>
      <c r="O3153" s="14">
        <v>5555</v>
      </c>
      <c r="P3153" s="14"/>
      <c r="Q3153" s="14"/>
      <c r="R3153" s="14">
        <v>5</v>
      </c>
      <c r="S3153" s="14" t="s">
        <v>43</v>
      </c>
      <c r="T3153" t="s">
        <v>320</v>
      </c>
      <c r="U3153" t="s">
        <v>321</v>
      </c>
      <c r="V3153" t="s">
        <v>322</v>
      </c>
      <c r="W3153" t="s">
        <v>310</v>
      </c>
      <c r="X3153" t="s">
        <v>394</v>
      </c>
      <c r="Y3153" t="s">
        <v>323</v>
      </c>
      <c r="Z3153" t="s">
        <v>258</v>
      </c>
      <c r="AC3153" s="14" t="s">
        <v>215</v>
      </c>
      <c r="AG3153" t="s">
        <v>1932</v>
      </c>
      <c r="AH3153" s="5" t="s">
        <v>1933</v>
      </c>
      <c r="AI3153" s="14" t="s">
        <v>1245</v>
      </c>
      <c r="AJ3153" s="14"/>
      <c r="AK3153" s="14" t="s">
        <v>1934</v>
      </c>
    </row>
    <row r="3154" spans="1:37" ht="14.4" x14ac:dyDescent="0.3">
      <c r="A3154" s="11" t="str">
        <f t="shared" si="49"/>
        <v>22,44,66,55/5555/tlsv1_0-enabled</v>
      </c>
      <c r="B3154" s="11" t="s">
        <v>37</v>
      </c>
      <c r="C3154" s="12" t="s">
        <v>4616</v>
      </c>
      <c r="D3154" s="11"/>
      <c r="E3154" s="11" t="s">
        <v>4617</v>
      </c>
      <c r="F3154" s="11" t="s">
        <v>1028</v>
      </c>
      <c r="G3154" s="11" t="s">
        <v>1080</v>
      </c>
      <c r="H3154" s="13" t="s">
        <v>1931</v>
      </c>
      <c r="I3154" s="11"/>
      <c r="J3154" s="11" t="s">
        <v>41</v>
      </c>
      <c r="K3154" s="13" t="s">
        <v>1926</v>
      </c>
      <c r="O3154" s="14">
        <v>5555</v>
      </c>
      <c r="P3154" s="14"/>
      <c r="Q3154" s="14"/>
      <c r="R3154" s="14">
        <v>4</v>
      </c>
      <c r="S3154" s="14" t="s">
        <v>43</v>
      </c>
      <c r="T3154" t="s">
        <v>347</v>
      </c>
      <c r="U3154" t="s">
        <v>348</v>
      </c>
      <c r="V3154" t="s">
        <v>349</v>
      </c>
      <c r="W3154" t="s">
        <v>350</v>
      </c>
      <c r="X3154" t="s">
        <v>351</v>
      </c>
      <c r="Y3154" t="s">
        <v>352</v>
      </c>
      <c r="AC3154" s="14" t="s">
        <v>215</v>
      </c>
      <c r="AG3154" t="s">
        <v>1932</v>
      </c>
      <c r="AH3154" s="5" t="s">
        <v>1933</v>
      </c>
      <c r="AI3154" s="14" t="s">
        <v>1245</v>
      </c>
      <c r="AJ3154" s="14"/>
      <c r="AK3154" s="14" t="s">
        <v>1934</v>
      </c>
    </row>
    <row r="3155" spans="1:37" ht="14.4" x14ac:dyDescent="0.3">
      <c r="A3155" s="11" t="str">
        <f t="shared" si="49"/>
        <v>22,44,66,55/5555/rc4-cve-2013-2566</v>
      </c>
      <c r="B3155" s="11" t="s">
        <v>37</v>
      </c>
      <c r="C3155" s="12" t="s">
        <v>4616</v>
      </c>
      <c r="D3155" s="11"/>
      <c r="E3155" s="11" t="s">
        <v>4617</v>
      </c>
      <c r="F3155" s="11" t="s">
        <v>1028</v>
      </c>
      <c r="G3155" s="11" t="s">
        <v>1080</v>
      </c>
      <c r="H3155" s="13" t="s">
        <v>1931</v>
      </c>
      <c r="I3155" s="11"/>
      <c r="J3155" s="11" t="s">
        <v>41</v>
      </c>
      <c r="K3155" s="13" t="s">
        <v>1926</v>
      </c>
      <c r="O3155" s="14">
        <v>5555</v>
      </c>
      <c r="P3155" s="14"/>
      <c r="Q3155" s="14"/>
      <c r="R3155" s="14">
        <v>4</v>
      </c>
      <c r="S3155" s="14" t="s">
        <v>43</v>
      </c>
      <c r="T3155" t="s">
        <v>451</v>
      </c>
      <c r="U3155" t="s">
        <v>452</v>
      </c>
      <c r="V3155" t="s">
        <v>453</v>
      </c>
      <c r="W3155" t="s">
        <v>454</v>
      </c>
      <c r="X3155" t="s">
        <v>455</v>
      </c>
      <c r="Y3155" t="s">
        <v>456</v>
      </c>
      <c r="Z3155" t="s">
        <v>457</v>
      </c>
      <c r="AC3155" s="14" t="s">
        <v>215</v>
      </c>
      <c r="AG3155" t="s">
        <v>1932</v>
      </c>
      <c r="AH3155" s="5" t="s">
        <v>1933</v>
      </c>
      <c r="AI3155" s="14" t="s">
        <v>1245</v>
      </c>
      <c r="AJ3155" s="14"/>
      <c r="AK3155" s="14" t="s">
        <v>1934</v>
      </c>
    </row>
    <row r="3156" spans="1:37" ht="14.4" x14ac:dyDescent="0.3">
      <c r="A3156" s="11" t="str">
        <f t="shared" si="49"/>
        <v>22,44,66,55/5555/ssl-cve-2011-3389-beast</v>
      </c>
      <c r="B3156" s="11" t="s">
        <v>37</v>
      </c>
      <c r="C3156" s="12" t="s">
        <v>4616</v>
      </c>
      <c r="D3156" s="11"/>
      <c r="E3156" s="11" t="s">
        <v>4617</v>
      </c>
      <c r="F3156" s="11" t="s">
        <v>1028</v>
      </c>
      <c r="G3156" s="11" t="s">
        <v>1080</v>
      </c>
      <c r="H3156" s="13" t="s">
        <v>1931</v>
      </c>
      <c r="I3156" s="11"/>
      <c r="J3156" s="11" t="s">
        <v>41</v>
      </c>
      <c r="K3156" s="13" t="s">
        <v>1926</v>
      </c>
      <c r="O3156" s="14">
        <v>5555</v>
      </c>
      <c r="P3156" s="14"/>
      <c r="Q3156" s="14"/>
      <c r="R3156" s="14">
        <v>4</v>
      </c>
      <c r="S3156" s="14" t="s">
        <v>43</v>
      </c>
      <c r="T3156" t="s">
        <v>313</v>
      </c>
      <c r="U3156" t="s">
        <v>314</v>
      </c>
      <c r="V3156" t="s">
        <v>315</v>
      </c>
      <c r="W3156" t="s">
        <v>316</v>
      </c>
      <c r="X3156" t="s">
        <v>496</v>
      </c>
      <c r="Y3156" t="s">
        <v>318</v>
      </c>
      <c r="Z3156" t="s">
        <v>319</v>
      </c>
      <c r="AC3156" s="14" t="s">
        <v>215</v>
      </c>
      <c r="AG3156" t="s">
        <v>1932</v>
      </c>
      <c r="AH3156" s="5" t="s">
        <v>1933</v>
      </c>
      <c r="AI3156" s="14" t="s">
        <v>1245</v>
      </c>
      <c r="AJ3156" s="14"/>
      <c r="AK3156" s="14" t="s">
        <v>1934</v>
      </c>
    </row>
    <row r="3157" spans="1:37" ht="14.4" x14ac:dyDescent="0.3">
      <c r="A3157" s="11" t="str">
        <f t="shared" si="49"/>
        <v>22,44,66,55/5555/ssl-cve-2016-2183-sweet32</v>
      </c>
      <c r="B3157" s="11" t="s">
        <v>37</v>
      </c>
      <c r="C3157" s="12" t="s">
        <v>4616</v>
      </c>
      <c r="D3157" s="11"/>
      <c r="E3157" s="11" t="s">
        <v>4617</v>
      </c>
      <c r="F3157" s="11" t="s">
        <v>1028</v>
      </c>
      <c r="G3157" s="11" t="s">
        <v>1080</v>
      </c>
      <c r="H3157" s="13" t="s">
        <v>1931</v>
      </c>
      <c r="I3157" s="11"/>
      <c r="J3157" s="11" t="s">
        <v>41</v>
      </c>
      <c r="K3157" s="13" t="s">
        <v>1926</v>
      </c>
      <c r="O3157" s="14">
        <v>5555</v>
      </c>
      <c r="P3157" s="14"/>
      <c r="Q3157" s="14"/>
      <c r="R3157" s="14">
        <v>5</v>
      </c>
      <c r="S3157" s="14" t="s">
        <v>43</v>
      </c>
      <c r="T3157" t="s">
        <v>320</v>
      </c>
      <c r="U3157" t="s">
        <v>321</v>
      </c>
      <c r="V3157" t="s">
        <v>322</v>
      </c>
      <c r="W3157" t="s">
        <v>310</v>
      </c>
      <c r="X3157" t="s">
        <v>394</v>
      </c>
      <c r="Y3157" t="s">
        <v>323</v>
      </c>
      <c r="Z3157" t="s">
        <v>258</v>
      </c>
      <c r="AC3157" s="14" t="s">
        <v>215</v>
      </c>
      <c r="AG3157" t="s">
        <v>1932</v>
      </c>
      <c r="AH3157" s="5" t="s">
        <v>1933</v>
      </c>
      <c r="AI3157" s="14" t="s">
        <v>1245</v>
      </c>
      <c r="AJ3157" s="14"/>
      <c r="AK3157" s="14" t="s">
        <v>1934</v>
      </c>
    </row>
    <row r="3158" spans="1:37" ht="14.4" x14ac:dyDescent="0.3">
      <c r="A3158" s="11" t="str">
        <f t="shared" si="49"/>
        <v>22,44,66,55/5555/tlsv1_0-enabled</v>
      </c>
      <c r="B3158" s="11" t="s">
        <v>37</v>
      </c>
      <c r="C3158" s="12" t="s">
        <v>4616</v>
      </c>
      <c r="D3158" s="11"/>
      <c r="E3158" s="11" t="s">
        <v>4617</v>
      </c>
      <c r="F3158" s="11" t="s">
        <v>1028</v>
      </c>
      <c r="G3158" s="11" t="s">
        <v>1080</v>
      </c>
      <c r="H3158" s="13" t="s">
        <v>1931</v>
      </c>
      <c r="I3158" s="11"/>
      <c r="J3158" s="11" t="s">
        <v>41</v>
      </c>
      <c r="K3158" s="13" t="s">
        <v>1926</v>
      </c>
      <c r="O3158" s="14">
        <v>5555</v>
      </c>
      <c r="P3158" s="14"/>
      <c r="Q3158" s="14"/>
      <c r="R3158" s="14">
        <v>4</v>
      </c>
      <c r="S3158" s="14" t="s">
        <v>43</v>
      </c>
      <c r="T3158" t="s">
        <v>347</v>
      </c>
      <c r="U3158" t="s">
        <v>348</v>
      </c>
      <c r="V3158" t="s">
        <v>349</v>
      </c>
      <c r="W3158" t="s">
        <v>350</v>
      </c>
      <c r="X3158" t="s">
        <v>351</v>
      </c>
      <c r="Y3158" t="s">
        <v>352</v>
      </c>
      <c r="AC3158" s="14" t="s">
        <v>215</v>
      </c>
      <c r="AG3158" t="s">
        <v>1932</v>
      </c>
      <c r="AH3158" s="5" t="s">
        <v>1933</v>
      </c>
      <c r="AI3158" s="14" t="s">
        <v>1245</v>
      </c>
      <c r="AJ3158" s="14"/>
      <c r="AK3158" s="14" t="s">
        <v>1934</v>
      </c>
    </row>
    <row r="3159" spans="1:37" ht="14.4" x14ac:dyDescent="0.3">
      <c r="A3159" s="11" t="str">
        <f t="shared" si="49"/>
        <v>22,44,66,55/5555/rc4-cve-2013-2566</v>
      </c>
      <c r="B3159" s="11" t="s">
        <v>37</v>
      </c>
      <c r="C3159" s="12" t="s">
        <v>4616</v>
      </c>
      <c r="D3159" s="11"/>
      <c r="E3159" s="11" t="s">
        <v>4617</v>
      </c>
      <c r="F3159" s="11" t="s">
        <v>1028</v>
      </c>
      <c r="G3159" s="11" t="s">
        <v>1080</v>
      </c>
      <c r="H3159" s="13" t="s">
        <v>1931</v>
      </c>
      <c r="I3159" s="11"/>
      <c r="J3159" s="11" t="s">
        <v>41</v>
      </c>
      <c r="K3159" s="13" t="s">
        <v>1926</v>
      </c>
      <c r="O3159" s="14">
        <v>5555</v>
      </c>
      <c r="P3159" s="14"/>
      <c r="Q3159" s="14"/>
      <c r="R3159" s="14">
        <v>4</v>
      </c>
      <c r="S3159" s="14" t="s">
        <v>43</v>
      </c>
      <c r="T3159" t="s">
        <v>451</v>
      </c>
      <c r="U3159" t="s">
        <v>452</v>
      </c>
      <c r="V3159" t="s">
        <v>453</v>
      </c>
      <c r="W3159" t="s">
        <v>454</v>
      </c>
      <c r="X3159" t="s">
        <v>455</v>
      </c>
      <c r="Y3159" t="s">
        <v>456</v>
      </c>
      <c r="Z3159" t="s">
        <v>457</v>
      </c>
      <c r="AC3159" s="14" t="s">
        <v>215</v>
      </c>
      <c r="AG3159" t="s">
        <v>1932</v>
      </c>
      <c r="AH3159" s="5" t="s">
        <v>1933</v>
      </c>
      <c r="AI3159" s="14" t="s">
        <v>1245</v>
      </c>
      <c r="AJ3159" s="14"/>
      <c r="AK3159" s="14" t="s">
        <v>1934</v>
      </c>
    </row>
    <row r="3160" spans="1:37" ht="14.4" x14ac:dyDescent="0.3">
      <c r="A3160" s="11" t="str">
        <f t="shared" si="49"/>
        <v>22,44,66,55/5555/ssl-cve-2011-3389-beast</v>
      </c>
      <c r="B3160" s="11" t="s">
        <v>37</v>
      </c>
      <c r="C3160" s="12" t="s">
        <v>4616</v>
      </c>
      <c r="D3160" s="11"/>
      <c r="E3160" s="11" t="s">
        <v>4617</v>
      </c>
      <c r="F3160" s="11" t="s">
        <v>1028</v>
      </c>
      <c r="G3160" s="11" t="s">
        <v>1080</v>
      </c>
      <c r="H3160" s="13" t="s">
        <v>1931</v>
      </c>
      <c r="I3160" s="11"/>
      <c r="J3160" s="11" t="s">
        <v>41</v>
      </c>
      <c r="K3160" s="13" t="s">
        <v>1926</v>
      </c>
      <c r="O3160" s="14">
        <v>5555</v>
      </c>
      <c r="P3160" s="14"/>
      <c r="Q3160" s="14"/>
      <c r="R3160" s="14">
        <v>4</v>
      </c>
      <c r="S3160" s="14" t="s">
        <v>43</v>
      </c>
      <c r="T3160" t="s">
        <v>313</v>
      </c>
      <c r="U3160" t="s">
        <v>314</v>
      </c>
      <c r="V3160" t="s">
        <v>315</v>
      </c>
      <c r="W3160" t="s">
        <v>316</v>
      </c>
      <c r="X3160" t="s">
        <v>496</v>
      </c>
      <c r="Y3160" t="s">
        <v>318</v>
      </c>
      <c r="Z3160" t="s">
        <v>319</v>
      </c>
      <c r="AC3160" s="14" t="s">
        <v>215</v>
      </c>
      <c r="AG3160" t="s">
        <v>1932</v>
      </c>
      <c r="AH3160" s="5" t="s">
        <v>1933</v>
      </c>
      <c r="AI3160" s="14" t="s">
        <v>1245</v>
      </c>
      <c r="AJ3160" s="14"/>
      <c r="AK3160" s="14" t="s">
        <v>1934</v>
      </c>
    </row>
    <row r="3161" spans="1:37" ht="14.4" x14ac:dyDescent="0.3">
      <c r="A3161" s="11" t="str">
        <f t="shared" si="49"/>
        <v>22,44,66,55/5555/ssl-cve-2016-2183-sweet32</v>
      </c>
      <c r="B3161" s="11" t="s">
        <v>37</v>
      </c>
      <c r="C3161" s="12" t="s">
        <v>4616</v>
      </c>
      <c r="D3161" s="11"/>
      <c r="E3161" s="11" t="s">
        <v>4617</v>
      </c>
      <c r="F3161" s="11" t="s">
        <v>1028</v>
      </c>
      <c r="G3161" s="11" t="s">
        <v>1080</v>
      </c>
      <c r="H3161" s="13" t="s">
        <v>1931</v>
      </c>
      <c r="I3161" s="11"/>
      <c r="J3161" s="11" t="s">
        <v>41</v>
      </c>
      <c r="K3161" s="13" t="s">
        <v>1926</v>
      </c>
      <c r="O3161" s="14">
        <v>5555</v>
      </c>
      <c r="P3161" s="14"/>
      <c r="Q3161" s="14"/>
      <c r="R3161" s="14">
        <v>5</v>
      </c>
      <c r="S3161" s="14" t="s">
        <v>43</v>
      </c>
      <c r="T3161" t="s">
        <v>320</v>
      </c>
      <c r="U3161" t="s">
        <v>321</v>
      </c>
      <c r="V3161" t="s">
        <v>322</v>
      </c>
      <c r="W3161" t="s">
        <v>310</v>
      </c>
      <c r="X3161" t="s">
        <v>394</v>
      </c>
      <c r="Y3161" t="s">
        <v>323</v>
      </c>
      <c r="Z3161" t="s">
        <v>258</v>
      </c>
      <c r="AC3161" s="14" t="s">
        <v>215</v>
      </c>
      <c r="AG3161" t="s">
        <v>1932</v>
      </c>
      <c r="AH3161" s="5" t="s">
        <v>1933</v>
      </c>
      <c r="AI3161" s="14" t="s">
        <v>1245</v>
      </c>
      <c r="AJ3161" s="14"/>
      <c r="AK3161" s="14" t="s">
        <v>1934</v>
      </c>
    </row>
    <row r="3162" spans="1:37" ht="14.4" x14ac:dyDescent="0.3">
      <c r="A3162" s="11" t="str">
        <f t="shared" si="49"/>
        <v>22,44,66,55/5555/tlsv1_0-enabled</v>
      </c>
      <c r="B3162" s="11" t="s">
        <v>37</v>
      </c>
      <c r="C3162" s="12" t="s">
        <v>4616</v>
      </c>
      <c r="D3162" s="11"/>
      <c r="E3162" s="11" t="s">
        <v>4617</v>
      </c>
      <c r="F3162" s="11" t="s">
        <v>1028</v>
      </c>
      <c r="G3162" s="11" t="s">
        <v>1080</v>
      </c>
      <c r="H3162" s="13" t="s">
        <v>1931</v>
      </c>
      <c r="I3162" s="11"/>
      <c r="J3162" s="11" t="s">
        <v>41</v>
      </c>
      <c r="K3162" s="13" t="s">
        <v>1926</v>
      </c>
      <c r="O3162" s="14">
        <v>5555</v>
      </c>
      <c r="P3162" s="14"/>
      <c r="Q3162" s="14"/>
      <c r="R3162" s="14">
        <v>4</v>
      </c>
      <c r="S3162" s="14" t="s">
        <v>43</v>
      </c>
      <c r="T3162" t="s">
        <v>347</v>
      </c>
      <c r="U3162" t="s">
        <v>348</v>
      </c>
      <c r="V3162" t="s">
        <v>349</v>
      </c>
      <c r="W3162" t="s">
        <v>350</v>
      </c>
      <c r="X3162" t="s">
        <v>351</v>
      </c>
      <c r="Y3162" t="s">
        <v>352</v>
      </c>
      <c r="AC3162" s="14" t="s">
        <v>215</v>
      </c>
      <c r="AG3162" t="s">
        <v>1932</v>
      </c>
      <c r="AH3162" s="5" t="s">
        <v>1933</v>
      </c>
      <c r="AI3162" s="14" t="s">
        <v>1245</v>
      </c>
      <c r="AJ3162" s="14"/>
      <c r="AK3162" s="14" t="s">
        <v>1934</v>
      </c>
    </row>
    <row r="3163" spans="1:37" ht="14.4" x14ac:dyDescent="0.3">
      <c r="A3163" s="11" t="str">
        <f t="shared" si="49"/>
        <v>22,44,66,55/5555/rc4-cve-2013-2566</v>
      </c>
      <c r="B3163" s="11" t="s">
        <v>37</v>
      </c>
      <c r="C3163" s="12" t="s">
        <v>4616</v>
      </c>
      <c r="D3163" s="11"/>
      <c r="E3163" s="11" t="s">
        <v>4617</v>
      </c>
      <c r="F3163" s="11" t="s">
        <v>1028</v>
      </c>
      <c r="G3163" s="11" t="s">
        <v>1080</v>
      </c>
      <c r="H3163" s="13" t="s">
        <v>1931</v>
      </c>
      <c r="I3163" s="11"/>
      <c r="J3163" s="11" t="s">
        <v>41</v>
      </c>
      <c r="K3163" s="13" t="s">
        <v>1926</v>
      </c>
      <c r="O3163" s="14">
        <v>5555</v>
      </c>
      <c r="P3163" s="14"/>
      <c r="Q3163" s="14"/>
      <c r="R3163" s="14">
        <v>4</v>
      </c>
      <c r="S3163" s="14" t="s">
        <v>43</v>
      </c>
      <c r="T3163" t="s">
        <v>451</v>
      </c>
      <c r="U3163" t="s">
        <v>452</v>
      </c>
      <c r="V3163" t="s">
        <v>453</v>
      </c>
      <c r="W3163" t="s">
        <v>454</v>
      </c>
      <c r="X3163" t="s">
        <v>455</v>
      </c>
      <c r="Y3163" t="s">
        <v>456</v>
      </c>
      <c r="Z3163" t="s">
        <v>457</v>
      </c>
      <c r="AC3163" s="14" t="s">
        <v>215</v>
      </c>
      <c r="AG3163" t="s">
        <v>1932</v>
      </c>
      <c r="AH3163" s="5" t="s">
        <v>1933</v>
      </c>
      <c r="AI3163" s="14" t="s">
        <v>1245</v>
      </c>
      <c r="AJ3163" s="14"/>
      <c r="AK3163" s="14" t="s">
        <v>1934</v>
      </c>
    </row>
    <row r="3164" spans="1:37" ht="14.4" x14ac:dyDescent="0.3">
      <c r="A3164" s="11" t="str">
        <f t="shared" si="49"/>
        <v>22,44,66,55/5555/ssl-cve-2011-3389-beast</v>
      </c>
      <c r="B3164" s="11" t="s">
        <v>37</v>
      </c>
      <c r="C3164" s="12" t="s">
        <v>4616</v>
      </c>
      <c r="D3164" s="11"/>
      <c r="E3164" s="11" t="s">
        <v>4617</v>
      </c>
      <c r="F3164" s="11" t="s">
        <v>1028</v>
      </c>
      <c r="G3164" s="11" t="s">
        <v>1080</v>
      </c>
      <c r="H3164" s="13" t="s">
        <v>1931</v>
      </c>
      <c r="I3164" s="11"/>
      <c r="J3164" s="11" t="s">
        <v>41</v>
      </c>
      <c r="K3164" s="13" t="s">
        <v>1926</v>
      </c>
      <c r="O3164" s="14">
        <v>5555</v>
      </c>
      <c r="P3164" s="14"/>
      <c r="Q3164" s="14"/>
      <c r="R3164" s="14">
        <v>4</v>
      </c>
      <c r="S3164" s="14" t="s">
        <v>43</v>
      </c>
      <c r="T3164" t="s">
        <v>313</v>
      </c>
      <c r="U3164" t="s">
        <v>314</v>
      </c>
      <c r="V3164" t="s">
        <v>315</v>
      </c>
      <c r="W3164" t="s">
        <v>316</v>
      </c>
      <c r="X3164" t="s">
        <v>496</v>
      </c>
      <c r="Y3164" t="s">
        <v>318</v>
      </c>
      <c r="Z3164" t="s">
        <v>319</v>
      </c>
      <c r="AC3164" s="14" t="s">
        <v>215</v>
      </c>
      <c r="AG3164" t="s">
        <v>1932</v>
      </c>
      <c r="AH3164" s="5" t="s">
        <v>1933</v>
      </c>
      <c r="AI3164" s="14" t="s">
        <v>1245</v>
      </c>
      <c r="AJ3164" s="14"/>
      <c r="AK3164" s="14" t="s">
        <v>1934</v>
      </c>
    </row>
    <row r="3165" spans="1:37" ht="14.4" x14ac:dyDescent="0.3">
      <c r="A3165" s="11" t="str">
        <f t="shared" si="49"/>
        <v>22,44,66,55/5555/ssl-cve-2016-2183-sweet32</v>
      </c>
      <c r="B3165" s="11" t="s">
        <v>37</v>
      </c>
      <c r="C3165" s="12" t="s">
        <v>4616</v>
      </c>
      <c r="D3165" s="11"/>
      <c r="E3165" s="11" t="s">
        <v>4617</v>
      </c>
      <c r="F3165" s="11" t="s">
        <v>1028</v>
      </c>
      <c r="G3165" s="11" t="s">
        <v>1080</v>
      </c>
      <c r="H3165" s="13" t="s">
        <v>1931</v>
      </c>
      <c r="I3165" s="11"/>
      <c r="J3165" s="11" t="s">
        <v>41</v>
      </c>
      <c r="K3165" s="13" t="s">
        <v>1926</v>
      </c>
      <c r="O3165" s="14">
        <v>5555</v>
      </c>
      <c r="P3165" s="14"/>
      <c r="Q3165" s="14"/>
      <c r="R3165" s="14">
        <v>5</v>
      </c>
      <c r="S3165" s="14" t="s">
        <v>43</v>
      </c>
      <c r="T3165" t="s">
        <v>320</v>
      </c>
      <c r="U3165" t="s">
        <v>321</v>
      </c>
      <c r="V3165" t="s">
        <v>322</v>
      </c>
      <c r="W3165" t="s">
        <v>310</v>
      </c>
      <c r="X3165" t="s">
        <v>394</v>
      </c>
      <c r="Y3165" t="s">
        <v>323</v>
      </c>
      <c r="Z3165" t="s">
        <v>258</v>
      </c>
      <c r="AC3165" s="14" t="s">
        <v>215</v>
      </c>
      <c r="AG3165" t="s">
        <v>1932</v>
      </c>
      <c r="AH3165" s="5" t="s">
        <v>1933</v>
      </c>
      <c r="AI3165" s="14" t="s">
        <v>1245</v>
      </c>
      <c r="AJ3165" s="14"/>
      <c r="AK3165" s="14" t="s">
        <v>1934</v>
      </c>
    </row>
    <row r="3166" spans="1:37" ht="14.4" x14ac:dyDescent="0.3">
      <c r="A3166" s="11" t="str">
        <f t="shared" si="49"/>
        <v>22,44,66,55/5555/tlsv1_0-enabled</v>
      </c>
      <c r="B3166" s="11" t="s">
        <v>37</v>
      </c>
      <c r="C3166" s="12" t="s">
        <v>4616</v>
      </c>
      <c r="D3166" s="11"/>
      <c r="E3166" s="11" t="s">
        <v>4617</v>
      </c>
      <c r="F3166" s="11" t="s">
        <v>1028</v>
      </c>
      <c r="G3166" s="11" t="s">
        <v>1080</v>
      </c>
      <c r="H3166" s="13" t="s">
        <v>1931</v>
      </c>
      <c r="I3166" s="11"/>
      <c r="J3166" s="11" t="s">
        <v>41</v>
      </c>
      <c r="K3166" s="13" t="s">
        <v>1926</v>
      </c>
      <c r="N3166" s="14"/>
      <c r="O3166" s="14">
        <v>5555</v>
      </c>
      <c r="P3166" s="14"/>
      <c r="Q3166" s="14"/>
      <c r="R3166" s="14">
        <v>4</v>
      </c>
      <c r="S3166" t="s">
        <v>43</v>
      </c>
      <c r="T3166" t="s">
        <v>347</v>
      </c>
      <c r="U3166" t="s">
        <v>348</v>
      </c>
      <c r="V3166" s="14" t="s">
        <v>349</v>
      </c>
      <c r="W3166" s="14" t="s">
        <v>350</v>
      </c>
      <c r="X3166" s="14" t="s">
        <v>351</v>
      </c>
      <c r="Y3166" t="s">
        <v>352</v>
      </c>
      <c r="AC3166" t="s">
        <v>215</v>
      </c>
      <c r="AG3166" t="s">
        <v>1932</v>
      </c>
      <c r="AH3166" s="5" t="s">
        <v>1933</v>
      </c>
      <c r="AI3166" t="s">
        <v>1245</v>
      </c>
      <c r="AK3166" t="s">
        <v>1934</v>
      </c>
    </row>
  </sheetData>
  <conditionalFormatting sqref="A1">
    <cfRule type="duplicateValues" dxfId="30" priority="11"/>
    <cfRule type="duplicateValues" dxfId="29" priority="12"/>
    <cfRule type="duplicateValues" dxfId="28" priority="13"/>
  </conditionalFormatting>
  <conditionalFormatting sqref="A1">
    <cfRule type="duplicateValues" dxfId="27" priority="14"/>
    <cfRule type="duplicateValues" dxfId="26" priority="15"/>
  </conditionalFormatting>
  <conditionalFormatting sqref="A1">
    <cfRule type="duplicateValues" dxfId="25" priority="16"/>
  </conditionalFormatting>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9C936-D39E-4A4B-9C21-D19741023B85}">
  <sheetPr>
    <tabColor rgb="FFC00000"/>
  </sheetPr>
  <dimension ref="A2:U208"/>
  <sheetViews>
    <sheetView showGridLines="0" topLeftCell="A10" zoomScale="85" zoomScaleNormal="85" workbookViewId="0">
      <selection activeCell="D41" sqref="D41"/>
    </sheetView>
  </sheetViews>
  <sheetFormatPr defaultRowHeight="13.8" x14ac:dyDescent="0.25"/>
  <cols>
    <col min="1" max="1" width="8.8984375" style="54"/>
    <col min="2" max="3" width="2.796875" style="55" customWidth="1"/>
    <col min="4" max="4" width="73.5" bestFit="1" customWidth="1"/>
    <col min="5" max="5" width="15.59765625" bestFit="1" customWidth="1"/>
    <col min="6" max="6" width="5.59765625" bestFit="1" customWidth="1"/>
    <col min="7" max="7" width="6.19921875" bestFit="1" customWidth="1"/>
    <col min="8" max="8" width="6.5" bestFit="1" customWidth="1"/>
    <col min="9" max="9" width="10.59765625" bestFit="1" customWidth="1"/>
    <col min="10" max="10" width="1.59765625" style="38" customWidth="1"/>
    <col min="11" max="11" width="5.796875" style="38" customWidth="1"/>
    <col min="22" max="22" width="5.69921875" customWidth="1"/>
  </cols>
  <sheetData>
    <row r="2" spans="4:21" ht="16.95" customHeight="1" x14ac:dyDescent="0.25"/>
    <row r="3" spans="4:21" ht="16.95" customHeight="1" x14ac:dyDescent="0.25"/>
    <row r="4" spans="4:21" ht="16.95" customHeight="1" x14ac:dyDescent="0.25"/>
    <row r="5" spans="4:21" ht="16.95" customHeight="1" x14ac:dyDescent="0.25"/>
    <row r="6" spans="4:21" x14ac:dyDescent="0.25">
      <c r="K6" s="52"/>
      <c r="L6" s="51"/>
      <c r="M6" s="51"/>
      <c r="N6" s="51"/>
      <c r="O6" s="51"/>
      <c r="P6" s="51"/>
      <c r="Q6" s="51"/>
      <c r="R6" s="51"/>
      <c r="S6" s="51"/>
      <c r="T6" s="51"/>
      <c r="U6" s="51"/>
    </row>
    <row r="7" spans="4:21" x14ac:dyDescent="0.25">
      <c r="K7" s="52"/>
      <c r="L7" s="51"/>
      <c r="M7" s="51"/>
      <c r="N7" s="51"/>
      <c r="O7" s="51"/>
      <c r="P7" s="51"/>
      <c r="Q7" s="51"/>
      <c r="R7" s="51"/>
      <c r="S7" s="51"/>
      <c r="T7" s="51"/>
      <c r="U7" s="51"/>
    </row>
    <row r="8" spans="4:21" x14ac:dyDescent="0.25">
      <c r="E8" t="s">
        <v>2197</v>
      </c>
      <c r="K8" s="52"/>
      <c r="L8" s="51"/>
      <c r="M8" s="51"/>
      <c r="N8" s="51"/>
      <c r="O8" s="51"/>
      <c r="P8" s="51"/>
      <c r="Q8" s="51"/>
      <c r="R8" s="51"/>
      <c r="S8" s="51"/>
      <c r="T8" s="51"/>
      <c r="U8" s="51"/>
    </row>
    <row r="9" spans="4:21" x14ac:dyDescent="0.25">
      <c r="D9" s="34" t="s">
        <v>5</v>
      </c>
      <c r="E9" t="s">
        <v>2195</v>
      </c>
      <c r="K9" s="52"/>
      <c r="L9" s="51"/>
      <c r="M9" s="51"/>
      <c r="N9" s="51"/>
      <c r="O9" s="51"/>
      <c r="P9" s="51"/>
      <c r="Q9" s="51"/>
      <c r="R9" s="51"/>
      <c r="S9" s="51"/>
      <c r="T9" s="51"/>
      <c r="U9" s="51"/>
    </row>
    <row r="10" spans="4:21" x14ac:dyDescent="0.25">
      <c r="K10" s="52"/>
      <c r="L10" s="51"/>
      <c r="M10" s="51"/>
      <c r="N10" s="51"/>
      <c r="O10" s="51"/>
      <c r="P10" s="51"/>
      <c r="Q10" s="51"/>
      <c r="R10" s="51"/>
      <c r="S10" s="51"/>
      <c r="T10" s="51"/>
      <c r="U10" s="51"/>
    </row>
    <row r="11" spans="4:21" x14ac:dyDescent="0.25">
      <c r="D11" s="34" t="s">
        <v>2194</v>
      </c>
      <c r="E11" s="34" t="s">
        <v>2196</v>
      </c>
      <c r="K11" s="52"/>
      <c r="L11" s="51"/>
      <c r="M11" s="51"/>
      <c r="N11" s="51"/>
      <c r="O11" s="51"/>
      <c r="P11" s="51"/>
      <c r="Q11" s="51"/>
      <c r="R11" s="51"/>
      <c r="S11" s="51"/>
      <c r="T11" s="51"/>
      <c r="U11" s="51"/>
    </row>
    <row r="12" spans="4:21" x14ac:dyDescent="0.25">
      <c r="D12" s="34" t="s">
        <v>2181</v>
      </c>
      <c r="E12" t="s">
        <v>478</v>
      </c>
      <c r="F12" t="s">
        <v>79</v>
      </c>
      <c r="G12" t="s">
        <v>222</v>
      </c>
      <c r="H12" t="s">
        <v>43</v>
      </c>
      <c r="I12" t="s">
        <v>2182</v>
      </c>
      <c r="K12" s="52"/>
      <c r="L12" s="51"/>
      <c r="M12" s="51"/>
      <c r="N12" s="51"/>
      <c r="O12" s="51"/>
      <c r="P12" s="51"/>
      <c r="Q12" s="51"/>
      <c r="R12" s="51"/>
      <c r="S12" s="51"/>
      <c r="T12" s="51"/>
      <c r="U12" s="51"/>
    </row>
    <row r="13" spans="4:21" x14ac:dyDescent="0.25">
      <c r="D13" s="18" t="s">
        <v>520</v>
      </c>
      <c r="E13" s="35"/>
      <c r="F13" s="35">
        <v>1</v>
      </c>
      <c r="G13" s="35">
        <v>6</v>
      </c>
      <c r="H13" s="35">
        <v>6</v>
      </c>
      <c r="I13" s="35">
        <v>13</v>
      </c>
      <c r="J13" s="39" t="str">
        <f>D13</f>
        <v>ITO-Backup</v>
      </c>
      <c r="K13" s="53">
        <f>I13/$I$17</f>
        <v>4.9075122687806724E-3</v>
      </c>
      <c r="L13" s="51"/>
      <c r="M13" s="51"/>
      <c r="N13" s="51"/>
      <c r="O13" s="51"/>
      <c r="P13" s="51"/>
      <c r="Q13" s="51"/>
      <c r="R13" s="51"/>
      <c r="S13" s="51"/>
      <c r="T13" s="51"/>
      <c r="U13" s="51"/>
    </row>
    <row r="14" spans="4:21" x14ac:dyDescent="0.25">
      <c r="D14" s="18" t="s">
        <v>289</v>
      </c>
      <c r="E14" s="35">
        <v>6</v>
      </c>
      <c r="F14" s="35">
        <v>1105</v>
      </c>
      <c r="G14" s="35">
        <v>261</v>
      </c>
      <c r="H14" s="35">
        <v>382</v>
      </c>
      <c r="I14" s="35">
        <v>1754</v>
      </c>
      <c r="J14" s="39" t="str">
        <f t="shared" ref="J14:J16" si="0">D14</f>
        <v>ITO-Network</v>
      </c>
      <c r="K14" s="53">
        <f t="shared" ref="K14:K16" si="1">I14/$I$17</f>
        <v>0.66213665534163835</v>
      </c>
      <c r="L14" s="51"/>
      <c r="M14" s="51"/>
      <c r="N14" s="51"/>
      <c r="O14" s="51"/>
      <c r="P14" s="51"/>
      <c r="Q14" s="51"/>
      <c r="R14" s="51"/>
      <c r="S14" s="51"/>
      <c r="T14" s="51"/>
      <c r="U14" s="51"/>
    </row>
    <row r="15" spans="4:21" x14ac:dyDescent="0.25">
      <c r="D15" s="18" t="s">
        <v>38</v>
      </c>
      <c r="E15" s="35">
        <v>1</v>
      </c>
      <c r="F15" s="35">
        <v>62</v>
      </c>
      <c r="G15" s="35">
        <v>122</v>
      </c>
      <c r="H15" s="35">
        <v>512</v>
      </c>
      <c r="I15" s="35">
        <v>697</v>
      </c>
      <c r="J15" s="39" t="str">
        <f t="shared" si="0"/>
        <v>ITO-Unix</v>
      </c>
      <c r="K15" s="53">
        <f t="shared" si="1"/>
        <v>0.26311815779539449</v>
      </c>
      <c r="L15" s="51"/>
      <c r="M15" s="51"/>
      <c r="N15" s="51"/>
      <c r="O15" s="51"/>
      <c r="P15" s="51"/>
      <c r="Q15" s="51"/>
      <c r="R15" s="51"/>
      <c r="S15" s="51"/>
      <c r="T15" s="51"/>
      <c r="U15" s="51"/>
    </row>
    <row r="16" spans="4:21" x14ac:dyDescent="0.25">
      <c r="D16" s="18" t="s">
        <v>1028</v>
      </c>
      <c r="E16" s="35">
        <v>4</v>
      </c>
      <c r="F16" s="35">
        <v>12</v>
      </c>
      <c r="G16" s="35">
        <v>80</v>
      </c>
      <c r="H16" s="35">
        <v>89</v>
      </c>
      <c r="I16" s="35">
        <v>185</v>
      </c>
      <c r="J16" s="39" t="str">
        <f t="shared" si="0"/>
        <v>ITO-Windows</v>
      </c>
      <c r="K16" s="53">
        <f t="shared" si="1"/>
        <v>6.983767459418648E-2</v>
      </c>
      <c r="L16" s="51"/>
      <c r="M16" s="51"/>
      <c r="N16" s="51"/>
      <c r="O16" s="51"/>
      <c r="P16" s="51"/>
      <c r="Q16" s="51"/>
      <c r="R16" s="51"/>
      <c r="S16" s="51"/>
      <c r="T16" s="51"/>
      <c r="U16" s="51"/>
    </row>
    <row r="17" spans="4:21" x14ac:dyDescent="0.25">
      <c r="D17" s="18" t="s">
        <v>2182</v>
      </c>
      <c r="E17" s="35">
        <v>11</v>
      </c>
      <c r="F17" s="35">
        <v>1180</v>
      </c>
      <c r="G17" s="35">
        <v>469</v>
      </c>
      <c r="H17" s="35">
        <v>989</v>
      </c>
      <c r="I17" s="35">
        <v>2649</v>
      </c>
      <c r="J17" s="39"/>
      <c r="K17" s="52"/>
      <c r="L17" s="51"/>
      <c r="M17" s="51"/>
      <c r="N17" s="51"/>
      <c r="O17" s="51"/>
      <c r="P17" s="51"/>
      <c r="Q17" s="51"/>
      <c r="R17" s="51"/>
      <c r="S17" s="51"/>
      <c r="T17" s="51"/>
      <c r="U17" s="51"/>
    </row>
    <row r="18" spans="4:21" x14ac:dyDescent="0.25">
      <c r="D18" s="18"/>
      <c r="E18" s="35"/>
      <c r="K18" s="52"/>
      <c r="L18" s="51"/>
      <c r="M18" s="51"/>
      <c r="N18" s="51"/>
      <c r="O18" s="51"/>
      <c r="P18" s="51"/>
      <c r="Q18" s="51"/>
      <c r="R18" s="51"/>
      <c r="S18" s="51"/>
      <c r="T18" s="51"/>
      <c r="U18" s="51"/>
    </row>
    <row r="19" spans="4:21" x14ac:dyDescent="0.25">
      <c r="K19" s="52"/>
      <c r="L19" s="51"/>
      <c r="M19" s="51"/>
      <c r="N19" s="51"/>
      <c r="O19" s="51"/>
      <c r="P19" s="51"/>
      <c r="Q19" s="51"/>
      <c r="R19" s="51"/>
      <c r="S19" s="51"/>
      <c r="T19" s="51"/>
      <c r="U19" s="51"/>
    </row>
    <row r="20" spans="4:21" x14ac:dyDescent="0.25">
      <c r="K20" s="52"/>
      <c r="L20" s="51"/>
      <c r="M20" s="51"/>
      <c r="N20" s="51"/>
      <c r="O20" s="51"/>
      <c r="P20" s="51"/>
      <c r="Q20" s="51"/>
      <c r="R20" s="51"/>
      <c r="S20" s="51"/>
      <c r="T20" s="51"/>
      <c r="U20" s="51"/>
    </row>
    <row r="21" spans="4:21" x14ac:dyDescent="0.25">
      <c r="K21" s="52"/>
      <c r="L21" s="51"/>
      <c r="M21" s="51"/>
      <c r="N21" s="51"/>
      <c r="O21" s="51"/>
      <c r="P21" s="51"/>
      <c r="Q21" s="51"/>
      <c r="R21" s="51"/>
      <c r="S21" s="51"/>
      <c r="T21" s="51"/>
      <c r="U21" s="51"/>
    </row>
    <row r="22" spans="4:21" x14ac:dyDescent="0.25">
      <c r="D22" s="18"/>
      <c r="E22" s="35"/>
      <c r="K22" s="52"/>
      <c r="L22" s="51"/>
      <c r="M22" s="51"/>
      <c r="N22" s="51"/>
      <c r="O22" s="51"/>
      <c r="P22" s="51"/>
      <c r="Q22" s="51"/>
      <c r="R22" s="51"/>
      <c r="S22" s="51"/>
      <c r="T22" s="51"/>
      <c r="U22" s="51"/>
    </row>
    <row r="23" spans="4:21" x14ac:dyDescent="0.25">
      <c r="K23" s="52"/>
      <c r="L23" s="51"/>
      <c r="M23" s="51"/>
      <c r="N23" s="51"/>
      <c r="O23" s="51"/>
      <c r="P23" s="51"/>
      <c r="Q23" s="51"/>
      <c r="R23" s="51"/>
      <c r="S23" s="51"/>
      <c r="T23" s="51"/>
      <c r="U23" s="51"/>
    </row>
    <row r="24" spans="4:21" x14ac:dyDescent="0.25">
      <c r="D24" s="9" t="s">
        <v>2199</v>
      </c>
      <c r="K24" s="52"/>
      <c r="L24" s="51"/>
      <c r="M24" s="51"/>
      <c r="N24" s="51"/>
      <c r="O24" s="51"/>
      <c r="P24" s="51"/>
      <c r="Q24" s="51"/>
      <c r="R24" s="51"/>
      <c r="S24" s="51"/>
      <c r="T24" s="51"/>
      <c r="U24" s="51"/>
    </row>
    <row r="25" spans="4:21" x14ac:dyDescent="0.25">
      <c r="D25" s="34" t="s">
        <v>5</v>
      </c>
      <c r="E25" t="s">
        <v>2195</v>
      </c>
      <c r="K25" s="52"/>
      <c r="L25" s="51"/>
      <c r="M25" s="51"/>
      <c r="N25" s="51"/>
      <c r="O25" s="51"/>
      <c r="P25" s="51"/>
      <c r="Q25" s="51"/>
      <c r="R25" s="51"/>
      <c r="S25" s="51"/>
      <c r="T25" s="51"/>
      <c r="U25" s="51"/>
    </row>
    <row r="26" spans="4:21" x14ac:dyDescent="0.25">
      <c r="D26" s="34" t="s">
        <v>4</v>
      </c>
      <c r="E26" t="s">
        <v>2193</v>
      </c>
      <c r="K26" s="52"/>
      <c r="L26" s="51"/>
      <c r="M26" s="51"/>
      <c r="N26" s="51"/>
      <c r="O26" s="51"/>
      <c r="P26" s="51"/>
      <c r="Q26" s="51"/>
      <c r="R26" s="51"/>
      <c r="S26" s="51"/>
      <c r="T26" s="51"/>
      <c r="U26" s="51"/>
    </row>
    <row r="27" spans="4:21" x14ac:dyDescent="0.25">
      <c r="K27" s="52"/>
      <c r="L27" s="51"/>
      <c r="M27" s="51"/>
      <c r="N27" s="51"/>
      <c r="O27" s="51"/>
      <c r="P27" s="51"/>
      <c r="Q27" s="51"/>
      <c r="R27" s="51"/>
      <c r="S27" s="51"/>
      <c r="T27" s="51"/>
      <c r="U27" s="51"/>
    </row>
    <row r="28" spans="4:21" x14ac:dyDescent="0.25">
      <c r="D28" s="34" t="s">
        <v>2194</v>
      </c>
      <c r="E28" s="34" t="s">
        <v>2196</v>
      </c>
      <c r="K28" s="52"/>
      <c r="L28" s="51"/>
      <c r="M28" s="51"/>
      <c r="N28" s="51"/>
      <c r="O28" s="51"/>
      <c r="P28" s="51"/>
      <c r="Q28" s="51"/>
      <c r="R28" s="51"/>
      <c r="S28" s="51"/>
      <c r="T28" s="51"/>
      <c r="U28" s="51"/>
    </row>
    <row r="29" spans="4:21" x14ac:dyDescent="0.25">
      <c r="D29" s="34" t="s">
        <v>2181</v>
      </c>
      <c r="E29" t="s">
        <v>478</v>
      </c>
      <c r="F29" t="s">
        <v>79</v>
      </c>
      <c r="G29" t="s">
        <v>222</v>
      </c>
      <c r="H29" t="s">
        <v>43</v>
      </c>
      <c r="I29" t="s">
        <v>2182</v>
      </c>
      <c r="K29" s="52"/>
      <c r="L29" s="51"/>
      <c r="M29" s="51"/>
      <c r="N29" s="51"/>
      <c r="O29" s="51"/>
      <c r="P29" s="51"/>
      <c r="Q29" s="51"/>
      <c r="R29" s="51"/>
      <c r="S29" s="51"/>
      <c r="T29" s="51"/>
      <c r="U29" s="51"/>
    </row>
    <row r="30" spans="4:21" x14ac:dyDescent="0.25">
      <c r="D30" s="18" t="s">
        <v>40</v>
      </c>
      <c r="E30" s="35">
        <v>5</v>
      </c>
      <c r="F30" s="35">
        <v>36</v>
      </c>
      <c r="G30" s="35">
        <v>130</v>
      </c>
      <c r="H30" s="35">
        <v>432</v>
      </c>
      <c r="I30" s="35">
        <v>603</v>
      </c>
      <c r="J30" s="39" t="str">
        <f>D30</f>
        <v>Fixed</v>
      </c>
      <c r="K30" s="53">
        <f>I30/$I$39</f>
        <v>0.47592738752959746</v>
      </c>
      <c r="L30" s="51"/>
      <c r="M30" s="51"/>
      <c r="N30" s="51"/>
      <c r="O30" s="51"/>
      <c r="P30" s="51"/>
      <c r="Q30" s="51"/>
      <c r="R30" s="51"/>
      <c r="S30" s="51"/>
      <c r="T30" s="51"/>
      <c r="U30" s="51"/>
    </row>
    <row r="31" spans="4:21" x14ac:dyDescent="0.25">
      <c r="D31" s="18" t="s">
        <v>2179</v>
      </c>
      <c r="E31" s="35">
        <v>2</v>
      </c>
      <c r="F31" s="35">
        <v>7</v>
      </c>
      <c r="G31" s="35">
        <v>170</v>
      </c>
      <c r="H31" s="35">
        <v>265</v>
      </c>
      <c r="I31" s="35">
        <v>444</v>
      </c>
      <c r="J31" s="39" t="str">
        <f t="shared" ref="J31:J38" si="2">D31</f>
        <v xml:space="preserve">Feedback du préstataire reçu planification du change encours </v>
      </c>
      <c r="K31" s="53">
        <f t="shared" ref="K31:K38" si="3">I31/$I$39</f>
        <v>0.35043409629044986</v>
      </c>
      <c r="L31" s="51"/>
      <c r="M31" s="51"/>
      <c r="N31" s="51"/>
      <c r="O31" s="51"/>
      <c r="P31" s="51"/>
      <c r="Q31" s="51"/>
      <c r="R31" s="51"/>
      <c r="S31" s="51"/>
      <c r="T31" s="51"/>
      <c r="U31" s="51"/>
    </row>
    <row r="32" spans="4:21" x14ac:dyDescent="0.25">
      <c r="D32" s="18" t="s">
        <v>2187</v>
      </c>
      <c r="E32" s="35"/>
      <c r="F32" s="35">
        <v>5</v>
      </c>
      <c r="G32" s="35">
        <v>20</v>
      </c>
      <c r="H32" s="35">
        <v>30</v>
      </c>
      <c r="I32" s="35">
        <v>55</v>
      </c>
      <c r="J32" s="39" t="str">
        <f t="shared" si="2"/>
        <v>point escaladé à la CDG pour relance du préstataire (intelcom)</v>
      </c>
      <c r="K32" s="53">
        <f t="shared" si="3"/>
        <v>4.3409629044988164E-2</v>
      </c>
      <c r="L32" s="51"/>
      <c r="M32" s="51"/>
      <c r="N32" s="51"/>
      <c r="O32" s="51"/>
      <c r="P32" s="51"/>
      <c r="Q32" s="51"/>
      <c r="R32" s="51"/>
      <c r="S32" s="51"/>
      <c r="T32" s="51"/>
      <c r="U32" s="51"/>
    </row>
    <row r="33" spans="4:21" x14ac:dyDescent="0.25">
      <c r="D33" s="18" t="s">
        <v>2189</v>
      </c>
      <c r="E33" s="35"/>
      <c r="F33" s="35">
        <v>3</v>
      </c>
      <c r="G33" s="35">
        <v>26</v>
      </c>
      <c r="H33" s="35">
        <v>24</v>
      </c>
      <c r="I33" s="35">
        <v>53</v>
      </c>
      <c r="J33" s="39" t="str">
        <f t="shared" si="2"/>
        <v>Pont escaladé à la CDG pour provisioning cértificat (provisioning du certificat CN visio)</v>
      </c>
      <c r="K33" s="53">
        <f t="shared" si="3"/>
        <v>4.1831097079715863E-2</v>
      </c>
      <c r="L33" s="51"/>
      <c r="M33" s="51"/>
      <c r="N33" s="51"/>
      <c r="O33" s="51"/>
      <c r="P33" s="51"/>
      <c r="Q33" s="51"/>
      <c r="R33" s="51"/>
      <c r="S33" s="51"/>
      <c r="T33" s="51"/>
      <c r="U33" s="51"/>
    </row>
    <row r="34" spans="4:21" x14ac:dyDescent="0.25">
      <c r="D34" s="18" t="s">
        <v>291</v>
      </c>
      <c r="E34" s="35"/>
      <c r="F34" s="35"/>
      <c r="G34" s="35">
        <v>38</v>
      </c>
      <c r="H34" s="35">
        <v>11</v>
      </c>
      <c r="I34" s="35">
        <v>49</v>
      </c>
      <c r="J34" s="39" t="str">
        <f t="shared" si="2"/>
        <v>Not Fixed</v>
      </c>
      <c r="K34" s="53">
        <f t="shared" si="3"/>
        <v>3.8674033149171269E-2</v>
      </c>
      <c r="L34" s="51"/>
      <c r="M34" s="51"/>
      <c r="N34" s="51"/>
      <c r="O34" s="51"/>
      <c r="P34" s="51"/>
      <c r="Q34" s="51"/>
      <c r="R34" s="51"/>
      <c r="S34" s="51"/>
      <c r="T34" s="51"/>
      <c r="U34" s="51"/>
    </row>
    <row r="35" spans="4:21" x14ac:dyDescent="0.25">
      <c r="D35" s="18" t="s">
        <v>2188</v>
      </c>
      <c r="E35" s="35"/>
      <c r="F35" s="35"/>
      <c r="G35" s="35">
        <v>17</v>
      </c>
      <c r="H35" s="35">
        <v>14</v>
      </c>
      <c r="I35" s="35">
        <v>31</v>
      </c>
      <c r="J35" s="39" t="str">
        <f t="shared" si="2"/>
        <v>nécessite la replanification du point de cadrage avec le responsable du SI (Impact high)</v>
      </c>
      <c r="K35" s="53">
        <f t="shared" si="3"/>
        <v>2.4467245461720601E-2</v>
      </c>
      <c r="L35" s="51"/>
      <c r="M35" s="51"/>
      <c r="N35" s="51"/>
      <c r="O35" s="51"/>
      <c r="P35" s="51"/>
      <c r="Q35" s="51"/>
      <c r="R35" s="51"/>
      <c r="S35" s="51"/>
      <c r="T35" s="51"/>
      <c r="U35" s="51"/>
    </row>
    <row r="36" spans="4:21" x14ac:dyDescent="0.25">
      <c r="D36" s="18" t="s">
        <v>1249</v>
      </c>
      <c r="E36" s="35"/>
      <c r="F36" s="35"/>
      <c r="G36" s="35">
        <v>14</v>
      </c>
      <c r="H36" s="35"/>
      <c r="I36" s="35">
        <v>14</v>
      </c>
      <c r="J36" s="39" t="str">
        <f t="shared" si="2"/>
        <v xml:space="preserve">Point remonté au support  microsoft </v>
      </c>
      <c r="K36" s="53">
        <f t="shared" si="3"/>
        <v>1.1049723756906077E-2</v>
      </c>
      <c r="L36" s="51"/>
      <c r="M36" s="51"/>
      <c r="N36" s="51"/>
      <c r="O36" s="51"/>
      <c r="P36" s="51"/>
      <c r="Q36" s="51"/>
      <c r="R36" s="51"/>
      <c r="S36" s="51"/>
      <c r="T36" s="51"/>
      <c r="U36" s="51"/>
    </row>
    <row r="37" spans="4:21" x14ac:dyDescent="0.25">
      <c r="D37" s="18" t="s">
        <v>2184</v>
      </c>
      <c r="E37" s="35"/>
      <c r="F37" s="35">
        <v>1</v>
      </c>
      <c r="G37" s="35">
        <v>6</v>
      </c>
      <c r="H37" s="35">
        <v>6</v>
      </c>
      <c r="I37" s="35">
        <v>13</v>
      </c>
      <c r="J37" s="39" t="str">
        <f t="shared" si="2"/>
        <v>Contrat de support non disponible (Provisiong encours par la CDG)</v>
      </c>
      <c r="K37" s="53">
        <f t="shared" si="3"/>
        <v>1.0260457774269928E-2</v>
      </c>
      <c r="L37" s="51"/>
      <c r="M37" s="51"/>
      <c r="N37" s="51"/>
      <c r="O37" s="51"/>
      <c r="P37" s="51"/>
      <c r="Q37" s="51"/>
      <c r="R37" s="51"/>
      <c r="S37" s="51"/>
      <c r="T37" s="51"/>
      <c r="U37" s="51"/>
    </row>
    <row r="38" spans="4:21" x14ac:dyDescent="0.25">
      <c r="D38" s="18" t="s">
        <v>2186</v>
      </c>
      <c r="E38" s="35"/>
      <c r="F38" s="35"/>
      <c r="G38" s="35"/>
      <c r="H38" s="35">
        <v>5</v>
      </c>
      <c r="I38" s="35">
        <v>5</v>
      </c>
      <c r="J38" s="39" t="str">
        <f t="shared" si="2"/>
        <v xml:space="preserve">Change réalisé et a causé incidence dans la préprod à replanifier </v>
      </c>
      <c r="K38" s="53">
        <f t="shared" si="3"/>
        <v>3.9463299131807421E-3</v>
      </c>
      <c r="L38" s="51"/>
      <c r="M38" s="51"/>
      <c r="N38" s="51"/>
      <c r="O38" s="51"/>
      <c r="P38" s="51"/>
      <c r="Q38" s="51"/>
      <c r="R38" s="51"/>
      <c r="S38" s="51"/>
      <c r="T38" s="51"/>
      <c r="U38" s="51"/>
    </row>
    <row r="39" spans="4:21" x14ac:dyDescent="0.25">
      <c r="D39" s="18" t="s">
        <v>2182</v>
      </c>
      <c r="E39" s="35">
        <v>7</v>
      </c>
      <c r="F39" s="35">
        <v>52</v>
      </c>
      <c r="G39" s="35">
        <v>421</v>
      </c>
      <c r="H39" s="35">
        <v>787</v>
      </c>
      <c r="I39" s="35">
        <v>1267</v>
      </c>
      <c r="J39" s="39"/>
      <c r="K39" s="53"/>
      <c r="L39" s="51"/>
      <c r="M39" s="51"/>
      <c r="N39" s="51"/>
      <c r="O39" s="51"/>
      <c r="P39" s="51"/>
      <c r="Q39" s="51"/>
      <c r="R39" s="51"/>
      <c r="S39" s="51"/>
      <c r="T39" s="51"/>
      <c r="U39" s="51"/>
    </row>
    <row r="40" spans="4:21" x14ac:dyDescent="0.25">
      <c r="K40" s="52"/>
      <c r="L40" s="51"/>
      <c r="M40" s="51"/>
      <c r="N40" s="51"/>
      <c r="O40" s="51"/>
      <c r="P40" s="51"/>
      <c r="Q40" s="51"/>
      <c r="R40" s="51"/>
      <c r="S40" s="51"/>
      <c r="T40" s="51"/>
      <c r="U40" s="51"/>
    </row>
    <row r="41" spans="4:21" x14ac:dyDescent="0.25">
      <c r="K41" s="52"/>
      <c r="L41" s="51"/>
      <c r="M41" s="51"/>
      <c r="N41" s="51"/>
      <c r="O41" s="51"/>
      <c r="P41" s="51"/>
      <c r="Q41" s="51"/>
      <c r="R41" s="51"/>
      <c r="S41" s="51"/>
      <c r="T41" s="51"/>
      <c r="U41" s="51"/>
    </row>
    <row r="42" spans="4:21" x14ac:dyDescent="0.25">
      <c r="K42" s="52"/>
      <c r="L42" s="51"/>
      <c r="M42" s="51"/>
      <c r="N42" s="51"/>
      <c r="O42" s="51"/>
      <c r="P42" s="51"/>
      <c r="Q42" s="51"/>
      <c r="R42" s="51"/>
      <c r="S42" s="51"/>
      <c r="T42" s="51"/>
      <c r="U42" s="51"/>
    </row>
    <row r="43" spans="4:21" x14ac:dyDescent="0.25">
      <c r="K43" s="52"/>
      <c r="L43" s="51"/>
      <c r="M43" s="51"/>
      <c r="N43" s="51"/>
      <c r="O43" s="51"/>
      <c r="P43" s="51"/>
      <c r="Q43" s="51"/>
      <c r="R43" s="51"/>
      <c r="S43" s="51"/>
      <c r="T43" s="51"/>
      <c r="U43" s="51"/>
    </row>
    <row r="44" spans="4:21" x14ac:dyDescent="0.25">
      <c r="K44" s="52"/>
      <c r="L44" s="51"/>
      <c r="M44" s="51"/>
      <c r="N44" s="51"/>
      <c r="O44" s="51"/>
      <c r="P44" s="51"/>
      <c r="Q44" s="51"/>
      <c r="R44" s="51"/>
      <c r="S44" s="51"/>
      <c r="T44" s="51"/>
      <c r="U44" s="51"/>
    </row>
    <row r="45" spans="4:21" x14ac:dyDescent="0.25">
      <c r="K45" s="52"/>
      <c r="L45" s="51"/>
      <c r="M45" s="51"/>
      <c r="N45" s="51"/>
      <c r="O45" s="51"/>
      <c r="P45" s="51"/>
      <c r="Q45" s="51"/>
      <c r="R45" s="51"/>
      <c r="S45" s="51"/>
      <c r="T45" s="51"/>
      <c r="U45" s="51"/>
    </row>
    <row r="46" spans="4:21" hidden="1" x14ac:dyDescent="0.25">
      <c r="K46" s="52"/>
      <c r="L46" s="51"/>
      <c r="M46" s="51"/>
      <c r="N46" s="51"/>
      <c r="O46" s="51"/>
      <c r="P46" s="51"/>
      <c r="Q46" s="51"/>
      <c r="R46" s="51"/>
      <c r="S46" s="51"/>
      <c r="T46" s="51"/>
      <c r="U46" s="51"/>
    </row>
    <row r="47" spans="4:21" hidden="1" x14ac:dyDescent="0.25">
      <c r="K47" s="52"/>
      <c r="L47" s="51"/>
      <c r="M47" s="51"/>
      <c r="N47" s="51"/>
      <c r="O47" s="51"/>
      <c r="P47" s="51"/>
      <c r="Q47" s="51"/>
      <c r="R47" s="51"/>
      <c r="S47" s="51"/>
      <c r="T47" s="51"/>
      <c r="U47" s="51"/>
    </row>
    <row r="48" spans="4:21" hidden="1" x14ac:dyDescent="0.25">
      <c r="K48" s="52"/>
      <c r="L48" s="51"/>
      <c r="M48" s="51"/>
      <c r="N48" s="51"/>
      <c r="O48" s="51"/>
      <c r="P48" s="51"/>
      <c r="Q48" s="51"/>
      <c r="R48" s="51"/>
      <c r="S48" s="51"/>
      <c r="T48" s="51"/>
      <c r="U48" s="51"/>
    </row>
    <row r="49" spans="4:21" hidden="1" x14ac:dyDescent="0.25">
      <c r="K49" s="52"/>
      <c r="L49" s="51"/>
      <c r="M49" s="51"/>
      <c r="N49" s="51"/>
      <c r="O49" s="51"/>
      <c r="P49" s="51"/>
      <c r="Q49" s="51"/>
      <c r="R49" s="51"/>
      <c r="S49" s="51"/>
      <c r="T49" s="51"/>
      <c r="U49" s="51"/>
    </row>
    <row r="50" spans="4:21" hidden="1" x14ac:dyDescent="0.25">
      <c r="K50" s="52"/>
      <c r="L50" s="51"/>
      <c r="M50" s="51"/>
      <c r="N50" s="51"/>
      <c r="O50" s="51"/>
      <c r="P50" s="51"/>
      <c r="Q50" s="51"/>
      <c r="R50" s="51"/>
      <c r="S50" s="51"/>
      <c r="T50" s="51"/>
      <c r="U50" s="51"/>
    </row>
    <row r="51" spans="4:21" hidden="1" x14ac:dyDescent="0.25">
      <c r="K51" s="52"/>
      <c r="L51" s="51"/>
      <c r="M51" s="51"/>
      <c r="N51" s="51"/>
      <c r="O51" s="51"/>
      <c r="P51" s="51"/>
      <c r="Q51" s="51"/>
      <c r="R51" s="51"/>
      <c r="S51" s="51"/>
      <c r="T51" s="51"/>
      <c r="U51" s="51"/>
    </row>
    <row r="52" spans="4:21" ht="17.399999999999999" x14ac:dyDescent="0.3">
      <c r="D52" s="37" t="s">
        <v>2198</v>
      </c>
      <c r="K52" s="52"/>
      <c r="L52" s="51"/>
      <c r="M52" s="51"/>
      <c r="N52" s="51"/>
      <c r="O52" s="51"/>
      <c r="P52" s="51"/>
      <c r="Q52" s="51"/>
      <c r="R52" s="51"/>
      <c r="S52" s="51"/>
      <c r="T52" s="51"/>
      <c r="U52" s="51"/>
    </row>
    <row r="53" spans="4:21" x14ac:dyDescent="0.25">
      <c r="D53" s="34" t="s">
        <v>5</v>
      </c>
      <c r="E53" t="s">
        <v>2195</v>
      </c>
      <c r="K53" s="52"/>
      <c r="L53" s="51"/>
      <c r="M53" s="51"/>
      <c r="N53" s="51"/>
      <c r="O53" s="51"/>
      <c r="P53" s="51"/>
      <c r="Q53" s="51"/>
      <c r="R53" s="51"/>
      <c r="S53" s="51"/>
      <c r="T53" s="51"/>
      <c r="U53" s="51"/>
    </row>
    <row r="54" spans="4:21" x14ac:dyDescent="0.25">
      <c r="D54" s="34" t="s">
        <v>4</v>
      </c>
      <c r="E54" t="s">
        <v>2193</v>
      </c>
      <c r="K54" s="52"/>
      <c r="L54" s="51"/>
      <c r="M54" s="51"/>
      <c r="N54" s="51"/>
      <c r="O54" s="51"/>
      <c r="P54" s="51"/>
      <c r="Q54" s="51"/>
      <c r="R54" s="51"/>
      <c r="S54" s="51"/>
      <c r="T54" s="51"/>
      <c r="U54" s="51"/>
    </row>
    <row r="55" spans="4:21" x14ac:dyDescent="0.25">
      <c r="K55" s="52"/>
      <c r="L55" s="51"/>
      <c r="M55" s="51"/>
      <c r="N55" s="51"/>
      <c r="O55" s="51"/>
      <c r="P55" s="51"/>
      <c r="Q55" s="51"/>
      <c r="R55" s="51"/>
      <c r="S55" s="51"/>
      <c r="T55" s="51"/>
      <c r="U55" s="51"/>
    </row>
    <row r="56" spans="4:21" x14ac:dyDescent="0.25">
      <c r="D56" s="34" t="s">
        <v>2194</v>
      </c>
      <c r="E56" s="34" t="s">
        <v>2196</v>
      </c>
      <c r="K56" s="52"/>
      <c r="L56" s="51"/>
      <c r="M56" s="51"/>
      <c r="N56" s="51"/>
      <c r="O56" s="51"/>
      <c r="P56" s="51"/>
      <c r="Q56" s="51"/>
      <c r="R56" s="51"/>
      <c r="S56" s="51"/>
      <c r="T56" s="51"/>
      <c r="U56" s="51"/>
    </row>
    <row r="57" spans="4:21" x14ac:dyDescent="0.25">
      <c r="D57" s="34" t="s">
        <v>2181</v>
      </c>
      <c r="E57" t="s">
        <v>478</v>
      </c>
      <c r="F57" t="s">
        <v>79</v>
      </c>
      <c r="G57" t="s">
        <v>222</v>
      </c>
      <c r="H57" t="s">
        <v>43</v>
      </c>
      <c r="I57" t="s">
        <v>2182</v>
      </c>
      <c r="K57" s="52"/>
      <c r="L57" s="51"/>
      <c r="M57" s="51"/>
      <c r="N57" s="51"/>
      <c r="O57" s="51"/>
      <c r="P57" s="51"/>
      <c r="Q57" s="51"/>
      <c r="R57" s="51"/>
      <c r="S57" s="51"/>
      <c r="T57" s="51"/>
      <c r="U57" s="51"/>
    </row>
    <row r="58" spans="4:21" x14ac:dyDescent="0.25">
      <c r="D58" s="18" t="s">
        <v>2180</v>
      </c>
      <c r="E58" s="35"/>
      <c r="F58" s="35">
        <v>1095</v>
      </c>
      <c r="G58" s="35">
        <v>16</v>
      </c>
      <c r="H58" s="35">
        <v>25</v>
      </c>
      <c r="I58" s="35">
        <v>1136</v>
      </c>
      <c r="J58" s="39" t="str">
        <f t="shared" ref="J58:J73" si="4">D58</f>
        <v>Projet de remplacement en cours</v>
      </c>
      <c r="K58" s="53">
        <f>I58/$I$74</f>
        <v>0.42884107210268024</v>
      </c>
      <c r="L58" s="51"/>
      <c r="M58" s="51"/>
      <c r="N58" s="51"/>
      <c r="O58" s="51"/>
      <c r="P58" s="51"/>
      <c r="Q58" s="51"/>
      <c r="R58" s="51"/>
      <c r="S58" s="51"/>
      <c r="T58" s="51"/>
      <c r="U58" s="51"/>
    </row>
    <row r="59" spans="4:21" x14ac:dyDescent="0.25">
      <c r="D59" s="18" t="s">
        <v>40</v>
      </c>
      <c r="E59" s="35">
        <v>5</v>
      </c>
      <c r="F59" s="35">
        <v>36</v>
      </c>
      <c r="G59" s="35">
        <v>130</v>
      </c>
      <c r="H59" s="35">
        <v>432</v>
      </c>
      <c r="I59" s="35">
        <v>603</v>
      </c>
      <c r="J59" s="39" t="str">
        <f t="shared" si="4"/>
        <v>Fixed</v>
      </c>
      <c r="K59" s="53">
        <f t="shared" ref="K59:K73" si="5">I59/$I$74</f>
        <v>0.2276330690826727</v>
      </c>
      <c r="L59" s="51"/>
      <c r="M59" s="51"/>
      <c r="N59" s="51"/>
      <c r="O59" s="51"/>
      <c r="P59" s="51"/>
      <c r="Q59" s="51"/>
      <c r="R59" s="51"/>
      <c r="S59" s="51"/>
      <c r="T59" s="51"/>
      <c r="U59" s="51"/>
    </row>
    <row r="60" spans="4:21" x14ac:dyDescent="0.25">
      <c r="D60" s="18" t="s">
        <v>2179</v>
      </c>
      <c r="E60" s="35">
        <v>2</v>
      </c>
      <c r="F60" s="35">
        <v>7</v>
      </c>
      <c r="G60" s="35">
        <v>170</v>
      </c>
      <c r="H60" s="35">
        <v>265</v>
      </c>
      <c r="I60" s="35">
        <v>444</v>
      </c>
      <c r="J60" s="39" t="str">
        <f t="shared" si="4"/>
        <v xml:space="preserve">Feedback du préstataire reçu planification du change encours </v>
      </c>
      <c r="K60" s="53">
        <f t="shared" si="5"/>
        <v>0.16761041902604756</v>
      </c>
      <c r="L60" s="51"/>
      <c r="M60" s="51"/>
      <c r="N60" s="51"/>
      <c r="O60" s="51"/>
      <c r="P60" s="51"/>
      <c r="Q60" s="51"/>
      <c r="R60" s="51"/>
      <c r="S60" s="51"/>
      <c r="T60" s="51"/>
      <c r="U60" s="51"/>
    </row>
    <row r="61" spans="4:21" x14ac:dyDescent="0.25">
      <c r="D61" s="18" t="s">
        <v>2191</v>
      </c>
      <c r="E61" s="35"/>
      <c r="F61" s="35">
        <v>23</v>
      </c>
      <c r="G61" s="35">
        <v>27</v>
      </c>
      <c r="H61" s="35">
        <v>136</v>
      </c>
      <c r="I61" s="35">
        <v>186</v>
      </c>
      <c r="J61" s="39" t="str">
        <f t="shared" si="4"/>
        <v xml:space="preserve">Si En Arrét /Ou à arréter </v>
      </c>
      <c r="K61" s="53">
        <f t="shared" si="5"/>
        <v>7.0215175537938851E-2</v>
      </c>
      <c r="L61" s="51"/>
      <c r="M61" s="51"/>
      <c r="N61" s="51"/>
      <c r="O61" s="51"/>
      <c r="P61" s="51"/>
      <c r="Q61" s="51"/>
      <c r="R61" s="51"/>
      <c r="S61" s="51"/>
      <c r="T61" s="51"/>
      <c r="U61" s="51"/>
    </row>
    <row r="62" spans="4:21" x14ac:dyDescent="0.25">
      <c r="D62" s="18" t="s">
        <v>2187</v>
      </c>
      <c r="E62" s="35"/>
      <c r="F62" s="35">
        <v>5</v>
      </c>
      <c r="G62" s="35">
        <v>20</v>
      </c>
      <c r="H62" s="35">
        <v>30</v>
      </c>
      <c r="I62" s="35">
        <v>55</v>
      </c>
      <c r="J62" s="39" t="str">
        <f t="shared" si="4"/>
        <v>point escaladé à la CDG pour relance du préstataire (intelcom)</v>
      </c>
      <c r="K62" s="53">
        <f t="shared" si="5"/>
        <v>2.0762551906379767E-2</v>
      </c>
      <c r="L62" s="51"/>
      <c r="M62" s="51"/>
      <c r="N62" s="51"/>
      <c r="O62" s="51"/>
      <c r="P62" s="51"/>
      <c r="Q62" s="51"/>
      <c r="R62" s="51"/>
      <c r="S62" s="51"/>
      <c r="T62" s="51"/>
      <c r="U62" s="51"/>
    </row>
    <row r="63" spans="4:21" x14ac:dyDescent="0.25">
      <c r="D63" s="18" t="s">
        <v>2189</v>
      </c>
      <c r="E63" s="35"/>
      <c r="F63" s="35">
        <v>3</v>
      </c>
      <c r="G63" s="35">
        <v>26</v>
      </c>
      <c r="H63" s="35">
        <v>24</v>
      </c>
      <c r="I63" s="35">
        <v>53</v>
      </c>
      <c r="J63" s="39" t="str">
        <f t="shared" si="4"/>
        <v>Pont escaladé à la CDG pour provisioning cértificat (provisioning du certificat CN visio)</v>
      </c>
      <c r="K63" s="53">
        <f t="shared" si="5"/>
        <v>2.0007550018875046E-2</v>
      </c>
      <c r="L63" s="51"/>
      <c r="M63" s="51"/>
      <c r="N63" s="51"/>
      <c r="O63" s="51"/>
      <c r="P63" s="51"/>
      <c r="Q63" s="51"/>
      <c r="R63" s="51"/>
      <c r="S63" s="51"/>
      <c r="T63" s="51"/>
      <c r="U63" s="51"/>
    </row>
    <row r="64" spans="4:21" x14ac:dyDescent="0.25">
      <c r="D64" s="18" t="s">
        <v>291</v>
      </c>
      <c r="E64" s="35"/>
      <c r="F64" s="35"/>
      <c r="G64" s="35">
        <v>38</v>
      </c>
      <c r="H64" s="35">
        <v>11</v>
      </c>
      <c r="I64" s="35">
        <v>49</v>
      </c>
      <c r="J64" s="39" t="str">
        <f t="shared" si="4"/>
        <v>Not Fixed</v>
      </c>
      <c r="K64" s="53">
        <f t="shared" si="5"/>
        <v>1.8497546243865608E-2</v>
      </c>
      <c r="L64" s="51"/>
      <c r="M64" s="51"/>
      <c r="N64" s="51"/>
      <c r="O64" s="51"/>
      <c r="P64" s="51"/>
      <c r="Q64" s="51"/>
      <c r="R64" s="51"/>
      <c r="S64" s="51"/>
      <c r="T64" s="51"/>
      <c r="U64" s="51"/>
    </row>
    <row r="65" spans="4:21" x14ac:dyDescent="0.25">
      <c r="D65" s="18" t="s">
        <v>2188</v>
      </c>
      <c r="E65" s="35"/>
      <c r="F65" s="35"/>
      <c r="G65" s="35">
        <v>17</v>
      </c>
      <c r="H65" s="35">
        <v>14</v>
      </c>
      <c r="I65" s="35">
        <v>31</v>
      </c>
      <c r="J65" s="39" t="str">
        <f t="shared" si="4"/>
        <v>nécessite la replanification du point de cadrage avec le responsable du SI (Impact high)</v>
      </c>
      <c r="K65" s="53">
        <f t="shared" si="5"/>
        <v>1.1702529256323141E-2</v>
      </c>
      <c r="L65" s="51"/>
      <c r="M65" s="51"/>
      <c r="N65" s="51"/>
      <c r="O65" s="51"/>
      <c r="P65" s="51"/>
      <c r="Q65" s="51"/>
      <c r="R65" s="51"/>
      <c r="S65" s="51"/>
      <c r="T65" s="51"/>
      <c r="U65" s="51"/>
    </row>
    <row r="66" spans="4:21" x14ac:dyDescent="0.25">
      <c r="D66" s="18" t="s">
        <v>1263</v>
      </c>
      <c r="E66" s="35"/>
      <c r="F66" s="35">
        <v>8</v>
      </c>
      <c r="G66" s="35"/>
      <c r="H66" s="35">
        <v>12</v>
      </c>
      <c r="I66" s="35">
        <v>20</v>
      </c>
      <c r="J66" s="39" t="str">
        <f t="shared" si="4"/>
        <v>Faux Posititve</v>
      </c>
      <c r="K66" s="53">
        <f t="shared" si="5"/>
        <v>7.5500188750471878E-3</v>
      </c>
      <c r="L66" s="51"/>
      <c r="M66" s="51"/>
      <c r="N66" s="51"/>
      <c r="O66" s="51"/>
      <c r="P66" s="51"/>
      <c r="Q66" s="51"/>
      <c r="R66" s="51"/>
      <c r="S66" s="51"/>
      <c r="T66" s="51"/>
      <c r="U66" s="51"/>
    </row>
    <row r="67" spans="4:21" x14ac:dyDescent="0.25">
      <c r="D67" s="18" t="s">
        <v>1933</v>
      </c>
      <c r="E67" s="35"/>
      <c r="F67" s="35"/>
      <c r="G67" s="35"/>
      <c r="H67" s="35">
        <v>16</v>
      </c>
      <c r="I67" s="35">
        <v>16</v>
      </c>
      <c r="J67" s="39" t="str">
        <f t="shared" si="4"/>
        <v>On Hold  dependences Os Obsolet</v>
      </c>
      <c r="K67" s="53">
        <f t="shared" si="5"/>
        <v>6.0400151000377499E-3</v>
      </c>
      <c r="L67" s="51"/>
      <c r="M67" s="51"/>
      <c r="N67" s="51"/>
      <c r="O67" s="51"/>
      <c r="P67" s="51"/>
      <c r="Q67" s="51"/>
      <c r="R67" s="51"/>
      <c r="S67" s="51"/>
      <c r="T67" s="51"/>
      <c r="U67" s="51"/>
    </row>
    <row r="68" spans="4:21" x14ac:dyDescent="0.25">
      <c r="D68" s="18" t="s">
        <v>1249</v>
      </c>
      <c r="E68" s="35"/>
      <c r="F68" s="35"/>
      <c r="G68" s="35">
        <v>14</v>
      </c>
      <c r="H68" s="35"/>
      <c r="I68" s="35">
        <v>14</v>
      </c>
      <c r="J68" s="39" t="str">
        <f t="shared" si="4"/>
        <v xml:space="preserve">Point remonté au support  microsoft </v>
      </c>
      <c r="K68" s="53">
        <f t="shared" si="5"/>
        <v>5.285013212533031E-3</v>
      </c>
      <c r="L68" s="51"/>
      <c r="M68" s="51"/>
      <c r="N68" s="51"/>
      <c r="O68" s="51"/>
      <c r="P68" s="51"/>
      <c r="Q68" s="51"/>
      <c r="R68" s="51"/>
      <c r="S68" s="51"/>
      <c r="T68" s="51"/>
      <c r="U68" s="51"/>
    </row>
    <row r="69" spans="4:21" x14ac:dyDescent="0.25">
      <c r="D69" s="18" t="s">
        <v>2184</v>
      </c>
      <c r="E69" s="35"/>
      <c r="F69" s="35">
        <v>1</v>
      </c>
      <c r="G69" s="35">
        <v>6</v>
      </c>
      <c r="H69" s="35">
        <v>6</v>
      </c>
      <c r="I69" s="35">
        <v>13</v>
      </c>
      <c r="J69" s="39" t="str">
        <f t="shared" si="4"/>
        <v>Contrat de support non disponible (Provisiong encours par la CDG)</v>
      </c>
      <c r="K69" s="53">
        <f t="shared" si="5"/>
        <v>4.9075122687806724E-3</v>
      </c>
      <c r="L69" s="51"/>
      <c r="M69" s="51"/>
      <c r="N69" s="51"/>
      <c r="O69" s="51"/>
      <c r="P69" s="51"/>
      <c r="Q69" s="51"/>
      <c r="R69" s="51"/>
      <c r="S69" s="51"/>
      <c r="T69" s="51"/>
      <c r="U69" s="51"/>
    </row>
    <row r="70" spans="4:21" x14ac:dyDescent="0.25">
      <c r="D70" s="18" t="s">
        <v>2183</v>
      </c>
      <c r="E70" s="35">
        <v>4</v>
      </c>
      <c r="F70" s="35"/>
      <c r="G70" s="35">
        <v>1</v>
      </c>
      <c r="H70" s="35">
        <v>6</v>
      </c>
      <c r="I70" s="35">
        <v>11</v>
      </c>
      <c r="J70" s="39" t="str">
        <f t="shared" si="4"/>
        <v>En phase de décommissionnement. GED</v>
      </c>
      <c r="K70" s="53">
        <f t="shared" si="5"/>
        <v>4.1525103812759534E-3</v>
      </c>
      <c r="L70" s="51"/>
      <c r="M70" s="51"/>
      <c r="N70" s="51"/>
      <c r="O70" s="51"/>
      <c r="P70" s="51"/>
      <c r="Q70" s="51"/>
      <c r="R70" s="51"/>
      <c r="S70" s="51"/>
      <c r="T70" s="51"/>
      <c r="U70" s="51"/>
    </row>
    <row r="71" spans="4:21" x14ac:dyDescent="0.25">
      <c r="D71" s="18" t="s">
        <v>1285</v>
      </c>
      <c r="E71" s="35"/>
      <c r="F71" s="35"/>
      <c r="G71" s="35">
        <v>4</v>
      </c>
      <c r="H71" s="35">
        <v>6</v>
      </c>
      <c r="I71" s="35">
        <v>10</v>
      </c>
      <c r="J71" s="39" t="str">
        <f t="shared" si="4"/>
        <v xml:space="preserve">Obsolette </v>
      </c>
      <c r="K71" s="53">
        <f t="shared" si="5"/>
        <v>3.7750094375235939E-3</v>
      </c>
      <c r="L71" s="51"/>
      <c r="M71" s="51"/>
      <c r="N71" s="51"/>
      <c r="O71" s="51"/>
      <c r="P71" s="51"/>
      <c r="Q71" s="51"/>
      <c r="R71" s="51"/>
      <c r="S71" s="51"/>
      <c r="T71" s="51"/>
      <c r="U71" s="51"/>
    </row>
    <row r="72" spans="4:21" x14ac:dyDescent="0.25">
      <c r="D72" s="18" t="s">
        <v>2186</v>
      </c>
      <c r="E72" s="35"/>
      <c r="F72" s="35"/>
      <c r="G72" s="35"/>
      <c r="H72" s="35">
        <v>5</v>
      </c>
      <c r="I72" s="35">
        <v>5</v>
      </c>
      <c r="J72" s="39" t="str">
        <f t="shared" si="4"/>
        <v xml:space="preserve">Change réalisé et a causé incidence dans la préprod à replanifier </v>
      </c>
      <c r="K72" s="53">
        <f t="shared" si="5"/>
        <v>1.887504718761797E-3</v>
      </c>
      <c r="L72" s="51"/>
      <c r="M72" s="51"/>
      <c r="N72" s="51"/>
      <c r="O72" s="51"/>
      <c r="P72" s="51"/>
      <c r="Q72" s="51"/>
      <c r="R72" s="51"/>
      <c r="S72" s="51"/>
      <c r="T72" s="51"/>
      <c r="U72" s="51"/>
    </row>
    <row r="73" spans="4:21" x14ac:dyDescent="0.25">
      <c r="D73" s="18" t="s">
        <v>2190</v>
      </c>
      <c r="E73" s="35"/>
      <c r="F73" s="35">
        <v>2</v>
      </c>
      <c r="G73" s="35"/>
      <c r="H73" s="35">
        <v>1</v>
      </c>
      <c r="I73" s="35">
        <v>3</v>
      </c>
      <c r="J73" s="39" t="str">
        <f t="shared" si="4"/>
        <v>(SI) Hors scope de DXC</v>
      </c>
      <c r="K73" s="53">
        <f t="shared" si="5"/>
        <v>1.1325028312570782E-3</v>
      </c>
      <c r="L73" s="51"/>
      <c r="M73" s="51"/>
      <c r="N73" s="51"/>
      <c r="O73" s="51"/>
      <c r="P73" s="51"/>
      <c r="Q73" s="51"/>
      <c r="R73" s="51"/>
      <c r="S73" s="51"/>
      <c r="T73" s="51"/>
      <c r="U73" s="51"/>
    </row>
    <row r="74" spans="4:21" x14ac:dyDescent="0.25">
      <c r="D74" s="18" t="s">
        <v>2182</v>
      </c>
      <c r="E74" s="35">
        <v>11</v>
      </c>
      <c r="F74" s="35">
        <v>1180</v>
      </c>
      <c r="G74" s="35">
        <v>469</v>
      </c>
      <c r="H74" s="35">
        <v>989</v>
      </c>
      <c r="I74" s="35">
        <v>2649</v>
      </c>
      <c r="J74" s="39"/>
      <c r="K74" s="52"/>
      <c r="L74" s="51"/>
      <c r="M74" s="51"/>
      <c r="N74" s="51"/>
      <c r="O74" s="51"/>
      <c r="P74" s="51"/>
      <c r="Q74" s="51"/>
      <c r="R74" s="51"/>
      <c r="S74" s="51"/>
      <c r="T74" s="51"/>
      <c r="U74" s="51"/>
    </row>
    <row r="75" spans="4:21" x14ac:dyDescent="0.25">
      <c r="K75" s="52"/>
      <c r="L75" s="51"/>
      <c r="M75" s="51"/>
      <c r="N75" s="51"/>
      <c r="O75" s="51"/>
      <c r="P75" s="51"/>
      <c r="Q75" s="51"/>
      <c r="R75" s="51"/>
      <c r="S75" s="51"/>
      <c r="T75" s="51"/>
      <c r="U75" s="51"/>
    </row>
    <row r="76" spans="4:21" x14ac:dyDescent="0.25">
      <c r="K76" s="52"/>
      <c r="L76" s="51"/>
      <c r="M76" s="51"/>
      <c r="N76" s="51"/>
      <c r="O76" s="51"/>
      <c r="P76" s="51"/>
      <c r="Q76" s="51"/>
      <c r="R76" s="51"/>
      <c r="S76" s="51"/>
      <c r="T76" s="51"/>
      <c r="U76" s="51"/>
    </row>
    <row r="77" spans="4:21" x14ac:dyDescent="0.25">
      <c r="K77" s="52"/>
      <c r="L77" s="51"/>
      <c r="M77" s="51"/>
      <c r="N77" s="51"/>
      <c r="O77" s="51"/>
      <c r="P77" s="51"/>
      <c r="Q77" s="51"/>
      <c r="R77" s="51"/>
      <c r="S77" s="51"/>
      <c r="T77" s="51"/>
      <c r="U77" s="51"/>
    </row>
    <row r="78" spans="4:21" x14ac:dyDescent="0.25">
      <c r="K78" s="52"/>
      <c r="L78" s="51"/>
      <c r="M78" s="51"/>
      <c r="N78" s="51"/>
      <c r="O78" s="51"/>
      <c r="P78" s="51"/>
      <c r="Q78" s="51"/>
      <c r="R78" s="51"/>
      <c r="S78" s="51"/>
      <c r="T78" s="51"/>
      <c r="U78" s="51"/>
    </row>
    <row r="79" spans="4:21" x14ac:dyDescent="0.25">
      <c r="K79" s="52"/>
      <c r="L79" s="51"/>
      <c r="M79" s="51"/>
      <c r="N79" s="51"/>
      <c r="O79" s="51"/>
      <c r="P79" s="51"/>
      <c r="Q79" s="51"/>
      <c r="R79" s="51"/>
      <c r="S79" s="51"/>
      <c r="T79" s="51"/>
      <c r="U79" s="51"/>
    </row>
    <row r="80" spans="4:21" x14ac:dyDescent="0.25">
      <c r="K80" s="52"/>
      <c r="L80" s="51"/>
      <c r="M80" s="51"/>
      <c r="N80" s="51"/>
      <c r="O80" s="51"/>
      <c r="P80" s="51"/>
      <c r="Q80" s="51"/>
      <c r="R80" s="51"/>
      <c r="S80" s="51"/>
      <c r="T80" s="51"/>
      <c r="U80" s="51"/>
    </row>
    <row r="81" spans="4:21" x14ac:dyDescent="0.25">
      <c r="K81" s="52"/>
      <c r="L81" s="51"/>
      <c r="M81" s="51"/>
      <c r="N81" s="51"/>
      <c r="O81" s="51"/>
      <c r="P81" s="51"/>
      <c r="Q81" s="51"/>
      <c r="R81" s="51"/>
      <c r="S81" s="51"/>
      <c r="T81" s="51"/>
      <c r="U81" s="51"/>
    </row>
    <row r="82" spans="4:21" x14ac:dyDescent="0.25">
      <c r="K82" s="52"/>
      <c r="L82" s="51"/>
      <c r="M82" s="51"/>
      <c r="N82" s="51"/>
      <c r="O82" s="51"/>
      <c r="P82" s="51"/>
      <c r="Q82" s="51"/>
      <c r="R82" s="51"/>
      <c r="S82" s="51"/>
      <c r="T82" s="51"/>
      <c r="U82" s="51"/>
    </row>
    <row r="83" spans="4:21" x14ac:dyDescent="0.25">
      <c r="K83" s="52"/>
      <c r="L83" s="51"/>
      <c r="M83" s="51"/>
      <c r="N83" s="51"/>
      <c r="O83" s="51"/>
      <c r="P83" s="51"/>
      <c r="Q83" s="51"/>
      <c r="R83" s="51"/>
      <c r="S83" s="51"/>
      <c r="T83" s="51"/>
      <c r="U83" s="51"/>
    </row>
    <row r="84" spans="4:21" x14ac:dyDescent="0.25">
      <c r="K84" s="52"/>
      <c r="L84" s="51"/>
      <c r="M84" s="51"/>
      <c r="N84" s="51"/>
      <c r="O84" s="51"/>
      <c r="P84" s="51"/>
      <c r="Q84" s="51"/>
      <c r="R84" s="51"/>
      <c r="S84" s="51"/>
      <c r="T84" s="51"/>
      <c r="U84" s="51"/>
    </row>
    <row r="85" spans="4:21" x14ac:dyDescent="0.25">
      <c r="K85" s="52"/>
      <c r="L85" s="51"/>
      <c r="M85" s="51"/>
      <c r="N85" s="51"/>
      <c r="O85" s="51"/>
      <c r="P85" s="51"/>
      <c r="Q85" s="51"/>
      <c r="R85" s="51"/>
      <c r="S85" s="51"/>
      <c r="T85" s="51"/>
      <c r="U85" s="51"/>
    </row>
    <row r="86" spans="4:21" x14ac:dyDescent="0.25">
      <c r="D86" s="36" t="s">
        <v>2175</v>
      </c>
      <c r="K86" s="52"/>
      <c r="L86" s="51"/>
      <c r="M86" s="51"/>
      <c r="N86" s="51"/>
      <c r="O86" s="51"/>
      <c r="P86" s="51"/>
      <c r="Q86" s="51"/>
      <c r="R86" s="51"/>
      <c r="S86" s="51"/>
      <c r="T86" s="51"/>
      <c r="U86" s="51"/>
    </row>
    <row r="87" spans="4:21" x14ac:dyDescent="0.25">
      <c r="K87" s="52"/>
      <c r="L87" s="51"/>
      <c r="M87" s="51"/>
      <c r="N87" s="51"/>
      <c r="O87" s="51"/>
      <c r="P87" s="51"/>
      <c r="Q87" s="51"/>
      <c r="R87" s="51"/>
      <c r="S87" s="51"/>
      <c r="T87" s="51"/>
      <c r="U87" s="51"/>
    </row>
    <row r="88" spans="4:21" x14ac:dyDescent="0.25">
      <c r="D88" s="34" t="s">
        <v>5</v>
      </c>
      <c r="E88" t="s">
        <v>2195</v>
      </c>
      <c r="K88" s="52"/>
      <c r="L88" s="51"/>
      <c r="M88" s="51"/>
      <c r="N88" s="51"/>
      <c r="O88" s="51"/>
      <c r="P88" s="51"/>
      <c r="Q88" s="51"/>
      <c r="R88" s="51"/>
      <c r="S88" s="51"/>
      <c r="T88" s="51"/>
      <c r="U88" s="51"/>
    </row>
    <row r="89" spans="4:21" x14ac:dyDescent="0.25">
      <c r="D89" s="34" t="s">
        <v>4</v>
      </c>
      <c r="E89" t="s">
        <v>2193</v>
      </c>
      <c r="K89" s="52"/>
      <c r="L89" s="51"/>
      <c r="M89" s="51"/>
      <c r="N89" s="51"/>
      <c r="O89" s="51"/>
      <c r="P89" s="51"/>
      <c r="Q89" s="51"/>
      <c r="R89" s="51"/>
      <c r="S89" s="51"/>
      <c r="T89" s="51"/>
      <c r="U89" s="51"/>
    </row>
    <row r="90" spans="4:21" x14ac:dyDescent="0.25">
      <c r="K90" s="52"/>
      <c r="L90" s="51"/>
      <c r="M90" s="51"/>
      <c r="N90" s="51"/>
      <c r="O90" s="51"/>
      <c r="P90" s="51"/>
      <c r="Q90" s="51"/>
      <c r="R90" s="51"/>
      <c r="S90" s="51"/>
      <c r="T90" s="51"/>
      <c r="U90" s="51"/>
    </row>
    <row r="91" spans="4:21" x14ac:dyDescent="0.25">
      <c r="D91" s="34" t="s">
        <v>2194</v>
      </c>
      <c r="E91" s="34" t="s">
        <v>2196</v>
      </c>
      <c r="K91" s="52"/>
      <c r="L91" s="51"/>
      <c r="M91" s="51"/>
      <c r="N91" s="51"/>
      <c r="O91" s="51"/>
      <c r="P91" s="51"/>
      <c r="Q91" s="51"/>
      <c r="R91" s="51"/>
      <c r="S91" s="51"/>
      <c r="T91" s="51"/>
      <c r="U91" s="51"/>
    </row>
    <row r="92" spans="4:21" x14ac:dyDescent="0.25">
      <c r="D92" s="34" t="s">
        <v>2181</v>
      </c>
      <c r="E92" t="s">
        <v>79</v>
      </c>
      <c r="F92" t="s">
        <v>43</v>
      </c>
      <c r="G92" t="s">
        <v>222</v>
      </c>
      <c r="H92" t="s">
        <v>2182</v>
      </c>
      <c r="J92" s="40"/>
      <c r="K92" s="52"/>
      <c r="L92" s="51"/>
      <c r="M92" s="51"/>
      <c r="N92" s="51"/>
      <c r="O92" s="51"/>
      <c r="P92" s="51"/>
      <c r="Q92" s="51"/>
      <c r="R92" s="51"/>
      <c r="S92" s="51"/>
      <c r="T92" s="51"/>
      <c r="U92" s="51"/>
    </row>
    <row r="93" spans="4:21" x14ac:dyDescent="0.25">
      <c r="D93" s="18" t="s">
        <v>2186</v>
      </c>
      <c r="E93" s="35"/>
      <c r="F93" s="35">
        <v>5</v>
      </c>
      <c r="G93" s="35"/>
      <c r="H93" s="35">
        <v>5</v>
      </c>
      <c r="J93" s="39" t="str">
        <f>D93</f>
        <v xml:space="preserve">Change réalisé et a causé incidence dans la préprod à replanifier </v>
      </c>
      <c r="K93" s="53">
        <f>H93/$H$99</f>
        <v>1.6835016835016835E-2</v>
      </c>
      <c r="L93" s="51"/>
      <c r="M93" s="51"/>
      <c r="N93" s="51"/>
      <c r="O93" s="51"/>
      <c r="P93" s="51"/>
      <c r="Q93" s="51"/>
      <c r="R93" s="51"/>
      <c r="S93" s="51"/>
      <c r="T93" s="51"/>
      <c r="U93" s="51"/>
    </row>
    <row r="94" spans="4:21" x14ac:dyDescent="0.25">
      <c r="D94" s="18" t="s">
        <v>40</v>
      </c>
      <c r="E94" s="35">
        <v>3</v>
      </c>
      <c r="F94" s="35">
        <v>130</v>
      </c>
      <c r="G94" s="35">
        <v>26</v>
      </c>
      <c r="H94" s="35">
        <v>159</v>
      </c>
      <c r="J94" s="41" t="str">
        <f t="shared" ref="J94:J99" si="6">D94</f>
        <v>Fixed</v>
      </c>
      <c r="K94" s="53">
        <f t="shared" ref="K94:K99" si="7">H94/$H$99</f>
        <v>0.53535353535353536</v>
      </c>
      <c r="L94" s="51"/>
      <c r="M94" s="51"/>
      <c r="N94" s="51"/>
      <c r="O94" s="51"/>
      <c r="P94" s="51"/>
      <c r="Q94" s="51"/>
      <c r="R94" s="51"/>
      <c r="S94" s="51"/>
      <c r="T94" s="51"/>
      <c r="U94" s="51"/>
    </row>
    <row r="95" spans="4:21" x14ac:dyDescent="0.25">
      <c r="D95" s="18" t="s">
        <v>291</v>
      </c>
      <c r="E95" s="35"/>
      <c r="F95" s="35">
        <v>11</v>
      </c>
      <c r="G95" s="35">
        <v>37</v>
      </c>
      <c r="H95" s="35">
        <v>48</v>
      </c>
      <c r="J95" s="41" t="str">
        <f t="shared" si="6"/>
        <v>Not Fixed</v>
      </c>
      <c r="K95" s="53">
        <f t="shared" si="7"/>
        <v>0.16161616161616163</v>
      </c>
      <c r="L95" s="51"/>
      <c r="M95" s="51"/>
      <c r="N95" s="51"/>
      <c r="O95" s="51"/>
      <c r="P95" s="51"/>
      <c r="Q95" s="51"/>
      <c r="R95" s="51"/>
      <c r="S95" s="51"/>
      <c r="T95" s="51"/>
      <c r="U95" s="51"/>
    </row>
    <row r="96" spans="4:21" x14ac:dyDescent="0.25">
      <c r="D96" s="18" t="s">
        <v>1933</v>
      </c>
      <c r="E96" s="35"/>
      <c r="F96" s="35">
        <v>16</v>
      </c>
      <c r="G96" s="35"/>
      <c r="H96" s="35">
        <v>16</v>
      </c>
      <c r="J96" s="41" t="str">
        <f t="shared" si="6"/>
        <v>On Hold  dependences Os Obsolet</v>
      </c>
      <c r="K96" s="53">
        <f t="shared" si="7"/>
        <v>5.387205387205387E-2</v>
      </c>
      <c r="L96" s="51"/>
      <c r="M96" s="51"/>
      <c r="N96" s="51"/>
      <c r="O96" s="51"/>
      <c r="P96" s="51"/>
      <c r="Q96" s="51"/>
      <c r="R96" s="51"/>
      <c r="S96" s="51"/>
      <c r="T96" s="51"/>
      <c r="U96" s="51"/>
    </row>
    <row r="97" spans="4:21" x14ac:dyDescent="0.25">
      <c r="D97" s="18" t="s">
        <v>2187</v>
      </c>
      <c r="E97" s="35">
        <v>5</v>
      </c>
      <c r="F97" s="35">
        <v>30</v>
      </c>
      <c r="G97" s="35">
        <v>20</v>
      </c>
      <c r="H97" s="35">
        <v>55</v>
      </c>
      <c r="J97" s="41" t="str">
        <f t="shared" si="6"/>
        <v>point escaladé à la CDG pour relance du préstataire (intelcom)</v>
      </c>
      <c r="K97" s="53">
        <f t="shared" si="7"/>
        <v>0.18518518518518517</v>
      </c>
      <c r="L97" s="51"/>
      <c r="M97" s="51"/>
      <c r="N97" s="51"/>
      <c r="O97" s="51"/>
      <c r="P97" s="51"/>
      <c r="Q97" s="51"/>
      <c r="R97" s="51"/>
      <c r="S97" s="51"/>
      <c r="T97" s="51"/>
      <c r="U97" s="51"/>
    </row>
    <row r="98" spans="4:21" x14ac:dyDescent="0.25">
      <c r="D98" s="18" t="s">
        <v>1249</v>
      </c>
      <c r="E98" s="35"/>
      <c r="F98" s="35"/>
      <c r="G98" s="35">
        <v>14</v>
      </c>
      <c r="H98" s="35">
        <v>14</v>
      </c>
      <c r="J98" s="41" t="str">
        <f t="shared" si="6"/>
        <v xml:space="preserve">Point remonté au support  microsoft </v>
      </c>
      <c r="K98" s="53">
        <f t="shared" si="7"/>
        <v>4.7138047138047139E-2</v>
      </c>
      <c r="L98" s="51"/>
      <c r="M98" s="51"/>
      <c r="N98" s="51"/>
      <c r="O98" s="51"/>
      <c r="P98" s="51"/>
      <c r="Q98" s="51"/>
      <c r="R98" s="51"/>
      <c r="S98" s="51"/>
      <c r="T98" s="51"/>
      <c r="U98" s="51"/>
    </row>
    <row r="99" spans="4:21" x14ac:dyDescent="0.25">
      <c r="D99" s="18" t="s">
        <v>2182</v>
      </c>
      <c r="E99" s="35">
        <v>8</v>
      </c>
      <c r="F99" s="35">
        <v>192</v>
      </c>
      <c r="G99" s="35">
        <v>97</v>
      </c>
      <c r="H99" s="35">
        <v>297</v>
      </c>
      <c r="J99" s="41" t="str">
        <f t="shared" si="6"/>
        <v>Grand Total</v>
      </c>
      <c r="K99" s="53">
        <f t="shared" si="7"/>
        <v>1</v>
      </c>
      <c r="L99" s="51"/>
      <c r="M99" s="51"/>
      <c r="N99" s="51"/>
      <c r="O99" s="51"/>
      <c r="P99" s="51"/>
      <c r="Q99" s="51"/>
      <c r="R99" s="51"/>
      <c r="S99" s="51"/>
      <c r="T99" s="51"/>
      <c r="U99" s="51"/>
    </row>
    <row r="100" spans="4:21" x14ac:dyDescent="0.25">
      <c r="J100" s="39"/>
      <c r="K100" s="53"/>
      <c r="L100" s="51"/>
      <c r="M100" s="51"/>
      <c r="N100" s="51"/>
      <c r="O100" s="51"/>
      <c r="P100" s="51"/>
      <c r="Q100" s="51"/>
      <c r="R100" s="51"/>
      <c r="S100" s="51"/>
      <c r="T100" s="51"/>
      <c r="U100" s="51"/>
    </row>
    <row r="101" spans="4:21" x14ac:dyDescent="0.25">
      <c r="K101" s="52"/>
      <c r="L101" s="51"/>
      <c r="M101" s="51"/>
      <c r="N101" s="51"/>
      <c r="O101" s="51"/>
      <c r="P101" s="51"/>
      <c r="Q101" s="51"/>
      <c r="R101" s="51"/>
      <c r="S101" s="51"/>
      <c r="T101" s="51"/>
      <c r="U101" s="51"/>
    </row>
    <row r="102" spans="4:21" x14ac:dyDescent="0.25">
      <c r="K102" s="52"/>
      <c r="L102" s="51"/>
      <c r="M102" s="51"/>
      <c r="N102" s="51"/>
      <c r="O102" s="51"/>
      <c r="P102" s="51"/>
      <c r="Q102" s="51"/>
      <c r="R102" s="51"/>
      <c r="S102" s="51"/>
      <c r="T102" s="51"/>
      <c r="U102" s="51"/>
    </row>
    <row r="103" spans="4:21" x14ac:dyDescent="0.25">
      <c r="K103" s="52"/>
      <c r="L103" s="51"/>
      <c r="M103" s="51"/>
      <c r="N103" s="51"/>
      <c r="O103" s="51"/>
      <c r="P103" s="51"/>
      <c r="Q103" s="51"/>
      <c r="R103" s="51"/>
      <c r="S103" s="51"/>
      <c r="T103" s="51"/>
      <c r="U103" s="51"/>
    </row>
    <row r="104" spans="4:21" x14ac:dyDescent="0.25">
      <c r="K104" s="52"/>
      <c r="L104" s="51"/>
      <c r="M104" s="51"/>
      <c r="N104" s="51"/>
      <c r="O104" s="51"/>
      <c r="P104" s="51"/>
      <c r="Q104" s="51"/>
      <c r="R104" s="51"/>
      <c r="S104" s="51"/>
      <c r="T104" s="51"/>
      <c r="U104" s="51"/>
    </row>
    <row r="105" spans="4:21" x14ac:dyDescent="0.25">
      <c r="K105" s="52"/>
      <c r="L105" s="51"/>
      <c r="M105" s="51"/>
      <c r="N105" s="51"/>
      <c r="O105" s="51"/>
      <c r="P105" s="51"/>
      <c r="Q105" s="51"/>
      <c r="R105" s="51"/>
      <c r="S105" s="51"/>
      <c r="T105" s="51"/>
      <c r="U105" s="51"/>
    </row>
    <row r="106" spans="4:21" x14ac:dyDescent="0.25">
      <c r="K106" s="52"/>
      <c r="L106" s="51"/>
      <c r="M106" s="51"/>
      <c r="N106" s="51"/>
      <c r="O106" s="51"/>
      <c r="P106" s="51"/>
      <c r="Q106" s="51"/>
      <c r="R106" s="51"/>
      <c r="S106" s="51"/>
      <c r="T106" s="51"/>
      <c r="U106" s="51"/>
    </row>
    <row r="107" spans="4:21" x14ac:dyDescent="0.25">
      <c r="K107" s="52"/>
      <c r="L107" s="51"/>
      <c r="M107" s="51"/>
      <c r="N107" s="51"/>
      <c r="O107" s="51"/>
      <c r="P107" s="51"/>
      <c r="Q107" s="51"/>
      <c r="R107" s="51"/>
      <c r="S107" s="51"/>
      <c r="T107" s="51"/>
      <c r="U107" s="51"/>
    </row>
    <row r="108" spans="4:21" x14ac:dyDescent="0.25">
      <c r="K108" s="52"/>
      <c r="L108" s="51"/>
      <c r="M108" s="51"/>
      <c r="N108" s="51"/>
      <c r="O108" s="51"/>
      <c r="P108" s="51"/>
      <c r="Q108" s="51"/>
      <c r="R108" s="51"/>
      <c r="S108" s="51"/>
      <c r="T108" s="51"/>
      <c r="U108" s="51"/>
    </row>
    <row r="109" spans="4:21" x14ac:dyDescent="0.25">
      <c r="K109" s="52"/>
      <c r="L109" s="51"/>
      <c r="M109" s="51"/>
      <c r="N109" s="51"/>
      <c r="O109" s="51"/>
      <c r="P109" s="51"/>
      <c r="Q109" s="51"/>
      <c r="R109" s="51"/>
      <c r="S109" s="51"/>
      <c r="T109" s="51"/>
      <c r="U109" s="51"/>
    </row>
    <row r="110" spans="4:21" x14ac:dyDescent="0.25">
      <c r="K110" s="52"/>
      <c r="L110" s="51"/>
      <c r="M110" s="51"/>
      <c r="N110" s="51"/>
      <c r="O110" s="51"/>
      <c r="P110" s="51"/>
      <c r="Q110" s="51"/>
      <c r="R110" s="51"/>
      <c r="S110" s="51"/>
      <c r="T110" s="51"/>
      <c r="U110" s="51"/>
    </row>
    <row r="111" spans="4:21" x14ac:dyDescent="0.25">
      <c r="K111" s="52"/>
      <c r="L111" s="51"/>
      <c r="M111" s="51"/>
      <c r="N111" s="51"/>
      <c r="O111" s="51"/>
      <c r="P111" s="51"/>
      <c r="Q111" s="51"/>
      <c r="R111" s="51"/>
      <c r="S111" s="51"/>
      <c r="T111" s="51"/>
      <c r="U111" s="51"/>
    </row>
    <row r="112" spans="4:21" x14ac:dyDescent="0.25">
      <c r="K112" s="52"/>
      <c r="L112" s="51"/>
      <c r="M112" s="51"/>
      <c r="N112" s="51"/>
      <c r="O112" s="51"/>
      <c r="P112" s="51"/>
      <c r="Q112" s="51"/>
      <c r="R112" s="51"/>
      <c r="S112" s="51"/>
      <c r="T112" s="51"/>
      <c r="U112" s="51"/>
    </row>
    <row r="113" spans="4:21" x14ac:dyDescent="0.25">
      <c r="K113" s="52"/>
      <c r="L113" s="51"/>
      <c r="M113" s="51"/>
      <c r="N113" s="51"/>
      <c r="O113" s="51"/>
      <c r="P113" s="51"/>
      <c r="Q113" s="51"/>
      <c r="R113" s="51"/>
      <c r="S113" s="51"/>
      <c r="T113" s="51"/>
      <c r="U113" s="51"/>
    </row>
    <row r="114" spans="4:21" x14ac:dyDescent="0.25">
      <c r="K114" s="52"/>
      <c r="L114" s="51"/>
      <c r="M114" s="51"/>
      <c r="N114" s="51"/>
      <c r="O114" s="51"/>
      <c r="P114" s="51"/>
      <c r="Q114" s="51"/>
      <c r="R114" s="51"/>
      <c r="S114" s="51"/>
      <c r="T114" s="51"/>
      <c r="U114" s="51"/>
    </row>
    <row r="115" spans="4:21" x14ac:dyDescent="0.25">
      <c r="D115" s="36" t="s">
        <v>2200</v>
      </c>
      <c r="K115" s="52"/>
      <c r="L115" s="51"/>
      <c r="M115" s="51"/>
      <c r="N115" s="51"/>
      <c r="O115" s="51"/>
      <c r="P115" s="51"/>
      <c r="Q115" s="51"/>
      <c r="R115" s="51"/>
      <c r="S115" s="51"/>
      <c r="T115" s="51"/>
      <c r="U115" s="51"/>
    </row>
    <row r="116" spans="4:21" x14ac:dyDescent="0.25">
      <c r="K116" s="52"/>
      <c r="L116" s="51"/>
      <c r="M116" s="51"/>
      <c r="N116" s="51"/>
      <c r="O116" s="51"/>
      <c r="P116" s="51"/>
      <c r="Q116" s="51"/>
      <c r="R116" s="51"/>
      <c r="S116" s="51"/>
      <c r="T116" s="51"/>
      <c r="U116" s="51"/>
    </row>
    <row r="117" spans="4:21" x14ac:dyDescent="0.25">
      <c r="D117" s="34" t="s">
        <v>5</v>
      </c>
      <c r="E117" t="s">
        <v>2195</v>
      </c>
      <c r="K117" s="52"/>
      <c r="L117" s="51"/>
      <c r="M117" s="51"/>
      <c r="N117" s="51"/>
      <c r="O117" s="51"/>
      <c r="P117" s="51"/>
      <c r="Q117" s="51"/>
      <c r="R117" s="51"/>
      <c r="S117" s="51"/>
      <c r="T117" s="51"/>
      <c r="U117" s="51"/>
    </row>
    <row r="118" spans="4:21" x14ac:dyDescent="0.25">
      <c r="D118" s="34" t="s">
        <v>4</v>
      </c>
      <c r="E118" t="s">
        <v>2193</v>
      </c>
      <c r="K118" s="52"/>
      <c r="L118" s="51"/>
      <c r="M118" s="51"/>
      <c r="N118" s="51"/>
      <c r="O118" s="51"/>
      <c r="P118" s="51"/>
      <c r="Q118" s="51"/>
      <c r="R118" s="51"/>
      <c r="S118" s="51"/>
      <c r="T118" s="51"/>
      <c r="U118" s="51"/>
    </row>
    <row r="119" spans="4:21" x14ac:dyDescent="0.25">
      <c r="K119" s="52"/>
      <c r="L119" s="51"/>
      <c r="M119" s="51"/>
      <c r="N119" s="51"/>
      <c r="O119" s="51"/>
      <c r="P119" s="51"/>
      <c r="Q119" s="51"/>
      <c r="R119" s="51"/>
      <c r="S119" s="51"/>
      <c r="T119" s="51"/>
      <c r="U119" s="51"/>
    </row>
    <row r="120" spans="4:21" x14ac:dyDescent="0.25">
      <c r="D120" s="34" t="s">
        <v>2194</v>
      </c>
      <c r="E120" s="34" t="s">
        <v>2196</v>
      </c>
      <c r="K120" s="52"/>
      <c r="L120" s="51"/>
      <c r="M120" s="51"/>
      <c r="N120" s="51"/>
      <c r="O120" s="51"/>
      <c r="P120" s="51"/>
      <c r="Q120" s="51"/>
      <c r="R120" s="51"/>
      <c r="S120" s="51"/>
      <c r="T120" s="51"/>
      <c r="U120" s="51"/>
    </row>
    <row r="121" spans="4:21" x14ac:dyDescent="0.25">
      <c r="D121" s="34" t="s">
        <v>2181</v>
      </c>
      <c r="E121" t="s">
        <v>478</v>
      </c>
      <c r="F121" t="s">
        <v>79</v>
      </c>
      <c r="G121" t="s">
        <v>43</v>
      </c>
      <c r="H121" t="s">
        <v>222</v>
      </c>
      <c r="I121" t="s">
        <v>2182</v>
      </c>
      <c r="J121" s="40"/>
      <c r="K121" s="52"/>
      <c r="L121" s="51"/>
      <c r="M121" s="51"/>
      <c r="N121" s="51"/>
      <c r="O121" s="51"/>
      <c r="P121" s="51"/>
      <c r="Q121" s="51"/>
      <c r="R121" s="51"/>
      <c r="S121" s="51"/>
      <c r="T121" s="51"/>
      <c r="U121" s="51"/>
    </row>
    <row r="122" spans="4:21" x14ac:dyDescent="0.25">
      <c r="D122" s="18" t="s">
        <v>40</v>
      </c>
      <c r="E122" s="35">
        <v>1</v>
      </c>
      <c r="F122" s="35">
        <v>32</v>
      </c>
      <c r="G122" s="35">
        <v>150</v>
      </c>
      <c r="H122" s="35">
        <v>57</v>
      </c>
      <c r="I122" s="35">
        <v>240</v>
      </c>
      <c r="J122" s="41" t="str">
        <f>D122</f>
        <v>Fixed</v>
      </c>
      <c r="K122" s="53">
        <f>I122/$I$125</f>
        <v>0.65934065934065933</v>
      </c>
      <c r="L122" s="51"/>
      <c r="M122" s="51"/>
      <c r="N122" s="51"/>
      <c r="O122" s="51"/>
      <c r="P122" s="51"/>
      <c r="Q122" s="51"/>
      <c r="R122" s="51"/>
      <c r="S122" s="51"/>
      <c r="T122" s="51"/>
      <c r="U122" s="51"/>
    </row>
    <row r="123" spans="4:21" x14ac:dyDescent="0.25">
      <c r="D123" s="18" t="s">
        <v>2188</v>
      </c>
      <c r="E123" s="35"/>
      <c r="F123" s="35"/>
      <c r="G123" s="35">
        <v>14</v>
      </c>
      <c r="H123" s="35">
        <v>17</v>
      </c>
      <c r="I123" s="35">
        <v>31</v>
      </c>
      <c r="J123" s="41" t="str">
        <f t="shared" ref="J123:J124" si="8">D123</f>
        <v>nécessite la replanification du point de cadrage avec le responsable du SI (Impact high)</v>
      </c>
      <c r="K123" s="53">
        <f>I123/$I$125</f>
        <v>8.5164835164835168E-2</v>
      </c>
      <c r="L123" s="51"/>
      <c r="M123" s="51"/>
      <c r="N123" s="51"/>
      <c r="O123" s="51"/>
      <c r="P123" s="51"/>
      <c r="Q123" s="51"/>
      <c r="R123" s="51"/>
      <c r="S123" s="51"/>
      <c r="T123" s="51"/>
      <c r="U123" s="51"/>
    </row>
    <row r="124" spans="4:21" x14ac:dyDescent="0.25">
      <c r="D124" s="18" t="s">
        <v>2191</v>
      </c>
      <c r="E124" s="35"/>
      <c r="F124" s="35">
        <v>8</v>
      </c>
      <c r="G124" s="35">
        <v>63</v>
      </c>
      <c r="H124" s="35">
        <v>22</v>
      </c>
      <c r="I124" s="35">
        <v>93</v>
      </c>
      <c r="J124" s="41" t="str">
        <f t="shared" si="8"/>
        <v xml:space="preserve">Si En Arrét /Ou à arréter </v>
      </c>
      <c r="K124" s="53">
        <f t="shared" ref="K124:K125" si="9">I124/$I$125</f>
        <v>0.25549450549450547</v>
      </c>
      <c r="L124" s="51"/>
      <c r="M124" s="51"/>
      <c r="N124" s="51"/>
      <c r="O124" s="51"/>
      <c r="P124" s="51"/>
      <c r="Q124" s="51"/>
      <c r="R124" s="51"/>
      <c r="S124" s="51"/>
      <c r="T124" s="51"/>
      <c r="U124" s="51"/>
    </row>
    <row r="125" spans="4:21" x14ac:dyDescent="0.25">
      <c r="D125" s="18" t="s">
        <v>2182</v>
      </c>
      <c r="E125" s="35">
        <v>1</v>
      </c>
      <c r="F125" s="35">
        <v>40</v>
      </c>
      <c r="G125" s="35">
        <v>227</v>
      </c>
      <c r="H125" s="35">
        <v>96</v>
      </c>
      <c r="I125" s="35">
        <v>364</v>
      </c>
      <c r="J125" s="39"/>
      <c r="K125" s="53">
        <f t="shared" si="9"/>
        <v>1</v>
      </c>
      <c r="L125" s="51"/>
      <c r="M125" s="51"/>
      <c r="N125" s="51"/>
      <c r="O125" s="51"/>
      <c r="P125" s="51"/>
      <c r="Q125" s="51"/>
      <c r="R125" s="51"/>
      <c r="S125" s="51"/>
      <c r="T125" s="51"/>
      <c r="U125" s="51"/>
    </row>
    <row r="126" spans="4:21" x14ac:dyDescent="0.25">
      <c r="J126" s="39"/>
      <c r="K126" s="53"/>
      <c r="L126" s="51"/>
      <c r="M126" s="51"/>
      <c r="N126" s="51"/>
      <c r="O126" s="51"/>
      <c r="P126" s="51"/>
      <c r="Q126" s="51"/>
      <c r="R126" s="51"/>
      <c r="S126" s="51"/>
      <c r="T126" s="51"/>
      <c r="U126" s="51"/>
    </row>
    <row r="127" spans="4:21" x14ac:dyDescent="0.25">
      <c r="J127" s="39"/>
      <c r="K127" s="52"/>
      <c r="L127" s="51"/>
      <c r="M127" s="51"/>
      <c r="N127" s="51"/>
      <c r="O127" s="51"/>
      <c r="P127" s="51"/>
      <c r="Q127" s="51"/>
      <c r="R127" s="51"/>
      <c r="S127" s="51"/>
      <c r="T127" s="51"/>
      <c r="U127" s="51"/>
    </row>
    <row r="128" spans="4:21" x14ac:dyDescent="0.25">
      <c r="J128" s="39"/>
      <c r="K128" s="52"/>
      <c r="L128" s="51"/>
      <c r="M128" s="51"/>
      <c r="N128" s="51"/>
      <c r="O128" s="51"/>
      <c r="P128" s="51"/>
      <c r="Q128" s="51"/>
      <c r="R128" s="51"/>
      <c r="S128" s="51"/>
      <c r="T128" s="51"/>
      <c r="U128" s="51"/>
    </row>
    <row r="129" spans="4:21" x14ac:dyDescent="0.25">
      <c r="J129" s="39"/>
      <c r="K129" s="52"/>
      <c r="L129" s="51"/>
      <c r="M129" s="51"/>
      <c r="N129" s="51"/>
      <c r="O129" s="51"/>
      <c r="P129" s="51"/>
      <c r="Q129" s="51"/>
      <c r="R129" s="51"/>
      <c r="S129" s="51"/>
      <c r="T129" s="51"/>
      <c r="U129" s="51"/>
    </row>
    <row r="130" spans="4:21" hidden="1" x14ac:dyDescent="0.25">
      <c r="K130" s="52"/>
      <c r="L130" s="51"/>
      <c r="M130" s="51"/>
      <c r="N130" s="51"/>
      <c r="O130" s="51"/>
      <c r="P130" s="51"/>
      <c r="Q130" s="51"/>
      <c r="R130" s="51"/>
      <c r="S130" s="51"/>
      <c r="T130" s="51"/>
      <c r="U130" s="51"/>
    </row>
    <row r="131" spans="4:21" hidden="1" x14ac:dyDescent="0.25">
      <c r="K131" s="52"/>
      <c r="L131" s="51"/>
      <c r="M131" s="51"/>
      <c r="N131" s="51"/>
      <c r="O131" s="51"/>
      <c r="P131" s="51"/>
      <c r="Q131" s="51"/>
      <c r="R131" s="51"/>
      <c r="S131" s="51"/>
      <c r="T131" s="51"/>
      <c r="U131" s="51"/>
    </row>
    <row r="132" spans="4:21" hidden="1" x14ac:dyDescent="0.25">
      <c r="D132" s="36"/>
      <c r="K132" s="52"/>
      <c r="L132" s="51"/>
      <c r="M132" s="51"/>
      <c r="N132" s="51"/>
      <c r="O132" s="51"/>
      <c r="P132" s="51"/>
      <c r="Q132" s="51"/>
      <c r="R132" s="51"/>
      <c r="S132" s="51"/>
      <c r="T132" s="51"/>
      <c r="U132" s="51"/>
    </row>
    <row r="133" spans="4:21" x14ac:dyDescent="0.25">
      <c r="D133" s="36" t="s">
        <v>2202</v>
      </c>
      <c r="K133" s="52"/>
      <c r="L133" s="51"/>
      <c r="M133" s="51"/>
      <c r="N133" s="51"/>
      <c r="O133" s="51"/>
      <c r="P133" s="51"/>
      <c r="Q133" s="51"/>
      <c r="R133" s="51"/>
      <c r="S133" s="51"/>
      <c r="T133" s="51"/>
      <c r="U133" s="51"/>
    </row>
    <row r="134" spans="4:21" x14ac:dyDescent="0.25">
      <c r="D134" s="34" t="s">
        <v>5</v>
      </c>
      <c r="E134" t="s">
        <v>2195</v>
      </c>
      <c r="K134" s="52"/>
      <c r="L134" s="51"/>
      <c r="M134" s="51"/>
      <c r="N134" s="51"/>
      <c r="O134" s="51"/>
      <c r="P134" s="51"/>
      <c r="Q134" s="51"/>
      <c r="R134" s="51"/>
      <c r="S134" s="51"/>
      <c r="T134" s="51"/>
      <c r="U134" s="51"/>
    </row>
    <row r="135" spans="4:21" x14ac:dyDescent="0.25">
      <c r="D135" s="34" t="s">
        <v>4</v>
      </c>
      <c r="E135" t="s">
        <v>2193</v>
      </c>
      <c r="K135" s="52"/>
      <c r="L135" s="51"/>
      <c r="M135" s="51"/>
      <c r="N135" s="51"/>
      <c r="O135" s="51"/>
      <c r="P135" s="51"/>
      <c r="Q135" s="51"/>
      <c r="R135" s="51"/>
      <c r="S135" s="51"/>
      <c r="T135" s="51"/>
      <c r="U135" s="51"/>
    </row>
    <row r="136" spans="4:21" x14ac:dyDescent="0.25">
      <c r="K136" s="52"/>
      <c r="L136" s="51"/>
      <c r="M136" s="51"/>
      <c r="N136" s="51"/>
      <c r="O136" s="51"/>
      <c r="P136" s="51"/>
      <c r="Q136" s="51"/>
      <c r="R136" s="51"/>
      <c r="S136" s="51"/>
      <c r="T136" s="51"/>
      <c r="U136" s="51"/>
    </row>
    <row r="137" spans="4:21" x14ac:dyDescent="0.25">
      <c r="D137" s="34" t="s">
        <v>2194</v>
      </c>
      <c r="E137" s="34" t="s">
        <v>2196</v>
      </c>
      <c r="K137" s="52"/>
      <c r="L137" s="51"/>
      <c r="M137" s="51"/>
      <c r="N137" s="51"/>
      <c r="O137" s="51"/>
      <c r="P137" s="51"/>
      <c r="Q137" s="51"/>
      <c r="R137" s="51"/>
      <c r="S137" s="51"/>
      <c r="T137" s="51"/>
      <c r="U137" s="51"/>
    </row>
    <row r="138" spans="4:21" x14ac:dyDescent="0.25">
      <c r="D138" s="34" t="s">
        <v>2181</v>
      </c>
      <c r="E138" t="s">
        <v>478</v>
      </c>
      <c r="F138" t="s">
        <v>79</v>
      </c>
      <c r="G138" t="s">
        <v>43</v>
      </c>
      <c r="H138" t="s">
        <v>222</v>
      </c>
      <c r="I138" t="s">
        <v>2182</v>
      </c>
      <c r="K138" s="52"/>
      <c r="L138" s="51"/>
      <c r="M138" s="51"/>
      <c r="N138" s="51"/>
      <c r="O138" s="51"/>
      <c r="P138" s="51"/>
      <c r="Q138" s="51"/>
      <c r="R138" s="51"/>
      <c r="S138" s="51"/>
      <c r="T138" s="51"/>
      <c r="U138" s="51"/>
    </row>
    <row r="139" spans="4:21" x14ac:dyDescent="0.25">
      <c r="D139" s="18" t="s">
        <v>2183</v>
      </c>
      <c r="E139" s="35">
        <v>1</v>
      </c>
      <c r="F139" s="35"/>
      <c r="G139" s="35"/>
      <c r="H139" s="35"/>
      <c r="I139" s="35">
        <v>1</v>
      </c>
      <c r="J139" s="39" t="str">
        <f>D139</f>
        <v>En phase de décommissionnement. GED</v>
      </c>
      <c r="K139" s="53">
        <f>I139/$I$142</f>
        <v>3.6764705882352941E-3</v>
      </c>
      <c r="L139" s="51"/>
      <c r="M139" s="51"/>
      <c r="N139" s="51"/>
      <c r="O139" s="51"/>
      <c r="P139" s="51"/>
      <c r="Q139" s="51"/>
      <c r="R139" s="51"/>
      <c r="S139" s="51"/>
      <c r="T139" s="51"/>
      <c r="U139" s="51"/>
    </row>
    <row r="140" spans="4:21" x14ac:dyDescent="0.25">
      <c r="D140" s="18" t="s">
        <v>40</v>
      </c>
      <c r="E140" s="35"/>
      <c r="F140" s="35">
        <v>2</v>
      </c>
      <c r="G140" s="35">
        <v>105</v>
      </c>
      <c r="H140" s="35">
        <v>4</v>
      </c>
      <c r="I140" s="35">
        <v>111</v>
      </c>
      <c r="J140" s="39" t="str">
        <f t="shared" ref="J140:J141" si="10">D140</f>
        <v>Fixed</v>
      </c>
      <c r="K140" s="53">
        <f t="shared" ref="K140:K142" si="11">I140/$I$142</f>
        <v>0.40808823529411764</v>
      </c>
      <c r="L140" s="51"/>
      <c r="M140" s="51"/>
      <c r="N140" s="51"/>
      <c r="O140" s="51"/>
      <c r="P140" s="51"/>
      <c r="Q140" s="51"/>
      <c r="R140" s="51"/>
      <c r="S140" s="51"/>
      <c r="T140" s="51"/>
      <c r="U140" s="51"/>
    </row>
    <row r="141" spans="4:21" x14ac:dyDescent="0.25">
      <c r="D141" s="18" t="s">
        <v>2191</v>
      </c>
      <c r="E141" s="35"/>
      <c r="F141" s="35">
        <v>21</v>
      </c>
      <c r="G141" s="35">
        <v>118</v>
      </c>
      <c r="H141" s="35">
        <v>21</v>
      </c>
      <c r="I141" s="35">
        <v>160</v>
      </c>
      <c r="J141" s="39" t="str">
        <f t="shared" si="10"/>
        <v xml:space="preserve">Si En Arrét /Ou à arréter </v>
      </c>
      <c r="K141" s="53">
        <f t="shared" si="11"/>
        <v>0.58823529411764708</v>
      </c>
      <c r="L141" s="51"/>
      <c r="M141" s="51"/>
      <c r="N141" s="51"/>
      <c r="O141" s="51"/>
      <c r="P141" s="51"/>
      <c r="Q141" s="51"/>
      <c r="R141" s="51"/>
      <c r="S141" s="51"/>
      <c r="T141" s="51"/>
      <c r="U141" s="51"/>
    </row>
    <row r="142" spans="4:21" x14ac:dyDescent="0.25">
      <c r="D142" s="18" t="s">
        <v>2182</v>
      </c>
      <c r="E142" s="35">
        <v>1</v>
      </c>
      <c r="F142" s="35">
        <v>23</v>
      </c>
      <c r="G142" s="35">
        <v>223</v>
      </c>
      <c r="H142" s="35">
        <v>25</v>
      </c>
      <c r="I142" s="35">
        <v>272</v>
      </c>
      <c r="K142" s="53">
        <f t="shared" si="11"/>
        <v>1</v>
      </c>
      <c r="L142" s="51"/>
      <c r="M142" s="51"/>
      <c r="N142" s="51"/>
      <c r="O142" s="51"/>
      <c r="P142" s="51"/>
      <c r="Q142" s="51"/>
      <c r="R142" s="51"/>
      <c r="S142" s="51"/>
      <c r="T142" s="51"/>
      <c r="U142" s="51"/>
    </row>
    <row r="143" spans="4:21" x14ac:dyDescent="0.25">
      <c r="K143" s="52"/>
      <c r="L143" s="51"/>
      <c r="M143" s="51"/>
      <c r="N143" s="51"/>
      <c r="O143" s="51"/>
      <c r="P143" s="51"/>
      <c r="Q143" s="51"/>
      <c r="R143" s="51"/>
      <c r="S143" s="51"/>
      <c r="T143" s="51"/>
      <c r="U143" s="51"/>
    </row>
    <row r="144" spans="4:21" x14ac:dyDescent="0.25">
      <c r="K144" s="52"/>
      <c r="L144" s="51"/>
      <c r="M144" s="51"/>
      <c r="N144" s="51"/>
      <c r="O144" s="51"/>
      <c r="P144" s="51"/>
      <c r="Q144" s="51"/>
      <c r="R144" s="51"/>
      <c r="S144" s="51"/>
      <c r="T144" s="51"/>
      <c r="U144" s="51"/>
    </row>
    <row r="145" spans="4:21" ht="17.7" customHeight="1" x14ac:dyDescent="0.25">
      <c r="K145" s="52"/>
      <c r="L145" s="51"/>
      <c r="M145" s="51"/>
      <c r="N145" s="51"/>
      <c r="O145" s="51"/>
      <c r="P145" s="51"/>
      <c r="Q145" s="51"/>
      <c r="R145" s="51"/>
      <c r="S145" s="51"/>
      <c r="T145" s="51"/>
      <c r="U145" s="51"/>
    </row>
    <row r="146" spans="4:21" hidden="1" x14ac:dyDescent="0.25">
      <c r="K146" s="52"/>
      <c r="L146" s="51"/>
      <c r="M146" s="51"/>
      <c r="N146" s="51"/>
      <c r="O146" s="51"/>
      <c r="P146" s="51"/>
      <c r="Q146" s="51"/>
      <c r="R146" s="51"/>
      <c r="S146" s="51"/>
      <c r="T146" s="51"/>
      <c r="U146" s="51"/>
    </row>
    <row r="147" spans="4:21" hidden="1" x14ac:dyDescent="0.25">
      <c r="K147" s="52"/>
      <c r="L147" s="51"/>
      <c r="M147" s="51"/>
      <c r="N147" s="51"/>
      <c r="O147" s="51"/>
      <c r="P147" s="51"/>
      <c r="Q147" s="51"/>
      <c r="R147" s="51"/>
      <c r="S147" s="51"/>
      <c r="T147" s="51"/>
      <c r="U147" s="51"/>
    </row>
    <row r="148" spans="4:21" hidden="1" x14ac:dyDescent="0.25">
      <c r="K148" s="52"/>
      <c r="L148" s="51"/>
      <c r="M148" s="51"/>
      <c r="N148" s="51"/>
      <c r="O148" s="51"/>
      <c r="P148" s="51"/>
      <c r="Q148" s="51"/>
      <c r="R148" s="51"/>
      <c r="S148" s="51"/>
      <c r="T148" s="51"/>
      <c r="U148" s="51"/>
    </row>
    <row r="149" spans="4:21" x14ac:dyDescent="0.25">
      <c r="D149" s="36" t="s">
        <v>2201</v>
      </c>
      <c r="K149" s="52"/>
      <c r="L149" s="51"/>
      <c r="M149" s="51"/>
      <c r="N149" s="51"/>
      <c r="O149" s="51"/>
      <c r="P149" s="51"/>
      <c r="Q149" s="51"/>
      <c r="R149" s="51"/>
      <c r="S149" s="51"/>
      <c r="T149" s="51"/>
      <c r="U149" s="51"/>
    </row>
    <row r="150" spans="4:21" x14ac:dyDescent="0.25">
      <c r="K150" s="52"/>
      <c r="L150" s="51"/>
      <c r="M150" s="51"/>
      <c r="N150" s="51"/>
      <c r="O150" s="51"/>
      <c r="P150" s="51"/>
      <c r="Q150" s="51"/>
      <c r="R150" s="51"/>
      <c r="S150" s="51"/>
      <c r="T150" s="51"/>
      <c r="U150" s="51"/>
    </row>
    <row r="151" spans="4:21" x14ac:dyDescent="0.25">
      <c r="D151" s="34" t="s">
        <v>5</v>
      </c>
      <c r="E151" t="s">
        <v>290</v>
      </c>
      <c r="K151" s="52"/>
      <c r="L151" s="51"/>
      <c r="M151" s="51"/>
      <c r="N151" s="51"/>
      <c r="O151" s="51"/>
      <c r="P151" s="51"/>
      <c r="Q151" s="51"/>
      <c r="R151" s="51"/>
      <c r="S151" s="51"/>
      <c r="T151" s="51"/>
      <c r="U151" s="51"/>
    </row>
    <row r="152" spans="4:21" x14ac:dyDescent="0.25">
      <c r="D152" s="34" t="s">
        <v>4</v>
      </c>
      <c r="E152" t="s">
        <v>2193</v>
      </c>
      <c r="K152" s="52"/>
      <c r="L152" s="51"/>
      <c r="M152" s="51"/>
      <c r="N152" s="51"/>
      <c r="O152" s="51"/>
      <c r="P152" s="51"/>
      <c r="Q152" s="51"/>
      <c r="R152" s="51"/>
      <c r="S152" s="51"/>
      <c r="T152" s="51"/>
      <c r="U152" s="51"/>
    </row>
    <row r="153" spans="4:21" x14ac:dyDescent="0.25">
      <c r="K153" s="52"/>
      <c r="L153" s="51"/>
      <c r="M153" s="51"/>
      <c r="N153" s="51"/>
      <c r="O153" s="51"/>
      <c r="P153" s="51"/>
      <c r="Q153" s="51"/>
      <c r="R153" s="51"/>
      <c r="S153" s="51"/>
      <c r="T153" s="51"/>
      <c r="U153" s="51"/>
    </row>
    <row r="154" spans="4:21" x14ac:dyDescent="0.25">
      <c r="D154" s="34" t="s">
        <v>2194</v>
      </c>
      <c r="E154" s="34" t="s">
        <v>2196</v>
      </c>
      <c r="K154" s="52"/>
      <c r="L154" s="51"/>
      <c r="M154" s="51"/>
      <c r="N154" s="51"/>
      <c r="O154" s="51"/>
      <c r="P154" s="51"/>
      <c r="Q154" s="51"/>
      <c r="R154" s="51"/>
      <c r="S154" s="51"/>
      <c r="T154" s="51"/>
      <c r="U154" s="51"/>
    </row>
    <row r="155" spans="4:21" x14ac:dyDescent="0.25">
      <c r="D155" s="34" t="s">
        <v>2181</v>
      </c>
      <c r="E155" t="s">
        <v>478</v>
      </c>
      <c r="F155" t="s">
        <v>79</v>
      </c>
      <c r="G155" t="s">
        <v>43</v>
      </c>
      <c r="H155" t="s">
        <v>222</v>
      </c>
      <c r="I155" t="s">
        <v>2182</v>
      </c>
      <c r="J155" s="40"/>
      <c r="K155" s="52"/>
      <c r="L155" s="51"/>
      <c r="M155" s="51"/>
      <c r="N155" s="51"/>
      <c r="O155" s="51"/>
      <c r="P155" s="51"/>
      <c r="Q155" s="51"/>
      <c r="R155" s="51"/>
      <c r="S155" s="51"/>
      <c r="T155" s="51"/>
      <c r="U155" s="51"/>
    </row>
    <row r="156" spans="4:21" x14ac:dyDescent="0.25">
      <c r="D156" s="18" t="s">
        <v>2179</v>
      </c>
      <c r="E156" s="35">
        <v>2</v>
      </c>
      <c r="F156" s="35">
        <v>7</v>
      </c>
      <c r="G156" s="35">
        <v>265</v>
      </c>
      <c r="H156" s="35">
        <v>170</v>
      </c>
      <c r="I156" s="35">
        <v>444</v>
      </c>
      <c r="J156" s="39" t="str">
        <f>D156</f>
        <v xml:space="preserve">Feedback du préstataire reçu planification du change encours </v>
      </c>
      <c r="K156" s="53">
        <f>I156/$I$162</f>
        <v>0.25313568985176738</v>
      </c>
      <c r="L156" s="51"/>
      <c r="M156" s="51"/>
      <c r="N156" s="51"/>
      <c r="O156" s="51"/>
      <c r="P156" s="51"/>
      <c r="Q156" s="51"/>
      <c r="R156" s="51"/>
      <c r="S156" s="51"/>
      <c r="T156" s="51"/>
      <c r="U156" s="51"/>
    </row>
    <row r="157" spans="4:21" x14ac:dyDescent="0.25">
      <c r="D157" s="18" t="s">
        <v>40</v>
      </c>
      <c r="E157" s="35">
        <v>4</v>
      </c>
      <c r="F157" s="35"/>
      <c r="G157" s="35">
        <v>62</v>
      </c>
      <c r="H157" s="35">
        <v>44</v>
      </c>
      <c r="I157" s="35">
        <v>110</v>
      </c>
      <c r="J157" s="39" t="str">
        <f t="shared" ref="J157:J161" si="12">D157</f>
        <v>Fixed</v>
      </c>
      <c r="K157" s="53">
        <f t="shared" ref="K157:K162" si="13">I157/$I$162</f>
        <v>6.2713797035347782E-2</v>
      </c>
      <c r="L157" s="51"/>
      <c r="M157" s="51"/>
      <c r="N157" s="51"/>
      <c r="O157" s="51"/>
      <c r="P157" s="51"/>
      <c r="Q157" s="51"/>
      <c r="R157" s="51"/>
      <c r="S157" s="51"/>
      <c r="T157" s="51"/>
      <c r="U157" s="51"/>
    </row>
    <row r="158" spans="4:21" x14ac:dyDescent="0.25">
      <c r="D158" s="18" t="s">
        <v>291</v>
      </c>
      <c r="E158" s="35"/>
      <c r="F158" s="35"/>
      <c r="G158" s="35"/>
      <c r="H158" s="35">
        <v>1</v>
      </c>
      <c r="I158" s="35">
        <v>1</v>
      </c>
      <c r="J158" s="39" t="str">
        <f t="shared" si="12"/>
        <v>Not Fixed</v>
      </c>
      <c r="K158" s="53">
        <f t="shared" si="13"/>
        <v>5.7012542759407071E-4</v>
      </c>
      <c r="L158" s="51"/>
      <c r="M158" s="51"/>
      <c r="N158" s="51"/>
      <c r="O158" s="51"/>
      <c r="P158" s="51"/>
      <c r="Q158" s="51"/>
      <c r="R158" s="51"/>
      <c r="S158" s="51"/>
      <c r="T158" s="51"/>
      <c r="U158" s="51"/>
    </row>
    <row r="159" spans="4:21" x14ac:dyDescent="0.25">
      <c r="D159" s="18" t="s">
        <v>1285</v>
      </c>
      <c r="E159" s="35"/>
      <c r="F159" s="35"/>
      <c r="G159" s="35">
        <v>6</v>
      </c>
      <c r="H159" s="35">
        <v>4</v>
      </c>
      <c r="I159" s="35">
        <v>10</v>
      </c>
      <c r="J159" s="39" t="str">
        <f t="shared" si="12"/>
        <v xml:space="preserve">Obsolette </v>
      </c>
      <c r="K159" s="53">
        <f t="shared" si="13"/>
        <v>5.7012542759407071E-3</v>
      </c>
      <c r="L159" s="51"/>
      <c r="M159" s="51"/>
      <c r="N159" s="51"/>
      <c r="O159" s="51"/>
      <c r="P159" s="51"/>
      <c r="Q159" s="51"/>
      <c r="R159" s="51"/>
      <c r="S159" s="51"/>
      <c r="T159" s="51"/>
      <c r="U159" s="51"/>
    </row>
    <row r="160" spans="4:21" x14ac:dyDescent="0.25">
      <c r="D160" s="18" t="s">
        <v>2189</v>
      </c>
      <c r="E160" s="35"/>
      <c r="F160" s="35">
        <v>3</v>
      </c>
      <c r="G160" s="35">
        <v>24</v>
      </c>
      <c r="H160" s="35">
        <v>26</v>
      </c>
      <c r="I160" s="35">
        <v>53</v>
      </c>
      <c r="J160" s="39" t="str">
        <f t="shared" si="12"/>
        <v>Pont escaladé à la CDG pour provisioning cértificat (provisioning du certificat CN visio)</v>
      </c>
      <c r="K160" s="53">
        <f t="shared" si="13"/>
        <v>3.0216647662485746E-2</v>
      </c>
      <c r="L160" s="51"/>
      <c r="M160" s="51"/>
      <c r="N160" s="51"/>
      <c r="O160" s="51"/>
      <c r="P160" s="51"/>
      <c r="Q160" s="51"/>
      <c r="R160" s="51"/>
      <c r="S160" s="51"/>
      <c r="T160" s="51"/>
      <c r="U160" s="51"/>
    </row>
    <row r="161" spans="4:21" x14ac:dyDescent="0.25">
      <c r="D161" s="18" t="s">
        <v>2180</v>
      </c>
      <c r="E161" s="35"/>
      <c r="F161" s="35">
        <v>1095</v>
      </c>
      <c r="G161" s="35">
        <v>25</v>
      </c>
      <c r="H161" s="35">
        <v>16</v>
      </c>
      <c r="I161" s="35">
        <v>1136</v>
      </c>
      <c r="J161" s="39" t="str">
        <f t="shared" si="12"/>
        <v>Projet de remplacement en cours</v>
      </c>
      <c r="K161" s="53">
        <f t="shared" si="13"/>
        <v>0.64766248574686436</v>
      </c>
      <c r="L161" s="51"/>
      <c r="M161" s="51"/>
      <c r="N161" s="51"/>
      <c r="O161" s="51"/>
      <c r="P161" s="51"/>
      <c r="Q161" s="51"/>
      <c r="R161" s="51"/>
      <c r="S161" s="51"/>
      <c r="T161" s="51"/>
      <c r="U161" s="51"/>
    </row>
    <row r="162" spans="4:21" x14ac:dyDescent="0.25">
      <c r="D162" s="18" t="s">
        <v>2182</v>
      </c>
      <c r="E162" s="35">
        <v>6</v>
      </c>
      <c r="F162" s="35">
        <v>1105</v>
      </c>
      <c r="G162" s="35">
        <v>382</v>
      </c>
      <c r="H162" s="35">
        <v>261</v>
      </c>
      <c r="I162" s="35">
        <v>1754</v>
      </c>
      <c r="K162" s="53">
        <f t="shared" si="13"/>
        <v>1</v>
      </c>
      <c r="L162" s="51"/>
      <c r="M162" s="51"/>
      <c r="N162" s="51"/>
      <c r="O162" s="51"/>
      <c r="P162" s="51"/>
      <c r="Q162" s="51"/>
      <c r="R162" s="51"/>
      <c r="S162" s="51"/>
      <c r="T162" s="51"/>
      <c r="U162" s="51"/>
    </row>
    <row r="163" spans="4:21" x14ac:dyDescent="0.25">
      <c r="K163" s="52"/>
      <c r="L163" s="51"/>
      <c r="M163" s="51"/>
      <c r="N163" s="51"/>
      <c r="O163" s="51"/>
      <c r="P163" s="51"/>
      <c r="Q163" s="51"/>
      <c r="R163" s="51"/>
      <c r="S163" s="51"/>
      <c r="T163" s="51"/>
      <c r="U163" s="51"/>
    </row>
    <row r="164" spans="4:21" x14ac:dyDescent="0.25">
      <c r="K164" s="52"/>
      <c r="L164" s="51"/>
      <c r="M164" s="51"/>
      <c r="N164" s="51"/>
      <c r="O164" s="51"/>
      <c r="P164" s="51"/>
      <c r="Q164" s="51"/>
      <c r="R164" s="51"/>
      <c r="S164" s="51"/>
      <c r="T164" s="51"/>
      <c r="U164" s="51"/>
    </row>
    <row r="165" spans="4:21" x14ac:dyDescent="0.25">
      <c r="K165" s="52"/>
      <c r="L165" s="51"/>
      <c r="M165" s="51"/>
      <c r="N165" s="51"/>
      <c r="O165" s="51"/>
      <c r="P165" s="51"/>
      <c r="Q165" s="51"/>
      <c r="R165" s="51"/>
      <c r="S165" s="51"/>
      <c r="T165" s="51"/>
      <c r="U165" s="51"/>
    </row>
    <row r="166" spans="4:21" x14ac:dyDescent="0.25">
      <c r="K166" s="52"/>
      <c r="L166" s="51"/>
      <c r="M166" s="51"/>
      <c r="N166" s="51"/>
      <c r="O166" s="51"/>
      <c r="P166" s="51"/>
      <c r="Q166" s="51"/>
      <c r="R166" s="51"/>
      <c r="S166" s="51"/>
      <c r="T166" s="51"/>
      <c r="U166" s="51"/>
    </row>
    <row r="167" spans="4:21" x14ac:dyDescent="0.25">
      <c r="K167" s="52"/>
      <c r="L167" s="51"/>
      <c r="M167" s="51"/>
      <c r="N167" s="51"/>
      <c r="O167" s="51"/>
      <c r="P167" s="51"/>
      <c r="Q167" s="51"/>
      <c r="R167" s="51"/>
      <c r="S167" s="51"/>
      <c r="T167" s="51"/>
      <c r="U167" s="51"/>
    </row>
    <row r="168" spans="4:21" x14ac:dyDescent="0.25">
      <c r="K168" s="52"/>
      <c r="L168" s="51"/>
      <c r="M168" s="51"/>
      <c r="N168" s="51"/>
      <c r="O168" s="51"/>
      <c r="P168" s="51"/>
      <c r="Q168" s="51"/>
      <c r="R168" s="51"/>
      <c r="S168" s="51"/>
      <c r="T168" s="51"/>
      <c r="U168" s="51"/>
    </row>
    <row r="169" spans="4:21" x14ac:dyDescent="0.25">
      <c r="K169" s="52"/>
      <c r="L169" s="51"/>
      <c r="M169" s="51"/>
      <c r="N169" s="51"/>
      <c r="O169" s="51"/>
      <c r="P169" s="51"/>
      <c r="Q169" s="51"/>
      <c r="R169" s="51"/>
      <c r="S169" s="51"/>
      <c r="T169" s="51"/>
      <c r="U169" s="51"/>
    </row>
    <row r="170" spans="4:21" x14ac:dyDescent="0.25">
      <c r="K170" s="52"/>
      <c r="L170" s="51"/>
      <c r="M170" s="51"/>
      <c r="N170" s="51"/>
      <c r="O170" s="51"/>
      <c r="P170" s="51"/>
      <c r="Q170" s="51"/>
      <c r="R170" s="51"/>
      <c r="S170" s="51"/>
      <c r="T170" s="51"/>
      <c r="U170" s="51"/>
    </row>
    <row r="171" spans="4:21" x14ac:dyDescent="0.25">
      <c r="K171" s="52"/>
      <c r="L171" s="51"/>
      <c r="M171" s="51"/>
      <c r="N171" s="51"/>
      <c r="O171" s="51"/>
      <c r="P171" s="51"/>
      <c r="Q171" s="51"/>
      <c r="R171" s="51"/>
      <c r="S171" s="51"/>
      <c r="T171" s="51"/>
      <c r="U171" s="51"/>
    </row>
    <row r="172" spans="4:21" x14ac:dyDescent="0.25">
      <c r="D172" s="36" t="s">
        <v>522</v>
      </c>
      <c r="K172" s="52"/>
      <c r="L172" s="51"/>
      <c r="M172" s="51"/>
      <c r="N172" s="51"/>
      <c r="O172" s="51"/>
      <c r="P172" s="51"/>
      <c r="Q172" s="51"/>
      <c r="R172" s="51"/>
      <c r="S172" s="51"/>
      <c r="T172" s="51"/>
      <c r="U172" s="51"/>
    </row>
    <row r="173" spans="4:21" x14ac:dyDescent="0.25">
      <c r="K173" s="52"/>
      <c r="L173" s="51"/>
      <c r="M173" s="51"/>
      <c r="N173" s="51"/>
      <c r="O173" s="51"/>
      <c r="P173" s="51"/>
      <c r="Q173" s="51"/>
      <c r="R173" s="51"/>
      <c r="S173" s="51"/>
      <c r="T173" s="51"/>
      <c r="U173" s="51"/>
    </row>
    <row r="174" spans="4:21" x14ac:dyDescent="0.25">
      <c r="D174" s="34" t="s">
        <v>5</v>
      </c>
      <c r="E174" t="s">
        <v>2195</v>
      </c>
      <c r="K174" s="52"/>
      <c r="L174" s="51"/>
      <c r="M174" s="51"/>
      <c r="N174" s="51"/>
      <c r="O174" s="51"/>
      <c r="P174" s="51"/>
      <c r="Q174" s="51"/>
      <c r="R174" s="51"/>
      <c r="S174" s="51"/>
      <c r="T174" s="51"/>
      <c r="U174" s="51"/>
    </row>
    <row r="175" spans="4:21" x14ac:dyDescent="0.25">
      <c r="D175" s="34" t="s">
        <v>4</v>
      </c>
      <c r="E175" t="s">
        <v>520</v>
      </c>
      <c r="K175" s="52"/>
      <c r="L175" s="51"/>
      <c r="M175" s="51"/>
      <c r="N175" s="51"/>
      <c r="O175" s="51"/>
      <c r="P175" s="51"/>
      <c r="Q175" s="51"/>
      <c r="R175" s="51"/>
      <c r="S175" s="51"/>
      <c r="T175" s="51"/>
      <c r="U175" s="51"/>
    </row>
    <row r="176" spans="4:21" x14ac:dyDescent="0.25">
      <c r="K176" s="52"/>
      <c r="L176" s="51"/>
      <c r="M176" s="51"/>
      <c r="N176" s="51"/>
      <c r="O176" s="51"/>
      <c r="P176" s="51"/>
      <c r="Q176" s="51"/>
      <c r="R176" s="51"/>
      <c r="S176" s="51"/>
      <c r="T176" s="51"/>
      <c r="U176" s="51"/>
    </row>
    <row r="177" spans="4:21" x14ac:dyDescent="0.25">
      <c r="D177" s="34" t="s">
        <v>2194</v>
      </c>
      <c r="E177" s="34" t="s">
        <v>2196</v>
      </c>
      <c r="K177" s="52"/>
      <c r="L177" s="51"/>
      <c r="M177" s="51"/>
      <c r="N177" s="51"/>
      <c r="O177" s="51"/>
      <c r="P177" s="51"/>
      <c r="Q177" s="51"/>
      <c r="R177" s="51"/>
      <c r="S177" s="51"/>
      <c r="T177" s="51"/>
      <c r="U177" s="51"/>
    </row>
    <row r="178" spans="4:21" x14ac:dyDescent="0.25">
      <c r="D178" s="34" t="s">
        <v>2181</v>
      </c>
      <c r="E178" t="s">
        <v>79</v>
      </c>
      <c r="F178" t="s">
        <v>43</v>
      </c>
      <c r="G178" t="s">
        <v>222</v>
      </c>
      <c r="H178" t="s">
        <v>2182</v>
      </c>
      <c r="J178" s="40"/>
      <c r="K178" s="52"/>
      <c r="L178" s="51"/>
      <c r="M178" s="51"/>
      <c r="N178" s="51"/>
      <c r="O178" s="51"/>
      <c r="P178" s="51"/>
      <c r="Q178" s="51"/>
      <c r="R178" s="51"/>
      <c r="S178" s="51"/>
      <c r="T178" s="51"/>
      <c r="U178" s="51"/>
    </row>
    <row r="179" spans="4:21" x14ac:dyDescent="0.25">
      <c r="D179" s="18" t="s">
        <v>2184</v>
      </c>
      <c r="E179" s="35">
        <v>1</v>
      </c>
      <c r="F179" s="35">
        <v>6</v>
      </c>
      <c r="G179" s="35">
        <v>6</v>
      </c>
      <c r="H179" s="35">
        <v>13</v>
      </c>
      <c r="J179" s="39">
        <f>H179</f>
        <v>13</v>
      </c>
      <c r="K179" s="52">
        <f>J179/$H$180</f>
        <v>1</v>
      </c>
      <c r="L179" s="51"/>
      <c r="M179" s="51"/>
      <c r="N179" s="51"/>
      <c r="O179" s="51"/>
      <c r="P179" s="51"/>
      <c r="Q179" s="51"/>
      <c r="R179" s="51"/>
      <c r="S179" s="51"/>
      <c r="T179" s="51"/>
      <c r="U179" s="51"/>
    </row>
    <row r="180" spans="4:21" x14ac:dyDescent="0.25">
      <c r="D180" s="18" t="s">
        <v>2182</v>
      </c>
      <c r="E180" s="35">
        <v>1</v>
      </c>
      <c r="F180" s="35">
        <v>6</v>
      </c>
      <c r="G180" s="35">
        <v>6</v>
      </c>
      <c r="H180" s="35">
        <v>13</v>
      </c>
      <c r="K180" s="52"/>
      <c r="L180" s="51"/>
      <c r="M180" s="51"/>
      <c r="N180" s="51"/>
      <c r="O180" s="51"/>
      <c r="P180" s="51"/>
      <c r="Q180" s="51"/>
      <c r="R180" s="51"/>
      <c r="S180" s="51"/>
      <c r="T180" s="51"/>
      <c r="U180" s="51"/>
    </row>
    <row r="181" spans="4:21" x14ac:dyDescent="0.25">
      <c r="K181" s="52"/>
      <c r="L181" s="51"/>
      <c r="M181" s="51"/>
      <c r="N181" s="51"/>
      <c r="O181" s="51"/>
      <c r="P181" s="51"/>
      <c r="Q181" s="51"/>
      <c r="R181" s="51"/>
      <c r="S181" s="51"/>
      <c r="T181" s="51"/>
      <c r="U181" s="51"/>
    </row>
    <row r="182" spans="4:21" x14ac:dyDescent="0.25">
      <c r="K182" s="52"/>
      <c r="L182" s="51"/>
      <c r="M182" s="51"/>
      <c r="N182" s="51"/>
      <c r="O182" s="51"/>
      <c r="P182" s="51"/>
      <c r="Q182" s="51"/>
      <c r="R182" s="51"/>
      <c r="S182" s="51"/>
      <c r="T182" s="51"/>
      <c r="U182" s="51"/>
    </row>
    <row r="183" spans="4:21" x14ac:dyDescent="0.25">
      <c r="K183" s="52"/>
      <c r="L183" s="51"/>
      <c r="M183" s="51"/>
      <c r="N183" s="51"/>
      <c r="O183" s="51"/>
      <c r="P183" s="51"/>
      <c r="Q183" s="51"/>
      <c r="R183" s="51"/>
      <c r="S183" s="51"/>
      <c r="T183" s="51"/>
      <c r="U183" s="51"/>
    </row>
    <row r="184" spans="4:21" x14ac:dyDescent="0.25">
      <c r="K184" s="52"/>
      <c r="L184" s="51"/>
      <c r="M184" s="51"/>
      <c r="N184" s="51"/>
      <c r="O184" s="51"/>
      <c r="P184" s="51"/>
      <c r="Q184" s="51"/>
      <c r="R184" s="51"/>
      <c r="S184" s="51"/>
      <c r="T184" s="51"/>
      <c r="U184" s="51"/>
    </row>
    <row r="185" spans="4:21" x14ac:dyDescent="0.25">
      <c r="K185" s="52"/>
      <c r="L185" s="51"/>
      <c r="M185" s="51"/>
      <c r="N185" s="51"/>
      <c r="O185" s="51"/>
      <c r="P185" s="51"/>
      <c r="Q185" s="51"/>
      <c r="R185" s="51"/>
      <c r="S185" s="51"/>
      <c r="T185" s="51"/>
      <c r="U185" s="51"/>
    </row>
    <row r="194" spans="4:9" x14ac:dyDescent="0.25">
      <c r="D194" s="36" t="s">
        <v>2205</v>
      </c>
    </row>
    <row r="196" spans="4:9" x14ac:dyDescent="0.25">
      <c r="D196" s="34" t="s">
        <v>5</v>
      </c>
      <c r="E196" t="s">
        <v>2195</v>
      </c>
    </row>
    <row r="197" spans="4:9" x14ac:dyDescent="0.25">
      <c r="D197" s="34" t="s">
        <v>4</v>
      </c>
      <c r="E197" t="s">
        <v>2193</v>
      </c>
    </row>
    <row r="199" spans="4:9" x14ac:dyDescent="0.25">
      <c r="D199" s="34" t="s">
        <v>2194</v>
      </c>
      <c r="E199" s="34" t="s">
        <v>2196</v>
      </c>
    </row>
    <row r="200" spans="4:9" x14ac:dyDescent="0.25">
      <c r="D200" s="34" t="s">
        <v>2181</v>
      </c>
      <c r="E200" t="s">
        <v>478</v>
      </c>
      <c r="F200" t="s">
        <v>79</v>
      </c>
      <c r="G200" t="s">
        <v>43</v>
      </c>
      <c r="H200" t="s">
        <v>222</v>
      </c>
      <c r="I200" t="s">
        <v>2182</v>
      </c>
    </row>
    <row r="201" spans="4:9" x14ac:dyDescent="0.25">
      <c r="D201" s="18" t="s">
        <v>2190</v>
      </c>
      <c r="E201" s="35"/>
      <c r="F201" s="35">
        <v>1</v>
      </c>
      <c r="G201" s="35">
        <v>5</v>
      </c>
      <c r="H201" s="35">
        <v>4</v>
      </c>
      <c r="I201" s="35">
        <v>10</v>
      </c>
    </row>
    <row r="202" spans="4:9" x14ac:dyDescent="0.25">
      <c r="D202" s="18" t="s">
        <v>2192</v>
      </c>
      <c r="E202" s="35">
        <v>2</v>
      </c>
      <c r="F202" s="35">
        <v>12</v>
      </c>
      <c r="G202" s="35">
        <v>16</v>
      </c>
      <c r="H202" s="35">
        <v>16</v>
      </c>
      <c r="I202" s="35">
        <v>46</v>
      </c>
    </row>
    <row r="203" spans="4:9" x14ac:dyDescent="0.25">
      <c r="D203" s="18" t="s">
        <v>2183</v>
      </c>
      <c r="E203" s="35">
        <v>19</v>
      </c>
      <c r="F203" s="35">
        <v>27</v>
      </c>
      <c r="G203" s="35">
        <v>325</v>
      </c>
      <c r="H203" s="35">
        <v>17</v>
      </c>
      <c r="I203" s="35">
        <v>388</v>
      </c>
    </row>
    <row r="204" spans="4:9" x14ac:dyDescent="0.25">
      <c r="D204" s="18" t="s">
        <v>1263</v>
      </c>
      <c r="E204" s="35"/>
      <c r="F204" s="35">
        <v>1</v>
      </c>
      <c r="G204" s="35"/>
      <c r="H204" s="35"/>
      <c r="I204" s="35">
        <v>1</v>
      </c>
    </row>
    <row r="205" spans="4:9" x14ac:dyDescent="0.25">
      <c r="D205" s="18" t="s">
        <v>40</v>
      </c>
      <c r="E205" s="35"/>
      <c r="F205" s="35">
        <v>2</v>
      </c>
      <c r="G205" s="35">
        <v>29</v>
      </c>
      <c r="H205" s="35">
        <v>4</v>
      </c>
      <c r="I205" s="35">
        <v>35</v>
      </c>
    </row>
    <row r="206" spans="4:9" x14ac:dyDescent="0.25">
      <c r="D206" s="18" t="s">
        <v>291</v>
      </c>
      <c r="E206" s="35"/>
      <c r="F206" s="35"/>
      <c r="G206" s="35">
        <v>34</v>
      </c>
      <c r="H206" s="35">
        <v>11</v>
      </c>
      <c r="I206" s="35">
        <v>45</v>
      </c>
    </row>
    <row r="207" spans="4:9" x14ac:dyDescent="0.25">
      <c r="D207" s="18" t="s">
        <v>2191</v>
      </c>
      <c r="E207" s="35"/>
      <c r="F207" s="35">
        <v>9</v>
      </c>
      <c r="G207" s="35">
        <v>74</v>
      </c>
      <c r="H207" s="35">
        <v>30</v>
      </c>
      <c r="I207" s="35">
        <v>113</v>
      </c>
    </row>
    <row r="208" spans="4:9" x14ac:dyDescent="0.25">
      <c r="D208" s="18" t="s">
        <v>2182</v>
      </c>
      <c r="E208" s="35">
        <v>21</v>
      </c>
      <c r="F208" s="35">
        <v>52</v>
      </c>
      <c r="G208" s="35">
        <v>483</v>
      </c>
      <c r="H208" s="35">
        <v>82</v>
      </c>
      <c r="I208" s="35">
        <v>638</v>
      </c>
    </row>
  </sheetData>
  <pageMargins left="0.7" right="0.7" top="0.75" bottom="0.75" header="0.3" footer="0.3"/>
  <drawing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F4C23-4911-42E9-B8A1-698CEA6472FF}">
  <dimension ref="A2:C4"/>
  <sheetViews>
    <sheetView workbookViewId="0">
      <selection activeCell="H22" sqref="H22"/>
    </sheetView>
  </sheetViews>
  <sheetFormatPr defaultRowHeight="13.8" x14ac:dyDescent="0.25"/>
  <sheetData>
    <row r="2" spans="1:3" x14ac:dyDescent="0.25">
      <c r="A2" s="62"/>
      <c r="B2" s="63"/>
      <c r="C2" s="64"/>
    </row>
    <row r="3" spans="1:3" x14ac:dyDescent="0.25">
      <c r="A3" s="60"/>
      <c r="B3" s="61"/>
      <c r="C3" s="65"/>
    </row>
    <row r="4" spans="1:3" x14ac:dyDescent="0.25">
      <c r="A4" s="58"/>
      <c r="B4" s="59"/>
      <c r="C4" s="6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8C6B4-C2B3-4E0C-86D0-6326B6E8444A}">
  <sheetPr>
    <tabColor theme="1" tint="4.9989318521683403E-2"/>
  </sheetPr>
  <dimension ref="A1:AO638"/>
  <sheetViews>
    <sheetView topLeftCell="AB1" zoomScale="85" zoomScaleNormal="85" workbookViewId="0">
      <selection activeCell="AD13" sqref="AD13"/>
    </sheetView>
  </sheetViews>
  <sheetFormatPr defaultRowHeight="13.8" x14ac:dyDescent="0.25"/>
  <cols>
    <col min="1" max="1" width="46.5" style="101" customWidth="1"/>
    <col min="2" max="2" width="16.296875" style="101" customWidth="1"/>
    <col min="3" max="3" width="25.69921875" style="101" customWidth="1"/>
    <col min="4" max="4" width="24" style="100" customWidth="1"/>
    <col min="5" max="5" width="15.8984375" style="100" customWidth="1"/>
    <col min="6" max="6" width="34.69921875" style="101" customWidth="1"/>
    <col min="7" max="7" width="38.69921875" style="104" customWidth="1"/>
    <col min="8" max="12" width="10.69921875" style="101" customWidth="1"/>
    <col min="13" max="13" width="10.69921875" style="106" customWidth="1"/>
    <col min="14" max="14" width="26.8984375" style="101" customWidth="1"/>
    <col min="15" max="15" width="44.09765625" style="101" customWidth="1"/>
    <col min="16" max="16" width="23.5" style="101" customWidth="1"/>
    <col min="17" max="17" width="25.19921875" style="101" customWidth="1"/>
    <col min="18" max="18" width="31.3984375" style="101" customWidth="1"/>
    <col min="19" max="19" width="27.796875" style="101" customWidth="1"/>
    <col min="20" max="20" width="28.796875" style="101" customWidth="1"/>
    <col min="21" max="21" width="19.59765625" style="101" customWidth="1"/>
    <col min="22" max="23" width="10.69921875" style="101" customWidth="1"/>
    <col min="24" max="24" width="10.69921875" style="100" customWidth="1"/>
    <col min="25" max="25" width="7.19921875" style="101" customWidth="1"/>
    <col min="26" max="26" width="10.8984375" style="101" customWidth="1"/>
    <col min="27" max="27" width="19.5" style="104" customWidth="1"/>
    <col min="28" max="28" width="10.69921875" style="101" customWidth="1"/>
    <col min="29" max="29" width="68.8984375" style="101" bestFit="1" customWidth="1"/>
    <col min="30" max="30" width="45.8984375" style="105" customWidth="1"/>
    <col min="31" max="31" width="13.69921875" style="101" customWidth="1"/>
    <col min="32" max="32" width="8.09765625" style="101" customWidth="1"/>
    <col min="33" max="33" width="30.59765625" style="101" customWidth="1"/>
    <col min="34" max="34" width="8.796875" style="101"/>
    <col min="35" max="35" width="10.19921875" style="106" bestFit="1" customWidth="1"/>
    <col min="36" max="36" width="16.3984375" style="100" customWidth="1"/>
    <col min="37" max="37" width="7.5" style="101" customWidth="1"/>
    <col min="38" max="38" width="16.8984375" style="101" customWidth="1"/>
    <col min="39" max="39" width="6.59765625" style="101" customWidth="1"/>
    <col min="40" max="40" width="0" hidden="1" customWidth="1"/>
    <col min="41" max="41" width="33.5" customWidth="1"/>
  </cols>
  <sheetData>
    <row r="1" spans="1:41" s="1" customFormat="1" ht="14.4" x14ac:dyDescent="0.3">
      <c r="A1" s="1" t="s">
        <v>2226</v>
      </c>
      <c r="B1" s="1" t="s">
        <v>2141</v>
      </c>
      <c r="C1" s="1" t="s">
        <v>2</v>
      </c>
      <c r="D1" s="2" t="s">
        <v>1935</v>
      </c>
      <c r="E1" s="2" t="s">
        <v>6</v>
      </c>
      <c r="F1" s="1" t="s">
        <v>1936</v>
      </c>
      <c r="G1" s="75" t="s">
        <v>10</v>
      </c>
      <c r="H1" s="1" t="s">
        <v>11</v>
      </c>
      <c r="I1" s="1" t="s">
        <v>12</v>
      </c>
      <c r="J1" s="1" t="s">
        <v>13</v>
      </c>
      <c r="K1" s="1" t="s">
        <v>14</v>
      </c>
      <c r="L1" s="1" t="s">
        <v>15</v>
      </c>
      <c r="M1" s="122" t="s">
        <v>16</v>
      </c>
      <c r="N1" s="1" t="s">
        <v>18</v>
      </c>
      <c r="O1" s="1" t="s">
        <v>19</v>
      </c>
      <c r="P1" s="1" t="s">
        <v>20</v>
      </c>
      <c r="Q1" s="1" t="s">
        <v>21</v>
      </c>
      <c r="R1" s="1" t="s">
        <v>22</v>
      </c>
      <c r="S1" s="1" t="s">
        <v>23</v>
      </c>
      <c r="T1" s="1" t="s">
        <v>24</v>
      </c>
      <c r="U1" s="1" t="s">
        <v>25</v>
      </c>
      <c r="V1" s="3" t="s">
        <v>26</v>
      </c>
      <c r="W1" s="1" t="s">
        <v>27</v>
      </c>
      <c r="X1" s="2" t="s">
        <v>28</v>
      </c>
      <c r="Y1" s="1" t="s">
        <v>29</v>
      </c>
      <c r="Z1" s="1" t="s">
        <v>30</v>
      </c>
      <c r="AA1" s="75" t="s">
        <v>36</v>
      </c>
      <c r="AB1" s="1" t="s">
        <v>31</v>
      </c>
      <c r="AC1" s="1" t="s">
        <v>1937</v>
      </c>
      <c r="AD1" s="87" t="s">
        <v>32</v>
      </c>
      <c r="AE1" s="1" t="s">
        <v>1938</v>
      </c>
      <c r="AF1" s="1" t="s">
        <v>1939</v>
      </c>
      <c r="AG1" s="4" t="s">
        <v>1940</v>
      </c>
      <c r="AH1" s="1" t="s">
        <v>2261</v>
      </c>
      <c r="AI1" s="86" t="s">
        <v>1941</v>
      </c>
      <c r="AJ1" s="2" t="s">
        <v>2223</v>
      </c>
      <c r="AK1" s="1" t="s">
        <v>5</v>
      </c>
      <c r="AL1" s="1" t="s">
        <v>2223</v>
      </c>
      <c r="AM1" s="1" t="s">
        <v>5</v>
      </c>
      <c r="AN1" s="1" t="s">
        <v>2261</v>
      </c>
    </row>
    <row r="2" spans="1:41" ht="15.6" x14ac:dyDescent="0.3">
      <c r="A2" t="str">
        <f>B2&amp;"/"&amp;J2&amp;"/"&amp;N2</f>
        <v>21,21,21,21/0/generic-tcp-timestamp</v>
      </c>
      <c r="B2" t="s">
        <v>4618</v>
      </c>
      <c r="C2" t="s">
        <v>4619</v>
      </c>
      <c r="D2" s="5"/>
      <c r="E2" s="5" t="s">
        <v>1942</v>
      </c>
      <c r="F2"/>
      <c r="G2" s="18"/>
      <c r="H2" t="s">
        <v>1944</v>
      </c>
      <c r="I2" t="s">
        <v>1945</v>
      </c>
      <c r="J2">
        <v>0</v>
      </c>
      <c r="K2" t="s">
        <v>1946</v>
      </c>
      <c r="L2" t="s">
        <v>67</v>
      </c>
      <c r="M2" s="82">
        <v>1</v>
      </c>
      <c r="N2" t="s">
        <v>270</v>
      </c>
      <c r="O2" t="s">
        <v>271</v>
      </c>
      <c r="P2" t="s">
        <v>272</v>
      </c>
      <c r="Q2" t="s">
        <v>1947</v>
      </c>
      <c r="R2" t="s">
        <v>274</v>
      </c>
      <c r="S2" t="s">
        <v>275</v>
      </c>
      <c r="T2" t="s">
        <v>67</v>
      </c>
      <c r="U2" t="s">
        <v>67</v>
      </c>
      <c r="V2" s="6">
        <v>35643</v>
      </c>
      <c r="W2" t="s">
        <v>215</v>
      </c>
      <c r="X2" s="5">
        <v>0</v>
      </c>
      <c r="Y2" t="s">
        <v>67</v>
      </c>
      <c r="Z2" t="s">
        <v>67</v>
      </c>
      <c r="AA2" s="18" t="s">
        <v>1948</v>
      </c>
      <c r="AB2"/>
      <c r="AC2" t="s">
        <v>4615</v>
      </c>
      <c r="AD2" s="88" t="s">
        <v>40</v>
      </c>
      <c r="AE2"/>
      <c r="AF2"/>
      <c r="AG2"/>
      <c r="AH2" s="7">
        <v>44124</v>
      </c>
      <c r="AI2" s="14" t="s">
        <v>1950</v>
      </c>
      <c r="AJ2" s="5" t="e">
        <f>VLOOKUP(A2,'[1]Externe MAJ Nov'!$A:$H,8,0)</f>
        <v>#N/A</v>
      </c>
      <c r="AK2" t="e">
        <f>VLOOKUP(A2,'[1]Externe MAJ Nov'!$A:$G,7,0)</f>
        <v>#N/A</v>
      </c>
      <c r="AL2" t="s">
        <v>291</v>
      </c>
      <c r="AM2" t="s">
        <v>39</v>
      </c>
      <c r="AN2" s="7">
        <v>44124</v>
      </c>
      <c r="AO2" t="e">
        <f>VLOOKUP(A2,'[2]Relais mail 28_12_2020'!$A:$A,1,0)</f>
        <v>#N/A</v>
      </c>
    </row>
    <row r="3" spans="1:41" ht="15.6" x14ac:dyDescent="0.3">
      <c r="A3" t="str">
        <f t="shared" ref="A3:A64" si="0">B3&amp;"/"&amp;J3&amp;"/"&amp;N3</f>
        <v>21,21,21,21/25/tlsv1_1-enabled</v>
      </c>
      <c r="B3" t="s">
        <v>4618</v>
      </c>
      <c r="C3" t="s">
        <v>4619</v>
      </c>
      <c r="D3" s="5"/>
      <c r="E3" s="5" t="s">
        <v>1942</v>
      </c>
      <c r="F3"/>
      <c r="G3" s="18"/>
      <c r="H3" t="s">
        <v>1944</v>
      </c>
      <c r="I3" t="s">
        <v>1945</v>
      </c>
      <c r="J3">
        <v>25</v>
      </c>
      <c r="K3" t="s">
        <v>1951</v>
      </c>
      <c r="L3" t="s">
        <v>67</v>
      </c>
      <c r="M3" s="82">
        <v>3</v>
      </c>
      <c r="N3" t="s">
        <v>353</v>
      </c>
      <c r="O3" t="s">
        <v>354</v>
      </c>
      <c r="P3" t="s">
        <v>349</v>
      </c>
      <c r="Q3" t="s">
        <v>350</v>
      </c>
      <c r="R3" t="s">
        <v>355</v>
      </c>
      <c r="S3" t="s">
        <v>352</v>
      </c>
      <c r="T3" t="s">
        <v>67</v>
      </c>
      <c r="U3" t="s">
        <v>67</v>
      </c>
      <c r="V3" s="6">
        <v>41926</v>
      </c>
      <c r="W3" t="s">
        <v>215</v>
      </c>
      <c r="X3" s="5">
        <v>0</v>
      </c>
      <c r="Y3" t="s">
        <v>67</v>
      </c>
      <c r="Z3" t="s">
        <v>67</v>
      </c>
      <c r="AA3" s="18" t="s">
        <v>1948</v>
      </c>
      <c r="AB3"/>
      <c r="AC3"/>
      <c r="AD3" s="67" t="s">
        <v>4620</v>
      </c>
      <c r="AE3"/>
      <c r="AF3" s="7">
        <v>44191</v>
      </c>
      <c r="AG3"/>
      <c r="AH3" s="7">
        <v>44124</v>
      </c>
      <c r="AI3" s="14" t="s">
        <v>1950</v>
      </c>
      <c r="AJ3" s="5" t="e">
        <f>VLOOKUP(A3,'[1]Externe MAJ Nov'!$A:$H,8,0)</f>
        <v>#N/A</v>
      </c>
      <c r="AK3" t="e">
        <f>VLOOKUP(A3,'[1]Externe MAJ Nov'!$A:$G,7,0)</f>
        <v>#N/A</v>
      </c>
      <c r="AL3" t="s">
        <v>291</v>
      </c>
      <c r="AM3" t="s">
        <v>39</v>
      </c>
      <c r="AN3" s="7">
        <v>44124</v>
      </c>
      <c r="AO3" t="e">
        <f>VLOOKUP(A3,'[2]Relais mail 28_12_2020'!$A:$A,1,0)</f>
        <v>#N/A</v>
      </c>
    </row>
    <row r="4" spans="1:41" ht="15.6" x14ac:dyDescent="0.3">
      <c r="A4" t="str">
        <f t="shared" si="0"/>
        <v>21,21,21,21/25/tlsv1_0-enabled</v>
      </c>
      <c r="B4" t="s">
        <v>4618</v>
      </c>
      <c r="C4" t="s">
        <v>4619</v>
      </c>
      <c r="D4" s="5"/>
      <c r="E4" s="5" t="s">
        <v>1942</v>
      </c>
      <c r="F4"/>
      <c r="G4" s="18"/>
      <c r="H4" t="s">
        <v>1944</v>
      </c>
      <c r="I4" t="s">
        <v>1945</v>
      </c>
      <c r="J4">
        <v>25</v>
      </c>
      <c r="K4" t="s">
        <v>1951</v>
      </c>
      <c r="L4" t="s">
        <v>67</v>
      </c>
      <c r="M4" s="82">
        <v>4</v>
      </c>
      <c r="N4" t="s">
        <v>347</v>
      </c>
      <c r="O4" t="s">
        <v>348</v>
      </c>
      <c r="P4" t="s">
        <v>349</v>
      </c>
      <c r="Q4" t="s">
        <v>350</v>
      </c>
      <c r="R4" t="s">
        <v>351</v>
      </c>
      <c r="S4" t="s">
        <v>352</v>
      </c>
      <c r="T4" t="s">
        <v>67</v>
      </c>
      <c r="U4" t="s">
        <v>67</v>
      </c>
      <c r="V4" s="6">
        <v>41926</v>
      </c>
      <c r="W4" t="s">
        <v>215</v>
      </c>
      <c r="X4" s="5">
        <v>0</v>
      </c>
      <c r="Y4" t="s">
        <v>67</v>
      </c>
      <c r="Z4" t="s">
        <v>67</v>
      </c>
      <c r="AA4" s="18" t="s">
        <v>1948</v>
      </c>
      <c r="AB4"/>
      <c r="AC4"/>
      <c r="AD4" s="67"/>
      <c r="AE4"/>
      <c r="AF4"/>
      <c r="AG4"/>
      <c r="AH4" s="7">
        <v>44124</v>
      </c>
      <c r="AI4" s="14" t="s">
        <v>1950</v>
      </c>
      <c r="AJ4" s="5" t="e">
        <f>VLOOKUP(A4,'[1]Externe MAJ Nov'!$A:$H,8,0)</f>
        <v>#N/A</v>
      </c>
      <c r="AK4" t="e">
        <f>VLOOKUP(A4,'[1]Externe MAJ Nov'!$A:$G,7,0)</f>
        <v>#N/A</v>
      </c>
      <c r="AL4" t="s">
        <v>291</v>
      </c>
      <c r="AM4" t="s">
        <v>39</v>
      </c>
      <c r="AN4" s="7">
        <v>44124</v>
      </c>
    </row>
    <row r="5" spans="1:41" ht="15.6" x14ac:dyDescent="0.3">
      <c r="A5" t="str">
        <f t="shared" si="0"/>
        <v>21,21,21,21/22/ssh-3des-ciphers</v>
      </c>
      <c r="B5" t="s">
        <v>4618</v>
      </c>
      <c r="C5" t="s">
        <v>4619</v>
      </c>
      <c r="D5" s="5"/>
      <c r="E5" s="5" t="s">
        <v>1952</v>
      </c>
      <c r="F5"/>
      <c r="G5" s="18"/>
      <c r="H5" t="s">
        <v>1944</v>
      </c>
      <c r="I5" t="s">
        <v>1945</v>
      </c>
      <c r="J5">
        <v>22</v>
      </c>
      <c r="K5" t="s">
        <v>1954</v>
      </c>
      <c r="L5" t="s">
        <v>1955</v>
      </c>
      <c r="M5" s="83">
        <v>1</v>
      </c>
      <c r="N5" t="s">
        <v>235</v>
      </c>
      <c r="O5" t="s">
        <v>236</v>
      </c>
      <c r="P5" t="s">
        <v>237</v>
      </c>
      <c r="Q5" t="s">
        <v>238</v>
      </c>
      <c r="R5" t="s">
        <v>239</v>
      </c>
      <c r="S5" t="s">
        <v>240</v>
      </c>
      <c r="T5" t="s">
        <v>67</v>
      </c>
      <c r="U5" t="s">
        <v>67</v>
      </c>
      <c r="V5" s="6">
        <v>39845</v>
      </c>
      <c r="W5" t="s">
        <v>51</v>
      </c>
      <c r="X5" s="5">
        <v>0</v>
      </c>
      <c r="Y5" t="s">
        <v>67</v>
      </c>
      <c r="Z5" t="s">
        <v>67</v>
      </c>
      <c r="AA5" s="18" t="s">
        <v>1948</v>
      </c>
      <c r="AB5"/>
      <c r="AC5"/>
      <c r="AD5" s="67"/>
      <c r="AE5"/>
      <c r="AF5"/>
      <c r="AG5"/>
      <c r="AH5" s="7">
        <v>44124</v>
      </c>
      <c r="AI5" s="14" t="s">
        <v>1956</v>
      </c>
      <c r="AJ5" s="5" t="e">
        <f>VLOOKUP(A5,'[1]Externe MAJ Nov'!$A:$H,8,0)</f>
        <v>#N/A</v>
      </c>
      <c r="AK5" t="e">
        <f>VLOOKUP(A5,'[1]Externe MAJ Nov'!$A:$G,7,0)</f>
        <v>#N/A</v>
      </c>
      <c r="AL5" t="s">
        <v>40</v>
      </c>
      <c r="AM5" t="s">
        <v>39</v>
      </c>
      <c r="AN5" s="7">
        <v>44124</v>
      </c>
    </row>
    <row r="6" spans="1:41" ht="15.6" x14ac:dyDescent="0.3">
      <c r="A6" t="str">
        <f t="shared" si="0"/>
        <v>21,21,21,21/0/generic-tcp-timestamp</v>
      </c>
      <c r="B6" t="s">
        <v>4618</v>
      </c>
      <c r="C6" t="s">
        <v>4619</v>
      </c>
      <c r="D6" s="5"/>
      <c r="E6" s="5" t="s">
        <v>1952</v>
      </c>
      <c r="F6"/>
      <c r="G6" s="18"/>
      <c r="H6" t="s">
        <v>1944</v>
      </c>
      <c r="I6" t="s">
        <v>1945</v>
      </c>
      <c r="J6">
        <v>0</v>
      </c>
      <c r="K6" t="s">
        <v>1946</v>
      </c>
      <c r="L6" t="s">
        <v>67</v>
      </c>
      <c r="M6" s="83">
        <v>1</v>
      </c>
      <c r="N6" t="s">
        <v>270</v>
      </c>
      <c r="O6" t="s">
        <v>271</v>
      </c>
      <c r="P6" t="s">
        <v>272</v>
      </c>
      <c r="Q6" t="s">
        <v>273</v>
      </c>
      <c r="R6" t="s">
        <v>274</v>
      </c>
      <c r="S6" t="s">
        <v>275</v>
      </c>
      <c r="T6" t="s">
        <v>67</v>
      </c>
      <c r="U6" t="s">
        <v>67</v>
      </c>
      <c r="V6" s="6">
        <v>35643</v>
      </c>
      <c r="W6" t="s">
        <v>215</v>
      </c>
      <c r="X6" s="5">
        <v>0</v>
      </c>
      <c r="Y6" t="s">
        <v>67</v>
      </c>
      <c r="Z6" t="s">
        <v>67</v>
      </c>
      <c r="AA6" s="18" t="s">
        <v>1948</v>
      </c>
      <c r="AB6"/>
      <c r="AC6"/>
      <c r="AD6" s="67" t="s">
        <v>40</v>
      </c>
      <c r="AE6"/>
      <c r="AF6"/>
      <c r="AG6"/>
      <c r="AH6" s="7">
        <v>44124</v>
      </c>
      <c r="AI6" s="14" t="s">
        <v>1956</v>
      </c>
      <c r="AJ6" s="5" t="e">
        <f>VLOOKUP(A6,'[1]Externe MAJ Nov'!$A:$H,8,0)</f>
        <v>#N/A</v>
      </c>
      <c r="AK6" t="e">
        <f>VLOOKUP(A6,'[1]Externe MAJ Nov'!$A:$G,7,0)</f>
        <v>#N/A</v>
      </c>
      <c r="AL6" t="s">
        <v>40</v>
      </c>
      <c r="AM6" t="s">
        <v>39</v>
      </c>
      <c r="AN6" s="7">
        <v>44124</v>
      </c>
    </row>
    <row r="7" spans="1:41" ht="15.6" x14ac:dyDescent="0.3">
      <c r="A7" t="str">
        <f t="shared" si="0"/>
        <v>21,21,21,21/22/ssh-cbc-ciphers</v>
      </c>
      <c r="B7" t="s">
        <v>4618</v>
      </c>
      <c r="C7" t="s">
        <v>4619</v>
      </c>
      <c r="D7" s="5"/>
      <c r="E7" s="5" t="s">
        <v>1952</v>
      </c>
      <c r="F7"/>
      <c r="G7" s="18"/>
      <c r="H7" t="s">
        <v>1944</v>
      </c>
      <c r="I7" t="s">
        <v>1945</v>
      </c>
      <c r="J7">
        <v>22</v>
      </c>
      <c r="K7" t="s">
        <v>1954</v>
      </c>
      <c r="L7" t="s">
        <v>1955</v>
      </c>
      <c r="M7" s="83">
        <v>3</v>
      </c>
      <c r="N7" t="s">
        <v>241</v>
      </c>
      <c r="O7" t="s">
        <v>242</v>
      </c>
      <c r="P7" t="s">
        <v>243</v>
      </c>
      <c r="Q7" t="s">
        <v>244</v>
      </c>
      <c r="R7" t="s">
        <v>1957</v>
      </c>
      <c r="S7" t="s">
        <v>246</v>
      </c>
      <c r="T7" t="s">
        <v>67</v>
      </c>
      <c r="U7" t="s">
        <v>67</v>
      </c>
      <c r="V7" s="6">
        <v>41313</v>
      </c>
      <c r="W7" t="s">
        <v>51</v>
      </c>
      <c r="X7" s="5">
        <v>0</v>
      </c>
      <c r="Y7" t="s">
        <v>67</v>
      </c>
      <c r="Z7" t="s">
        <v>67</v>
      </c>
      <c r="AA7" s="18" t="s">
        <v>1948</v>
      </c>
      <c r="AB7"/>
      <c r="AC7"/>
      <c r="AD7" s="67"/>
      <c r="AE7"/>
      <c r="AF7"/>
      <c r="AG7"/>
      <c r="AH7" s="7">
        <v>44124</v>
      </c>
      <c r="AI7" s="14" t="s">
        <v>1956</v>
      </c>
      <c r="AJ7" s="5" t="e">
        <f>VLOOKUP(A7,'[1]Externe MAJ Nov'!$A:$H,8,0)</f>
        <v>#N/A</v>
      </c>
      <c r="AK7" t="e">
        <f>VLOOKUP(A7,'[1]Externe MAJ Nov'!$A:$G,7,0)</f>
        <v>#N/A</v>
      </c>
      <c r="AL7" t="s">
        <v>40</v>
      </c>
      <c r="AM7" t="s">
        <v>39</v>
      </c>
      <c r="AN7" s="7">
        <v>44124</v>
      </c>
    </row>
    <row r="8" spans="1:41" ht="15.6" x14ac:dyDescent="0.3">
      <c r="A8" t="str">
        <f t="shared" si="0"/>
        <v>21,21,21,21/22/ssh-rc4-ciphers</v>
      </c>
      <c r="B8" t="s">
        <v>4618</v>
      </c>
      <c r="C8" t="s">
        <v>4619</v>
      </c>
      <c r="D8" s="5"/>
      <c r="E8" s="5" t="s">
        <v>1952</v>
      </c>
      <c r="F8"/>
      <c r="G8" s="18"/>
      <c r="H8" t="s">
        <v>1944</v>
      </c>
      <c r="I8" t="s">
        <v>1945</v>
      </c>
      <c r="J8">
        <v>22</v>
      </c>
      <c r="K8" t="s">
        <v>1954</v>
      </c>
      <c r="L8" t="s">
        <v>1955</v>
      </c>
      <c r="M8" s="83">
        <v>4</v>
      </c>
      <c r="N8" t="s">
        <v>277</v>
      </c>
      <c r="O8" t="s">
        <v>278</v>
      </c>
      <c r="P8" t="s">
        <v>279</v>
      </c>
      <c r="Q8" t="s">
        <v>280</v>
      </c>
      <c r="R8" t="s">
        <v>1958</v>
      </c>
      <c r="S8" t="s">
        <v>282</v>
      </c>
      <c r="T8" t="s">
        <v>67</v>
      </c>
      <c r="U8" t="s">
        <v>67</v>
      </c>
      <c r="V8" s="6">
        <v>41345</v>
      </c>
      <c r="W8" t="s">
        <v>51</v>
      </c>
      <c r="X8" s="5">
        <v>0</v>
      </c>
      <c r="Y8" t="s">
        <v>67</v>
      </c>
      <c r="Z8" t="s">
        <v>67</v>
      </c>
      <c r="AA8" s="18" t="s">
        <v>1948</v>
      </c>
      <c r="AB8"/>
      <c r="AC8"/>
      <c r="AD8" s="67"/>
      <c r="AE8"/>
      <c r="AF8"/>
      <c r="AG8"/>
      <c r="AH8" s="7">
        <v>44124</v>
      </c>
      <c r="AI8" s="14" t="s">
        <v>1956</v>
      </c>
      <c r="AJ8" s="5" t="e">
        <f>VLOOKUP(A8,'[1]Externe MAJ Nov'!$A:$H,8,0)</f>
        <v>#N/A</v>
      </c>
      <c r="AK8" t="e">
        <f>VLOOKUP(A8,'[1]Externe MAJ Nov'!$A:$G,7,0)</f>
        <v>#N/A</v>
      </c>
      <c r="AL8" t="s">
        <v>40</v>
      </c>
      <c r="AM8" t="s">
        <v>39</v>
      </c>
      <c r="AN8" s="7">
        <v>44124</v>
      </c>
    </row>
    <row r="9" spans="1:41" ht="15.6" x14ac:dyDescent="0.3">
      <c r="A9" t="str">
        <f t="shared" si="0"/>
        <v>21,21,21,21/22/ssh-cve-2015-4000</v>
      </c>
      <c r="B9" t="s">
        <v>4618</v>
      </c>
      <c r="C9" t="s">
        <v>4619</v>
      </c>
      <c r="D9" s="5"/>
      <c r="E9" s="5" t="s">
        <v>1952</v>
      </c>
      <c r="F9"/>
      <c r="G9" s="18"/>
      <c r="H9" t="s">
        <v>1944</v>
      </c>
      <c r="I9" t="s">
        <v>1945</v>
      </c>
      <c r="J9">
        <v>22</v>
      </c>
      <c r="K9" t="s">
        <v>1954</v>
      </c>
      <c r="L9" t="s">
        <v>1955</v>
      </c>
      <c r="M9" s="83">
        <v>4</v>
      </c>
      <c r="N9" t="s">
        <v>247</v>
      </c>
      <c r="O9" t="s">
        <v>248</v>
      </c>
      <c r="P9" t="s">
        <v>249</v>
      </c>
      <c r="Q9" t="s">
        <v>250</v>
      </c>
      <c r="R9" t="s">
        <v>251</v>
      </c>
      <c r="S9" t="s">
        <v>252</v>
      </c>
      <c r="T9" t="s">
        <v>253</v>
      </c>
      <c r="U9" t="s">
        <v>1959</v>
      </c>
      <c r="V9" s="6">
        <v>42144</v>
      </c>
      <c r="W9" t="s">
        <v>51</v>
      </c>
      <c r="X9" s="5">
        <v>0</v>
      </c>
      <c r="Y9" t="s">
        <v>67</v>
      </c>
      <c r="Z9" t="s">
        <v>67</v>
      </c>
      <c r="AA9" s="18" t="s">
        <v>1948</v>
      </c>
      <c r="AB9"/>
      <c r="AC9"/>
      <c r="AD9" s="67"/>
      <c r="AE9"/>
      <c r="AF9"/>
      <c r="AG9"/>
      <c r="AH9" s="7">
        <v>44124</v>
      </c>
      <c r="AI9" s="14" t="s">
        <v>1956</v>
      </c>
      <c r="AJ9" s="5" t="e">
        <f>VLOOKUP(A9,'[1]Externe MAJ Nov'!$A:$H,8,0)</f>
        <v>#N/A</v>
      </c>
      <c r="AK9" t="e">
        <f>VLOOKUP(A9,'[1]Externe MAJ Nov'!$A:$G,7,0)</f>
        <v>#N/A</v>
      </c>
      <c r="AL9" t="s">
        <v>40</v>
      </c>
      <c r="AM9" t="s">
        <v>39</v>
      </c>
      <c r="AN9" s="7">
        <v>44124</v>
      </c>
    </row>
    <row r="10" spans="1:41" ht="15.6" x14ac:dyDescent="0.3">
      <c r="A10" t="str">
        <f t="shared" si="0"/>
        <v>21,21,21,21/22/ssh-weak-message-authentication-code-algorithms</v>
      </c>
      <c r="B10" t="s">
        <v>4618</v>
      </c>
      <c r="C10" t="s">
        <v>4619</v>
      </c>
      <c r="D10" s="5"/>
      <c r="E10" s="5" t="s">
        <v>1952</v>
      </c>
      <c r="F10"/>
      <c r="G10" s="18"/>
      <c r="H10" t="s">
        <v>1944</v>
      </c>
      <c r="I10" t="s">
        <v>1945</v>
      </c>
      <c r="J10">
        <v>22</v>
      </c>
      <c r="K10" t="s">
        <v>1954</v>
      </c>
      <c r="L10" t="s">
        <v>1955</v>
      </c>
      <c r="M10" s="83">
        <v>4</v>
      </c>
      <c r="N10" t="s">
        <v>283</v>
      </c>
      <c r="O10" t="s">
        <v>284</v>
      </c>
      <c r="P10" t="s">
        <v>285</v>
      </c>
      <c r="Q10" t="s">
        <v>286</v>
      </c>
      <c r="R10" t="s">
        <v>1960</v>
      </c>
      <c r="S10" t="s">
        <v>288</v>
      </c>
      <c r="T10" t="s">
        <v>67</v>
      </c>
      <c r="U10" t="s">
        <v>67</v>
      </c>
      <c r="V10" s="6">
        <v>41645</v>
      </c>
      <c r="W10" t="s">
        <v>51</v>
      </c>
      <c r="X10" s="5">
        <v>0</v>
      </c>
      <c r="Y10" t="s">
        <v>67</v>
      </c>
      <c r="Z10" t="s">
        <v>67</v>
      </c>
      <c r="AA10" s="18" t="s">
        <v>1948</v>
      </c>
      <c r="AB10"/>
      <c r="AC10"/>
      <c r="AD10" s="67"/>
      <c r="AE10"/>
      <c r="AF10"/>
      <c r="AG10"/>
      <c r="AH10" s="7">
        <v>44124</v>
      </c>
      <c r="AI10" s="14" t="s">
        <v>1956</v>
      </c>
      <c r="AJ10" s="5" t="e">
        <f>VLOOKUP(A10,'[1]Externe MAJ Nov'!$A:$H,8,0)</f>
        <v>#N/A</v>
      </c>
      <c r="AK10" t="e">
        <f>VLOOKUP(A10,'[1]Externe MAJ Nov'!$A:$G,7,0)</f>
        <v>#N/A</v>
      </c>
      <c r="AL10" t="s">
        <v>40</v>
      </c>
      <c r="AM10" t="s">
        <v>39</v>
      </c>
      <c r="AN10" s="7">
        <v>44124</v>
      </c>
    </row>
    <row r="11" spans="1:41" ht="15.6" x14ac:dyDescent="0.3">
      <c r="A11" t="str">
        <f t="shared" si="0"/>
        <v>21,21,21,21/22/ssh-weak-kex-algorithms</v>
      </c>
      <c r="B11" t="s">
        <v>4618</v>
      </c>
      <c r="C11" t="s">
        <v>4619</v>
      </c>
      <c r="D11" s="5"/>
      <c r="E11" s="5" t="s">
        <v>1952</v>
      </c>
      <c r="F11"/>
      <c r="G11" s="18"/>
      <c r="H11" t="s">
        <v>1944</v>
      </c>
      <c r="I11" t="s">
        <v>1945</v>
      </c>
      <c r="J11">
        <v>22</v>
      </c>
      <c r="K11" t="s">
        <v>1954</v>
      </c>
      <c r="L11" t="s">
        <v>1955</v>
      </c>
      <c r="M11" s="83">
        <v>4</v>
      </c>
      <c r="N11" t="s">
        <v>259</v>
      </c>
      <c r="O11" t="s">
        <v>260</v>
      </c>
      <c r="P11" t="s">
        <v>261</v>
      </c>
      <c r="Q11" t="s">
        <v>262</v>
      </c>
      <c r="R11" t="s">
        <v>1310</v>
      </c>
      <c r="S11" t="s">
        <v>264</v>
      </c>
      <c r="T11" t="s">
        <v>67</v>
      </c>
      <c r="U11" t="s">
        <v>67</v>
      </c>
      <c r="V11" s="6">
        <v>42929</v>
      </c>
      <c r="W11" t="s">
        <v>51</v>
      </c>
      <c r="X11" s="5">
        <v>0</v>
      </c>
      <c r="Y11" t="s">
        <v>67</v>
      </c>
      <c r="Z11" t="s">
        <v>67</v>
      </c>
      <c r="AA11" s="18" t="s">
        <v>1948</v>
      </c>
      <c r="AB11"/>
      <c r="AC11"/>
      <c r="AD11" s="67"/>
      <c r="AE11"/>
      <c r="AF11"/>
      <c r="AG11"/>
      <c r="AH11" s="7">
        <v>44124</v>
      </c>
      <c r="AI11" s="14" t="s">
        <v>1956</v>
      </c>
      <c r="AJ11" s="5" t="e">
        <f>VLOOKUP(A11,'[1]Externe MAJ Nov'!$A:$H,8,0)</f>
        <v>#N/A</v>
      </c>
      <c r="AK11" t="e">
        <f>VLOOKUP(A11,'[1]Externe MAJ Nov'!$A:$G,7,0)</f>
        <v>#N/A</v>
      </c>
      <c r="AL11" t="s">
        <v>40</v>
      </c>
      <c r="AM11" t="s">
        <v>39</v>
      </c>
      <c r="AN11" s="7">
        <v>44124</v>
      </c>
    </row>
    <row r="12" spans="1:41" ht="15.6" x14ac:dyDescent="0.3">
      <c r="A12" t="str">
        <f t="shared" si="0"/>
        <v>21,21,21,21/80/http-generic-click-jacking</v>
      </c>
      <c r="B12" t="s">
        <v>4618</v>
      </c>
      <c r="C12" t="s">
        <v>4619</v>
      </c>
      <c r="D12" s="5"/>
      <c r="E12" s="5" t="s">
        <v>1952</v>
      </c>
      <c r="F12"/>
      <c r="G12" s="18"/>
      <c r="H12" t="s">
        <v>1944</v>
      </c>
      <c r="I12" t="s">
        <v>1945</v>
      </c>
      <c r="J12">
        <v>80</v>
      </c>
      <c r="K12" t="s">
        <v>1961</v>
      </c>
      <c r="L12" t="s">
        <v>1962</v>
      </c>
      <c r="M12" s="83">
        <v>4</v>
      </c>
      <c r="N12" t="s">
        <v>216</v>
      </c>
      <c r="O12" t="s">
        <v>217</v>
      </c>
      <c r="P12" t="s">
        <v>218</v>
      </c>
      <c r="Q12" t="s">
        <v>219</v>
      </c>
      <c r="R12" t="s">
        <v>1963</v>
      </c>
      <c r="S12" t="s">
        <v>221</v>
      </c>
      <c r="T12" t="s">
        <v>67</v>
      </c>
      <c r="U12" t="s">
        <v>67</v>
      </c>
      <c r="V12" s="6">
        <v>39708</v>
      </c>
      <c r="W12" t="s">
        <v>215</v>
      </c>
      <c r="X12" s="5">
        <v>0</v>
      </c>
      <c r="Y12" t="s">
        <v>67</v>
      </c>
      <c r="Z12" t="s">
        <v>67</v>
      </c>
      <c r="AA12" s="18" t="s">
        <v>1948</v>
      </c>
      <c r="AB12"/>
      <c r="AC12"/>
      <c r="AD12" s="67"/>
      <c r="AE12"/>
      <c r="AF12"/>
      <c r="AG12"/>
      <c r="AH12" s="7">
        <v>44124</v>
      </c>
      <c r="AI12" s="14" t="s">
        <v>1956</v>
      </c>
      <c r="AJ12" s="5" t="e">
        <f>VLOOKUP(A12,'[1]Externe MAJ Nov'!$A:$H,8,0)</f>
        <v>#N/A</v>
      </c>
      <c r="AK12" t="e">
        <f>VLOOKUP(A12,'[1]Externe MAJ Nov'!$A:$G,7,0)</f>
        <v>#N/A</v>
      </c>
      <c r="AL12" t="s">
        <v>40</v>
      </c>
      <c r="AM12" t="s">
        <v>39</v>
      </c>
      <c r="AN12" s="7">
        <v>44124</v>
      </c>
    </row>
    <row r="13" spans="1:41" ht="15.6" x14ac:dyDescent="0.3">
      <c r="A13" t="str">
        <f t="shared" si="0"/>
        <v>21,21,21,21/80/http-generic-click-jacking</v>
      </c>
      <c r="B13" t="s">
        <v>4618</v>
      </c>
      <c r="C13" t="s">
        <v>4619</v>
      </c>
      <c r="D13" s="5"/>
      <c r="E13" s="5" t="s">
        <v>1952</v>
      </c>
      <c r="F13"/>
      <c r="G13" s="18"/>
      <c r="H13" t="s">
        <v>1944</v>
      </c>
      <c r="I13" t="s">
        <v>1945</v>
      </c>
      <c r="J13">
        <v>80</v>
      </c>
      <c r="K13" t="s">
        <v>1961</v>
      </c>
      <c r="L13" t="s">
        <v>1962</v>
      </c>
      <c r="M13" s="83">
        <v>4</v>
      </c>
      <c r="N13" t="s">
        <v>216</v>
      </c>
      <c r="O13" t="s">
        <v>217</v>
      </c>
      <c r="P13" t="s">
        <v>218</v>
      </c>
      <c r="Q13" t="s">
        <v>219</v>
      </c>
      <c r="R13" t="s">
        <v>1964</v>
      </c>
      <c r="S13" t="s">
        <v>221</v>
      </c>
      <c r="T13" t="s">
        <v>67</v>
      </c>
      <c r="U13" t="s">
        <v>67</v>
      </c>
      <c r="V13" s="6">
        <v>39708</v>
      </c>
      <c r="W13" t="s">
        <v>215</v>
      </c>
      <c r="X13" s="5">
        <v>0</v>
      </c>
      <c r="Y13" t="s">
        <v>67</v>
      </c>
      <c r="Z13" t="s">
        <v>67</v>
      </c>
      <c r="AA13" s="18" t="s">
        <v>1948</v>
      </c>
      <c r="AB13"/>
      <c r="AC13"/>
      <c r="AD13" s="67"/>
      <c r="AE13"/>
      <c r="AF13"/>
      <c r="AG13"/>
      <c r="AH13" s="7">
        <v>44124</v>
      </c>
      <c r="AI13" s="14" t="s">
        <v>1956</v>
      </c>
      <c r="AJ13" s="5" t="e">
        <f>VLOOKUP(A13,'[1]Externe MAJ Nov'!$A:$H,8,0)</f>
        <v>#N/A</v>
      </c>
      <c r="AK13" t="e">
        <f>VLOOKUP(A13,'[1]Externe MAJ Nov'!$A:$G,7,0)</f>
        <v>#N/A</v>
      </c>
      <c r="AL13" t="s">
        <v>40</v>
      </c>
      <c r="AM13" t="s">
        <v>39</v>
      </c>
      <c r="AN13" s="7">
        <v>44124</v>
      </c>
    </row>
    <row r="14" spans="1:41" ht="15.6" x14ac:dyDescent="0.3">
      <c r="A14" t="str">
        <f t="shared" si="0"/>
        <v>21,21,21,21/80/http-generic-click-jacking</v>
      </c>
      <c r="B14" t="s">
        <v>4618</v>
      </c>
      <c r="C14" t="s">
        <v>4619</v>
      </c>
      <c r="D14" s="5"/>
      <c r="E14" s="5" t="s">
        <v>1952</v>
      </c>
      <c r="F14"/>
      <c r="G14" s="18"/>
      <c r="H14" t="s">
        <v>1944</v>
      </c>
      <c r="I14" t="s">
        <v>1945</v>
      </c>
      <c r="J14">
        <v>80</v>
      </c>
      <c r="K14" t="s">
        <v>1961</v>
      </c>
      <c r="L14" t="s">
        <v>1962</v>
      </c>
      <c r="M14" s="83">
        <v>4</v>
      </c>
      <c r="N14" t="s">
        <v>216</v>
      </c>
      <c r="O14" t="s">
        <v>217</v>
      </c>
      <c r="P14" t="s">
        <v>218</v>
      </c>
      <c r="Q14" t="s">
        <v>219</v>
      </c>
      <c r="R14" t="s">
        <v>1965</v>
      </c>
      <c r="S14" t="s">
        <v>221</v>
      </c>
      <c r="T14" t="s">
        <v>67</v>
      </c>
      <c r="U14" t="s">
        <v>67</v>
      </c>
      <c r="V14" s="6">
        <v>39708</v>
      </c>
      <c r="W14" t="s">
        <v>215</v>
      </c>
      <c r="X14" s="5">
        <v>0</v>
      </c>
      <c r="Y14" t="s">
        <v>67</v>
      </c>
      <c r="Z14" t="s">
        <v>67</v>
      </c>
      <c r="AA14" s="18" t="s">
        <v>1948</v>
      </c>
      <c r="AB14"/>
      <c r="AC14"/>
      <c r="AD14" s="67"/>
      <c r="AE14"/>
      <c r="AF14"/>
      <c r="AG14"/>
      <c r="AH14" s="7">
        <v>44124</v>
      </c>
      <c r="AI14" s="14" t="s">
        <v>1956</v>
      </c>
      <c r="AJ14" s="5" t="e">
        <f>VLOOKUP(A14,'[1]Externe MAJ Nov'!$A:$H,8,0)</f>
        <v>#N/A</v>
      </c>
      <c r="AK14" t="e">
        <f>VLOOKUP(A14,'[1]Externe MAJ Nov'!$A:$G,7,0)</f>
        <v>#N/A</v>
      </c>
      <c r="AL14" t="s">
        <v>40</v>
      </c>
      <c r="AM14" t="s">
        <v>39</v>
      </c>
      <c r="AN14" s="7">
        <v>44124</v>
      </c>
    </row>
    <row r="15" spans="1:41" ht="15.6" x14ac:dyDescent="0.3">
      <c r="A15" t="str">
        <f t="shared" si="0"/>
        <v>21,21,21,21/80/http-generic-click-jacking</v>
      </c>
      <c r="B15" t="s">
        <v>4618</v>
      </c>
      <c r="C15" t="s">
        <v>4619</v>
      </c>
      <c r="D15" s="5"/>
      <c r="E15" s="5" t="s">
        <v>1952</v>
      </c>
      <c r="F15"/>
      <c r="G15" s="18"/>
      <c r="H15" t="s">
        <v>1944</v>
      </c>
      <c r="I15" t="s">
        <v>1945</v>
      </c>
      <c r="J15">
        <v>80</v>
      </c>
      <c r="K15" t="s">
        <v>1961</v>
      </c>
      <c r="L15" t="s">
        <v>1962</v>
      </c>
      <c r="M15" s="83">
        <v>4</v>
      </c>
      <c r="N15" t="s">
        <v>216</v>
      </c>
      <c r="O15" t="s">
        <v>217</v>
      </c>
      <c r="P15" t="s">
        <v>218</v>
      </c>
      <c r="Q15" t="s">
        <v>219</v>
      </c>
      <c r="R15" t="s">
        <v>1966</v>
      </c>
      <c r="S15" t="s">
        <v>221</v>
      </c>
      <c r="T15" t="s">
        <v>67</v>
      </c>
      <c r="U15" t="s">
        <v>67</v>
      </c>
      <c r="V15" s="6">
        <v>39708</v>
      </c>
      <c r="W15" t="s">
        <v>215</v>
      </c>
      <c r="X15" s="5">
        <v>0</v>
      </c>
      <c r="Y15" t="s">
        <v>67</v>
      </c>
      <c r="Z15" t="s">
        <v>67</v>
      </c>
      <c r="AA15" s="18" t="s">
        <v>1948</v>
      </c>
      <c r="AB15"/>
      <c r="AC15"/>
      <c r="AD15" s="67"/>
      <c r="AE15"/>
      <c r="AF15"/>
      <c r="AG15"/>
      <c r="AH15" s="7">
        <v>44124</v>
      </c>
      <c r="AI15" s="14" t="s">
        <v>1956</v>
      </c>
      <c r="AJ15" s="5" t="e">
        <f>VLOOKUP(A15,'[1]Externe MAJ Nov'!$A:$H,8,0)</f>
        <v>#N/A</v>
      </c>
      <c r="AK15" t="e">
        <f>VLOOKUP(A15,'[1]Externe MAJ Nov'!$A:$G,7,0)</f>
        <v>#N/A</v>
      </c>
      <c r="AL15" t="s">
        <v>40</v>
      </c>
      <c r="AM15" t="s">
        <v>39</v>
      </c>
      <c r="AN15" s="7">
        <v>44124</v>
      </c>
    </row>
    <row r="16" spans="1:41" ht="15.6" x14ac:dyDescent="0.3">
      <c r="A16" t="str">
        <f t="shared" si="0"/>
        <v>21,21,21,21/22/ssh-cve-2016-2183-sweet32</v>
      </c>
      <c r="B16" t="s">
        <v>4618</v>
      </c>
      <c r="C16" t="s">
        <v>4619</v>
      </c>
      <c r="D16" s="5"/>
      <c r="E16" s="5" t="s">
        <v>1952</v>
      </c>
      <c r="F16"/>
      <c r="G16" s="18"/>
      <c r="H16" t="s">
        <v>1944</v>
      </c>
      <c r="I16" t="s">
        <v>1945</v>
      </c>
      <c r="J16">
        <v>22</v>
      </c>
      <c r="K16" t="s">
        <v>1954</v>
      </c>
      <c r="L16" t="s">
        <v>1955</v>
      </c>
      <c r="M16" s="83">
        <v>5</v>
      </c>
      <c r="N16" t="s">
        <v>254</v>
      </c>
      <c r="O16" t="s">
        <v>255</v>
      </c>
      <c r="P16" t="s">
        <v>256</v>
      </c>
      <c r="Q16" t="s">
        <v>238</v>
      </c>
      <c r="R16" t="s">
        <v>239</v>
      </c>
      <c r="S16" t="s">
        <v>257</v>
      </c>
      <c r="T16" t="s">
        <v>258</v>
      </c>
      <c r="U16" t="s">
        <v>1967</v>
      </c>
      <c r="V16" s="6">
        <v>42606</v>
      </c>
      <c r="W16" t="s">
        <v>51</v>
      </c>
      <c r="X16" s="5">
        <v>1</v>
      </c>
      <c r="Y16" t="s">
        <v>1968</v>
      </c>
      <c r="Z16" t="s">
        <v>1969</v>
      </c>
      <c r="AA16" s="18" t="s">
        <v>1948</v>
      </c>
      <c r="AB16"/>
      <c r="AC16"/>
      <c r="AD16" s="67"/>
      <c r="AE16"/>
      <c r="AF16"/>
      <c r="AG16"/>
      <c r="AH16" s="7">
        <v>44124</v>
      </c>
      <c r="AI16" s="14" t="s">
        <v>1956</v>
      </c>
      <c r="AJ16" s="5" t="e">
        <f>VLOOKUP(A16,'[1]Externe MAJ Nov'!$A:$H,8,0)</f>
        <v>#N/A</v>
      </c>
      <c r="AK16" t="e">
        <f>VLOOKUP(A16,'[1]Externe MAJ Nov'!$A:$G,7,0)</f>
        <v>#N/A</v>
      </c>
      <c r="AL16" t="s">
        <v>40</v>
      </c>
      <c r="AM16" t="s">
        <v>39</v>
      </c>
      <c r="AN16" s="7">
        <v>44124</v>
      </c>
    </row>
    <row r="17" spans="1:40" ht="15.6" x14ac:dyDescent="0.3">
      <c r="A17" t="str">
        <f t="shared" si="0"/>
        <v>21,21,21,21/80/http-generic-browsable-dir</v>
      </c>
      <c r="B17" t="s">
        <v>4618</v>
      </c>
      <c r="C17" t="s">
        <v>4619</v>
      </c>
      <c r="D17" s="5"/>
      <c r="E17" s="5" t="s">
        <v>1952</v>
      </c>
      <c r="F17"/>
      <c r="G17" s="18"/>
      <c r="H17" t="s">
        <v>1944</v>
      </c>
      <c r="I17" t="s">
        <v>1945</v>
      </c>
      <c r="J17">
        <v>80</v>
      </c>
      <c r="K17" t="s">
        <v>1961</v>
      </c>
      <c r="L17" t="s">
        <v>1962</v>
      </c>
      <c r="M17" s="83">
        <v>5</v>
      </c>
      <c r="N17" t="s">
        <v>210</v>
      </c>
      <c r="O17" t="s">
        <v>211</v>
      </c>
      <c r="P17" t="s">
        <v>212</v>
      </c>
      <c r="Q17" t="s">
        <v>213</v>
      </c>
      <c r="R17" t="s">
        <v>1970</v>
      </c>
      <c r="S17" t="s">
        <v>67</v>
      </c>
      <c r="T17" t="s">
        <v>67</v>
      </c>
      <c r="U17" t="s">
        <v>67</v>
      </c>
      <c r="V17" s="6">
        <v>36892</v>
      </c>
      <c r="W17" t="s">
        <v>215</v>
      </c>
      <c r="X17" s="5">
        <v>0</v>
      </c>
      <c r="Y17" t="s">
        <v>67</v>
      </c>
      <c r="Z17" t="s">
        <v>67</v>
      </c>
      <c r="AA17" s="18" t="s">
        <v>1948</v>
      </c>
      <c r="AB17"/>
      <c r="AC17"/>
      <c r="AD17" s="67"/>
      <c r="AE17"/>
      <c r="AF17"/>
      <c r="AG17"/>
      <c r="AH17" s="7">
        <v>44124</v>
      </c>
      <c r="AI17" s="14" t="s">
        <v>1956</v>
      </c>
      <c r="AJ17" s="5" t="e">
        <f>VLOOKUP(A17,'[1]Externe MAJ Nov'!$A:$H,8,0)</f>
        <v>#N/A</v>
      </c>
      <c r="AK17" t="e">
        <f>VLOOKUP(A17,'[1]Externe MAJ Nov'!$A:$G,7,0)</f>
        <v>#N/A</v>
      </c>
      <c r="AL17" t="s">
        <v>40</v>
      </c>
      <c r="AM17" t="s">
        <v>39</v>
      </c>
      <c r="AN17" s="7">
        <v>44124</v>
      </c>
    </row>
    <row r="18" spans="1:40" ht="15.6" x14ac:dyDescent="0.3">
      <c r="A18" t="str">
        <f t="shared" si="0"/>
        <v>21,21,21,21/80/http-generic-browsable-dir</v>
      </c>
      <c r="B18" t="s">
        <v>4618</v>
      </c>
      <c r="C18" t="s">
        <v>4619</v>
      </c>
      <c r="D18" s="5"/>
      <c r="E18" s="5" t="s">
        <v>1952</v>
      </c>
      <c r="F18"/>
      <c r="G18" s="18"/>
      <c r="H18" t="s">
        <v>1944</v>
      </c>
      <c r="I18" t="s">
        <v>1945</v>
      </c>
      <c r="J18">
        <v>80</v>
      </c>
      <c r="K18" t="s">
        <v>1961</v>
      </c>
      <c r="L18" t="s">
        <v>1962</v>
      </c>
      <c r="M18" s="83">
        <v>5</v>
      </c>
      <c r="N18" t="s">
        <v>210</v>
      </c>
      <c r="O18" t="s">
        <v>211</v>
      </c>
      <c r="P18" t="s">
        <v>212</v>
      </c>
      <c r="Q18" t="s">
        <v>213</v>
      </c>
      <c r="R18" t="s">
        <v>1971</v>
      </c>
      <c r="S18" t="s">
        <v>67</v>
      </c>
      <c r="T18" t="s">
        <v>67</v>
      </c>
      <c r="U18" t="s">
        <v>67</v>
      </c>
      <c r="V18" s="6">
        <v>36892</v>
      </c>
      <c r="W18" t="s">
        <v>215</v>
      </c>
      <c r="X18" s="5">
        <v>0</v>
      </c>
      <c r="Y18" t="s">
        <v>67</v>
      </c>
      <c r="Z18" t="s">
        <v>67</v>
      </c>
      <c r="AA18" s="18" t="s">
        <v>1948</v>
      </c>
      <c r="AB18"/>
      <c r="AC18"/>
      <c r="AD18" s="67"/>
      <c r="AE18"/>
      <c r="AF18"/>
      <c r="AG18"/>
      <c r="AH18" s="7">
        <v>44124</v>
      </c>
      <c r="AI18" s="14" t="s">
        <v>1956</v>
      </c>
      <c r="AJ18" s="5" t="e">
        <f>VLOOKUP(A18,'[1]Externe MAJ Nov'!$A:$H,8,0)</f>
        <v>#N/A</v>
      </c>
      <c r="AK18" t="e">
        <f>VLOOKUP(A18,'[1]Externe MAJ Nov'!$A:$G,7,0)</f>
        <v>#N/A</v>
      </c>
      <c r="AL18" t="s">
        <v>40</v>
      </c>
      <c r="AM18" t="s">
        <v>39</v>
      </c>
      <c r="AN18" s="7">
        <v>44124</v>
      </c>
    </row>
    <row r="19" spans="1:40" ht="15.6" x14ac:dyDescent="0.3">
      <c r="A19" t="str">
        <f t="shared" si="0"/>
        <v>21,21,21,21/80/http-generic-browsable-dir</v>
      </c>
      <c r="B19" t="s">
        <v>4618</v>
      </c>
      <c r="C19" t="s">
        <v>4619</v>
      </c>
      <c r="D19" s="5"/>
      <c r="E19" s="5" t="s">
        <v>1952</v>
      </c>
      <c r="F19"/>
      <c r="G19" s="18"/>
      <c r="H19" t="s">
        <v>1944</v>
      </c>
      <c r="I19" t="s">
        <v>1945</v>
      </c>
      <c r="J19">
        <v>80</v>
      </c>
      <c r="K19" t="s">
        <v>1961</v>
      </c>
      <c r="L19" t="s">
        <v>1962</v>
      </c>
      <c r="M19" s="83">
        <v>5</v>
      </c>
      <c r="N19" t="s">
        <v>210</v>
      </c>
      <c r="O19" t="s">
        <v>211</v>
      </c>
      <c r="P19" t="s">
        <v>212</v>
      </c>
      <c r="Q19" t="s">
        <v>213</v>
      </c>
      <c r="R19" t="s">
        <v>1972</v>
      </c>
      <c r="S19" t="s">
        <v>67</v>
      </c>
      <c r="T19" t="s">
        <v>67</v>
      </c>
      <c r="U19" t="s">
        <v>67</v>
      </c>
      <c r="V19" s="6">
        <v>36892</v>
      </c>
      <c r="W19" t="s">
        <v>215</v>
      </c>
      <c r="X19" s="5">
        <v>0</v>
      </c>
      <c r="Y19" t="s">
        <v>67</v>
      </c>
      <c r="Z19" t="s">
        <v>67</v>
      </c>
      <c r="AA19" s="18" t="s">
        <v>1948</v>
      </c>
      <c r="AB19"/>
      <c r="AC19"/>
      <c r="AD19" s="67"/>
      <c r="AE19"/>
      <c r="AF19"/>
      <c r="AG19"/>
      <c r="AH19" s="7">
        <v>44124</v>
      </c>
      <c r="AI19" s="14" t="s">
        <v>1956</v>
      </c>
      <c r="AJ19" s="5" t="e">
        <f>VLOOKUP(A19,'[1]Externe MAJ Nov'!$A:$H,8,0)</f>
        <v>#N/A</v>
      </c>
      <c r="AK19" t="e">
        <f>VLOOKUP(A19,'[1]Externe MAJ Nov'!$A:$G,7,0)</f>
        <v>#N/A</v>
      </c>
      <c r="AL19" t="s">
        <v>40</v>
      </c>
      <c r="AM19" t="s">
        <v>39</v>
      </c>
      <c r="AN19" s="7">
        <v>44124</v>
      </c>
    </row>
    <row r="20" spans="1:40" ht="15.6" x14ac:dyDescent="0.3">
      <c r="A20" t="str">
        <f t="shared" si="0"/>
        <v>21,21,21,21/80/http-generic-browsable-dir</v>
      </c>
      <c r="B20" t="s">
        <v>4618</v>
      </c>
      <c r="C20" t="s">
        <v>4619</v>
      </c>
      <c r="D20" s="5"/>
      <c r="E20" s="5" t="s">
        <v>1952</v>
      </c>
      <c r="F20"/>
      <c r="G20" s="18"/>
      <c r="H20" t="s">
        <v>1944</v>
      </c>
      <c r="I20" t="s">
        <v>1945</v>
      </c>
      <c r="J20">
        <v>80</v>
      </c>
      <c r="K20" t="s">
        <v>1961</v>
      </c>
      <c r="L20" t="s">
        <v>1962</v>
      </c>
      <c r="M20" s="83">
        <v>5</v>
      </c>
      <c r="N20" t="s">
        <v>210</v>
      </c>
      <c r="O20" t="s">
        <v>211</v>
      </c>
      <c r="P20" t="s">
        <v>212</v>
      </c>
      <c r="Q20" t="s">
        <v>213</v>
      </c>
      <c r="R20" t="s">
        <v>1973</v>
      </c>
      <c r="S20" t="s">
        <v>67</v>
      </c>
      <c r="T20" t="s">
        <v>67</v>
      </c>
      <c r="U20" t="s">
        <v>67</v>
      </c>
      <c r="V20" s="6">
        <v>36892</v>
      </c>
      <c r="W20" t="s">
        <v>215</v>
      </c>
      <c r="X20" s="5">
        <v>0</v>
      </c>
      <c r="Y20" t="s">
        <v>67</v>
      </c>
      <c r="Z20" t="s">
        <v>67</v>
      </c>
      <c r="AA20" s="18" t="s">
        <v>1948</v>
      </c>
      <c r="AB20"/>
      <c r="AC20"/>
      <c r="AD20" s="67"/>
      <c r="AE20"/>
      <c r="AF20"/>
      <c r="AG20"/>
      <c r="AH20" s="7">
        <v>44124</v>
      </c>
      <c r="AI20" s="14" t="s">
        <v>1956</v>
      </c>
      <c r="AJ20" s="5" t="e">
        <f>VLOOKUP(A20,'[1]Externe MAJ Nov'!$A:$H,8,0)</f>
        <v>#N/A</v>
      </c>
      <c r="AK20" t="e">
        <f>VLOOKUP(A20,'[1]Externe MAJ Nov'!$A:$G,7,0)</f>
        <v>#N/A</v>
      </c>
      <c r="AL20" t="s">
        <v>40</v>
      </c>
      <c r="AM20" t="s">
        <v>39</v>
      </c>
      <c r="AN20" s="7">
        <v>44124</v>
      </c>
    </row>
    <row r="21" spans="1:40" ht="15.6" x14ac:dyDescent="0.3">
      <c r="A21" t="str">
        <f t="shared" si="0"/>
        <v>21,21,21,21/80/http-trace-method-enabled</v>
      </c>
      <c r="B21" t="s">
        <v>4618</v>
      </c>
      <c r="C21" t="s">
        <v>4619</v>
      </c>
      <c r="D21" s="5"/>
      <c r="E21" s="5" t="s">
        <v>1952</v>
      </c>
      <c r="F21"/>
      <c r="G21" s="18"/>
      <c r="H21" t="s">
        <v>1944</v>
      </c>
      <c r="I21" t="s">
        <v>1945</v>
      </c>
      <c r="J21">
        <v>80</v>
      </c>
      <c r="K21" t="s">
        <v>1961</v>
      </c>
      <c r="L21" t="s">
        <v>1962</v>
      </c>
      <c r="M21" s="83">
        <v>6</v>
      </c>
      <c r="N21" t="s">
        <v>935</v>
      </c>
      <c r="O21" t="s">
        <v>936</v>
      </c>
      <c r="P21" t="s">
        <v>937</v>
      </c>
      <c r="Q21" t="s">
        <v>1974</v>
      </c>
      <c r="R21" t="s">
        <v>1975</v>
      </c>
      <c r="S21" t="s">
        <v>940</v>
      </c>
      <c r="T21" t="s">
        <v>941</v>
      </c>
      <c r="U21" t="s">
        <v>1976</v>
      </c>
      <c r="V21" s="6">
        <v>38292</v>
      </c>
      <c r="W21" t="s">
        <v>215</v>
      </c>
      <c r="X21" s="5">
        <v>2</v>
      </c>
      <c r="Y21" t="s">
        <v>1115</v>
      </c>
      <c r="Z21" t="s">
        <v>1116</v>
      </c>
      <c r="AA21" s="18" t="s">
        <v>1948</v>
      </c>
      <c r="AB21"/>
      <c r="AC21"/>
      <c r="AD21" s="67"/>
      <c r="AE21"/>
      <c r="AF21"/>
      <c r="AG21"/>
      <c r="AH21" s="7">
        <v>44124</v>
      </c>
      <c r="AI21" s="14" t="s">
        <v>1956</v>
      </c>
      <c r="AJ21" s="5" t="e">
        <f>VLOOKUP(A21,'[1]Externe MAJ Nov'!$A:$H,8,0)</f>
        <v>#N/A</v>
      </c>
      <c r="AK21" t="e">
        <f>VLOOKUP(A21,'[1]Externe MAJ Nov'!$A:$G,7,0)</f>
        <v>#N/A</v>
      </c>
      <c r="AL21" t="s">
        <v>40</v>
      </c>
      <c r="AM21" t="s">
        <v>39</v>
      </c>
      <c r="AN21" s="7">
        <v>44124</v>
      </c>
    </row>
    <row r="22" spans="1:40" ht="15.6" x14ac:dyDescent="0.25">
      <c r="A22" t="str">
        <f t="shared" si="0"/>
        <v>21,21,21,21/80/http-basic-auth-cleartext</v>
      </c>
      <c r="B22" t="s">
        <v>4618</v>
      </c>
      <c r="C22" t="s">
        <v>4619</v>
      </c>
      <c r="D22" s="5"/>
      <c r="E22" s="5" t="s">
        <v>1952</v>
      </c>
      <c r="F22"/>
      <c r="G22" s="18"/>
      <c r="H22" t="s">
        <v>1944</v>
      </c>
      <c r="I22" t="s">
        <v>1945</v>
      </c>
      <c r="J22">
        <v>80</v>
      </c>
      <c r="K22" t="s">
        <v>1961</v>
      </c>
      <c r="L22" t="s">
        <v>1962</v>
      </c>
      <c r="M22" s="123">
        <v>7</v>
      </c>
      <c r="N22" t="s">
        <v>600</v>
      </c>
      <c r="O22" t="s">
        <v>601</v>
      </c>
      <c r="P22" t="s">
        <v>602</v>
      </c>
      <c r="Q22" t="s">
        <v>603</v>
      </c>
      <c r="R22" t="s">
        <v>1977</v>
      </c>
      <c r="S22" t="s">
        <v>605</v>
      </c>
      <c r="T22" t="s">
        <v>67</v>
      </c>
      <c r="U22" t="s">
        <v>67</v>
      </c>
      <c r="V22" s="6">
        <v>35431</v>
      </c>
      <c r="W22" t="s">
        <v>215</v>
      </c>
      <c r="X22" s="5">
        <v>0</v>
      </c>
      <c r="Y22" t="s">
        <v>67</v>
      </c>
      <c r="Z22" t="s">
        <v>67</v>
      </c>
      <c r="AA22" s="18" t="s">
        <v>1948</v>
      </c>
      <c r="AB22"/>
      <c r="AC22"/>
      <c r="AD22" s="67"/>
      <c r="AE22"/>
      <c r="AF22"/>
      <c r="AG22"/>
      <c r="AH22" s="7">
        <v>44124</v>
      </c>
      <c r="AI22" s="14" t="s">
        <v>1956</v>
      </c>
      <c r="AJ22" s="5" t="e">
        <f>VLOOKUP(A22,'[1]Externe MAJ Nov'!$A:$H,8,0)</f>
        <v>#N/A</v>
      </c>
      <c r="AK22" t="e">
        <f>VLOOKUP(A22,'[1]Externe MAJ Nov'!$A:$G,7,0)</f>
        <v>#N/A</v>
      </c>
      <c r="AL22" t="s">
        <v>40</v>
      </c>
      <c r="AM22" t="s">
        <v>39</v>
      </c>
      <c r="AN22" s="7">
        <v>44124</v>
      </c>
    </row>
    <row r="23" spans="1:40" ht="15.6" x14ac:dyDescent="0.25">
      <c r="A23" t="str">
        <f t="shared" si="0"/>
        <v>21,21,21,21/80/http-basic-auth-cleartext</v>
      </c>
      <c r="B23" t="s">
        <v>4618</v>
      </c>
      <c r="C23" t="s">
        <v>4619</v>
      </c>
      <c r="D23" s="5"/>
      <c r="E23" s="5" t="s">
        <v>1952</v>
      </c>
      <c r="F23"/>
      <c r="G23" s="18"/>
      <c r="H23" t="s">
        <v>1944</v>
      </c>
      <c r="I23" t="s">
        <v>1945</v>
      </c>
      <c r="J23">
        <v>80</v>
      </c>
      <c r="K23" t="s">
        <v>1961</v>
      </c>
      <c r="L23" t="s">
        <v>1962</v>
      </c>
      <c r="M23" s="123">
        <v>7</v>
      </c>
      <c r="N23" t="s">
        <v>600</v>
      </c>
      <c r="O23" t="s">
        <v>601</v>
      </c>
      <c r="P23" t="s">
        <v>602</v>
      </c>
      <c r="Q23" t="s">
        <v>603</v>
      </c>
      <c r="R23" t="s">
        <v>1978</v>
      </c>
      <c r="S23" t="s">
        <v>605</v>
      </c>
      <c r="T23" t="s">
        <v>67</v>
      </c>
      <c r="U23" t="s">
        <v>67</v>
      </c>
      <c r="V23" s="6">
        <v>35431</v>
      </c>
      <c r="W23" t="s">
        <v>215</v>
      </c>
      <c r="X23" s="5">
        <v>0</v>
      </c>
      <c r="Y23" t="s">
        <v>67</v>
      </c>
      <c r="Z23" t="s">
        <v>67</v>
      </c>
      <c r="AA23" s="18" t="s">
        <v>1948</v>
      </c>
      <c r="AB23"/>
      <c r="AC23"/>
      <c r="AD23" s="67"/>
      <c r="AE23"/>
      <c r="AF23"/>
      <c r="AG23"/>
      <c r="AH23" s="7">
        <v>44124</v>
      </c>
      <c r="AI23" s="14" t="s">
        <v>1956</v>
      </c>
      <c r="AJ23" s="5" t="e">
        <f>VLOOKUP(A23,'[1]Externe MAJ Nov'!$A:$H,8,0)</f>
        <v>#N/A</v>
      </c>
      <c r="AK23" t="e">
        <f>VLOOKUP(A23,'[1]Externe MAJ Nov'!$A:$G,7,0)</f>
        <v>#N/A</v>
      </c>
      <c r="AL23" t="s">
        <v>40</v>
      </c>
      <c r="AM23" t="s">
        <v>39</v>
      </c>
      <c r="AN23" s="7">
        <v>44124</v>
      </c>
    </row>
    <row r="24" spans="1:40" ht="15.6" x14ac:dyDescent="0.25">
      <c r="A24" t="str">
        <f t="shared" si="0"/>
        <v>21,21,21,21/80/http-basic-auth-cleartext</v>
      </c>
      <c r="B24" t="s">
        <v>4618</v>
      </c>
      <c r="C24" t="s">
        <v>4619</v>
      </c>
      <c r="D24" s="5"/>
      <c r="E24" s="5" t="s">
        <v>1952</v>
      </c>
      <c r="F24"/>
      <c r="G24" s="18"/>
      <c r="H24" t="s">
        <v>1944</v>
      </c>
      <c r="I24" t="s">
        <v>1945</v>
      </c>
      <c r="J24">
        <v>80</v>
      </c>
      <c r="K24" t="s">
        <v>1961</v>
      </c>
      <c r="L24" t="s">
        <v>1962</v>
      </c>
      <c r="M24" s="123">
        <v>7</v>
      </c>
      <c r="N24" t="s">
        <v>600</v>
      </c>
      <c r="O24" t="s">
        <v>601</v>
      </c>
      <c r="P24" t="s">
        <v>602</v>
      </c>
      <c r="Q24" t="s">
        <v>603</v>
      </c>
      <c r="R24" t="s">
        <v>1979</v>
      </c>
      <c r="S24" t="s">
        <v>605</v>
      </c>
      <c r="T24" t="s">
        <v>67</v>
      </c>
      <c r="U24" t="s">
        <v>67</v>
      </c>
      <c r="V24" s="6">
        <v>35431</v>
      </c>
      <c r="W24" t="s">
        <v>215</v>
      </c>
      <c r="X24" s="5">
        <v>0</v>
      </c>
      <c r="Y24" t="s">
        <v>67</v>
      </c>
      <c r="Z24" t="s">
        <v>67</v>
      </c>
      <c r="AA24" s="18" t="s">
        <v>1948</v>
      </c>
      <c r="AB24"/>
      <c r="AC24"/>
      <c r="AD24" s="67"/>
      <c r="AE24"/>
      <c r="AF24"/>
      <c r="AG24"/>
      <c r="AH24" s="7">
        <v>44124</v>
      </c>
      <c r="AI24" s="14" t="s">
        <v>1956</v>
      </c>
      <c r="AJ24" s="5" t="e">
        <f>VLOOKUP(A24,'[1]Externe MAJ Nov'!$A:$H,8,0)</f>
        <v>#N/A</v>
      </c>
      <c r="AK24" t="e">
        <f>VLOOKUP(A24,'[1]Externe MAJ Nov'!$A:$G,7,0)</f>
        <v>#N/A</v>
      </c>
      <c r="AL24" t="s">
        <v>40</v>
      </c>
      <c r="AM24" t="s">
        <v>39</v>
      </c>
      <c r="AN24" s="7">
        <v>44124</v>
      </c>
    </row>
    <row r="25" spans="1:40" ht="15.6" x14ac:dyDescent="0.3">
      <c r="A25" t="str">
        <f t="shared" si="0"/>
        <v>21,21,21,21/443/ssl-3des-ciphers</v>
      </c>
      <c r="B25" t="s">
        <v>4618</v>
      </c>
      <c r="C25" t="s">
        <v>4619</v>
      </c>
      <c r="D25" s="5"/>
      <c r="E25" s="5" t="s">
        <v>1980</v>
      </c>
      <c r="F25"/>
      <c r="G25" s="18"/>
      <c r="H25" t="s">
        <v>1944</v>
      </c>
      <c r="I25" t="s">
        <v>1945</v>
      </c>
      <c r="J25">
        <v>443</v>
      </c>
      <c r="K25" t="s">
        <v>1981</v>
      </c>
      <c r="L25" t="s">
        <v>1982</v>
      </c>
      <c r="M25" s="83">
        <v>1</v>
      </c>
      <c r="N25" t="s">
        <v>307</v>
      </c>
      <c r="O25" t="s">
        <v>308</v>
      </c>
      <c r="P25" t="s">
        <v>309</v>
      </c>
      <c r="Q25" t="s">
        <v>310</v>
      </c>
      <c r="R25" t="s">
        <v>1983</v>
      </c>
      <c r="S25" t="s">
        <v>312</v>
      </c>
      <c r="T25" t="s">
        <v>67</v>
      </c>
      <c r="U25" t="s">
        <v>67</v>
      </c>
      <c r="V25" s="6">
        <v>39845</v>
      </c>
      <c r="W25" t="s">
        <v>215</v>
      </c>
      <c r="X25" s="5">
        <v>0</v>
      </c>
      <c r="Y25" t="s">
        <v>67</v>
      </c>
      <c r="Z25" t="s">
        <v>67</v>
      </c>
      <c r="AA25" s="18" t="s">
        <v>1948</v>
      </c>
      <c r="AB25"/>
      <c r="AC25"/>
      <c r="AD25" s="67"/>
      <c r="AE25"/>
      <c r="AF25"/>
      <c r="AG25" t="s">
        <v>1984</v>
      </c>
      <c r="AH25" s="7">
        <v>44124</v>
      </c>
      <c r="AI25" s="14" t="s">
        <v>1950</v>
      </c>
      <c r="AJ25" s="5" t="e">
        <f>VLOOKUP(A25,'[1]Externe MAJ Nov'!$A:$H,8,0)</f>
        <v>#N/A</v>
      </c>
      <c r="AK25" t="e">
        <f>VLOOKUP(A25,'[1]Externe MAJ Nov'!$A:$G,7,0)</f>
        <v>#N/A</v>
      </c>
      <c r="AL25" t="s">
        <v>291</v>
      </c>
      <c r="AM25" t="s">
        <v>1080</v>
      </c>
      <c r="AN25" s="7">
        <v>44124</v>
      </c>
    </row>
    <row r="26" spans="1:40" ht="15.6" x14ac:dyDescent="0.3">
      <c r="A26" t="str">
        <f t="shared" si="0"/>
        <v>21,21,21,21/0/generic-tcp-timestamp</v>
      </c>
      <c r="B26" t="s">
        <v>4618</v>
      </c>
      <c r="C26" t="s">
        <v>4619</v>
      </c>
      <c r="D26" s="5"/>
      <c r="E26" s="5" t="s">
        <v>1942</v>
      </c>
      <c r="F26"/>
      <c r="G26" s="18"/>
      <c r="H26" t="s">
        <v>1944</v>
      </c>
      <c r="I26" t="s">
        <v>1945</v>
      </c>
      <c r="J26">
        <v>0</v>
      </c>
      <c r="K26" t="s">
        <v>1946</v>
      </c>
      <c r="L26" t="s">
        <v>67</v>
      </c>
      <c r="M26" s="82">
        <v>1</v>
      </c>
      <c r="N26" t="s">
        <v>270</v>
      </c>
      <c r="O26" t="s">
        <v>271</v>
      </c>
      <c r="P26" t="s">
        <v>272</v>
      </c>
      <c r="Q26" t="s">
        <v>1947</v>
      </c>
      <c r="R26" t="s">
        <v>274</v>
      </c>
      <c r="S26" t="s">
        <v>275</v>
      </c>
      <c r="T26" t="s">
        <v>67</v>
      </c>
      <c r="U26" t="s">
        <v>67</v>
      </c>
      <c r="V26" s="6">
        <v>35643</v>
      </c>
      <c r="W26" t="s">
        <v>215</v>
      </c>
      <c r="X26" s="5">
        <v>0</v>
      </c>
      <c r="Y26" t="s">
        <v>67</v>
      </c>
      <c r="Z26" t="s">
        <v>67</v>
      </c>
      <c r="AA26" s="18" t="s">
        <v>1948</v>
      </c>
      <c r="AB26"/>
      <c r="AC26" t="s">
        <v>4615</v>
      </c>
      <c r="AD26" s="67"/>
      <c r="AE26"/>
      <c r="AF26"/>
      <c r="AG26"/>
      <c r="AH26" s="7">
        <v>44124</v>
      </c>
      <c r="AI26" s="14" t="s">
        <v>1950</v>
      </c>
      <c r="AJ26" s="5" t="e">
        <f>VLOOKUP(A26,'[1]Externe MAJ Nov'!$A:$H,8,0)</f>
        <v>#N/A</v>
      </c>
      <c r="AK26" t="e">
        <f>VLOOKUP(A26,'[1]Externe MAJ Nov'!$A:$G,7,0)</f>
        <v>#N/A</v>
      </c>
      <c r="AL26" t="s">
        <v>40</v>
      </c>
      <c r="AM26" t="s">
        <v>1080</v>
      </c>
      <c r="AN26" s="7">
        <v>44124</v>
      </c>
    </row>
    <row r="27" spans="1:40" ht="15.6" x14ac:dyDescent="0.3">
      <c r="A27" t="str">
        <f t="shared" si="0"/>
        <v>21,21,21,21/443/tlsv1_1-enabled</v>
      </c>
      <c r="B27" t="s">
        <v>4618</v>
      </c>
      <c r="C27" t="s">
        <v>4619</v>
      </c>
      <c r="D27" s="5"/>
      <c r="E27" s="5" t="s">
        <v>1980</v>
      </c>
      <c r="F27"/>
      <c r="G27" s="18"/>
      <c r="H27" t="s">
        <v>1944</v>
      </c>
      <c r="I27" t="s">
        <v>1945</v>
      </c>
      <c r="J27">
        <v>443</v>
      </c>
      <c r="K27" t="s">
        <v>1981</v>
      </c>
      <c r="L27" t="s">
        <v>1982</v>
      </c>
      <c r="M27" s="83">
        <v>3</v>
      </c>
      <c r="N27" t="s">
        <v>353</v>
      </c>
      <c r="O27" t="s">
        <v>354</v>
      </c>
      <c r="P27" t="s">
        <v>349</v>
      </c>
      <c r="Q27" t="s">
        <v>350</v>
      </c>
      <c r="R27" t="s">
        <v>355</v>
      </c>
      <c r="S27" t="s">
        <v>352</v>
      </c>
      <c r="T27" t="s">
        <v>67</v>
      </c>
      <c r="U27" t="s">
        <v>67</v>
      </c>
      <c r="V27" s="6">
        <v>41926</v>
      </c>
      <c r="W27" t="s">
        <v>215</v>
      </c>
      <c r="X27" s="5">
        <v>0</v>
      </c>
      <c r="Y27" t="s">
        <v>67</v>
      </c>
      <c r="Z27" t="s">
        <v>67</v>
      </c>
      <c r="AA27" s="18" t="s">
        <v>1948</v>
      </c>
      <c r="AB27"/>
      <c r="AC27"/>
      <c r="AD27" s="67"/>
      <c r="AE27"/>
      <c r="AF27"/>
      <c r="AG27" t="s">
        <v>1984</v>
      </c>
      <c r="AH27" s="7">
        <v>44124</v>
      </c>
      <c r="AI27" s="14" t="s">
        <v>1950</v>
      </c>
      <c r="AJ27" s="5" t="e">
        <f>VLOOKUP(A27,'[1]Externe MAJ Nov'!$A:$H,8,0)</f>
        <v>#N/A</v>
      </c>
      <c r="AK27" t="e">
        <f>VLOOKUP(A27,'[1]Externe MAJ Nov'!$A:$G,7,0)</f>
        <v>#N/A</v>
      </c>
      <c r="AL27" t="s">
        <v>291</v>
      </c>
      <c r="AM27" t="s">
        <v>1080</v>
      </c>
      <c r="AN27" s="7">
        <v>44124</v>
      </c>
    </row>
    <row r="28" spans="1:40" ht="15.6" x14ac:dyDescent="0.3">
      <c r="A28" t="str">
        <f t="shared" si="0"/>
        <v>21,21,21,21/443/ssl-static-key-ciphers</v>
      </c>
      <c r="B28" t="s">
        <v>4618</v>
      </c>
      <c r="C28" t="s">
        <v>4619</v>
      </c>
      <c r="D28" s="5"/>
      <c r="E28" s="5" t="s">
        <v>1980</v>
      </c>
      <c r="F28"/>
      <c r="G28" s="18"/>
      <c r="H28" t="s">
        <v>1944</v>
      </c>
      <c r="I28" t="s">
        <v>1945</v>
      </c>
      <c r="J28">
        <v>443</v>
      </c>
      <c r="K28" t="s">
        <v>1981</v>
      </c>
      <c r="L28" t="s">
        <v>1982</v>
      </c>
      <c r="M28" s="83">
        <v>3</v>
      </c>
      <c r="N28" t="s">
        <v>329</v>
      </c>
      <c r="O28" t="s">
        <v>330</v>
      </c>
      <c r="P28" t="s">
        <v>331</v>
      </c>
      <c r="Q28" t="s">
        <v>332</v>
      </c>
      <c r="R28" t="s">
        <v>1986</v>
      </c>
      <c r="S28" t="s">
        <v>334</v>
      </c>
      <c r="T28" t="s">
        <v>67</v>
      </c>
      <c r="U28" t="s">
        <v>67</v>
      </c>
      <c r="V28" s="6">
        <v>42036</v>
      </c>
      <c r="W28" t="s">
        <v>215</v>
      </c>
      <c r="X28" s="5">
        <v>0</v>
      </c>
      <c r="Y28" t="s">
        <v>67</v>
      </c>
      <c r="Z28" t="s">
        <v>67</v>
      </c>
      <c r="AA28" s="18" t="s">
        <v>1948</v>
      </c>
      <c r="AB28"/>
      <c r="AC28"/>
      <c r="AD28" s="67"/>
      <c r="AE28"/>
      <c r="AF28"/>
      <c r="AG28" t="s">
        <v>1984</v>
      </c>
      <c r="AH28" s="7">
        <v>44124</v>
      </c>
      <c r="AI28" s="14" t="s">
        <v>1950</v>
      </c>
      <c r="AJ28" s="5" t="e">
        <f>VLOOKUP(A28,'[1]Externe MAJ Nov'!$A:$H,8,0)</f>
        <v>#N/A</v>
      </c>
      <c r="AK28" t="e">
        <f>VLOOKUP(A28,'[1]Externe MAJ Nov'!$A:$G,7,0)</f>
        <v>#N/A</v>
      </c>
      <c r="AL28" t="s">
        <v>291</v>
      </c>
      <c r="AM28" t="s">
        <v>1080</v>
      </c>
      <c r="AN28" s="7">
        <v>44124</v>
      </c>
    </row>
    <row r="29" spans="1:40" ht="15.6" x14ac:dyDescent="0.3">
      <c r="A29" t="str">
        <f t="shared" si="0"/>
        <v>21,21,21,21/443/tlsv1_0-enabled</v>
      </c>
      <c r="B29" t="s">
        <v>4618</v>
      </c>
      <c r="C29" t="s">
        <v>4619</v>
      </c>
      <c r="D29" s="5"/>
      <c r="E29" s="5" t="s">
        <v>1980</v>
      </c>
      <c r="F29"/>
      <c r="G29" s="18"/>
      <c r="H29" t="s">
        <v>1944</v>
      </c>
      <c r="I29" t="s">
        <v>1945</v>
      </c>
      <c r="J29">
        <v>443</v>
      </c>
      <c r="K29" t="s">
        <v>1981</v>
      </c>
      <c r="L29" t="s">
        <v>1982</v>
      </c>
      <c r="M29" s="83">
        <v>4</v>
      </c>
      <c r="N29" t="s">
        <v>347</v>
      </c>
      <c r="O29" t="s">
        <v>348</v>
      </c>
      <c r="P29" t="s">
        <v>349</v>
      </c>
      <c r="Q29" t="s">
        <v>350</v>
      </c>
      <c r="R29" t="s">
        <v>351</v>
      </c>
      <c r="S29" t="s">
        <v>352</v>
      </c>
      <c r="T29" t="s">
        <v>67</v>
      </c>
      <c r="U29" t="s">
        <v>67</v>
      </c>
      <c r="V29" s="6">
        <v>41926</v>
      </c>
      <c r="W29" t="s">
        <v>215</v>
      </c>
      <c r="X29" s="5">
        <v>0</v>
      </c>
      <c r="Y29" t="s">
        <v>67</v>
      </c>
      <c r="Z29" t="s">
        <v>67</v>
      </c>
      <c r="AA29" s="18" t="s">
        <v>1948</v>
      </c>
      <c r="AB29"/>
      <c r="AC29"/>
      <c r="AD29" s="67"/>
      <c r="AE29"/>
      <c r="AF29"/>
      <c r="AG29" t="s">
        <v>1984</v>
      </c>
      <c r="AH29" s="7">
        <v>44124</v>
      </c>
      <c r="AI29" s="14" t="s">
        <v>1950</v>
      </c>
      <c r="AJ29" s="5" t="e">
        <f>VLOOKUP(A29,'[1]Externe MAJ Nov'!$A:$H,8,0)</f>
        <v>#N/A</v>
      </c>
      <c r="AK29" t="e">
        <f>VLOOKUP(A29,'[1]Externe MAJ Nov'!$A:$G,7,0)</f>
        <v>#N/A</v>
      </c>
      <c r="AL29" t="s">
        <v>291</v>
      </c>
      <c r="AM29" t="s">
        <v>1080</v>
      </c>
      <c r="AN29" s="7">
        <v>44124</v>
      </c>
    </row>
    <row r="30" spans="1:40" ht="15.6" x14ac:dyDescent="0.3">
      <c r="A30" t="str">
        <f t="shared" si="0"/>
        <v>21,21,21,21/443/ssl-cve-2011-3389-beast</v>
      </c>
      <c r="B30" t="s">
        <v>4618</v>
      </c>
      <c r="C30" t="s">
        <v>4619</v>
      </c>
      <c r="D30" s="5"/>
      <c r="E30" s="5" t="s">
        <v>1980</v>
      </c>
      <c r="F30"/>
      <c r="G30" s="18"/>
      <c r="H30" t="s">
        <v>1944</v>
      </c>
      <c r="I30" t="s">
        <v>1945</v>
      </c>
      <c r="J30">
        <v>443</v>
      </c>
      <c r="K30" t="s">
        <v>1981</v>
      </c>
      <c r="L30" t="s">
        <v>1982</v>
      </c>
      <c r="M30" s="83">
        <v>4</v>
      </c>
      <c r="N30" t="s">
        <v>313</v>
      </c>
      <c r="O30" t="s">
        <v>314</v>
      </c>
      <c r="P30" t="s">
        <v>315</v>
      </c>
      <c r="Q30" t="s">
        <v>316</v>
      </c>
      <c r="R30" t="s">
        <v>1987</v>
      </c>
      <c r="S30" t="s">
        <v>318</v>
      </c>
      <c r="T30" t="s">
        <v>319</v>
      </c>
      <c r="U30" t="s">
        <v>1988</v>
      </c>
      <c r="V30" s="6">
        <v>40792</v>
      </c>
      <c r="W30" t="s">
        <v>215</v>
      </c>
      <c r="X30" s="5">
        <v>0</v>
      </c>
      <c r="Y30" t="s">
        <v>67</v>
      </c>
      <c r="Z30" t="s">
        <v>67</v>
      </c>
      <c r="AA30" s="18" t="s">
        <v>1948</v>
      </c>
      <c r="AB30"/>
      <c r="AC30"/>
      <c r="AD30" s="67"/>
      <c r="AE30"/>
      <c r="AF30"/>
      <c r="AG30" t="s">
        <v>1984</v>
      </c>
      <c r="AH30" s="7">
        <v>44124</v>
      </c>
      <c r="AI30" s="14" t="s">
        <v>1950</v>
      </c>
      <c r="AJ30" s="5" t="e">
        <f>VLOOKUP(A30,'[1]Externe MAJ Nov'!$A:$H,8,0)</f>
        <v>#N/A</v>
      </c>
      <c r="AK30" t="e">
        <f>VLOOKUP(A30,'[1]Externe MAJ Nov'!$A:$G,7,0)</f>
        <v>#N/A</v>
      </c>
      <c r="AL30" t="s">
        <v>291</v>
      </c>
      <c r="AM30" t="s">
        <v>1080</v>
      </c>
      <c r="AN30" s="7">
        <v>44124</v>
      </c>
    </row>
    <row r="31" spans="1:40" ht="15.6" x14ac:dyDescent="0.3">
      <c r="A31" t="str">
        <f t="shared" si="0"/>
        <v>21,21,21,21/443/http-generic-click-jacking</v>
      </c>
      <c r="B31" t="s">
        <v>4618</v>
      </c>
      <c r="C31" t="s">
        <v>4619</v>
      </c>
      <c r="D31" s="5"/>
      <c r="E31" s="5" t="s">
        <v>1980</v>
      </c>
      <c r="F31"/>
      <c r="G31" s="18"/>
      <c r="H31" t="s">
        <v>1944</v>
      </c>
      <c r="I31" t="s">
        <v>1945</v>
      </c>
      <c r="J31">
        <v>443</v>
      </c>
      <c r="K31" t="s">
        <v>1981</v>
      </c>
      <c r="L31" t="s">
        <v>1982</v>
      </c>
      <c r="M31" s="83">
        <v>4</v>
      </c>
      <c r="N31" t="s">
        <v>216</v>
      </c>
      <c r="O31" t="s">
        <v>217</v>
      </c>
      <c r="P31" t="s">
        <v>218</v>
      </c>
      <c r="Q31" t="s">
        <v>219</v>
      </c>
      <c r="R31" t="s">
        <v>1989</v>
      </c>
      <c r="S31" t="s">
        <v>221</v>
      </c>
      <c r="T31" t="s">
        <v>67</v>
      </c>
      <c r="U31" t="s">
        <v>67</v>
      </c>
      <c r="V31" s="6">
        <v>39708</v>
      </c>
      <c r="W31" t="s">
        <v>215</v>
      </c>
      <c r="X31" s="5">
        <v>0</v>
      </c>
      <c r="Y31" t="s">
        <v>67</v>
      </c>
      <c r="Z31" t="s">
        <v>67</v>
      </c>
      <c r="AA31" s="18" t="s">
        <v>1948</v>
      </c>
      <c r="AB31"/>
      <c r="AC31"/>
      <c r="AD31" s="67"/>
      <c r="AE31" s="7">
        <v>44240</v>
      </c>
      <c r="AF31" s="6">
        <v>44243</v>
      </c>
      <c r="AG31" t="s">
        <v>1984</v>
      </c>
      <c r="AH31" s="7">
        <v>44124</v>
      </c>
      <c r="AI31" s="14" t="s">
        <v>1950</v>
      </c>
      <c r="AJ31" s="5" t="e">
        <f>VLOOKUP(A31,'[1]Externe MAJ Nov'!$A:$H,8,0)</f>
        <v>#N/A</v>
      </c>
      <c r="AK31" t="e">
        <f>VLOOKUP(A31,'[1]Externe MAJ Nov'!$A:$G,7,0)</f>
        <v>#N/A</v>
      </c>
      <c r="AL31" t="s">
        <v>291</v>
      </c>
      <c r="AM31" t="s">
        <v>1080</v>
      </c>
      <c r="AN31" s="7">
        <v>44124</v>
      </c>
    </row>
    <row r="32" spans="1:40" ht="15.6" x14ac:dyDescent="0.3">
      <c r="A32" t="str">
        <f t="shared" si="0"/>
        <v>21,21,21,21/443/http-generic-click-jacking</v>
      </c>
      <c r="B32" t="s">
        <v>4618</v>
      </c>
      <c r="C32" t="s">
        <v>4619</v>
      </c>
      <c r="D32" s="5"/>
      <c r="E32" s="5" t="s">
        <v>1980</v>
      </c>
      <c r="F32"/>
      <c r="G32" s="18"/>
      <c r="H32" t="s">
        <v>1944</v>
      </c>
      <c r="I32" t="s">
        <v>1945</v>
      </c>
      <c r="J32">
        <v>443</v>
      </c>
      <c r="K32" t="s">
        <v>1981</v>
      </c>
      <c r="L32" t="s">
        <v>1982</v>
      </c>
      <c r="M32" s="83">
        <v>4</v>
      </c>
      <c r="N32" t="s">
        <v>216</v>
      </c>
      <c r="O32" t="s">
        <v>217</v>
      </c>
      <c r="P32" t="s">
        <v>218</v>
      </c>
      <c r="Q32" t="s">
        <v>219</v>
      </c>
      <c r="R32" t="s">
        <v>1990</v>
      </c>
      <c r="S32" t="s">
        <v>221</v>
      </c>
      <c r="T32" t="s">
        <v>67</v>
      </c>
      <c r="U32" t="s">
        <v>67</v>
      </c>
      <c r="V32" s="6">
        <v>39708</v>
      </c>
      <c r="W32" t="s">
        <v>215</v>
      </c>
      <c r="X32" s="5">
        <v>0</v>
      </c>
      <c r="Y32" t="s">
        <v>67</v>
      </c>
      <c r="Z32" t="s">
        <v>67</v>
      </c>
      <c r="AA32" s="18" t="s">
        <v>1948</v>
      </c>
      <c r="AB32"/>
      <c r="AC32"/>
      <c r="AD32" s="67"/>
      <c r="AE32" s="7">
        <v>44240</v>
      </c>
      <c r="AF32" s="6">
        <v>44243</v>
      </c>
      <c r="AG32" t="s">
        <v>1984</v>
      </c>
      <c r="AH32" s="7">
        <v>44124</v>
      </c>
      <c r="AI32" s="14" t="s">
        <v>1950</v>
      </c>
      <c r="AJ32" s="5" t="e">
        <f>VLOOKUP(A32,'[1]Externe MAJ Nov'!$A:$H,8,0)</f>
        <v>#N/A</v>
      </c>
      <c r="AK32" t="e">
        <f>VLOOKUP(A32,'[1]Externe MAJ Nov'!$A:$G,7,0)</f>
        <v>#N/A</v>
      </c>
      <c r="AL32" t="s">
        <v>291</v>
      </c>
      <c r="AM32" t="s">
        <v>1080</v>
      </c>
      <c r="AN32" s="7">
        <v>44124</v>
      </c>
    </row>
    <row r="33" spans="1:40" ht="15.6" x14ac:dyDescent="0.3">
      <c r="A33" t="str">
        <f t="shared" si="0"/>
        <v>21,21,21,21/443/http-generic-click-jacking</v>
      </c>
      <c r="B33" t="s">
        <v>4618</v>
      </c>
      <c r="C33" t="s">
        <v>4619</v>
      </c>
      <c r="D33" s="5"/>
      <c r="E33" s="5" t="s">
        <v>1980</v>
      </c>
      <c r="F33"/>
      <c r="G33" s="18"/>
      <c r="H33" t="s">
        <v>1944</v>
      </c>
      <c r="I33" t="s">
        <v>1945</v>
      </c>
      <c r="J33">
        <v>443</v>
      </c>
      <c r="K33" t="s">
        <v>1981</v>
      </c>
      <c r="L33" t="s">
        <v>1982</v>
      </c>
      <c r="M33" s="83">
        <v>4</v>
      </c>
      <c r="N33" t="s">
        <v>216</v>
      </c>
      <c r="O33" t="s">
        <v>217</v>
      </c>
      <c r="P33" t="s">
        <v>218</v>
      </c>
      <c r="Q33" t="s">
        <v>219</v>
      </c>
      <c r="R33" t="s">
        <v>1991</v>
      </c>
      <c r="S33" t="s">
        <v>221</v>
      </c>
      <c r="T33" t="s">
        <v>67</v>
      </c>
      <c r="U33" t="s">
        <v>67</v>
      </c>
      <c r="V33" s="6">
        <v>39708</v>
      </c>
      <c r="W33" t="s">
        <v>215</v>
      </c>
      <c r="X33" s="5">
        <v>0</v>
      </c>
      <c r="Y33" t="s">
        <v>67</v>
      </c>
      <c r="Z33" t="s">
        <v>67</v>
      </c>
      <c r="AA33" s="18" t="s">
        <v>1948</v>
      </c>
      <c r="AB33"/>
      <c r="AC33"/>
      <c r="AD33" s="67"/>
      <c r="AE33" s="7">
        <v>44240</v>
      </c>
      <c r="AF33" s="6">
        <v>44243</v>
      </c>
      <c r="AG33" t="s">
        <v>1984</v>
      </c>
      <c r="AH33" s="7">
        <v>44124</v>
      </c>
      <c r="AI33" s="14" t="s">
        <v>1950</v>
      </c>
      <c r="AJ33" s="5" t="e">
        <f>VLOOKUP(A33,'[1]Externe MAJ Nov'!$A:$H,8,0)</f>
        <v>#N/A</v>
      </c>
      <c r="AK33" t="e">
        <f>VLOOKUP(A33,'[1]Externe MAJ Nov'!$A:$G,7,0)</f>
        <v>#N/A</v>
      </c>
      <c r="AL33" t="s">
        <v>291</v>
      </c>
      <c r="AM33" t="s">
        <v>1080</v>
      </c>
      <c r="AN33" s="7">
        <v>44124</v>
      </c>
    </row>
    <row r="34" spans="1:40" ht="15.6" x14ac:dyDescent="0.3">
      <c r="A34" t="str">
        <f t="shared" si="0"/>
        <v>21,21,21,21/443/http-generic-click-jacking</v>
      </c>
      <c r="B34" t="s">
        <v>4618</v>
      </c>
      <c r="C34" t="s">
        <v>4619</v>
      </c>
      <c r="D34" s="5"/>
      <c r="E34" s="5" t="s">
        <v>1980</v>
      </c>
      <c r="F34"/>
      <c r="G34" s="18"/>
      <c r="H34" t="s">
        <v>1944</v>
      </c>
      <c r="I34" t="s">
        <v>1945</v>
      </c>
      <c r="J34">
        <v>443</v>
      </c>
      <c r="K34" t="s">
        <v>1981</v>
      </c>
      <c r="L34" t="s">
        <v>1982</v>
      </c>
      <c r="M34" s="83">
        <v>4</v>
      </c>
      <c r="N34" t="s">
        <v>216</v>
      </c>
      <c r="O34" t="s">
        <v>217</v>
      </c>
      <c r="P34" t="s">
        <v>218</v>
      </c>
      <c r="Q34" t="s">
        <v>219</v>
      </c>
      <c r="R34" t="s">
        <v>1992</v>
      </c>
      <c r="S34" t="s">
        <v>221</v>
      </c>
      <c r="T34" t="s">
        <v>67</v>
      </c>
      <c r="U34" t="s">
        <v>67</v>
      </c>
      <c r="V34" s="6">
        <v>39708</v>
      </c>
      <c r="W34" t="s">
        <v>215</v>
      </c>
      <c r="X34" s="5">
        <v>0</v>
      </c>
      <c r="Y34" t="s">
        <v>67</v>
      </c>
      <c r="Z34" t="s">
        <v>67</v>
      </c>
      <c r="AA34" s="18" t="s">
        <v>1948</v>
      </c>
      <c r="AB34"/>
      <c r="AC34"/>
      <c r="AD34" s="67"/>
      <c r="AE34" s="7">
        <v>44240</v>
      </c>
      <c r="AF34" s="6">
        <v>44243</v>
      </c>
      <c r="AG34" t="s">
        <v>1984</v>
      </c>
      <c r="AH34" s="7">
        <v>44124</v>
      </c>
      <c r="AI34" s="14" t="s">
        <v>1950</v>
      </c>
      <c r="AJ34" s="5" t="e">
        <f>VLOOKUP(A34,'[1]Externe MAJ Nov'!$A:$H,8,0)</f>
        <v>#N/A</v>
      </c>
      <c r="AK34" t="e">
        <f>VLOOKUP(A34,'[1]Externe MAJ Nov'!$A:$G,7,0)</f>
        <v>#N/A</v>
      </c>
      <c r="AL34" t="s">
        <v>291</v>
      </c>
      <c r="AM34" t="s">
        <v>1080</v>
      </c>
      <c r="AN34" s="7">
        <v>44124</v>
      </c>
    </row>
    <row r="35" spans="1:40" ht="15.6" x14ac:dyDescent="0.3">
      <c r="A35" t="str">
        <f t="shared" si="0"/>
        <v>21,21,21,21/443/http-generic-click-jacking</v>
      </c>
      <c r="B35" t="s">
        <v>4618</v>
      </c>
      <c r="C35" t="s">
        <v>4619</v>
      </c>
      <c r="D35" s="5"/>
      <c r="E35" s="5" t="s">
        <v>1980</v>
      </c>
      <c r="F35"/>
      <c r="G35" s="18"/>
      <c r="H35" t="s">
        <v>1944</v>
      </c>
      <c r="I35" t="s">
        <v>1945</v>
      </c>
      <c r="J35">
        <v>443</v>
      </c>
      <c r="K35" t="s">
        <v>1981</v>
      </c>
      <c r="L35" t="s">
        <v>1982</v>
      </c>
      <c r="M35" s="83">
        <v>4</v>
      </c>
      <c r="N35" t="s">
        <v>216</v>
      </c>
      <c r="O35" t="s">
        <v>217</v>
      </c>
      <c r="P35" t="s">
        <v>218</v>
      </c>
      <c r="Q35" t="s">
        <v>219</v>
      </c>
      <c r="R35" t="s">
        <v>1993</v>
      </c>
      <c r="S35" t="s">
        <v>221</v>
      </c>
      <c r="T35" t="s">
        <v>67</v>
      </c>
      <c r="U35" t="s">
        <v>67</v>
      </c>
      <c r="V35" s="6">
        <v>39708</v>
      </c>
      <c r="W35" t="s">
        <v>215</v>
      </c>
      <c r="X35" s="5">
        <v>0</v>
      </c>
      <c r="Y35" t="s">
        <v>67</v>
      </c>
      <c r="Z35" t="s">
        <v>67</v>
      </c>
      <c r="AA35" s="18" t="s">
        <v>1948</v>
      </c>
      <c r="AB35"/>
      <c r="AC35"/>
      <c r="AD35" s="67"/>
      <c r="AE35" s="7">
        <v>44240</v>
      </c>
      <c r="AF35" s="6">
        <v>44243</v>
      </c>
      <c r="AG35" t="s">
        <v>1984</v>
      </c>
      <c r="AH35" s="7">
        <v>44124</v>
      </c>
      <c r="AI35" s="14" t="s">
        <v>1950</v>
      </c>
      <c r="AJ35" s="5" t="e">
        <f>VLOOKUP(A35,'[1]Externe MAJ Nov'!$A:$H,8,0)</f>
        <v>#N/A</v>
      </c>
      <c r="AK35" t="e">
        <f>VLOOKUP(A35,'[1]Externe MAJ Nov'!$A:$G,7,0)</f>
        <v>#N/A</v>
      </c>
      <c r="AL35" t="s">
        <v>291</v>
      </c>
      <c r="AM35" t="s">
        <v>1080</v>
      </c>
      <c r="AN35" s="7">
        <v>44124</v>
      </c>
    </row>
    <row r="36" spans="1:40" ht="15.6" x14ac:dyDescent="0.3">
      <c r="A36" t="str">
        <f t="shared" si="0"/>
        <v>21,21,21,21/443/http-generic-click-jacking</v>
      </c>
      <c r="B36" t="s">
        <v>4618</v>
      </c>
      <c r="C36" t="s">
        <v>4619</v>
      </c>
      <c r="D36" s="5"/>
      <c r="E36" s="5" t="s">
        <v>1980</v>
      </c>
      <c r="F36"/>
      <c r="G36" s="18"/>
      <c r="H36" t="s">
        <v>1944</v>
      </c>
      <c r="I36" t="s">
        <v>1945</v>
      </c>
      <c r="J36">
        <v>443</v>
      </c>
      <c r="K36" t="s">
        <v>1981</v>
      </c>
      <c r="L36" t="s">
        <v>1982</v>
      </c>
      <c r="M36" s="83">
        <v>4</v>
      </c>
      <c r="N36" t="s">
        <v>216</v>
      </c>
      <c r="O36" t="s">
        <v>217</v>
      </c>
      <c r="P36" t="s">
        <v>218</v>
      </c>
      <c r="Q36" t="s">
        <v>219</v>
      </c>
      <c r="R36" t="s">
        <v>1994</v>
      </c>
      <c r="S36" t="s">
        <v>221</v>
      </c>
      <c r="T36" t="s">
        <v>67</v>
      </c>
      <c r="U36" t="s">
        <v>67</v>
      </c>
      <c r="V36" s="6">
        <v>39708</v>
      </c>
      <c r="W36" t="s">
        <v>215</v>
      </c>
      <c r="X36" s="5">
        <v>0</v>
      </c>
      <c r="Y36" t="s">
        <v>67</v>
      </c>
      <c r="Z36" t="s">
        <v>67</v>
      </c>
      <c r="AA36" s="18" t="s">
        <v>1948</v>
      </c>
      <c r="AB36"/>
      <c r="AC36"/>
      <c r="AD36" s="67"/>
      <c r="AE36" s="7">
        <v>44240</v>
      </c>
      <c r="AF36" s="6">
        <v>44243</v>
      </c>
      <c r="AG36" t="s">
        <v>1984</v>
      </c>
      <c r="AH36" s="7">
        <v>44124</v>
      </c>
      <c r="AI36" s="14" t="s">
        <v>1950</v>
      </c>
      <c r="AJ36" s="5" t="e">
        <f>VLOOKUP(A36,'[1]Externe MAJ Nov'!$A:$H,8,0)</f>
        <v>#N/A</v>
      </c>
      <c r="AK36" t="e">
        <f>VLOOKUP(A36,'[1]Externe MAJ Nov'!$A:$G,7,0)</f>
        <v>#N/A</v>
      </c>
      <c r="AL36" t="s">
        <v>291</v>
      </c>
      <c r="AM36" t="s">
        <v>1080</v>
      </c>
      <c r="AN36" s="7">
        <v>44124</v>
      </c>
    </row>
    <row r="37" spans="1:40" ht="15.6" x14ac:dyDescent="0.3">
      <c r="A37" t="str">
        <f t="shared" si="0"/>
        <v>21,21,21,21/443/http-generic-click-jacking</v>
      </c>
      <c r="B37" t="s">
        <v>4618</v>
      </c>
      <c r="C37" t="s">
        <v>4619</v>
      </c>
      <c r="D37" s="5"/>
      <c r="E37" s="5" t="s">
        <v>1980</v>
      </c>
      <c r="F37"/>
      <c r="G37" s="18"/>
      <c r="H37" t="s">
        <v>1944</v>
      </c>
      <c r="I37" t="s">
        <v>1945</v>
      </c>
      <c r="J37">
        <v>443</v>
      </c>
      <c r="K37" t="s">
        <v>1981</v>
      </c>
      <c r="L37" t="s">
        <v>1982</v>
      </c>
      <c r="M37" s="83">
        <v>4</v>
      </c>
      <c r="N37" t="s">
        <v>216</v>
      </c>
      <c r="O37" t="s">
        <v>217</v>
      </c>
      <c r="P37" t="s">
        <v>218</v>
      </c>
      <c r="Q37" t="s">
        <v>219</v>
      </c>
      <c r="R37" t="s">
        <v>1995</v>
      </c>
      <c r="S37" t="s">
        <v>221</v>
      </c>
      <c r="T37" t="s">
        <v>67</v>
      </c>
      <c r="U37" t="s">
        <v>67</v>
      </c>
      <c r="V37" s="6">
        <v>39708</v>
      </c>
      <c r="W37" t="s">
        <v>215</v>
      </c>
      <c r="X37" s="5">
        <v>0</v>
      </c>
      <c r="Y37" t="s">
        <v>67</v>
      </c>
      <c r="Z37" t="s">
        <v>67</v>
      </c>
      <c r="AA37" s="18" t="s">
        <v>1948</v>
      </c>
      <c r="AB37"/>
      <c r="AC37"/>
      <c r="AD37" s="67"/>
      <c r="AE37" s="7">
        <v>44240</v>
      </c>
      <c r="AF37" s="6">
        <v>44243</v>
      </c>
      <c r="AG37" t="s">
        <v>1984</v>
      </c>
      <c r="AH37" s="7">
        <v>44124</v>
      </c>
      <c r="AI37" s="14" t="s">
        <v>1950</v>
      </c>
      <c r="AJ37" s="5" t="e">
        <f>VLOOKUP(A37,'[1]Externe MAJ Nov'!$A:$H,8,0)</f>
        <v>#N/A</v>
      </c>
      <c r="AK37" t="e">
        <f>VLOOKUP(A37,'[1]Externe MAJ Nov'!$A:$G,7,0)</f>
        <v>#N/A</v>
      </c>
      <c r="AL37" t="s">
        <v>291</v>
      </c>
      <c r="AM37" t="s">
        <v>1080</v>
      </c>
      <c r="AN37" s="7">
        <v>44124</v>
      </c>
    </row>
    <row r="38" spans="1:40" ht="15.6" x14ac:dyDescent="0.3">
      <c r="A38" t="str">
        <f t="shared" si="0"/>
        <v>21,21,21,21/443/http-generic-click-jacking</v>
      </c>
      <c r="B38" t="s">
        <v>4618</v>
      </c>
      <c r="C38" t="s">
        <v>4619</v>
      </c>
      <c r="D38" s="5"/>
      <c r="E38" s="5" t="s">
        <v>1980</v>
      </c>
      <c r="F38"/>
      <c r="G38" s="18"/>
      <c r="H38" t="s">
        <v>1944</v>
      </c>
      <c r="I38" t="s">
        <v>1945</v>
      </c>
      <c r="J38">
        <v>443</v>
      </c>
      <c r="K38" t="s">
        <v>1981</v>
      </c>
      <c r="L38" t="s">
        <v>1982</v>
      </c>
      <c r="M38" s="83">
        <v>4</v>
      </c>
      <c r="N38" t="s">
        <v>216</v>
      </c>
      <c r="O38" t="s">
        <v>217</v>
      </c>
      <c r="P38" t="s">
        <v>218</v>
      </c>
      <c r="Q38" t="s">
        <v>219</v>
      </c>
      <c r="R38" t="s">
        <v>1996</v>
      </c>
      <c r="S38" t="s">
        <v>221</v>
      </c>
      <c r="T38" t="s">
        <v>67</v>
      </c>
      <c r="U38" t="s">
        <v>67</v>
      </c>
      <c r="V38" s="6">
        <v>39708</v>
      </c>
      <c r="W38" t="s">
        <v>215</v>
      </c>
      <c r="X38" s="5">
        <v>0</v>
      </c>
      <c r="Y38" t="s">
        <v>67</v>
      </c>
      <c r="Z38" t="s">
        <v>67</v>
      </c>
      <c r="AA38" s="18" t="s">
        <v>1948</v>
      </c>
      <c r="AB38"/>
      <c r="AC38"/>
      <c r="AD38" s="67"/>
      <c r="AE38" s="7">
        <v>44240</v>
      </c>
      <c r="AF38" s="6">
        <v>44243</v>
      </c>
      <c r="AG38" t="s">
        <v>1984</v>
      </c>
      <c r="AH38" s="7">
        <v>44124</v>
      </c>
      <c r="AI38" s="14" t="s">
        <v>1950</v>
      </c>
      <c r="AJ38" s="5" t="e">
        <f>VLOOKUP(A38,'[1]Externe MAJ Nov'!$A:$H,8,0)</f>
        <v>#N/A</v>
      </c>
      <c r="AK38" t="e">
        <f>VLOOKUP(A38,'[1]Externe MAJ Nov'!$A:$G,7,0)</f>
        <v>#N/A</v>
      </c>
      <c r="AL38" t="s">
        <v>291</v>
      </c>
      <c r="AM38" t="s">
        <v>1080</v>
      </c>
      <c r="AN38" s="7">
        <v>44124</v>
      </c>
    </row>
    <row r="39" spans="1:40" ht="15.6" x14ac:dyDescent="0.3">
      <c r="A39" t="str">
        <f t="shared" si="0"/>
        <v>21,21,21,21/443/http-generic-click-jacking</v>
      </c>
      <c r="B39" t="s">
        <v>4618</v>
      </c>
      <c r="C39" t="s">
        <v>4619</v>
      </c>
      <c r="D39" s="5"/>
      <c r="E39" s="5" t="s">
        <v>1980</v>
      </c>
      <c r="F39"/>
      <c r="G39" s="18"/>
      <c r="H39" t="s">
        <v>1944</v>
      </c>
      <c r="I39" t="s">
        <v>1945</v>
      </c>
      <c r="J39">
        <v>443</v>
      </c>
      <c r="K39" t="s">
        <v>1981</v>
      </c>
      <c r="L39" t="s">
        <v>1982</v>
      </c>
      <c r="M39" s="83">
        <v>4</v>
      </c>
      <c r="N39" t="s">
        <v>216</v>
      </c>
      <c r="O39" t="s">
        <v>217</v>
      </c>
      <c r="P39" t="s">
        <v>218</v>
      </c>
      <c r="Q39" t="s">
        <v>219</v>
      </c>
      <c r="R39" t="s">
        <v>1997</v>
      </c>
      <c r="S39" t="s">
        <v>221</v>
      </c>
      <c r="T39" t="s">
        <v>67</v>
      </c>
      <c r="U39" t="s">
        <v>67</v>
      </c>
      <c r="V39" s="6">
        <v>39708</v>
      </c>
      <c r="W39" t="s">
        <v>215</v>
      </c>
      <c r="X39" s="5">
        <v>0</v>
      </c>
      <c r="Y39" t="s">
        <v>67</v>
      </c>
      <c r="Z39" t="s">
        <v>67</v>
      </c>
      <c r="AA39" s="18" t="s">
        <v>1948</v>
      </c>
      <c r="AB39"/>
      <c r="AC39"/>
      <c r="AD39" s="67"/>
      <c r="AE39" s="7">
        <v>44240</v>
      </c>
      <c r="AF39" s="6">
        <v>44243</v>
      </c>
      <c r="AG39" t="s">
        <v>1984</v>
      </c>
      <c r="AH39" s="7">
        <v>44124</v>
      </c>
      <c r="AI39" s="14" t="s">
        <v>1950</v>
      </c>
      <c r="AJ39" s="5" t="e">
        <f>VLOOKUP(A39,'[1]Externe MAJ Nov'!$A:$H,8,0)</f>
        <v>#N/A</v>
      </c>
      <c r="AK39" t="e">
        <f>VLOOKUP(A39,'[1]Externe MAJ Nov'!$A:$G,7,0)</f>
        <v>#N/A</v>
      </c>
      <c r="AL39" t="s">
        <v>291</v>
      </c>
      <c r="AM39" t="s">
        <v>1080</v>
      </c>
      <c r="AN39" s="7">
        <v>44124</v>
      </c>
    </row>
    <row r="40" spans="1:40" ht="15.6" x14ac:dyDescent="0.3">
      <c r="A40" t="str">
        <f t="shared" si="0"/>
        <v>21,21,21,21/443/http-generic-click-jacking</v>
      </c>
      <c r="B40" t="s">
        <v>4618</v>
      </c>
      <c r="C40" t="s">
        <v>4619</v>
      </c>
      <c r="D40" s="5"/>
      <c r="E40" s="5" t="s">
        <v>1980</v>
      </c>
      <c r="F40"/>
      <c r="G40" s="18"/>
      <c r="H40" t="s">
        <v>1944</v>
      </c>
      <c r="I40" t="s">
        <v>1945</v>
      </c>
      <c r="J40">
        <v>443</v>
      </c>
      <c r="K40" t="s">
        <v>1981</v>
      </c>
      <c r="L40" t="s">
        <v>1982</v>
      </c>
      <c r="M40" s="83">
        <v>4</v>
      </c>
      <c r="N40" t="s">
        <v>216</v>
      </c>
      <c r="O40" t="s">
        <v>217</v>
      </c>
      <c r="P40" t="s">
        <v>218</v>
      </c>
      <c r="Q40" t="s">
        <v>219</v>
      </c>
      <c r="R40" t="s">
        <v>1998</v>
      </c>
      <c r="S40" t="s">
        <v>221</v>
      </c>
      <c r="T40" t="s">
        <v>67</v>
      </c>
      <c r="U40" t="s">
        <v>67</v>
      </c>
      <c r="V40" s="6">
        <v>39708</v>
      </c>
      <c r="W40" t="s">
        <v>215</v>
      </c>
      <c r="X40" s="5">
        <v>0</v>
      </c>
      <c r="Y40" t="s">
        <v>67</v>
      </c>
      <c r="Z40" t="s">
        <v>67</v>
      </c>
      <c r="AA40" s="18" t="s">
        <v>1948</v>
      </c>
      <c r="AB40"/>
      <c r="AC40"/>
      <c r="AD40" s="67"/>
      <c r="AE40" s="7">
        <v>44240</v>
      </c>
      <c r="AF40" s="6">
        <v>44243</v>
      </c>
      <c r="AG40" t="s">
        <v>1984</v>
      </c>
      <c r="AH40" s="7">
        <v>44124</v>
      </c>
      <c r="AI40" s="14" t="s">
        <v>1950</v>
      </c>
      <c r="AJ40" s="5" t="e">
        <f>VLOOKUP(A40,'[1]Externe MAJ Nov'!$A:$H,8,0)</f>
        <v>#N/A</v>
      </c>
      <c r="AK40" t="e">
        <f>VLOOKUP(A40,'[1]Externe MAJ Nov'!$A:$G,7,0)</f>
        <v>#N/A</v>
      </c>
      <c r="AL40" t="s">
        <v>291</v>
      </c>
      <c r="AM40" t="s">
        <v>1080</v>
      </c>
      <c r="AN40" s="7">
        <v>44124</v>
      </c>
    </row>
    <row r="41" spans="1:40" ht="15.6" x14ac:dyDescent="0.3">
      <c r="A41" t="str">
        <f t="shared" si="0"/>
        <v>21,21,21,21/443/http-generic-click-jacking</v>
      </c>
      <c r="B41" t="s">
        <v>4618</v>
      </c>
      <c r="C41" t="s">
        <v>4619</v>
      </c>
      <c r="D41" s="5"/>
      <c r="E41" s="5" t="s">
        <v>1980</v>
      </c>
      <c r="F41"/>
      <c r="G41" s="18"/>
      <c r="H41" t="s">
        <v>1944</v>
      </c>
      <c r="I41" t="s">
        <v>1945</v>
      </c>
      <c r="J41">
        <v>443</v>
      </c>
      <c r="K41" t="s">
        <v>1981</v>
      </c>
      <c r="L41" t="s">
        <v>1982</v>
      </c>
      <c r="M41" s="83">
        <v>4</v>
      </c>
      <c r="N41" t="s">
        <v>216</v>
      </c>
      <c r="O41" t="s">
        <v>217</v>
      </c>
      <c r="P41" t="s">
        <v>218</v>
      </c>
      <c r="Q41" t="s">
        <v>219</v>
      </c>
      <c r="R41" t="s">
        <v>1999</v>
      </c>
      <c r="S41" t="s">
        <v>221</v>
      </c>
      <c r="T41" t="s">
        <v>67</v>
      </c>
      <c r="U41" t="s">
        <v>67</v>
      </c>
      <c r="V41" s="6">
        <v>39708</v>
      </c>
      <c r="W41" t="s">
        <v>215</v>
      </c>
      <c r="X41" s="5">
        <v>0</v>
      </c>
      <c r="Y41" t="s">
        <v>67</v>
      </c>
      <c r="Z41" t="s">
        <v>67</v>
      </c>
      <c r="AA41" s="18" t="s">
        <v>1948</v>
      </c>
      <c r="AB41"/>
      <c r="AC41"/>
      <c r="AD41" s="67"/>
      <c r="AE41" s="7">
        <v>44240</v>
      </c>
      <c r="AF41" s="6">
        <v>44243</v>
      </c>
      <c r="AG41" t="s">
        <v>1984</v>
      </c>
      <c r="AH41" s="7">
        <v>44124</v>
      </c>
      <c r="AI41" s="14" t="s">
        <v>1950</v>
      </c>
      <c r="AJ41" s="5" t="e">
        <f>VLOOKUP(A41,'[1]Externe MAJ Nov'!$A:$H,8,0)</f>
        <v>#N/A</v>
      </c>
      <c r="AK41" t="e">
        <f>VLOOKUP(A41,'[1]Externe MAJ Nov'!$A:$G,7,0)</f>
        <v>#N/A</v>
      </c>
      <c r="AL41" t="s">
        <v>291</v>
      </c>
      <c r="AM41" t="s">
        <v>1080</v>
      </c>
      <c r="AN41" s="7">
        <v>44124</v>
      </c>
    </row>
    <row r="42" spans="1:40" ht="15.6" x14ac:dyDescent="0.3">
      <c r="A42" t="str">
        <f t="shared" si="0"/>
        <v>21,21,21,21/443/http-generic-click-jacking</v>
      </c>
      <c r="B42" t="s">
        <v>4618</v>
      </c>
      <c r="C42" t="s">
        <v>4619</v>
      </c>
      <c r="D42" s="5"/>
      <c r="E42" s="5" t="s">
        <v>1980</v>
      </c>
      <c r="F42"/>
      <c r="G42" s="18"/>
      <c r="H42" t="s">
        <v>1944</v>
      </c>
      <c r="I42" t="s">
        <v>1945</v>
      </c>
      <c r="J42">
        <v>443</v>
      </c>
      <c r="K42" t="s">
        <v>1981</v>
      </c>
      <c r="L42" t="s">
        <v>1982</v>
      </c>
      <c r="M42" s="83">
        <v>4</v>
      </c>
      <c r="N42" t="s">
        <v>216</v>
      </c>
      <c r="O42" t="s">
        <v>217</v>
      </c>
      <c r="P42" t="s">
        <v>218</v>
      </c>
      <c r="Q42" t="s">
        <v>2000</v>
      </c>
      <c r="R42" t="s">
        <v>2001</v>
      </c>
      <c r="S42" t="s">
        <v>221</v>
      </c>
      <c r="T42" t="s">
        <v>67</v>
      </c>
      <c r="U42" t="s">
        <v>67</v>
      </c>
      <c r="V42" s="6">
        <v>39708</v>
      </c>
      <c r="W42" t="s">
        <v>215</v>
      </c>
      <c r="X42" s="5">
        <v>0</v>
      </c>
      <c r="Y42" t="s">
        <v>67</v>
      </c>
      <c r="Z42" t="s">
        <v>67</v>
      </c>
      <c r="AA42" s="18" t="s">
        <v>1948</v>
      </c>
      <c r="AB42"/>
      <c r="AC42"/>
      <c r="AD42" s="67"/>
      <c r="AE42" s="7">
        <v>44240</v>
      </c>
      <c r="AF42" s="6">
        <v>44243</v>
      </c>
      <c r="AG42" t="s">
        <v>1984</v>
      </c>
      <c r="AH42" s="7">
        <v>44124</v>
      </c>
      <c r="AI42" s="14" t="s">
        <v>1950</v>
      </c>
      <c r="AJ42" s="5" t="e">
        <f>VLOOKUP(A42,'[1]Externe MAJ Nov'!$A:$H,8,0)</f>
        <v>#N/A</v>
      </c>
      <c r="AK42" t="e">
        <f>VLOOKUP(A42,'[1]Externe MAJ Nov'!$A:$G,7,0)</f>
        <v>#N/A</v>
      </c>
      <c r="AL42" t="s">
        <v>291</v>
      </c>
      <c r="AM42" t="s">
        <v>1080</v>
      </c>
      <c r="AN42" s="7">
        <v>44124</v>
      </c>
    </row>
    <row r="43" spans="1:40" ht="15.6" x14ac:dyDescent="0.3">
      <c r="A43" t="str">
        <f t="shared" si="0"/>
        <v>21,21,21,21/443/ssl-cve-2016-2183-sweet32</v>
      </c>
      <c r="B43" t="s">
        <v>4618</v>
      </c>
      <c r="C43" t="s">
        <v>4619</v>
      </c>
      <c r="D43" s="5"/>
      <c r="E43" s="5" t="s">
        <v>1980</v>
      </c>
      <c r="F43"/>
      <c r="G43" s="18"/>
      <c r="H43" t="s">
        <v>1944</v>
      </c>
      <c r="I43" t="s">
        <v>1945</v>
      </c>
      <c r="J43">
        <v>443</v>
      </c>
      <c r="K43" t="s">
        <v>1981</v>
      </c>
      <c r="L43" t="s">
        <v>1982</v>
      </c>
      <c r="M43" s="83">
        <v>5</v>
      </c>
      <c r="N43" t="s">
        <v>320</v>
      </c>
      <c r="O43" t="s">
        <v>321</v>
      </c>
      <c r="P43" t="s">
        <v>322</v>
      </c>
      <c r="Q43" t="s">
        <v>310</v>
      </c>
      <c r="R43" t="s">
        <v>1983</v>
      </c>
      <c r="S43" t="s">
        <v>323</v>
      </c>
      <c r="T43" t="s">
        <v>258</v>
      </c>
      <c r="U43" t="s">
        <v>1967</v>
      </c>
      <c r="V43" s="6">
        <v>42606</v>
      </c>
      <c r="W43" t="s">
        <v>215</v>
      </c>
      <c r="X43" s="5">
        <v>1</v>
      </c>
      <c r="Y43" t="s">
        <v>1968</v>
      </c>
      <c r="Z43" t="s">
        <v>1969</v>
      </c>
      <c r="AA43" s="18" t="s">
        <v>1948</v>
      </c>
      <c r="AB43"/>
      <c r="AC43"/>
      <c r="AD43" s="67"/>
      <c r="AE43"/>
      <c r="AF43"/>
      <c r="AG43" t="s">
        <v>1984</v>
      </c>
      <c r="AH43" s="7">
        <v>44124</v>
      </c>
      <c r="AI43" s="14" t="s">
        <v>1950</v>
      </c>
      <c r="AJ43" s="5" t="e">
        <f>VLOOKUP(A43,'[1]Externe MAJ Nov'!$A:$H,8,0)</f>
        <v>#N/A</v>
      </c>
      <c r="AK43" t="e">
        <f>VLOOKUP(A43,'[1]Externe MAJ Nov'!$A:$G,7,0)</f>
        <v>#N/A</v>
      </c>
      <c r="AL43" t="s">
        <v>291</v>
      </c>
      <c r="AM43" t="s">
        <v>1080</v>
      </c>
      <c r="AN43" s="7">
        <v>44124</v>
      </c>
    </row>
    <row r="44" spans="1:40" ht="15.6" x14ac:dyDescent="0.25">
      <c r="A44" t="str">
        <f t="shared" si="0"/>
        <v>21,21,21,21/443/certificate-common-name-mismatch</v>
      </c>
      <c r="B44" t="s">
        <v>4618</v>
      </c>
      <c r="C44" t="s">
        <v>4619</v>
      </c>
      <c r="D44" s="5"/>
      <c r="E44" s="5" t="s">
        <v>2002</v>
      </c>
      <c r="F44"/>
      <c r="G44" s="18"/>
      <c r="H44" t="s">
        <v>1944</v>
      </c>
      <c r="I44" t="s">
        <v>1945</v>
      </c>
      <c r="J44">
        <v>443</v>
      </c>
      <c r="K44" t="s">
        <v>1981</v>
      </c>
      <c r="L44" t="s">
        <v>1982</v>
      </c>
      <c r="M44" s="123">
        <v>7</v>
      </c>
      <c r="N44" t="s">
        <v>446</v>
      </c>
      <c r="O44" t="s">
        <v>447</v>
      </c>
      <c r="P44" t="s">
        <v>448</v>
      </c>
      <c r="Q44" t="s">
        <v>449</v>
      </c>
      <c r="R44" t="s">
        <v>1269</v>
      </c>
      <c r="S44" t="s">
        <v>67</v>
      </c>
      <c r="T44" t="s">
        <v>67</v>
      </c>
      <c r="U44" t="s">
        <v>67</v>
      </c>
      <c r="V44" s="6">
        <v>39297</v>
      </c>
      <c r="W44" t="s">
        <v>215</v>
      </c>
      <c r="X44" s="5">
        <v>0</v>
      </c>
      <c r="Y44" t="s">
        <v>67</v>
      </c>
      <c r="Z44" t="s">
        <v>67</v>
      </c>
      <c r="AA44" s="18" t="s">
        <v>1948</v>
      </c>
      <c r="AB44"/>
      <c r="AC44"/>
      <c r="AD44" s="67"/>
      <c r="AE44"/>
      <c r="AF44"/>
      <c r="AG44"/>
      <c r="AH44" s="7">
        <v>44124</v>
      </c>
      <c r="AI44" s="14" t="s">
        <v>1950</v>
      </c>
      <c r="AJ44" s="5" t="e">
        <f>VLOOKUP(A44,'[1]Externe MAJ Nov'!$A:$H,8,0)</f>
        <v>#N/A</v>
      </c>
      <c r="AK44" t="e">
        <f>VLOOKUP(A44,'[1]Externe MAJ Nov'!$A:$G,7,0)</f>
        <v>#N/A</v>
      </c>
      <c r="AL44" t="s">
        <v>2002</v>
      </c>
      <c r="AM44" t="s">
        <v>1080</v>
      </c>
      <c r="AN44" s="7">
        <v>44124</v>
      </c>
    </row>
    <row r="45" spans="1:40" ht="15.6" x14ac:dyDescent="0.3">
      <c r="A45" t="str">
        <f t="shared" si="0"/>
        <v>21,21,21,21/443/ssl-3des-ciphers</v>
      </c>
      <c r="B45" t="s">
        <v>4618</v>
      </c>
      <c r="C45" t="s">
        <v>4619</v>
      </c>
      <c r="D45" s="5"/>
      <c r="E45" s="5" t="s">
        <v>1942</v>
      </c>
      <c r="F45"/>
      <c r="G45" s="18"/>
      <c r="H45" t="s">
        <v>1944</v>
      </c>
      <c r="I45" t="s">
        <v>1945</v>
      </c>
      <c r="J45">
        <v>443</v>
      </c>
      <c r="K45" t="s">
        <v>1981</v>
      </c>
      <c r="L45" t="s">
        <v>67</v>
      </c>
      <c r="M45" s="82">
        <v>1</v>
      </c>
      <c r="N45" t="s">
        <v>307</v>
      </c>
      <c r="O45" t="s">
        <v>308</v>
      </c>
      <c r="P45" t="s">
        <v>309</v>
      </c>
      <c r="Q45" t="s">
        <v>310</v>
      </c>
      <c r="R45" t="s">
        <v>1983</v>
      </c>
      <c r="S45" t="s">
        <v>312</v>
      </c>
      <c r="T45" t="s">
        <v>67</v>
      </c>
      <c r="U45" t="s">
        <v>67</v>
      </c>
      <c r="V45" s="6">
        <v>39845</v>
      </c>
      <c r="W45" t="s">
        <v>215</v>
      </c>
      <c r="X45" s="5">
        <v>0</v>
      </c>
      <c r="Y45" t="s">
        <v>67</v>
      </c>
      <c r="Z45" t="s">
        <v>67</v>
      </c>
      <c r="AA45" s="18" t="s">
        <v>1948</v>
      </c>
      <c r="AB45"/>
      <c r="AC45"/>
      <c r="AD45" s="67"/>
      <c r="AE45" s="6">
        <v>44255</v>
      </c>
      <c r="AF45"/>
      <c r="AG45"/>
      <c r="AH45" s="7">
        <v>44124</v>
      </c>
      <c r="AI45" s="14" t="s">
        <v>1950</v>
      </c>
      <c r="AJ45" s="5" t="e">
        <f>VLOOKUP(A45,'[1]Externe MAJ Nov'!$A:$H,8,0)</f>
        <v>#N/A</v>
      </c>
      <c r="AK45" t="e">
        <f>VLOOKUP(A45,'[1]Externe MAJ Nov'!$A:$G,7,0)</f>
        <v>#N/A</v>
      </c>
      <c r="AL45" t="s">
        <v>291</v>
      </c>
      <c r="AM45" t="s">
        <v>267</v>
      </c>
      <c r="AN45" s="7">
        <v>44124</v>
      </c>
    </row>
    <row r="46" spans="1:40" ht="15.6" x14ac:dyDescent="0.3">
      <c r="A46" t="str">
        <f t="shared" si="0"/>
        <v>21,21,21,21/0/generic-tcp-timestamp</v>
      </c>
      <c r="B46" t="s">
        <v>4618</v>
      </c>
      <c r="C46" t="s">
        <v>4619</v>
      </c>
      <c r="D46" s="5"/>
      <c r="E46" s="5" t="s">
        <v>1942</v>
      </c>
      <c r="F46"/>
      <c r="G46" s="18"/>
      <c r="H46" t="s">
        <v>1944</v>
      </c>
      <c r="I46" t="s">
        <v>1945</v>
      </c>
      <c r="J46">
        <v>0</v>
      </c>
      <c r="K46" t="s">
        <v>1946</v>
      </c>
      <c r="L46" t="s">
        <v>67</v>
      </c>
      <c r="M46" s="82">
        <v>1</v>
      </c>
      <c r="N46" t="s">
        <v>270</v>
      </c>
      <c r="O46" t="s">
        <v>271</v>
      </c>
      <c r="P46" t="s">
        <v>272</v>
      </c>
      <c r="Q46" t="s">
        <v>273</v>
      </c>
      <c r="R46" t="s">
        <v>274</v>
      </c>
      <c r="S46" t="s">
        <v>275</v>
      </c>
      <c r="T46" t="s">
        <v>67</v>
      </c>
      <c r="U46" t="s">
        <v>67</v>
      </c>
      <c r="V46" s="6">
        <v>35643</v>
      </c>
      <c r="W46" t="s">
        <v>215</v>
      </c>
      <c r="X46" s="5">
        <v>0</v>
      </c>
      <c r="Y46" t="s">
        <v>67</v>
      </c>
      <c r="Z46" t="s">
        <v>67</v>
      </c>
      <c r="AA46" s="18" t="s">
        <v>1948</v>
      </c>
      <c r="AB46"/>
      <c r="AC46" t="s">
        <v>4615</v>
      </c>
      <c r="AD46" s="67"/>
      <c r="AE46"/>
      <c r="AF46"/>
      <c r="AG46"/>
      <c r="AH46" s="7">
        <v>44124</v>
      </c>
      <c r="AI46" s="14" t="s">
        <v>1950</v>
      </c>
      <c r="AJ46" s="5" t="e">
        <f>VLOOKUP(A46,'[1]Externe MAJ Nov'!$A:$H,8,0)</f>
        <v>#N/A</v>
      </c>
      <c r="AK46" t="e">
        <f>VLOOKUP(A46,'[1]Externe MAJ Nov'!$A:$G,7,0)</f>
        <v>#N/A</v>
      </c>
      <c r="AL46" t="s">
        <v>40</v>
      </c>
      <c r="AM46" t="s">
        <v>267</v>
      </c>
      <c r="AN46" s="7">
        <v>44124</v>
      </c>
    </row>
    <row r="47" spans="1:40" ht="15.6" x14ac:dyDescent="0.3">
      <c r="A47" t="str">
        <f t="shared" si="0"/>
        <v>21,21,21,21/443/tlsv1_1-enabled</v>
      </c>
      <c r="B47" t="s">
        <v>4618</v>
      </c>
      <c r="C47" t="s">
        <v>4619</v>
      </c>
      <c r="D47" s="5"/>
      <c r="E47" s="5" t="s">
        <v>1942</v>
      </c>
      <c r="F47"/>
      <c r="G47" s="18"/>
      <c r="H47" t="s">
        <v>1944</v>
      </c>
      <c r="I47" t="s">
        <v>1945</v>
      </c>
      <c r="J47">
        <v>443</v>
      </c>
      <c r="K47" t="s">
        <v>1981</v>
      </c>
      <c r="L47" t="s">
        <v>67</v>
      </c>
      <c r="M47" s="82">
        <v>3</v>
      </c>
      <c r="N47" t="s">
        <v>353</v>
      </c>
      <c r="O47" t="s">
        <v>354</v>
      </c>
      <c r="P47" t="s">
        <v>349</v>
      </c>
      <c r="Q47" t="s">
        <v>350</v>
      </c>
      <c r="R47" t="s">
        <v>355</v>
      </c>
      <c r="S47" t="s">
        <v>352</v>
      </c>
      <c r="T47" t="s">
        <v>67</v>
      </c>
      <c r="U47" t="s">
        <v>67</v>
      </c>
      <c r="V47" s="6">
        <v>41926</v>
      </c>
      <c r="W47" t="s">
        <v>215</v>
      </c>
      <c r="X47" s="5">
        <v>0</v>
      </c>
      <c r="Y47" t="s">
        <v>67</v>
      </c>
      <c r="Z47" t="s">
        <v>67</v>
      </c>
      <c r="AA47" s="18" t="s">
        <v>1948</v>
      </c>
      <c r="AB47"/>
      <c r="AC47"/>
      <c r="AD47" s="67"/>
      <c r="AE47" s="6">
        <v>44255</v>
      </c>
      <c r="AF47"/>
      <c r="AG47"/>
      <c r="AH47" s="7">
        <v>44124</v>
      </c>
      <c r="AI47" s="14" t="s">
        <v>1950</v>
      </c>
      <c r="AJ47" s="5" t="e">
        <f>VLOOKUP(A47,'[1]Externe MAJ Nov'!$A:$H,8,0)</f>
        <v>#N/A</v>
      </c>
      <c r="AK47" t="e">
        <f>VLOOKUP(A47,'[1]Externe MAJ Nov'!$A:$G,7,0)</f>
        <v>#N/A</v>
      </c>
      <c r="AL47" t="s">
        <v>291</v>
      </c>
      <c r="AM47" t="s">
        <v>267</v>
      </c>
      <c r="AN47" s="7">
        <v>44124</v>
      </c>
    </row>
    <row r="48" spans="1:40" ht="15.6" x14ac:dyDescent="0.3">
      <c r="A48" t="str">
        <f t="shared" si="0"/>
        <v>21,21,21,21/443/ssl-static-key-ciphers</v>
      </c>
      <c r="B48" t="s">
        <v>4618</v>
      </c>
      <c r="C48" t="s">
        <v>4619</v>
      </c>
      <c r="D48" s="5"/>
      <c r="E48" s="5" t="s">
        <v>1942</v>
      </c>
      <c r="F48"/>
      <c r="G48" s="18"/>
      <c r="H48" t="s">
        <v>1944</v>
      </c>
      <c r="I48" t="s">
        <v>1945</v>
      </c>
      <c r="J48">
        <v>443</v>
      </c>
      <c r="K48" t="s">
        <v>1981</v>
      </c>
      <c r="L48" t="s">
        <v>67</v>
      </c>
      <c r="M48" s="82">
        <v>3</v>
      </c>
      <c r="N48" t="s">
        <v>329</v>
      </c>
      <c r="O48" t="s">
        <v>330</v>
      </c>
      <c r="P48" t="s">
        <v>331</v>
      </c>
      <c r="Q48" t="s">
        <v>332</v>
      </c>
      <c r="R48" t="s">
        <v>1986</v>
      </c>
      <c r="S48" t="s">
        <v>334</v>
      </c>
      <c r="T48" t="s">
        <v>67</v>
      </c>
      <c r="U48" t="s">
        <v>67</v>
      </c>
      <c r="V48" s="6">
        <v>42036</v>
      </c>
      <c r="W48" t="s">
        <v>215</v>
      </c>
      <c r="X48" s="5">
        <v>0</v>
      </c>
      <c r="Y48" t="s">
        <v>67</v>
      </c>
      <c r="Z48" t="s">
        <v>67</v>
      </c>
      <c r="AA48" s="18" t="s">
        <v>1948</v>
      </c>
      <c r="AB48"/>
      <c r="AC48"/>
      <c r="AD48" s="67"/>
      <c r="AE48" s="6">
        <v>44255</v>
      </c>
      <c r="AF48"/>
      <c r="AG48"/>
      <c r="AH48" s="7">
        <v>44124</v>
      </c>
      <c r="AI48" s="14" t="s">
        <v>1950</v>
      </c>
      <c r="AJ48" s="5" t="e">
        <f>VLOOKUP(A48,'[1]Externe MAJ Nov'!$A:$H,8,0)</f>
        <v>#N/A</v>
      </c>
      <c r="AK48" t="e">
        <f>VLOOKUP(A48,'[1]Externe MAJ Nov'!$A:$G,7,0)</f>
        <v>#N/A</v>
      </c>
      <c r="AL48" t="s">
        <v>291</v>
      </c>
      <c r="AM48" t="s">
        <v>267</v>
      </c>
      <c r="AN48" s="7">
        <v>44124</v>
      </c>
    </row>
    <row r="49" spans="1:41" ht="15.6" x14ac:dyDescent="0.3">
      <c r="A49" t="str">
        <f t="shared" si="0"/>
        <v>21,21,21,21/443/tlsv1_0-enabled</v>
      </c>
      <c r="B49" t="s">
        <v>4618</v>
      </c>
      <c r="C49" t="s">
        <v>4619</v>
      </c>
      <c r="D49" s="5"/>
      <c r="E49" s="5" t="s">
        <v>1942</v>
      </c>
      <c r="F49"/>
      <c r="G49" s="18"/>
      <c r="H49" t="s">
        <v>1944</v>
      </c>
      <c r="I49" t="s">
        <v>1945</v>
      </c>
      <c r="J49">
        <v>443</v>
      </c>
      <c r="K49" t="s">
        <v>1981</v>
      </c>
      <c r="L49" t="s">
        <v>67</v>
      </c>
      <c r="M49" s="82">
        <v>4</v>
      </c>
      <c r="N49" t="s">
        <v>347</v>
      </c>
      <c r="O49" t="s">
        <v>348</v>
      </c>
      <c r="P49" t="s">
        <v>349</v>
      </c>
      <c r="Q49" t="s">
        <v>350</v>
      </c>
      <c r="R49" t="s">
        <v>351</v>
      </c>
      <c r="S49" t="s">
        <v>352</v>
      </c>
      <c r="T49" t="s">
        <v>67</v>
      </c>
      <c r="U49" t="s">
        <v>67</v>
      </c>
      <c r="V49" s="6">
        <v>41926</v>
      </c>
      <c r="W49" t="s">
        <v>215</v>
      </c>
      <c r="X49" s="5">
        <v>0</v>
      </c>
      <c r="Y49" t="s">
        <v>67</v>
      </c>
      <c r="Z49" t="s">
        <v>67</v>
      </c>
      <c r="AA49" s="18" t="s">
        <v>1948</v>
      </c>
      <c r="AB49"/>
      <c r="AC49"/>
      <c r="AD49" s="67"/>
      <c r="AE49" s="6">
        <v>44255</v>
      </c>
      <c r="AF49"/>
      <c r="AG49" t="s">
        <v>1907</v>
      </c>
      <c r="AH49" s="7">
        <v>44124</v>
      </c>
      <c r="AI49" s="14" t="s">
        <v>1950</v>
      </c>
      <c r="AJ49" s="5" t="e">
        <f>VLOOKUP(A49,'[1]Externe MAJ Nov'!$A:$H,8,0)</f>
        <v>#N/A</v>
      </c>
      <c r="AK49" t="e">
        <f>VLOOKUP(A49,'[1]Externe MAJ Nov'!$A:$G,7,0)</f>
        <v>#N/A</v>
      </c>
      <c r="AL49" t="s">
        <v>291</v>
      </c>
      <c r="AM49" t="s">
        <v>267</v>
      </c>
      <c r="AN49" s="7">
        <v>44124</v>
      </c>
    </row>
    <row r="50" spans="1:41" ht="15.6" x14ac:dyDescent="0.3">
      <c r="A50" t="str">
        <f t="shared" si="0"/>
        <v>21,21,21,21/443/ssl-cve-2011-3389-beast</v>
      </c>
      <c r="B50" t="s">
        <v>4618</v>
      </c>
      <c r="C50" t="s">
        <v>4619</v>
      </c>
      <c r="D50" s="5"/>
      <c r="E50" s="5" t="s">
        <v>1942</v>
      </c>
      <c r="F50"/>
      <c r="G50" s="18"/>
      <c r="H50" t="s">
        <v>1944</v>
      </c>
      <c r="I50" t="s">
        <v>1945</v>
      </c>
      <c r="J50">
        <v>443</v>
      </c>
      <c r="K50" t="s">
        <v>1981</v>
      </c>
      <c r="L50" t="s">
        <v>67</v>
      </c>
      <c r="M50" s="82">
        <v>4</v>
      </c>
      <c r="N50" t="s">
        <v>313</v>
      </c>
      <c r="O50" t="s">
        <v>314</v>
      </c>
      <c r="P50" t="s">
        <v>315</v>
      </c>
      <c r="Q50" t="s">
        <v>316</v>
      </c>
      <c r="R50" t="s">
        <v>1987</v>
      </c>
      <c r="S50" t="s">
        <v>318</v>
      </c>
      <c r="T50" t="s">
        <v>319</v>
      </c>
      <c r="U50" t="s">
        <v>1988</v>
      </c>
      <c r="V50" s="6">
        <v>40792</v>
      </c>
      <c r="W50" t="s">
        <v>215</v>
      </c>
      <c r="X50" s="5">
        <v>0</v>
      </c>
      <c r="Y50" t="s">
        <v>67</v>
      </c>
      <c r="Z50" t="s">
        <v>67</v>
      </c>
      <c r="AA50" s="18" t="s">
        <v>1948</v>
      </c>
      <c r="AB50"/>
      <c r="AC50"/>
      <c r="AD50" s="67"/>
      <c r="AE50" s="6">
        <v>44255</v>
      </c>
      <c r="AF50"/>
      <c r="AG50" t="s">
        <v>1907</v>
      </c>
      <c r="AH50" s="7">
        <v>44124</v>
      </c>
      <c r="AI50" s="14" t="s">
        <v>1950</v>
      </c>
      <c r="AJ50" s="5" t="e">
        <f>VLOOKUP(A50,'[1]Externe MAJ Nov'!$A:$H,8,0)</f>
        <v>#N/A</v>
      </c>
      <c r="AK50" t="e">
        <f>VLOOKUP(A50,'[1]Externe MAJ Nov'!$A:$G,7,0)</f>
        <v>#N/A</v>
      </c>
      <c r="AL50" t="s">
        <v>291</v>
      </c>
      <c r="AM50" t="s">
        <v>267</v>
      </c>
      <c r="AN50" s="7">
        <v>44124</v>
      </c>
    </row>
    <row r="51" spans="1:41" ht="15.6" x14ac:dyDescent="0.3">
      <c r="A51" t="str">
        <f t="shared" si="0"/>
        <v>21,21,21,21/443/http-generic-click-jacking</v>
      </c>
      <c r="B51" t="s">
        <v>4618</v>
      </c>
      <c r="C51" t="s">
        <v>4619</v>
      </c>
      <c r="D51" s="5"/>
      <c r="E51" s="5" t="s">
        <v>1942</v>
      </c>
      <c r="F51"/>
      <c r="G51" s="18"/>
      <c r="H51" t="s">
        <v>1944</v>
      </c>
      <c r="I51" t="s">
        <v>1945</v>
      </c>
      <c r="J51">
        <v>443</v>
      </c>
      <c r="K51" t="s">
        <v>1981</v>
      </c>
      <c r="L51" t="s">
        <v>67</v>
      </c>
      <c r="M51" s="82">
        <v>4</v>
      </c>
      <c r="N51" t="s">
        <v>216</v>
      </c>
      <c r="O51" t="s">
        <v>217</v>
      </c>
      <c r="P51" t="s">
        <v>218</v>
      </c>
      <c r="Q51" t="s">
        <v>219</v>
      </c>
      <c r="R51" t="s">
        <v>2003</v>
      </c>
      <c r="S51" t="s">
        <v>221</v>
      </c>
      <c r="T51" t="s">
        <v>67</v>
      </c>
      <c r="U51" t="s">
        <v>67</v>
      </c>
      <c r="V51" s="6">
        <v>39708</v>
      </c>
      <c r="W51" t="s">
        <v>215</v>
      </c>
      <c r="X51" s="5">
        <v>0</v>
      </c>
      <c r="Y51" t="s">
        <v>67</v>
      </c>
      <c r="Z51" t="s">
        <v>67</v>
      </c>
      <c r="AA51" s="18" t="s">
        <v>2004</v>
      </c>
      <c r="AB51"/>
      <c r="AC51"/>
      <c r="AD51" s="67"/>
      <c r="AE51" s="6">
        <v>44255</v>
      </c>
      <c r="AF51"/>
      <c r="AG51" t="s">
        <v>1907</v>
      </c>
      <c r="AH51" s="7">
        <v>44124</v>
      </c>
      <c r="AI51" s="14" t="s">
        <v>1950</v>
      </c>
      <c r="AJ51" s="5" t="e">
        <f>VLOOKUP(A51,'[1]Externe MAJ Nov'!$A:$H,8,0)</f>
        <v>#N/A</v>
      </c>
      <c r="AK51" t="e">
        <f>VLOOKUP(A51,'[1]Externe MAJ Nov'!$A:$G,7,0)</f>
        <v>#N/A</v>
      </c>
      <c r="AL51" t="s">
        <v>291</v>
      </c>
      <c r="AM51" t="s">
        <v>267</v>
      </c>
      <c r="AN51" s="7">
        <v>44124</v>
      </c>
    </row>
    <row r="52" spans="1:41" ht="15.6" x14ac:dyDescent="0.3">
      <c r="A52" t="str">
        <f t="shared" si="0"/>
        <v>21,21,21,21/443/ssl-cve-2016-2183-sweet32</v>
      </c>
      <c r="B52" t="s">
        <v>4618</v>
      </c>
      <c r="C52" t="s">
        <v>4619</v>
      </c>
      <c r="D52" s="5"/>
      <c r="E52" s="5" t="s">
        <v>1942</v>
      </c>
      <c r="F52"/>
      <c r="G52" s="18"/>
      <c r="H52" t="s">
        <v>1944</v>
      </c>
      <c r="I52" t="s">
        <v>1945</v>
      </c>
      <c r="J52">
        <v>443</v>
      </c>
      <c r="K52" t="s">
        <v>1981</v>
      </c>
      <c r="L52" t="s">
        <v>67</v>
      </c>
      <c r="M52" s="82">
        <v>5</v>
      </c>
      <c r="N52" t="s">
        <v>320</v>
      </c>
      <c r="O52" t="s">
        <v>321</v>
      </c>
      <c r="P52" t="s">
        <v>322</v>
      </c>
      <c r="Q52" t="s">
        <v>310</v>
      </c>
      <c r="R52" t="s">
        <v>1983</v>
      </c>
      <c r="S52" t="s">
        <v>323</v>
      </c>
      <c r="T52" t="s">
        <v>258</v>
      </c>
      <c r="U52" t="s">
        <v>1967</v>
      </c>
      <c r="V52" s="6">
        <v>42606</v>
      </c>
      <c r="W52" t="s">
        <v>215</v>
      </c>
      <c r="X52" s="5">
        <v>1</v>
      </c>
      <c r="Y52" t="s">
        <v>1968</v>
      </c>
      <c r="Z52" t="s">
        <v>1969</v>
      </c>
      <c r="AA52" s="18" t="s">
        <v>1948</v>
      </c>
      <c r="AB52"/>
      <c r="AC52"/>
      <c r="AD52" s="67"/>
      <c r="AE52" s="6">
        <v>44255</v>
      </c>
      <c r="AF52"/>
      <c r="AG52" t="s">
        <v>1907</v>
      </c>
      <c r="AH52" s="7">
        <v>44124</v>
      </c>
      <c r="AI52" s="14" t="s">
        <v>1950</v>
      </c>
      <c r="AJ52" s="5" t="e">
        <f>VLOOKUP(A52,'[1]Externe MAJ Nov'!$A:$H,8,0)</f>
        <v>#N/A</v>
      </c>
      <c r="AK52" t="e">
        <f>VLOOKUP(A52,'[1]Externe MAJ Nov'!$A:$G,7,0)</f>
        <v>#N/A</v>
      </c>
      <c r="AL52" t="s">
        <v>291</v>
      </c>
      <c r="AM52" t="s">
        <v>267</v>
      </c>
      <c r="AN52" s="7">
        <v>44124</v>
      </c>
    </row>
    <row r="53" spans="1:41" ht="15.6" x14ac:dyDescent="0.25">
      <c r="A53" t="str">
        <f t="shared" si="0"/>
        <v>21,21,21,21/443/certificate-common-name-mismatch</v>
      </c>
      <c r="B53" t="s">
        <v>4618</v>
      </c>
      <c r="C53" t="s">
        <v>4619</v>
      </c>
      <c r="D53" s="5"/>
      <c r="E53" s="5" t="s">
        <v>2002</v>
      </c>
      <c r="F53"/>
      <c r="G53" s="18"/>
      <c r="H53" t="s">
        <v>1944</v>
      </c>
      <c r="I53" t="s">
        <v>1945</v>
      </c>
      <c r="J53">
        <v>443</v>
      </c>
      <c r="K53" t="s">
        <v>1981</v>
      </c>
      <c r="L53" t="s">
        <v>67</v>
      </c>
      <c r="M53" s="123">
        <v>7</v>
      </c>
      <c r="N53" t="s">
        <v>446</v>
      </c>
      <c r="O53" t="s">
        <v>447</v>
      </c>
      <c r="P53" t="s">
        <v>448</v>
      </c>
      <c r="Q53" t="s">
        <v>449</v>
      </c>
      <c r="R53" t="s">
        <v>1269</v>
      </c>
      <c r="S53" t="s">
        <v>67</v>
      </c>
      <c r="T53" t="s">
        <v>67</v>
      </c>
      <c r="U53" t="s">
        <v>67</v>
      </c>
      <c r="V53" s="6">
        <v>39297</v>
      </c>
      <c r="W53" t="s">
        <v>215</v>
      </c>
      <c r="X53" s="5">
        <v>0</v>
      </c>
      <c r="Y53" t="s">
        <v>67</v>
      </c>
      <c r="Z53" t="s">
        <v>67</v>
      </c>
      <c r="AA53" s="18" t="s">
        <v>1948</v>
      </c>
      <c r="AB53"/>
      <c r="AC53"/>
      <c r="AD53" s="67"/>
      <c r="AE53"/>
      <c r="AF53"/>
      <c r="AG53"/>
      <c r="AH53" s="7">
        <v>44124</v>
      </c>
      <c r="AI53" s="14" t="s">
        <v>1950</v>
      </c>
      <c r="AJ53" s="5" t="e">
        <f>VLOOKUP(A53,'[1]Externe MAJ Nov'!$A:$H,8,0)</f>
        <v>#N/A</v>
      </c>
      <c r="AK53" t="e">
        <f>VLOOKUP(A53,'[1]Externe MAJ Nov'!$A:$G,7,0)</f>
        <v>#N/A</v>
      </c>
      <c r="AL53" t="s">
        <v>2002</v>
      </c>
      <c r="AM53" t="s">
        <v>267</v>
      </c>
      <c r="AN53" s="7">
        <v>44124</v>
      </c>
    </row>
    <row r="54" spans="1:41" ht="15.6" x14ac:dyDescent="0.3">
      <c r="A54" t="str">
        <f t="shared" si="0"/>
        <v>21,21,21,21/22/ssh-3des-ciphers</v>
      </c>
      <c r="B54" t="s">
        <v>4618</v>
      </c>
      <c r="C54" t="s">
        <v>4619</v>
      </c>
      <c r="D54" s="5"/>
      <c r="E54" s="5" t="s">
        <v>2005</v>
      </c>
      <c r="F54" t="s">
        <v>2006</v>
      </c>
      <c r="G54" s="18"/>
      <c r="H54" t="s">
        <v>1944</v>
      </c>
      <c r="I54" t="s">
        <v>2008</v>
      </c>
      <c r="J54">
        <v>22</v>
      </c>
      <c r="K54" t="s">
        <v>1954</v>
      </c>
      <c r="L54" t="s">
        <v>1955</v>
      </c>
      <c r="M54" s="83">
        <v>1</v>
      </c>
      <c r="N54" t="s">
        <v>235</v>
      </c>
      <c r="O54" t="s">
        <v>236</v>
      </c>
      <c r="P54" t="s">
        <v>237</v>
      </c>
      <c r="Q54" t="s">
        <v>238</v>
      </c>
      <c r="R54" t="s">
        <v>239</v>
      </c>
      <c r="S54" t="s">
        <v>240</v>
      </c>
      <c r="T54" t="s">
        <v>67</v>
      </c>
      <c r="U54" t="s">
        <v>67</v>
      </c>
      <c r="V54">
        <v>39845</v>
      </c>
      <c r="W54" t="s">
        <v>51</v>
      </c>
      <c r="X54" s="5">
        <v>0</v>
      </c>
      <c r="Y54" t="s">
        <v>67</v>
      </c>
      <c r="Z54" t="s">
        <v>67</v>
      </c>
      <c r="AA54" s="18" t="s">
        <v>1948</v>
      </c>
      <c r="AB54"/>
      <c r="AC54"/>
      <c r="AD54" s="67"/>
      <c r="AE54" s="7">
        <v>44150</v>
      </c>
      <c r="AF54"/>
      <c r="AG54" s="8">
        <v>44150</v>
      </c>
      <c r="AH54" s="7">
        <v>44124</v>
      </c>
      <c r="AI54" s="14" t="s">
        <v>39</v>
      </c>
      <c r="AJ54" s="5" t="e">
        <f>VLOOKUP(A54,'[1]Externe MAJ Nov'!$A:$H,8,0)</f>
        <v>#N/A</v>
      </c>
      <c r="AK54" t="e">
        <f>VLOOKUP(A54,'[1]Externe MAJ Nov'!$A:$G,7,0)</f>
        <v>#N/A</v>
      </c>
      <c r="AL54" t="s">
        <v>40</v>
      </c>
      <c r="AM54" t="s">
        <v>39</v>
      </c>
      <c r="AN54" s="7">
        <v>44124</v>
      </c>
    </row>
    <row r="55" spans="1:41" ht="15.6" x14ac:dyDescent="0.3">
      <c r="A55" t="str">
        <f t="shared" si="0"/>
        <v>21,21,21,21/22/ssh-cbc-ciphers</v>
      </c>
      <c r="B55" t="s">
        <v>4618</v>
      </c>
      <c r="C55" t="s">
        <v>4619</v>
      </c>
      <c r="D55" s="5"/>
      <c r="E55" s="5" t="s">
        <v>2005</v>
      </c>
      <c r="F55" t="s">
        <v>2006</v>
      </c>
      <c r="G55" s="18"/>
      <c r="H55" t="s">
        <v>1944</v>
      </c>
      <c r="I55" t="s">
        <v>2008</v>
      </c>
      <c r="J55">
        <v>22</v>
      </c>
      <c r="K55" t="s">
        <v>1954</v>
      </c>
      <c r="L55" t="s">
        <v>1955</v>
      </c>
      <c r="M55" s="83">
        <v>3</v>
      </c>
      <c r="N55" t="s">
        <v>241</v>
      </c>
      <c r="O55" t="s">
        <v>242</v>
      </c>
      <c r="P55" t="s">
        <v>243</v>
      </c>
      <c r="Q55" t="s">
        <v>244</v>
      </c>
      <c r="R55" t="s">
        <v>1957</v>
      </c>
      <c r="S55" t="s">
        <v>246</v>
      </c>
      <c r="T55" t="s">
        <v>67</v>
      </c>
      <c r="U55" t="s">
        <v>67</v>
      </c>
      <c r="V55">
        <v>41313</v>
      </c>
      <c r="W55" t="s">
        <v>51</v>
      </c>
      <c r="X55" s="5">
        <v>0</v>
      </c>
      <c r="Y55" t="s">
        <v>67</v>
      </c>
      <c r="Z55" t="s">
        <v>67</v>
      </c>
      <c r="AA55" s="18" t="s">
        <v>1948</v>
      </c>
      <c r="AB55"/>
      <c r="AC55"/>
      <c r="AD55" s="67"/>
      <c r="AE55" s="7">
        <v>44150</v>
      </c>
      <c r="AF55"/>
      <c r="AG55" s="8">
        <v>44150</v>
      </c>
      <c r="AH55" s="7">
        <v>44124</v>
      </c>
      <c r="AI55" s="14" t="s">
        <v>39</v>
      </c>
      <c r="AJ55" s="5" t="e">
        <f>VLOOKUP(A55,'[1]Externe MAJ Nov'!$A:$H,8,0)</f>
        <v>#N/A</v>
      </c>
      <c r="AK55" t="e">
        <f>VLOOKUP(A55,'[1]Externe MAJ Nov'!$A:$G,7,0)</f>
        <v>#N/A</v>
      </c>
      <c r="AL55" t="s">
        <v>40</v>
      </c>
      <c r="AM55" t="s">
        <v>39</v>
      </c>
      <c r="AN55" s="7">
        <v>44124</v>
      </c>
    </row>
    <row r="56" spans="1:41" ht="15.6" x14ac:dyDescent="0.3">
      <c r="A56" t="str">
        <f t="shared" si="0"/>
        <v>21,21,21,21/22/ssh-rc4-ciphers</v>
      </c>
      <c r="B56" t="s">
        <v>4618</v>
      </c>
      <c r="C56" t="s">
        <v>4619</v>
      </c>
      <c r="D56" s="5"/>
      <c r="E56" s="5" t="s">
        <v>2009</v>
      </c>
      <c r="F56" t="s">
        <v>2006</v>
      </c>
      <c r="G56" s="18"/>
      <c r="H56" t="s">
        <v>1944</v>
      </c>
      <c r="I56" t="s">
        <v>2008</v>
      </c>
      <c r="J56">
        <v>22</v>
      </c>
      <c r="K56" t="s">
        <v>1954</v>
      </c>
      <c r="L56" t="s">
        <v>1955</v>
      </c>
      <c r="M56" s="83">
        <v>4</v>
      </c>
      <c r="N56" t="s">
        <v>277</v>
      </c>
      <c r="O56" t="s">
        <v>278</v>
      </c>
      <c r="P56" t="s">
        <v>279</v>
      </c>
      <c r="Q56" t="s">
        <v>280</v>
      </c>
      <c r="R56" t="s">
        <v>1958</v>
      </c>
      <c r="S56" t="s">
        <v>282</v>
      </c>
      <c r="T56" t="s">
        <v>67</v>
      </c>
      <c r="U56" t="s">
        <v>67</v>
      </c>
      <c r="V56">
        <v>41345</v>
      </c>
      <c r="W56" t="s">
        <v>51</v>
      </c>
      <c r="X56" s="5">
        <v>0</v>
      </c>
      <c r="Y56" t="s">
        <v>67</v>
      </c>
      <c r="Z56" t="s">
        <v>67</v>
      </c>
      <c r="AA56" s="18" t="s">
        <v>1948</v>
      </c>
      <c r="AB56"/>
      <c r="AC56"/>
      <c r="AD56" s="67"/>
      <c r="AE56"/>
      <c r="AF56" s="7">
        <v>44142</v>
      </c>
      <c r="AG56" s="8">
        <v>44142</v>
      </c>
      <c r="AH56" s="7">
        <v>44124</v>
      </c>
      <c r="AI56" s="14" t="s">
        <v>39</v>
      </c>
      <c r="AJ56" s="5" t="e">
        <f>VLOOKUP(A56,'[1]Externe MAJ Nov'!$A:$H,8,0)</f>
        <v>#N/A</v>
      </c>
      <c r="AK56" t="e">
        <f>VLOOKUP(A56,'[1]Externe MAJ Nov'!$A:$G,7,0)</f>
        <v>#N/A</v>
      </c>
      <c r="AL56" t="s">
        <v>40</v>
      </c>
      <c r="AM56" t="s">
        <v>39</v>
      </c>
      <c r="AN56" s="7">
        <v>44124</v>
      </c>
    </row>
    <row r="57" spans="1:41" ht="15.6" x14ac:dyDescent="0.3">
      <c r="A57" t="str">
        <f t="shared" si="0"/>
        <v>21,21,21,21/22/ssh-cve-2015-4000</v>
      </c>
      <c r="B57" t="s">
        <v>4618</v>
      </c>
      <c r="C57" t="s">
        <v>4619</v>
      </c>
      <c r="D57" s="5"/>
      <c r="E57" s="5" t="s">
        <v>2009</v>
      </c>
      <c r="F57" t="s">
        <v>2006</v>
      </c>
      <c r="G57" s="18"/>
      <c r="H57" t="s">
        <v>1944</v>
      </c>
      <c r="I57" t="s">
        <v>2008</v>
      </c>
      <c r="J57">
        <v>22</v>
      </c>
      <c r="K57" t="s">
        <v>1954</v>
      </c>
      <c r="L57" t="s">
        <v>1955</v>
      </c>
      <c r="M57" s="83">
        <v>4</v>
      </c>
      <c r="N57" t="s">
        <v>247</v>
      </c>
      <c r="O57" t="s">
        <v>248</v>
      </c>
      <c r="P57" t="s">
        <v>249</v>
      </c>
      <c r="Q57" t="s">
        <v>250</v>
      </c>
      <c r="R57" t="s">
        <v>251</v>
      </c>
      <c r="S57" t="s">
        <v>252</v>
      </c>
      <c r="T57" t="s">
        <v>253</v>
      </c>
      <c r="U57" t="s">
        <v>1959</v>
      </c>
      <c r="V57">
        <v>42144</v>
      </c>
      <c r="W57" t="s">
        <v>51</v>
      </c>
      <c r="X57" s="5">
        <v>0</v>
      </c>
      <c r="Y57" t="s">
        <v>67</v>
      </c>
      <c r="Z57" t="s">
        <v>67</v>
      </c>
      <c r="AA57" s="18" t="s">
        <v>1948</v>
      </c>
      <c r="AB57"/>
      <c r="AC57"/>
      <c r="AD57" s="67"/>
      <c r="AE57"/>
      <c r="AF57" s="7">
        <v>44142</v>
      </c>
      <c r="AG57" s="8">
        <v>44142</v>
      </c>
      <c r="AH57" s="7">
        <v>44124</v>
      </c>
      <c r="AI57" s="14" t="s">
        <v>39</v>
      </c>
      <c r="AJ57" s="5" t="e">
        <f>VLOOKUP(A57,'[1]Externe MAJ Nov'!$A:$H,8,0)</f>
        <v>#N/A</v>
      </c>
      <c r="AK57" t="e">
        <f>VLOOKUP(A57,'[1]Externe MAJ Nov'!$A:$G,7,0)</f>
        <v>#N/A</v>
      </c>
      <c r="AL57" t="s">
        <v>40</v>
      </c>
      <c r="AM57" t="s">
        <v>39</v>
      </c>
      <c r="AN57" s="7">
        <v>44124</v>
      </c>
    </row>
    <row r="58" spans="1:41" ht="15.6" x14ac:dyDescent="0.3">
      <c r="A58" t="str">
        <f t="shared" si="0"/>
        <v>21,21,21,21/22/ssh-weak-message-authentication-code-algorithms</v>
      </c>
      <c r="B58" t="s">
        <v>4618</v>
      </c>
      <c r="C58" t="s">
        <v>4619</v>
      </c>
      <c r="D58" s="5"/>
      <c r="E58" s="5" t="s">
        <v>2009</v>
      </c>
      <c r="F58" t="s">
        <v>2006</v>
      </c>
      <c r="G58" s="18"/>
      <c r="H58" t="s">
        <v>1944</v>
      </c>
      <c r="I58" t="s">
        <v>2008</v>
      </c>
      <c r="J58">
        <v>22</v>
      </c>
      <c r="K58" t="s">
        <v>1954</v>
      </c>
      <c r="L58" t="s">
        <v>1955</v>
      </c>
      <c r="M58" s="83">
        <v>4</v>
      </c>
      <c r="N58" t="s">
        <v>283</v>
      </c>
      <c r="O58" t="s">
        <v>284</v>
      </c>
      <c r="P58" t="s">
        <v>285</v>
      </c>
      <c r="Q58" t="s">
        <v>286</v>
      </c>
      <c r="R58" t="s">
        <v>1960</v>
      </c>
      <c r="S58" t="s">
        <v>288</v>
      </c>
      <c r="T58" t="s">
        <v>67</v>
      </c>
      <c r="U58" t="s">
        <v>67</v>
      </c>
      <c r="V58">
        <v>41645</v>
      </c>
      <c r="W58" t="s">
        <v>51</v>
      </c>
      <c r="X58" s="5">
        <v>0</v>
      </c>
      <c r="Y58" t="s">
        <v>67</v>
      </c>
      <c r="Z58" t="s">
        <v>67</v>
      </c>
      <c r="AA58" s="18" t="s">
        <v>1948</v>
      </c>
      <c r="AB58"/>
      <c r="AC58"/>
      <c r="AD58" s="67"/>
      <c r="AE58"/>
      <c r="AF58" s="7">
        <v>44142</v>
      </c>
      <c r="AG58" s="8">
        <v>44142</v>
      </c>
      <c r="AH58" s="7">
        <v>44124</v>
      </c>
      <c r="AI58" s="14" t="s">
        <v>39</v>
      </c>
      <c r="AJ58" s="5" t="e">
        <f>VLOOKUP(A58,'[1]Externe MAJ Nov'!$A:$H,8,0)</f>
        <v>#N/A</v>
      </c>
      <c r="AK58" t="e">
        <f>VLOOKUP(A58,'[1]Externe MAJ Nov'!$A:$G,7,0)</f>
        <v>#N/A</v>
      </c>
      <c r="AL58" t="s">
        <v>40</v>
      </c>
      <c r="AM58" t="s">
        <v>39</v>
      </c>
      <c r="AN58" s="7">
        <v>44124</v>
      </c>
    </row>
    <row r="59" spans="1:41" ht="15.6" x14ac:dyDescent="0.3">
      <c r="A59" t="str">
        <f t="shared" si="0"/>
        <v>21,21,21,21/22/ssh-weak-kex-algorithms</v>
      </c>
      <c r="B59" t="s">
        <v>4618</v>
      </c>
      <c r="C59" t="s">
        <v>4619</v>
      </c>
      <c r="D59" s="5"/>
      <c r="E59" s="5" t="s">
        <v>2009</v>
      </c>
      <c r="F59" t="s">
        <v>2006</v>
      </c>
      <c r="G59" s="18"/>
      <c r="H59" t="s">
        <v>1944</v>
      </c>
      <c r="I59" t="s">
        <v>2008</v>
      </c>
      <c r="J59">
        <v>22</v>
      </c>
      <c r="K59" t="s">
        <v>1954</v>
      </c>
      <c r="L59" t="s">
        <v>1955</v>
      </c>
      <c r="M59" s="83">
        <v>4</v>
      </c>
      <c r="N59" t="s">
        <v>259</v>
      </c>
      <c r="O59" t="s">
        <v>260</v>
      </c>
      <c r="P59" t="s">
        <v>261</v>
      </c>
      <c r="Q59" t="s">
        <v>262</v>
      </c>
      <c r="R59" t="s">
        <v>1310</v>
      </c>
      <c r="S59" t="s">
        <v>264</v>
      </c>
      <c r="T59" t="s">
        <v>67</v>
      </c>
      <c r="U59" t="s">
        <v>67</v>
      </c>
      <c r="V59">
        <v>42929</v>
      </c>
      <c r="W59" t="s">
        <v>51</v>
      </c>
      <c r="X59" s="5">
        <v>0</v>
      </c>
      <c r="Y59" t="s">
        <v>67</v>
      </c>
      <c r="Z59" t="s">
        <v>67</v>
      </c>
      <c r="AA59" s="18" t="s">
        <v>1948</v>
      </c>
      <c r="AB59"/>
      <c r="AC59"/>
      <c r="AD59" s="67"/>
      <c r="AE59"/>
      <c r="AF59" s="7">
        <v>44142</v>
      </c>
      <c r="AG59" s="8">
        <v>44142</v>
      </c>
      <c r="AH59" s="7">
        <v>44124</v>
      </c>
      <c r="AI59" s="14" t="s">
        <v>1956</v>
      </c>
      <c r="AJ59" s="5" t="e">
        <f>VLOOKUP(A59,'[1]Externe MAJ Nov'!$A:$H,8,0)</f>
        <v>#N/A</v>
      </c>
      <c r="AK59" t="e">
        <f>VLOOKUP(A59,'[1]Externe MAJ Nov'!$A:$G,7,0)</f>
        <v>#N/A</v>
      </c>
      <c r="AL59" t="s">
        <v>291</v>
      </c>
      <c r="AM59" t="s">
        <v>39</v>
      </c>
      <c r="AN59" s="7">
        <v>44124</v>
      </c>
    </row>
    <row r="60" spans="1:41" ht="15.6" x14ac:dyDescent="0.3">
      <c r="A60" t="str">
        <f t="shared" si="0"/>
        <v>21,21,21,21/22/ssh-cve-2016-2183-sweet32</v>
      </c>
      <c r="B60" t="s">
        <v>4618</v>
      </c>
      <c r="C60" t="s">
        <v>4619</v>
      </c>
      <c r="D60" s="5"/>
      <c r="E60" s="5" t="s">
        <v>2009</v>
      </c>
      <c r="F60" t="s">
        <v>2006</v>
      </c>
      <c r="G60" s="18"/>
      <c r="H60" t="s">
        <v>1944</v>
      </c>
      <c r="I60" t="s">
        <v>2008</v>
      </c>
      <c r="J60">
        <v>22</v>
      </c>
      <c r="K60" t="s">
        <v>1954</v>
      </c>
      <c r="L60" t="s">
        <v>1955</v>
      </c>
      <c r="M60" s="83">
        <v>5</v>
      </c>
      <c r="N60" t="s">
        <v>254</v>
      </c>
      <c r="O60" t="s">
        <v>255</v>
      </c>
      <c r="P60" t="s">
        <v>256</v>
      </c>
      <c r="Q60" t="s">
        <v>238</v>
      </c>
      <c r="R60" t="s">
        <v>239</v>
      </c>
      <c r="S60" t="s">
        <v>257</v>
      </c>
      <c r="T60" t="s">
        <v>258</v>
      </c>
      <c r="U60" t="s">
        <v>1967</v>
      </c>
      <c r="V60">
        <v>42606</v>
      </c>
      <c r="W60" t="s">
        <v>51</v>
      </c>
      <c r="X60" s="5">
        <v>1</v>
      </c>
      <c r="Y60" t="s">
        <v>1968</v>
      </c>
      <c r="Z60" t="s">
        <v>1969</v>
      </c>
      <c r="AA60" s="18" t="s">
        <v>1948</v>
      </c>
      <c r="AB60"/>
      <c r="AC60"/>
      <c r="AD60" s="67"/>
      <c r="AE60"/>
      <c r="AF60" s="7">
        <v>44142</v>
      </c>
      <c r="AG60" s="8">
        <v>44142</v>
      </c>
      <c r="AH60" s="7">
        <v>44124</v>
      </c>
      <c r="AI60" s="14" t="s">
        <v>39</v>
      </c>
      <c r="AJ60" s="5" t="e">
        <f>VLOOKUP(A60,'[1]Externe MAJ Nov'!$A:$H,8,0)</f>
        <v>#N/A</v>
      </c>
      <c r="AK60" t="e">
        <f>VLOOKUP(A60,'[1]Externe MAJ Nov'!$A:$G,7,0)</f>
        <v>#N/A</v>
      </c>
      <c r="AL60" t="s">
        <v>40</v>
      </c>
      <c r="AM60" t="s">
        <v>39</v>
      </c>
      <c r="AN60" s="7">
        <v>44124</v>
      </c>
    </row>
    <row r="61" spans="1:41" s="67" customFormat="1" ht="15.6" x14ac:dyDescent="0.25">
      <c r="A61" s="67" t="str">
        <f t="shared" si="0"/>
        <v>21,21,21,21/443/ssl-3des-ciphers</v>
      </c>
      <c r="B61" t="s">
        <v>4618</v>
      </c>
      <c r="C61" t="s">
        <v>4619</v>
      </c>
      <c r="D61" s="21"/>
      <c r="E61" s="21" t="s">
        <v>2005</v>
      </c>
      <c r="F61" s="67" t="s">
        <v>2006</v>
      </c>
      <c r="G61" s="76"/>
      <c r="H61" s="67" t="s">
        <v>1944</v>
      </c>
      <c r="I61" s="67" t="s">
        <v>1945</v>
      </c>
      <c r="J61" s="67">
        <v>443</v>
      </c>
      <c r="K61" s="67" t="s">
        <v>1981</v>
      </c>
      <c r="L61" s="67" t="s">
        <v>2010</v>
      </c>
      <c r="M61" s="84">
        <v>1</v>
      </c>
      <c r="N61" s="67" t="s">
        <v>307</v>
      </c>
      <c r="O61" s="67" t="s">
        <v>308</v>
      </c>
      <c r="P61" s="67" t="s">
        <v>309</v>
      </c>
      <c r="Q61" s="67" t="s">
        <v>310</v>
      </c>
      <c r="R61" s="67" t="s">
        <v>2224</v>
      </c>
      <c r="S61" s="67" t="s">
        <v>312</v>
      </c>
      <c r="T61" s="67" t="s">
        <v>67</v>
      </c>
      <c r="U61" s="67" t="s">
        <v>67</v>
      </c>
      <c r="V61" s="67">
        <v>39845</v>
      </c>
      <c r="W61" s="67" t="s">
        <v>215</v>
      </c>
      <c r="X61" s="21">
        <v>0</v>
      </c>
      <c r="Y61" s="67" t="s">
        <v>67</v>
      </c>
      <c r="Z61" s="67" t="s">
        <v>67</v>
      </c>
      <c r="AA61" s="76" t="s">
        <v>1948</v>
      </c>
      <c r="AE61" s="68">
        <v>44150</v>
      </c>
      <c r="AF61" s="68">
        <v>44543</v>
      </c>
      <c r="AG61" s="69">
        <v>44150</v>
      </c>
      <c r="AH61" s="7">
        <v>44124</v>
      </c>
      <c r="AI61" s="14" t="s">
        <v>39</v>
      </c>
      <c r="AJ61" s="21" t="e">
        <f>VLOOKUP(A61,'[1]Externe MAJ Nov'!$A:$H,8,0)</f>
        <v>#N/A</v>
      </c>
      <c r="AK61" s="27" t="e">
        <f>VLOOKUP(A61,'[1]Externe MAJ Nov'!$A:$G,7,0)</f>
        <v>#N/A</v>
      </c>
      <c r="AL61" s="67" t="s">
        <v>2227</v>
      </c>
      <c r="AM61" s="67" t="s">
        <v>267</v>
      </c>
      <c r="AN61" s="7">
        <v>44124</v>
      </c>
      <c r="AO61"/>
    </row>
    <row r="62" spans="1:41" ht="15.6" x14ac:dyDescent="0.3">
      <c r="A62" t="str">
        <f t="shared" si="0"/>
        <v>21,21,21,21/0/generic-tcp-timestamp</v>
      </c>
      <c r="B62" t="s">
        <v>4618</v>
      </c>
      <c r="C62" t="s">
        <v>4619</v>
      </c>
      <c r="D62" s="5"/>
      <c r="E62" s="5" t="s">
        <v>2005</v>
      </c>
      <c r="F62" t="s">
        <v>2006</v>
      </c>
      <c r="G62" s="18"/>
      <c r="H62" t="s">
        <v>1944</v>
      </c>
      <c r="I62" t="s">
        <v>1945</v>
      </c>
      <c r="J62">
        <v>0</v>
      </c>
      <c r="K62" t="s">
        <v>1946</v>
      </c>
      <c r="L62" t="s">
        <v>67</v>
      </c>
      <c r="M62" s="83">
        <v>1</v>
      </c>
      <c r="N62" t="s">
        <v>270</v>
      </c>
      <c r="O62" t="s">
        <v>271</v>
      </c>
      <c r="P62" t="s">
        <v>272</v>
      </c>
      <c r="Q62" t="s">
        <v>273</v>
      </c>
      <c r="R62" t="s">
        <v>274</v>
      </c>
      <c r="S62" t="s">
        <v>275</v>
      </c>
      <c r="T62" t="s">
        <v>67</v>
      </c>
      <c r="U62" t="s">
        <v>67</v>
      </c>
      <c r="V62">
        <v>35643</v>
      </c>
      <c r="W62" t="s">
        <v>215</v>
      </c>
      <c r="X62" s="5">
        <v>0</v>
      </c>
      <c r="Y62" t="s">
        <v>67</v>
      </c>
      <c r="Z62" t="s">
        <v>67</v>
      </c>
      <c r="AA62" s="18" t="s">
        <v>1948</v>
      </c>
      <c r="AB62"/>
      <c r="AC62"/>
      <c r="AD62" s="67"/>
      <c r="AE62" s="7">
        <v>44150</v>
      </c>
      <c r="AF62"/>
      <c r="AG62" s="8">
        <v>44150</v>
      </c>
      <c r="AH62" s="7">
        <v>44124</v>
      </c>
      <c r="AI62" s="14" t="s">
        <v>39</v>
      </c>
      <c r="AJ62" s="5" t="e">
        <f>VLOOKUP(A62,'[1]Externe MAJ Nov'!$A:$H,8,0)</f>
        <v>#N/A</v>
      </c>
      <c r="AK62" t="e">
        <f>VLOOKUP(A62,'[1]Externe MAJ Nov'!$A:$G,7,0)</f>
        <v>#N/A</v>
      </c>
      <c r="AL62" t="s">
        <v>40</v>
      </c>
      <c r="AM62" t="s">
        <v>267</v>
      </c>
      <c r="AN62" s="7">
        <v>44124</v>
      </c>
    </row>
    <row r="63" spans="1:41" ht="15.6" x14ac:dyDescent="0.3">
      <c r="A63" t="str">
        <f t="shared" si="0"/>
        <v>21,21,21,21/443/ssl-static-key-ciphers</v>
      </c>
      <c r="B63" t="s">
        <v>4618</v>
      </c>
      <c r="C63" t="s">
        <v>4619</v>
      </c>
      <c r="D63" s="5"/>
      <c r="E63" s="5" t="s">
        <v>2005</v>
      </c>
      <c r="F63" t="s">
        <v>2006</v>
      </c>
      <c r="G63" s="18"/>
      <c r="H63" t="s">
        <v>1944</v>
      </c>
      <c r="I63" t="s">
        <v>1945</v>
      </c>
      <c r="J63">
        <v>443</v>
      </c>
      <c r="K63" t="s">
        <v>1981</v>
      </c>
      <c r="L63" t="s">
        <v>2010</v>
      </c>
      <c r="M63" s="83">
        <v>3</v>
      </c>
      <c r="N63" t="s">
        <v>329</v>
      </c>
      <c r="O63" t="s">
        <v>330</v>
      </c>
      <c r="P63" t="s">
        <v>331</v>
      </c>
      <c r="Q63" t="s">
        <v>332</v>
      </c>
      <c r="R63" t="s">
        <v>983</v>
      </c>
      <c r="S63" t="s">
        <v>334</v>
      </c>
      <c r="T63" t="s">
        <v>67</v>
      </c>
      <c r="U63" t="s">
        <v>67</v>
      </c>
      <c r="V63">
        <v>42036</v>
      </c>
      <c r="W63" t="s">
        <v>215</v>
      </c>
      <c r="X63" s="5">
        <v>0</v>
      </c>
      <c r="Y63" t="s">
        <v>67</v>
      </c>
      <c r="Z63" t="s">
        <v>67</v>
      </c>
      <c r="AA63" s="18" t="s">
        <v>1948</v>
      </c>
      <c r="AB63"/>
      <c r="AC63"/>
      <c r="AD63" s="67"/>
      <c r="AE63" s="7">
        <v>44150</v>
      </c>
      <c r="AF63" s="7">
        <v>44543</v>
      </c>
      <c r="AG63" s="8">
        <v>44150</v>
      </c>
      <c r="AH63" s="7">
        <v>44124</v>
      </c>
      <c r="AI63" s="14" t="s">
        <v>39</v>
      </c>
      <c r="AJ63" s="5" t="e">
        <f>VLOOKUP(A63,'[1]Externe MAJ Nov'!$A:$H,8,0)</f>
        <v>#N/A</v>
      </c>
      <c r="AK63" t="e">
        <f>VLOOKUP(A63,'[1]Externe MAJ Nov'!$A:$G,7,0)</f>
        <v>#N/A</v>
      </c>
      <c r="AL63" t="s">
        <v>2227</v>
      </c>
      <c r="AM63" t="s">
        <v>267</v>
      </c>
      <c r="AN63" s="7">
        <v>44124</v>
      </c>
    </row>
    <row r="64" spans="1:41" ht="15.6" x14ac:dyDescent="0.3">
      <c r="A64" t="str">
        <f t="shared" si="0"/>
        <v>21,21,21,21/443/http-cookie-http-only-flag</v>
      </c>
      <c r="B64" t="s">
        <v>4618</v>
      </c>
      <c r="C64" t="s">
        <v>4619</v>
      </c>
      <c r="D64" s="5"/>
      <c r="E64" s="5" t="s">
        <v>2009</v>
      </c>
      <c r="F64" t="s">
        <v>2006</v>
      </c>
      <c r="G64" s="18"/>
      <c r="H64" t="s">
        <v>1944</v>
      </c>
      <c r="I64" t="s">
        <v>1945</v>
      </c>
      <c r="J64">
        <v>443</v>
      </c>
      <c r="K64" t="s">
        <v>1981</v>
      </c>
      <c r="L64" t="s">
        <v>2010</v>
      </c>
      <c r="M64" s="83">
        <v>5</v>
      </c>
      <c r="N64" t="s">
        <v>976</v>
      </c>
      <c r="O64" t="s">
        <v>977</v>
      </c>
      <c r="P64" t="s">
        <v>978</v>
      </c>
      <c r="Q64" t="s">
        <v>979</v>
      </c>
      <c r="R64" t="s">
        <v>2011</v>
      </c>
      <c r="S64" t="s">
        <v>981</v>
      </c>
      <c r="T64" t="s">
        <v>67</v>
      </c>
      <c r="U64" t="s">
        <v>67</v>
      </c>
      <c r="V64">
        <v>40694</v>
      </c>
      <c r="W64" t="s">
        <v>215</v>
      </c>
      <c r="X64" s="5">
        <v>0</v>
      </c>
      <c r="Y64" t="s">
        <v>67</v>
      </c>
      <c r="Z64" t="s">
        <v>67</v>
      </c>
      <c r="AA64" s="18" t="s">
        <v>1948</v>
      </c>
      <c r="AB64"/>
      <c r="AC64"/>
      <c r="AD64" s="67"/>
      <c r="AE64"/>
      <c r="AF64" s="7">
        <v>44142</v>
      </c>
      <c r="AG64" s="8">
        <v>44142</v>
      </c>
      <c r="AH64" s="7">
        <v>44124</v>
      </c>
      <c r="AI64" s="14" t="s">
        <v>39</v>
      </c>
      <c r="AJ64" s="5" t="e">
        <f>VLOOKUP(A64,'[1]Externe MAJ Nov'!$A:$H,8,0)</f>
        <v>#N/A</v>
      </c>
      <c r="AK64" t="e">
        <f>VLOOKUP(A64,'[1]Externe MAJ Nov'!$A:$G,7,0)</f>
        <v>#N/A</v>
      </c>
      <c r="AL64" t="s">
        <v>291</v>
      </c>
      <c r="AM64" t="s">
        <v>267</v>
      </c>
      <c r="AN64" s="7">
        <v>44124</v>
      </c>
    </row>
    <row r="65" spans="1:40" ht="15.6" x14ac:dyDescent="0.3">
      <c r="A65" t="str">
        <f t="shared" ref="A65:A126" si="1">B65&amp;"/"&amp;J65&amp;"/"&amp;N65</f>
        <v>21,21,21,21/443/http-cookie-secure-flag</v>
      </c>
      <c r="B65" t="s">
        <v>4618</v>
      </c>
      <c r="C65" t="s">
        <v>4619</v>
      </c>
      <c r="D65" s="5"/>
      <c r="E65" s="5" t="s">
        <v>2009</v>
      </c>
      <c r="F65" t="s">
        <v>2006</v>
      </c>
      <c r="G65" s="18"/>
      <c r="H65" t="s">
        <v>1944</v>
      </c>
      <c r="I65" t="s">
        <v>1945</v>
      </c>
      <c r="J65">
        <v>443</v>
      </c>
      <c r="K65" t="s">
        <v>1981</v>
      </c>
      <c r="L65" t="s">
        <v>2010</v>
      </c>
      <c r="M65" s="83">
        <v>5</v>
      </c>
      <c r="N65" t="s">
        <v>1032</v>
      </c>
      <c r="O65" t="s">
        <v>1033</v>
      </c>
      <c r="P65" t="s">
        <v>1034</v>
      </c>
      <c r="Q65" t="s">
        <v>1035</v>
      </c>
      <c r="R65" t="s">
        <v>2012</v>
      </c>
      <c r="S65" t="s">
        <v>1037</v>
      </c>
      <c r="T65" t="s">
        <v>67</v>
      </c>
      <c r="U65" t="s">
        <v>67</v>
      </c>
      <c r="V65">
        <v>40694</v>
      </c>
      <c r="W65" t="s">
        <v>215</v>
      </c>
      <c r="X65" s="5">
        <v>0</v>
      </c>
      <c r="Y65" t="s">
        <v>67</v>
      </c>
      <c r="Z65" t="s">
        <v>67</v>
      </c>
      <c r="AA65" s="18" t="s">
        <v>1948</v>
      </c>
      <c r="AB65"/>
      <c r="AC65"/>
      <c r="AD65" s="67"/>
      <c r="AE65"/>
      <c r="AF65" s="7">
        <v>44142</v>
      </c>
      <c r="AG65" s="8">
        <v>44142</v>
      </c>
      <c r="AH65" s="7">
        <v>44124</v>
      </c>
      <c r="AI65" s="14" t="s">
        <v>39</v>
      </c>
      <c r="AJ65" s="5" t="e">
        <f>VLOOKUP(A65,'[1]Externe MAJ Nov'!$A:$H,8,0)</f>
        <v>#N/A</v>
      </c>
      <c r="AK65" t="e">
        <f>VLOOKUP(A65,'[1]Externe MAJ Nov'!$A:$G,7,0)</f>
        <v>#N/A</v>
      </c>
      <c r="AL65" t="s">
        <v>291</v>
      </c>
      <c r="AM65" t="s">
        <v>267</v>
      </c>
      <c r="AN65" s="7">
        <v>44124</v>
      </c>
    </row>
    <row r="66" spans="1:40" ht="15.6" x14ac:dyDescent="0.3">
      <c r="A66" t="str">
        <f t="shared" si="1"/>
        <v>21,21,21,21/443/ssl-cve-2016-2183-sweet32</v>
      </c>
      <c r="B66" t="s">
        <v>4618</v>
      </c>
      <c r="C66" t="s">
        <v>4619</v>
      </c>
      <c r="D66" s="5"/>
      <c r="E66" s="5" t="s">
        <v>2009</v>
      </c>
      <c r="F66" t="s">
        <v>2006</v>
      </c>
      <c r="G66" s="18"/>
      <c r="H66" t="s">
        <v>1944</v>
      </c>
      <c r="I66" t="s">
        <v>1945</v>
      </c>
      <c r="J66">
        <v>443</v>
      </c>
      <c r="K66" t="s">
        <v>1981</v>
      </c>
      <c r="L66" t="s">
        <v>2010</v>
      </c>
      <c r="M66" s="83">
        <v>5</v>
      </c>
      <c r="N66" t="s">
        <v>320</v>
      </c>
      <c r="O66" t="s">
        <v>321</v>
      </c>
      <c r="P66" t="s">
        <v>322</v>
      </c>
      <c r="Q66" t="s">
        <v>310</v>
      </c>
      <c r="R66" t="s">
        <v>982</v>
      </c>
      <c r="S66" t="s">
        <v>323</v>
      </c>
      <c r="T66" t="s">
        <v>258</v>
      </c>
      <c r="U66" t="s">
        <v>1967</v>
      </c>
      <c r="V66">
        <v>42606</v>
      </c>
      <c r="W66" t="s">
        <v>215</v>
      </c>
      <c r="X66" s="5">
        <v>1</v>
      </c>
      <c r="Y66" t="s">
        <v>1968</v>
      </c>
      <c r="Z66" t="s">
        <v>1969</v>
      </c>
      <c r="AA66" s="18" t="s">
        <v>1948</v>
      </c>
      <c r="AB66"/>
      <c r="AC66"/>
      <c r="AD66" s="67"/>
      <c r="AE66"/>
      <c r="AF66" s="7">
        <v>44142</v>
      </c>
      <c r="AG66" s="8">
        <v>44142</v>
      </c>
      <c r="AH66" s="7">
        <v>44124</v>
      </c>
      <c r="AI66" s="14" t="s">
        <v>39</v>
      </c>
      <c r="AJ66" s="5" t="e">
        <f>VLOOKUP(A66,'[1]Externe MAJ Nov'!$A:$H,8,0)</f>
        <v>#N/A</v>
      </c>
      <c r="AK66" t="e">
        <f>VLOOKUP(A66,'[1]Externe MAJ Nov'!$A:$G,7,0)</f>
        <v>#N/A</v>
      </c>
      <c r="AL66" t="s">
        <v>291</v>
      </c>
      <c r="AM66" t="s">
        <v>267</v>
      </c>
      <c r="AN66" s="7">
        <v>44124</v>
      </c>
    </row>
    <row r="67" spans="1:40" ht="15.6" x14ac:dyDescent="0.3">
      <c r="A67" t="str">
        <f t="shared" si="1"/>
        <v>21,21,21,21/443/http-trace-method-enabled</v>
      </c>
      <c r="B67" t="s">
        <v>4618</v>
      </c>
      <c r="C67" t="s">
        <v>4619</v>
      </c>
      <c r="D67" s="5"/>
      <c r="E67" s="5" t="s">
        <v>2009</v>
      </c>
      <c r="F67" t="s">
        <v>2006</v>
      </c>
      <c r="G67" s="18"/>
      <c r="H67" t="s">
        <v>1944</v>
      </c>
      <c r="I67" t="s">
        <v>1945</v>
      </c>
      <c r="J67">
        <v>443</v>
      </c>
      <c r="K67" t="s">
        <v>1981</v>
      </c>
      <c r="L67" t="s">
        <v>2010</v>
      </c>
      <c r="M67" s="83">
        <v>6</v>
      </c>
      <c r="N67" t="s">
        <v>935</v>
      </c>
      <c r="O67" t="s">
        <v>936</v>
      </c>
      <c r="P67" t="s">
        <v>937</v>
      </c>
      <c r="Q67" t="s">
        <v>1974</v>
      </c>
      <c r="R67" t="s">
        <v>2013</v>
      </c>
      <c r="S67" t="s">
        <v>940</v>
      </c>
      <c r="T67" t="s">
        <v>941</v>
      </c>
      <c r="U67" t="s">
        <v>1976</v>
      </c>
      <c r="V67">
        <v>38292</v>
      </c>
      <c r="W67" t="s">
        <v>215</v>
      </c>
      <c r="X67" s="5">
        <v>2</v>
      </c>
      <c r="Y67" t="s">
        <v>1115</v>
      </c>
      <c r="Z67" t="s">
        <v>1116</v>
      </c>
      <c r="AA67" s="18" t="s">
        <v>2014</v>
      </c>
      <c r="AB67"/>
      <c r="AC67"/>
      <c r="AD67" s="67"/>
      <c r="AE67"/>
      <c r="AF67" s="7">
        <v>44142</v>
      </c>
      <c r="AG67" s="8">
        <v>44142</v>
      </c>
      <c r="AH67" s="7">
        <v>44124</v>
      </c>
      <c r="AI67" s="14" t="s">
        <v>39</v>
      </c>
      <c r="AJ67" s="5" t="e">
        <f>VLOOKUP(A67,'[1]Externe MAJ Nov'!$A:$H,8,0)</f>
        <v>#N/A</v>
      </c>
      <c r="AK67" t="e">
        <f>VLOOKUP(A67,'[1]Externe MAJ Nov'!$A:$G,7,0)</f>
        <v>#N/A</v>
      </c>
      <c r="AL67" t="s">
        <v>40</v>
      </c>
      <c r="AM67" t="s">
        <v>267</v>
      </c>
      <c r="AN67" s="7">
        <v>44124</v>
      </c>
    </row>
    <row r="68" spans="1:40" ht="15.6" x14ac:dyDescent="0.3">
      <c r="A68" t="str">
        <f t="shared" si="1"/>
        <v>21,21,21,21/443/certificate-common-name-mismatch</v>
      </c>
      <c r="B68" t="s">
        <v>4618</v>
      </c>
      <c r="C68" t="s">
        <v>4619</v>
      </c>
      <c r="D68" s="5"/>
      <c r="E68" s="5" t="s">
        <v>2002</v>
      </c>
      <c r="F68" t="s">
        <v>2015</v>
      </c>
      <c r="G68" s="18"/>
      <c r="H68" t="s">
        <v>1944</v>
      </c>
      <c r="I68" t="s">
        <v>1945</v>
      </c>
      <c r="J68">
        <v>443</v>
      </c>
      <c r="K68" t="s">
        <v>1981</v>
      </c>
      <c r="L68" t="s">
        <v>2010</v>
      </c>
      <c r="M68" s="123">
        <v>7</v>
      </c>
      <c r="N68" t="s">
        <v>446</v>
      </c>
      <c r="O68" t="s">
        <v>447</v>
      </c>
      <c r="P68" t="s">
        <v>448</v>
      </c>
      <c r="Q68" t="s">
        <v>449</v>
      </c>
      <c r="R68" t="s">
        <v>1269</v>
      </c>
      <c r="S68" t="s">
        <v>67</v>
      </c>
      <c r="T68" t="s">
        <v>67</v>
      </c>
      <c r="U68" t="s">
        <v>67</v>
      </c>
      <c r="V68">
        <v>39297</v>
      </c>
      <c r="W68" t="s">
        <v>215</v>
      </c>
      <c r="X68" s="5">
        <v>0</v>
      </c>
      <c r="Y68" t="s">
        <v>67</v>
      </c>
      <c r="Z68" t="s">
        <v>67</v>
      </c>
      <c r="AA68" s="18" t="s">
        <v>1948</v>
      </c>
      <c r="AB68"/>
      <c r="AC68"/>
      <c r="AD68" s="67"/>
      <c r="AE68"/>
      <c r="AF68" s="7"/>
      <c r="AG68" s="8">
        <v>44142</v>
      </c>
      <c r="AH68" s="7">
        <v>44124</v>
      </c>
      <c r="AI68" s="14" t="s">
        <v>39</v>
      </c>
      <c r="AJ68" s="5" t="e">
        <f>VLOOKUP(A68,'[1]Externe MAJ Nov'!$A:$H,8,0)</f>
        <v>#N/A</v>
      </c>
      <c r="AK68" t="e">
        <f>VLOOKUP(A68,'[1]Externe MAJ Nov'!$A:$G,7,0)</f>
        <v>#N/A</v>
      </c>
      <c r="AL68" t="s">
        <v>2002</v>
      </c>
      <c r="AM68" t="s">
        <v>267</v>
      </c>
      <c r="AN68" s="7">
        <v>44124</v>
      </c>
    </row>
    <row r="69" spans="1:40" ht="15.6" x14ac:dyDescent="0.3">
      <c r="A69" t="str">
        <f t="shared" si="1"/>
        <v>21,21,21,21/443/ssl-3des-ciphers</v>
      </c>
      <c r="B69" t="s">
        <v>4618</v>
      </c>
      <c r="C69" t="s">
        <v>4619</v>
      </c>
      <c r="D69" s="5"/>
      <c r="E69" s="5" t="s">
        <v>2009</v>
      </c>
      <c r="F69"/>
      <c r="G69" s="18"/>
      <c r="H69" t="s">
        <v>2016</v>
      </c>
      <c r="I69" t="s">
        <v>1945</v>
      </c>
      <c r="J69">
        <v>443</v>
      </c>
      <c r="K69" t="s">
        <v>1981</v>
      </c>
      <c r="L69" t="s">
        <v>1982</v>
      </c>
      <c r="M69" s="83">
        <v>1</v>
      </c>
      <c r="N69" t="s">
        <v>307</v>
      </c>
      <c r="O69" t="s">
        <v>308</v>
      </c>
      <c r="P69" t="s">
        <v>309</v>
      </c>
      <c r="Q69" t="s">
        <v>310</v>
      </c>
      <c r="R69" t="s">
        <v>1983</v>
      </c>
      <c r="S69" t="s">
        <v>312</v>
      </c>
      <c r="T69" t="s">
        <v>67</v>
      </c>
      <c r="U69" t="s">
        <v>67</v>
      </c>
      <c r="V69" s="6">
        <v>39845</v>
      </c>
      <c r="W69" t="s">
        <v>215</v>
      </c>
      <c r="X69" s="5">
        <v>0</v>
      </c>
      <c r="Y69" t="s">
        <v>67</v>
      </c>
      <c r="Z69" t="s">
        <v>67</v>
      </c>
      <c r="AA69" s="18" t="s">
        <v>1948</v>
      </c>
      <c r="AB69"/>
      <c r="AC69"/>
      <c r="AD69" s="67"/>
      <c r="AE69" s="7">
        <v>44146</v>
      </c>
      <c r="AF69" s="7">
        <v>44146</v>
      </c>
      <c r="AG69" t="s">
        <v>2017</v>
      </c>
      <c r="AH69" s="7">
        <v>44124</v>
      </c>
      <c r="AI69" s="14" t="s">
        <v>1950</v>
      </c>
      <c r="AJ69" s="5" t="e">
        <f>VLOOKUP(A69,'[1]Externe MAJ Nov'!$A:$H,8,0)</f>
        <v>#N/A</v>
      </c>
      <c r="AK69" t="e">
        <f>VLOOKUP(A69,'[1]Externe MAJ Nov'!$A:$G,7,0)</f>
        <v>#N/A</v>
      </c>
      <c r="AL69" t="s">
        <v>40</v>
      </c>
      <c r="AM69" t="s">
        <v>267</v>
      </c>
      <c r="AN69" s="7">
        <v>44124</v>
      </c>
    </row>
    <row r="70" spans="1:40" ht="15.6" x14ac:dyDescent="0.3">
      <c r="A70" t="str">
        <f t="shared" si="1"/>
        <v>21,21,21,21/443/http-options-method-enabled</v>
      </c>
      <c r="B70" t="s">
        <v>4618</v>
      </c>
      <c r="C70" t="s">
        <v>4619</v>
      </c>
      <c r="D70" s="5"/>
      <c r="E70" s="5" t="s">
        <v>2009</v>
      </c>
      <c r="F70" t="s">
        <v>2018</v>
      </c>
      <c r="G70" s="18"/>
      <c r="H70" t="s">
        <v>2016</v>
      </c>
      <c r="I70" t="s">
        <v>1945</v>
      </c>
      <c r="J70">
        <v>443</v>
      </c>
      <c r="K70" t="s">
        <v>1981</v>
      </c>
      <c r="L70" t="s">
        <v>1982</v>
      </c>
      <c r="M70" s="83">
        <v>3</v>
      </c>
      <c r="N70" t="s">
        <v>223</v>
      </c>
      <c r="O70" t="s">
        <v>224</v>
      </c>
      <c r="P70" t="s">
        <v>225</v>
      </c>
      <c r="Q70" t="s">
        <v>226</v>
      </c>
      <c r="R70" t="s">
        <v>227</v>
      </c>
      <c r="S70" t="s">
        <v>228</v>
      </c>
      <c r="T70" t="s">
        <v>67</v>
      </c>
      <c r="U70" t="s">
        <v>67</v>
      </c>
      <c r="V70" s="6">
        <v>38632</v>
      </c>
      <c r="W70" t="s">
        <v>215</v>
      </c>
      <c r="X70" s="5">
        <v>0</v>
      </c>
      <c r="Y70" t="s">
        <v>67</v>
      </c>
      <c r="Z70" t="s">
        <v>67</v>
      </c>
      <c r="AA70" s="18" t="s">
        <v>2014</v>
      </c>
      <c r="AB70"/>
      <c r="AC70"/>
      <c r="AD70" s="67"/>
      <c r="AE70"/>
      <c r="AF70"/>
      <c r="AG70" s="8"/>
      <c r="AH70" s="7">
        <v>44124</v>
      </c>
      <c r="AI70" s="14" t="s">
        <v>1950</v>
      </c>
      <c r="AJ70" s="5" t="e">
        <f>VLOOKUP(A70,'[1]Externe MAJ Nov'!$A:$H,8,0)</f>
        <v>#N/A</v>
      </c>
      <c r="AK70" t="e">
        <f>VLOOKUP(A70,'[1]Externe MAJ Nov'!$A:$G,7,0)</f>
        <v>#N/A</v>
      </c>
      <c r="AL70" t="s">
        <v>291</v>
      </c>
      <c r="AM70" t="s">
        <v>267</v>
      </c>
      <c r="AN70" s="7">
        <v>44124</v>
      </c>
    </row>
    <row r="71" spans="1:40" ht="15.6" x14ac:dyDescent="0.3">
      <c r="A71" t="str">
        <f t="shared" si="1"/>
        <v>21,21,21,21/443/tlsv1_1-enabled</v>
      </c>
      <c r="B71" t="s">
        <v>4618</v>
      </c>
      <c r="C71" t="s">
        <v>4619</v>
      </c>
      <c r="D71" s="5"/>
      <c r="E71" s="5" t="s">
        <v>2009</v>
      </c>
      <c r="F71" t="s">
        <v>2018</v>
      </c>
      <c r="G71" s="18"/>
      <c r="H71" t="s">
        <v>2016</v>
      </c>
      <c r="I71" t="s">
        <v>1945</v>
      </c>
      <c r="J71">
        <v>443</v>
      </c>
      <c r="K71" t="s">
        <v>1981</v>
      </c>
      <c r="L71" t="s">
        <v>1982</v>
      </c>
      <c r="M71" s="83">
        <v>3</v>
      </c>
      <c r="N71" t="s">
        <v>353</v>
      </c>
      <c r="O71" t="s">
        <v>354</v>
      </c>
      <c r="P71" t="s">
        <v>349</v>
      </c>
      <c r="Q71" t="s">
        <v>350</v>
      </c>
      <c r="R71" t="s">
        <v>355</v>
      </c>
      <c r="S71" t="s">
        <v>352</v>
      </c>
      <c r="T71" t="s">
        <v>67</v>
      </c>
      <c r="U71" t="s">
        <v>67</v>
      </c>
      <c r="V71" s="6">
        <v>41926</v>
      </c>
      <c r="W71" t="s">
        <v>215</v>
      </c>
      <c r="X71" s="5">
        <v>0</v>
      </c>
      <c r="Y71" t="s">
        <v>67</v>
      </c>
      <c r="Z71" t="s">
        <v>67</v>
      </c>
      <c r="AA71" s="18" t="s">
        <v>1948</v>
      </c>
      <c r="AB71"/>
      <c r="AC71"/>
      <c r="AD71" s="67"/>
      <c r="AE71"/>
      <c r="AF71"/>
      <c r="AG71" s="8"/>
      <c r="AH71" s="7">
        <v>44124</v>
      </c>
      <c r="AI71" s="14" t="s">
        <v>1950</v>
      </c>
      <c r="AJ71" s="5" t="e">
        <f>VLOOKUP(A71,'[1]Externe MAJ Nov'!$A:$H,8,0)</f>
        <v>#N/A</v>
      </c>
      <c r="AK71" t="e">
        <f>VLOOKUP(A71,'[1]Externe MAJ Nov'!$A:$G,7,0)</f>
        <v>#N/A</v>
      </c>
      <c r="AL71" t="s">
        <v>40</v>
      </c>
      <c r="AM71" t="s">
        <v>267</v>
      </c>
      <c r="AN71" s="7">
        <v>44124</v>
      </c>
    </row>
    <row r="72" spans="1:40" ht="15.6" x14ac:dyDescent="0.3">
      <c r="A72" t="str">
        <f t="shared" si="1"/>
        <v>21,21,21,21/443/ssl-static-key-ciphers</v>
      </c>
      <c r="B72" t="s">
        <v>4618</v>
      </c>
      <c r="C72" t="s">
        <v>4619</v>
      </c>
      <c r="D72" s="5"/>
      <c r="E72" s="5" t="s">
        <v>2009</v>
      </c>
      <c r="F72"/>
      <c r="G72" s="18"/>
      <c r="H72" t="s">
        <v>2016</v>
      </c>
      <c r="I72" t="s">
        <v>1945</v>
      </c>
      <c r="J72">
        <v>443</v>
      </c>
      <c r="K72" t="s">
        <v>1981</v>
      </c>
      <c r="L72" t="s">
        <v>1982</v>
      </c>
      <c r="M72" s="83">
        <v>3</v>
      </c>
      <c r="N72" t="s">
        <v>329</v>
      </c>
      <c r="O72" t="s">
        <v>330</v>
      </c>
      <c r="P72" t="s">
        <v>331</v>
      </c>
      <c r="Q72" t="s">
        <v>332</v>
      </c>
      <c r="R72" t="s">
        <v>1986</v>
      </c>
      <c r="S72" t="s">
        <v>334</v>
      </c>
      <c r="T72" t="s">
        <v>67</v>
      </c>
      <c r="U72" t="s">
        <v>67</v>
      </c>
      <c r="V72" s="6">
        <v>42036</v>
      </c>
      <c r="W72" t="s">
        <v>215</v>
      </c>
      <c r="X72" s="5">
        <v>0</v>
      </c>
      <c r="Y72" t="s">
        <v>67</v>
      </c>
      <c r="Z72" t="s">
        <v>67</v>
      </c>
      <c r="AA72" s="18" t="s">
        <v>1948</v>
      </c>
      <c r="AB72"/>
      <c r="AC72"/>
      <c r="AD72" s="67"/>
      <c r="AE72" s="7">
        <v>44146</v>
      </c>
      <c r="AF72" s="7">
        <v>44146</v>
      </c>
      <c r="AG72" t="s">
        <v>2017</v>
      </c>
      <c r="AH72" s="7">
        <v>44124</v>
      </c>
      <c r="AI72" s="14" t="s">
        <v>1950</v>
      </c>
      <c r="AJ72" s="5" t="e">
        <f>VLOOKUP(A72,'[1]Externe MAJ Nov'!$A:$H,8,0)</f>
        <v>#N/A</v>
      </c>
      <c r="AK72" t="e">
        <f>VLOOKUP(A72,'[1]Externe MAJ Nov'!$A:$G,7,0)</f>
        <v>#N/A</v>
      </c>
      <c r="AL72" t="s">
        <v>40</v>
      </c>
      <c r="AM72" t="s">
        <v>267</v>
      </c>
      <c r="AN72" s="7">
        <v>44124</v>
      </c>
    </row>
    <row r="73" spans="1:40" ht="15.6" x14ac:dyDescent="0.3">
      <c r="A73" t="str">
        <f t="shared" si="1"/>
        <v>21,21,21,21/443/tlsv1_0-enabled</v>
      </c>
      <c r="B73" t="s">
        <v>4618</v>
      </c>
      <c r="C73" t="s">
        <v>4619</v>
      </c>
      <c r="D73" s="5"/>
      <c r="E73" s="5" t="s">
        <v>2009</v>
      </c>
      <c r="F73" t="s">
        <v>2018</v>
      </c>
      <c r="G73" s="18"/>
      <c r="H73" t="s">
        <v>2016</v>
      </c>
      <c r="I73" t="s">
        <v>1945</v>
      </c>
      <c r="J73">
        <v>443</v>
      </c>
      <c r="K73" t="s">
        <v>1981</v>
      </c>
      <c r="L73" t="s">
        <v>1982</v>
      </c>
      <c r="M73" s="83">
        <v>4</v>
      </c>
      <c r="N73" t="s">
        <v>347</v>
      </c>
      <c r="O73" t="s">
        <v>348</v>
      </c>
      <c r="P73" t="s">
        <v>349</v>
      </c>
      <c r="Q73" t="s">
        <v>350</v>
      </c>
      <c r="R73" t="s">
        <v>351</v>
      </c>
      <c r="S73" t="s">
        <v>352</v>
      </c>
      <c r="T73" t="s">
        <v>67</v>
      </c>
      <c r="U73" t="s">
        <v>67</v>
      </c>
      <c r="V73" s="6">
        <v>41926</v>
      </c>
      <c r="W73" t="s">
        <v>215</v>
      </c>
      <c r="X73" s="5">
        <v>0</v>
      </c>
      <c r="Y73" t="s">
        <v>67</v>
      </c>
      <c r="Z73" t="s">
        <v>67</v>
      </c>
      <c r="AA73" s="18" t="s">
        <v>1948</v>
      </c>
      <c r="AB73"/>
      <c r="AC73"/>
      <c r="AD73" s="67"/>
      <c r="AE73"/>
      <c r="AF73"/>
      <c r="AG73" s="8"/>
      <c r="AH73" s="7">
        <v>44124</v>
      </c>
      <c r="AI73" s="14" t="s">
        <v>1950</v>
      </c>
      <c r="AJ73" s="5" t="e">
        <f>VLOOKUP(A73,'[1]Externe MAJ Nov'!$A:$H,8,0)</f>
        <v>#N/A</v>
      </c>
      <c r="AK73" t="e">
        <f>VLOOKUP(A73,'[1]Externe MAJ Nov'!$A:$G,7,0)</f>
        <v>#N/A</v>
      </c>
      <c r="AL73" t="s">
        <v>40</v>
      </c>
      <c r="AM73" t="s">
        <v>267</v>
      </c>
      <c r="AN73" s="7">
        <v>44124</v>
      </c>
    </row>
    <row r="74" spans="1:40" ht="15.6" x14ac:dyDescent="0.3">
      <c r="A74" t="str">
        <f t="shared" si="1"/>
        <v>21,21,21,21/443/ssl-cve-2011-3389-beast</v>
      </c>
      <c r="B74" t="s">
        <v>4618</v>
      </c>
      <c r="C74" t="s">
        <v>4619</v>
      </c>
      <c r="D74" s="5"/>
      <c r="E74" s="5" t="s">
        <v>2009</v>
      </c>
      <c r="F74" t="s">
        <v>2018</v>
      </c>
      <c r="G74" s="18"/>
      <c r="H74" t="s">
        <v>2016</v>
      </c>
      <c r="I74" t="s">
        <v>1945</v>
      </c>
      <c r="J74">
        <v>443</v>
      </c>
      <c r="K74" t="s">
        <v>1981</v>
      </c>
      <c r="L74" t="s">
        <v>1982</v>
      </c>
      <c r="M74" s="83">
        <v>4</v>
      </c>
      <c r="N74" t="s">
        <v>313</v>
      </c>
      <c r="O74" t="s">
        <v>314</v>
      </c>
      <c r="P74" t="s">
        <v>315</v>
      </c>
      <c r="Q74" t="s">
        <v>316</v>
      </c>
      <c r="R74" t="s">
        <v>1987</v>
      </c>
      <c r="S74" t="s">
        <v>318</v>
      </c>
      <c r="T74" t="s">
        <v>319</v>
      </c>
      <c r="U74" t="s">
        <v>1988</v>
      </c>
      <c r="V74" s="6">
        <v>40792</v>
      </c>
      <c r="W74" t="s">
        <v>215</v>
      </c>
      <c r="X74" s="5">
        <v>0</v>
      </c>
      <c r="Y74" t="s">
        <v>67</v>
      </c>
      <c r="Z74" t="s">
        <v>67</v>
      </c>
      <c r="AA74" s="18" t="s">
        <v>1948</v>
      </c>
      <c r="AB74"/>
      <c r="AC74"/>
      <c r="AD74" s="67"/>
      <c r="AE74"/>
      <c r="AF74"/>
      <c r="AG74" s="8"/>
      <c r="AH74" s="7">
        <v>44124</v>
      </c>
      <c r="AI74" s="14" t="s">
        <v>1950</v>
      </c>
      <c r="AJ74" s="5" t="e">
        <f>VLOOKUP(A74,'[1]Externe MAJ Nov'!$A:$H,8,0)</f>
        <v>#N/A</v>
      </c>
      <c r="AK74" t="e">
        <f>VLOOKUP(A74,'[1]Externe MAJ Nov'!$A:$G,7,0)</f>
        <v>#N/A</v>
      </c>
      <c r="AL74" t="s">
        <v>40</v>
      </c>
      <c r="AM74" t="s">
        <v>267</v>
      </c>
      <c r="AN74" s="7">
        <v>44124</v>
      </c>
    </row>
    <row r="75" spans="1:40" ht="15.6" x14ac:dyDescent="0.3">
      <c r="A75" t="str">
        <f t="shared" si="1"/>
        <v>21,21,21,21/443/http-generic-click-jacking</v>
      </c>
      <c r="B75" t="s">
        <v>4618</v>
      </c>
      <c r="C75" t="s">
        <v>4619</v>
      </c>
      <c r="D75" s="5"/>
      <c r="E75" s="5" t="s">
        <v>2009</v>
      </c>
      <c r="F75" t="s">
        <v>2018</v>
      </c>
      <c r="G75" s="18"/>
      <c r="H75" t="s">
        <v>2016</v>
      </c>
      <c r="I75" t="s">
        <v>1945</v>
      </c>
      <c r="J75">
        <v>443</v>
      </c>
      <c r="K75" t="s">
        <v>1981</v>
      </c>
      <c r="L75" t="s">
        <v>1982</v>
      </c>
      <c r="M75" s="83">
        <v>4</v>
      </c>
      <c r="N75" t="s">
        <v>216</v>
      </c>
      <c r="O75" t="s">
        <v>217</v>
      </c>
      <c r="P75" t="s">
        <v>218</v>
      </c>
      <c r="Q75" t="s">
        <v>219</v>
      </c>
      <c r="R75" t="s">
        <v>2019</v>
      </c>
      <c r="S75" t="s">
        <v>221</v>
      </c>
      <c r="T75" t="s">
        <v>67</v>
      </c>
      <c r="U75" t="s">
        <v>67</v>
      </c>
      <c r="V75" s="6">
        <v>39708</v>
      </c>
      <c r="W75" t="s">
        <v>215</v>
      </c>
      <c r="X75" s="5">
        <v>0</v>
      </c>
      <c r="Y75" t="s">
        <v>67</v>
      </c>
      <c r="Z75" t="s">
        <v>67</v>
      </c>
      <c r="AA75" s="18" t="s">
        <v>2014</v>
      </c>
      <c r="AB75"/>
      <c r="AC75"/>
      <c r="AD75" s="67"/>
      <c r="AE75"/>
      <c r="AF75"/>
      <c r="AG75" s="8"/>
      <c r="AH75" s="7">
        <v>44124</v>
      </c>
      <c r="AI75" s="14" t="s">
        <v>1950</v>
      </c>
      <c r="AJ75" s="5" t="e">
        <f>VLOOKUP(A75,'[1]Externe MAJ Nov'!$A:$H,8,0)</f>
        <v>#N/A</v>
      </c>
      <c r="AK75" t="e">
        <f>VLOOKUP(A75,'[1]Externe MAJ Nov'!$A:$G,7,0)</f>
        <v>#N/A</v>
      </c>
      <c r="AL75" t="s">
        <v>291</v>
      </c>
      <c r="AM75" t="s">
        <v>267</v>
      </c>
      <c r="AN75" s="7">
        <v>44124</v>
      </c>
    </row>
    <row r="76" spans="1:40" ht="15.6" x14ac:dyDescent="0.3">
      <c r="A76" t="str">
        <f t="shared" si="1"/>
        <v>21,21,21,21/443/http-generic-click-jacking</v>
      </c>
      <c r="B76" t="s">
        <v>4618</v>
      </c>
      <c r="C76" t="s">
        <v>4619</v>
      </c>
      <c r="D76" s="5"/>
      <c r="E76" s="5" t="s">
        <v>2009</v>
      </c>
      <c r="F76" t="s">
        <v>2018</v>
      </c>
      <c r="G76" s="18"/>
      <c r="H76" t="s">
        <v>2016</v>
      </c>
      <c r="I76" t="s">
        <v>1945</v>
      </c>
      <c r="J76">
        <v>443</v>
      </c>
      <c r="K76" t="s">
        <v>1981</v>
      </c>
      <c r="L76" t="s">
        <v>1982</v>
      </c>
      <c r="M76" s="83">
        <v>4</v>
      </c>
      <c r="N76" t="s">
        <v>216</v>
      </c>
      <c r="O76" t="s">
        <v>217</v>
      </c>
      <c r="P76" t="s">
        <v>218</v>
      </c>
      <c r="Q76" t="s">
        <v>219</v>
      </c>
      <c r="R76" t="s">
        <v>2020</v>
      </c>
      <c r="S76" t="s">
        <v>221</v>
      </c>
      <c r="T76" t="s">
        <v>67</v>
      </c>
      <c r="U76" t="s">
        <v>67</v>
      </c>
      <c r="V76" s="6">
        <v>39708</v>
      </c>
      <c r="W76" t="s">
        <v>215</v>
      </c>
      <c r="X76" s="5">
        <v>0</v>
      </c>
      <c r="Y76" t="s">
        <v>67</v>
      </c>
      <c r="Z76" t="s">
        <v>67</v>
      </c>
      <c r="AA76" s="18" t="s">
        <v>2014</v>
      </c>
      <c r="AB76"/>
      <c r="AC76"/>
      <c r="AD76" s="67"/>
      <c r="AE76"/>
      <c r="AF76"/>
      <c r="AG76" s="8"/>
      <c r="AH76" s="7">
        <v>44124</v>
      </c>
      <c r="AI76" s="14" t="s">
        <v>1950</v>
      </c>
      <c r="AJ76" s="5" t="e">
        <f>VLOOKUP(A76,'[1]Externe MAJ Nov'!$A:$H,8,0)</f>
        <v>#N/A</v>
      </c>
      <c r="AK76" t="e">
        <f>VLOOKUP(A76,'[1]Externe MAJ Nov'!$A:$G,7,0)</f>
        <v>#N/A</v>
      </c>
      <c r="AL76" t="s">
        <v>291</v>
      </c>
      <c r="AM76" t="s">
        <v>267</v>
      </c>
      <c r="AN76" s="7">
        <v>44124</v>
      </c>
    </row>
    <row r="77" spans="1:40" ht="15.6" x14ac:dyDescent="0.3">
      <c r="A77" t="str">
        <f t="shared" si="1"/>
        <v>21,21,21,21/443/http-generic-click-jacking</v>
      </c>
      <c r="B77" t="s">
        <v>4618</v>
      </c>
      <c r="C77" t="s">
        <v>4619</v>
      </c>
      <c r="D77" s="5"/>
      <c r="E77" s="5" t="s">
        <v>2009</v>
      </c>
      <c r="F77" t="s">
        <v>2018</v>
      </c>
      <c r="G77" s="18"/>
      <c r="H77" t="s">
        <v>2016</v>
      </c>
      <c r="I77" t="s">
        <v>1945</v>
      </c>
      <c r="J77">
        <v>443</v>
      </c>
      <c r="K77" t="s">
        <v>1981</v>
      </c>
      <c r="L77" t="s">
        <v>1982</v>
      </c>
      <c r="M77" s="83">
        <v>4</v>
      </c>
      <c r="N77" t="s">
        <v>216</v>
      </c>
      <c r="O77" t="s">
        <v>217</v>
      </c>
      <c r="P77" t="s">
        <v>218</v>
      </c>
      <c r="Q77" t="s">
        <v>219</v>
      </c>
      <c r="R77" t="s">
        <v>2021</v>
      </c>
      <c r="S77" t="s">
        <v>221</v>
      </c>
      <c r="T77" t="s">
        <v>67</v>
      </c>
      <c r="U77" t="s">
        <v>67</v>
      </c>
      <c r="V77" s="6">
        <v>39708</v>
      </c>
      <c r="W77" t="s">
        <v>215</v>
      </c>
      <c r="X77" s="5">
        <v>0</v>
      </c>
      <c r="Y77" t="s">
        <v>67</v>
      </c>
      <c r="Z77" t="s">
        <v>67</v>
      </c>
      <c r="AA77" s="18" t="s">
        <v>2014</v>
      </c>
      <c r="AB77"/>
      <c r="AC77"/>
      <c r="AD77" s="67"/>
      <c r="AE77"/>
      <c r="AF77"/>
      <c r="AG77" s="8"/>
      <c r="AH77" s="7">
        <v>44124</v>
      </c>
      <c r="AI77" s="14" t="s">
        <v>1950</v>
      </c>
      <c r="AJ77" s="5" t="e">
        <f>VLOOKUP(A77,'[1]Externe MAJ Nov'!$A:$H,8,0)</f>
        <v>#N/A</v>
      </c>
      <c r="AK77" t="e">
        <f>VLOOKUP(A77,'[1]Externe MAJ Nov'!$A:$G,7,0)</f>
        <v>#N/A</v>
      </c>
      <c r="AL77" t="s">
        <v>291</v>
      </c>
      <c r="AM77" t="s">
        <v>267</v>
      </c>
      <c r="AN77" s="7">
        <v>44124</v>
      </c>
    </row>
    <row r="78" spans="1:40" ht="15.6" x14ac:dyDescent="0.3">
      <c r="A78" t="str">
        <f t="shared" si="1"/>
        <v>21,21,21,21/443/http-generic-click-jacking</v>
      </c>
      <c r="B78" t="s">
        <v>4618</v>
      </c>
      <c r="C78" t="s">
        <v>4619</v>
      </c>
      <c r="D78" s="5"/>
      <c r="E78" s="5" t="s">
        <v>2009</v>
      </c>
      <c r="F78" t="s">
        <v>2018</v>
      </c>
      <c r="G78" s="18"/>
      <c r="H78" t="s">
        <v>2016</v>
      </c>
      <c r="I78" t="s">
        <v>1945</v>
      </c>
      <c r="J78">
        <v>443</v>
      </c>
      <c r="K78" t="s">
        <v>1981</v>
      </c>
      <c r="L78" t="s">
        <v>1982</v>
      </c>
      <c r="M78" s="83">
        <v>4</v>
      </c>
      <c r="N78" t="s">
        <v>216</v>
      </c>
      <c r="O78" t="s">
        <v>217</v>
      </c>
      <c r="P78" t="s">
        <v>218</v>
      </c>
      <c r="Q78" t="s">
        <v>219</v>
      </c>
      <c r="R78" t="s">
        <v>2022</v>
      </c>
      <c r="S78" t="s">
        <v>221</v>
      </c>
      <c r="T78" t="s">
        <v>67</v>
      </c>
      <c r="U78" t="s">
        <v>67</v>
      </c>
      <c r="V78" s="6">
        <v>39708</v>
      </c>
      <c r="W78" t="s">
        <v>215</v>
      </c>
      <c r="X78" s="5">
        <v>0</v>
      </c>
      <c r="Y78" t="s">
        <v>67</v>
      </c>
      <c r="Z78" t="s">
        <v>67</v>
      </c>
      <c r="AA78" s="18" t="s">
        <v>2014</v>
      </c>
      <c r="AB78"/>
      <c r="AC78"/>
      <c r="AD78" s="67"/>
      <c r="AE78"/>
      <c r="AF78"/>
      <c r="AG78" s="8"/>
      <c r="AH78" s="7">
        <v>44124</v>
      </c>
      <c r="AI78" s="14" t="s">
        <v>1950</v>
      </c>
      <c r="AJ78" s="5" t="e">
        <f>VLOOKUP(A78,'[1]Externe MAJ Nov'!$A:$H,8,0)</f>
        <v>#N/A</v>
      </c>
      <c r="AK78" t="e">
        <f>VLOOKUP(A78,'[1]Externe MAJ Nov'!$A:$G,7,0)</f>
        <v>#N/A</v>
      </c>
      <c r="AL78" t="s">
        <v>291</v>
      </c>
      <c r="AM78" t="s">
        <v>267</v>
      </c>
      <c r="AN78" s="7">
        <v>44124</v>
      </c>
    </row>
    <row r="79" spans="1:40" ht="15.6" x14ac:dyDescent="0.3">
      <c r="A79" t="str">
        <f t="shared" si="1"/>
        <v>21,21,21,21/443/ssl-cve-2016-2183-sweet32</v>
      </c>
      <c r="B79" t="s">
        <v>4618</v>
      </c>
      <c r="C79" t="s">
        <v>4619</v>
      </c>
      <c r="D79" s="5"/>
      <c r="E79" s="5" t="s">
        <v>2009</v>
      </c>
      <c r="F79"/>
      <c r="G79" s="18"/>
      <c r="H79" t="s">
        <v>2016</v>
      </c>
      <c r="I79" t="s">
        <v>1945</v>
      </c>
      <c r="J79">
        <v>443</v>
      </c>
      <c r="K79" t="s">
        <v>1981</v>
      </c>
      <c r="L79" t="s">
        <v>1982</v>
      </c>
      <c r="M79" s="83">
        <v>5</v>
      </c>
      <c r="N79" t="s">
        <v>320</v>
      </c>
      <c r="O79" t="s">
        <v>321</v>
      </c>
      <c r="P79" t="s">
        <v>322</v>
      </c>
      <c r="Q79" t="s">
        <v>310</v>
      </c>
      <c r="R79" t="s">
        <v>1983</v>
      </c>
      <c r="S79" t="s">
        <v>323</v>
      </c>
      <c r="T79" t="s">
        <v>258</v>
      </c>
      <c r="U79" t="s">
        <v>1967</v>
      </c>
      <c r="V79" s="6">
        <v>42606</v>
      </c>
      <c r="W79" t="s">
        <v>215</v>
      </c>
      <c r="X79" s="5">
        <v>1</v>
      </c>
      <c r="Y79" t="s">
        <v>1968</v>
      </c>
      <c r="Z79" t="s">
        <v>1969</v>
      </c>
      <c r="AA79" s="18" t="s">
        <v>1948</v>
      </c>
      <c r="AB79"/>
      <c r="AC79"/>
      <c r="AD79" s="67"/>
      <c r="AE79" s="7">
        <v>44146</v>
      </c>
      <c r="AF79" s="7">
        <v>44146</v>
      </c>
      <c r="AG79" t="s">
        <v>2017</v>
      </c>
      <c r="AH79" s="7">
        <v>44124</v>
      </c>
      <c r="AI79" s="14" t="s">
        <v>1950</v>
      </c>
      <c r="AJ79" s="5" t="e">
        <f>VLOOKUP(A79,'[1]Externe MAJ Nov'!$A:$H,8,0)</f>
        <v>#N/A</v>
      </c>
      <c r="AK79" t="e">
        <f>VLOOKUP(A79,'[1]Externe MAJ Nov'!$A:$G,7,0)</f>
        <v>#N/A</v>
      </c>
      <c r="AL79" t="s">
        <v>40</v>
      </c>
      <c r="AM79" t="s">
        <v>267</v>
      </c>
      <c r="AN79" s="7">
        <v>44124</v>
      </c>
    </row>
    <row r="80" spans="1:40" ht="15" customHeight="1" x14ac:dyDescent="0.3">
      <c r="A80" t="str">
        <f t="shared" si="1"/>
        <v>21,21,21,21/443/http-trace-method-enabled</v>
      </c>
      <c r="B80" t="s">
        <v>4618</v>
      </c>
      <c r="C80" t="s">
        <v>4619</v>
      </c>
      <c r="D80" s="5"/>
      <c r="E80" s="5" t="s">
        <v>2005</v>
      </c>
      <c r="F80" t="s">
        <v>2023</v>
      </c>
      <c r="G80" s="18"/>
      <c r="H80" t="s">
        <v>2016</v>
      </c>
      <c r="I80" t="s">
        <v>1945</v>
      </c>
      <c r="J80">
        <v>443</v>
      </c>
      <c r="K80" t="s">
        <v>1981</v>
      </c>
      <c r="L80" t="s">
        <v>1982</v>
      </c>
      <c r="M80" s="83">
        <v>6</v>
      </c>
      <c r="N80" t="s">
        <v>935</v>
      </c>
      <c r="O80" t="s">
        <v>936</v>
      </c>
      <c r="P80" t="s">
        <v>937</v>
      </c>
      <c r="Q80" t="s">
        <v>1974</v>
      </c>
      <c r="R80" t="s">
        <v>2024</v>
      </c>
      <c r="S80" t="s">
        <v>940</v>
      </c>
      <c r="T80" t="s">
        <v>941</v>
      </c>
      <c r="U80" t="s">
        <v>1976</v>
      </c>
      <c r="V80" s="6">
        <v>38292</v>
      </c>
      <c r="W80" t="s">
        <v>215</v>
      </c>
      <c r="X80" s="5">
        <v>2</v>
      </c>
      <c r="Y80" t="s">
        <v>1115</v>
      </c>
      <c r="Z80" t="s">
        <v>1116</v>
      </c>
      <c r="AA80" s="18" t="s">
        <v>2014</v>
      </c>
      <c r="AB80"/>
      <c r="AC80"/>
      <c r="AD80" s="67"/>
      <c r="AE80"/>
      <c r="AF80"/>
      <c r="AG80" t="s">
        <v>1907</v>
      </c>
      <c r="AH80" s="7">
        <v>44124</v>
      </c>
      <c r="AI80" s="14" t="s">
        <v>1950</v>
      </c>
      <c r="AJ80" s="5" t="e">
        <f>VLOOKUP(A80,'[1]Externe MAJ Nov'!$A:$H,8,0)</f>
        <v>#N/A</v>
      </c>
      <c r="AK80" t="e">
        <f>VLOOKUP(A80,'[1]Externe MAJ Nov'!$A:$G,7,0)</f>
        <v>#N/A</v>
      </c>
      <c r="AL80" t="s">
        <v>291</v>
      </c>
      <c r="AM80" t="s">
        <v>267</v>
      </c>
      <c r="AN80" s="7">
        <v>44124</v>
      </c>
    </row>
    <row r="81" spans="1:40" ht="15.6" x14ac:dyDescent="0.25">
      <c r="A81" t="str">
        <f t="shared" si="1"/>
        <v>21,21,21,21/443/certificate-common-name-mismatch</v>
      </c>
      <c r="B81" t="s">
        <v>4618</v>
      </c>
      <c r="C81" t="s">
        <v>4619</v>
      </c>
      <c r="D81" s="5"/>
      <c r="E81" s="5" t="s">
        <v>2002</v>
      </c>
      <c r="F81" t="s">
        <v>2025</v>
      </c>
      <c r="G81" s="18"/>
      <c r="H81" t="s">
        <v>2016</v>
      </c>
      <c r="I81" t="s">
        <v>1945</v>
      </c>
      <c r="J81">
        <v>443</v>
      </c>
      <c r="K81" t="s">
        <v>1981</v>
      </c>
      <c r="L81" t="s">
        <v>1982</v>
      </c>
      <c r="M81" s="123">
        <v>7</v>
      </c>
      <c r="N81" t="s">
        <v>446</v>
      </c>
      <c r="O81" t="s">
        <v>447</v>
      </c>
      <c r="P81" t="s">
        <v>448</v>
      </c>
      <c r="Q81" t="s">
        <v>449</v>
      </c>
      <c r="R81" t="s">
        <v>1269</v>
      </c>
      <c r="S81" t="s">
        <v>67</v>
      </c>
      <c r="T81" t="s">
        <v>67</v>
      </c>
      <c r="U81" t="s">
        <v>67</v>
      </c>
      <c r="V81" s="6">
        <v>39297</v>
      </c>
      <c r="W81" t="s">
        <v>215</v>
      </c>
      <c r="X81" s="5">
        <v>0</v>
      </c>
      <c r="Y81" t="s">
        <v>67</v>
      </c>
      <c r="Z81" t="s">
        <v>67</v>
      </c>
      <c r="AA81" s="18" t="s">
        <v>1948</v>
      </c>
      <c r="AB81"/>
      <c r="AC81"/>
      <c r="AD81" s="67"/>
      <c r="AE81"/>
      <c r="AF81"/>
      <c r="AG81" s="6"/>
      <c r="AH81" s="7">
        <v>44124</v>
      </c>
      <c r="AI81" s="14" t="s">
        <v>1950</v>
      </c>
      <c r="AJ81" s="5" t="e">
        <f>VLOOKUP(A81,'[1]Externe MAJ Nov'!$A:$H,8,0)</f>
        <v>#N/A</v>
      </c>
      <c r="AK81" t="e">
        <f>VLOOKUP(A81,'[1]Externe MAJ Nov'!$A:$G,7,0)</f>
        <v>#N/A</v>
      </c>
      <c r="AL81" t="s">
        <v>2002</v>
      </c>
      <c r="AM81" t="s">
        <v>267</v>
      </c>
      <c r="AN81" s="7">
        <v>44124</v>
      </c>
    </row>
    <row r="82" spans="1:40" ht="15.6" x14ac:dyDescent="0.3">
      <c r="A82" t="str">
        <f t="shared" si="1"/>
        <v>21,21,21,21/443/ssl-3des-ciphers</v>
      </c>
      <c r="B82" t="s">
        <v>4618</v>
      </c>
      <c r="C82" t="s">
        <v>4619</v>
      </c>
      <c r="D82" s="5"/>
      <c r="E82" s="5" t="s">
        <v>2005</v>
      </c>
      <c r="F82" t="s">
        <v>2026</v>
      </c>
      <c r="G82" s="18"/>
      <c r="H82" t="s">
        <v>1944</v>
      </c>
      <c r="I82" t="s">
        <v>1945</v>
      </c>
      <c r="J82">
        <v>443</v>
      </c>
      <c r="K82" t="s">
        <v>1981</v>
      </c>
      <c r="L82" t="s">
        <v>1982</v>
      </c>
      <c r="M82" s="83">
        <v>1</v>
      </c>
      <c r="N82" t="s">
        <v>307</v>
      </c>
      <c r="O82" t="s">
        <v>308</v>
      </c>
      <c r="P82" t="s">
        <v>309</v>
      </c>
      <c r="Q82" t="s">
        <v>310</v>
      </c>
      <c r="R82" t="s">
        <v>1983</v>
      </c>
      <c r="S82" t="s">
        <v>312</v>
      </c>
      <c r="T82" t="s">
        <v>67</v>
      </c>
      <c r="U82" t="s">
        <v>67</v>
      </c>
      <c r="V82" s="6">
        <v>39845</v>
      </c>
      <c r="W82" t="s">
        <v>215</v>
      </c>
      <c r="X82" s="5">
        <v>0</v>
      </c>
      <c r="Y82" t="s">
        <v>67</v>
      </c>
      <c r="Z82" t="s">
        <v>67</v>
      </c>
      <c r="AA82" s="18" t="s">
        <v>1948</v>
      </c>
      <c r="AB82"/>
      <c r="AC82"/>
      <c r="AD82" s="67"/>
      <c r="AE82"/>
      <c r="AF82"/>
      <c r="AG82" s="8"/>
      <c r="AH82" s="7">
        <v>44124</v>
      </c>
      <c r="AI82" s="14" t="s">
        <v>1956</v>
      </c>
      <c r="AJ82" s="5" t="e">
        <f>VLOOKUP(A82,'[1]Externe MAJ Nov'!$A:$H,8,0)</f>
        <v>#N/A</v>
      </c>
      <c r="AK82" t="e">
        <f>VLOOKUP(A82,'[1]Externe MAJ Nov'!$A:$G,7,0)</f>
        <v>#N/A</v>
      </c>
      <c r="AL82" t="s">
        <v>2227</v>
      </c>
      <c r="AM82" t="s">
        <v>39</v>
      </c>
      <c r="AN82" s="7">
        <v>44124</v>
      </c>
    </row>
    <row r="83" spans="1:40" ht="15.6" x14ac:dyDescent="0.3">
      <c r="A83" t="str">
        <f t="shared" si="1"/>
        <v>21,21,21,21/0/generic-tcp-timestamp</v>
      </c>
      <c r="B83" t="s">
        <v>4618</v>
      </c>
      <c r="C83" t="s">
        <v>4619</v>
      </c>
      <c r="D83" s="5"/>
      <c r="E83" s="5" t="s">
        <v>1942</v>
      </c>
      <c r="F83"/>
      <c r="G83" s="18"/>
      <c r="H83" t="s">
        <v>1944</v>
      </c>
      <c r="I83" t="s">
        <v>1945</v>
      </c>
      <c r="J83">
        <v>0</v>
      </c>
      <c r="K83" t="s">
        <v>1946</v>
      </c>
      <c r="L83" t="s">
        <v>67</v>
      </c>
      <c r="M83" s="82">
        <v>1</v>
      </c>
      <c r="N83" t="s">
        <v>270</v>
      </c>
      <c r="O83" t="s">
        <v>271</v>
      </c>
      <c r="P83" t="s">
        <v>272</v>
      </c>
      <c r="Q83" t="s">
        <v>273</v>
      </c>
      <c r="R83" t="s">
        <v>274</v>
      </c>
      <c r="S83" t="s">
        <v>275</v>
      </c>
      <c r="T83" t="s">
        <v>67</v>
      </c>
      <c r="U83" t="s">
        <v>67</v>
      </c>
      <c r="V83" s="6">
        <v>35643</v>
      </c>
      <c r="W83" t="s">
        <v>215</v>
      </c>
      <c r="X83" s="5">
        <v>0</v>
      </c>
      <c r="Y83" t="s">
        <v>67</v>
      </c>
      <c r="Z83" t="s">
        <v>67</v>
      </c>
      <c r="AA83" s="18" t="s">
        <v>1948</v>
      </c>
      <c r="AB83"/>
      <c r="AC83"/>
      <c r="AD83" s="67"/>
      <c r="AE83"/>
      <c r="AF83"/>
      <c r="AG83" s="6"/>
      <c r="AH83" s="7">
        <v>44124</v>
      </c>
      <c r="AI83" s="14" t="s">
        <v>1956</v>
      </c>
      <c r="AJ83" s="5" t="e">
        <f>VLOOKUP(A83,'[1]Externe MAJ Nov'!$A:$H,8,0)</f>
        <v>#N/A</v>
      </c>
      <c r="AK83" t="e">
        <f>VLOOKUP(A83,'[1]Externe MAJ Nov'!$A:$G,7,0)</f>
        <v>#N/A</v>
      </c>
      <c r="AL83" t="s">
        <v>40</v>
      </c>
      <c r="AM83" t="s">
        <v>39</v>
      </c>
      <c r="AN83" s="7">
        <v>44124</v>
      </c>
    </row>
    <row r="84" spans="1:40" ht="15.6" x14ac:dyDescent="0.3">
      <c r="A84" t="str">
        <f t="shared" si="1"/>
        <v>21,21,21,21/443/tlsv1_1-enabled</v>
      </c>
      <c r="B84" t="s">
        <v>4618</v>
      </c>
      <c r="C84" t="s">
        <v>4619</v>
      </c>
      <c r="D84" s="5"/>
      <c r="E84" s="5" t="s">
        <v>2005</v>
      </c>
      <c r="F84" t="s">
        <v>2026</v>
      </c>
      <c r="G84" s="18"/>
      <c r="H84" t="s">
        <v>1944</v>
      </c>
      <c r="I84" t="s">
        <v>1945</v>
      </c>
      <c r="J84">
        <v>443</v>
      </c>
      <c r="K84" t="s">
        <v>1981</v>
      </c>
      <c r="L84" t="s">
        <v>1982</v>
      </c>
      <c r="M84" s="83">
        <v>3</v>
      </c>
      <c r="N84" t="s">
        <v>353</v>
      </c>
      <c r="O84" t="s">
        <v>354</v>
      </c>
      <c r="P84" t="s">
        <v>349</v>
      </c>
      <c r="Q84" t="s">
        <v>350</v>
      </c>
      <c r="R84" t="s">
        <v>355</v>
      </c>
      <c r="S84" t="s">
        <v>352</v>
      </c>
      <c r="T84" t="s">
        <v>67</v>
      </c>
      <c r="U84" t="s">
        <v>67</v>
      </c>
      <c r="V84" s="6">
        <v>41926</v>
      </c>
      <c r="W84" t="s">
        <v>215</v>
      </c>
      <c r="X84" s="5">
        <v>0</v>
      </c>
      <c r="Y84" t="s">
        <v>67</v>
      </c>
      <c r="Z84" t="s">
        <v>67</v>
      </c>
      <c r="AA84" s="18" t="s">
        <v>1948</v>
      </c>
      <c r="AB84"/>
      <c r="AC84"/>
      <c r="AD84" s="67"/>
      <c r="AE84"/>
      <c r="AF84"/>
      <c r="AG84" s="8"/>
      <c r="AH84" s="7">
        <v>44124</v>
      </c>
      <c r="AI84" s="14" t="s">
        <v>1956</v>
      </c>
      <c r="AJ84" s="5" t="e">
        <f>VLOOKUP(A84,'[1]Externe MAJ Nov'!$A:$H,8,0)</f>
        <v>#N/A</v>
      </c>
      <c r="AK84" t="e">
        <f>VLOOKUP(A84,'[1]Externe MAJ Nov'!$A:$G,7,0)</f>
        <v>#N/A</v>
      </c>
      <c r="AL84" t="s">
        <v>2227</v>
      </c>
      <c r="AM84" t="s">
        <v>39</v>
      </c>
      <c r="AN84" s="7">
        <v>44124</v>
      </c>
    </row>
    <row r="85" spans="1:40" ht="15.6" x14ac:dyDescent="0.3">
      <c r="A85" t="str">
        <f t="shared" si="1"/>
        <v>21,21,21,21/443/ssl-static-key-ciphers</v>
      </c>
      <c r="B85" t="s">
        <v>4618</v>
      </c>
      <c r="C85" t="s">
        <v>4619</v>
      </c>
      <c r="D85" s="5"/>
      <c r="E85" s="5" t="s">
        <v>2005</v>
      </c>
      <c r="F85" t="s">
        <v>2026</v>
      </c>
      <c r="G85" s="18"/>
      <c r="H85" t="s">
        <v>1944</v>
      </c>
      <c r="I85" t="s">
        <v>1945</v>
      </c>
      <c r="J85">
        <v>443</v>
      </c>
      <c r="K85" t="s">
        <v>1981</v>
      </c>
      <c r="L85" t="s">
        <v>1982</v>
      </c>
      <c r="M85" s="83">
        <v>3</v>
      </c>
      <c r="N85" t="s">
        <v>329</v>
      </c>
      <c r="O85" t="s">
        <v>330</v>
      </c>
      <c r="P85" t="s">
        <v>331</v>
      </c>
      <c r="Q85" t="s">
        <v>332</v>
      </c>
      <c r="R85" t="s">
        <v>1986</v>
      </c>
      <c r="S85" t="s">
        <v>334</v>
      </c>
      <c r="T85" t="s">
        <v>67</v>
      </c>
      <c r="U85" t="s">
        <v>67</v>
      </c>
      <c r="V85" s="6">
        <v>42036</v>
      </c>
      <c r="W85" t="s">
        <v>215</v>
      </c>
      <c r="X85" s="5">
        <v>0</v>
      </c>
      <c r="Y85" t="s">
        <v>67</v>
      </c>
      <c r="Z85" t="s">
        <v>67</v>
      </c>
      <c r="AA85" s="18" t="s">
        <v>1948</v>
      </c>
      <c r="AB85"/>
      <c r="AC85"/>
      <c r="AD85" s="67"/>
      <c r="AE85"/>
      <c r="AF85"/>
      <c r="AG85" s="8"/>
      <c r="AH85" s="7">
        <v>44124</v>
      </c>
      <c r="AI85" s="14" t="s">
        <v>1956</v>
      </c>
      <c r="AJ85" s="5" t="e">
        <f>VLOOKUP(A85,'[1]Externe MAJ Nov'!$A:$H,8,0)</f>
        <v>#N/A</v>
      </c>
      <c r="AK85" t="e">
        <f>VLOOKUP(A85,'[1]Externe MAJ Nov'!$A:$G,7,0)</f>
        <v>#N/A</v>
      </c>
      <c r="AL85" t="s">
        <v>2227</v>
      </c>
      <c r="AM85" t="s">
        <v>39</v>
      </c>
      <c r="AN85" s="7">
        <v>44124</v>
      </c>
    </row>
    <row r="86" spans="1:40" ht="15.6" x14ac:dyDescent="0.3">
      <c r="A86" t="str">
        <f t="shared" si="1"/>
        <v>21,21,21,21/0/drupal-cve-2020-13666</v>
      </c>
      <c r="B86" t="s">
        <v>4618</v>
      </c>
      <c r="C86" t="s">
        <v>4619</v>
      </c>
      <c r="D86" s="5"/>
      <c r="E86" s="5" t="s">
        <v>1942</v>
      </c>
      <c r="F86"/>
      <c r="G86" s="18"/>
      <c r="H86" t="s">
        <v>1944</v>
      </c>
      <c r="I86" t="s">
        <v>1945</v>
      </c>
      <c r="J86">
        <v>0</v>
      </c>
      <c r="K86" t="s">
        <v>1946</v>
      </c>
      <c r="L86" t="s">
        <v>67</v>
      </c>
      <c r="M86" s="82">
        <v>4</v>
      </c>
      <c r="N86" t="s">
        <v>2029</v>
      </c>
      <c r="O86" t="s">
        <v>2030</v>
      </c>
      <c r="P86" t="s">
        <v>2031</v>
      </c>
      <c r="Q86" t="s">
        <v>2032</v>
      </c>
      <c r="R86" t="s">
        <v>2033</v>
      </c>
      <c r="S86" t="s">
        <v>2034</v>
      </c>
      <c r="T86" t="s">
        <v>2035</v>
      </c>
      <c r="U86" t="s">
        <v>2036</v>
      </c>
      <c r="V86" s="6">
        <v>44091</v>
      </c>
      <c r="W86" t="s">
        <v>51</v>
      </c>
      <c r="X86" s="5">
        <v>0</v>
      </c>
      <c r="Y86" t="s">
        <v>67</v>
      </c>
      <c r="Z86" t="s">
        <v>67</v>
      </c>
      <c r="AA86" s="18" t="s">
        <v>2037</v>
      </c>
      <c r="AB86"/>
      <c r="AC86"/>
      <c r="AD86" s="67"/>
      <c r="AE86"/>
      <c r="AF86"/>
      <c r="AG86" s="8"/>
      <c r="AH86" s="7">
        <v>44124</v>
      </c>
      <c r="AI86" s="14" t="s">
        <v>1956</v>
      </c>
      <c r="AJ86" s="5" t="e">
        <f>VLOOKUP(A86,'[1]Externe MAJ Nov'!$A:$H,8,0)</f>
        <v>#N/A</v>
      </c>
      <c r="AK86" t="e">
        <f>VLOOKUP(A86,'[1]Externe MAJ Nov'!$A:$G,7,0)</f>
        <v>#N/A</v>
      </c>
      <c r="AL86" t="s">
        <v>291</v>
      </c>
      <c r="AM86" t="s">
        <v>39</v>
      </c>
      <c r="AN86" s="7">
        <v>44124</v>
      </c>
    </row>
    <row r="87" spans="1:40" ht="15.6" x14ac:dyDescent="0.3">
      <c r="A87" t="str">
        <f t="shared" si="1"/>
        <v>21,21,21,21/0/drupal-cve-2020-13663</v>
      </c>
      <c r="B87" t="s">
        <v>4618</v>
      </c>
      <c r="C87" t="s">
        <v>4619</v>
      </c>
      <c r="D87" s="5"/>
      <c r="E87" s="5" t="s">
        <v>1942</v>
      </c>
      <c r="F87"/>
      <c r="G87" s="18"/>
      <c r="H87" t="s">
        <v>1944</v>
      </c>
      <c r="I87" t="s">
        <v>1945</v>
      </c>
      <c r="J87">
        <v>0</v>
      </c>
      <c r="K87" t="s">
        <v>1946</v>
      </c>
      <c r="L87" t="s">
        <v>67</v>
      </c>
      <c r="M87" s="82">
        <v>4</v>
      </c>
      <c r="N87" t="s">
        <v>2038</v>
      </c>
      <c r="O87" t="s">
        <v>2039</v>
      </c>
      <c r="P87" t="s">
        <v>2040</v>
      </c>
      <c r="Q87" t="s">
        <v>2041</v>
      </c>
      <c r="R87" t="s">
        <v>2033</v>
      </c>
      <c r="S87" t="s">
        <v>2042</v>
      </c>
      <c r="T87" t="s">
        <v>2043</v>
      </c>
      <c r="U87" t="s">
        <v>2044</v>
      </c>
      <c r="V87" s="6">
        <v>44000</v>
      </c>
      <c r="W87" t="s">
        <v>51</v>
      </c>
      <c r="X87" s="5">
        <v>0</v>
      </c>
      <c r="Y87" t="s">
        <v>67</v>
      </c>
      <c r="Z87" t="s">
        <v>67</v>
      </c>
      <c r="AA87" s="18" t="s">
        <v>2045</v>
      </c>
      <c r="AB87"/>
      <c r="AC87"/>
      <c r="AD87" s="67"/>
      <c r="AE87"/>
      <c r="AF87"/>
      <c r="AG87" s="8"/>
      <c r="AH87" s="7">
        <v>44124</v>
      </c>
      <c r="AI87" s="14" t="s">
        <v>1956</v>
      </c>
      <c r="AJ87" s="5" t="e">
        <f>VLOOKUP(A87,'[1]Externe MAJ Nov'!$A:$H,8,0)</f>
        <v>#N/A</v>
      </c>
      <c r="AK87" t="e">
        <f>VLOOKUP(A87,'[1]Externe MAJ Nov'!$A:$G,7,0)</f>
        <v>#N/A</v>
      </c>
      <c r="AL87" t="s">
        <v>291</v>
      </c>
      <c r="AM87" t="s">
        <v>39</v>
      </c>
      <c r="AN87" s="7">
        <v>44124</v>
      </c>
    </row>
    <row r="88" spans="1:40" ht="15.6" x14ac:dyDescent="0.3">
      <c r="A88" t="str">
        <f t="shared" si="1"/>
        <v>21,21,21,21/0/drupal-cve-2020-11022</v>
      </c>
      <c r="B88" t="s">
        <v>4618</v>
      </c>
      <c r="C88" t="s">
        <v>4619</v>
      </c>
      <c r="D88" s="5"/>
      <c r="E88" s="5" t="s">
        <v>1942</v>
      </c>
      <c r="F88"/>
      <c r="G88" s="18"/>
      <c r="H88" t="s">
        <v>1944</v>
      </c>
      <c r="I88" t="s">
        <v>1945</v>
      </c>
      <c r="J88">
        <v>0</v>
      </c>
      <c r="K88" t="s">
        <v>1946</v>
      </c>
      <c r="L88" t="s">
        <v>67</v>
      </c>
      <c r="M88" s="82">
        <v>4</v>
      </c>
      <c r="N88" t="s">
        <v>2046</v>
      </c>
      <c r="O88" t="s">
        <v>2047</v>
      </c>
      <c r="P88" t="s">
        <v>2048</v>
      </c>
      <c r="Q88" t="s">
        <v>2049</v>
      </c>
      <c r="R88" t="s">
        <v>2033</v>
      </c>
      <c r="S88" t="s">
        <v>2050</v>
      </c>
      <c r="T88" t="s">
        <v>2051</v>
      </c>
      <c r="U88" t="s">
        <v>2052</v>
      </c>
      <c r="V88" s="6">
        <v>43950</v>
      </c>
      <c r="W88" t="s">
        <v>51</v>
      </c>
      <c r="X88" s="5">
        <v>0</v>
      </c>
      <c r="Y88" t="s">
        <v>67</v>
      </c>
      <c r="Z88" t="s">
        <v>67</v>
      </c>
      <c r="AA88" s="18" t="s">
        <v>2045</v>
      </c>
      <c r="AB88"/>
      <c r="AC88"/>
      <c r="AD88" s="67"/>
      <c r="AE88"/>
      <c r="AF88"/>
      <c r="AG88" s="8"/>
      <c r="AH88" s="7">
        <v>44124</v>
      </c>
      <c r="AI88" s="14" t="s">
        <v>1956</v>
      </c>
      <c r="AJ88" s="5" t="e">
        <f>VLOOKUP(A88,'[1]Externe MAJ Nov'!$A:$H,8,0)</f>
        <v>#N/A</v>
      </c>
      <c r="AK88" t="e">
        <f>VLOOKUP(A88,'[1]Externe MAJ Nov'!$A:$G,7,0)</f>
        <v>#N/A</v>
      </c>
      <c r="AL88" t="s">
        <v>291</v>
      </c>
      <c r="AM88" t="s">
        <v>39</v>
      </c>
      <c r="AN88" s="7">
        <v>44124</v>
      </c>
    </row>
    <row r="89" spans="1:40" ht="15.6" x14ac:dyDescent="0.3">
      <c r="A89" t="str">
        <f t="shared" si="1"/>
        <v>21,21,21,21/443/tlsv1_0-enabled</v>
      </c>
      <c r="B89" t="s">
        <v>4618</v>
      </c>
      <c r="C89" t="s">
        <v>4619</v>
      </c>
      <c r="D89" s="5"/>
      <c r="E89" s="5" t="s">
        <v>2005</v>
      </c>
      <c r="F89" t="s">
        <v>2026</v>
      </c>
      <c r="G89" s="18"/>
      <c r="H89" t="s">
        <v>1944</v>
      </c>
      <c r="I89" t="s">
        <v>1945</v>
      </c>
      <c r="J89">
        <v>443</v>
      </c>
      <c r="K89" t="s">
        <v>1981</v>
      </c>
      <c r="L89" t="s">
        <v>1982</v>
      </c>
      <c r="M89" s="83">
        <v>4</v>
      </c>
      <c r="N89" t="s">
        <v>347</v>
      </c>
      <c r="O89" t="s">
        <v>348</v>
      </c>
      <c r="P89" t="s">
        <v>349</v>
      </c>
      <c r="Q89" t="s">
        <v>350</v>
      </c>
      <c r="R89" t="s">
        <v>351</v>
      </c>
      <c r="S89" t="s">
        <v>352</v>
      </c>
      <c r="T89" t="s">
        <v>67</v>
      </c>
      <c r="U89" t="s">
        <v>67</v>
      </c>
      <c r="V89" s="6">
        <v>41926</v>
      </c>
      <c r="W89" t="s">
        <v>215</v>
      </c>
      <c r="X89" s="5">
        <v>0</v>
      </c>
      <c r="Y89" t="s">
        <v>67</v>
      </c>
      <c r="Z89" t="s">
        <v>67</v>
      </c>
      <c r="AA89" s="18" t="s">
        <v>1948</v>
      </c>
      <c r="AB89"/>
      <c r="AC89"/>
      <c r="AD89" s="67"/>
      <c r="AE89"/>
      <c r="AF89"/>
      <c r="AG89" s="8"/>
      <c r="AH89" s="7">
        <v>44124</v>
      </c>
      <c r="AI89" s="14" t="s">
        <v>1956</v>
      </c>
      <c r="AJ89" s="5" t="e">
        <f>VLOOKUP(A89,'[1]Externe MAJ Nov'!$A:$H,8,0)</f>
        <v>#N/A</v>
      </c>
      <c r="AK89" t="e">
        <f>VLOOKUP(A89,'[1]Externe MAJ Nov'!$A:$G,7,0)</f>
        <v>#N/A</v>
      </c>
      <c r="AL89" t="s">
        <v>2227</v>
      </c>
      <c r="AM89" t="s">
        <v>39</v>
      </c>
      <c r="AN89" s="7">
        <v>44124</v>
      </c>
    </row>
    <row r="90" spans="1:40" ht="15.6" x14ac:dyDescent="0.3">
      <c r="A90" t="str">
        <f t="shared" si="1"/>
        <v>21,21,21,21/0/drupal-cve-2020-11023</v>
      </c>
      <c r="B90" t="s">
        <v>4618</v>
      </c>
      <c r="C90" t="s">
        <v>4619</v>
      </c>
      <c r="D90" s="5"/>
      <c r="E90" s="5" t="s">
        <v>1942</v>
      </c>
      <c r="F90"/>
      <c r="G90" s="18"/>
      <c r="H90" t="s">
        <v>1944</v>
      </c>
      <c r="I90" t="s">
        <v>1945</v>
      </c>
      <c r="J90">
        <v>0</v>
      </c>
      <c r="K90" t="s">
        <v>1946</v>
      </c>
      <c r="L90" t="s">
        <v>67</v>
      </c>
      <c r="M90" s="82">
        <v>4</v>
      </c>
      <c r="N90" t="s">
        <v>2053</v>
      </c>
      <c r="O90" t="s">
        <v>2054</v>
      </c>
      <c r="P90" t="s">
        <v>2055</v>
      </c>
      <c r="Q90" t="s">
        <v>2049</v>
      </c>
      <c r="R90" t="s">
        <v>2033</v>
      </c>
      <c r="S90" t="s">
        <v>2050</v>
      </c>
      <c r="T90" t="s">
        <v>2056</v>
      </c>
      <c r="U90" t="s">
        <v>2057</v>
      </c>
      <c r="V90" s="6">
        <v>43950</v>
      </c>
      <c r="W90" t="s">
        <v>51</v>
      </c>
      <c r="X90" s="5">
        <v>0</v>
      </c>
      <c r="Y90" t="s">
        <v>67</v>
      </c>
      <c r="Z90" t="s">
        <v>67</v>
      </c>
      <c r="AA90" s="18" t="s">
        <v>2045</v>
      </c>
      <c r="AB90"/>
      <c r="AC90"/>
      <c r="AD90" s="67"/>
      <c r="AE90"/>
      <c r="AF90"/>
      <c r="AG90" s="8"/>
      <c r="AH90" s="7">
        <v>44124</v>
      </c>
      <c r="AI90" s="14" t="s">
        <v>1956</v>
      </c>
      <c r="AJ90" s="5" t="e">
        <f>VLOOKUP(A90,'[1]Externe MAJ Nov'!$A:$H,8,0)</f>
        <v>#N/A</v>
      </c>
      <c r="AK90" t="e">
        <f>VLOOKUP(A90,'[1]Externe MAJ Nov'!$A:$G,7,0)</f>
        <v>#N/A</v>
      </c>
      <c r="AL90" t="s">
        <v>291</v>
      </c>
      <c r="AM90" t="s">
        <v>39</v>
      </c>
      <c r="AN90" s="7">
        <v>44124</v>
      </c>
    </row>
    <row r="91" spans="1:40" ht="15.6" x14ac:dyDescent="0.3">
      <c r="A91" t="str">
        <f t="shared" si="1"/>
        <v>21,21,21,21/443/ssl-cve-2011-3389-beast</v>
      </c>
      <c r="B91" t="s">
        <v>4618</v>
      </c>
      <c r="C91" t="s">
        <v>4619</v>
      </c>
      <c r="D91" s="5"/>
      <c r="E91" s="5" t="s">
        <v>2005</v>
      </c>
      <c r="F91" t="s">
        <v>2026</v>
      </c>
      <c r="G91" s="18"/>
      <c r="H91" t="s">
        <v>1944</v>
      </c>
      <c r="I91" t="s">
        <v>1945</v>
      </c>
      <c r="J91">
        <v>443</v>
      </c>
      <c r="K91" t="s">
        <v>1981</v>
      </c>
      <c r="L91" t="s">
        <v>1982</v>
      </c>
      <c r="M91" s="83">
        <v>4</v>
      </c>
      <c r="N91" t="s">
        <v>313</v>
      </c>
      <c r="O91" t="s">
        <v>314</v>
      </c>
      <c r="P91" t="s">
        <v>315</v>
      </c>
      <c r="Q91" t="s">
        <v>316</v>
      </c>
      <c r="R91" t="s">
        <v>1987</v>
      </c>
      <c r="S91" t="s">
        <v>318</v>
      </c>
      <c r="T91" t="s">
        <v>319</v>
      </c>
      <c r="U91" t="s">
        <v>1988</v>
      </c>
      <c r="V91" s="6">
        <v>40792</v>
      </c>
      <c r="W91" t="s">
        <v>215</v>
      </c>
      <c r="X91" s="5">
        <v>0</v>
      </c>
      <c r="Y91" t="s">
        <v>67</v>
      </c>
      <c r="Z91" t="s">
        <v>67</v>
      </c>
      <c r="AA91" s="18" t="s">
        <v>1948</v>
      </c>
      <c r="AB91"/>
      <c r="AC91"/>
      <c r="AD91" s="67"/>
      <c r="AE91"/>
      <c r="AF91"/>
      <c r="AG91" s="8"/>
      <c r="AH91" s="7">
        <v>44124</v>
      </c>
      <c r="AI91" s="14" t="s">
        <v>1956</v>
      </c>
      <c r="AJ91" s="5" t="e">
        <f>VLOOKUP(A91,'[1]Externe MAJ Nov'!$A:$H,8,0)</f>
        <v>#N/A</v>
      </c>
      <c r="AK91" t="e">
        <f>VLOOKUP(A91,'[1]Externe MAJ Nov'!$A:$G,7,0)</f>
        <v>#N/A</v>
      </c>
      <c r="AL91" t="s">
        <v>2227</v>
      </c>
      <c r="AM91" t="s">
        <v>39</v>
      </c>
      <c r="AN91" s="7">
        <v>44124</v>
      </c>
    </row>
    <row r="92" spans="1:40" ht="15.6" x14ac:dyDescent="0.3">
      <c r="A92" t="str">
        <f t="shared" si="1"/>
        <v>21,21,21,21/443/ssl-cve-2016-2183-sweet32</v>
      </c>
      <c r="B92" t="s">
        <v>4618</v>
      </c>
      <c r="C92" t="s">
        <v>4619</v>
      </c>
      <c r="D92" s="5"/>
      <c r="E92" s="5" t="s">
        <v>2005</v>
      </c>
      <c r="F92" t="s">
        <v>2026</v>
      </c>
      <c r="G92" s="18"/>
      <c r="H92" t="s">
        <v>1944</v>
      </c>
      <c r="I92" t="s">
        <v>1945</v>
      </c>
      <c r="J92">
        <v>443</v>
      </c>
      <c r="K92" t="s">
        <v>1981</v>
      </c>
      <c r="L92" t="s">
        <v>1982</v>
      </c>
      <c r="M92" s="83">
        <v>5</v>
      </c>
      <c r="N92" t="s">
        <v>320</v>
      </c>
      <c r="O92" t="s">
        <v>321</v>
      </c>
      <c r="P92" t="s">
        <v>322</v>
      </c>
      <c r="Q92" t="s">
        <v>310</v>
      </c>
      <c r="R92" t="s">
        <v>1983</v>
      </c>
      <c r="S92" t="s">
        <v>323</v>
      </c>
      <c r="T92" t="s">
        <v>258</v>
      </c>
      <c r="U92" t="s">
        <v>1967</v>
      </c>
      <c r="V92" s="6">
        <v>42606</v>
      </c>
      <c r="W92" t="s">
        <v>215</v>
      </c>
      <c r="X92" s="5">
        <v>1</v>
      </c>
      <c r="Y92" t="s">
        <v>1968</v>
      </c>
      <c r="Z92" t="s">
        <v>1969</v>
      </c>
      <c r="AA92" s="18" t="s">
        <v>1948</v>
      </c>
      <c r="AB92"/>
      <c r="AC92"/>
      <c r="AD92" s="67"/>
      <c r="AE92"/>
      <c r="AF92"/>
      <c r="AG92" s="8"/>
      <c r="AH92" s="7">
        <v>44124</v>
      </c>
      <c r="AI92" s="14" t="s">
        <v>1956</v>
      </c>
      <c r="AJ92" s="5" t="e">
        <f>VLOOKUP(A92,'[1]Externe MAJ Nov'!$A:$H,8,0)</f>
        <v>#N/A</v>
      </c>
      <c r="AK92" t="e">
        <f>VLOOKUP(A92,'[1]Externe MAJ Nov'!$A:$G,7,0)</f>
        <v>#N/A</v>
      </c>
      <c r="AL92" t="s">
        <v>2227</v>
      </c>
      <c r="AM92" t="s">
        <v>39</v>
      </c>
      <c r="AN92" s="7">
        <v>44124</v>
      </c>
    </row>
    <row r="93" spans="1:40" ht="15.6" x14ac:dyDescent="0.3">
      <c r="A93" t="str">
        <f t="shared" si="1"/>
        <v>21,21,21,21/443/ssl-3des-ciphers</v>
      </c>
      <c r="B93" t="s">
        <v>4618</v>
      </c>
      <c r="C93" t="s">
        <v>4619</v>
      </c>
      <c r="D93" s="5"/>
      <c r="E93" s="5" t="s">
        <v>2059</v>
      </c>
      <c r="F93"/>
      <c r="G93" s="18"/>
      <c r="H93" t="s">
        <v>1944</v>
      </c>
      <c r="I93" t="s">
        <v>1945</v>
      </c>
      <c r="J93">
        <v>443</v>
      </c>
      <c r="K93" t="s">
        <v>1981</v>
      </c>
      <c r="L93" t="s">
        <v>1962</v>
      </c>
      <c r="M93" s="83">
        <v>1</v>
      </c>
      <c r="N93" t="s">
        <v>307</v>
      </c>
      <c r="O93" t="s">
        <v>308</v>
      </c>
      <c r="P93" t="s">
        <v>309</v>
      </c>
      <c r="Q93" t="s">
        <v>310</v>
      </c>
      <c r="R93" t="s">
        <v>982</v>
      </c>
      <c r="S93" t="s">
        <v>312</v>
      </c>
      <c r="T93" t="s">
        <v>67</v>
      </c>
      <c r="U93" t="s">
        <v>67</v>
      </c>
      <c r="V93" s="6">
        <v>39845</v>
      </c>
      <c r="W93" t="s">
        <v>215</v>
      </c>
      <c r="X93" s="5">
        <v>0</v>
      </c>
      <c r="Y93" t="s">
        <v>67</v>
      </c>
      <c r="Z93" t="s">
        <v>67</v>
      </c>
      <c r="AA93" s="18" t="s">
        <v>2061</v>
      </c>
      <c r="AB93"/>
      <c r="AC93"/>
      <c r="AD93" s="89"/>
      <c r="AE93"/>
      <c r="AF93"/>
      <c r="AG93" s="6"/>
      <c r="AH93" s="7">
        <v>44124</v>
      </c>
      <c r="AI93" s="14" t="s">
        <v>1956</v>
      </c>
      <c r="AJ93" s="5" t="e">
        <f>VLOOKUP(A93,'[1]Externe MAJ Nov'!$A:$H,8,0)</f>
        <v>#N/A</v>
      </c>
      <c r="AK93" t="e">
        <f>VLOOKUP(A93,'[1]Externe MAJ Nov'!$A:$G,7,0)</f>
        <v>#N/A</v>
      </c>
      <c r="AL93" t="s">
        <v>291</v>
      </c>
      <c r="AM93" t="s">
        <v>39</v>
      </c>
      <c r="AN93" s="7">
        <v>44124</v>
      </c>
    </row>
    <row r="94" spans="1:40" ht="15.6" x14ac:dyDescent="0.3">
      <c r="A94" t="str">
        <f t="shared" si="1"/>
        <v>21,21,21,21/22/ssh-3des-ciphers</v>
      </c>
      <c r="B94" t="s">
        <v>4618</v>
      </c>
      <c r="C94" t="s">
        <v>4619</v>
      </c>
      <c r="D94" s="5"/>
      <c r="E94" s="5" t="s">
        <v>2059</v>
      </c>
      <c r="F94"/>
      <c r="G94" s="18"/>
      <c r="H94" t="s">
        <v>1944</v>
      </c>
      <c r="I94" t="s">
        <v>1945</v>
      </c>
      <c r="J94">
        <v>22</v>
      </c>
      <c r="K94" t="s">
        <v>1954</v>
      </c>
      <c r="L94" t="s">
        <v>1955</v>
      </c>
      <c r="M94" s="83">
        <v>1</v>
      </c>
      <c r="N94" t="s">
        <v>235</v>
      </c>
      <c r="O94" t="s">
        <v>236</v>
      </c>
      <c r="P94" t="s">
        <v>237</v>
      </c>
      <c r="Q94" t="s">
        <v>238</v>
      </c>
      <c r="R94" t="s">
        <v>239</v>
      </c>
      <c r="S94" t="s">
        <v>240</v>
      </c>
      <c r="T94" t="s">
        <v>67</v>
      </c>
      <c r="U94" t="s">
        <v>67</v>
      </c>
      <c r="V94" s="6">
        <v>39845</v>
      </c>
      <c r="W94" t="s">
        <v>51</v>
      </c>
      <c r="X94" s="5">
        <v>0</v>
      </c>
      <c r="Y94" t="s">
        <v>67</v>
      </c>
      <c r="Z94" t="s">
        <v>67</v>
      </c>
      <c r="AA94" s="18" t="s">
        <v>2061</v>
      </c>
      <c r="AB94"/>
      <c r="AC94"/>
      <c r="AD94" s="89"/>
      <c r="AE94"/>
      <c r="AF94"/>
      <c r="AG94" s="6"/>
      <c r="AH94" s="7">
        <v>44124</v>
      </c>
      <c r="AI94" s="14" t="s">
        <v>1956</v>
      </c>
      <c r="AJ94" s="5" t="e">
        <f>VLOOKUP(A94,'[1]Externe MAJ Nov'!$A:$H,8,0)</f>
        <v>#N/A</v>
      </c>
      <c r="AK94" t="e">
        <f>VLOOKUP(A94,'[1]Externe MAJ Nov'!$A:$G,7,0)</f>
        <v>#N/A</v>
      </c>
      <c r="AL94" t="s">
        <v>291</v>
      </c>
      <c r="AM94" t="s">
        <v>39</v>
      </c>
      <c r="AN94" s="7">
        <v>44124</v>
      </c>
    </row>
    <row r="95" spans="1:40" ht="15.6" x14ac:dyDescent="0.3">
      <c r="A95" t="str">
        <f t="shared" si="1"/>
        <v>21,21,21,21/0/generic-tcp-timestamp</v>
      </c>
      <c r="B95" t="s">
        <v>4618</v>
      </c>
      <c r="C95" t="s">
        <v>4619</v>
      </c>
      <c r="D95" s="5"/>
      <c r="E95" s="5" t="s">
        <v>2059</v>
      </c>
      <c r="F95"/>
      <c r="G95" s="18"/>
      <c r="H95" t="s">
        <v>1944</v>
      </c>
      <c r="I95" t="s">
        <v>1945</v>
      </c>
      <c r="J95">
        <v>0</v>
      </c>
      <c r="K95" t="s">
        <v>1946</v>
      </c>
      <c r="L95" t="s">
        <v>67</v>
      </c>
      <c r="M95" s="83">
        <v>1</v>
      </c>
      <c r="N95" t="s">
        <v>270</v>
      </c>
      <c r="O95" t="s">
        <v>271</v>
      </c>
      <c r="P95" t="s">
        <v>272</v>
      </c>
      <c r="Q95" t="s">
        <v>273</v>
      </c>
      <c r="R95" t="s">
        <v>274</v>
      </c>
      <c r="S95" t="s">
        <v>275</v>
      </c>
      <c r="T95" t="s">
        <v>67</v>
      </c>
      <c r="U95" t="s">
        <v>67</v>
      </c>
      <c r="V95" s="6">
        <v>35643</v>
      </c>
      <c r="W95" t="s">
        <v>215</v>
      </c>
      <c r="X95" s="5">
        <v>0</v>
      </c>
      <c r="Y95" t="s">
        <v>67</v>
      </c>
      <c r="Z95" t="s">
        <v>67</v>
      </c>
      <c r="AA95" s="18" t="s">
        <v>2061</v>
      </c>
      <c r="AB95"/>
      <c r="AC95"/>
      <c r="AD95" s="89"/>
      <c r="AE95"/>
      <c r="AF95"/>
      <c r="AG95" s="6"/>
      <c r="AH95" s="7">
        <v>44124</v>
      </c>
      <c r="AI95" s="14" t="s">
        <v>1956</v>
      </c>
      <c r="AJ95" s="5" t="e">
        <f>VLOOKUP(A95,'[1]Externe MAJ Nov'!$A:$H,8,0)</f>
        <v>#N/A</v>
      </c>
      <c r="AK95" t="e">
        <f>VLOOKUP(A95,'[1]Externe MAJ Nov'!$A:$G,7,0)</f>
        <v>#N/A</v>
      </c>
      <c r="AL95" t="s">
        <v>291</v>
      </c>
      <c r="AM95" t="s">
        <v>39</v>
      </c>
      <c r="AN95" s="7">
        <v>44124</v>
      </c>
    </row>
    <row r="96" spans="1:40" ht="15.6" x14ac:dyDescent="0.3">
      <c r="A96" t="str">
        <f t="shared" si="1"/>
        <v>21,21,21,21/22/ssh-cbc-ciphers</v>
      </c>
      <c r="B96" t="s">
        <v>4618</v>
      </c>
      <c r="C96" t="s">
        <v>4619</v>
      </c>
      <c r="D96" s="5"/>
      <c r="E96" s="5" t="s">
        <v>2059</v>
      </c>
      <c r="F96"/>
      <c r="G96" s="18"/>
      <c r="H96" t="s">
        <v>1944</v>
      </c>
      <c r="I96" t="s">
        <v>1945</v>
      </c>
      <c r="J96">
        <v>22</v>
      </c>
      <c r="K96" t="s">
        <v>1954</v>
      </c>
      <c r="L96" t="s">
        <v>1955</v>
      </c>
      <c r="M96" s="83">
        <v>3</v>
      </c>
      <c r="N96" t="s">
        <v>241</v>
      </c>
      <c r="O96" t="s">
        <v>242</v>
      </c>
      <c r="P96" t="s">
        <v>243</v>
      </c>
      <c r="Q96" t="s">
        <v>244</v>
      </c>
      <c r="R96" t="s">
        <v>1957</v>
      </c>
      <c r="S96" t="s">
        <v>246</v>
      </c>
      <c r="T96" t="s">
        <v>67</v>
      </c>
      <c r="U96" t="s">
        <v>67</v>
      </c>
      <c r="V96" s="6">
        <v>41313</v>
      </c>
      <c r="W96" t="s">
        <v>51</v>
      </c>
      <c r="X96" s="5">
        <v>0</v>
      </c>
      <c r="Y96" t="s">
        <v>67</v>
      </c>
      <c r="Z96" t="s">
        <v>67</v>
      </c>
      <c r="AA96" s="18" t="s">
        <v>2061</v>
      </c>
      <c r="AB96"/>
      <c r="AC96"/>
      <c r="AD96" s="89"/>
      <c r="AE96"/>
      <c r="AF96"/>
      <c r="AG96" s="6"/>
      <c r="AH96" s="7">
        <v>44124</v>
      </c>
      <c r="AI96" s="14" t="s">
        <v>1956</v>
      </c>
      <c r="AJ96" s="5" t="e">
        <f>VLOOKUP(A96,'[1]Externe MAJ Nov'!$A:$H,8,0)</f>
        <v>#N/A</v>
      </c>
      <c r="AK96" t="e">
        <f>VLOOKUP(A96,'[1]Externe MAJ Nov'!$A:$G,7,0)</f>
        <v>#N/A</v>
      </c>
      <c r="AL96" t="s">
        <v>291</v>
      </c>
      <c r="AM96" t="s">
        <v>39</v>
      </c>
      <c r="AN96" s="7">
        <v>44124</v>
      </c>
    </row>
    <row r="97" spans="1:40" ht="15.6" x14ac:dyDescent="0.3">
      <c r="A97" t="str">
        <f t="shared" si="1"/>
        <v>21,21,21,21/443/tls-server-cert-sig-alg-sha1</v>
      </c>
      <c r="B97" t="s">
        <v>4618</v>
      </c>
      <c r="C97" t="s">
        <v>4619</v>
      </c>
      <c r="D97" s="5"/>
      <c r="E97" s="5" t="s">
        <v>2059</v>
      </c>
      <c r="F97"/>
      <c r="G97" s="18"/>
      <c r="H97" t="s">
        <v>1944</v>
      </c>
      <c r="I97" t="s">
        <v>1945</v>
      </c>
      <c r="J97">
        <v>443</v>
      </c>
      <c r="K97" t="s">
        <v>1981</v>
      </c>
      <c r="L97" t="s">
        <v>1962</v>
      </c>
      <c r="M97" s="83">
        <v>3</v>
      </c>
      <c r="N97" t="s">
        <v>460</v>
      </c>
      <c r="O97" t="s">
        <v>461</v>
      </c>
      <c r="P97" t="s">
        <v>462</v>
      </c>
      <c r="Q97" t="s">
        <v>463</v>
      </c>
      <c r="R97" t="s">
        <v>464</v>
      </c>
      <c r="S97" t="s">
        <v>465</v>
      </c>
      <c r="T97" t="s">
        <v>67</v>
      </c>
      <c r="U97" t="s">
        <v>67</v>
      </c>
      <c r="V97" s="6">
        <v>38396</v>
      </c>
      <c r="W97" t="s">
        <v>215</v>
      </c>
      <c r="X97" s="5">
        <v>0</v>
      </c>
      <c r="Y97" t="s">
        <v>67</v>
      </c>
      <c r="Z97" t="s">
        <v>67</v>
      </c>
      <c r="AA97" s="18" t="s">
        <v>2061</v>
      </c>
      <c r="AB97"/>
      <c r="AC97"/>
      <c r="AD97" s="89"/>
      <c r="AE97"/>
      <c r="AF97"/>
      <c r="AG97" s="6"/>
      <c r="AH97" s="7">
        <v>44124</v>
      </c>
      <c r="AI97" s="14" t="s">
        <v>1956</v>
      </c>
      <c r="AJ97" s="5" t="e">
        <f>VLOOKUP(A97,'[1]Externe MAJ Nov'!$A:$H,8,0)</f>
        <v>#N/A</v>
      </c>
      <c r="AK97" t="e">
        <f>VLOOKUP(A97,'[1]Externe MAJ Nov'!$A:$G,7,0)</f>
        <v>#N/A</v>
      </c>
      <c r="AL97" t="s">
        <v>291</v>
      </c>
      <c r="AM97" t="s">
        <v>39</v>
      </c>
      <c r="AN97" s="7">
        <v>44124</v>
      </c>
    </row>
    <row r="98" spans="1:40" ht="15.6" x14ac:dyDescent="0.3">
      <c r="A98" t="str">
        <f t="shared" si="1"/>
        <v>21,21,21,21/443/ssl-static-key-ciphers</v>
      </c>
      <c r="B98" t="s">
        <v>4618</v>
      </c>
      <c r="C98" t="s">
        <v>4619</v>
      </c>
      <c r="D98" s="5"/>
      <c r="E98" s="5" t="s">
        <v>2059</v>
      </c>
      <c r="F98"/>
      <c r="G98" s="18"/>
      <c r="H98" t="s">
        <v>1944</v>
      </c>
      <c r="I98" t="s">
        <v>1945</v>
      </c>
      <c r="J98">
        <v>443</v>
      </c>
      <c r="K98" t="s">
        <v>1981</v>
      </c>
      <c r="L98" t="s">
        <v>1962</v>
      </c>
      <c r="M98" s="83">
        <v>3</v>
      </c>
      <c r="N98" t="s">
        <v>329</v>
      </c>
      <c r="O98" t="s">
        <v>330</v>
      </c>
      <c r="P98" t="s">
        <v>331</v>
      </c>
      <c r="Q98" t="s">
        <v>332</v>
      </c>
      <c r="R98" t="s">
        <v>983</v>
      </c>
      <c r="S98" t="s">
        <v>334</v>
      </c>
      <c r="T98" t="s">
        <v>67</v>
      </c>
      <c r="U98" t="s">
        <v>67</v>
      </c>
      <c r="V98" s="6">
        <v>42036</v>
      </c>
      <c r="W98" t="s">
        <v>215</v>
      </c>
      <c r="X98" s="5">
        <v>0</v>
      </c>
      <c r="Y98" t="s">
        <v>67</v>
      </c>
      <c r="Z98" t="s">
        <v>67</v>
      </c>
      <c r="AA98" s="18" t="s">
        <v>2061</v>
      </c>
      <c r="AB98"/>
      <c r="AC98"/>
      <c r="AD98" s="89"/>
      <c r="AE98"/>
      <c r="AF98"/>
      <c r="AG98" s="6"/>
      <c r="AH98" s="7">
        <v>44124</v>
      </c>
      <c r="AI98" s="14" t="s">
        <v>1956</v>
      </c>
      <c r="AJ98" s="5" t="e">
        <f>VLOOKUP(A98,'[1]Externe MAJ Nov'!$A:$H,8,0)</f>
        <v>#N/A</v>
      </c>
      <c r="AK98" t="e">
        <f>VLOOKUP(A98,'[1]Externe MAJ Nov'!$A:$G,7,0)</f>
        <v>#N/A</v>
      </c>
      <c r="AL98" t="s">
        <v>291</v>
      </c>
      <c r="AM98" t="s">
        <v>39</v>
      </c>
      <c r="AN98" s="7">
        <v>44124</v>
      </c>
    </row>
    <row r="99" spans="1:40" ht="15.6" x14ac:dyDescent="0.3">
      <c r="A99" t="str">
        <f t="shared" si="1"/>
        <v>21,21,21,21/0/drupal-cve-2020-13666</v>
      </c>
      <c r="B99" t="s">
        <v>4618</v>
      </c>
      <c r="C99" t="s">
        <v>4619</v>
      </c>
      <c r="D99" s="5"/>
      <c r="E99" s="5" t="s">
        <v>2059</v>
      </c>
      <c r="F99"/>
      <c r="G99" s="18"/>
      <c r="H99" t="s">
        <v>1944</v>
      </c>
      <c r="I99" t="s">
        <v>1945</v>
      </c>
      <c r="J99">
        <v>0</v>
      </c>
      <c r="K99" t="s">
        <v>1946</v>
      </c>
      <c r="L99" t="s">
        <v>67</v>
      </c>
      <c r="M99" s="83">
        <v>4</v>
      </c>
      <c r="N99" t="s">
        <v>2029</v>
      </c>
      <c r="O99" t="s">
        <v>2030</v>
      </c>
      <c r="P99" t="s">
        <v>2031</v>
      </c>
      <c r="Q99" t="s">
        <v>2032</v>
      </c>
      <c r="R99" t="s">
        <v>2033</v>
      </c>
      <c r="S99" t="s">
        <v>2034</v>
      </c>
      <c r="T99" t="s">
        <v>2035</v>
      </c>
      <c r="U99" t="s">
        <v>2036</v>
      </c>
      <c r="V99" s="6">
        <v>44091</v>
      </c>
      <c r="W99" t="s">
        <v>51</v>
      </c>
      <c r="X99" s="5">
        <v>0</v>
      </c>
      <c r="Y99" t="s">
        <v>67</v>
      </c>
      <c r="Z99" t="s">
        <v>67</v>
      </c>
      <c r="AA99" s="18" t="s">
        <v>2037</v>
      </c>
      <c r="AB99"/>
      <c r="AC99"/>
      <c r="AD99" s="89"/>
      <c r="AE99"/>
      <c r="AF99"/>
      <c r="AG99" s="6"/>
      <c r="AH99" s="7">
        <v>44124</v>
      </c>
      <c r="AI99" s="14" t="s">
        <v>1956</v>
      </c>
      <c r="AJ99" s="5" t="e">
        <f>VLOOKUP(A99,'[1]Externe MAJ Nov'!$A:$H,8,0)</f>
        <v>#N/A</v>
      </c>
      <c r="AK99" t="e">
        <f>VLOOKUP(A99,'[1]Externe MAJ Nov'!$A:$G,7,0)</f>
        <v>#N/A</v>
      </c>
      <c r="AL99" t="s">
        <v>291</v>
      </c>
      <c r="AM99" t="s">
        <v>39</v>
      </c>
      <c r="AN99" s="7">
        <v>44124</v>
      </c>
    </row>
    <row r="100" spans="1:40" ht="15.6" x14ac:dyDescent="0.3">
      <c r="A100" t="str">
        <f t="shared" si="1"/>
        <v>21,21,21,21/0/drupal-cve-2020-13663</v>
      </c>
      <c r="B100" t="s">
        <v>4618</v>
      </c>
      <c r="C100" t="s">
        <v>4619</v>
      </c>
      <c r="D100" s="5"/>
      <c r="E100" s="5" t="s">
        <v>2059</v>
      </c>
      <c r="F100"/>
      <c r="G100" s="18"/>
      <c r="H100" t="s">
        <v>1944</v>
      </c>
      <c r="I100" t="s">
        <v>1945</v>
      </c>
      <c r="J100">
        <v>0</v>
      </c>
      <c r="K100" t="s">
        <v>1946</v>
      </c>
      <c r="L100" t="s">
        <v>67</v>
      </c>
      <c r="M100" s="83">
        <v>4</v>
      </c>
      <c r="N100" t="s">
        <v>2038</v>
      </c>
      <c r="O100" t="s">
        <v>2039</v>
      </c>
      <c r="P100" t="s">
        <v>2040</v>
      </c>
      <c r="Q100" t="s">
        <v>2041</v>
      </c>
      <c r="R100" t="s">
        <v>2033</v>
      </c>
      <c r="S100" t="s">
        <v>2042</v>
      </c>
      <c r="T100" t="s">
        <v>2043</v>
      </c>
      <c r="U100" t="s">
        <v>2044</v>
      </c>
      <c r="V100" s="6">
        <v>44000</v>
      </c>
      <c r="W100" t="s">
        <v>51</v>
      </c>
      <c r="X100" s="5">
        <v>0</v>
      </c>
      <c r="Y100" t="s">
        <v>67</v>
      </c>
      <c r="Z100" t="s">
        <v>67</v>
      </c>
      <c r="AA100" s="18" t="s">
        <v>2062</v>
      </c>
      <c r="AB100"/>
      <c r="AC100"/>
      <c r="AD100" s="89"/>
      <c r="AE100"/>
      <c r="AF100"/>
      <c r="AG100" s="6"/>
      <c r="AH100" s="7">
        <v>44124</v>
      </c>
      <c r="AI100" s="14" t="s">
        <v>1956</v>
      </c>
      <c r="AJ100" s="5" t="e">
        <f>VLOOKUP(A100,'[1]Externe MAJ Nov'!$A:$H,8,0)</f>
        <v>#N/A</v>
      </c>
      <c r="AK100" t="e">
        <f>VLOOKUP(A100,'[1]Externe MAJ Nov'!$A:$G,7,0)</f>
        <v>#N/A</v>
      </c>
      <c r="AL100" t="s">
        <v>291</v>
      </c>
      <c r="AM100" t="s">
        <v>39</v>
      </c>
      <c r="AN100" s="7">
        <v>44124</v>
      </c>
    </row>
    <row r="101" spans="1:40" ht="15.6" x14ac:dyDescent="0.3">
      <c r="A101" t="str">
        <f t="shared" si="1"/>
        <v>21,21,21,21/0/drupal-cve-2020-11022</v>
      </c>
      <c r="B101" t="s">
        <v>4618</v>
      </c>
      <c r="C101" t="s">
        <v>4619</v>
      </c>
      <c r="D101" s="5"/>
      <c r="E101" s="5" t="s">
        <v>2059</v>
      </c>
      <c r="F101"/>
      <c r="G101" s="18"/>
      <c r="H101" t="s">
        <v>1944</v>
      </c>
      <c r="I101" t="s">
        <v>1945</v>
      </c>
      <c r="J101">
        <v>0</v>
      </c>
      <c r="K101" t="s">
        <v>1946</v>
      </c>
      <c r="L101" t="s">
        <v>67</v>
      </c>
      <c r="M101" s="83">
        <v>4</v>
      </c>
      <c r="N101" t="s">
        <v>2046</v>
      </c>
      <c r="O101" t="s">
        <v>2047</v>
      </c>
      <c r="P101" t="s">
        <v>2048</v>
      </c>
      <c r="Q101" t="s">
        <v>2049</v>
      </c>
      <c r="R101" t="s">
        <v>2033</v>
      </c>
      <c r="S101" t="s">
        <v>2050</v>
      </c>
      <c r="T101" t="s">
        <v>2051</v>
      </c>
      <c r="U101" t="s">
        <v>2052</v>
      </c>
      <c r="V101" s="6">
        <v>43950</v>
      </c>
      <c r="W101" t="s">
        <v>51</v>
      </c>
      <c r="X101" s="5">
        <v>0</v>
      </c>
      <c r="Y101" t="s">
        <v>67</v>
      </c>
      <c r="Z101" t="s">
        <v>67</v>
      </c>
      <c r="AA101" s="18" t="s">
        <v>2063</v>
      </c>
      <c r="AB101"/>
      <c r="AC101"/>
      <c r="AD101" s="89"/>
      <c r="AE101"/>
      <c r="AF101"/>
      <c r="AG101" s="6"/>
      <c r="AH101" s="7">
        <v>44124</v>
      </c>
      <c r="AI101" s="14" t="s">
        <v>1956</v>
      </c>
      <c r="AJ101" s="5" t="e">
        <f>VLOOKUP(A101,'[1]Externe MAJ Nov'!$A:$H,8,0)</f>
        <v>#N/A</v>
      </c>
      <c r="AK101" t="e">
        <f>VLOOKUP(A101,'[1]Externe MAJ Nov'!$A:$G,7,0)</f>
        <v>#N/A</v>
      </c>
      <c r="AL101" t="s">
        <v>291</v>
      </c>
      <c r="AM101" t="s">
        <v>39</v>
      </c>
      <c r="AN101" s="7">
        <v>44124</v>
      </c>
    </row>
    <row r="102" spans="1:40" ht="15.6" x14ac:dyDescent="0.3">
      <c r="A102" t="str">
        <f t="shared" si="1"/>
        <v>21,21,21,21/22/ssh-rc4-ciphers</v>
      </c>
      <c r="B102" t="s">
        <v>4618</v>
      </c>
      <c r="C102" t="s">
        <v>4619</v>
      </c>
      <c r="D102" s="5"/>
      <c r="E102" s="5" t="s">
        <v>2059</v>
      </c>
      <c r="F102"/>
      <c r="G102" s="18"/>
      <c r="H102" t="s">
        <v>1944</v>
      </c>
      <c r="I102" t="s">
        <v>1945</v>
      </c>
      <c r="J102">
        <v>22</v>
      </c>
      <c r="K102" t="s">
        <v>1954</v>
      </c>
      <c r="L102" t="s">
        <v>1955</v>
      </c>
      <c r="M102" s="83">
        <v>4</v>
      </c>
      <c r="N102" t="s">
        <v>277</v>
      </c>
      <c r="O102" t="s">
        <v>278</v>
      </c>
      <c r="P102" t="s">
        <v>279</v>
      </c>
      <c r="Q102" t="s">
        <v>280</v>
      </c>
      <c r="R102" t="s">
        <v>1958</v>
      </c>
      <c r="S102" t="s">
        <v>282</v>
      </c>
      <c r="T102" t="s">
        <v>67</v>
      </c>
      <c r="U102" t="s">
        <v>67</v>
      </c>
      <c r="V102" s="6">
        <v>41345</v>
      </c>
      <c r="W102" t="s">
        <v>51</v>
      </c>
      <c r="X102" s="5">
        <v>0</v>
      </c>
      <c r="Y102" t="s">
        <v>67</v>
      </c>
      <c r="Z102" t="s">
        <v>67</v>
      </c>
      <c r="AA102" s="18" t="s">
        <v>2061</v>
      </c>
      <c r="AB102"/>
      <c r="AC102"/>
      <c r="AD102" s="89"/>
      <c r="AE102"/>
      <c r="AF102"/>
      <c r="AG102" s="6"/>
      <c r="AH102" s="7">
        <v>44124</v>
      </c>
      <c r="AI102" s="14" t="s">
        <v>1956</v>
      </c>
      <c r="AJ102" s="5" t="e">
        <f>VLOOKUP(A102,'[1]Externe MAJ Nov'!$A:$H,8,0)</f>
        <v>#N/A</v>
      </c>
      <c r="AK102" t="e">
        <f>VLOOKUP(A102,'[1]Externe MAJ Nov'!$A:$G,7,0)</f>
        <v>#N/A</v>
      </c>
      <c r="AL102" t="s">
        <v>291</v>
      </c>
      <c r="AM102" t="s">
        <v>39</v>
      </c>
      <c r="AN102" s="7">
        <v>44124</v>
      </c>
    </row>
    <row r="103" spans="1:40" ht="15.6" x14ac:dyDescent="0.3">
      <c r="A103" t="str">
        <f t="shared" si="1"/>
        <v>21,21,21,21/0/drupal-cve-2020-11023</v>
      </c>
      <c r="B103" t="s">
        <v>4618</v>
      </c>
      <c r="C103" t="s">
        <v>4619</v>
      </c>
      <c r="D103" s="5"/>
      <c r="E103" s="5" t="s">
        <v>2059</v>
      </c>
      <c r="F103"/>
      <c r="G103" s="18"/>
      <c r="H103" t="s">
        <v>1944</v>
      </c>
      <c r="I103" t="s">
        <v>1945</v>
      </c>
      <c r="J103">
        <v>0</v>
      </c>
      <c r="K103" t="s">
        <v>1946</v>
      </c>
      <c r="L103" t="s">
        <v>67</v>
      </c>
      <c r="M103" s="83">
        <v>4</v>
      </c>
      <c r="N103" t="s">
        <v>2053</v>
      </c>
      <c r="O103" t="s">
        <v>2054</v>
      </c>
      <c r="P103" t="s">
        <v>2055</v>
      </c>
      <c r="Q103" t="s">
        <v>2049</v>
      </c>
      <c r="R103" t="s">
        <v>2033</v>
      </c>
      <c r="S103" t="s">
        <v>2050</v>
      </c>
      <c r="T103" t="s">
        <v>2056</v>
      </c>
      <c r="U103" t="s">
        <v>2057</v>
      </c>
      <c r="V103" s="6">
        <v>43950</v>
      </c>
      <c r="W103" t="s">
        <v>51</v>
      </c>
      <c r="X103" s="5">
        <v>0</v>
      </c>
      <c r="Y103" t="s">
        <v>67</v>
      </c>
      <c r="Z103" t="s">
        <v>67</v>
      </c>
      <c r="AA103" s="18" t="s">
        <v>2063</v>
      </c>
      <c r="AB103"/>
      <c r="AC103"/>
      <c r="AD103" s="89"/>
      <c r="AE103"/>
      <c r="AF103"/>
      <c r="AG103" s="6"/>
      <c r="AH103" s="7">
        <v>44124</v>
      </c>
      <c r="AI103" s="14" t="s">
        <v>1956</v>
      </c>
      <c r="AJ103" s="5" t="e">
        <f>VLOOKUP(A103,'[1]Externe MAJ Nov'!$A:$H,8,0)</f>
        <v>#N/A</v>
      </c>
      <c r="AK103" t="e">
        <f>VLOOKUP(A103,'[1]Externe MAJ Nov'!$A:$G,7,0)</f>
        <v>#N/A</v>
      </c>
      <c r="AL103" t="s">
        <v>291</v>
      </c>
      <c r="AM103" t="s">
        <v>39</v>
      </c>
      <c r="AN103" s="7">
        <v>44124</v>
      </c>
    </row>
    <row r="104" spans="1:40" ht="15.6" x14ac:dyDescent="0.3">
      <c r="A104" t="str">
        <f t="shared" si="1"/>
        <v>21,21,21,21/22/ssh-cve-2015-4000</v>
      </c>
      <c r="B104" t="s">
        <v>4618</v>
      </c>
      <c r="C104" t="s">
        <v>4619</v>
      </c>
      <c r="D104" s="5"/>
      <c r="E104" s="5" t="s">
        <v>2059</v>
      </c>
      <c r="F104"/>
      <c r="G104" s="18"/>
      <c r="H104" t="s">
        <v>1944</v>
      </c>
      <c r="I104" t="s">
        <v>1945</v>
      </c>
      <c r="J104">
        <v>22</v>
      </c>
      <c r="K104" t="s">
        <v>1954</v>
      </c>
      <c r="L104" t="s">
        <v>1955</v>
      </c>
      <c r="M104" s="83">
        <v>4</v>
      </c>
      <c r="N104" t="s">
        <v>247</v>
      </c>
      <c r="O104" t="s">
        <v>248</v>
      </c>
      <c r="P104" t="s">
        <v>249</v>
      </c>
      <c r="Q104" t="s">
        <v>250</v>
      </c>
      <c r="R104" t="s">
        <v>251</v>
      </c>
      <c r="S104" t="s">
        <v>252</v>
      </c>
      <c r="T104" t="s">
        <v>253</v>
      </c>
      <c r="U104" t="s">
        <v>1959</v>
      </c>
      <c r="V104" s="6">
        <v>42144</v>
      </c>
      <c r="W104" t="s">
        <v>51</v>
      </c>
      <c r="X104" s="5">
        <v>0</v>
      </c>
      <c r="Y104" t="s">
        <v>67</v>
      </c>
      <c r="Z104" t="s">
        <v>67</v>
      </c>
      <c r="AA104" s="18" t="s">
        <v>2061</v>
      </c>
      <c r="AB104"/>
      <c r="AC104"/>
      <c r="AD104" s="89"/>
      <c r="AE104"/>
      <c r="AF104"/>
      <c r="AG104" s="6"/>
      <c r="AH104" s="7">
        <v>44124</v>
      </c>
      <c r="AI104" s="14" t="s">
        <v>1956</v>
      </c>
      <c r="AJ104" s="5" t="e">
        <f>VLOOKUP(A104,'[1]Externe MAJ Nov'!$A:$H,8,0)</f>
        <v>#N/A</v>
      </c>
      <c r="AK104" t="e">
        <f>VLOOKUP(A104,'[1]Externe MAJ Nov'!$A:$G,7,0)</f>
        <v>#N/A</v>
      </c>
      <c r="AL104" t="s">
        <v>291</v>
      </c>
      <c r="AM104" t="s">
        <v>39</v>
      </c>
      <c r="AN104" s="7">
        <v>44124</v>
      </c>
    </row>
    <row r="105" spans="1:40" ht="15.6" x14ac:dyDescent="0.3">
      <c r="A105" t="str">
        <f t="shared" si="1"/>
        <v>21,21,21,21/22/ssh-weak-message-authentication-code-algorithms</v>
      </c>
      <c r="B105" t="s">
        <v>4618</v>
      </c>
      <c r="C105" t="s">
        <v>4619</v>
      </c>
      <c r="D105" s="5"/>
      <c r="E105" s="5" t="s">
        <v>2059</v>
      </c>
      <c r="F105"/>
      <c r="G105" s="18"/>
      <c r="H105" t="s">
        <v>1944</v>
      </c>
      <c r="I105" t="s">
        <v>1945</v>
      </c>
      <c r="J105">
        <v>22</v>
      </c>
      <c r="K105" t="s">
        <v>1954</v>
      </c>
      <c r="L105" t="s">
        <v>1955</v>
      </c>
      <c r="M105" s="83">
        <v>4</v>
      </c>
      <c r="N105" t="s">
        <v>283</v>
      </c>
      <c r="O105" t="s">
        <v>284</v>
      </c>
      <c r="P105" t="s">
        <v>285</v>
      </c>
      <c r="Q105" t="s">
        <v>286</v>
      </c>
      <c r="R105" t="s">
        <v>1960</v>
      </c>
      <c r="S105" t="s">
        <v>288</v>
      </c>
      <c r="T105" t="s">
        <v>67</v>
      </c>
      <c r="U105" t="s">
        <v>67</v>
      </c>
      <c r="V105" s="6">
        <v>41645</v>
      </c>
      <c r="W105" t="s">
        <v>51</v>
      </c>
      <c r="X105" s="5">
        <v>0</v>
      </c>
      <c r="Y105" t="s">
        <v>67</v>
      </c>
      <c r="Z105" t="s">
        <v>67</v>
      </c>
      <c r="AA105" s="18" t="s">
        <v>2061</v>
      </c>
      <c r="AB105"/>
      <c r="AC105"/>
      <c r="AD105" s="89"/>
      <c r="AE105"/>
      <c r="AF105"/>
      <c r="AG105" s="6"/>
      <c r="AH105" s="7">
        <v>44124</v>
      </c>
      <c r="AI105" s="14" t="s">
        <v>1956</v>
      </c>
      <c r="AJ105" s="5" t="e">
        <f>VLOOKUP(A105,'[1]Externe MAJ Nov'!$A:$H,8,0)</f>
        <v>#N/A</v>
      </c>
      <c r="AK105" t="e">
        <f>VLOOKUP(A105,'[1]Externe MAJ Nov'!$A:$G,7,0)</f>
        <v>#N/A</v>
      </c>
      <c r="AL105" t="s">
        <v>291</v>
      </c>
      <c r="AM105" t="s">
        <v>39</v>
      </c>
      <c r="AN105" s="7">
        <v>44124</v>
      </c>
    </row>
    <row r="106" spans="1:40" ht="15.6" x14ac:dyDescent="0.3">
      <c r="A106" t="str">
        <f t="shared" si="1"/>
        <v>21,21,21,21/22/ssh-weak-kex-algorithms</v>
      </c>
      <c r="B106" t="s">
        <v>4618</v>
      </c>
      <c r="C106" t="s">
        <v>4619</v>
      </c>
      <c r="D106" s="5"/>
      <c r="E106" s="5" t="s">
        <v>2059</v>
      </c>
      <c r="F106"/>
      <c r="G106" s="18"/>
      <c r="H106" t="s">
        <v>1944</v>
      </c>
      <c r="I106" t="s">
        <v>1945</v>
      </c>
      <c r="J106">
        <v>22</v>
      </c>
      <c r="K106" t="s">
        <v>1954</v>
      </c>
      <c r="L106" t="s">
        <v>1955</v>
      </c>
      <c r="M106" s="83">
        <v>4</v>
      </c>
      <c r="N106" t="s">
        <v>259</v>
      </c>
      <c r="O106" t="s">
        <v>260</v>
      </c>
      <c r="P106" t="s">
        <v>261</v>
      </c>
      <c r="Q106" t="s">
        <v>262</v>
      </c>
      <c r="R106" t="s">
        <v>1310</v>
      </c>
      <c r="S106" t="s">
        <v>264</v>
      </c>
      <c r="T106" t="s">
        <v>67</v>
      </c>
      <c r="U106" t="s">
        <v>67</v>
      </c>
      <c r="V106" s="6">
        <v>42929</v>
      </c>
      <c r="W106" t="s">
        <v>51</v>
      </c>
      <c r="X106" s="5">
        <v>0</v>
      </c>
      <c r="Y106" t="s">
        <v>67</v>
      </c>
      <c r="Z106" t="s">
        <v>67</v>
      </c>
      <c r="AA106" s="18" t="s">
        <v>2061</v>
      </c>
      <c r="AB106"/>
      <c r="AC106"/>
      <c r="AD106" s="89"/>
      <c r="AE106"/>
      <c r="AF106"/>
      <c r="AG106" s="6"/>
      <c r="AH106" s="7">
        <v>44124</v>
      </c>
      <c r="AI106" s="14" t="s">
        <v>1956</v>
      </c>
      <c r="AJ106" s="5" t="e">
        <f>VLOOKUP(A106,'[1]Externe MAJ Nov'!$A:$H,8,0)</f>
        <v>#N/A</v>
      </c>
      <c r="AK106" t="e">
        <f>VLOOKUP(A106,'[1]Externe MAJ Nov'!$A:$G,7,0)</f>
        <v>#N/A</v>
      </c>
      <c r="AL106" t="s">
        <v>291</v>
      </c>
      <c r="AM106" t="s">
        <v>39</v>
      </c>
      <c r="AN106" s="7">
        <v>44124</v>
      </c>
    </row>
    <row r="107" spans="1:40" ht="15.6" x14ac:dyDescent="0.3">
      <c r="A107" t="str">
        <f t="shared" si="1"/>
        <v>21,21,21,21/80/http-generic-click-jacking</v>
      </c>
      <c r="B107" t="s">
        <v>4618</v>
      </c>
      <c r="C107" t="s">
        <v>4619</v>
      </c>
      <c r="D107" s="5"/>
      <c r="E107" s="5" t="s">
        <v>2059</v>
      </c>
      <c r="F107"/>
      <c r="G107" s="18"/>
      <c r="H107" t="s">
        <v>1944</v>
      </c>
      <c r="I107" t="s">
        <v>1945</v>
      </c>
      <c r="J107">
        <v>80</v>
      </c>
      <c r="K107" t="s">
        <v>1961</v>
      </c>
      <c r="L107" t="s">
        <v>67</v>
      </c>
      <c r="M107" s="83">
        <v>4</v>
      </c>
      <c r="N107" t="s">
        <v>216</v>
      </c>
      <c r="O107" t="s">
        <v>217</v>
      </c>
      <c r="P107" t="s">
        <v>218</v>
      </c>
      <c r="Q107" t="s">
        <v>219</v>
      </c>
      <c r="R107" t="s">
        <v>2064</v>
      </c>
      <c r="S107" t="s">
        <v>221</v>
      </c>
      <c r="T107" t="s">
        <v>67</v>
      </c>
      <c r="U107" t="s">
        <v>67</v>
      </c>
      <c r="V107" s="6">
        <v>39708</v>
      </c>
      <c r="W107" t="s">
        <v>215</v>
      </c>
      <c r="X107" s="5">
        <v>0</v>
      </c>
      <c r="Y107" t="s">
        <v>67</v>
      </c>
      <c r="Z107" t="s">
        <v>67</v>
      </c>
      <c r="AA107" s="18" t="s">
        <v>2065</v>
      </c>
      <c r="AB107"/>
      <c r="AC107"/>
      <c r="AD107" s="89"/>
      <c r="AE107"/>
      <c r="AF107"/>
      <c r="AG107" s="6"/>
      <c r="AH107" s="7">
        <v>44124</v>
      </c>
      <c r="AI107" s="14" t="s">
        <v>1956</v>
      </c>
      <c r="AJ107" s="5" t="e">
        <f>VLOOKUP(A107,'[1]Externe MAJ Nov'!$A:$H,8,0)</f>
        <v>#N/A</v>
      </c>
      <c r="AK107" t="e">
        <f>VLOOKUP(A107,'[1]Externe MAJ Nov'!$A:$G,7,0)</f>
        <v>#N/A</v>
      </c>
      <c r="AL107" t="s">
        <v>291</v>
      </c>
      <c r="AM107" t="s">
        <v>39</v>
      </c>
      <c r="AN107" s="7">
        <v>44124</v>
      </c>
    </row>
    <row r="108" spans="1:40" ht="15.6" x14ac:dyDescent="0.3">
      <c r="A108" t="str">
        <f t="shared" si="1"/>
        <v>21,21,21,21/443/ssl-self-signed-certificate</v>
      </c>
      <c r="B108" t="s">
        <v>4618</v>
      </c>
      <c r="C108" t="s">
        <v>4619</v>
      </c>
      <c r="D108" s="5"/>
      <c r="E108" s="5" t="s">
        <v>2059</v>
      </c>
      <c r="F108"/>
      <c r="G108" s="18"/>
      <c r="H108" t="s">
        <v>1944</v>
      </c>
      <c r="I108" t="s">
        <v>1945</v>
      </c>
      <c r="J108">
        <v>443</v>
      </c>
      <c r="K108" t="s">
        <v>1981</v>
      </c>
      <c r="L108" t="s">
        <v>1962</v>
      </c>
      <c r="M108" s="83">
        <v>4</v>
      </c>
      <c r="N108" t="s">
        <v>324</v>
      </c>
      <c r="O108" t="s">
        <v>325</v>
      </c>
      <c r="P108" t="s">
        <v>326</v>
      </c>
      <c r="Q108" t="s">
        <v>327</v>
      </c>
      <c r="R108" t="s">
        <v>328</v>
      </c>
      <c r="S108" t="s">
        <v>67</v>
      </c>
      <c r="T108" t="s">
        <v>67</v>
      </c>
      <c r="U108" t="s">
        <v>67</v>
      </c>
      <c r="V108" s="6">
        <v>34700</v>
      </c>
      <c r="W108" t="s">
        <v>215</v>
      </c>
      <c r="X108" s="5">
        <v>0</v>
      </c>
      <c r="Y108" t="s">
        <v>67</v>
      </c>
      <c r="Z108" t="s">
        <v>67</v>
      </c>
      <c r="AA108" s="18" t="s">
        <v>2061</v>
      </c>
      <c r="AB108"/>
      <c r="AC108"/>
      <c r="AD108" s="89"/>
      <c r="AE108"/>
      <c r="AF108"/>
      <c r="AG108" s="6"/>
      <c r="AH108" s="7">
        <v>44124</v>
      </c>
      <c r="AI108" s="14" t="s">
        <v>1956</v>
      </c>
      <c r="AJ108" s="5" t="e">
        <f>VLOOKUP(A108,'[1]Externe MAJ Nov'!$A:$H,8,0)</f>
        <v>#N/A</v>
      </c>
      <c r="AK108" t="e">
        <f>VLOOKUP(A108,'[1]Externe MAJ Nov'!$A:$G,7,0)</f>
        <v>#N/A</v>
      </c>
      <c r="AL108" t="s">
        <v>291</v>
      </c>
      <c r="AM108" t="s">
        <v>39</v>
      </c>
      <c r="AN108" s="7">
        <v>44124</v>
      </c>
    </row>
    <row r="109" spans="1:40" ht="15.6" x14ac:dyDescent="0.3">
      <c r="A109" t="str">
        <f t="shared" si="1"/>
        <v>21,21,21,21/443/http-cookie-http-only-flag</v>
      </c>
      <c r="B109" t="s">
        <v>4618</v>
      </c>
      <c r="C109" t="s">
        <v>4619</v>
      </c>
      <c r="D109" s="5"/>
      <c r="E109" s="5" t="s">
        <v>2059</v>
      </c>
      <c r="F109"/>
      <c r="G109" s="18"/>
      <c r="H109" t="s">
        <v>1944</v>
      </c>
      <c r="I109" t="s">
        <v>1945</v>
      </c>
      <c r="J109">
        <v>443</v>
      </c>
      <c r="K109" t="s">
        <v>1981</v>
      </c>
      <c r="L109" t="s">
        <v>1962</v>
      </c>
      <c r="M109" s="83">
        <v>5</v>
      </c>
      <c r="N109" t="s">
        <v>976</v>
      </c>
      <c r="O109" t="s">
        <v>977</v>
      </c>
      <c r="P109" t="s">
        <v>978</v>
      </c>
      <c r="Q109" t="s">
        <v>979</v>
      </c>
      <c r="R109" t="s">
        <v>2066</v>
      </c>
      <c r="S109" t="s">
        <v>981</v>
      </c>
      <c r="T109" t="s">
        <v>67</v>
      </c>
      <c r="U109" t="s">
        <v>67</v>
      </c>
      <c r="V109" s="6">
        <v>40694</v>
      </c>
      <c r="W109" t="s">
        <v>215</v>
      </c>
      <c r="X109" s="5">
        <v>0</v>
      </c>
      <c r="Y109" t="s">
        <v>67</v>
      </c>
      <c r="Z109" t="s">
        <v>67</v>
      </c>
      <c r="AA109" s="18" t="s">
        <v>2061</v>
      </c>
      <c r="AB109"/>
      <c r="AC109"/>
      <c r="AD109" s="89"/>
      <c r="AE109"/>
      <c r="AF109"/>
      <c r="AG109" s="6"/>
      <c r="AH109" s="7">
        <v>44124</v>
      </c>
      <c r="AI109" s="14" t="s">
        <v>1956</v>
      </c>
      <c r="AJ109" s="5" t="e">
        <f>VLOOKUP(A109,'[1]Externe MAJ Nov'!$A:$H,8,0)</f>
        <v>#N/A</v>
      </c>
      <c r="AK109" t="e">
        <f>VLOOKUP(A109,'[1]Externe MAJ Nov'!$A:$G,7,0)</f>
        <v>#N/A</v>
      </c>
      <c r="AL109" t="s">
        <v>291</v>
      </c>
      <c r="AM109" t="s">
        <v>39</v>
      </c>
      <c r="AN109" s="7">
        <v>44124</v>
      </c>
    </row>
    <row r="110" spans="1:40" ht="15.6" x14ac:dyDescent="0.3">
      <c r="A110" t="str">
        <f t="shared" si="1"/>
        <v>21,21,21,21/443/ssl-cve-2016-2183-sweet32</v>
      </c>
      <c r="B110" t="s">
        <v>4618</v>
      </c>
      <c r="C110" t="s">
        <v>4619</v>
      </c>
      <c r="D110" s="5"/>
      <c r="E110" s="5" t="s">
        <v>2059</v>
      </c>
      <c r="F110"/>
      <c r="G110" s="18"/>
      <c r="H110" t="s">
        <v>1944</v>
      </c>
      <c r="I110" t="s">
        <v>1945</v>
      </c>
      <c r="J110">
        <v>443</v>
      </c>
      <c r="K110" t="s">
        <v>1981</v>
      </c>
      <c r="L110" t="s">
        <v>1962</v>
      </c>
      <c r="M110" s="83">
        <v>5</v>
      </c>
      <c r="N110" t="s">
        <v>320</v>
      </c>
      <c r="O110" t="s">
        <v>321</v>
      </c>
      <c r="P110" t="s">
        <v>322</v>
      </c>
      <c r="Q110" t="s">
        <v>310</v>
      </c>
      <c r="R110" t="s">
        <v>982</v>
      </c>
      <c r="S110" t="s">
        <v>323</v>
      </c>
      <c r="T110" t="s">
        <v>258</v>
      </c>
      <c r="U110" t="s">
        <v>1967</v>
      </c>
      <c r="V110" s="6">
        <v>42606</v>
      </c>
      <c r="W110" t="s">
        <v>215</v>
      </c>
      <c r="X110" s="5">
        <v>1</v>
      </c>
      <c r="Y110" t="s">
        <v>1968</v>
      </c>
      <c r="Z110" t="s">
        <v>1969</v>
      </c>
      <c r="AA110" s="18" t="s">
        <v>2061</v>
      </c>
      <c r="AB110"/>
      <c r="AC110"/>
      <c r="AD110" s="89"/>
      <c r="AE110"/>
      <c r="AF110"/>
      <c r="AG110" s="6"/>
      <c r="AH110" s="7">
        <v>44124</v>
      </c>
      <c r="AI110" s="14" t="s">
        <v>1956</v>
      </c>
      <c r="AJ110" s="5" t="e">
        <f>VLOOKUP(A110,'[1]Externe MAJ Nov'!$A:$H,8,0)</f>
        <v>#N/A</v>
      </c>
      <c r="AK110" t="e">
        <f>VLOOKUP(A110,'[1]Externe MAJ Nov'!$A:$G,7,0)</f>
        <v>#N/A</v>
      </c>
      <c r="AL110" t="s">
        <v>291</v>
      </c>
      <c r="AM110" t="s">
        <v>39</v>
      </c>
      <c r="AN110" s="7">
        <v>44124</v>
      </c>
    </row>
    <row r="111" spans="1:40" ht="15.6" x14ac:dyDescent="0.3">
      <c r="A111" t="str">
        <f t="shared" si="1"/>
        <v>21,21,21,21/22/ssh-cve-2016-2183-sweet32</v>
      </c>
      <c r="B111" t="s">
        <v>4618</v>
      </c>
      <c r="C111" t="s">
        <v>4619</v>
      </c>
      <c r="D111" s="5"/>
      <c r="E111" s="5" t="s">
        <v>2059</v>
      </c>
      <c r="F111"/>
      <c r="G111" s="18"/>
      <c r="H111" t="s">
        <v>1944</v>
      </c>
      <c r="I111" t="s">
        <v>1945</v>
      </c>
      <c r="J111">
        <v>22</v>
      </c>
      <c r="K111" t="s">
        <v>1954</v>
      </c>
      <c r="L111" t="s">
        <v>1955</v>
      </c>
      <c r="M111" s="83">
        <v>5</v>
      </c>
      <c r="N111" t="s">
        <v>254</v>
      </c>
      <c r="O111" t="s">
        <v>255</v>
      </c>
      <c r="P111" t="s">
        <v>256</v>
      </c>
      <c r="Q111" t="s">
        <v>238</v>
      </c>
      <c r="R111" t="s">
        <v>239</v>
      </c>
      <c r="S111" t="s">
        <v>257</v>
      </c>
      <c r="T111" t="s">
        <v>258</v>
      </c>
      <c r="U111" t="s">
        <v>1967</v>
      </c>
      <c r="V111" s="6">
        <v>42606</v>
      </c>
      <c r="W111" t="s">
        <v>51</v>
      </c>
      <c r="X111" s="5">
        <v>1</v>
      </c>
      <c r="Y111" t="s">
        <v>1968</v>
      </c>
      <c r="Z111" t="s">
        <v>1969</v>
      </c>
      <c r="AA111" s="18" t="s">
        <v>2061</v>
      </c>
      <c r="AB111"/>
      <c r="AC111"/>
      <c r="AD111" s="89"/>
      <c r="AE111"/>
      <c r="AF111"/>
      <c r="AG111" s="6"/>
      <c r="AH111" s="7">
        <v>44124</v>
      </c>
      <c r="AI111" s="14" t="s">
        <v>1956</v>
      </c>
      <c r="AJ111" s="5" t="e">
        <f>VLOOKUP(A111,'[1]Externe MAJ Nov'!$A:$H,8,0)</f>
        <v>#N/A</v>
      </c>
      <c r="AK111" t="e">
        <f>VLOOKUP(A111,'[1]Externe MAJ Nov'!$A:$G,7,0)</f>
        <v>#N/A</v>
      </c>
      <c r="AL111" t="s">
        <v>291</v>
      </c>
      <c r="AM111" t="s">
        <v>39</v>
      </c>
      <c r="AN111" s="7">
        <v>44124</v>
      </c>
    </row>
    <row r="112" spans="1:40" ht="15.6" x14ac:dyDescent="0.3">
      <c r="A112" t="str">
        <f t="shared" si="1"/>
        <v>21,21,21,21/443/tls-untrusted-ca</v>
      </c>
      <c r="B112" t="s">
        <v>4618</v>
      </c>
      <c r="C112" t="s">
        <v>4619</v>
      </c>
      <c r="D112" s="5"/>
      <c r="E112" s="5" t="s">
        <v>2059</v>
      </c>
      <c r="F112"/>
      <c r="G112" s="18"/>
      <c r="H112" t="s">
        <v>1944</v>
      </c>
      <c r="I112" t="s">
        <v>1945</v>
      </c>
      <c r="J112">
        <v>443</v>
      </c>
      <c r="K112" t="s">
        <v>1981</v>
      </c>
      <c r="L112" t="s">
        <v>1962</v>
      </c>
      <c r="M112" s="83">
        <v>6</v>
      </c>
      <c r="N112" t="s">
        <v>341</v>
      </c>
      <c r="O112" t="s">
        <v>342</v>
      </c>
      <c r="P112" t="s">
        <v>343</v>
      </c>
      <c r="Q112" t="s">
        <v>344</v>
      </c>
      <c r="R112" t="s">
        <v>988</v>
      </c>
      <c r="S112" t="s">
        <v>346</v>
      </c>
      <c r="T112" t="s">
        <v>67</v>
      </c>
      <c r="U112" t="s">
        <v>67</v>
      </c>
      <c r="V112" s="6">
        <v>34700</v>
      </c>
      <c r="W112" t="s">
        <v>215</v>
      </c>
      <c r="X112" s="5">
        <v>0</v>
      </c>
      <c r="Y112" t="s">
        <v>67</v>
      </c>
      <c r="Z112" t="s">
        <v>67</v>
      </c>
      <c r="AA112" s="18" t="s">
        <v>2061</v>
      </c>
      <c r="AB112"/>
      <c r="AC112"/>
      <c r="AD112" s="89"/>
      <c r="AE112"/>
      <c r="AF112"/>
      <c r="AG112" s="6"/>
      <c r="AH112" s="7">
        <v>44124</v>
      </c>
      <c r="AI112" s="14" t="s">
        <v>1956</v>
      </c>
      <c r="AJ112" s="5" t="e">
        <f>VLOOKUP(A112,'[1]Externe MAJ Nov'!$A:$H,8,0)</f>
        <v>#N/A</v>
      </c>
      <c r="AK112" t="e">
        <f>VLOOKUP(A112,'[1]Externe MAJ Nov'!$A:$G,7,0)</f>
        <v>#N/A</v>
      </c>
      <c r="AL112" t="s">
        <v>291</v>
      </c>
      <c r="AM112" t="s">
        <v>39</v>
      </c>
      <c r="AN112" s="7">
        <v>44124</v>
      </c>
    </row>
    <row r="113" spans="1:40" ht="15.6" x14ac:dyDescent="0.3">
      <c r="A113" t="str">
        <f t="shared" si="1"/>
        <v>21,21,21,21/0/generic-tcp-timestamp</v>
      </c>
      <c r="B113" t="s">
        <v>4618</v>
      </c>
      <c r="C113" t="s">
        <v>4619</v>
      </c>
      <c r="D113" s="74"/>
      <c r="E113" s="5" t="s">
        <v>1952</v>
      </c>
      <c r="F113" t="s">
        <v>1953</v>
      </c>
      <c r="G113" s="18"/>
      <c r="H113" t="s">
        <v>1944</v>
      </c>
      <c r="I113" t="s">
        <v>1945</v>
      </c>
      <c r="J113">
        <v>0</v>
      </c>
      <c r="K113" t="s">
        <v>1946</v>
      </c>
      <c r="L113" t="s">
        <v>67</v>
      </c>
      <c r="M113" s="83">
        <v>1</v>
      </c>
      <c r="N113" t="s">
        <v>270</v>
      </c>
      <c r="O113" t="s">
        <v>271</v>
      </c>
      <c r="P113" t="s">
        <v>272</v>
      </c>
      <c r="Q113" t="s">
        <v>273</v>
      </c>
      <c r="R113" t="s">
        <v>274</v>
      </c>
      <c r="S113" t="s">
        <v>275</v>
      </c>
      <c r="T113" t="s">
        <v>67</v>
      </c>
      <c r="U113" t="s">
        <v>67</v>
      </c>
      <c r="V113" s="6">
        <v>35643</v>
      </c>
      <c r="W113" t="s">
        <v>215</v>
      </c>
      <c r="X113" s="5">
        <v>0</v>
      </c>
      <c r="Y113" t="s">
        <v>67</v>
      </c>
      <c r="Z113" t="s">
        <v>67</v>
      </c>
      <c r="AA113" s="18" t="s">
        <v>1948</v>
      </c>
      <c r="AB113"/>
      <c r="AC113"/>
      <c r="AD113" s="67"/>
      <c r="AE113"/>
      <c r="AF113"/>
      <c r="AG113" s="6"/>
      <c r="AH113" s="7">
        <v>44124</v>
      </c>
      <c r="AI113" s="14" t="s">
        <v>1956</v>
      </c>
      <c r="AJ113" s="5" t="e">
        <f>VLOOKUP(A113,'[1]Externe MAJ Nov'!$A:$H,8,0)</f>
        <v>#N/A</v>
      </c>
      <c r="AK113" t="e">
        <f>VLOOKUP(A113,'[1]Externe MAJ Nov'!$A:$G,7,0)</f>
        <v>#N/A</v>
      </c>
      <c r="AL113" t="s">
        <v>40</v>
      </c>
      <c r="AM113" t="s">
        <v>39</v>
      </c>
      <c r="AN113" s="7">
        <v>44124</v>
      </c>
    </row>
    <row r="114" spans="1:40" ht="15.6" x14ac:dyDescent="0.3">
      <c r="A114" t="str">
        <f t="shared" si="1"/>
        <v>21,21,21,21/80/http-generic-click-jacking</v>
      </c>
      <c r="B114" t="s">
        <v>4618</v>
      </c>
      <c r="C114" t="s">
        <v>4619</v>
      </c>
      <c r="D114" s="5"/>
      <c r="E114" s="5" t="s">
        <v>1952</v>
      </c>
      <c r="F114" t="s">
        <v>1953</v>
      </c>
      <c r="G114" s="18"/>
      <c r="H114" t="s">
        <v>1944</v>
      </c>
      <c r="I114" t="s">
        <v>1945</v>
      </c>
      <c r="J114">
        <v>80</v>
      </c>
      <c r="K114" t="s">
        <v>1961</v>
      </c>
      <c r="L114" t="s">
        <v>67</v>
      </c>
      <c r="M114" s="83">
        <v>4</v>
      </c>
      <c r="N114" t="s">
        <v>216</v>
      </c>
      <c r="O114" t="s">
        <v>217</v>
      </c>
      <c r="P114" t="s">
        <v>218</v>
      </c>
      <c r="Q114" t="s">
        <v>219</v>
      </c>
      <c r="R114" t="s">
        <v>2068</v>
      </c>
      <c r="S114" t="s">
        <v>221</v>
      </c>
      <c r="T114" t="s">
        <v>67</v>
      </c>
      <c r="U114" t="s">
        <v>67</v>
      </c>
      <c r="V114" s="6">
        <v>39708</v>
      </c>
      <c r="W114" t="s">
        <v>215</v>
      </c>
      <c r="X114" s="5">
        <v>0</v>
      </c>
      <c r="Y114" t="s">
        <v>67</v>
      </c>
      <c r="Z114" t="s">
        <v>67</v>
      </c>
      <c r="AA114" s="18" t="s">
        <v>1948</v>
      </c>
      <c r="AB114"/>
      <c r="AC114"/>
      <c r="AD114" s="67"/>
      <c r="AE114"/>
      <c r="AF114"/>
      <c r="AG114" s="6"/>
      <c r="AH114" s="7">
        <v>44124</v>
      </c>
      <c r="AI114" s="14" t="s">
        <v>1956</v>
      </c>
      <c r="AJ114" s="5" t="e">
        <f>VLOOKUP(A114,'[1]Externe MAJ Nov'!$A:$H,8,0)</f>
        <v>#N/A</v>
      </c>
      <c r="AK114" t="e">
        <f>VLOOKUP(A114,'[1]Externe MAJ Nov'!$A:$G,7,0)</f>
        <v>#N/A</v>
      </c>
      <c r="AL114" t="s">
        <v>40</v>
      </c>
      <c r="AM114" t="s">
        <v>39</v>
      </c>
      <c r="AN114" s="7">
        <v>44124</v>
      </c>
    </row>
    <row r="115" spans="1:40" ht="15.6" x14ac:dyDescent="0.3">
      <c r="A115" t="str">
        <f t="shared" si="1"/>
        <v>21,21,21,21/443/ssl-3des-ciphers</v>
      </c>
      <c r="B115" t="s">
        <v>4618</v>
      </c>
      <c r="C115" t="s">
        <v>4619</v>
      </c>
      <c r="D115" s="5"/>
      <c r="E115" s="5" t="s">
        <v>2005</v>
      </c>
      <c r="F115"/>
      <c r="G115" s="18"/>
      <c r="H115" t="s">
        <v>1944</v>
      </c>
      <c r="I115" t="s">
        <v>1945</v>
      </c>
      <c r="J115">
        <v>443</v>
      </c>
      <c r="K115" t="s">
        <v>1981</v>
      </c>
      <c r="L115" t="s">
        <v>67</v>
      </c>
      <c r="M115" s="83">
        <v>1</v>
      </c>
      <c r="N115" t="s">
        <v>307</v>
      </c>
      <c r="O115" t="s">
        <v>308</v>
      </c>
      <c r="P115" t="s">
        <v>309</v>
      </c>
      <c r="Q115" t="s">
        <v>310</v>
      </c>
      <c r="R115" t="s">
        <v>982</v>
      </c>
      <c r="S115" t="s">
        <v>312</v>
      </c>
      <c r="T115" t="s">
        <v>67</v>
      </c>
      <c r="U115" t="s">
        <v>67</v>
      </c>
      <c r="V115">
        <v>39845</v>
      </c>
      <c r="W115" t="s">
        <v>215</v>
      </c>
      <c r="X115" s="5">
        <v>0</v>
      </c>
      <c r="Y115" t="s">
        <v>67</v>
      </c>
      <c r="Z115" t="s">
        <v>67</v>
      </c>
      <c r="AA115" s="18" t="s">
        <v>2070</v>
      </c>
      <c r="AB115"/>
      <c r="AC115"/>
      <c r="AD115" s="67"/>
      <c r="AE115" s="7">
        <v>44150</v>
      </c>
      <c r="AF115" s="7">
        <v>44215</v>
      </c>
      <c r="AG115" s="8">
        <v>44150</v>
      </c>
      <c r="AH115" s="7">
        <v>44124</v>
      </c>
      <c r="AI115" s="14" t="s">
        <v>39</v>
      </c>
      <c r="AJ115" s="5" t="e">
        <f>VLOOKUP(A115,'[1]Externe MAJ Nov'!$A:$H,8,0)</f>
        <v>#N/A</v>
      </c>
      <c r="AK115" t="e">
        <f>VLOOKUP(A115,'[1]Externe MAJ Nov'!$A:$G,7,0)</f>
        <v>#N/A</v>
      </c>
      <c r="AL115" t="s">
        <v>2227</v>
      </c>
      <c r="AM115" t="s">
        <v>39</v>
      </c>
      <c r="AN115" s="7">
        <v>44124</v>
      </c>
    </row>
    <row r="116" spans="1:40" ht="15.6" x14ac:dyDescent="0.3">
      <c r="A116" t="str">
        <f t="shared" si="1"/>
        <v>21,21,21,21/0/generic-tcp-timestamp</v>
      </c>
      <c r="B116" t="s">
        <v>4618</v>
      </c>
      <c r="C116" t="s">
        <v>4619</v>
      </c>
      <c r="D116" s="5"/>
      <c r="E116" s="5" t="s">
        <v>2005</v>
      </c>
      <c r="F116"/>
      <c r="G116" s="18"/>
      <c r="H116" t="s">
        <v>1944</v>
      </c>
      <c r="I116" t="s">
        <v>1945</v>
      </c>
      <c r="J116">
        <v>0</v>
      </c>
      <c r="K116" t="s">
        <v>1946</v>
      </c>
      <c r="L116" t="s">
        <v>67</v>
      </c>
      <c r="M116" s="83">
        <v>1</v>
      </c>
      <c r="N116" t="s">
        <v>270</v>
      </c>
      <c r="O116" t="s">
        <v>271</v>
      </c>
      <c r="P116" t="s">
        <v>272</v>
      </c>
      <c r="Q116" t="s">
        <v>273</v>
      </c>
      <c r="R116" t="s">
        <v>274</v>
      </c>
      <c r="S116" t="s">
        <v>275</v>
      </c>
      <c r="T116" t="s">
        <v>67</v>
      </c>
      <c r="U116" t="s">
        <v>67</v>
      </c>
      <c r="V116">
        <v>35643</v>
      </c>
      <c r="W116" t="s">
        <v>215</v>
      </c>
      <c r="X116" s="5">
        <v>0</v>
      </c>
      <c r="Y116" t="s">
        <v>67</v>
      </c>
      <c r="Z116" t="s">
        <v>67</v>
      </c>
      <c r="AA116" s="18" t="s">
        <v>1948</v>
      </c>
      <c r="AB116"/>
      <c r="AC116"/>
      <c r="AD116" s="67"/>
      <c r="AE116" s="7">
        <v>44150</v>
      </c>
      <c r="AF116"/>
      <c r="AG116" s="8">
        <v>44150</v>
      </c>
      <c r="AH116" s="7">
        <v>44124</v>
      </c>
      <c r="AI116" s="14" t="s">
        <v>39</v>
      </c>
      <c r="AJ116" s="5" t="e">
        <f>VLOOKUP(A116,'[1]Externe MAJ Nov'!$A:$H,8,0)</f>
        <v>#N/A</v>
      </c>
      <c r="AK116" t="e">
        <f>VLOOKUP(A116,'[1]Externe MAJ Nov'!$A:$G,7,0)</f>
        <v>#N/A</v>
      </c>
      <c r="AL116" t="s">
        <v>40</v>
      </c>
      <c r="AM116" t="s">
        <v>39</v>
      </c>
      <c r="AN116" s="7">
        <v>44124</v>
      </c>
    </row>
    <row r="117" spans="1:40" ht="15.6" x14ac:dyDescent="0.3">
      <c r="A117" t="str">
        <f t="shared" si="1"/>
        <v>21,21,21,21/443/ssl-static-key-ciphers</v>
      </c>
      <c r="B117" t="s">
        <v>4618</v>
      </c>
      <c r="C117" t="s">
        <v>4619</v>
      </c>
      <c r="D117" s="5"/>
      <c r="E117" s="5" t="s">
        <v>2005</v>
      </c>
      <c r="F117"/>
      <c r="G117" s="18"/>
      <c r="H117" t="s">
        <v>1944</v>
      </c>
      <c r="I117" t="s">
        <v>1945</v>
      </c>
      <c r="J117">
        <v>443</v>
      </c>
      <c r="K117" t="s">
        <v>1981</v>
      </c>
      <c r="L117" t="s">
        <v>67</v>
      </c>
      <c r="M117" s="83">
        <v>3</v>
      </c>
      <c r="N117" t="s">
        <v>329</v>
      </c>
      <c r="O117" t="s">
        <v>330</v>
      </c>
      <c r="P117" t="s">
        <v>331</v>
      </c>
      <c r="Q117" t="s">
        <v>332</v>
      </c>
      <c r="R117" t="s">
        <v>983</v>
      </c>
      <c r="S117" t="s">
        <v>334</v>
      </c>
      <c r="T117" t="s">
        <v>67</v>
      </c>
      <c r="U117" t="s">
        <v>67</v>
      </c>
      <c r="V117">
        <v>42036</v>
      </c>
      <c r="W117" t="s">
        <v>215</v>
      </c>
      <c r="X117" s="5">
        <v>0</v>
      </c>
      <c r="Y117" t="s">
        <v>67</v>
      </c>
      <c r="Z117" t="s">
        <v>67</v>
      </c>
      <c r="AA117" s="18" t="s">
        <v>2070</v>
      </c>
      <c r="AB117"/>
      <c r="AC117"/>
      <c r="AD117" s="67"/>
      <c r="AE117" s="7">
        <v>44150</v>
      </c>
      <c r="AF117" s="7">
        <v>44215</v>
      </c>
      <c r="AG117" s="8">
        <v>44150</v>
      </c>
      <c r="AH117" s="7">
        <v>44124</v>
      </c>
      <c r="AI117" s="14" t="s">
        <v>39</v>
      </c>
      <c r="AJ117" s="5" t="e">
        <f>VLOOKUP(A117,'[1]Externe MAJ Nov'!$A:$H,8,0)</f>
        <v>#N/A</v>
      </c>
      <c r="AK117" t="e">
        <f>VLOOKUP(A117,'[1]Externe MAJ Nov'!$A:$G,7,0)</f>
        <v>#N/A</v>
      </c>
      <c r="AL117" t="s">
        <v>2227</v>
      </c>
      <c r="AM117" t="s">
        <v>39</v>
      </c>
      <c r="AN117" s="7">
        <v>44124</v>
      </c>
    </row>
    <row r="118" spans="1:40" ht="15.6" x14ac:dyDescent="0.3">
      <c r="A118" t="str">
        <f t="shared" si="1"/>
        <v>21,21,21,21/443/http-generic-click-jacking</v>
      </c>
      <c r="B118" t="s">
        <v>4618</v>
      </c>
      <c r="C118" t="s">
        <v>4619</v>
      </c>
      <c r="D118" s="5"/>
      <c r="E118" s="5" t="s">
        <v>2009</v>
      </c>
      <c r="F118"/>
      <c r="G118" s="18"/>
      <c r="H118" t="s">
        <v>1944</v>
      </c>
      <c r="I118" t="s">
        <v>1945</v>
      </c>
      <c r="J118">
        <v>443</v>
      </c>
      <c r="K118" t="s">
        <v>1981</v>
      </c>
      <c r="L118" t="s">
        <v>67</v>
      </c>
      <c r="M118" s="83">
        <v>4</v>
      </c>
      <c r="N118" t="s">
        <v>216</v>
      </c>
      <c r="O118" t="s">
        <v>217</v>
      </c>
      <c r="P118" t="s">
        <v>218</v>
      </c>
      <c r="Q118" t="s">
        <v>219</v>
      </c>
      <c r="R118" t="s">
        <v>2071</v>
      </c>
      <c r="S118" t="s">
        <v>221</v>
      </c>
      <c r="T118" t="s">
        <v>67</v>
      </c>
      <c r="U118" t="s">
        <v>67</v>
      </c>
      <c r="V118">
        <v>39708</v>
      </c>
      <c r="W118" t="s">
        <v>215</v>
      </c>
      <c r="X118" s="5">
        <v>0</v>
      </c>
      <c r="Y118" t="s">
        <v>67</v>
      </c>
      <c r="Z118" t="s">
        <v>67</v>
      </c>
      <c r="AA118" s="18" t="s">
        <v>2014</v>
      </c>
      <c r="AB118"/>
      <c r="AC118"/>
      <c r="AD118" s="67"/>
      <c r="AE118"/>
      <c r="AF118" s="7">
        <v>44142</v>
      </c>
      <c r="AG118" s="8">
        <v>44142</v>
      </c>
      <c r="AH118" s="7">
        <v>44124</v>
      </c>
      <c r="AI118" s="14" t="s">
        <v>39</v>
      </c>
      <c r="AJ118" s="5" t="e">
        <f>VLOOKUP(A118,'[1]Externe MAJ Nov'!$A:$H,8,0)</f>
        <v>#N/A</v>
      </c>
      <c r="AK118" t="e">
        <f>VLOOKUP(A118,'[1]Externe MAJ Nov'!$A:$G,7,0)</f>
        <v>#N/A</v>
      </c>
      <c r="AL118" t="s">
        <v>40</v>
      </c>
      <c r="AM118" t="s">
        <v>39</v>
      </c>
      <c r="AN118" s="7">
        <v>44124</v>
      </c>
    </row>
    <row r="119" spans="1:40" ht="15.6" x14ac:dyDescent="0.3">
      <c r="A119" t="str">
        <f t="shared" si="1"/>
        <v>21,21,21,21/443/ssl-cve-2016-2183-sweet32</v>
      </c>
      <c r="B119" t="s">
        <v>4618</v>
      </c>
      <c r="C119" t="s">
        <v>4619</v>
      </c>
      <c r="D119" s="5"/>
      <c r="E119" s="5" t="s">
        <v>2009</v>
      </c>
      <c r="F119"/>
      <c r="G119" s="18"/>
      <c r="H119" t="s">
        <v>1944</v>
      </c>
      <c r="I119" t="s">
        <v>1945</v>
      </c>
      <c r="J119">
        <v>443</v>
      </c>
      <c r="K119" t="s">
        <v>1981</v>
      </c>
      <c r="L119" t="s">
        <v>67</v>
      </c>
      <c r="M119" s="83">
        <v>5</v>
      </c>
      <c r="N119" t="s">
        <v>320</v>
      </c>
      <c r="O119" t="s">
        <v>321</v>
      </c>
      <c r="P119" t="s">
        <v>322</v>
      </c>
      <c r="Q119" t="s">
        <v>310</v>
      </c>
      <c r="R119" t="s">
        <v>982</v>
      </c>
      <c r="S119" t="s">
        <v>323</v>
      </c>
      <c r="T119" t="s">
        <v>258</v>
      </c>
      <c r="U119" t="s">
        <v>1967</v>
      </c>
      <c r="V119">
        <v>42606</v>
      </c>
      <c r="W119" t="s">
        <v>215</v>
      </c>
      <c r="X119" s="5">
        <v>1</v>
      </c>
      <c r="Y119" t="s">
        <v>1968</v>
      </c>
      <c r="Z119" t="s">
        <v>1969</v>
      </c>
      <c r="AA119" s="18" t="s">
        <v>2070</v>
      </c>
      <c r="AB119"/>
      <c r="AC119"/>
      <c r="AD119" s="67"/>
      <c r="AE119"/>
      <c r="AF119" s="7">
        <v>44215</v>
      </c>
      <c r="AG119" s="8">
        <v>44142</v>
      </c>
      <c r="AH119" s="7">
        <v>44124</v>
      </c>
      <c r="AI119" s="14" t="s">
        <v>39</v>
      </c>
      <c r="AJ119" s="5" t="e">
        <f>VLOOKUP(A119,'[1]Externe MAJ Nov'!$A:$H,8,0)</f>
        <v>#N/A</v>
      </c>
      <c r="AK119" t="e">
        <f>VLOOKUP(A119,'[1]Externe MAJ Nov'!$A:$G,7,0)</f>
        <v>#N/A</v>
      </c>
      <c r="AL119" t="s">
        <v>291</v>
      </c>
      <c r="AM119" t="s">
        <v>39</v>
      </c>
      <c r="AN119" s="7">
        <v>44124</v>
      </c>
    </row>
    <row r="120" spans="1:40" ht="15.6" x14ac:dyDescent="0.3">
      <c r="A120" t="str">
        <f t="shared" si="1"/>
        <v>21,21,21,21/443/tls-untrusted-ca</v>
      </c>
      <c r="B120" t="s">
        <v>4618</v>
      </c>
      <c r="C120" t="s">
        <v>4619</v>
      </c>
      <c r="D120" s="5"/>
      <c r="E120" s="5" t="s">
        <v>2009</v>
      </c>
      <c r="F120" t="s">
        <v>2072</v>
      </c>
      <c r="G120" s="18"/>
      <c r="H120" t="s">
        <v>1944</v>
      </c>
      <c r="I120" t="s">
        <v>1945</v>
      </c>
      <c r="J120">
        <v>443</v>
      </c>
      <c r="K120" t="s">
        <v>1981</v>
      </c>
      <c r="L120" t="s">
        <v>67</v>
      </c>
      <c r="M120" s="83">
        <v>6</v>
      </c>
      <c r="N120" t="s">
        <v>341</v>
      </c>
      <c r="O120" t="s">
        <v>342</v>
      </c>
      <c r="P120" t="s">
        <v>343</v>
      </c>
      <c r="Q120" t="s">
        <v>344</v>
      </c>
      <c r="R120" t="s">
        <v>1408</v>
      </c>
      <c r="S120" t="s">
        <v>346</v>
      </c>
      <c r="T120" t="s">
        <v>67</v>
      </c>
      <c r="U120" t="s">
        <v>67</v>
      </c>
      <c r="V120">
        <v>34700</v>
      </c>
      <c r="W120" t="s">
        <v>215</v>
      </c>
      <c r="X120" s="5">
        <v>0</v>
      </c>
      <c r="Y120" t="s">
        <v>67</v>
      </c>
      <c r="Z120" t="s">
        <v>67</v>
      </c>
      <c r="AA120" s="18" t="s">
        <v>2073</v>
      </c>
      <c r="AB120"/>
      <c r="AC120"/>
      <c r="AD120" s="67"/>
      <c r="AE120"/>
      <c r="AF120" s="7">
        <v>44215</v>
      </c>
      <c r="AG120" s="8">
        <v>44142</v>
      </c>
      <c r="AH120" s="7">
        <v>44124</v>
      </c>
      <c r="AI120" s="14" t="s">
        <v>39</v>
      </c>
      <c r="AJ120" s="5" t="e">
        <f>VLOOKUP(A120,'[1]Externe MAJ Nov'!$A:$H,8,0)</f>
        <v>#N/A</v>
      </c>
      <c r="AK120" t="e">
        <f>VLOOKUP(A120,'[1]Externe MAJ Nov'!$A:$G,7,0)</f>
        <v>#N/A</v>
      </c>
      <c r="AL120" t="s">
        <v>2227</v>
      </c>
      <c r="AM120" t="s">
        <v>39</v>
      </c>
      <c r="AN120" s="7">
        <v>44124</v>
      </c>
    </row>
    <row r="121" spans="1:40" ht="15.6" x14ac:dyDescent="0.3">
      <c r="A121" t="str">
        <f t="shared" si="1"/>
        <v>21,21,21,21/0/generic-tcp-timestamp</v>
      </c>
      <c r="B121" t="s">
        <v>4618</v>
      </c>
      <c r="C121" t="s">
        <v>4619</v>
      </c>
      <c r="D121" s="5"/>
      <c r="E121" s="5" t="s">
        <v>1942</v>
      </c>
      <c r="F121" t="s">
        <v>2074</v>
      </c>
      <c r="G121" s="18"/>
      <c r="H121" t="s">
        <v>67</v>
      </c>
      <c r="I121" t="s">
        <v>67</v>
      </c>
      <c r="J121">
        <v>0</v>
      </c>
      <c r="K121" t="s">
        <v>1946</v>
      </c>
      <c r="L121" t="s">
        <v>67</v>
      </c>
      <c r="M121" s="82">
        <v>1</v>
      </c>
      <c r="N121" t="s">
        <v>270</v>
      </c>
      <c r="O121" t="s">
        <v>271</v>
      </c>
      <c r="P121" t="s">
        <v>272</v>
      </c>
      <c r="Q121" t="s">
        <v>273</v>
      </c>
      <c r="R121" t="s">
        <v>274</v>
      </c>
      <c r="S121" t="s">
        <v>275</v>
      </c>
      <c r="T121" t="s">
        <v>67</v>
      </c>
      <c r="U121" t="s">
        <v>67</v>
      </c>
      <c r="V121" s="6">
        <v>35643</v>
      </c>
      <c r="W121" t="s">
        <v>215</v>
      </c>
      <c r="X121" s="5">
        <v>0</v>
      </c>
      <c r="Y121" t="s">
        <v>67</v>
      </c>
      <c r="Z121" t="s">
        <v>67</v>
      </c>
      <c r="AA121" s="18" t="s">
        <v>2073</v>
      </c>
      <c r="AB121"/>
      <c r="AC121"/>
      <c r="AD121" s="67"/>
      <c r="AE121"/>
      <c r="AF121"/>
      <c r="AG121" s="6"/>
      <c r="AH121" s="7">
        <v>44124</v>
      </c>
      <c r="AI121" s="14" t="s">
        <v>1956</v>
      </c>
      <c r="AJ121" s="5" t="e">
        <f>VLOOKUP(A121,'[1]Externe MAJ Nov'!$A:$H,8,0)</f>
        <v>#N/A</v>
      </c>
      <c r="AK121" t="e">
        <f>VLOOKUP(A121,'[1]Externe MAJ Nov'!$A:$G,7,0)</f>
        <v>#N/A</v>
      </c>
      <c r="AL121" t="s">
        <v>291</v>
      </c>
      <c r="AM121" t="s">
        <v>39</v>
      </c>
      <c r="AN121" s="7">
        <v>44124</v>
      </c>
    </row>
    <row r="122" spans="1:40" ht="15.6" x14ac:dyDescent="0.3">
      <c r="A122" t="str">
        <f t="shared" si="1"/>
        <v>21,21,21,21/0/generic-tcp-timestamp</v>
      </c>
      <c r="B122" t="s">
        <v>4618</v>
      </c>
      <c r="C122" t="s">
        <v>4619</v>
      </c>
      <c r="D122" s="5"/>
      <c r="E122" s="5" t="s">
        <v>1942</v>
      </c>
      <c r="F122"/>
      <c r="G122" s="18"/>
      <c r="H122" t="s">
        <v>1944</v>
      </c>
      <c r="I122" t="s">
        <v>1945</v>
      </c>
      <c r="J122">
        <v>0</v>
      </c>
      <c r="K122" t="s">
        <v>1946</v>
      </c>
      <c r="L122" t="s">
        <v>67</v>
      </c>
      <c r="M122" s="82">
        <v>1</v>
      </c>
      <c r="N122" t="s">
        <v>270</v>
      </c>
      <c r="O122" t="s">
        <v>271</v>
      </c>
      <c r="P122" t="s">
        <v>272</v>
      </c>
      <c r="Q122" t="s">
        <v>1947</v>
      </c>
      <c r="R122" t="s">
        <v>274</v>
      </c>
      <c r="S122" t="s">
        <v>275</v>
      </c>
      <c r="T122" t="s">
        <v>67</v>
      </c>
      <c r="U122" t="s">
        <v>67</v>
      </c>
      <c r="V122" s="6">
        <v>35643</v>
      </c>
      <c r="W122" t="s">
        <v>215</v>
      </c>
      <c r="X122" s="5">
        <v>0</v>
      </c>
      <c r="Y122" t="s">
        <v>67</v>
      </c>
      <c r="Z122" t="s">
        <v>67</v>
      </c>
      <c r="AA122" s="18" t="s">
        <v>1948</v>
      </c>
      <c r="AB122"/>
      <c r="AC122"/>
      <c r="AD122" s="67"/>
      <c r="AE122" s="7">
        <v>44150</v>
      </c>
      <c r="AF122"/>
      <c r="AG122" s="8">
        <v>44150</v>
      </c>
      <c r="AH122" s="7">
        <v>44124</v>
      </c>
      <c r="AI122" s="14" t="s">
        <v>39</v>
      </c>
      <c r="AJ122" s="5" t="e">
        <f>VLOOKUP(A122,'[1]Externe MAJ Nov'!$A:$H,8,0)</f>
        <v>#N/A</v>
      </c>
      <c r="AK122" t="e">
        <f>VLOOKUP(A122,'[1]Externe MAJ Nov'!$A:$G,7,0)</f>
        <v>#N/A</v>
      </c>
      <c r="AL122" t="s">
        <v>40</v>
      </c>
      <c r="AM122" t="s">
        <v>39</v>
      </c>
      <c r="AN122" s="7">
        <v>44124</v>
      </c>
    </row>
    <row r="123" spans="1:40" ht="15.6" x14ac:dyDescent="0.3">
      <c r="A123" t="str">
        <f t="shared" si="1"/>
        <v>21,21,21,21/443/ssl-3des-ciphers</v>
      </c>
      <c r="B123" t="s">
        <v>4618</v>
      </c>
      <c r="C123" t="s">
        <v>4619</v>
      </c>
      <c r="D123" s="5"/>
      <c r="E123" s="5" t="s">
        <v>1952</v>
      </c>
      <c r="F123" t="s">
        <v>533</v>
      </c>
      <c r="G123" s="18"/>
      <c r="H123" t="s">
        <v>1944</v>
      </c>
      <c r="I123" t="s">
        <v>1945</v>
      </c>
      <c r="J123">
        <v>443</v>
      </c>
      <c r="K123" t="s">
        <v>1981</v>
      </c>
      <c r="L123" t="s">
        <v>1962</v>
      </c>
      <c r="M123" s="83">
        <v>1</v>
      </c>
      <c r="N123" t="s">
        <v>307</v>
      </c>
      <c r="O123" t="s">
        <v>308</v>
      </c>
      <c r="P123" t="s">
        <v>309</v>
      </c>
      <c r="Q123" t="s">
        <v>310</v>
      </c>
      <c r="R123" t="s">
        <v>1016</v>
      </c>
      <c r="S123" t="s">
        <v>312</v>
      </c>
      <c r="T123" t="s">
        <v>67</v>
      </c>
      <c r="U123" t="s">
        <v>67</v>
      </c>
      <c r="V123" s="6">
        <v>39845</v>
      </c>
      <c r="W123" t="s">
        <v>215</v>
      </c>
      <c r="X123" s="5">
        <v>0</v>
      </c>
      <c r="Y123" t="s">
        <v>67</v>
      </c>
      <c r="Z123" t="s">
        <v>67</v>
      </c>
      <c r="AA123" s="18" t="s">
        <v>1948</v>
      </c>
      <c r="AB123"/>
      <c r="AC123"/>
      <c r="AD123" s="67"/>
      <c r="AE123"/>
      <c r="AF123"/>
      <c r="AG123" s="6"/>
      <c r="AH123" s="7">
        <v>44124</v>
      </c>
      <c r="AI123" s="14" t="s">
        <v>1956</v>
      </c>
      <c r="AJ123" s="5" t="e">
        <f>VLOOKUP(A123,'[1]Externe MAJ Nov'!$A:$H,8,0)</f>
        <v>#N/A</v>
      </c>
      <c r="AK123" t="e">
        <f>VLOOKUP(A123,'[1]Externe MAJ Nov'!$A:$G,7,0)</f>
        <v>#N/A</v>
      </c>
      <c r="AL123" t="s">
        <v>291</v>
      </c>
      <c r="AM123" t="s">
        <v>39</v>
      </c>
      <c r="AN123" s="7">
        <v>44124</v>
      </c>
    </row>
    <row r="124" spans="1:40" ht="15.6" x14ac:dyDescent="0.3">
      <c r="A124" t="str">
        <f t="shared" si="1"/>
        <v>21,21,21,21/22/ssh-3des-ciphers</v>
      </c>
      <c r="B124" t="s">
        <v>4618</v>
      </c>
      <c r="C124" t="s">
        <v>4619</v>
      </c>
      <c r="D124" s="5"/>
      <c r="E124" s="5" t="s">
        <v>1952</v>
      </c>
      <c r="F124" t="s">
        <v>533</v>
      </c>
      <c r="G124" s="18"/>
      <c r="H124" t="s">
        <v>1944</v>
      </c>
      <c r="I124" t="s">
        <v>1945</v>
      </c>
      <c r="J124">
        <v>22</v>
      </c>
      <c r="K124" t="s">
        <v>1954</v>
      </c>
      <c r="L124" t="s">
        <v>1955</v>
      </c>
      <c r="M124" s="83">
        <v>1</v>
      </c>
      <c r="N124" t="s">
        <v>235</v>
      </c>
      <c r="O124" t="s">
        <v>236</v>
      </c>
      <c r="P124" t="s">
        <v>237</v>
      </c>
      <c r="Q124" t="s">
        <v>238</v>
      </c>
      <c r="R124" t="s">
        <v>239</v>
      </c>
      <c r="S124" t="s">
        <v>240</v>
      </c>
      <c r="T124" t="s">
        <v>67</v>
      </c>
      <c r="U124" t="s">
        <v>67</v>
      </c>
      <c r="V124" s="6">
        <v>39845</v>
      </c>
      <c r="W124" t="s">
        <v>51</v>
      </c>
      <c r="X124" s="5">
        <v>0</v>
      </c>
      <c r="Y124" t="s">
        <v>67</v>
      </c>
      <c r="Z124" t="s">
        <v>67</v>
      </c>
      <c r="AA124" s="18" t="s">
        <v>1948</v>
      </c>
      <c r="AB124"/>
      <c r="AC124"/>
      <c r="AD124" s="67"/>
      <c r="AE124"/>
      <c r="AF124"/>
      <c r="AG124" s="6"/>
      <c r="AH124" s="7">
        <v>44124</v>
      </c>
      <c r="AI124" s="14" t="s">
        <v>1956</v>
      </c>
      <c r="AJ124" s="5" t="e">
        <f>VLOOKUP(A124,'[1]Externe MAJ Nov'!$A:$H,8,0)</f>
        <v>#N/A</v>
      </c>
      <c r="AK124" t="e">
        <f>VLOOKUP(A124,'[1]Externe MAJ Nov'!$A:$G,7,0)</f>
        <v>#N/A</v>
      </c>
      <c r="AL124" t="s">
        <v>291</v>
      </c>
      <c r="AM124" t="s">
        <v>39</v>
      </c>
      <c r="AN124" s="7">
        <v>44124</v>
      </c>
    </row>
    <row r="125" spans="1:40" ht="15.6" x14ac:dyDescent="0.3">
      <c r="A125" t="str">
        <f t="shared" si="1"/>
        <v>21,21,21,21/0/generic-tcp-timestamp</v>
      </c>
      <c r="B125" t="s">
        <v>4618</v>
      </c>
      <c r="C125" t="s">
        <v>4619</v>
      </c>
      <c r="D125" s="5"/>
      <c r="E125" s="5" t="s">
        <v>1952</v>
      </c>
      <c r="F125" t="s">
        <v>533</v>
      </c>
      <c r="G125" s="18"/>
      <c r="H125" t="s">
        <v>1944</v>
      </c>
      <c r="I125" t="s">
        <v>1945</v>
      </c>
      <c r="J125">
        <v>0</v>
      </c>
      <c r="K125" t="s">
        <v>1946</v>
      </c>
      <c r="L125" t="s">
        <v>67</v>
      </c>
      <c r="M125" s="83">
        <v>1</v>
      </c>
      <c r="N125" t="s">
        <v>270</v>
      </c>
      <c r="O125" t="s">
        <v>271</v>
      </c>
      <c r="P125" t="s">
        <v>272</v>
      </c>
      <c r="Q125" t="s">
        <v>273</v>
      </c>
      <c r="R125" t="s">
        <v>274</v>
      </c>
      <c r="S125" t="s">
        <v>275</v>
      </c>
      <c r="T125" t="s">
        <v>67</v>
      </c>
      <c r="U125" t="s">
        <v>67</v>
      </c>
      <c r="V125" s="6">
        <v>35643</v>
      </c>
      <c r="W125" t="s">
        <v>215</v>
      </c>
      <c r="X125" s="5">
        <v>0</v>
      </c>
      <c r="Y125" t="s">
        <v>67</v>
      </c>
      <c r="Z125" t="s">
        <v>67</v>
      </c>
      <c r="AA125" s="18" t="s">
        <v>1948</v>
      </c>
      <c r="AB125"/>
      <c r="AC125"/>
      <c r="AD125" s="67"/>
      <c r="AE125"/>
      <c r="AF125"/>
      <c r="AG125" s="6"/>
      <c r="AH125" s="7">
        <v>44124</v>
      </c>
      <c r="AI125" s="14" t="s">
        <v>1956</v>
      </c>
      <c r="AJ125" s="5" t="e">
        <f>VLOOKUP(A125,'[1]Externe MAJ Nov'!$A:$H,8,0)</f>
        <v>#N/A</v>
      </c>
      <c r="AK125" t="e">
        <f>VLOOKUP(A125,'[1]Externe MAJ Nov'!$A:$G,7,0)</f>
        <v>#N/A</v>
      </c>
      <c r="AL125" t="s">
        <v>291</v>
      </c>
      <c r="AM125" t="s">
        <v>39</v>
      </c>
      <c r="AN125" s="7">
        <v>44124</v>
      </c>
    </row>
    <row r="126" spans="1:40" ht="15.6" x14ac:dyDescent="0.3">
      <c r="A126" t="str">
        <f t="shared" si="1"/>
        <v>21,21,21,21/22/ssh-cbc-ciphers</v>
      </c>
      <c r="B126" t="s">
        <v>4618</v>
      </c>
      <c r="C126" t="s">
        <v>4619</v>
      </c>
      <c r="D126" s="5"/>
      <c r="E126" s="5" t="s">
        <v>1952</v>
      </c>
      <c r="F126" t="s">
        <v>533</v>
      </c>
      <c r="G126" s="18"/>
      <c r="H126" t="s">
        <v>1944</v>
      </c>
      <c r="I126" t="s">
        <v>1945</v>
      </c>
      <c r="J126">
        <v>22</v>
      </c>
      <c r="K126" t="s">
        <v>1954</v>
      </c>
      <c r="L126" t="s">
        <v>1955</v>
      </c>
      <c r="M126" s="83">
        <v>3</v>
      </c>
      <c r="N126" t="s">
        <v>241</v>
      </c>
      <c r="O126" t="s">
        <v>242</v>
      </c>
      <c r="P126" t="s">
        <v>243</v>
      </c>
      <c r="Q126" t="s">
        <v>244</v>
      </c>
      <c r="R126" t="s">
        <v>1957</v>
      </c>
      <c r="S126" t="s">
        <v>246</v>
      </c>
      <c r="T126" t="s">
        <v>67</v>
      </c>
      <c r="U126" t="s">
        <v>67</v>
      </c>
      <c r="V126" s="6">
        <v>41313</v>
      </c>
      <c r="W126" t="s">
        <v>51</v>
      </c>
      <c r="X126" s="5">
        <v>0</v>
      </c>
      <c r="Y126" t="s">
        <v>67</v>
      </c>
      <c r="Z126" t="s">
        <v>67</v>
      </c>
      <c r="AA126" s="18" t="s">
        <v>1948</v>
      </c>
      <c r="AB126"/>
      <c r="AC126"/>
      <c r="AD126" s="67"/>
      <c r="AE126"/>
      <c r="AF126"/>
      <c r="AG126" s="6"/>
      <c r="AH126" s="7">
        <v>44124</v>
      </c>
      <c r="AI126" s="14" t="s">
        <v>1956</v>
      </c>
      <c r="AJ126" s="5" t="e">
        <f>VLOOKUP(A126,'[1]Externe MAJ Nov'!$A:$H,8,0)</f>
        <v>#N/A</v>
      </c>
      <c r="AK126" t="e">
        <f>VLOOKUP(A126,'[1]Externe MAJ Nov'!$A:$G,7,0)</f>
        <v>#N/A</v>
      </c>
      <c r="AL126" t="s">
        <v>291</v>
      </c>
      <c r="AM126" t="s">
        <v>39</v>
      </c>
      <c r="AN126" s="7">
        <v>44124</v>
      </c>
    </row>
    <row r="127" spans="1:40" ht="15.6" x14ac:dyDescent="0.3">
      <c r="A127" t="str">
        <f t="shared" ref="A127:A190" si="2">B127&amp;"/"&amp;J127&amp;"/"&amp;N127</f>
        <v>21,21,21,21/443/ssl-static-key-ciphers</v>
      </c>
      <c r="B127" t="s">
        <v>4618</v>
      </c>
      <c r="C127" t="s">
        <v>4619</v>
      </c>
      <c r="D127" s="5"/>
      <c r="E127" s="5" t="s">
        <v>1952</v>
      </c>
      <c r="F127" t="s">
        <v>533</v>
      </c>
      <c r="G127" s="18"/>
      <c r="H127" t="s">
        <v>1944</v>
      </c>
      <c r="I127" t="s">
        <v>1945</v>
      </c>
      <c r="J127">
        <v>443</v>
      </c>
      <c r="K127" t="s">
        <v>1981</v>
      </c>
      <c r="L127" t="s">
        <v>1962</v>
      </c>
      <c r="M127" s="83">
        <v>3</v>
      </c>
      <c r="N127" t="s">
        <v>329</v>
      </c>
      <c r="O127" t="s">
        <v>330</v>
      </c>
      <c r="P127" t="s">
        <v>331</v>
      </c>
      <c r="Q127" t="s">
        <v>332</v>
      </c>
      <c r="R127" t="s">
        <v>1018</v>
      </c>
      <c r="S127" t="s">
        <v>334</v>
      </c>
      <c r="T127" t="s">
        <v>67</v>
      </c>
      <c r="U127" t="s">
        <v>67</v>
      </c>
      <c r="V127" s="6">
        <v>42036</v>
      </c>
      <c r="W127" t="s">
        <v>215</v>
      </c>
      <c r="X127" s="5">
        <v>0</v>
      </c>
      <c r="Y127" t="s">
        <v>67</v>
      </c>
      <c r="Z127" t="s">
        <v>67</v>
      </c>
      <c r="AA127" s="18" t="s">
        <v>1948</v>
      </c>
      <c r="AB127"/>
      <c r="AC127"/>
      <c r="AD127" s="67"/>
      <c r="AE127"/>
      <c r="AF127"/>
      <c r="AG127" s="6"/>
      <c r="AH127" s="7">
        <v>44124</v>
      </c>
      <c r="AI127" s="14" t="s">
        <v>1956</v>
      </c>
      <c r="AJ127" s="5" t="e">
        <f>VLOOKUP(A127,'[1]Externe MAJ Nov'!$A:$H,8,0)</f>
        <v>#N/A</v>
      </c>
      <c r="AK127" t="e">
        <f>VLOOKUP(A127,'[1]Externe MAJ Nov'!$A:$G,7,0)</f>
        <v>#N/A</v>
      </c>
      <c r="AL127" t="s">
        <v>291</v>
      </c>
      <c r="AM127" t="s">
        <v>39</v>
      </c>
      <c r="AN127" s="7">
        <v>44124</v>
      </c>
    </row>
    <row r="128" spans="1:40" ht="15.6" x14ac:dyDescent="0.3">
      <c r="A128" t="str">
        <f t="shared" si="2"/>
        <v>21,21,21,21/443/rc4-cve-2013-2566</v>
      </c>
      <c r="B128" t="s">
        <v>4618</v>
      </c>
      <c r="C128" t="s">
        <v>4619</v>
      </c>
      <c r="D128" s="5"/>
      <c r="E128" s="5" t="s">
        <v>1952</v>
      </c>
      <c r="F128" t="s">
        <v>533</v>
      </c>
      <c r="G128" s="18"/>
      <c r="H128" t="s">
        <v>1944</v>
      </c>
      <c r="I128" t="s">
        <v>1945</v>
      </c>
      <c r="J128">
        <v>443</v>
      </c>
      <c r="K128" t="s">
        <v>1981</v>
      </c>
      <c r="L128" t="s">
        <v>1962</v>
      </c>
      <c r="M128" s="83">
        <v>4</v>
      </c>
      <c r="N128" t="s">
        <v>451</v>
      </c>
      <c r="O128" t="s">
        <v>452</v>
      </c>
      <c r="P128" t="s">
        <v>453</v>
      </c>
      <c r="Q128" t="s">
        <v>454</v>
      </c>
      <c r="R128" t="s">
        <v>1015</v>
      </c>
      <c r="S128" t="s">
        <v>456</v>
      </c>
      <c r="T128" t="s">
        <v>457</v>
      </c>
      <c r="U128" t="s">
        <v>2075</v>
      </c>
      <c r="V128" s="6">
        <v>41345</v>
      </c>
      <c r="W128" t="s">
        <v>215</v>
      </c>
      <c r="X128" s="5">
        <v>0</v>
      </c>
      <c r="Y128" t="s">
        <v>67</v>
      </c>
      <c r="Z128" t="s">
        <v>67</v>
      </c>
      <c r="AA128" s="18" t="s">
        <v>1948</v>
      </c>
      <c r="AB128"/>
      <c r="AC128"/>
      <c r="AD128" s="67"/>
      <c r="AE128"/>
      <c r="AF128"/>
      <c r="AG128" s="6"/>
      <c r="AH128" s="7">
        <v>44124</v>
      </c>
      <c r="AI128" s="14" t="s">
        <v>1956</v>
      </c>
      <c r="AJ128" s="5" t="e">
        <f>VLOOKUP(A128,'[1]Externe MAJ Nov'!$A:$H,8,0)</f>
        <v>#N/A</v>
      </c>
      <c r="AK128" t="e">
        <f>VLOOKUP(A128,'[1]Externe MAJ Nov'!$A:$G,7,0)</f>
        <v>#N/A</v>
      </c>
      <c r="AL128" t="s">
        <v>291</v>
      </c>
      <c r="AM128" t="s">
        <v>39</v>
      </c>
      <c r="AN128" s="7">
        <v>44124</v>
      </c>
    </row>
    <row r="129" spans="1:40" ht="15.6" x14ac:dyDescent="0.3">
      <c r="A129" t="str">
        <f t="shared" si="2"/>
        <v>21,21,21,21/22/ssh-rc4-ciphers</v>
      </c>
      <c r="B129" t="s">
        <v>4618</v>
      </c>
      <c r="C129" t="s">
        <v>4619</v>
      </c>
      <c r="D129" s="5"/>
      <c r="E129" s="5" t="s">
        <v>1952</v>
      </c>
      <c r="F129" t="s">
        <v>533</v>
      </c>
      <c r="G129" s="18"/>
      <c r="H129" t="s">
        <v>1944</v>
      </c>
      <c r="I129" t="s">
        <v>1945</v>
      </c>
      <c r="J129">
        <v>22</v>
      </c>
      <c r="K129" t="s">
        <v>1954</v>
      </c>
      <c r="L129" t="s">
        <v>1955</v>
      </c>
      <c r="M129" s="83">
        <v>4</v>
      </c>
      <c r="N129" t="s">
        <v>277</v>
      </c>
      <c r="O129" t="s">
        <v>278</v>
      </c>
      <c r="P129" t="s">
        <v>279</v>
      </c>
      <c r="Q129" t="s">
        <v>280</v>
      </c>
      <c r="R129" t="s">
        <v>1958</v>
      </c>
      <c r="S129" t="s">
        <v>282</v>
      </c>
      <c r="T129" t="s">
        <v>67</v>
      </c>
      <c r="U129" t="s">
        <v>67</v>
      </c>
      <c r="V129" s="6">
        <v>41345</v>
      </c>
      <c r="W129" t="s">
        <v>51</v>
      </c>
      <c r="X129" s="5">
        <v>0</v>
      </c>
      <c r="Y129" t="s">
        <v>67</v>
      </c>
      <c r="Z129" t="s">
        <v>67</v>
      </c>
      <c r="AA129" s="18" t="s">
        <v>1948</v>
      </c>
      <c r="AB129"/>
      <c r="AC129"/>
      <c r="AD129" s="67"/>
      <c r="AE129"/>
      <c r="AF129"/>
      <c r="AG129" s="6"/>
      <c r="AH129" s="7">
        <v>44124</v>
      </c>
      <c r="AI129" s="14" t="s">
        <v>1956</v>
      </c>
      <c r="AJ129" s="5" t="e">
        <f>VLOOKUP(A129,'[1]Externe MAJ Nov'!$A:$H,8,0)</f>
        <v>#N/A</v>
      </c>
      <c r="AK129" t="e">
        <f>VLOOKUP(A129,'[1]Externe MAJ Nov'!$A:$G,7,0)</f>
        <v>#N/A</v>
      </c>
      <c r="AL129" t="s">
        <v>291</v>
      </c>
      <c r="AM129" t="s">
        <v>39</v>
      </c>
      <c r="AN129" s="7">
        <v>44124</v>
      </c>
    </row>
    <row r="130" spans="1:40" ht="15.6" x14ac:dyDescent="0.3">
      <c r="A130" t="str">
        <f t="shared" si="2"/>
        <v>21,21,21,21/22/ssh-cve-2015-4000</v>
      </c>
      <c r="B130" t="s">
        <v>4618</v>
      </c>
      <c r="C130" t="s">
        <v>4619</v>
      </c>
      <c r="D130" s="5"/>
      <c r="E130" s="5" t="s">
        <v>1952</v>
      </c>
      <c r="F130" t="s">
        <v>533</v>
      </c>
      <c r="G130" s="18"/>
      <c r="H130" t="s">
        <v>1944</v>
      </c>
      <c r="I130" t="s">
        <v>1945</v>
      </c>
      <c r="J130">
        <v>22</v>
      </c>
      <c r="K130" t="s">
        <v>1954</v>
      </c>
      <c r="L130" t="s">
        <v>1955</v>
      </c>
      <c r="M130" s="83">
        <v>4</v>
      </c>
      <c r="N130" t="s">
        <v>247</v>
      </c>
      <c r="O130" t="s">
        <v>248</v>
      </c>
      <c r="P130" t="s">
        <v>249</v>
      </c>
      <c r="Q130" t="s">
        <v>250</v>
      </c>
      <c r="R130" t="s">
        <v>251</v>
      </c>
      <c r="S130" t="s">
        <v>252</v>
      </c>
      <c r="T130" t="s">
        <v>253</v>
      </c>
      <c r="U130" t="s">
        <v>1959</v>
      </c>
      <c r="V130" s="6">
        <v>42144</v>
      </c>
      <c r="W130" t="s">
        <v>51</v>
      </c>
      <c r="X130" s="5">
        <v>0</v>
      </c>
      <c r="Y130" t="s">
        <v>67</v>
      </c>
      <c r="Z130" t="s">
        <v>67</v>
      </c>
      <c r="AA130" s="18" t="s">
        <v>1948</v>
      </c>
      <c r="AB130"/>
      <c r="AC130"/>
      <c r="AD130" s="67"/>
      <c r="AE130"/>
      <c r="AF130"/>
      <c r="AG130" s="6"/>
      <c r="AH130" s="7">
        <v>44124</v>
      </c>
      <c r="AI130" s="14" t="s">
        <v>1956</v>
      </c>
      <c r="AJ130" s="5" t="e">
        <f>VLOOKUP(A130,'[1]Externe MAJ Nov'!$A:$H,8,0)</f>
        <v>#N/A</v>
      </c>
      <c r="AK130" t="e">
        <f>VLOOKUP(A130,'[1]Externe MAJ Nov'!$A:$G,7,0)</f>
        <v>#N/A</v>
      </c>
      <c r="AL130" t="s">
        <v>291</v>
      </c>
      <c r="AM130" t="s">
        <v>39</v>
      </c>
      <c r="AN130" s="7">
        <v>44124</v>
      </c>
    </row>
    <row r="131" spans="1:40" ht="15.6" x14ac:dyDescent="0.3">
      <c r="A131" t="str">
        <f t="shared" si="2"/>
        <v>21,21,21,21/22/ssh-weak-message-authentication-code-algorithms</v>
      </c>
      <c r="B131" t="s">
        <v>4618</v>
      </c>
      <c r="C131" t="s">
        <v>4619</v>
      </c>
      <c r="D131" s="5"/>
      <c r="E131" s="5" t="s">
        <v>1952</v>
      </c>
      <c r="F131" t="s">
        <v>533</v>
      </c>
      <c r="G131" s="18"/>
      <c r="H131" t="s">
        <v>1944</v>
      </c>
      <c r="I131" t="s">
        <v>1945</v>
      </c>
      <c r="J131">
        <v>22</v>
      </c>
      <c r="K131" t="s">
        <v>1954</v>
      </c>
      <c r="L131" t="s">
        <v>1955</v>
      </c>
      <c r="M131" s="83">
        <v>4</v>
      </c>
      <c r="N131" t="s">
        <v>283</v>
      </c>
      <c r="O131" t="s">
        <v>284</v>
      </c>
      <c r="P131" t="s">
        <v>285</v>
      </c>
      <c r="Q131" t="s">
        <v>286</v>
      </c>
      <c r="R131" t="s">
        <v>1960</v>
      </c>
      <c r="S131" t="s">
        <v>288</v>
      </c>
      <c r="T131" t="s">
        <v>67</v>
      </c>
      <c r="U131" t="s">
        <v>67</v>
      </c>
      <c r="V131" s="6">
        <v>41645</v>
      </c>
      <c r="W131" t="s">
        <v>51</v>
      </c>
      <c r="X131" s="5">
        <v>0</v>
      </c>
      <c r="Y131" t="s">
        <v>67</v>
      </c>
      <c r="Z131" t="s">
        <v>67</v>
      </c>
      <c r="AA131" s="18" t="s">
        <v>1948</v>
      </c>
      <c r="AB131"/>
      <c r="AC131"/>
      <c r="AD131" s="67"/>
      <c r="AE131"/>
      <c r="AF131"/>
      <c r="AG131" s="6"/>
      <c r="AH131" s="7">
        <v>44124</v>
      </c>
      <c r="AI131" s="14" t="s">
        <v>1956</v>
      </c>
      <c r="AJ131" s="5" t="e">
        <f>VLOOKUP(A131,'[1]Externe MAJ Nov'!$A:$H,8,0)</f>
        <v>#N/A</v>
      </c>
      <c r="AK131" t="e">
        <f>VLOOKUP(A131,'[1]Externe MAJ Nov'!$A:$G,7,0)</f>
        <v>#N/A</v>
      </c>
      <c r="AL131" t="s">
        <v>291</v>
      </c>
      <c r="AM131" t="s">
        <v>39</v>
      </c>
      <c r="AN131" s="7">
        <v>44124</v>
      </c>
    </row>
    <row r="132" spans="1:40" ht="15.6" x14ac:dyDescent="0.3">
      <c r="A132" t="str">
        <f t="shared" si="2"/>
        <v>21,21,21,21/22/ssh-weak-kex-algorithms</v>
      </c>
      <c r="B132" t="s">
        <v>4618</v>
      </c>
      <c r="C132" t="s">
        <v>4619</v>
      </c>
      <c r="D132" s="5"/>
      <c r="E132" s="5" t="s">
        <v>1952</v>
      </c>
      <c r="F132" t="s">
        <v>533</v>
      </c>
      <c r="G132" s="18"/>
      <c r="H132" t="s">
        <v>1944</v>
      </c>
      <c r="I132" t="s">
        <v>1945</v>
      </c>
      <c r="J132">
        <v>22</v>
      </c>
      <c r="K132" t="s">
        <v>1954</v>
      </c>
      <c r="L132" t="s">
        <v>1955</v>
      </c>
      <c r="M132" s="83">
        <v>4</v>
      </c>
      <c r="N132" t="s">
        <v>259</v>
      </c>
      <c r="O132" t="s">
        <v>260</v>
      </c>
      <c r="P132" t="s">
        <v>261</v>
      </c>
      <c r="Q132" t="s">
        <v>262</v>
      </c>
      <c r="R132" t="s">
        <v>1310</v>
      </c>
      <c r="S132" t="s">
        <v>264</v>
      </c>
      <c r="T132" t="s">
        <v>67</v>
      </c>
      <c r="U132" t="s">
        <v>67</v>
      </c>
      <c r="V132" s="6">
        <v>42929</v>
      </c>
      <c r="W132" t="s">
        <v>51</v>
      </c>
      <c r="X132" s="5">
        <v>0</v>
      </c>
      <c r="Y132" t="s">
        <v>67</v>
      </c>
      <c r="Z132" t="s">
        <v>67</v>
      </c>
      <c r="AA132" s="18" t="s">
        <v>1948</v>
      </c>
      <c r="AB132"/>
      <c r="AC132"/>
      <c r="AD132" s="67"/>
      <c r="AE132"/>
      <c r="AF132"/>
      <c r="AG132" s="6"/>
      <c r="AH132" s="7">
        <v>44124</v>
      </c>
      <c r="AI132" s="14" t="s">
        <v>1956</v>
      </c>
      <c r="AJ132" s="5" t="e">
        <f>VLOOKUP(A132,'[1]Externe MAJ Nov'!$A:$H,8,0)</f>
        <v>#N/A</v>
      </c>
      <c r="AK132" t="e">
        <f>VLOOKUP(A132,'[1]Externe MAJ Nov'!$A:$G,7,0)</f>
        <v>#N/A</v>
      </c>
      <c r="AL132" t="s">
        <v>291</v>
      </c>
      <c r="AM132" t="s">
        <v>39</v>
      </c>
      <c r="AN132" s="7">
        <v>44124</v>
      </c>
    </row>
    <row r="133" spans="1:40" ht="15.6" x14ac:dyDescent="0.3">
      <c r="A133" t="str">
        <f t="shared" si="2"/>
        <v>21,21,21,21/443/ssl-self-signed-certificate</v>
      </c>
      <c r="B133" t="s">
        <v>4618</v>
      </c>
      <c r="C133" t="s">
        <v>4619</v>
      </c>
      <c r="D133" s="5"/>
      <c r="E133" s="5" t="s">
        <v>1952</v>
      </c>
      <c r="F133" t="s">
        <v>533</v>
      </c>
      <c r="G133" s="18"/>
      <c r="H133" t="s">
        <v>1944</v>
      </c>
      <c r="I133" t="s">
        <v>1945</v>
      </c>
      <c r="J133">
        <v>443</v>
      </c>
      <c r="K133" t="s">
        <v>1981</v>
      </c>
      <c r="L133" t="s">
        <v>1962</v>
      </c>
      <c r="M133" s="83">
        <v>4</v>
      </c>
      <c r="N133" t="s">
        <v>324</v>
      </c>
      <c r="O133" t="s">
        <v>325</v>
      </c>
      <c r="P133" t="s">
        <v>326</v>
      </c>
      <c r="Q133" t="s">
        <v>327</v>
      </c>
      <c r="R133" t="s">
        <v>328</v>
      </c>
      <c r="S133" t="s">
        <v>67</v>
      </c>
      <c r="T133" t="s">
        <v>67</v>
      </c>
      <c r="U133" t="s">
        <v>67</v>
      </c>
      <c r="V133" s="6">
        <v>34700</v>
      </c>
      <c r="W133" t="s">
        <v>215</v>
      </c>
      <c r="X133" s="5">
        <v>0</v>
      </c>
      <c r="Y133" t="s">
        <v>67</v>
      </c>
      <c r="Z133" t="s">
        <v>67</v>
      </c>
      <c r="AA133" s="18" t="s">
        <v>1948</v>
      </c>
      <c r="AB133"/>
      <c r="AC133"/>
      <c r="AD133" s="67"/>
      <c r="AE133"/>
      <c r="AF133"/>
      <c r="AG133" s="6"/>
      <c r="AH133" s="7">
        <v>44124</v>
      </c>
      <c r="AI133" s="14" t="s">
        <v>1956</v>
      </c>
      <c r="AJ133" s="5" t="e">
        <f>VLOOKUP(A133,'[1]Externe MAJ Nov'!$A:$H,8,0)</f>
        <v>#N/A</v>
      </c>
      <c r="AK133" t="e">
        <f>VLOOKUP(A133,'[1]Externe MAJ Nov'!$A:$G,7,0)</f>
        <v>#N/A</v>
      </c>
      <c r="AL133" t="s">
        <v>291</v>
      </c>
      <c r="AM133" t="s">
        <v>39</v>
      </c>
      <c r="AN133" s="7">
        <v>44124</v>
      </c>
    </row>
    <row r="134" spans="1:40" ht="15.6" x14ac:dyDescent="0.3">
      <c r="A134" t="str">
        <f t="shared" si="2"/>
        <v>21,21,21,21/443/http-generic-browsable-dir</v>
      </c>
      <c r="B134" t="s">
        <v>4618</v>
      </c>
      <c r="C134" t="s">
        <v>4619</v>
      </c>
      <c r="D134" s="5"/>
      <c r="E134" s="5" t="s">
        <v>1952</v>
      </c>
      <c r="F134" t="s">
        <v>533</v>
      </c>
      <c r="G134" s="18"/>
      <c r="H134" t="s">
        <v>1944</v>
      </c>
      <c r="I134" t="s">
        <v>1945</v>
      </c>
      <c r="J134">
        <v>443</v>
      </c>
      <c r="K134" t="s">
        <v>1981</v>
      </c>
      <c r="L134" t="s">
        <v>1962</v>
      </c>
      <c r="M134" s="83">
        <v>5</v>
      </c>
      <c r="N134" t="s">
        <v>210</v>
      </c>
      <c r="O134" t="s">
        <v>211</v>
      </c>
      <c r="P134" t="s">
        <v>212</v>
      </c>
      <c r="Q134" t="s">
        <v>213</v>
      </c>
      <c r="R134" t="s">
        <v>2076</v>
      </c>
      <c r="S134" t="s">
        <v>67</v>
      </c>
      <c r="T134" t="s">
        <v>67</v>
      </c>
      <c r="U134" t="s">
        <v>67</v>
      </c>
      <c r="V134" s="6">
        <v>36892</v>
      </c>
      <c r="W134" t="s">
        <v>215</v>
      </c>
      <c r="X134" s="5">
        <v>0</v>
      </c>
      <c r="Y134" t="s">
        <v>67</v>
      </c>
      <c r="Z134" t="s">
        <v>67</v>
      </c>
      <c r="AA134" s="18" t="s">
        <v>1948</v>
      </c>
      <c r="AB134"/>
      <c r="AC134"/>
      <c r="AD134" s="67"/>
      <c r="AE134"/>
      <c r="AF134"/>
      <c r="AG134" s="6"/>
      <c r="AH134" s="7">
        <v>44124</v>
      </c>
      <c r="AI134" s="14" t="s">
        <v>1956</v>
      </c>
      <c r="AJ134" s="5" t="e">
        <f>VLOOKUP(A134,'[1]Externe MAJ Nov'!$A:$H,8,0)</f>
        <v>#N/A</v>
      </c>
      <c r="AK134" t="e">
        <f>VLOOKUP(A134,'[1]Externe MAJ Nov'!$A:$G,7,0)</f>
        <v>#N/A</v>
      </c>
      <c r="AL134" t="s">
        <v>291</v>
      </c>
      <c r="AM134" t="s">
        <v>39</v>
      </c>
      <c r="AN134" s="7">
        <v>44124</v>
      </c>
    </row>
    <row r="135" spans="1:40" ht="15.6" x14ac:dyDescent="0.3">
      <c r="A135" t="str">
        <f t="shared" si="2"/>
        <v>21,21,21,21/443/http-generic-browsable-dir</v>
      </c>
      <c r="B135" t="s">
        <v>4618</v>
      </c>
      <c r="C135" t="s">
        <v>4619</v>
      </c>
      <c r="D135" s="5"/>
      <c r="E135" s="5" t="s">
        <v>1952</v>
      </c>
      <c r="F135" t="s">
        <v>533</v>
      </c>
      <c r="G135" s="18"/>
      <c r="H135" t="s">
        <v>1944</v>
      </c>
      <c r="I135" t="s">
        <v>1945</v>
      </c>
      <c r="J135">
        <v>443</v>
      </c>
      <c r="K135" t="s">
        <v>1981</v>
      </c>
      <c r="L135" t="s">
        <v>1962</v>
      </c>
      <c r="M135" s="83">
        <v>5</v>
      </c>
      <c r="N135" t="s">
        <v>210</v>
      </c>
      <c r="O135" t="s">
        <v>211</v>
      </c>
      <c r="P135" t="s">
        <v>212</v>
      </c>
      <c r="Q135" t="s">
        <v>213</v>
      </c>
      <c r="R135" t="s">
        <v>2077</v>
      </c>
      <c r="S135" t="s">
        <v>67</v>
      </c>
      <c r="T135" t="s">
        <v>67</v>
      </c>
      <c r="U135" t="s">
        <v>67</v>
      </c>
      <c r="V135" s="6">
        <v>36892</v>
      </c>
      <c r="W135" t="s">
        <v>215</v>
      </c>
      <c r="X135" s="5">
        <v>0</v>
      </c>
      <c r="Y135" t="s">
        <v>67</v>
      </c>
      <c r="Z135" t="s">
        <v>67</v>
      </c>
      <c r="AA135" s="18" t="s">
        <v>1948</v>
      </c>
      <c r="AB135"/>
      <c r="AC135"/>
      <c r="AD135" s="67"/>
      <c r="AE135"/>
      <c r="AF135"/>
      <c r="AG135" s="6"/>
      <c r="AH135" s="7">
        <v>44124</v>
      </c>
      <c r="AI135" s="14" t="s">
        <v>1956</v>
      </c>
      <c r="AJ135" s="5" t="e">
        <f>VLOOKUP(A135,'[1]Externe MAJ Nov'!$A:$H,8,0)</f>
        <v>#N/A</v>
      </c>
      <c r="AK135" t="e">
        <f>VLOOKUP(A135,'[1]Externe MAJ Nov'!$A:$G,7,0)</f>
        <v>#N/A</v>
      </c>
      <c r="AL135" t="s">
        <v>291</v>
      </c>
      <c r="AM135" t="s">
        <v>39</v>
      </c>
      <c r="AN135" s="7">
        <v>44124</v>
      </c>
    </row>
    <row r="136" spans="1:40" ht="15.6" x14ac:dyDescent="0.3">
      <c r="A136" t="str">
        <f t="shared" si="2"/>
        <v>21,21,21,21/443/http-generic-browsable-dir</v>
      </c>
      <c r="B136" t="s">
        <v>4618</v>
      </c>
      <c r="C136" t="s">
        <v>4619</v>
      </c>
      <c r="D136" s="5"/>
      <c r="E136" s="5" t="s">
        <v>1952</v>
      </c>
      <c r="F136" t="s">
        <v>533</v>
      </c>
      <c r="G136" s="18"/>
      <c r="H136" t="s">
        <v>1944</v>
      </c>
      <c r="I136" t="s">
        <v>1945</v>
      </c>
      <c r="J136">
        <v>443</v>
      </c>
      <c r="K136" t="s">
        <v>1981</v>
      </c>
      <c r="L136" t="s">
        <v>1962</v>
      </c>
      <c r="M136" s="83">
        <v>5</v>
      </c>
      <c r="N136" t="s">
        <v>210</v>
      </c>
      <c r="O136" t="s">
        <v>211</v>
      </c>
      <c r="P136" t="s">
        <v>212</v>
      </c>
      <c r="Q136" t="s">
        <v>213</v>
      </c>
      <c r="R136" t="s">
        <v>2078</v>
      </c>
      <c r="S136" t="s">
        <v>67</v>
      </c>
      <c r="T136" t="s">
        <v>67</v>
      </c>
      <c r="U136" t="s">
        <v>67</v>
      </c>
      <c r="V136" s="6">
        <v>36892</v>
      </c>
      <c r="W136" t="s">
        <v>215</v>
      </c>
      <c r="X136" s="5">
        <v>0</v>
      </c>
      <c r="Y136" t="s">
        <v>67</v>
      </c>
      <c r="Z136" t="s">
        <v>67</v>
      </c>
      <c r="AA136" s="18" t="s">
        <v>1948</v>
      </c>
      <c r="AB136"/>
      <c r="AC136"/>
      <c r="AD136" s="67"/>
      <c r="AE136"/>
      <c r="AF136"/>
      <c r="AG136" s="6"/>
      <c r="AH136" s="7">
        <v>44124</v>
      </c>
      <c r="AI136" s="14" t="s">
        <v>1956</v>
      </c>
      <c r="AJ136" s="5" t="e">
        <f>VLOOKUP(A136,'[1]Externe MAJ Nov'!$A:$H,8,0)</f>
        <v>#N/A</v>
      </c>
      <c r="AK136" t="e">
        <f>VLOOKUP(A136,'[1]Externe MAJ Nov'!$A:$G,7,0)</f>
        <v>#N/A</v>
      </c>
      <c r="AL136" t="s">
        <v>291</v>
      </c>
      <c r="AM136" t="s">
        <v>39</v>
      </c>
      <c r="AN136" s="7">
        <v>44124</v>
      </c>
    </row>
    <row r="137" spans="1:40" ht="15.6" x14ac:dyDescent="0.3">
      <c r="A137" t="str">
        <f t="shared" si="2"/>
        <v>21,21,21,21/443/http-generic-browsable-dir</v>
      </c>
      <c r="B137" t="s">
        <v>4618</v>
      </c>
      <c r="C137" t="s">
        <v>4619</v>
      </c>
      <c r="D137" s="5"/>
      <c r="E137" s="5" t="s">
        <v>1952</v>
      </c>
      <c r="F137" t="s">
        <v>533</v>
      </c>
      <c r="G137" s="18"/>
      <c r="H137" t="s">
        <v>1944</v>
      </c>
      <c r="I137" t="s">
        <v>1945</v>
      </c>
      <c r="J137">
        <v>443</v>
      </c>
      <c r="K137" t="s">
        <v>1981</v>
      </c>
      <c r="L137" t="s">
        <v>1962</v>
      </c>
      <c r="M137" s="83">
        <v>5</v>
      </c>
      <c r="N137" t="s">
        <v>210</v>
      </c>
      <c r="O137" t="s">
        <v>211</v>
      </c>
      <c r="P137" t="s">
        <v>212</v>
      </c>
      <c r="Q137" t="s">
        <v>213</v>
      </c>
      <c r="R137" t="s">
        <v>2079</v>
      </c>
      <c r="S137" t="s">
        <v>67</v>
      </c>
      <c r="T137" t="s">
        <v>67</v>
      </c>
      <c r="U137" t="s">
        <v>67</v>
      </c>
      <c r="V137" s="6">
        <v>36892</v>
      </c>
      <c r="W137" t="s">
        <v>215</v>
      </c>
      <c r="X137" s="5">
        <v>0</v>
      </c>
      <c r="Y137" t="s">
        <v>67</v>
      </c>
      <c r="Z137" t="s">
        <v>67</v>
      </c>
      <c r="AA137" s="18" t="s">
        <v>1948</v>
      </c>
      <c r="AB137"/>
      <c r="AC137"/>
      <c r="AD137" s="67"/>
      <c r="AE137"/>
      <c r="AF137"/>
      <c r="AG137" s="6"/>
      <c r="AH137" s="7">
        <v>44124</v>
      </c>
      <c r="AI137" s="14" t="s">
        <v>1956</v>
      </c>
      <c r="AJ137" s="5" t="e">
        <f>VLOOKUP(A137,'[1]Externe MAJ Nov'!$A:$H,8,0)</f>
        <v>#N/A</v>
      </c>
      <c r="AK137" t="e">
        <f>VLOOKUP(A137,'[1]Externe MAJ Nov'!$A:$G,7,0)</f>
        <v>#N/A</v>
      </c>
      <c r="AL137" t="s">
        <v>291</v>
      </c>
      <c r="AM137" t="s">
        <v>39</v>
      </c>
      <c r="AN137" s="7">
        <v>44124</v>
      </c>
    </row>
    <row r="138" spans="1:40" ht="15.6" x14ac:dyDescent="0.3">
      <c r="A138" t="str">
        <f t="shared" si="2"/>
        <v>21,21,21,21/443/ssl-cve-2016-2183-sweet32</v>
      </c>
      <c r="B138" t="s">
        <v>4618</v>
      </c>
      <c r="C138" t="s">
        <v>4619</v>
      </c>
      <c r="D138" s="5"/>
      <c r="E138" s="5" t="s">
        <v>1952</v>
      </c>
      <c r="F138" t="s">
        <v>533</v>
      </c>
      <c r="G138" s="18"/>
      <c r="H138" t="s">
        <v>1944</v>
      </c>
      <c r="I138" t="s">
        <v>1945</v>
      </c>
      <c r="J138">
        <v>443</v>
      </c>
      <c r="K138" t="s">
        <v>1981</v>
      </c>
      <c r="L138" t="s">
        <v>1962</v>
      </c>
      <c r="M138" s="83">
        <v>5</v>
      </c>
      <c r="N138" t="s">
        <v>320</v>
      </c>
      <c r="O138" t="s">
        <v>321</v>
      </c>
      <c r="P138" t="s">
        <v>322</v>
      </c>
      <c r="Q138" t="s">
        <v>310</v>
      </c>
      <c r="R138" t="s">
        <v>1016</v>
      </c>
      <c r="S138" t="s">
        <v>323</v>
      </c>
      <c r="T138" t="s">
        <v>258</v>
      </c>
      <c r="U138" t="s">
        <v>1967</v>
      </c>
      <c r="V138" s="6">
        <v>42606</v>
      </c>
      <c r="W138" t="s">
        <v>215</v>
      </c>
      <c r="X138" s="5">
        <v>1</v>
      </c>
      <c r="Y138" t="s">
        <v>1968</v>
      </c>
      <c r="Z138" t="s">
        <v>1969</v>
      </c>
      <c r="AA138" s="18" t="s">
        <v>1948</v>
      </c>
      <c r="AB138"/>
      <c r="AC138"/>
      <c r="AD138" s="67"/>
      <c r="AE138"/>
      <c r="AF138"/>
      <c r="AG138" s="6"/>
      <c r="AH138" s="7">
        <v>44124</v>
      </c>
      <c r="AI138" s="14" t="s">
        <v>1956</v>
      </c>
      <c r="AJ138" s="5" t="e">
        <f>VLOOKUP(A138,'[1]Externe MAJ Nov'!$A:$H,8,0)</f>
        <v>#N/A</v>
      </c>
      <c r="AK138" t="e">
        <f>VLOOKUP(A138,'[1]Externe MAJ Nov'!$A:$G,7,0)</f>
        <v>#N/A</v>
      </c>
      <c r="AL138" t="s">
        <v>291</v>
      </c>
      <c r="AM138" t="s">
        <v>39</v>
      </c>
      <c r="AN138" s="7">
        <v>44124</v>
      </c>
    </row>
    <row r="139" spans="1:40" ht="15.6" x14ac:dyDescent="0.3">
      <c r="A139" t="str">
        <f t="shared" si="2"/>
        <v>21,21,21,21/22/ssh-cve-2016-2183-sweet32</v>
      </c>
      <c r="B139" t="s">
        <v>4618</v>
      </c>
      <c r="C139" t="s">
        <v>4619</v>
      </c>
      <c r="D139" s="5"/>
      <c r="E139" s="5" t="s">
        <v>1952</v>
      </c>
      <c r="F139" t="s">
        <v>533</v>
      </c>
      <c r="G139" s="18"/>
      <c r="H139" t="s">
        <v>1944</v>
      </c>
      <c r="I139" t="s">
        <v>1945</v>
      </c>
      <c r="J139">
        <v>22</v>
      </c>
      <c r="K139" t="s">
        <v>1954</v>
      </c>
      <c r="L139" t="s">
        <v>1955</v>
      </c>
      <c r="M139" s="83">
        <v>5</v>
      </c>
      <c r="N139" t="s">
        <v>254</v>
      </c>
      <c r="O139" t="s">
        <v>255</v>
      </c>
      <c r="P139" t="s">
        <v>256</v>
      </c>
      <c r="Q139" t="s">
        <v>238</v>
      </c>
      <c r="R139" t="s">
        <v>239</v>
      </c>
      <c r="S139" t="s">
        <v>257</v>
      </c>
      <c r="T139" t="s">
        <v>258</v>
      </c>
      <c r="U139" t="s">
        <v>1967</v>
      </c>
      <c r="V139" s="6">
        <v>42606</v>
      </c>
      <c r="W139" t="s">
        <v>51</v>
      </c>
      <c r="X139" s="5">
        <v>1</v>
      </c>
      <c r="Y139" t="s">
        <v>1968</v>
      </c>
      <c r="Z139" t="s">
        <v>1969</v>
      </c>
      <c r="AA139" s="18" t="s">
        <v>1948</v>
      </c>
      <c r="AB139"/>
      <c r="AC139"/>
      <c r="AD139" s="67"/>
      <c r="AE139"/>
      <c r="AF139"/>
      <c r="AG139" s="6"/>
      <c r="AH139" s="7">
        <v>44124</v>
      </c>
      <c r="AI139" s="14" t="s">
        <v>1956</v>
      </c>
      <c r="AJ139" s="5" t="e">
        <f>VLOOKUP(A139,'[1]Externe MAJ Nov'!$A:$H,8,0)</f>
        <v>#N/A</v>
      </c>
      <c r="AK139" t="e">
        <f>VLOOKUP(A139,'[1]Externe MAJ Nov'!$A:$G,7,0)</f>
        <v>#N/A</v>
      </c>
      <c r="AL139" t="s">
        <v>291</v>
      </c>
      <c r="AM139" t="s">
        <v>39</v>
      </c>
      <c r="AN139" s="7">
        <v>44124</v>
      </c>
    </row>
    <row r="140" spans="1:40" ht="15.6" x14ac:dyDescent="0.3">
      <c r="A140" t="str">
        <f t="shared" si="2"/>
        <v>21,21,21,21/80/http-generic-browsable-dir</v>
      </c>
      <c r="B140" t="s">
        <v>4618</v>
      </c>
      <c r="C140" t="s">
        <v>4619</v>
      </c>
      <c r="D140" s="5"/>
      <c r="E140" s="5" t="s">
        <v>1952</v>
      </c>
      <c r="F140" t="s">
        <v>533</v>
      </c>
      <c r="G140" s="18"/>
      <c r="H140" t="s">
        <v>1944</v>
      </c>
      <c r="I140" t="s">
        <v>1945</v>
      </c>
      <c r="J140">
        <v>80</v>
      </c>
      <c r="K140" t="s">
        <v>1961</v>
      </c>
      <c r="L140" t="s">
        <v>1962</v>
      </c>
      <c r="M140" s="83">
        <v>5</v>
      </c>
      <c r="N140" t="s">
        <v>210</v>
      </c>
      <c r="O140" t="s">
        <v>211</v>
      </c>
      <c r="P140" t="s">
        <v>212</v>
      </c>
      <c r="Q140" t="s">
        <v>213</v>
      </c>
      <c r="R140" t="s">
        <v>2080</v>
      </c>
      <c r="S140" t="s">
        <v>67</v>
      </c>
      <c r="T140" t="s">
        <v>67</v>
      </c>
      <c r="U140" t="s">
        <v>67</v>
      </c>
      <c r="V140" s="6">
        <v>36892</v>
      </c>
      <c r="W140" t="s">
        <v>215</v>
      </c>
      <c r="X140" s="5">
        <v>0</v>
      </c>
      <c r="Y140" t="s">
        <v>67</v>
      </c>
      <c r="Z140" t="s">
        <v>67</v>
      </c>
      <c r="AA140" s="18" t="s">
        <v>1948</v>
      </c>
      <c r="AB140"/>
      <c r="AC140"/>
      <c r="AD140" s="67"/>
      <c r="AE140"/>
      <c r="AF140"/>
      <c r="AG140" s="6"/>
      <c r="AH140" s="7">
        <v>44124</v>
      </c>
      <c r="AI140" s="14" t="s">
        <v>1956</v>
      </c>
      <c r="AJ140" s="5" t="e">
        <f>VLOOKUP(A140,'[1]Externe MAJ Nov'!$A:$H,8,0)</f>
        <v>#N/A</v>
      </c>
      <c r="AK140" t="e">
        <f>VLOOKUP(A140,'[1]Externe MAJ Nov'!$A:$G,7,0)</f>
        <v>#N/A</v>
      </c>
      <c r="AL140" t="s">
        <v>291</v>
      </c>
      <c r="AM140" t="s">
        <v>39</v>
      </c>
      <c r="AN140" s="7">
        <v>44124</v>
      </c>
    </row>
    <row r="141" spans="1:40" ht="15.6" x14ac:dyDescent="0.3">
      <c r="A141" t="str">
        <f t="shared" si="2"/>
        <v>21,21,21,21/80/http-generic-browsable-dir</v>
      </c>
      <c r="B141" t="s">
        <v>4618</v>
      </c>
      <c r="C141" t="s">
        <v>4619</v>
      </c>
      <c r="D141" s="5"/>
      <c r="E141" s="5" t="s">
        <v>1952</v>
      </c>
      <c r="F141" t="s">
        <v>533</v>
      </c>
      <c r="G141" s="18"/>
      <c r="H141" t="s">
        <v>1944</v>
      </c>
      <c r="I141" t="s">
        <v>1945</v>
      </c>
      <c r="J141">
        <v>80</v>
      </c>
      <c r="K141" t="s">
        <v>1961</v>
      </c>
      <c r="L141" t="s">
        <v>1962</v>
      </c>
      <c r="M141" s="83">
        <v>5</v>
      </c>
      <c r="N141" t="s">
        <v>210</v>
      </c>
      <c r="O141" t="s">
        <v>211</v>
      </c>
      <c r="P141" t="s">
        <v>212</v>
      </c>
      <c r="Q141" t="s">
        <v>213</v>
      </c>
      <c r="R141" t="s">
        <v>2081</v>
      </c>
      <c r="S141" t="s">
        <v>67</v>
      </c>
      <c r="T141" t="s">
        <v>67</v>
      </c>
      <c r="U141" t="s">
        <v>67</v>
      </c>
      <c r="V141" s="6">
        <v>36892</v>
      </c>
      <c r="W141" t="s">
        <v>215</v>
      </c>
      <c r="X141" s="5">
        <v>0</v>
      </c>
      <c r="Y141" t="s">
        <v>67</v>
      </c>
      <c r="Z141" t="s">
        <v>67</v>
      </c>
      <c r="AA141" s="18" t="s">
        <v>1948</v>
      </c>
      <c r="AB141"/>
      <c r="AC141"/>
      <c r="AD141" s="67"/>
      <c r="AE141"/>
      <c r="AF141"/>
      <c r="AG141" s="6"/>
      <c r="AH141" s="7">
        <v>44124</v>
      </c>
      <c r="AI141" s="14" t="s">
        <v>1956</v>
      </c>
      <c r="AJ141" s="5" t="e">
        <f>VLOOKUP(A141,'[1]Externe MAJ Nov'!$A:$H,8,0)</f>
        <v>#N/A</v>
      </c>
      <c r="AK141" t="e">
        <f>VLOOKUP(A141,'[1]Externe MAJ Nov'!$A:$G,7,0)</f>
        <v>#N/A</v>
      </c>
      <c r="AL141" t="s">
        <v>291</v>
      </c>
      <c r="AM141" t="s">
        <v>39</v>
      </c>
      <c r="AN141" s="7">
        <v>44124</v>
      </c>
    </row>
    <row r="142" spans="1:40" ht="15.6" x14ac:dyDescent="0.3">
      <c r="A142" t="str">
        <f t="shared" si="2"/>
        <v>21,21,21,21/80/http-generic-browsable-dir</v>
      </c>
      <c r="B142" t="s">
        <v>4618</v>
      </c>
      <c r="C142" t="s">
        <v>4619</v>
      </c>
      <c r="D142" s="5"/>
      <c r="E142" s="5" t="s">
        <v>1952</v>
      </c>
      <c r="F142" t="s">
        <v>533</v>
      </c>
      <c r="G142" s="18"/>
      <c r="H142" t="s">
        <v>1944</v>
      </c>
      <c r="I142" t="s">
        <v>1945</v>
      </c>
      <c r="J142">
        <v>80</v>
      </c>
      <c r="K142" t="s">
        <v>1961</v>
      </c>
      <c r="L142" t="s">
        <v>1962</v>
      </c>
      <c r="M142" s="83">
        <v>5</v>
      </c>
      <c r="N142" t="s">
        <v>210</v>
      </c>
      <c r="O142" t="s">
        <v>211</v>
      </c>
      <c r="P142" t="s">
        <v>212</v>
      </c>
      <c r="Q142" t="s">
        <v>213</v>
      </c>
      <c r="R142" t="s">
        <v>2082</v>
      </c>
      <c r="S142" t="s">
        <v>67</v>
      </c>
      <c r="T142" t="s">
        <v>67</v>
      </c>
      <c r="U142" t="s">
        <v>67</v>
      </c>
      <c r="V142" s="6">
        <v>36892</v>
      </c>
      <c r="W142" t="s">
        <v>215</v>
      </c>
      <c r="X142" s="5">
        <v>0</v>
      </c>
      <c r="Y142" t="s">
        <v>67</v>
      </c>
      <c r="Z142" t="s">
        <v>67</v>
      </c>
      <c r="AA142" s="18" t="s">
        <v>1948</v>
      </c>
      <c r="AB142"/>
      <c r="AC142"/>
      <c r="AD142" s="67"/>
      <c r="AE142"/>
      <c r="AF142"/>
      <c r="AG142" s="6"/>
      <c r="AH142" s="7">
        <v>44124</v>
      </c>
      <c r="AI142" s="14" t="s">
        <v>1956</v>
      </c>
      <c r="AJ142" s="5" t="e">
        <f>VLOOKUP(A142,'[1]Externe MAJ Nov'!$A:$H,8,0)</f>
        <v>#N/A</v>
      </c>
      <c r="AK142" t="e">
        <f>VLOOKUP(A142,'[1]Externe MAJ Nov'!$A:$G,7,0)</f>
        <v>#N/A</v>
      </c>
      <c r="AL142" t="s">
        <v>291</v>
      </c>
      <c r="AM142" t="s">
        <v>39</v>
      </c>
      <c r="AN142" s="7">
        <v>44124</v>
      </c>
    </row>
    <row r="143" spans="1:40" ht="15.6" x14ac:dyDescent="0.3">
      <c r="A143" t="str">
        <f t="shared" si="2"/>
        <v>21,21,21,21/80/http-generic-browsable-dir</v>
      </c>
      <c r="B143" t="s">
        <v>4618</v>
      </c>
      <c r="C143" t="s">
        <v>4619</v>
      </c>
      <c r="D143" s="5"/>
      <c r="E143" s="5" t="s">
        <v>1952</v>
      </c>
      <c r="F143" t="s">
        <v>533</v>
      </c>
      <c r="G143" s="18"/>
      <c r="H143" t="s">
        <v>1944</v>
      </c>
      <c r="I143" t="s">
        <v>1945</v>
      </c>
      <c r="J143">
        <v>80</v>
      </c>
      <c r="K143" t="s">
        <v>1961</v>
      </c>
      <c r="L143" t="s">
        <v>1962</v>
      </c>
      <c r="M143" s="83">
        <v>5</v>
      </c>
      <c r="N143" t="s">
        <v>210</v>
      </c>
      <c r="O143" t="s">
        <v>211</v>
      </c>
      <c r="P143" t="s">
        <v>212</v>
      </c>
      <c r="Q143" t="s">
        <v>213</v>
      </c>
      <c r="R143" t="s">
        <v>2083</v>
      </c>
      <c r="S143" t="s">
        <v>67</v>
      </c>
      <c r="T143" t="s">
        <v>67</v>
      </c>
      <c r="U143" t="s">
        <v>67</v>
      </c>
      <c r="V143" s="6">
        <v>36892</v>
      </c>
      <c r="W143" t="s">
        <v>215</v>
      </c>
      <c r="X143" s="5">
        <v>0</v>
      </c>
      <c r="Y143" t="s">
        <v>67</v>
      </c>
      <c r="Z143" t="s">
        <v>67</v>
      </c>
      <c r="AA143" s="18" t="s">
        <v>1948</v>
      </c>
      <c r="AB143"/>
      <c r="AC143"/>
      <c r="AD143" s="67"/>
      <c r="AE143"/>
      <c r="AF143"/>
      <c r="AG143" s="6"/>
      <c r="AH143" s="7">
        <v>44124</v>
      </c>
      <c r="AI143" s="14" t="s">
        <v>1956</v>
      </c>
      <c r="AJ143" s="5" t="e">
        <f>VLOOKUP(A143,'[1]Externe MAJ Nov'!$A:$H,8,0)</f>
        <v>#N/A</v>
      </c>
      <c r="AK143" t="e">
        <f>VLOOKUP(A143,'[1]Externe MAJ Nov'!$A:$G,7,0)</f>
        <v>#N/A</v>
      </c>
      <c r="AL143" t="s">
        <v>291</v>
      </c>
      <c r="AM143" t="s">
        <v>39</v>
      </c>
      <c r="AN143" s="7">
        <v>44124</v>
      </c>
    </row>
    <row r="144" spans="1:40" ht="15.6" x14ac:dyDescent="0.3">
      <c r="A144" t="str">
        <f t="shared" si="2"/>
        <v>21,21,21,21/443/tls-untrusted-ca</v>
      </c>
      <c r="B144" t="s">
        <v>4618</v>
      </c>
      <c r="C144" t="s">
        <v>4619</v>
      </c>
      <c r="D144" s="5"/>
      <c r="E144" s="5" t="s">
        <v>1952</v>
      </c>
      <c r="F144" t="s">
        <v>533</v>
      </c>
      <c r="G144" s="18"/>
      <c r="H144" t="s">
        <v>1944</v>
      </c>
      <c r="I144" t="s">
        <v>1945</v>
      </c>
      <c r="J144">
        <v>443</v>
      </c>
      <c r="K144" t="s">
        <v>1981</v>
      </c>
      <c r="L144" t="s">
        <v>1962</v>
      </c>
      <c r="M144" s="83">
        <v>6</v>
      </c>
      <c r="N144" t="s">
        <v>341</v>
      </c>
      <c r="O144" t="s">
        <v>342</v>
      </c>
      <c r="P144" t="s">
        <v>343</v>
      </c>
      <c r="Q144" t="s">
        <v>344</v>
      </c>
      <c r="R144" t="s">
        <v>1020</v>
      </c>
      <c r="S144" t="s">
        <v>346</v>
      </c>
      <c r="T144" t="s">
        <v>67</v>
      </c>
      <c r="U144" t="s">
        <v>67</v>
      </c>
      <c r="V144" s="6">
        <v>34700</v>
      </c>
      <c r="W144" t="s">
        <v>215</v>
      </c>
      <c r="X144" s="5">
        <v>0</v>
      </c>
      <c r="Y144" t="s">
        <v>67</v>
      </c>
      <c r="Z144" t="s">
        <v>67</v>
      </c>
      <c r="AA144" s="18" t="s">
        <v>1948</v>
      </c>
      <c r="AB144"/>
      <c r="AC144"/>
      <c r="AD144" s="67"/>
      <c r="AE144"/>
      <c r="AF144"/>
      <c r="AG144" s="6"/>
      <c r="AH144" s="7">
        <v>44124</v>
      </c>
      <c r="AI144" s="14" t="s">
        <v>1956</v>
      </c>
      <c r="AJ144" s="5" t="e">
        <f>VLOOKUP(A144,'[1]Externe MAJ Nov'!$A:$H,8,0)</f>
        <v>#N/A</v>
      </c>
      <c r="AK144" t="e">
        <f>VLOOKUP(A144,'[1]Externe MAJ Nov'!$A:$G,7,0)</f>
        <v>#N/A</v>
      </c>
      <c r="AL144" t="s">
        <v>291</v>
      </c>
      <c r="AM144" t="s">
        <v>39</v>
      </c>
      <c r="AN144" s="7">
        <v>44124</v>
      </c>
    </row>
    <row r="145" spans="1:40" ht="15.6" x14ac:dyDescent="0.3">
      <c r="A145" t="str">
        <f t="shared" si="2"/>
        <v>21,21,21,21/443/ssl-des-ciphers</v>
      </c>
      <c r="B145" t="s">
        <v>4618</v>
      </c>
      <c r="C145" t="s">
        <v>4619</v>
      </c>
      <c r="D145" s="5"/>
      <c r="E145" s="5" t="s">
        <v>1952</v>
      </c>
      <c r="F145" t="s">
        <v>533</v>
      </c>
      <c r="G145" s="18"/>
      <c r="H145" t="s">
        <v>1944</v>
      </c>
      <c r="I145" t="s">
        <v>1945</v>
      </c>
      <c r="J145">
        <v>443</v>
      </c>
      <c r="K145" t="s">
        <v>1981</v>
      </c>
      <c r="L145" t="s">
        <v>1962</v>
      </c>
      <c r="M145" s="83">
        <v>6</v>
      </c>
      <c r="N145" t="s">
        <v>1002</v>
      </c>
      <c r="O145" t="s">
        <v>1003</v>
      </c>
      <c r="P145" t="s">
        <v>1004</v>
      </c>
      <c r="Q145" t="s">
        <v>1005</v>
      </c>
      <c r="R145" t="s">
        <v>1017</v>
      </c>
      <c r="S145" t="s">
        <v>1007</v>
      </c>
      <c r="T145" t="s">
        <v>67</v>
      </c>
      <c r="U145" t="s">
        <v>67</v>
      </c>
      <c r="V145" s="6">
        <v>39845</v>
      </c>
      <c r="W145" t="s">
        <v>215</v>
      </c>
      <c r="X145" s="5">
        <v>0</v>
      </c>
      <c r="Y145" t="s">
        <v>67</v>
      </c>
      <c r="Z145" t="s">
        <v>67</v>
      </c>
      <c r="AA145" s="18" t="s">
        <v>1948</v>
      </c>
      <c r="AB145"/>
      <c r="AC145"/>
      <c r="AD145" s="67"/>
      <c r="AE145"/>
      <c r="AF145"/>
      <c r="AG145" s="6"/>
      <c r="AH145" s="7">
        <v>44124</v>
      </c>
      <c r="AI145" s="14" t="s">
        <v>1956</v>
      </c>
      <c r="AJ145" s="5" t="e">
        <f>VLOOKUP(A145,'[1]Externe MAJ Nov'!$A:$H,8,0)</f>
        <v>#N/A</v>
      </c>
      <c r="AK145" t="e">
        <f>VLOOKUP(A145,'[1]Externe MAJ Nov'!$A:$G,7,0)</f>
        <v>#N/A</v>
      </c>
      <c r="AL145" t="s">
        <v>291</v>
      </c>
      <c r="AM145" t="s">
        <v>39</v>
      </c>
      <c r="AN145" s="7">
        <v>44124</v>
      </c>
    </row>
    <row r="146" spans="1:40" ht="15.6" x14ac:dyDescent="0.25">
      <c r="A146" t="str">
        <f t="shared" si="2"/>
        <v>21,21,21,21/443/tls-server-cert-expired</v>
      </c>
      <c r="B146" t="s">
        <v>4618</v>
      </c>
      <c r="C146" t="s">
        <v>4619</v>
      </c>
      <c r="D146" s="5"/>
      <c r="E146" s="5" t="s">
        <v>1952</v>
      </c>
      <c r="F146" t="s">
        <v>533</v>
      </c>
      <c r="G146" s="18"/>
      <c r="H146" t="s">
        <v>1944</v>
      </c>
      <c r="I146" t="s">
        <v>1945</v>
      </c>
      <c r="J146">
        <v>443</v>
      </c>
      <c r="K146" t="s">
        <v>1981</v>
      </c>
      <c r="L146" t="s">
        <v>1962</v>
      </c>
      <c r="M146" s="123">
        <v>7</v>
      </c>
      <c r="N146" t="s">
        <v>606</v>
      </c>
      <c r="O146" t="s">
        <v>607</v>
      </c>
      <c r="P146" t="s">
        <v>608</v>
      </c>
      <c r="Q146" t="s">
        <v>609</v>
      </c>
      <c r="R146" t="s">
        <v>1019</v>
      </c>
      <c r="S146" t="s">
        <v>67</v>
      </c>
      <c r="T146" t="s">
        <v>67</v>
      </c>
      <c r="U146" t="s">
        <v>67</v>
      </c>
      <c r="V146" s="6">
        <v>34700</v>
      </c>
      <c r="W146" t="s">
        <v>215</v>
      </c>
      <c r="X146" s="5">
        <v>0</v>
      </c>
      <c r="Y146" t="s">
        <v>67</v>
      </c>
      <c r="Z146" t="s">
        <v>67</v>
      </c>
      <c r="AA146" s="18" t="s">
        <v>1948</v>
      </c>
      <c r="AB146"/>
      <c r="AC146"/>
      <c r="AD146" s="67"/>
      <c r="AE146"/>
      <c r="AF146"/>
      <c r="AG146" s="6"/>
      <c r="AH146" s="7">
        <v>44124</v>
      </c>
      <c r="AI146" s="14" t="s">
        <v>1956</v>
      </c>
      <c r="AJ146" s="5" t="e">
        <f>VLOOKUP(A146,'[1]Externe MAJ Nov'!$A:$H,8,0)</f>
        <v>#N/A</v>
      </c>
      <c r="AK146" t="e">
        <f>VLOOKUP(A146,'[1]Externe MAJ Nov'!$A:$G,7,0)</f>
        <v>#N/A</v>
      </c>
      <c r="AL146" t="s">
        <v>291</v>
      </c>
      <c r="AM146" t="s">
        <v>39</v>
      </c>
      <c r="AN146" s="7">
        <v>44124</v>
      </c>
    </row>
    <row r="147" spans="1:40" ht="15.6" x14ac:dyDescent="0.25">
      <c r="A147" t="str">
        <f t="shared" si="2"/>
        <v>21,21,21,21/443/certificate-common-name-mismatch</v>
      </c>
      <c r="B147" t="s">
        <v>4618</v>
      </c>
      <c r="C147" t="s">
        <v>4619</v>
      </c>
      <c r="D147" s="5"/>
      <c r="E147" s="5" t="s">
        <v>1952</v>
      </c>
      <c r="F147" t="s">
        <v>533</v>
      </c>
      <c r="G147" s="18"/>
      <c r="H147" t="s">
        <v>1944</v>
      </c>
      <c r="I147" t="s">
        <v>1945</v>
      </c>
      <c r="J147">
        <v>443</v>
      </c>
      <c r="K147" t="s">
        <v>1981</v>
      </c>
      <c r="L147" t="s">
        <v>1962</v>
      </c>
      <c r="M147" s="123">
        <v>7</v>
      </c>
      <c r="N147" t="s">
        <v>446</v>
      </c>
      <c r="O147" t="s">
        <v>447</v>
      </c>
      <c r="P147" t="s">
        <v>448</v>
      </c>
      <c r="Q147" t="s">
        <v>449</v>
      </c>
      <c r="R147" t="s">
        <v>2084</v>
      </c>
      <c r="S147" t="s">
        <v>67</v>
      </c>
      <c r="T147" t="s">
        <v>67</v>
      </c>
      <c r="U147" t="s">
        <v>67</v>
      </c>
      <c r="V147" s="6">
        <v>39297</v>
      </c>
      <c r="W147" t="s">
        <v>215</v>
      </c>
      <c r="X147" s="5">
        <v>0</v>
      </c>
      <c r="Y147" t="s">
        <v>67</v>
      </c>
      <c r="Z147" t="s">
        <v>67</v>
      </c>
      <c r="AA147" s="18" t="s">
        <v>1948</v>
      </c>
      <c r="AB147"/>
      <c r="AC147"/>
      <c r="AD147" s="67"/>
      <c r="AE147"/>
      <c r="AF147"/>
      <c r="AG147" s="6"/>
      <c r="AH147" s="7">
        <v>44124</v>
      </c>
      <c r="AI147" s="14" t="s">
        <v>1956</v>
      </c>
      <c r="AJ147" s="5" t="e">
        <f>VLOOKUP(A147,'[1]Externe MAJ Nov'!$A:$H,8,0)</f>
        <v>#N/A</v>
      </c>
      <c r="AK147" t="e">
        <f>VLOOKUP(A147,'[1]Externe MAJ Nov'!$A:$G,7,0)</f>
        <v>#N/A</v>
      </c>
      <c r="AL147" t="s">
        <v>2002</v>
      </c>
      <c r="AM147" t="s">
        <v>39</v>
      </c>
      <c r="AN147" s="7">
        <v>44124</v>
      </c>
    </row>
    <row r="148" spans="1:40" ht="15.6" x14ac:dyDescent="0.3">
      <c r="A148" t="str">
        <f t="shared" si="2"/>
        <v>21,21,21,21/22/ssh-3des-ciphers</v>
      </c>
      <c r="B148" t="s">
        <v>4618</v>
      </c>
      <c r="C148" t="s">
        <v>4619</v>
      </c>
      <c r="D148" s="5"/>
      <c r="E148" s="5" t="s">
        <v>1942</v>
      </c>
      <c r="F148"/>
      <c r="G148" s="18"/>
      <c r="H148" t="s">
        <v>1944</v>
      </c>
      <c r="I148" t="s">
        <v>2087</v>
      </c>
      <c r="J148">
        <v>22</v>
      </c>
      <c r="K148" t="s">
        <v>1954</v>
      </c>
      <c r="L148" t="s">
        <v>2088</v>
      </c>
      <c r="M148" s="82">
        <v>1</v>
      </c>
      <c r="N148" t="s">
        <v>235</v>
      </c>
      <c r="O148" t="s">
        <v>236</v>
      </c>
      <c r="P148" t="s">
        <v>237</v>
      </c>
      <c r="Q148" t="s">
        <v>238</v>
      </c>
      <c r="R148" t="s">
        <v>239</v>
      </c>
      <c r="S148" t="s">
        <v>240</v>
      </c>
      <c r="T148" t="s">
        <v>67</v>
      </c>
      <c r="U148" t="s">
        <v>67</v>
      </c>
      <c r="V148" s="6">
        <v>39845</v>
      </c>
      <c r="W148" t="s">
        <v>51</v>
      </c>
      <c r="X148" s="5">
        <v>0</v>
      </c>
      <c r="Y148" t="s">
        <v>67</v>
      </c>
      <c r="Z148" t="s">
        <v>67</v>
      </c>
      <c r="AA148" s="18" t="s">
        <v>2061</v>
      </c>
      <c r="AB148"/>
      <c r="AC148"/>
      <c r="AD148" s="67"/>
      <c r="AE148"/>
      <c r="AF148"/>
      <c r="AG148" s="6"/>
      <c r="AH148" s="7">
        <v>44124</v>
      </c>
      <c r="AI148" s="14" t="s">
        <v>1956</v>
      </c>
      <c r="AJ148" s="5" t="e">
        <f>VLOOKUP(A148,'[1]Externe MAJ Nov'!$A:$H,8,0)</f>
        <v>#N/A</v>
      </c>
      <c r="AK148" t="e">
        <f>VLOOKUP(A148,'[1]Externe MAJ Nov'!$A:$G,7,0)</f>
        <v>#N/A</v>
      </c>
      <c r="AL148" t="s">
        <v>291</v>
      </c>
      <c r="AM148" t="s">
        <v>39</v>
      </c>
      <c r="AN148" s="7">
        <v>44124</v>
      </c>
    </row>
    <row r="149" spans="1:40" ht="15.6" x14ac:dyDescent="0.3">
      <c r="A149" t="str">
        <f t="shared" si="2"/>
        <v>21,21,21,21/22/ssh-cbc-ciphers</v>
      </c>
      <c r="B149" t="s">
        <v>4618</v>
      </c>
      <c r="C149" t="s">
        <v>4619</v>
      </c>
      <c r="D149" s="5"/>
      <c r="E149" s="5" t="s">
        <v>1942</v>
      </c>
      <c r="F149"/>
      <c r="G149" s="18"/>
      <c r="H149" t="s">
        <v>1944</v>
      </c>
      <c r="I149" t="s">
        <v>2087</v>
      </c>
      <c r="J149">
        <v>22</v>
      </c>
      <c r="K149" t="s">
        <v>1954</v>
      </c>
      <c r="L149" t="s">
        <v>2088</v>
      </c>
      <c r="M149" s="82">
        <v>3</v>
      </c>
      <c r="N149" t="s">
        <v>241</v>
      </c>
      <c r="O149" t="s">
        <v>242</v>
      </c>
      <c r="P149" t="s">
        <v>243</v>
      </c>
      <c r="Q149" t="s">
        <v>244</v>
      </c>
      <c r="R149" t="s">
        <v>2089</v>
      </c>
      <c r="S149" t="s">
        <v>246</v>
      </c>
      <c r="T149" t="s">
        <v>67</v>
      </c>
      <c r="U149" t="s">
        <v>67</v>
      </c>
      <c r="V149" s="6">
        <v>41313</v>
      </c>
      <c r="W149" t="s">
        <v>51</v>
      </c>
      <c r="X149" s="5">
        <v>0</v>
      </c>
      <c r="Y149" t="s">
        <v>67</v>
      </c>
      <c r="Z149" t="s">
        <v>67</v>
      </c>
      <c r="AA149" s="18" t="s">
        <v>2061</v>
      </c>
      <c r="AB149"/>
      <c r="AC149"/>
      <c r="AD149" s="67"/>
      <c r="AE149"/>
      <c r="AF149"/>
      <c r="AG149" s="6"/>
      <c r="AH149" s="7">
        <v>44124</v>
      </c>
      <c r="AI149" s="14" t="s">
        <v>1956</v>
      </c>
      <c r="AJ149" s="5" t="e">
        <f>VLOOKUP(A149,'[1]Externe MAJ Nov'!$A:$H,8,0)</f>
        <v>#N/A</v>
      </c>
      <c r="AK149" t="e">
        <f>VLOOKUP(A149,'[1]Externe MAJ Nov'!$A:$G,7,0)</f>
        <v>#N/A</v>
      </c>
      <c r="AL149" t="s">
        <v>291</v>
      </c>
      <c r="AM149" t="s">
        <v>39</v>
      </c>
      <c r="AN149" s="7">
        <v>44124</v>
      </c>
    </row>
    <row r="150" spans="1:40" ht="15.6" x14ac:dyDescent="0.3">
      <c r="A150" t="str">
        <f t="shared" si="2"/>
        <v>21,21,21,21/80/http-generic-sensitive-form-data-unencrypted</v>
      </c>
      <c r="B150" t="s">
        <v>4618</v>
      </c>
      <c r="C150" t="s">
        <v>4619</v>
      </c>
      <c r="D150" s="5"/>
      <c r="E150" s="5" t="s">
        <v>2005</v>
      </c>
      <c r="F150" t="s">
        <v>2006</v>
      </c>
      <c r="G150" s="18"/>
      <c r="H150" t="s">
        <v>1944</v>
      </c>
      <c r="I150" t="s">
        <v>2087</v>
      </c>
      <c r="J150">
        <v>80</v>
      </c>
      <c r="K150" t="s">
        <v>1961</v>
      </c>
      <c r="L150" t="s">
        <v>1962</v>
      </c>
      <c r="M150" s="83">
        <v>4</v>
      </c>
      <c r="N150" t="s">
        <v>1045</v>
      </c>
      <c r="O150" t="s">
        <v>1046</v>
      </c>
      <c r="P150" t="s">
        <v>1047</v>
      </c>
      <c r="Q150" t="s">
        <v>1048</v>
      </c>
      <c r="R150" t="s">
        <v>2090</v>
      </c>
      <c r="S150" t="s">
        <v>67</v>
      </c>
      <c r="T150" t="s">
        <v>67</v>
      </c>
      <c r="U150" t="s">
        <v>67</v>
      </c>
      <c r="V150" s="6">
        <v>38292</v>
      </c>
      <c r="W150" t="s">
        <v>215</v>
      </c>
      <c r="X150" s="5">
        <v>0</v>
      </c>
      <c r="Y150" t="s">
        <v>67</v>
      </c>
      <c r="Z150" t="s">
        <v>67</v>
      </c>
      <c r="AA150" s="18" t="s">
        <v>2061</v>
      </c>
      <c r="AB150"/>
      <c r="AC150"/>
      <c r="AD150" s="67"/>
      <c r="AE150"/>
      <c r="AF150"/>
      <c r="AG150" s="8"/>
      <c r="AH150" s="7">
        <v>44124</v>
      </c>
      <c r="AI150" s="14" t="s">
        <v>1956</v>
      </c>
      <c r="AJ150" s="5" t="e">
        <f>VLOOKUP(A150,'[1]Externe MAJ Nov'!$A:$H,8,0)</f>
        <v>#N/A</v>
      </c>
      <c r="AK150" t="e">
        <f>VLOOKUP(A150,'[1]Externe MAJ Nov'!$A:$G,7,0)</f>
        <v>#N/A</v>
      </c>
      <c r="AL150" t="s">
        <v>291</v>
      </c>
      <c r="AM150" t="s">
        <v>39</v>
      </c>
      <c r="AN150" s="7">
        <v>44124</v>
      </c>
    </row>
    <row r="151" spans="1:40" ht="15.6" x14ac:dyDescent="0.3">
      <c r="A151" t="str">
        <f t="shared" si="2"/>
        <v>21,21,21,21/80/http-generic-sensitive-form-data-unencrypted</v>
      </c>
      <c r="B151" t="s">
        <v>4618</v>
      </c>
      <c r="C151" t="s">
        <v>4619</v>
      </c>
      <c r="D151" s="5"/>
      <c r="E151" s="5" t="s">
        <v>2005</v>
      </c>
      <c r="F151" t="s">
        <v>2006</v>
      </c>
      <c r="G151" s="18"/>
      <c r="H151" t="s">
        <v>1944</v>
      </c>
      <c r="I151" t="s">
        <v>2087</v>
      </c>
      <c r="J151">
        <v>80</v>
      </c>
      <c r="K151" t="s">
        <v>1961</v>
      </c>
      <c r="L151" t="s">
        <v>1962</v>
      </c>
      <c r="M151" s="83">
        <v>4</v>
      </c>
      <c r="N151" t="s">
        <v>1045</v>
      </c>
      <c r="O151" t="s">
        <v>1046</v>
      </c>
      <c r="P151" t="s">
        <v>1047</v>
      </c>
      <c r="Q151" t="s">
        <v>1048</v>
      </c>
      <c r="R151" t="s">
        <v>2091</v>
      </c>
      <c r="S151" t="s">
        <v>67</v>
      </c>
      <c r="T151" t="s">
        <v>67</v>
      </c>
      <c r="U151" t="s">
        <v>67</v>
      </c>
      <c r="V151" s="6">
        <v>38292</v>
      </c>
      <c r="W151" t="s">
        <v>215</v>
      </c>
      <c r="X151" s="5">
        <v>0</v>
      </c>
      <c r="Y151" t="s">
        <v>67</v>
      </c>
      <c r="Z151" t="s">
        <v>67</v>
      </c>
      <c r="AA151" s="18" t="s">
        <v>2061</v>
      </c>
      <c r="AB151"/>
      <c r="AC151"/>
      <c r="AD151" s="67"/>
      <c r="AE151"/>
      <c r="AF151"/>
      <c r="AG151" s="8"/>
      <c r="AH151" s="7">
        <v>44124</v>
      </c>
      <c r="AI151" s="14" t="s">
        <v>1956</v>
      </c>
      <c r="AJ151" s="5" t="e">
        <f>VLOOKUP(A151,'[1]Externe MAJ Nov'!$A:$H,8,0)</f>
        <v>#N/A</v>
      </c>
      <c r="AK151" t="e">
        <f>VLOOKUP(A151,'[1]Externe MAJ Nov'!$A:$G,7,0)</f>
        <v>#N/A</v>
      </c>
      <c r="AL151" t="s">
        <v>291</v>
      </c>
      <c r="AM151" t="s">
        <v>39</v>
      </c>
      <c r="AN151" s="7">
        <v>44124</v>
      </c>
    </row>
    <row r="152" spans="1:40" ht="15.6" x14ac:dyDescent="0.3">
      <c r="A152" t="str">
        <f t="shared" si="2"/>
        <v>21,21,21,21/80/http-generic-sensitive-form-data-unencrypted</v>
      </c>
      <c r="B152" t="s">
        <v>4618</v>
      </c>
      <c r="C152" t="s">
        <v>4619</v>
      </c>
      <c r="D152" s="5"/>
      <c r="E152" s="5" t="s">
        <v>2005</v>
      </c>
      <c r="F152" t="s">
        <v>2006</v>
      </c>
      <c r="G152" s="18"/>
      <c r="H152" t="s">
        <v>1944</v>
      </c>
      <c r="I152" t="s">
        <v>2087</v>
      </c>
      <c r="J152">
        <v>80</v>
      </c>
      <c r="K152" t="s">
        <v>1961</v>
      </c>
      <c r="L152" t="s">
        <v>1962</v>
      </c>
      <c r="M152" s="83">
        <v>4</v>
      </c>
      <c r="N152" t="s">
        <v>1045</v>
      </c>
      <c r="O152" t="s">
        <v>1046</v>
      </c>
      <c r="P152" t="s">
        <v>1047</v>
      </c>
      <c r="Q152" t="s">
        <v>1048</v>
      </c>
      <c r="R152" t="s">
        <v>2092</v>
      </c>
      <c r="S152" t="s">
        <v>67</v>
      </c>
      <c r="T152" t="s">
        <v>67</v>
      </c>
      <c r="U152" t="s">
        <v>67</v>
      </c>
      <c r="V152" s="6">
        <v>38292</v>
      </c>
      <c r="W152" t="s">
        <v>215</v>
      </c>
      <c r="X152" s="5">
        <v>0</v>
      </c>
      <c r="Y152" t="s">
        <v>67</v>
      </c>
      <c r="Z152" t="s">
        <v>67</v>
      </c>
      <c r="AA152" s="18" t="s">
        <v>2061</v>
      </c>
      <c r="AB152"/>
      <c r="AC152"/>
      <c r="AD152" s="67"/>
      <c r="AE152"/>
      <c r="AF152"/>
      <c r="AG152" s="8"/>
      <c r="AH152" s="7">
        <v>44124</v>
      </c>
      <c r="AI152" s="14" t="s">
        <v>1956</v>
      </c>
      <c r="AJ152" s="5" t="e">
        <f>VLOOKUP(A152,'[1]Externe MAJ Nov'!$A:$H,8,0)</f>
        <v>#N/A</v>
      </c>
      <c r="AK152" t="e">
        <f>VLOOKUP(A152,'[1]Externe MAJ Nov'!$A:$G,7,0)</f>
        <v>#N/A</v>
      </c>
      <c r="AL152" t="s">
        <v>291</v>
      </c>
      <c r="AM152" t="s">
        <v>39</v>
      </c>
      <c r="AN152" s="7">
        <v>44124</v>
      </c>
    </row>
    <row r="153" spans="1:40" ht="15.6" x14ac:dyDescent="0.3">
      <c r="A153" t="str">
        <f t="shared" si="2"/>
        <v>21,21,21,21/80/http-generic-sensitive-form-data-unencrypted</v>
      </c>
      <c r="B153" t="s">
        <v>4618</v>
      </c>
      <c r="C153" t="s">
        <v>4619</v>
      </c>
      <c r="D153" s="5"/>
      <c r="E153" s="5" t="s">
        <v>2005</v>
      </c>
      <c r="F153" t="s">
        <v>2006</v>
      </c>
      <c r="G153" s="18"/>
      <c r="H153" t="s">
        <v>1944</v>
      </c>
      <c r="I153" t="s">
        <v>2087</v>
      </c>
      <c r="J153">
        <v>80</v>
      </c>
      <c r="K153" t="s">
        <v>1961</v>
      </c>
      <c r="L153" t="s">
        <v>1962</v>
      </c>
      <c r="M153" s="83">
        <v>4</v>
      </c>
      <c r="N153" t="s">
        <v>1045</v>
      </c>
      <c r="O153" t="s">
        <v>1046</v>
      </c>
      <c r="P153" t="s">
        <v>1047</v>
      </c>
      <c r="Q153" t="s">
        <v>1048</v>
      </c>
      <c r="R153" t="s">
        <v>2093</v>
      </c>
      <c r="S153" t="s">
        <v>67</v>
      </c>
      <c r="T153" t="s">
        <v>67</v>
      </c>
      <c r="U153" t="s">
        <v>67</v>
      </c>
      <c r="V153" s="6">
        <v>38292</v>
      </c>
      <c r="W153" t="s">
        <v>215</v>
      </c>
      <c r="X153" s="5">
        <v>0</v>
      </c>
      <c r="Y153" t="s">
        <v>67</v>
      </c>
      <c r="Z153" t="s">
        <v>67</v>
      </c>
      <c r="AA153" s="18" t="s">
        <v>2061</v>
      </c>
      <c r="AB153"/>
      <c r="AC153"/>
      <c r="AD153" s="67"/>
      <c r="AE153"/>
      <c r="AF153"/>
      <c r="AG153" s="8"/>
      <c r="AH153" s="7">
        <v>44124</v>
      </c>
      <c r="AI153" s="14" t="s">
        <v>1956</v>
      </c>
      <c r="AJ153" s="5" t="e">
        <f>VLOOKUP(A153,'[1]Externe MAJ Nov'!$A:$H,8,0)</f>
        <v>#N/A</v>
      </c>
      <c r="AK153" t="e">
        <f>VLOOKUP(A153,'[1]Externe MAJ Nov'!$A:$G,7,0)</f>
        <v>#N/A</v>
      </c>
      <c r="AL153" t="s">
        <v>291</v>
      </c>
      <c r="AM153" t="s">
        <v>39</v>
      </c>
      <c r="AN153" s="7">
        <v>44124</v>
      </c>
    </row>
    <row r="154" spans="1:40" ht="15.6" x14ac:dyDescent="0.3">
      <c r="A154" t="str">
        <f t="shared" si="2"/>
        <v>21,21,21,21/80/http-generic-sensitive-form-data-unencrypted</v>
      </c>
      <c r="B154" t="s">
        <v>4618</v>
      </c>
      <c r="C154" t="s">
        <v>4619</v>
      </c>
      <c r="D154" s="5"/>
      <c r="E154" s="5" t="s">
        <v>2005</v>
      </c>
      <c r="F154" t="s">
        <v>2006</v>
      </c>
      <c r="G154" s="18"/>
      <c r="H154" t="s">
        <v>1944</v>
      </c>
      <c r="I154" t="s">
        <v>2087</v>
      </c>
      <c r="J154">
        <v>80</v>
      </c>
      <c r="K154" t="s">
        <v>1961</v>
      </c>
      <c r="L154" t="s">
        <v>1962</v>
      </c>
      <c r="M154" s="83">
        <v>4</v>
      </c>
      <c r="N154" t="s">
        <v>1045</v>
      </c>
      <c r="O154" t="s">
        <v>1046</v>
      </c>
      <c r="P154" t="s">
        <v>1047</v>
      </c>
      <c r="Q154" t="s">
        <v>1048</v>
      </c>
      <c r="R154" t="s">
        <v>2094</v>
      </c>
      <c r="S154" t="s">
        <v>67</v>
      </c>
      <c r="T154" t="s">
        <v>67</v>
      </c>
      <c r="U154" t="s">
        <v>67</v>
      </c>
      <c r="V154" s="6">
        <v>38292</v>
      </c>
      <c r="W154" t="s">
        <v>215</v>
      </c>
      <c r="X154" s="5">
        <v>0</v>
      </c>
      <c r="Y154" t="s">
        <v>67</v>
      </c>
      <c r="Z154" t="s">
        <v>67</v>
      </c>
      <c r="AA154" s="18" t="s">
        <v>2061</v>
      </c>
      <c r="AB154"/>
      <c r="AC154"/>
      <c r="AD154" s="67"/>
      <c r="AE154"/>
      <c r="AF154"/>
      <c r="AG154" s="8"/>
      <c r="AH154" s="7">
        <v>44124</v>
      </c>
      <c r="AI154" s="14" t="s">
        <v>1956</v>
      </c>
      <c r="AJ154" s="5" t="e">
        <f>VLOOKUP(A154,'[1]Externe MAJ Nov'!$A:$H,8,0)</f>
        <v>#N/A</v>
      </c>
      <c r="AK154" t="e">
        <f>VLOOKUP(A154,'[1]Externe MAJ Nov'!$A:$G,7,0)</f>
        <v>#N/A</v>
      </c>
      <c r="AL154" t="s">
        <v>291</v>
      </c>
      <c r="AM154" t="s">
        <v>39</v>
      </c>
      <c r="AN154" s="7">
        <v>44124</v>
      </c>
    </row>
    <row r="155" spans="1:40" ht="15.6" x14ac:dyDescent="0.3">
      <c r="A155" t="str">
        <f t="shared" si="2"/>
        <v>21,21,21,21/80/http-generic-sensitive-form-data-unencrypted</v>
      </c>
      <c r="B155" t="s">
        <v>4618</v>
      </c>
      <c r="C155" t="s">
        <v>4619</v>
      </c>
      <c r="D155" s="5"/>
      <c r="E155" s="5" t="s">
        <v>2005</v>
      </c>
      <c r="F155" t="s">
        <v>2006</v>
      </c>
      <c r="G155" s="18"/>
      <c r="H155" t="s">
        <v>1944</v>
      </c>
      <c r="I155" t="s">
        <v>2087</v>
      </c>
      <c r="J155">
        <v>80</v>
      </c>
      <c r="K155" t="s">
        <v>1961</v>
      </c>
      <c r="L155" t="s">
        <v>1962</v>
      </c>
      <c r="M155" s="83">
        <v>4</v>
      </c>
      <c r="N155" t="s">
        <v>1045</v>
      </c>
      <c r="O155" t="s">
        <v>1046</v>
      </c>
      <c r="P155" t="s">
        <v>1047</v>
      </c>
      <c r="Q155" t="s">
        <v>1048</v>
      </c>
      <c r="R155" t="s">
        <v>2095</v>
      </c>
      <c r="S155" t="s">
        <v>67</v>
      </c>
      <c r="T155" t="s">
        <v>67</v>
      </c>
      <c r="U155" t="s">
        <v>67</v>
      </c>
      <c r="V155" s="6">
        <v>38292</v>
      </c>
      <c r="W155" t="s">
        <v>215</v>
      </c>
      <c r="X155" s="5">
        <v>0</v>
      </c>
      <c r="Y155" t="s">
        <v>67</v>
      </c>
      <c r="Z155" t="s">
        <v>67</v>
      </c>
      <c r="AA155" s="18" t="s">
        <v>2061</v>
      </c>
      <c r="AB155"/>
      <c r="AC155"/>
      <c r="AD155" s="67"/>
      <c r="AE155"/>
      <c r="AF155"/>
      <c r="AG155" s="8"/>
      <c r="AH155" s="7">
        <v>44124</v>
      </c>
      <c r="AI155" s="14" t="s">
        <v>1956</v>
      </c>
      <c r="AJ155" s="5" t="e">
        <f>VLOOKUP(A155,'[1]Externe MAJ Nov'!$A:$H,8,0)</f>
        <v>#N/A</v>
      </c>
      <c r="AK155" t="e">
        <f>VLOOKUP(A155,'[1]Externe MAJ Nov'!$A:$G,7,0)</f>
        <v>#N/A</v>
      </c>
      <c r="AL155" t="s">
        <v>291</v>
      </c>
      <c r="AM155" t="s">
        <v>39</v>
      </c>
      <c r="AN155" s="7">
        <v>44124</v>
      </c>
    </row>
    <row r="156" spans="1:40" ht="15.6" x14ac:dyDescent="0.3">
      <c r="A156" t="str">
        <f t="shared" si="2"/>
        <v>21,21,21,21/22/ssh-cve-2015-4000</v>
      </c>
      <c r="B156" t="s">
        <v>4618</v>
      </c>
      <c r="C156" t="s">
        <v>4619</v>
      </c>
      <c r="D156" s="5"/>
      <c r="E156" s="5" t="s">
        <v>1942</v>
      </c>
      <c r="F156"/>
      <c r="G156" s="18"/>
      <c r="H156" t="s">
        <v>1944</v>
      </c>
      <c r="I156" t="s">
        <v>2087</v>
      </c>
      <c r="J156">
        <v>22</v>
      </c>
      <c r="K156" t="s">
        <v>1954</v>
      </c>
      <c r="L156" t="s">
        <v>2088</v>
      </c>
      <c r="M156" s="82">
        <v>4</v>
      </c>
      <c r="N156" t="s">
        <v>247</v>
      </c>
      <c r="O156" t="s">
        <v>248</v>
      </c>
      <c r="P156" t="s">
        <v>249</v>
      </c>
      <c r="Q156" t="s">
        <v>250</v>
      </c>
      <c r="R156" t="s">
        <v>251</v>
      </c>
      <c r="S156" t="s">
        <v>252</v>
      </c>
      <c r="T156" t="s">
        <v>253</v>
      </c>
      <c r="U156" t="s">
        <v>1959</v>
      </c>
      <c r="V156" s="6">
        <v>42144</v>
      </c>
      <c r="W156" t="s">
        <v>51</v>
      </c>
      <c r="X156" s="5">
        <v>0</v>
      </c>
      <c r="Y156" t="s">
        <v>67</v>
      </c>
      <c r="Z156" t="s">
        <v>67</v>
      </c>
      <c r="AA156" s="18" t="s">
        <v>2061</v>
      </c>
      <c r="AB156"/>
      <c r="AC156"/>
      <c r="AD156" s="67"/>
      <c r="AE156" s="7">
        <v>44196</v>
      </c>
      <c r="AF156"/>
      <c r="AG156" s="8"/>
      <c r="AH156" s="7">
        <v>44124</v>
      </c>
      <c r="AI156" s="14" t="s">
        <v>1956</v>
      </c>
      <c r="AJ156" s="5" t="e">
        <f>VLOOKUP(A156,'[1]Externe MAJ Nov'!$A:$H,8,0)</f>
        <v>#N/A</v>
      </c>
      <c r="AK156" t="e">
        <f>VLOOKUP(A156,'[1]Externe MAJ Nov'!$A:$G,7,0)</f>
        <v>#N/A</v>
      </c>
      <c r="AL156" t="s">
        <v>291</v>
      </c>
      <c r="AM156" t="s">
        <v>39</v>
      </c>
      <c r="AN156" s="7">
        <v>44124</v>
      </c>
    </row>
    <row r="157" spans="1:40" ht="15.6" x14ac:dyDescent="0.3">
      <c r="A157" t="str">
        <f t="shared" si="2"/>
        <v>21,21,21,21/22/ssh-weak-kex-algorithms</v>
      </c>
      <c r="B157" t="s">
        <v>4618</v>
      </c>
      <c r="C157" t="s">
        <v>4619</v>
      </c>
      <c r="D157" s="5"/>
      <c r="E157" s="5" t="s">
        <v>1942</v>
      </c>
      <c r="F157"/>
      <c r="G157" s="18"/>
      <c r="H157" t="s">
        <v>1944</v>
      </c>
      <c r="I157" t="s">
        <v>2087</v>
      </c>
      <c r="J157">
        <v>22</v>
      </c>
      <c r="K157" t="s">
        <v>1954</v>
      </c>
      <c r="L157" t="s">
        <v>2088</v>
      </c>
      <c r="M157" s="82">
        <v>4</v>
      </c>
      <c r="N157" t="s">
        <v>259</v>
      </c>
      <c r="O157" t="s">
        <v>260</v>
      </c>
      <c r="P157" t="s">
        <v>261</v>
      </c>
      <c r="Q157" t="s">
        <v>262</v>
      </c>
      <c r="R157" t="s">
        <v>1310</v>
      </c>
      <c r="S157" t="s">
        <v>264</v>
      </c>
      <c r="T157" t="s">
        <v>67</v>
      </c>
      <c r="U157" t="s">
        <v>67</v>
      </c>
      <c r="V157" s="6">
        <v>42929</v>
      </c>
      <c r="W157" t="s">
        <v>51</v>
      </c>
      <c r="X157" s="5">
        <v>0</v>
      </c>
      <c r="Y157" t="s">
        <v>67</v>
      </c>
      <c r="Z157" t="s">
        <v>67</v>
      </c>
      <c r="AA157" s="18" t="s">
        <v>2061</v>
      </c>
      <c r="AB157"/>
      <c r="AC157"/>
      <c r="AD157" s="67"/>
      <c r="AE157" s="7">
        <v>44196</v>
      </c>
      <c r="AF157"/>
      <c r="AG157" s="8"/>
      <c r="AH157" s="7">
        <v>44124</v>
      </c>
      <c r="AI157" s="14" t="s">
        <v>1956</v>
      </c>
      <c r="AJ157" s="5" t="e">
        <f>VLOOKUP(A157,'[1]Externe MAJ Nov'!$A:$H,8,0)</f>
        <v>#N/A</v>
      </c>
      <c r="AK157" t="e">
        <f>VLOOKUP(A157,'[1]Externe MAJ Nov'!$A:$G,7,0)</f>
        <v>#N/A</v>
      </c>
      <c r="AL157" t="s">
        <v>291</v>
      </c>
      <c r="AM157" t="s">
        <v>39</v>
      </c>
      <c r="AN157" s="7">
        <v>44124</v>
      </c>
    </row>
    <row r="158" spans="1:40" ht="15.6" x14ac:dyDescent="0.3">
      <c r="A158" t="str">
        <f t="shared" si="2"/>
        <v>21,21,21,21/80/http-generic-click-jacking</v>
      </c>
      <c r="B158" t="s">
        <v>4618</v>
      </c>
      <c r="C158" t="s">
        <v>4619</v>
      </c>
      <c r="D158" s="5"/>
      <c r="E158" s="5" t="s">
        <v>2005</v>
      </c>
      <c r="F158" t="s">
        <v>2006</v>
      </c>
      <c r="G158" s="18"/>
      <c r="H158" t="s">
        <v>1944</v>
      </c>
      <c r="I158" t="s">
        <v>2087</v>
      </c>
      <c r="J158">
        <v>80</v>
      </c>
      <c r="K158" t="s">
        <v>1961</v>
      </c>
      <c r="L158" t="s">
        <v>1962</v>
      </c>
      <c r="M158" s="83">
        <v>4</v>
      </c>
      <c r="N158" t="s">
        <v>216</v>
      </c>
      <c r="O158" t="s">
        <v>217</v>
      </c>
      <c r="P158" t="s">
        <v>218</v>
      </c>
      <c r="Q158" t="s">
        <v>219</v>
      </c>
      <c r="R158" t="s">
        <v>2096</v>
      </c>
      <c r="S158" t="s">
        <v>221</v>
      </c>
      <c r="T158" t="s">
        <v>67</v>
      </c>
      <c r="U158" t="s">
        <v>67</v>
      </c>
      <c r="V158" s="6">
        <v>39708</v>
      </c>
      <c r="W158" t="s">
        <v>215</v>
      </c>
      <c r="X158" s="5">
        <v>0</v>
      </c>
      <c r="Y158" t="s">
        <v>67</v>
      </c>
      <c r="Z158" t="s">
        <v>67</v>
      </c>
      <c r="AA158" s="18" t="s">
        <v>2061</v>
      </c>
      <c r="AB158"/>
      <c r="AC158"/>
      <c r="AD158" s="67"/>
      <c r="AE158"/>
      <c r="AF158"/>
      <c r="AG158" s="8"/>
      <c r="AH158" s="7">
        <v>44124</v>
      </c>
      <c r="AI158" s="14" t="s">
        <v>1956</v>
      </c>
      <c r="AJ158" s="5" t="e">
        <f>VLOOKUP(A158,'[1]Externe MAJ Nov'!$A:$H,8,0)</f>
        <v>#N/A</v>
      </c>
      <c r="AK158" t="e">
        <f>VLOOKUP(A158,'[1]Externe MAJ Nov'!$A:$G,7,0)</f>
        <v>#N/A</v>
      </c>
      <c r="AL158" t="s">
        <v>40</v>
      </c>
      <c r="AM158" t="s">
        <v>39</v>
      </c>
      <c r="AN158" s="7">
        <v>44124</v>
      </c>
    </row>
    <row r="159" spans="1:40" ht="15.6" x14ac:dyDescent="0.3">
      <c r="A159" t="str">
        <f t="shared" si="2"/>
        <v>21,21,21,21/80/http-generic-click-jacking</v>
      </c>
      <c r="B159" t="s">
        <v>4618</v>
      </c>
      <c r="C159" t="s">
        <v>4619</v>
      </c>
      <c r="D159" s="5"/>
      <c r="E159" s="5" t="s">
        <v>2005</v>
      </c>
      <c r="F159" t="s">
        <v>2006</v>
      </c>
      <c r="G159" s="18"/>
      <c r="H159" t="s">
        <v>1944</v>
      </c>
      <c r="I159" t="s">
        <v>2087</v>
      </c>
      <c r="J159">
        <v>80</v>
      </c>
      <c r="K159" t="s">
        <v>1961</v>
      </c>
      <c r="L159" t="s">
        <v>1962</v>
      </c>
      <c r="M159" s="83">
        <v>4</v>
      </c>
      <c r="N159" t="s">
        <v>216</v>
      </c>
      <c r="O159" t="s">
        <v>217</v>
      </c>
      <c r="P159" t="s">
        <v>218</v>
      </c>
      <c r="Q159" t="s">
        <v>219</v>
      </c>
      <c r="R159" t="s">
        <v>2097</v>
      </c>
      <c r="S159" t="s">
        <v>221</v>
      </c>
      <c r="T159" t="s">
        <v>67</v>
      </c>
      <c r="U159" t="s">
        <v>67</v>
      </c>
      <c r="V159" s="6">
        <v>39708</v>
      </c>
      <c r="W159" t="s">
        <v>215</v>
      </c>
      <c r="X159" s="5">
        <v>0</v>
      </c>
      <c r="Y159" t="s">
        <v>67</v>
      </c>
      <c r="Z159" t="s">
        <v>67</v>
      </c>
      <c r="AA159" s="18" t="s">
        <v>2061</v>
      </c>
      <c r="AB159"/>
      <c r="AC159"/>
      <c r="AD159" s="67"/>
      <c r="AE159"/>
      <c r="AF159"/>
      <c r="AG159" s="8"/>
      <c r="AH159" s="7">
        <v>44124</v>
      </c>
      <c r="AI159" s="14" t="s">
        <v>1956</v>
      </c>
      <c r="AJ159" s="5" t="e">
        <f>VLOOKUP(A159,'[1]Externe MAJ Nov'!$A:$H,8,0)</f>
        <v>#N/A</v>
      </c>
      <c r="AK159" t="e">
        <f>VLOOKUP(A159,'[1]Externe MAJ Nov'!$A:$G,7,0)</f>
        <v>#N/A</v>
      </c>
      <c r="AL159" t="s">
        <v>40</v>
      </c>
      <c r="AM159" t="s">
        <v>39</v>
      </c>
      <c r="AN159" s="7">
        <v>44124</v>
      </c>
    </row>
    <row r="160" spans="1:40" ht="15.6" x14ac:dyDescent="0.3">
      <c r="A160" t="str">
        <f t="shared" si="2"/>
        <v>21,21,21,21/80/http-generic-click-jacking</v>
      </c>
      <c r="B160" t="s">
        <v>4618</v>
      </c>
      <c r="C160" t="s">
        <v>4619</v>
      </c>
      <c r="D160" s="5"/>
      <c r="E160" s="5" t="s">
        <v>2005</v>
      </c>
      <c r="F160" t="s">
        <v>2006</v>
      </c>
      <c r="G160" s="18"/>
      <c r="H160" t="s">
        <v>1944</v>
      </c>
      <c r="I160" t="s">
        <v>2087</v>
      </c>
      <c r="J160">
        <v>80</v>
      </c>
      <c r="K160" t="s">
        <v>1961</v>
      </c>
      <c r="L160" t="s">
        <v>1962</v>
      </c>
      <c r="M160" s="83">
        <v>4</v>
      </c>
      <c r="N160" t="s">
        <v>216</v>
      </c>
      <c r="O160" t="s">
        <v>217</v>
      </c>
      <c r="P160" t="s">
        <v>218</v>
      </c>
      <c r="Q160" t="s">
        <v>219</v>
      </c>
      <c r="R160" t="s">
        <v>2098</v>
      </c>
      <c r="S160" t="s">
        <v>221</v>
      </c>
      <c r="T160" t="s">
        <v>67</v>
      </c>
      <c r="U160" t="s">
        <v>67</v>
      </c>
      <c r="V160" s="6">
        <v>39708</v>
      </c>
      <c r="W160" t="s">
        <v>215</v>
      </c>
      <c r="X160" s="5">
        <v>0</v>
      </c>
      <c r="Y160" t="s">
        <v>67</v>
      </c>
      <c r="Z160" t="s">
        <v>67</v>
      </c>
      <c r="AA160" s="18" t="s">
        <v>2061</v>
      </c>
      <c r="AB160"/>
      <c r="AC160"/>
      <c r="AD160" s="67"/>
      <c r="AE160"/>
      <c r="AF160"/>
      <c r="AG160" s="8"/>
      <c r="AH160" s="7">
        <v>44124</v>
      </c>
      <c r="AI160" s="14" t="s">
        <v>1956</v>
      </c>
      <c r="AJ160" s="5" t="e">
        <f>VLOOKUP(A160,'[1]Externe MAJ Nov'!$A:$H,8,0)</f>
        <v>#N/A</v>
      </c>
      <c r="AK160" t="e">
        <f>VLOOKUP(A160,'[1]Externe MAJ Nov'!$A:$G,7,0)</f>
        <v>#N/A</v>
      </c>
      <c r="AL160" t="s">
        <v>40</v>
      </c>
      <c r="AM160" t="s">
        <v>39</v>
      </c>
      <c r="AN160" s="7">
        <v>44124</v>
      </c>
    </row>
    <row r="161" spans="1:40" ht="15.6" x14ac:dyDescent="0.3">
      <c r="A161" t="str">
        <f t="shared" si="2"/>
        <v>21,21,21,21/80/http-generic-click-jacking</v>
      </c>
      <c r="B161" t="s">
        <v>4618</v>
      </c>
      <c r="C161" t="s">
        <v>4619</v>
      </c>
      <c r="D161" s="5"/>
      <c r="E161" s="5" t="s">
        <v>2005</v>
      </c>
      <c r="F161" t="s">
        <v>2006</v>
      </c>
      <c r="G161" s="18"/>
      <c r="H161" t="s">
        <v>1944</v>
      </c>
      <c r="I161" t="s">
        <v>2087</v>
      </c>
      <c r="J161">
        <v>80</v>
      </c>
      <c r="K161" t="s">
        <v>1961</v>
      </c>
      <c r="L161" t="s">
        <v>1962</v>
      </c>
      <c r="M161" s="83">
        <v>4</v>
      </c>
      <c r="N161" t="s">
        <v>216</v>
      </c>
      <c r="O161" t="s">
        <v>217</v>
      </c>
      <c r="P161" t="s">
        <v>218</v>
      </c>
      <c r="Q161" t="s">
        <v>219</v>
      </c>
      <c r="R161" t="s">
        <v>2099</v>
      </c>
      <c r="S161" t="s">
        <v>221</v>
      </c>
      <c r="T161" t="s">
        <v>67</v>
      </c>
      <c r="U161" t="s">
        <v>67</v>
      </c>
      <c r="V161" s="6">
        <v>39708</v>
      </c>
      <c r="W161" t="s">
        <v>215</v>
      </c>
      <c r="X161" s="5">
        <v>0</v>
      </c>
      <c r="Y161" t="s">
        <v>67</v>
      </c>
      <c r="Z161" t="s">
        <v>67</v>
      </c>
      <c r="AA161" s="18" t="s">
        <v>2061</v>
      </c>
      <c r="AB161"/>
      <c r="AC161"/>
      <c r="AD161" s="67"/>
      <c r="AE161"/>
      <c r="AF161"/>
      <c r="AG161" s="8"/>
      <c r="AH161" s="7">
        <v>44124</v>
      </c>
      <c r="AI161" s="14" t="s">
        <v>1956</v>
      </c>
      <c r="AJ161" s="5" t="e">
        <f>VLOOKUP(A161,'[1]Externe MAJ Nov'!$A:$H,8,0)</f>
        <v>#N/A</v>
      </c>
      <c r="AK161" t="e">
        <f>VLOOKUP(A161,'[1]Externe MAJ Nov'!$A:$G,7,0)</f>
        <v>#N/A</v>
      </c>
      <c r="AL161" t="s">
        <v>40</v>
      </c>
      <c r="AM161" t="s">
        <v>39</v>
      </c>
      <c r="AN161" s="7">
        <v>44124</v>
      </c>
    </row>
    <row r="162" spans="1:40" ht="15.6" x14ac:dyDescent="0.3">
      <c r="A162" t="str">
        <f t="shared" si="2"/>
        <v>21,21,21,21/22/ssh-cve-2016-2183-sweet32</v>
      </c>
      <c r="B162" t="s">
        <v>4618</v>
      </c>
      <c r="C162" t="s">
        <v>4619</v>
      </c>
      <c r="D162" s="5"/>
      <c r="E162" s="5" t="s">
        <v>1942</v>
      </c>
      <c r="F162"/>
      <c r="G162" s="18"/>
      <c r="H162" t="s">
        <v>1944</v>
      </c>
      <c r="I162" t="s">
        <v>2087</v>
      </c>
      <c r="J162">
        <v>22</v>
      </c>
      <c r="K162" t="s">
        <v>1954</v>
      </c>
      <c r="L162" t="s">
        <v>2088</v>
      </c>
      <c r="M162" s="82">
        <v>5</v>
      </c>
      <c r="N162" t="s">
        <v>254</v>
      </c>
      <c r="O162" t="s">
        <v>255</v>
      </c>
      <c r="P162" t="s">
        <v>256</v>
      </c>
      <c r="Q162" t="s">
        <v>238</v>
      </c>
      <c r="R162" t="s">
        <v>239</v>
      </c>
      <c r="S162" t="s">
        <v>257</v>
      </c>
      <c r="T162" t="s">
        <v>258</v>
      </c>
      <c r="U162" t="s">
        <v>1967</v>
      </c>
      <c r="V162" s="6">
        <v>42606</v>
      </c>
      <c r="W162" t="s">
        <v>51</v>
      </c>
      <c r="X162" s="5">
        <v>1</v>
      </c>
      <c r="Y162" t="s">
        <v>1968</v>
      </c>
      <c r="Z162" t="s">
        <v>1969</v>
      </c>
      <c r="AA162" s="18" t="s">
        <v>2061</v>
      </c>
      <c r="AB162"/>
      <c r="AC162"/>
      <c r="AD162" s="67"/>
      <c r="AE162" s="7">
        <v>44196</v>
      </c>
      <c r="AF162"/>
      <c r="AG162" s="8"/>
      <c r="AH162" s="7">
        <v>44124</v>
      </c>
      <c r="AI162" s="14" t="s">
        <v>1956</v>
      </c>
      <c r="AJ162" s="5" t="e">
        <f>VLOOKUP(A162,'[1]Externe MAJ Nov'!$A:$H,8,0)</f>
        <v>#N/A</v>
      </c>
      <c r="AK162" t="e">
        <f>VLOOKUP(A162,'[1]Externe MAJ Nov'!$A:$G,7,0)</f>
        <v>#N/A</v>
      </c>
      <c r="AL162" t="s">
        <v>291</v>
      </c>
      <c r="AM162" t="s">
        <v>39</v>
      </c>
      <c r="AN162" s="7">
        <v>44124</v>
      </c>
    </row>
    <row r="163" spans="1:40" ht="15.6" x14ac:dyDescent="0.3">
      <c r="A163" t="str">
        <f t="shared" si="2"/>
        <v>21,21,21,21/80/http-cookie-http-only-flag</v>
      </c>
      <c r="B163" t="s">
        <v>4618</v>
      </c>
      <c r="C163" t="s">
        <v>4619</v>
      </c>
      <c r="D163" s="5"/>
      <c r="E163" s="5" t="s">
        <v>2005</v>
      </c>
      <c r="F163" t="s">
        <v>2006</v>
      </c>
      <c r="G163" s="18"/>
      <c r="H163" t="s">
        <v>1944</v>
      </c>
      <c r="I163" t="s">
        <v>2087</v>
      </c>
      <c r="J163">
        <v>80</v>
      </c>
      <c r="K163" t="s">
        <v>1961</v>
      </c>
      <c r="L163" t="s">
        <v>1962</v>
      </c>
      <c r="M163" s="83">
        <v>5</v>
      </c>
      <c r="N163" t="s">
        <v>976</v>
      </c>
      <c r="O163" t="s">
        <v>977</v>
      </c>
      <c r="P163" t="s">
        <v>978</v>
      </c>
      <c r="Q163" t="s">
        <v>979</v>
      </c>
      <c r="R163" t="s">
        <v>2100</v>
      </c>
      <c r="S163" t="s">
        <v>981</v>
      </c>
      <c r="T163" t="s">
        <v>67</v>
      </c>
      <c r="U163" t="s">
        <v>67</v>
      </c>
      <c r="V163" s="6">
        <v>40694</v>
      </c>
      <c r="W163" t="s">
        <v>215</v>
      </c>
      <c r="X163" s="5">
        <v>0</v>
      </c>
      <c r="Y163" t="s">
        <v>67</v>
      </c>
      <c r="Z163" t="s">
        <v>67</v>
      </c>
      <c r="AA163" s="18" t="s">
        <v>2061</v>
      </c>
      <c r="AB163"/>
      <c r="AC163"/>
      <c r="AD163" s="67"/>
      <c r="AE163"/>
      <c r="AF163"/>
      <c r="AG163" s="8"/>
      <c r="AH163" s="7">
        <v>44124</v>
      </c>
      <c r="AI163" s="14" t="s">
        <v>1956</v>
      </c>
      <c r="AJ163" s="5" t="e">
        <f>VLOOKUP(A163,'[1]Externe MAJ Nov'!$A:$H,8,0)</f>
        <v>#N/A</v>
      </c>
      <c r="AK163" t="e">
        <f>VLOOKUP(A163,'[1]Externe MAJ Nov'!$A:$G,7,0)</f>
        <v>#N/A</v>
      </c>
      <c r="AL163" t="s">
        <v>291</v>
      </c>
      <c r="AM163" t="s">
        <v>39</v>
      </c>
      <c r="AN163" s="7">
        <v>44124</v>
      </c>
    </row>
    <row r="164" spans="1:40" ht="15.6" x14ac:dyDescent="0.3">
      <c r="A164" t="str">
        <f t="shared" si="2"/>
        <v>21,21,21,21/80/http-generic-browsable-dir</v>
      </c>
      <c r="B164" t="s">
        <v>4618</v>
      </c>
      <c r="C164" t="s">
        <v>4619</v>
      </c>
      <c r="D164" s="5"/>
      <c r="E164" s="5" t="s">
        <v>2005</v>
      </c>
      <c r="F164" t="s">
        <v>2006</v>
      </c>
      <c r="G164" s="18"/>
      <c r="H164" t="s">
        <v>1944</v>
      </c>
      <c r="I164" t="s">
        <v>2087</v>
      </c>
      <c r="J164">
        <v>80</v>
      </c>
      <c r="K164" t="s">
        <v>1961</v>
      </c>
      <c r="L164" t="s">
        <v>1962</v>
      </c>
      <c r="M164" s="83">
        <v>5</v>
      </c>
      <c r="N164" t="s">
        <v>210</v>
      </c>
      <c r="O164" t="s">
        <v>211</v>
      </c>
      <c r="P164" t="s">
        <v>212</v>
      </c>
      <c r="Q164" t="s">
        <v>213</v>
      </c>
      <c r="R164" t="s">
        <v>2101</v>
      </c>
      <c r="S164" t="s">
        <v>67</v>
      </c>
      <c r="T164" t="s">
        <v>67</v>
      </c>
      <c r="U164" t="s">
        <v>67</v>
      </c>
      <c r="V164" s="6">
        <v>36892</v>
      </c>
      <c r="W164" t="s">
        <v>215</v>
      </c>
      <c r="X164" s="5">
        <v>0</v>
      </c>
      <c r="Y164" t="s">
        <v>67</v>
      </c>
      <c r="Z164" t="s">
        <v>67</v>
      </c>
      <c r="AA164" s="18" t="s">
        <v>2061</v>
      </c>
      <c r="AB164"/>
      <c r="AC164"/>
      <c r="AD164" s="67"/>
      <c r="AE164"/>
      <c r="AF164"/>
      <c r="AG164" s="8"/>
      <c r="AH164" s="7">
        <v>44124</v>
      </c>
      <c r="AI164" s="14" t="s">
        <v>1956</v>
      </c>
      <c r="AJ164" s="5" t="e">
        <f>VLOOKUP(A164,'[1]Externe MAJ Nov'!$A:$H,8,0)</f>
        <v>#N/A</v>
      </c>
      <c r="AK164" t="e">
        <f>VLOOKUP(A164,'[1]Externe MAJ Nov'!$A:$G,7,0)</f>
        <v>#N/A</v>
      </c>
      <c r="AL164" t="s">
        <v>40</v>
      </c>
      <c r="AM164" t="s">
        <v>39</v>
      </c>
      <c r="AN164" s="7">
        <v>44124</v>
      </c>
    </row>
    <row r="165" spans="1:40" ht="15.6" x14ac:dyDescent="0.3">
      <c r="A165" t="str">
        <f t="shared" si="2"/>
        <v>21,21,21,21/80/http-generic-browsable-dir</v>
      </c>
      <c r="B165" t="s">
        <v>4618</v>
      </c>
      <c r="C165" t="s">
        <v>4619</v>
      </c>
      <c r="D165" s="5"/>
      <c r="E165" s="5" t="s">
        <v>2005</v>
      </c>
      <c r="F165" t="s">
        <v>2006</v>
      </c>
      <c r="G165" s="18"/>
      <c r="H165" t="s">
        <v>1944</v>
      </c>
      <c r="I165" t="s">
        <v>2087</v>
      </c>
      <c r="J165">
        <v>80</v>
      </c>
      <c r="K165" t="s">
        <v>1961</v>
      </c>
      <c r="L165" t="s">
        <v>1962</v>
      </c>
      <c r="M165" s="83">
        <v>5</v>
      </c>
      <c r="N165" t="s">
        <v>210</v>
      </c>
      <c r="O165" t="s">
        <v>211</v>
      </c>
      <c r="P165" t="s">
        <v>212</v>
      </c>
      <c r="Q165" t="s">
        <v>213</v>
      </c>
      <c r="R165" t="s">
        <v>2102</v>
      </c>
      <c r="S165" t="s">
        <v>67</v>
      </c>
      <c r="T165" t="s">
        <v>67</v>
      </c>
      <c r="U165" t="s">
        <v>67</v>
      </c>
      <c r="V165" s="6">
        <v>36892</v>
      </c>
      <c r="W165" t="s">
        <v>215</v>
      </c>
      <c r="X165" s="5">
        <v>0</v>
      </c>
      <c r="Y165" t="s">
        <v>67</v>
      </c>
      <c r="Z165" t="s">
        <v>67</v>
      </c>
      <c r="AA165" s="18" t="s">
        <v>2061</v>
      </c>
      <c r="AB165"/>
      <c r="AC165"/>
      <c r="AD165" s="67"/>
      <c r="AE165"/>
      <c r="AF165"/>
      <c r="AG165" s="8"/>
      <c r="AH165" s="7">
        <v>44124</v>
      </c>
      <c r="AI165" s="14" t="s">
        <v>1956</v>
      </c>
      <c r="AJ165" s="5" t="e">
        <f>VLOOKUP(A165,'[1]Externe MAJ Nov'!$A:$H,8,0)</f>
        <v>#N/A</v>
      </c>
      <c r="AK165" t="e">
        <f>VLOOKUP(A165,'[1]Externe MAJ Nov'!$A:$G,7,0)</f>
        <v>#N/A</v>
      </c>
      <c r="AL165" t="s">
        <v>40</v>
      </c>
      <c r="AM165" t="s">
        <v>39</v>
      </c>
      <c r="AN165" s="7">
        <v>44124</v>
      </c>
    </row>
    <row r="166" spans="1:40" ht="15.6" x14ac:dyDescent="0.3">
      <c r="A166" t="str">
        <f t="shared" si="2"/>
        <v>21,21,21,21/80/http-generic-browsable-dir</v>
      </c>
      <c r="B166" t="s">
        <v>4618</v>
      </c>
      <c r="C166" t="s">
        <v>4619</v>
      </c>
      <c r="D166" s="5"/>
      <c r="E166" s="5" t="s">
        <v>2005</v>
      </c>
      <c r="F166" t="s">
        <v>2006</v>
      </c>
      <c r="G166" s="18"/>
      <c r="H166" t="s">
        <v>1944</v>
      </c>
      <c r="I166" t="s">
        <v>2087</v>
      </c>
      <c r="J166">
        <v>80</v>
      </c>
      <c r="K166" t="s">
        <v>1961</v>
      </c>
      <c r="L166" t="s">
        <v>1962</v>
      </c>
      <c r="M166" s="83">
        <v>5</v>
      </c>
      <c r="N166" t="s">
        <v>210</v>
      </c>
      <c r="O166" t="s">
        <v>211</v>
      </c>
      <c r="P166" t="s">
        <v>212</v>
      </c>
      <c r="Q166" t="s">
        <v>213</v>
      </c>
      <c r="R166" t="s">
        <v>2103</v>
      </c>
      <c r="S166" t="s">
        <v>67</v>
      </c>
      <c r="T166" t="s">
        <v>67</v>
      </c>
      <c r="U166" t="s">
        <v>67</v>
      </c>
      <c r="V166" s="6">
        <v>36892</v>
      </c>
      <c r="W166" t="s">
        <v>215</v>
      </c>
      <c r="X166" s="5">
        <v>0</v>
      </c>
      <c r="Y166" t="s">
        <v>67</v>
      </c>
      <c r="Z166" t="s">
        <v>67</v>
      </c>
      <c r="AA166" s="18" t="s">
        <v>2061</v>
      </c>
      <c r="AB166"/>
      <c r="AC166"/>
      <c r="AD166" s="67"/>
      <c r="AE166"/>
      <c r="AF166"/>
      <c r="AG166" s="8"/>
      <c r="AH166" s="7">
        <v>44124</v>
      </c>
      <c r="AI166" s="14" t="s">
        <v>1956</v>
      </c>
      <c r="AJ166" s="5" t="e">
        <f>VLOOKUP(A166,'[1]Externe MAJ Nov'!$A:$H,8,0)</f>
        <v>#N/A</v>
      </c>
      <c r="AK166" t="e">
        <f>VLOOKUP(A166,'[1]Externe MAJ Nov'!$A:$G,7,0)</f>
        <v>#N/A</v>
      </c>
      <c r="AL166" t="s">
        <v>40</v>
      </c>
      <c r="AM166" t="s">
        <v>39</v>
      </c>
      <c r="AN166" s="7">
        <v>44124</v>
      </c>
    </row>
    <row r="167" spans="1:40" ht="15.6" x14ac:dyDescent="0.3">
      <c r="A167" t="str">
        <f t="shared" si="2"/>
        <v>21,21,21,21/80/http-generic-browsable-dir</v>
      </c>
      <c r="B167" t="s">
        <v>4618</v>
      </c>
      <c r="C167" t="s">
        <v>4619</v>
      </c>
      <c r="D167" s="5"/>
      <c r="E167" s="5" t="s">
        <v>2005</v>
      </c>
      <c r="F167" t="s">
        <v>2006</v>
      </c>
      <c r="G167" s="18"/>
      <c r="H167" t="s">
        <v>1944</v>
      </c>
      <c r="I167" t="s">
        <v>2087</v>
      </c>
      <c r="J167">
        <v>80</v>
      </c>
      <c r="K167" t="s">
        <v>1961</v>
      </c>
      <c r="L167" t="s">
        <v>1962</v>
      </c>
      <c r="M167" s="83">
        <v>5</v>
      </c>
      <c r="N167" t="s">
        <v>210</v>
      </c>
      <c r="O167" t="s">
        <v>211</v>
      </c>
      <c r="P167" t="s">
        <v>212</v>
      </c>
      <c r="Q167" t="s">
        <v>213</v>
      </c>
      <c r="R167" t="s">
        <v>2104</v>
      </c>
      <c r="S167" t="s">
        <v>67</v>
      </c>
      <c r="T167" t="s">
        <v>67</v>
      </c>
      <c r="U167" t="s">
        <v>67</v>
      </c>
      <c r="V167" s="6">
        <v>36892</v>
      </c>
      <c r="W167" t="s">
        <v>215</v>
      </c>
      <c r="X167" s="5">
        <v>0</v>
      </c>
      <c r="Y167" t="s">
        <v>67</v>
      </c>
      <c r="Z167" t="s">
        <v>67</v>
      </c>
      <c r="AA167" s="18" t="s">
        <v>2061</v>
      </c>
      <c r="AB167"/>
      <c r="AC167"/>
      <c r="AD167" s="67"/>
      <c r="AE167"/>
      <c r="AF167"/>
      <c r="AG167" s="8"/>
      <c r="AH167" s="7">
        <v>44124</v>
      </c>
      <c r="AI167" s="14" t="s">
        <v>1956</v>
      </c>
      <c r="AJ167" s="5" t="e">
        <f>VLOOKUP(A167,'[1]Externe MAJ Nov'!$A:$H,8,0)</f>
        <v>#N/A</v>
      </c>
      <c r="AK167" t="e">
        <f>VLOOKUP(A167,'[1]Externe MAJ Nov'!$A:$G,7,0)</f>
        <v>#N/A</v>
      </c>
      <c r="AL167" t="s">
        <v>40</v>
      </c>
      <c r="AM167" t="s">
        <v>39</v>
      </c>
      <c r="AN167" s="7">
        <v>44124</v>
      </c>
    </row>
    <row r="168" spans="1:40" ht="15.6" x14ac:dyDescent="0.3">
      <c r="A168" t="str">
        <f t="shared" si="2"/>
        <v>21,21,21,21/0/generic-tcp-timestamp</v>
      </c>
      <c r="B168" t="s">
        <v>4618</v>
      </c>
      <c r="C168" t="s">
        <v>4619</v>
      </c>
      <c r="D168" s="5"/>
      <c r="E168" s="5" t="s">
        <v>1942</v>
      </c>
      <c r="F168"/>
      <c r="G168" s="18"/>
      <c r="H168" t="s">
        <v>1944</v>
      </c>
      <c r="I168" t="s">
        <v>1945</v>
      </c>
      <c r="J168">
        <v>0</v>
      </c>
      <c r="K168" t="s">
        <v>1946</v>
      </c>
      <c r="L168" t="s">
        <v>67</v>
      </c>
      <c r="M168" s="82">
        <v>1</v>
      </c>
      <c r="N168" t="s">
        <v>270</v>
      </c>
      <c r="O168" t="s">
        <v>271</v>
      </c>
      <c r="P168" t="s">
        <v>272</v>
      </c>
      <c r="Q168" t="s">
        <v>273</v>
      </c>
      <c r="R168" t="s">
        <v>274</v>
      </c>
      <c r="S168" t="s">
        <v>275</v>
      </c>
      <c r="T168" t="s">
        <v>67</v>
      </c>
      <c r="U168" t="s">
        <v>67</v>
      </c>
      <c r="V168" s="6">
        <v>35643</v>
      </c>
      <c r="W168" t="s">
        <v>215</v>
      </c>
      <c r="X168" s="5">
        <v>0</v>
      </c>
      <c r="Y168" t="s">
        <v>67</v>
      </c>
      <c r="Z168" t="s">
        <v>67</v>
      </c>
      <c r="AA168" s="18" t="s">
        <v>1948</v>
      </c>
      <c r="AB168"/>
      <c r="AC168"/>
      <c r="AD168" s="67"/>
      <c r="AE168"/>
      <c r="AF168"/>
      <c r="AG168" s="6"/>
      <c r="AH168" s="7">
        <v>44124</v>
      </c>
      <c r="AI168" s="14" t="s">
        <v>1956</v>
      </c>
      <c r="AJ168" s="5" t="e">
        <f>VLOOKUP(A168,'[1]Externe MAJ Nov'!$A:$H,8,0)</f>
        <v>#N/A</v>
      </c>
      <c r="AK168" t="e">
        <f>VLOOKUP(A168,'[1]Externe MAJ Nov'!$A:$G,7,0)</f>
        <v>#N/A</v>
      </c>
      <c r="AL168" t="s">
        <v>40</v>
      </c>
      <c r="AM168" t="s">
        <v>39</v>
      </c>
      <c r="AN168" s="7">
        <v>44124</v>
      </c>
    </row>
    <row r="169" spans="1:40" ht="15.6" x14ac:dyDescent="0.3">
      <c r="A169" t="str">
        <f t="shared" si="2"/>
        <v>21,21,21,21/443/http-generic-click-jacking</v>
      </c>
      <c r="B169" t="s">
        <v>4618</v>
      </c>
      <c r="C169" t="s">
        <v>4619</v>
      </c>
      <c r="D169" s="5"/>
      <c r="E169" s="5" t="s">
        <v>2005</v>
      </c>
      <c r="F169" t="s">
        <v>2006</v>
      </c>
      <c r="G169" s="18"/>
      <c r="H169" t="s">
        <v>1944</v>
      </c>
      <c r="I169" t="s">
        <v>1945</v>
      </c>
      <c r="J169">
        <v>443</v>
      </c>
      <c r="K169" t="s">
        <v>1981</v>
      </c>
      <c r="L169" t="s">
        <v>1962</v>
      </c>
      <c r="M169" s="83">
        <v>4</v>
      </c>
      <c r="N169" t="s">
        <v>216</v>
      </c>
      <c r="O169" t="s">
        <v>217</v>
      </c>
      <c r="P169" t="s">
        <v>218</v>
      </c>
      <c r="Q169" t="s">
        <v>219</v>
      </c>
      <c r="R169" t="s">
        <v>2105</v>
      </c>
      <c r="S169" t="s">
        <v>221</v>
      </c>
      <c r="T169" t="s">
        <v>67</v>
      </c>
      <c r="U169" t="s">
        <v>67</v>
      </c>
      <c r="V169" s="6">
        <v>39708</v>
      </c>
      <c r="W169" t="s">
        <v>215</v>
      </c>
      <c r="X169" s="5">
        <v>0</v>
      </c>
      <c r="Y169" t="s">
        <v>67</v>
      </c>
      <c r="Z169" t="s">
        <v>67</v>
      </c>
      <c r="AA169" s="18" t="s">
        <v>2073</v>
      </c>
      <c r="AB169"/>
      <c r="AC169"/>
      <c r="AD169" s="67"/>
      <c r="AE169"/>
      <c r="AF169"/>
      <c r="AG169" s="8"/>
      <c r="AH169" s="7">
        <v>44124</v>
      </c>
      <c r="AI169" s="14" t="s">
        <v>1956</v>
      </c>
      <c r="AJ169" s="5" t="e">
        <f>VLOOKUP(A169,'[1]Externe MAJ Nov'!$A:$H,8,0)</f>
        <v>#N/A</v>
      </c>
      <c r="AK169" t="e">
        <f>VLOOKUP(A169,'[1]Externe MAJ Nov'!$A:$G,7,0)</f>
        <v>#N/A</v>
      </c>
      <c r="AL169" t="s">
        <v>291</v>
      </c>
      <c r="AM169" t="s">
        <v>39</v>
      </c>
      <c r="AN169" s="7">
        <v>44124</v>
      </c>
    </row>
    <row r="170" spans="1:40" ht="15.6" x14ac:dyDescent="0.3">
      <c r="A170" t="str">
        <f t="shared" si="2"/>
        <v>21,21,21,21/443/http-generic-click-jacking</v>
      </c>
      <c r="B170" t="s">
        <v>4618</v>
      </c>
      <c r="C170" t="s">
        <v>4619</v>
      </c>
      <c r="D170" s="5"/>
      <c r="E170" s="5" t="s">
        <v>2005</v>
      </c>
      <c r="F170" t="s">
        <v>2006</v>
      </c>
      <c r="G170" s="18"/>
      <c r="H170" t="s">
        <v>1944</v>
      </c>
      <c r="I170" t="s">
        <v>1945</v>
      </c>
      <c r="J170">
        <v>443</v>
      </c>
      <c r="K170" t="s">
        <v>1981</v>
      </c>
      <c r="L170" t="s">
        <v>1962</v>
      </c>
      <c r="M170" s="83">
        <v>4</v>
      </c>
      <c r="N170" t="s">
        <v>216</v>
      </c>
      <c r="O170" t="s">
        <v>217</v>
      </c>
      <c r="P170" t="s">
        <v>218</v>
      </c>
      <c r="Q170" t="s">
        <v>219</v>
      </c>
      <c r="R170" t="s">
        <v>2106</v>
      </c>
      <c r="S170" t="s">
        <v>221</v>
      </c>
      <c r="T170" t="s">
        <v>67</v>
      </c>
      <c r="U170" t="s">
        <v>67</v>
      </c>
      <c r="V170" s="6">
        <v>39708</v>
      </c>
      <c r="W170" t="s">
        <v>215</v>
      </c>
      <c r="X170" s="5">
        <v>0</v>
      </c>
      <c r="Y170" t="s">
        <v>67</v>
      </c>
      <c r="Z170" t="s">
        <v>67</v>
      </c>
      <c r="AA170" s="18" t="s">
        <v>2073</v>
      </c>
      <c r="AB170"/>
      <c r="AC170"/>
      <c r="AD170" s="67"/>
      <c r="AE170"/>
      <c r="AF170"/>
      <c r="AG170" s="8"/>
      <c r="AH170" s="7">
        <v>44124</v>
      </c>
      <c r="AI170" s="14" t="s">
        <v>1956</v>
      </c>
      <c r="AJ170" s="5" t="e">
        <f>VLOOKUP(A170,'[1]Externe MAJ Nov'!$A:$H,8,0)</f>
        <v>#N/A</v>
      </c>
      <c r="AK170" t="e">
        <f>VLOOKUP(A170,'[1]Externe MAJ Nov'!$A:$G,7,0)</f>
        <v>#N/A</v>
      </c>
      <c r="AL170" t="s">
        <v>291</v>
      </c>
      <c r="AM170" t="s">
        <v>39</v>
      </c>
      <c r="AN170" s="7">
        <v>44124</v>
      </c>
    </row>
    <row r="171" spans="1:40" ht="15.6" x14ac:dyDescent="0.3">
      <c r="A171" t="str">
        <f t="shared" si="2"/>
        <v>21,21,21,21/443/http-generic-browsable-dir</v>
      </c>
      <c r="B171" t="s">
        <v>4618</v>
      </c>
      <c r="C171" t="s">
        <v>4619</v>
      </c>
      <c r="D171" s="5"/>
      <c r="E171" s="5" t="s">
        <v>2005</v>
      </c>
      <c r="F171" t="s">
        <v>2006</v>
      </c>
      <c r="G171" s="18"/>
      <c r="H171" t="s">
        <v>1944</v>
      </c>
      <c r="I171" t="s">
        <v>1945</v>
      </c>
      <c r="J171">
        <v>443</v>
      </c>
      <c r="K171" t="s">
        <v>1981</v>
      </c>
      <c r="L171" t="s">
        <v>1962</v>
      </c>
      <c r="M171" s="83">
        <v>5</v>
      </c>
      <c r="N171" t="s">
        <v>210</v>
      </c>
      <c r="O171" t="s">
        <v>211</v>
      </c>
      <c r="P171" t="s">
        <v>212</v>
      </c>
      <c r="Q171" t="s">
        <v>213</v>
      </c>
      <c r="R171" t="s">
        <v>2107</v>
      </c>
      <c r="S171" t="s">
        <v>67</v>
      </c>
      <c r="T171" t="s">
        <v>67</v>
      </c>
      <c r="U171" t="s">
        <v>67</v>
      </c>
      <c r="V171" s="6">
        <v>36892</v>
      </c>
      <c r="W171" t="s">
        <v>215</v>
      </c>
      <c r="X171" s="5">
        <v>0</v>
      </c>
      <c r="Y171" t="s">
        <v>67</v>
      </c>
      <c r="Z171" t="s">
        <v>67</v>
      </c>
      <c r="AA171" s="18" t="s">
        <v>2073</v>
      </c>
      <c r="AB171"/>
      <c r="AC171"/>
      <c r="AD171" s="67"/>
      <c r="AE171"/>
      <c r="AF171"/>
      <c r="AG171" s="8"/>
      <c r="AH171" s="7">
        <v>44124</v>
      </c>
      <c r="AI171" s="14" t="s">
        <v>1956</v>
      </c>
      <c r="AJ171" s="5" t="e">
        <f>VLOOKUP(A171,'[1]Externe MAJ Nov'!$A:$H,8,0)</f>
        <v>#N/A</v>
      </c>
      <c r="AK171" t="e">
        <f>VLOOKUP(A171,'[1]Externe MAJ Nov'!$A:$G,7,0)</f>
        <v>#N/A</v>
      </c>
      <c r="AL171" t="s">
        <v>291</v>
      </c>
      <c r="AM171" t="s">
        <v>39</v>
      </c>
      <c r="AN171" s="7">
        <v>44124</v>
      </c>
    </row>
    <row r="172" spans="1:40" ht="15.6" x14ac:dyDescent="0.3">
      <c r="A172" t="str">
        <f t="shared" si="2"/>
        <v>21,21,21,21/443/http-generic-browsable-dir</v>
      </c>
      <c r="B172" t="s">
        <v>4618</v>
      </c>
      <c r="C172" t="s">
        <v>4619</v>
      </c>
      <c r="D172" s="5"/>
      <c r="E172" s="5" t="s">
        <v>2005</v>
      </c>
      <c r="F172" t="s">
        <v>2006</v>
      </c>
      <c r="G172" s="18"/>
      <c r="H172" t="s">
        <v>1944</v>
      </c>
      <c r="I172" t="s">
        <v>1945</v>
      </c>
      <c r="J172">
        <v>443</v>
      </c>
      <c r="K172" t="s">
        <v>1981</v>
      </c>
      <c r="L172" t="s">
        <v>1962</v>
      </c>
      <c r="M172" s="83">
        <v>5</v>
      </c>
      <c r="N172" t="s">
        <v>210</v>
      </c>
      <c r="O172" t="s">
        <v>211</v>
      </c>
      <c r="P172" t="s">
        <v>212</v>
      </c>
      <c r="Q172" t="s">
        <v>213</v>
      </c>
      <c r="R172" t="s">
        <v>2108</v>
      </c>
      <c r="S172" t="s">
        <v>67</v>
      </c>
      <c r="T172" t="s">
        <v>67</v>
      </c>
      <c r="U172" t="s">
        <v>67</v>
      </c>
      <c r="V172" s="6">
        <v>36892</v>
      </c>
      <c r="W172" t="s">
        <v>215</v>
      </c>
      <c r="X172" s="5">
        <v>0</v>
      </c>
      <c r="Y172" t="s">
        <v>67</v>
      </c>
      <c r="Z172" t="s">
        <v>67</v>
      </c>
      <c r="AA172" s="18" t="s">
        <v>2073</v>
      </c>
      <c r="AB172"/>
      <c r="AC172"/>
      <c r="AD172" s="67"/>
      <c r="AE172"/>
      <c r="AF172"/>
      <c r="AG172" s="8"/>
      <c r="AH172" s="7">
        <v>44124</v>
      </c>
      <c r="AI172" s="14" t="s">
        <v>1956</v>
      </c>
      <c r="AJ172" s="5" t="e">
        <f>VLOOKUP(A172,'[1]Externe MAJ Nov'!$A:$H,8,0)</f>
        <v>#N/A</v>
      </c>
      <c r="AK172" t="e">
        <f>VLOOKUP(A172,'[1]Externe MAJ Nov'!$A:$G,7,0)</f>
        <v>#N/A</v>
      </c>
      <c r="AL172" t="s">
        <v>291</v>
      </c>
      <c r="AM172" t="s">
        <v>39</v>
      </c>
      <c r="AN172" s="7">
        <v>44124</v>
      </c>
    </row>
    <row r="173" spans="1:40" ht="15.6" x14ac:dyDescent="0.3">
      <c r="A173" t="str">
        <f t="shared" si="2"/>
        <v>21,21,21,21/443/ssl-3des-ciphers</v>
      </c>
      <c r="B173" t="s">
        <v>4618</v>
      </c>
      <c r="C173" t="s">
        <v>4619</v>
      </c>
      <c r="D173" s="74"/>
      <c r="E173" s="5" t="s">
        <v>2005</v>
      </c>
      <c r="F173" t="s">
        <v>2006</v>
      </c>
      <c r="G173" s="18"/>
      <c r="H173" t="s">
        <v>1944</v>
      </c>
      <c r="I173" t="s">
        <v>2008</v>
      </c>
      <c r="J173">
        <v>443</v>
      </c>
      <c r="K173" t="s">
        <v>1981</v>
      </c>
      <c r="L173" t="s">
        <v>2010</v>
      </c>
      <c r="M173" s="83">
        <v>1</v>
      </c>
      <c r="N173" t="s">
        <v>307</v>
      </c>
      <c r="O173" t="s">
        <v>308</v>
      </c>
      <c r="P173" t="s">
        <v>309</v>
      </c>
      <c r="Q173" t="s">
        <v>310</v>
      </c>
      <c r="R173" t="s">
        <v>1983</v>
      </c>
      <c r="S173" t="s">
        <v>312</v>
      </c>
      <c r="T173" t="s">
        <v>67</v>
      </c>
      <c r="U173" t="s">
        <v>67</v>
      </c>
      <c r="V173" s="6">
        <v>39845</v>
      </c>
      <c r="W173" t="s">
        <v>215</v>
      </c>
      <c r="X173" s="5">
        <v>0</v>
      </c>
      <c r="Y173" t="s">
        <v>67</v>
      </c>
      <c r="Z173" t="s">
        <v>67</v>
      </c>
      <c r="AA173" s="18" t="s">
        <v>2070</v>
      </c>
      <c r="AB173"/>
      <c r="AC173"/>
      <c r="AD173" s="67"/>
      <c r="AE173"/>
      <c r="AF173"/>
      <c r="AG173" s="8"/>
      <c r="AH173" s="7">
        <v>44124</v>
      </c>
      <c r="AI173" s="14" t="s">
        <v>1956</v>
      </c>
      <c r="AJ173" s="5" t="e">
        <f>VLOOKUP(A173,'[1]Externe MAJ Nov'!$A:$H,8,0)</f>
        <v>#N/A</v>
      </c>
      <c r="AK173" t="e">
        <f>VLOOKUP(A173,'[1]Externe MAJ Nov'!$A:$G,7,0)</f>
        <v>#N/A</v>
      </c>
      <c r="AL173" t="s">
        <v>2227</v>
      </c>
      <c r="AM173" t="s">
        <v>1956</v>
      </c>
      <c r="AN173" s="7">
        <v>44124</v>
      </c>
    </row>
    <row r="174" spans="1:40" ht="15.6" x14ac:dyDescent="0.3">
      <c r="A174" t="str">
        <f t="shared" si="2"/>
        <v>21,21,21,21/443/tls-server-cert-to-expire</v>
      </c>
      <c r="B174" t="s">
        <v>4618</v>
      </c>
      <c r="C174" t="s">
        <v>4619</v>
      </c>
      <c r="D174" s="5"/>
      <c r="E174" s="5" t="s">
        <v>2005</v>
      </c>
      <c r="F174" t="s">
        <v>2006</v>
      </c>
      <c r="G174" s="18"/>
      <c r="H174" t="s">
        <v>1944</v>
      </c>
      <c r="I174" t="s">
        <v>2008</v>
      </c>
      <c r="J174">
        <v>443</v>
      </c>
      <c r="K174" t="s">
        <v>1981</v>
      </c>
      <c r="L174" t="s">
        <v>2010</v>
      </c>
      <c r="M174" s="83">
        <v>1</v>
      </c>
      <c r="N174" t="s">
        <v>984</v>
      </c>
      <c r="O174" t="s">
        <v>985</v>
      </c>
      <c r="P174" t="s">
        <v>986</v>
      </c>
      <c r="Q174" t="s">
        <v>609</v>
      </c>
      <c r="R174" t="s">
        <v>2111</v>
      </c>
      <c r="S174" t="s">
        <v>67</v>
      </c>
      <c r="T174" t="s">
        <v>67</v>
      </c>
      <c r="U174" t="s">
        <v>67</v>
      </c>
      <c r="V174" s="6">
        <v>34700</v>
      </c>
      <c r="W174" t="s">
        <v>215</v>
      </c>
      <c r="X174" s="5">
        <v>0</v>
      </c>
      <c r="Y174" t="s">
        <v>67</v>
      </c>
      <c r="Z174" t="s">
        <v>67</v>
      </c>
      <c r="AA174" s="18" t="s">
        <v>2037</v>
      </c>
      <c r="AB174"/>
      <c r="AC174"/>
      <c r="AD174" s="67"/>
      <c r="AE174"/>
      <c r="AF174"/>
      <c r="AG174" s="8"/>
      <c r="AH174" s="7">
        <v>44124</v>
      </c>
      <c r="AI174" s="14" t="s">
        <v>1956</v>
      </c>
      <c r="AJ174" s="5" t="e">
        <f>VLOOKUP(A174,'[1]Externe MAJ Nov'!$A:$H,8,0)</f>
        <v>#N/A</v>
      </c>
      <c r="AK174" t="e">
        <f>VLOOKUP(A174,'[1]Externe MAJ Nov'!$A:$G,7,0)</f>
        <v>#N/A</v>
      </c>
      <c r="AL174" t="s">
        <v>40</v>
      </c>
      <c r="AM174" t="s">
        <v>1956</v>
      </c>
      <c r="AN174" s="7">
        <v>44124</v>
      </c>
    </row>
    <row r="175" spans="1:40" ht="15.6" x14ac:dyDescent="0.3">
      <c r="A175" t="str">
        <f t="shared" si="2"/>
        <v>21,21,21,21/22/ssh-3des-ciphers</v>
      </c>
      <c r="B175" t="s">
        <v>4618</v>
      </c>
      <c r="C175" t="s">
        <v>4619</v>
      </c>
      <c r="D175" s="5"/>
      <c r="E175" s="5" t="s">
        <v>1942</v>
      </c>
      <c r="F175"/>
      <c r="G175" s="18"/>
      <c r="H175" t="s">
        <v>1944</v>
      </c>
      <c r="I175" t="s">
        <v>2008</v>
      </c>
      <c r="J175">
        <v>22</v>
      </c>
      <c r="K175" t="s">
        <v>1954</v>
      </c>
      <c r="L175" t="s">
        <v>1955</v>
      </c>
      <c r="M175" s="82">
        <v>1</v>
      </c>
      <c r="N175" t="s">
        <v>235</v>
      </c>
      <c r="O175" t="s">
        <v>236</v>
      </c>
      <c r="P175" t="s">
        <v>237</v>
      </c>
      <c r="Q175" t="s">
        <v>238</v>
      </c>
      <c r="R175" t="s">
        <v>239</v>
      </c>
      <c r="S175" t="s">
        <v>240</v>
      </c>
      <c r="T175" t="s">
        <v>67</v>
      </c>
      <c r="U175" t="s">
        <v>67</v>
      </c>
      <c r="V175" s="6">
        <v>39845</v>
      </c>
      <c r="W175" t="s">
        <v>51</v>
      </c>
      <c r="X175" s="5">
        <v>0</v>
      </c>
      <c r="Y175" t="s">
        <v>67</v>
      </c>
      <c r="Z175" t="s">
        <v>67</v>
      </c>
      <c r="AA175" s="18" t="s">
        <v>1948</v>
      </c>
      <c r="AB175"/>
      <c r="AC175"/>
      <c r="AD175" s="67"/>
      <c r="AE175"/>
      <c r="AF175"/>
      <c r="AG175" s="6"/>
      <c r="AH175" s="7">
        <v>44124</v>
      </c>
      <c r="AI175" s="14" t="s">
        <v>1956</v>
      </c>
      <c r="AJ175" s="5" t="e">
        <f>VLOOKUP(A175,'[1]Externe MAJ Nov'!$A:$H,8,0)</f>
        <v>#N/A</v>
      </c>
      <c r="AK175" t="e">
        <f>VLOOKUP(A175,'[1]Externe MAJ Nov'!$A:$G,7,0)</f>
        <v>#N/A</v>
      </c>
      <c r="AL175" t="s">
        <v>291</v>
      </c>
      <c r="AM175" t="s">
        <v>1956</v>
      </c>
      <c r="AN175" s="7">
        <v>44124</v>
      </c>
    </row>
    <row r="176" spans="1:40" ht="15.6" x14ac:dyDescent="0.3">
      <c r="A176" t="str">
        <f t="shared" si="2"/>
        <v>21,21,21,21/0/generic-tcp-timestamp</v>
      </c>
      <c r="B176" t="s">
        <v>4618</v>
      </c>
      <c r="C176" t="s">
        <v>4619</v>
      </c>
      <c r="D176" s="74"/>
      <c r="E176" s="5" t="s">
        <v>1942</v>
      </c>
      <c r="F176"/>
      <c r="G176" s="18"/>
      <c r="H176" t="s">
        <v>1944</v>
      </c>
      <c r="I176" t="s">
        <v>2008</v>
      </c>
      <c r="J176">
        <v>0</v>
      </c>
      <c r="K176" t="s">
        <v>1946</v>
      </c>
      <c r="L176" t="s">
        <v>67</v>
      </c>
      <c r="M176" s="82">
        <v>1</v>
      </c>
      <c r="N176" t="s">
        <v>270</v>
      </c>
      <c r="O176" t="s">
        <v>271</v>
      </c>
      <c r="P176" t="s">
        <v>272</v>
      </c>
      <c r="Q176" t="s">
        <v>273</v>
      </c>
      <c r="R176" t="s">
        <v>274</v>
      </c>
      <c r="S176" t="s">
        <v>275</v>
      </c>
      <c r="T176" t="s">
        <v>67</v>
      </c>
      <c r="U176" t="s">
        <v>67</v>
      </c>
      <c r="V176" s="6">
        <v>35643</v>
      </c>
      <c r="W176" t="s">
        <v>215</v>
      </c>
      <c r="X176" s="5">
        <v>0</v>
      </c>
      <c r="Y176" t="s">
        <v>67</v>
      </c>
      <c r="Z176" t="s">
        <v>67</v>
      </c>
      <c r="AA176" s="18" t="s">
        <v>1948</v>
      </c>
      <c r="AB176"/>
      <c r="AC176"/>
      <c r="AD176" s="67"/>
      <c r="AE176"/>
      <c r="AF176"/>
      <c r="AG176" s="6"/>
      <c r="AH176" s="7">
        <v>44124</v>
      </c>
      <c r="AI176" s="14" t="s">
        <v>1956</v>
      </c>
      <c r="AJ176" s="5" t="e">
        <f>VLOOKUP(A176,'[1]Externe MAJ Nov'!$A:$H,8,0)</f>
        <v>#N/A</v>
      </c>
      <c r="AK176" t="e">
        <f>VLOOKUP(A176,'[1]Externe MAJ Nov'!$A:$G,7,0)</f>
        <v>#N/A</v>
      </c>
      <c r="AL176" t="s">
        <v>40</v>
      </c>
      <c r="AM176" t="s">
        <v>1956</v>
      </c>
      <c r="AN176" s="7">
        <v>44124</v>
      </c>
    </row>
    <row r="177" spans="1:40" ht="15.6" x14ac:dyDescent="0.3">
      <c r="A177" t="str">
        <f t="shared" si="2"/>
        <v>21,21,21,21/22/ssh-cbc-ciphers</v>
      </c>
      <c r="B177" t="s">
        <v>4618</v>
      </c>
      <c r="C177" t="s">
        <v>4619</v>
      </c>
      <c r="D177" s="5"/>
      <c r="E177" s="5" t="s">
        <v>1942</v>
      </c>
      <c r="F177"/>
      <c r="G177" s="18"/>
      <c r="H177" t="s">
        <v>1944</v>
      </c>
      <c r="I177" t="s">
        <v>2008</v>
      </c>
      <c r="J177">
        <v>22</v>
      </c>
      <c r="K177" t="s">
        <v>1954</v>
      </c>
      <c r="L177" t="s">
        <v>1955</v>
      </c>
      <c r="M177" s="82">
        <v>3</v>
      </c>
      <c r="N177" t="s">
        <v>241</v>
      </c>
      <c r="O177" t="s">
        <v>242</v>
      </c>
      <c r="P177" t="s">
        <v>243</v>
      </c>
      <c r="Q177" t="s">
        <v>244</v>
      </c>
      <c r="R177" t="s">
        <v>1957</v>
      </c>
      <c r="S177" t="s">
        <v>246</v>
      </c>
      <c r="T177" t="s">
        <v>67</v>
      </c>
      <c r="U177" t="s">
        <v>67</v>
      </c>
      <c r="V177" s="6">
        <v>41313</v>
      </c>
      <c r="W177" t="s">
        <v>51</v>
      </c>
      <c r="X177" s="5">
        <v>0</v>
      </c>
      <c r="Y177" t="s">
        <v>67</v>
      </c>
      <c r="Z177" t="s">
        <v>67</v>
      </c>
      <c r="AA177" s="18" t="s">
        <v>1948</v>
      </c>
      <c r="AB177"/>
      <c r="AC177"/>
      <c r="AD177" s="67"/>
      <c r="AE177"/>
      <c r="AF177"/>
      <c r="AG177" s="6"/>
      <c r="AH177" s="7">
        <v>44124</v>
      </c>
      <c r="AI177" s="14" t="s">
        <v>1956</v>
      </c>
      <c r="AJ177" s="5" t="e">
        <f>VLOOKUP(A177,'[1]Externe MAJ Nov'!$A:$H,8,0)</f>
        <v>#N/A</v>
      </c>
      <c r="AK177" t="e">
        <f>VLOOKUP(A177,'[1]Externe MAJ Nov'!$A:$G,7,0)</f>
        <v>#N/A</v>
      </c>
      <c r="AL177" t="s">
        <v>291</v>
      </c>
      <c r="AM177" t="s">
        <v>1956</v>
      </c>
      <c r="AN177" s="7">
        <v>44124</v>
      </c>
    </row>
    <row r="178" spans="1:40" ht="15.6" x14ac:dyDescent="0.3">
      <c r="A178" t="str">
        <f t="shared" si="2"/>
        <v>21,21,21,21/443/tlsv1_1-enabled</v>
      </c>
      <c r="B178" t="s">
        <v>4618</v>
      </c>
      <c r="C178" t="s">
        <v>4619</v>
      </c>
      <c r="D178" s="5"/>
      <c r="E178" s="5" t="s">
        <v>2005</v>
      </c>
      <c r="F178" t="s">
        <v>2006</v>
      </c>
      <c r="G178" s="18"/>
      <c r="H178" t="s">
        <v>1944</v>
      </c>
      <c r="I178" t="s">
        <v>2008</v>
      </c>
      <c r="J178">
        <v>443</v>
      </c>
      <c r="K178" t="s">
        <v>1981</v>
      </c>
      <c r="L178" t="s">
        <v>2010</v>
      </c>
      <c r="M178" s="83">
        <v>3</v>
      </c>
      <c r="N178" t="s">
        <v>353</v>
      </c>
      <c r="O178" t="s">
        <v>354</v>
      </c>
      <c r="P178" t="s">
        <v>349</v>
      </c>
      <c r="Q178" t="s">
        <v>350</v>
      </c>
      <c r="R178" t="s">
        <v>355</v>
      </c>
      <c r="S178" t="s">
        <v>352</v>
      </c>
      <c r="T178" t="s">
        <v>67</v>
      </c>
      <c r="U178" t="s">
        <v>67</v>
      </c>
      <c r="V178" s="6">
        <v>41926</v>
      </c>
      <c r="W178" t="s">
        <v>215</v>
      </c>
      <c r="X178" s="5">
        <v>0</v>
      </c>
      <c r="Y178" t="s">
        <v>67</v>
      </c>
      <c r="Z178" t="s">
        <v>67</v>
      </c>
      <c r="AA178" s="18" t="s">
        <v>2070</v>
      </c>
      <c r="AB178"/>
      <c r="AC178"/>
      <c r="AD178" s="67"/>
      <c r="AE178"/>
      <c r="AF178"/>
      <c r="AG178" s="8"/>
      <c r="AH178" s="7">
        <v>44124</v>
      </c>
      <c r="AI178" s="14" t="s">
        <v>1956</v>
      </c>
      <c r="AJ178" s="5" t="e">
        <f>VLOOKUP(A178,'[1]Externe MAJ Nov'!$A:$H,8,0)</f>
        <v>#N/A</v>
      </c>
      <c r="AK178" t="e">
        <f>VLOOKUP(A178,'[1]Externe MAJ Nov'!$A:$G,7,0)</f>
        <v>#N/A</v>
      </c>
      <c r="AL178" t="s">
        <v>2227</v>
      </c>
      <c r="AM178" t="s">
        <v>1956</v>
      </c>
      <c r="AN178" s="7">
        <v>44124</v>
      </c>
    </row>
    <row r="179" spans="1:40" ht="15.6" x14ac:dyDescent="0.3">
      <c r="A179" t="str">
        <f t="shared" si="2"/>
        <v>21,21,21,21/443/ssl-static-key-ciphers</v>
      </c>
      <c r="B179" t="s">
        <v>4618</v>
      </c>
      <c r="C179" t="s">
        <v>4619</v>
      </c>
      <c r="D179" s="5"/>
      <c r="E179" s="5" t="s">
        <v>2005</v>
      </c>
      <c r="F179" t="s">
        <v>2006</v>
      </c>
      <c r="G179" s="18"/>
      <c r="H179" t="s">
        <v>1944</v>
      </c>
      <c r="I179" t="s">
        <v>2008</v>
      </c>
      <c r="J179">
        <v>443</v>
      </c>
      <c r="K179" t="s">
        <v>1981</v>
      </c>
      <c r="L179" t="s">
        <v>2010</v>
      </c>
      <c r="M179" s="83">
        <v>3</v>
      </c>
      <c r="N179" t="s">
        <v>329</v>
      </c>
      <c r="O179" t="s">
        <v>330</v>
      </c>
      <c r="P179" t="s">
        <v>331</v>
      </c>
      <c r="Q179" t="s">
        <v>332</v>
      </c>
      <c r="R179" t="s">
        <v>1986</v>
      </c>
      <c r="S179" t="s">
        <v>334</v>
      </c>
      <c r="T179" t="s">
        <v>67</v>
      </c>
      <c r="U179" t="s">
        <v>67</v>
      </c>
      <c r="V179" s="6">
        <v>42036</v>
      </c>
      <c r="W179" t="s">
        <v>215</v>
      </c>
      <c r="X179" s="5">
        <v>0</v>
      </c>
      <c r="Y179" t="s">
        <v>67</v>
      </c>
      <c r="Z179" t="s">
        <v>67</v>
      </c>
      <c r="AA179" s="18" t="s">
        <v>2070</v>
      </c>
      <c r="AB179"/>
      <c r="AC179"/>
      <c r="AD179" s="67"/>
      <c r="AE179"/>
      <c r="AF179"/>
      <c r="AG179" s="8"/>
      <c r="AH179" s="7">
        <v>44124</v>
      </c>
      <c r="AI179" s="14" t="s">
        <v>1956</v>
      </c>
      <c r="AJ179" s="5" t="e">
        <f>VLOOKUP(A179,'[1]Externe MAJ Nov'!$A:$H,8,0)</f>
        <v>#N/A</v>
      </c>
      <c r="AK179" t="e">
        <f>VLOOKUP(A179,'[1]Externe MAJ Nov'!$A:$G,7,0)</f>
        <v>#N/A</v>
      </c>
      <c r="AL179" t="s">
        <v>2227</v>
      </c>
      <c r="AM179" t="s">
        <v>1956</v>
      </c>
      <c r="AN179" s="7">
        <v>44124</v>
      </c>
    </row>
    <row r="180" spans="1:40" ht="15.6" x14ac:dyDescent="0.3">
      <c r="A180" t="str">
        <f t="shared" si="2"/>
        <v>21,21,21,21/443/tlsv1_0-enabled</v>
      </c>
      <c r="B180" t="s">
        <v>4618</v>
      </c>
      <c r="C180" t="s">
        <v>4619</v>
      </c>
      <c r="D180" s="5"/>
      <c r="E180" s="5" t="s">
        <v>2005</v>
      </c>
      <c r="F180" t="s">
        <v>2006</v>
      </c>
      <c r="G180" s="18"/>
      <c r="H180" t="s">
        <v>1944</v>
      </c>
      <c r="I180" t="s">
        <v>2008</v>
      </c>
      <c r="J180">
        <v>443</v>
      </c>
      <c r="K180" t="s">
        <v>1981</v>
      </c>
      <c r="L180" t="s">
        <v>2010</v>
      </c>
      <c r="M180" s="83">
        <v>4</v>
      </c>
      <c r="N180" t="s">
        <v>347</v>
      </c>
      <c r="O180" t="s">
        <v>348</v>
      </c>
      <c r="P180" t="s">
        <v>349</v>
      </c>
      <c r="Q180" t="s">
        <v>350</v>
      </c>
      <c r="R180" t="s">
        <v>351</v>
      </c>
      <c r="S180" t="s">
        <v>352</v>
      </c>
      <c r="T180" t="s">
        <v>67</v>
      </c>
      <c r="U180" t="s">
        <v>67</v>
      </c>
      <c r="V180" s="6">
        <v>41926</v>
      </c>
      <c r="W180" t="s">
        <v>215</v>
      </c>
      <c r="X180" s="5">
        <v>0</v>
      </c>
      <c r="Y180" t="s">
        <v>67</v>
      </c>
      <c r="Z180" t="s">
        <v>67</v>
      </c>
      <c r="AA180" s="18" t="s">
        <v>2070</v>
      </c>
      <c r="AB180"/>
      <c r="AC180"/>
      <c r="AD180" s="67"/>
      <c r="AE180"/>
      <c r="AF180"/>
      <c r="AG180" s="8"/>
      <c r="AH180" s="7">
        <v>44124</v>
      </c>
      <c r="AI180" s="14" t="s">
        <v>1956</v>
      </c>
      <c r="AJ180" s="5" t="e">
        <f>VLOOKUP(A180,'[1]Externe MAJ Nov'!$A:$H,8,0)</f>
        <v>#N/A</v>
      </c>
      <c r="AK180" t="e">
        <f>VLOOKUP(A180,'[1]Externe MAJ Nov'!$A:$G,7,0)</f>
        <v>#N/A</v>
      </c>
      <c r="AL180" t="s">
        <v>2227</v>
      </c>
      <c r="AM180" t="s">
        <v>1956</v>
      </c>
      <c r="AN180" s="7">
        <v>44124</v>
      </c>
    </row>
    <row r="181" spans="1:40" ht="15.6" x14ac:dyDescent="0.3">
      <c r="A181" t="str">
        <f t="shared" si="2"/>
        <v>21,21,21,21/22/ssh-rc4-ciphers</v>
      </c>
      <c r="B181" t="s">
        <v>4618</v>
      </c>
      <c r="C181" t="s">
        <v>4619</v>
      </c>
      <c r="D181" s="5"/>
      <c r="E181" s="5" t="s">
        <v>1942</v>
      </c>
      <c r="F181"/>
      <c r="G181" s="18"/>
      <c r="H181" t="s">
        <v>1944</v>
      </c>
      <c r="I181" t="s">
        <v>2008</v>
      </c>
      <c r="J181">
        <v>22</v>
      </c>
      <c r="K181" t="s">
        <v>1954</v>
      </c>
      <c r="L181" t="s">
        <v>1955</v>
      </c>
      <c r="M181" s="82">
        <v>4</v>
      </c>
      <c r="N181" t="s">
        <v>277</v>
      </c>
      <c r="O181" t="s">
        <v>278</v>
      </c>
      <c r="P181" t="s">
        <v>279</v>
      </c>
      <c r="Q181" t="s">
        <v>280</v>
      </c>
      <c r="R181" t="s">
        <v>1958</v>
      </c>
      <c r="S181" t="s">
        <v>282</v>
      </c>
      <c r="T181" t="s">
        <v>67</v>
      </c>
      <c r="U181" t="s">
        <v>67</v>
      </c>
      <c r="V181" s="6">
        <v>41345</v>
      </c>
      <c r="W181" t="s">
        <v>51</v>
      </c>
      <c r="X181" s="5">
        <v>0</v>
      </c>
      <c r="Y181" t="s">
        <v>67</v>
      </c>
      <c r="Z181" t="s">
        <v>67</v>
      </c>
      <c r="AA181" s="18" t="s">
        <v>1948</v>
      </c>
      <c r="AB181"/>
      <c r="AC181"/>
      <c r="AD181" s="67"/>
      <c r="AE181"/>
      <c r="AF181"/>
      <c r="AG181" s="8"/>
      <c r="AH181" s="7">
        <v>44124</v>
      </c>
      <c r="AI181" s="14" t="s">
        <v>1956</v>
      </c>
      <c r="AJ181" s="5" t="e">
        <f>VLOOKUP(A181,'[1]Externe MAJ Nov'!$A:$H,8,0)</f>
        <v>#N/A</v>
      </c>
      <c r="AK181" t="e">
        <f>VLOOKUP(A181,'[1]Externe MAJ Nov'!$A:$G,7,0)</f>
        <v>#N/A</v>
      </c>
      <c r="AL181" t="s">
        <v>291</v>
      </c>
      <c r="AM181" t="s">
        <v>1956</v>
      </c>
      <c r="AN181" s="7">
        <v>44124</v>
      </c>
    </row>
    <row r="182" spans="1:40" ht="15.6" x14ac:dyDescent="0.3">
      <c r="A182" t="str">
        <f t="shared" si="2"/>
        <v>21,21,21,21/443/ssl-cve-2011-3389-beast</v>
      </c>
      <c r="B182" t="s">
        <v>4618</v>
      </c>
      <c r="C182" t="s">
        <v>4619</v>
      </c>
      <c r="D182" s="5"/>
      <c r="E182" s="5" t="s">
        <v>2005</v>
      </c>
      <c r="F182" t="s">
        <v>2006</v>
      </c>
      <c r="G182" s="18"/>
      <c r="H182" t="s">
        <v>1944</v>
      </c>
      <c r="I182" t="s">
        <v>2008</v>
      </c>
      <c r="J182">
        <v>443</v>
      </c>
      <c r="K182" t="s">
        <v>1981</v>
      </c>
      <c r="L182" t="s">
        <v>2010</v>
      </c>
      <c r="M182" s="83">
        <v>4</v>
      </c>
      <c r="N182" t="s">
        <v>313</v>
      </c>
      <c r="O182" t="s">
        <v>314</v>
      </c>
      <c r="P182" t="s">
        <v>315</v>
      </c>
      <c r="Q182" t="s">
        <v>316</v>
      </c>
      <c r="R182" t="s">
        <v>1987</v>
      </c>
      <c r="S182" t="s">
        <v>318</v>
      </c>
      <c r="T182" t="s">
        <v>319</v>
      </c>
      <c r="U182" t="s">
        <v>1988</v>
      </c>
      <c r="V182" s="6">
        <v>40792</v>
      </c>
      <c r="W182" t="s">
        <v>215</v>
      </c>
      <c r="X182" s="5">
        <v>0</v>
      </c>
      <c r="Y182" t="s">
        <v>67</v>
      </c>
      <c r="Z182" t="s">
        <v>67</v>
      </c>
      <c r="AA182" s="18" t="s">
        <v>2070</v>
      </c>
      <c r="AB182"/>
      <c r="AC182"/>
      <c r="AD182" s="67"/>
      <c r="AE182"/>
      <c r="AF182"/>
      <c r="AG182" s="8"/>
      <c r="AH182" s="7">
        <v>44124</v>
      </c>
      <c r="AI182" s="14" t="s">
        <v>1956</v>
      </c>
      <c r="AJ182" s="5" t="e">
        <f>VLOOKUP(A182,'[1]Externe MAJ Nov'!$A:$H,8,0)</f>
        <v>#N/A</v>
      </c>
      <c r="AK182" t="e">
        <f>VLOOKUP(A182,'[1]Externe MAJ Nov'!$A:$G,7,0)</f>
        <v>#N/A</v>
      </c>
      <c r="AL182" t="s">
        <v>2227</v>
      </c>
      <c r="AM182" t="s">
        <v>1956</v>
      </c>
      <c r="AN182" s="7">
        <v>44124</v>
      </c>
    </row>
    <row r="183" spans="1:40" ht="15.6" x14ac:dyDescent="0.3">
      <c r="A183" t="str">
        <f t="shared" si="2"/>
        <v>21,21,21,21/22/ssh-cve-2015-4000</v>
      </c>
      <c r="B183" t="s">
        <v>4618</v>
      </c>
      <c r="C183" t="s">
        <v>4619</v>
      </c>
      <c r="D183" s="5"/>
      <c r="E183" s="5" t="s">
        <v>1942</v>
      </c>
      <c r="F183"/>
      <c r="G183" s="18"/>
      <c r="H183" t="s">
        <v>1944</v>
      </c>
      <c r="I183" t="s">
        <v>2008</v>
      </c>
      <c r="J183">
        <v>22</v>
      </c>
      <c r="K183" t="s">
        <v>1954</v>
      </c>
      <c r="L183" t="s">
        <v>1955</v>
      </c>
      <c r="M183" s="82">
        <v>4</v>
      </c>
      <c r="N183" t="s">
        <v>247</v>
      </c>
      <c r="O183" t="s">
        <v>248</v>
      </c>
      <c r="P183" t="s">
        <v>249</v>
      </c>
      <c r="Q183" t="s">
        <v>250</v>
      </c>
      <c r="R183" t="s">
        <v>251</v>
      </c>
      <c r="S183" t="s">
        <v>252</v>
      </c>
      <c r="T183" t="s">
        <v>253</v>
      </c>
      <c r="U183" t="s">
        <v>1959</v>
      </c>
      <c r="V183" s="6">
        <v>42144</v>
      </c>
      <c r="W183" t="s">
        <v>51</v>
      </c>
      <c r="X183" s="5">
        <v>0</v>
      </c>
      <c r="Y183" t="s">
        <v>67</v>
      </c>
      <c r="Z183" t="s">
        <v>67</v>
      </c>
      <c r="AA183" s="18" t="s">
        <v>1948</v>
      </c>
      <c r="AB183"/>
      <c r="AC183"/>
      <c r="AD183" s="67"/>
      <c r="AE183"/>
      <c r="AF183"/>
      <c r="AG183" s="8"/>
      <c r="AH183" s="7">
        <v>44124</v>
      </c>
      <c r="AI183" s="14" t="s">
        <v>1956</v>
      </c>
      <c r="AJ183" s="5" t="e">
        <f>VLOOKUP(A183,'[1]Externe MAJ Nov'!$A:$H,8,0)</f>
        <v>#N/A</v>
      </c>
      <c r="AK183" t="e">
        <f>VLOOKUP(A183,'[1]Externe MAJ Nov'!$A:$G,7,0)</f>
        <v>#N/A</v>
      </c>
      <c r="AL183" t="s">
        <v>291</v>
      </c>
      <c r="AM183" t="s">
        <v>1956</v>
      </c>
      <c r="AN183" s="7">
        <v>44124</v>
      </c>
    </row>
    <row r="184" spans="1:40" ht="15.6" x14ac:dyDescent="0.3">
      <c r="A184" t="str">
        <f t="shared" si="2"/>
        <v>21,21,21,21/22/ssh-weak-message-authentication-code-algorithms</v>
      </c>
      <c r="B184" t="s">
        <v>4618</v>
      </c>
      <c r="C184" t="s">
        <v>4619</v>
      </c>
      <c r="D184" s="5"/>
      <c r="E184" s="5" t="s">
        <v>1942</v>
      </c>
      <c r="F184"/>
      <c r="G184" s="18"/>
      <c r="H184" t="s">
        <v>1944</v>
      </c>
      <c r="I184" t="s">
        <v>2008</v>
      </c>
      <c r="J184">
        <v>22</v>
      </c>
      <c r="K184" t="s">
        <v>1954</v>
      </c>
      <c r="L184" t="s">
        <v>1955</v>
      </c>
      <c r="M184" s="82">
        <v>4</v>
      </c>
      <c r="N184" t="s">
        <v>283</v>
      </c>
      <c r="O184" t="s">
        <v>284</v>
      </c>
      <c r="P184" t="s">
        <v>285</v>
      </c>
      <c r="Q184" t="s">
        <v>286</v>
      </c>
      <c r="R184" t="s">
        <v>1960</v>
      </c>
      <c r="S184" t="s">
        <v>288</v>
      </c>
      <c r="T184" t="s">
        <v>67</v>
      </c>
      <c r="U184" t="s">
        <v>67</v>
      </c>
      <c r="V184" s="6">
        <v>41645</v>
      </c>
      <c r="W184" t="s">
        <v>51</v>
      </c>
      <c r="X184" s="5">
        <v>0</v>
      </c>
      <c r="Y184" t="s">
        <v>67</v>
      </c>
      <c r="Z184" t="s">
        <v>67</v>
      </c>
      <c r="AA184" s="18" t="s">
        <v>1948</v>
      </c>
      <c r="AB184"/>
      <c r="AC184"/>
      <c r="AD184" s="67"/>
      <c r="AE184"/>
      <c r="AF184"/>
      <c r="AG184" s="8"/>
      <c r="AH184" s="7">
        <v>44124</v>
      </c>
      <c r="AI184" s="14" t="s">
        <v>1956</v>
      </c>
      <c r="AJ184" s="5" t="e">
        <f>VLOOKUP(A184,'[1]Externe MAJ Nov'!$A:$H,8,0)</f>
        <v>#N/A</v>
      </c>
      <c r="AK184" t="e">
        <f>VLOOKUP(A184,'[1]Externe MAJ Nov'!$A:$G,7,0)</f>
        <v>#N/A</v>
      </c>
      <c r="AL184" t="s">
        <v>291</v>
      </c>
      <c r="AM184" t="s">
        <v>1956</v>
      </c>
      <c r="AN184" s="7">
        <v>44124</v>
      </c>
    </row>
    <row r="185" spans="1:40" ht="15.6" x14ac:dyDescent="0.3">
      <c r="A185" t="str">
        <f t="shared" si="2"/>
        <v>21,21,21,21/22/ssh-weak-kex-algorithms</v>
      </c>
      <c r="B185" t="s">
        <v>4618</v>
      </c>
      <c r="C185" t="s">
        <v>4619</v>
      </c>
      <c r="D185" s="74"/>
      <c r="E185" s="5" t="s">
        <v>1942</v>
      </c>
      <c r="F185"/>
      <c r="G185" s="18"/>
      <c r="H185" t="s">
        <v>1944</v>
      </c>
      <c r="I185" t="s">
        <v>2008</v>
      </c>
      <c r="J185">
        <v>22</v>
      </c>
      <c r="K185" t="s">
        <v>1954</v>
      </c>
      <c r="L185" t="s">
        <v>1955</v>
      </c>
      <c r="M185" s="82">
        <v>4</v>
      </c>
      <c r="N185" t="s">
        <v>259</v>
      </c>
      <c r="O185" t="s">
        <v>260</v>
      </c>
      <c r="P185" t="s">
        <v>261</v>
      </c>
      <c r="Q185" t="s">
        <v>262</v>
      </c>
      <c r="R185" t="s">
        <v>1310</v>
      </c>
      <c r="S185" t="s">
        <v>264</v>
      </c>
      <c r="T185" t="s">
        <v>67</v>
      </c>
      <c r="U185" t="s">
        <v>67</v>
      </c>
      <c r="V185" s="6">
        <v>42929</v>
      </c>
      <c r="W185" t="s">
        <v>51</v>
      </c>
      <c r="X185" s="5">
        <v>0</v>
      </c>
      <c r="Y185" t="s">
        <v>67</v>
      </c>
      <c r="Z185" t="s">
        <v>67</v>
      </c>
      <c r="AA185" s="18" t="s">
        <v>1948</v>
      </c>
      <c r="AB185"/>
      <c r="AC185"/>
      <c r="AD185" s="67"/>
      <c r="AE185"/>
      <c r="AF185"/>
      <c r="AG185" s="8"/>
      <c r="AH185" s="7">
        <v>44124</v>
      </c>
      <c r="AI185" s="14" t="s">
        <v>1956</v>
      </c>
      <c r="AJ185" s="5" t="e">
        <f>VLOOKUP(A185,'[1]Externe MAJ Nov'!$A:$H,8,0)</f>
        <v>#N/A</v>
      </c>
      <c r="AK185" t="e">
        <f>VLOOKUP(A185,'[1]Externe MAJ Nov'!$A:$G,7,0)</f>
        <v>#N/A</v>
      </c>
      <c r="AL185" t="s">
        <v>291</v>
      </c>
      <c r="AM185" t="s">
        <v>1956</v>
      </c>
      <c r="AN185" s="7">
        <v>44124</v>
      </c>
    </row>
    <row r="186" spans="1:40" ht="15.6" x14ac:dyDescent="0.3">
      <c r="A186" t="str">
        <f t="shared" si="2"/>
        <v>21,21,21,21/443/http-generic-browsable-dir</v>
      </c>
      <c r="B186" t="s">
        <v>4618</v>
      </c>
      <c r="C186" t="s">
        <v>4619</v>
      </c>
      <c r="D186" s="5"/>
      <c r="E186" s="5" t="s">
        <v>2005</v>
      </c>
      <c r="F186" t="s">
        <v>2006</v>
      </c>
      <c r="G186" s="18"/>
      <c r="H186" t="s">
        <v>1944</v>
      </c>
      <c r="I186" t="s">
        <v>2008</v>
      </c>
      <c r="J186">
        <v>443</v>
      </c>
      <c r="K186" t="s">
        <v>1981</v>
      </c>
      <c r="L186" t="s">
        <v>2010</v>
      </c>
      <c r="M186" s="83">
        <v>5</v>
      </c>
      <c r="N186" t="s">
        <v>210</v>
      </c>
      <c r="O186" t="s">
        <v>211</v>
      </c>
      <c r="P186" t="s">
        <v>212</v>
      </c>
      <c r="Q186" t="s">
        <v>213</v>
      </c>
      <c r="R186" t="s">
        <v>2112</v>
      </c>
      <c r="S186" t="s">
        <v>67</v>
      </c>
      <c r="T186" t="s">
        <v>67</v>
      </c>
      <c r="U186" t="s">
        <v>67</v>
      </c>
      <c r="V186" s="6">
        <v>36892</v>
      </c>
      <c r="W186" t="s">
        <v>215</v>
      </c>
      <c r="X186" s="5">
        <v>0</v>
      </c>
      <c r="Y186" t="s">
        <v>67</v>
      </c>
      <c r="Z186" t="s">
        <v>67</v>
      </c>
      <c r="AA186" s="18" t="s">
        <v>2073</v>
      </c>
      <c r="AB186"/>
      <c r="AC186"/>
      <c r="AD186" s="67"/>
      <c r="AE186"/>
      <c r="AF186"/>
      <c r="AG186" s="8"/>
      <c r="AH186" s="7">
        <v>44124</v>
      </c>
      <c r="AI186" s="14" t="s">
        <v>1956</v>
      </c>
      <c r="AJ186" s="5" t="e">
        <f>VLOOKUP(A186,'[1]Externe MAJ Nov'!$A:$H,8,0)</f>
        <v>#N/A</v>
      </c>
      <c r="AK186" t="e">
        <f>VLOOKUP(A186,'[1]Externe MAJ Nov'!$A:$G,7,0)</f>
        <v>#N/A</v>
      </c>
      <c r="AL186" t="s">
        <v>2227</v>
      </c>
      <c r="AM186" t="s">
        <v>1956</v>
      </c>
      <c r="AN186" s="7">
        <v>44124</v>
      </c>
    </row>
    <row r="187" spans="1:40" ht="15.6" x14ac:dyDescent="0.3">
      <c r="A187" t="str">
        <f t="shared" si="2"/>
        <v>21,21,21,21/443/http-generic-browsable-dir</v>
      </c>
      <c r="B187" t="s">
        <v>4618</v>
      </c>
      <c r="C187" t="s">
        <v>4619</v>
      </c>
      <c r="D187" s="74"/>
      <c r="E187" s="5" t="s">
        <v>2005</v>
      </c>
      <c r="F187" t="s">
        <v>2006</v>
      </c>
      <c r="G187" s="18"/>
      <c r="H187" t="s">
        <v>1944</v>
      </c>
      <c r="I187" t="s">
        <v>2008</v>
      </c>
      <c r="J187">
        <v>443</v>
      </c>
      <c r="K187" t="s">
        <v>1981</v>
      </c>
      <c r="L187" t="s">
        <v>2010</v>
      </c>
      <c r="M187" s="83">
        <v>5</v>
      </c>
      <c r="N187" t="s">
        <v>210</v>
      </c>
      <c r="O187" t="s">
        <v>211</v>
      </c>
      <c r="P187" t="s">
        <v>212</v>
      </c>
      <c r="Q187" t="s">
        <v>213</v>
      </c>
      <c r="R187" t="s">
        <v>2113</v>
      </c>
      <c r="S187" t="s">
        <v>67</v>
      </c>
      <c r="T187" t="s">
        <v>67</v>
      </c>
      <c r="U187" t="s">
        <v>67</v>
      </c>
      <c r="V187" s="6">
        <v>36892</v>
      </c>
      <c r="W187" t="s">
        <v>215</v>
      </c>
      <c r="X187" s="5">
        <v>0</v>
      </c>
      <c r="Y187" t="s">
        <v>67</v>
      </c>
      <c r="Z187" t="s">
        <v>67</v>
      </c>
      <c r="AA187" s="18" t="s">
        <v>2073</v>
      </c>
      <c r="AB187"/>
      <c r="AC187"/>
      <c r="AD187" s="67"/>
      <c r="AE187"/>
      <c r="AF187"/>
      <c r="AG187" s="8"/>
      <c r="AH187" s="7">
        <v>44124</v>
      </c>
      <c r="AI187" s="14" t="s">
        <v>1956</v>
      </c>
      <c r="AJ187" s="5" t="e">
        <f>VLOOKUP(A187,'[1]Externe MAJ Nov'!$A:$H,8,0)</f>
        <v>#N/A</v>
      </c>
      <c r="AK187" t="e">
        <f>VLOOKUP(A187,'[1]Externe MAJ Nov'!$A:$G,7,0)</f>
        <v>#N/A</v>
      </c>
      <c r="AL187" t="s">
        <v>2227</v>
      </c>
      <c r="AM187" t="s">
        <v>1956</v>
      </c>
      <c r="AN187" s="7">
        <v>44124</v>
      </c>
    </row>
    <row r="188" spans="1:40" ht="15.6" x14ac:dyDescent="0.3">
      <c r="A188" t="str">
        <f t="shared" si="2"/>
        <v>21,21,21,21/443/ssl-cve-2016-2183-sweet32</v>
      </c>
      <c r="B188" t="s">
        <v>4618</v>
      </c>
      <c r="C188" t="s">
        <v>4619</v>
      </c>
      <c r="D188" s="74"/>
      <c r="E188" s="5" t="s">
        <v>2005</v>
      </c>
      <c r="F188" t="s">
        <v>2006</v>
      </c>
      <c r="G188" s="18"/>
      <c r="H188" t="s">
        <v>1944</v>
      </c>
      <c r="I188" t="s">
        <v>2008</v>
      </c>
      <c r="J188">
        <v>443</v>
      </c>
      <c r="K188" t="s">
        <v>1981</v>
      </c>
      <c r="L188" t="s">
        <v>2010</v>
      </c>
      <c r="M188" s="83">
        <v>5</v>
      </c>
      <c r="N188" t="s">
        <v>320</v>
      </c>
      <c r="O188" t="s">
        <v>321</v>
      </c>
      <c r="P188" t="s">
        <v>322</v>
      </c>
      <c r="Q188" t="s">
        <v>310</v>
      </c>
      <c r="R188" t="s">
        <v>1983</v>
      </c>
      <c r="S188" t="s">
        <v>323</v>
      </c>
      <c r="T188" t="s">
        <v>258</v>
      </c>
      <c r="U188" t="s">
        <v>1967</v>
      </c>
      <c r="V188" s="6">
        <v>42606</v>
      </c>
      <c r="W188" t="s">
        <v>215</v>
      </c>
      <c r="X188" s="5">
        <v>1</v>
      </c>
      <c r="Y188" t="s">
        <v>1968</v>
      </c>
      <c r="Z188" t="s">
        <v>1969</v>
      </c>
      <c r="AA188" s="18" t="s">
        <v>2070</v>
      </c>
      <c r="AB188"/>
      <c r="AC188"/>
      <c r="AD188" s="67"/>
      <c r="AE188"/>
      <c r="AF188"/>
      <c r="AG188" s="8"/>
      <c r="AH188" s="7">
        <v>44124</v>
      </c>
      <c r="AI188" s="14" t="s">
        <v>1956</v>
      </c>
      <c r="AJ188" s="5" t="e">
        <f>VLOOKUP(A188,'[1]Externe MAJ Nov'!$A:$H,8,0)</f>
        <v>#N/A</v>
      </c>
      <c r="AK188" t="e">
        <f>VLOOKUP(A188,'[1]Externe MAJ Nov'!$A:$G,7,0)</f>
        <v>#N/A</v>
      </c>
      <c r="AL188" t="s">
        <v>2227</v>
      </c>
      <c r="AM188" t="s">
        <v>1956</v>
      </c>
      <c r="AN188" s="7">
        <v>44124</v>
      </c>
    </row>
    <row r="189" spans="1:40" ht="15.6" x14ac:dyDescent="0.3">
      <c r="A189" t="str">
        <f t="shared" si="2"/>
        <v>21,21,21,21/22/ssh-cve-2016-2183-sweet32</v>
      </c>
      <c r="B189" t="s">
        <v>4618</v>
      </c>
      <c r="C189" t="s">
        <v>4619</v>
      </c>
      <c r="D189" s="5"/>
      <c r="E189" s="5" t="s">
        <v>1942</v>
      </c>
      <c r="F189"/>
      <c r="G189" s="18"/>
      <c r="H189" t="s">
        <v>1944</v>
      </c>
      <c r="I189" t="s">
        <v>2008</v>
      </c>
      <c r="J189">
        <v>22</v>
      </c>
      <c r="K189" t="s">
        <v>1954</v>
      </c>
      <c r="L189" t="s">
        <v>1955</v>
      </c>
      <c r="M189" s="82">
        <v>5</v>
      </c>
      <c r="N189" t="s">
        <v>254</v>
      </c>
      <c r="O189" t="s">
        <v>255</v>
      </c>
      <c r="P189" t="s">
        <v>256</v>
      </c>
      <c r="Q189" t="s">
        <v>238</v>
      </c>
      <c r="R189" t="s">
        <v>239</v>
      </c>
      <c r="S189" t="s">
        <v>257</v>
      </c>
      <c r="T189" t="s">
        <v>258</v>
      </c>
      <c r="U189" t="s">
        <v>1967</v>
      </c>
      <c r="V189" s="6">
        <v>42606</v>
      </c>
      <c r="W189" t="s">
        <v>51</v>
      </c>
      <c r="X189" s="5">
        <v>1</v>
      </c>
      <c r="Y189" t="s">
        <v>1968</v>
      </c>
      <c r="Z189" t="s">
        <v>1969</v>
      </c>
      <c r="AA189" s="18" t="s">
        <v>1948</v>
      </c>
      <c r="AB189"/>
      <c r="AC189"/>
      <c r="AD189" s="67"/>
      <c r="AE189"/>
      <c r="AF189"/>
      <c r="AG189" s="8"/>
      <c r="AH189" s="7">
        <v>44124</v>
      </c>
      <c r="AI189" s="14" t="s">
        <v>1956</v>
      </c>
      <c r="AJ189" s="5" t="e">
        <f>VLOOKUP(A189,'[1]Externe MAJ Nov'!$A:$H,8,0)</f>
        <v>#N/A</v>
      </c>
      <c r="AK189" t="e">
        <f>VLOOKUP(A189,'[1]Externe MAJ Nov'!$A:$G,7,0)</f>
        <v>#N/A</v>
      </c>
      <c r="AL189" t="s">
        <v>291</v>
      </c>
      <c r="AM189" t="s">
        <v>1956</v>
      </c>
      <c r="AN189" s="7">
        <v>44124</v>
      </c>
    </row>
    <row r="190" spans="1:40" ht="15.6" x14ac:dyDescent="0.3">
      <c r="A190" t="str">
        <f t="shared" si="2"/>
        <v>21,21,21,21/443/certificate-common-name-mismatch</v>
      </c>
      <c r="B190" t="s">
        <v>4618</v>
      </c>
      <c r="C190" t="s">
        <v>4619</v>
      </c>
      <c r="D190" s="5"/>
      <c r="E190" s="5" t="s">
        <v>2005</v>
      </c>
      <c r="F190" t="s">
        <v>2006</v>
      </c>
      <c r="G190" s="18"/>
      <c r="H190" t="s">
        <v>1944</v>
      </c>
      <c r="I190" t="s">
        <v>2008</v>
      </c>
      <c r="J190">
        <v>443</v>
      </c>
      <c r="K190" t="s">
        <v>1981</v>
      </c>
      <c r="L190" t="s">
        <v>2010</v>
      </c>
      <c r="M190" s="123">
        <v>7</v>
      </c>
      <c r="N190" t="s">
        <v>446</v>
      </c>
      <c r="O190" t="s">
        <v>447</v>
      </c>
      <c r="P190" t="s">
        <v>448</v>
      </c>
      <c r="Q190" t="s">
        <v>449</v>
      </c>
      <c r="R190" t="s">
        <v>2114</v>
      </c>
      <c r="S190" t="s">
        <v>67</v>
      </c>
      <c r="T190" t="s">
        <v>67</v>
      </c>
      <c r="U190" t="s">
        <v>67</v>
      </c>
      <c r="V190" s="6">
        <v>39297</v>
      </c>
      <c r="W190" t="s">
        <v>215</v>
      </c>
      <c r="X190" s="5">
        <v>0</v>
      </c>
      <c r="Y190" t="s">
        <v>67</v>
      </c>
      <c r="Z190" t="s">
        <v>67</v>
      </c>
      <c r="AA190" s="18" t="s">
        <v>2070</v>
      </c>
      <c r="AB190"/>
      <c r="AC190"/>
      <c r="AD190" s="67"/>
      <c r="AE190"/>
      <c r="AF190"/>
      <c r="AG190" s="8"/>
      <c r="AH190" s="7">
        <v>44124</v>
      </c>
      <c r="AI190" s="14" t="s">
        <v>1956</v>
      </c>
      <c r="AJ190" s="5" t="e">
        <f>VLOOKUP(A190,'[1]Externe MAJ Nov'!$A:$H,8,0)</f>
        <v>#N/A</v>
      </c>
      <c r="AK190" t="e">
        <f>VLOOKUP(A190,'[1]Externe MAJ Nov'!$A:$G,7,0)</f>
        <v>#N/A</v>
      </c>
      <c r="AL190" t="s">
        <v>2002</v>
      </c>
      <c r="AM190" t="s">
        <v>1956</v>
      </c>
      <c r="AN190" s="7">
        <v>44124</v>
      </c>
    </row>
    <row r="191" spans="1:40" ht="15.6" x14ac:dyDescent="0.3">
      <c r="A191" t="str">
        <f>B191&amp;"/"&amp;J191&amp;"/"&amp;N191</f>
        <v>21,21,21,21/443/ssl-3des-ciphers</v>
      </c>
      <c r="B191" t="s">
        <v>4618</v>
      </c>
      <c r="C191" t="s">
        <v>4619</v>
      </c>
      <c r="D191" s="5"/>
      <c r="E191" s="5" t="s">
        <v>2005</v>
      </c>
      <c r="F191"/>
      <c r="G191" s="18"/>
      <c r="H191" t="s">
        <v>1944</v>
      </c>
      <c r="I191" t="s">
        <v>1945</v>
      </c>
      <c r="J191">
        <v>443</v>
      </c>
      <c r="K191" t="s">
        <v>1981</v>
      </c>
      <c r="L191" t="s">
        <v>1982</v>
      </c>
      <c r="M191" s="83">
        <v>1</v>
      </c>
      <c r="N191" t="s">
        <v>307</v>
      </c>
      <c r="O191" t="s">
        <v>308</v>
      </c>
      <c r="P191" t="s">
        <v>309</v>
      </c>
      <c r="Q191" t="s">
        <v>310</v>
      </c>
      <c r="R191" t="s">
        <v>1983</v>
      </c>
      <c r="S191" s="94" t="s">
        <v>312</v>
      </c>
      <c r="T191" t="s">
        <v>67</v>
      </c>
      <c r="U191" t="s">
        <v>67</v>
      </c>
      <c r="V191">
        <v>39845</v>
      </c>
      <c r="W191" t="s">
        <v>215</v>
      </c>
      <c r="X191" s="5">
        <v>0</v>
      </c>
      <c r="Y191" t="s">
        <v>67</v>
      </c>
      <c r="Z191" t="s">
        <v>67</v>
      </c>
      <c r="AA191" s="18" t="s">
        <v>2045</v>
      </c>
      <c r="AB191"/>
      <c r="AC191"/>
      <c r="AD191" s="67"/>
      <c r="AE191" s="7">
        <v>44150</v>
      </c>
      <c r="AF191" s="7">
        <v>44194</v>
      </c>
      <c r="AG191" s="8">
        <v>44150</v>
      </c>
      <c r="AH191" s="7">
        <v>44124</v>
      </c>
      <c r="AI191" s="14" t="s">
        <v>39</v>
      </c>
      <c r="AJ191" s="5" t="e">
        <f>VLOOKUP(A191,'[1]Externe MAJ Nov'!$A:$H,8,0)</f>
        <v>#N/A</v>
      </c>
      <c r="AK191" t="e">
        <f>VLOOKUP(A191,'[1]Externe MAJ Nov'!$A:$G,7,0)</f>
        <v>#N/A</v>
      </c>
      <c r="AL191" t="s">
        <v>2227</v>
      </c>
      <c r="AM191" t="s">
        <v>39</v>
      </c>
      <c r="AN191" s="7">
        <v>44124</v>
      </c>
    </row>
    <row r="192" spans="1:40" ht="15.6" x14ac:dyDescent="0.3">
      <c r="A192" t="str">
        <f t="shared" ref="A192:A241" si="3">B192&amp;"/"&amp;J192&amp;"/"&amp;N192</f>
        <v>21,21,21,21/0/generic-tcp-timestamp</v>
      </c>
      <c r="B192" t="s">
        <v>4618</v>
      </c>
      <c r="C192" t="s">
        <v>4619</v>
      </c>
      <c r="D192" s="5"/>
      <c r="E192" s="5" t="s">
        <v>2005</v>
      </c>
      <c r="F192"/>
      <c r="G192" s="18"/>
      <c r="H192" t="s">
        <v>1944</v>
      </c>
      <c r="I192" t="s">
        <v>1945</v>
      </c>
      <c r="J192">
        <v>0</v>
      </c>
      <c r="K192" t="s">
        <v>1946</v>
      </c>
      <c r="L192" t="s">
        <v>67</v>
      </c>
      <c r="M192" s="83">
        <v>1</v>
      </c>
      <c r="N192" t="s">
        <v>270</v>
      </c>
      <c r="O192" t="s">
        <v>271</v>
      </c>
      <c r="P192" t="s">
        <v>272</v>
      </c>
      <c r="Q192" t="s">
        <v>273</v>
      </c>
      <c r="R192" t="s">
        <v>274</v>
      </c>
      <c r="S192" t="s">
        <v>275</v>
      </c>
      <c r="T192" t="s">
        <v>67</v>
      </c>
      <c r="U192" t="s">
        <v>67</v>
      </c>
      <c r="V192">
        <v>35643</v>
      </c>
      <c r="W192" t="s">
        <v>215</v>
      </c>
      <c r="X192" s="5">
        <v>0</v>
      </c>
      <c r="Y192" t="s">
        <v>67</v>
      </c>
      <c r="Z192" t="s">
        <v>67</v>
      </c>
      <c r="AA192" s="18" t="s">
        <v>1948</v>
      </c>
      <c r="AB192"/>
      <c r="AC192"/>
      <c r="AD192" s="67"/>
      <c r="AE192" s="7">
        <v>44150</v>
      </c>
      <c r="AF192"/>
      <c r="AG192" s="8">
        <v>44150</v>
      </c>
      <c r="AH192" s="7">
        <v>44124</v>
      </c>
      <c r="AI192" s="14" t="s">
        <v>39</v>
      </c>
      <c r="AJ192" s="5" t="e">
        <f>VLOOKUP(A192,'[1]Externe MAJ Nov'!$A:$H,8,0)</f>
        <v>#N/A</v>
      </c>
      <c r="AK192" t="e">
        <f>VLOOKUP(A192,'[1]Externe MAJ Nov'!$A:$G,7,0)</f>
        <v>#N/A</v>
      </c>
      <c r="AL192" t="s">
        <v>40</v>
      </c>
      <c r="AM192" t="s">
        <v>39</v>
      </c>
      <c r="AN192" s="7">
        <v>44124</v>
      </c>
    </row>
    <row r="193" spans="1:40" ht="15.6" x14ac:dyDescent="0.3">
      <c r="A193" t="str">
        <f t="shared" si="3"/>
        <v>21,21,21,21/443/tlsv1_1-enabled</v>
      </c>
      <c r="B193" t="s">
        <v>4618</v>
      </c>
      <c r="C193" t="s">
        <v>4619</v>
      </c>
      <c r="D193" s="5"/>
      <c r="E193" s="5" t="s">
        <v>2005</v>
      </c>
      <c r="F193"/>
      <c r="G193" s="18"/>
      <c r="H193" t="s">
        <v>1944</v>
      </c>
      <c r="I193" t="s">
        <v>1945</v>
      </c>
      <c r="J193">
        <v>443</v>
      </c>
      <c r="K193" t="s">
        <v>1981</v>
      </c>
      <c r="L193" t="s">
        <v>1982</v>
      </c>
      <c r="M193" s="83">
        <v>3</v>
      </c>
      <c r="N193" t="s">
        <v>353</v>
      </c>
      <c r="O193" t="s">
        <v>354</v>
      </c>
      <c r="P193" t="s">
        <v>349</v>
      </c>
      <c r="Q193" t="s">
        <v>350</v>
      </c>
      <c r="R193" t="s">
        <v>355</v>
      </c>
      <c r="S193" t="s">
        <v>352</v>
      </c>
      <c r="T193" t="s">
        <v>67</v>
      </c>
      <c r="U193" t="s">
        <v>67</v>
      </c>
      <c r="V193">
        <v>41926</v>
      </c>
      <c r="W193" t="s">
        <v>215</v>
      </c>
      <c r="X193" s="5">
        <v>0</v>
      </c>
      <c r="Y193" t="s">
        <v>67</v>
      </c>
      <c r="Z193" t="s">
        <v>67</v>
      </c>
      <c r="AA193" s="18" t="s">
        <v>2045</v>
      </c>
      <c r="AB193"/>
      <c r="AC193"/>
      <c r="AD193" s="67"/>
      <c r="AE193" s="7">
        <v>44150</v>
      </c>
      <c r="AF193" s="7">
        <v>44194</v>
      </c>
      <c r="AG193" s="8">
        <v>44150</v>
      </c>
      <c r="AH193" s="7">
        <v>44124</v>
      </c>
      <c r="AI193" s="14" t="s">
        <v>39</v>
      </c>
      <c r="AJ193" s="5" t="e">
        <f>VLOOKUP(A193,'[1]Externe MAJ Nov'!$A:$H,8,0)</f>
        <v>#N/A</v>
      </c>
      <c r="AK193" t="e">
        <f>VLOOKUP(A193,'[1]Externe MAJ Nov'!$A:$G,7,0)</f>
        <v>#N/A</v>
      </c>
      <c r="AL193" t="s">
        <v>2227</v>
      </c>
      <c r="AM193" t="s">
        <v>39</v>
      </c>
      <c r="AN193" s="7">
        <v>44124</v>
      </c>
    </row>
    <row r="194" spans="1:40" ht="15.6" x14ac:dyDescent="0.3">
      <c r="A194" t="str">
        <f t="shared" si="3"/>
        <v>21,21,21,21/443/ssl-static-key-ciphers</v>
      </c>
      <c r="B194" t="s">
        <v>4618</v>
      </c>
      <c r="C194" t="s">
        <v>4619</v>
      </c>
      <c r="D194" s="5"/>
      <c r="E194" s="5" t="s">
        <v>2005</v>
      </c>
      <c r="F194"/>
      <c r="G194" s="18"/>
      <c r="H194" t="s">
        <v>1944</v>
      </c>
      <c r="I194" t="s">
        <v>1945</v>
      </c>
      <c r="J194">
        <v>443</v>
      </c>
      <c r="K194" t="s">
        <v>1981</v>
      </c>
      <c r="L194" t="s">
        <v>1982</v>
      </c>
      <c r="M194" s="83">
        <v>3</v>
      </c>
      <c r="N194" t="s">
        <v>329</v>
      </c>
      <c r="O194" t="s">
        <v>330</v>
      </c>
      <c r="P194" t="s">
        <v>331</v>
      </c>
      <c r="Q194" t="s">
        <v>332</v>
      </c>
      <c r="R194" t="s">
        <v>1986</v>
      </c>
      <c r="S194" t="s">
        <v>334</v>
      </c>
      <c r="T194" t="s">
        <v>67</v>
      </c>
      <c r="U194" t="s">
        <v>67</v>
      </c>
      <c r="V194">
        <v>42036</v>
      </c>
      <c r="W194" t="s">
        <v>215</v>
      </c>
      <c r="X194" s="5">
        <v>0</v>
      </c>
      <c r="Y194" t="s">
        <v>67</v>
      </c>
      <c r="Z194" t="s">
        <v>67</v>
      </c>
      <c r="AA194" s="18" t="s">
        <v>2045</v>
      </c>
      <c r="AB194"/>
      <c r="AC194"/>
      <c r="AD194" s="67"/>
      <c r="AE194" s="7">
        <v>44150</v>
      </c>
      <c r="AF194" s="6">
        <v>44217</v>
      </c>
      <c r="AG194" s="8">
        <v>44150</v>
      </c>
      <c r="AH194" s="7">
        <v>44124</v>
      </c>
      <c r="AI194" s="14" t="s">
        <v>39</v>
      </c>
      <c r="AJ194" s="5" t="e">
        <f>VLOOKUP(A194,'[1]Externe MAJ Nov'!$A:$H,8,0)</f>
        <v>#N/A</v>
      </c>
      <c r="AK194" t="e">
        <f>VLOOKUP(A194,'[1]Externe MAJ Nov'!$A:$G,7,0)</f>
        <v>#N/A</v>
      </c>
      <c r="AL194" t="s">
        <v>2227</v>
      </c>
      <c r="AM194" t="s">
        <v>39</v>
      </c>
      <c r="AN194" s="7">
        <v>44124</v>
      </c>
    </row>
    <row r="195" spans="1:40" ht="15.6" x14ac:dyDescent="0.3">
      <c r="A195" t="str">
        <f t="shared" si="3"/>
        <v>21,21,21,21/443/jquery-cve-2019-11358</v>
      </c>
      <c r="B195" t="s">
        <v>4618</v>
      </c>
      <c r="C195" t="s">
        <v>4619</v>
      </c>
      <c r="D195" s="5"/>
      <c r="E195" s="5" t="s">
        <v>2005</v>
      </c>
      <c r="F195" t="s">
        <v>2116</v>
      </c>
      <c r="G195" s="18"/>
      <c r="H195" t="s">
        <v>1944</v>
      </c>
      <c r="I195" t="s">
        <v>1945</v>
      </c>
      <c r="J195">
        <v>443</v>
      </c>
      <c r="K195" t="s">
        <v>1981</v>
      </c>
      <c r="L195" t="s">
        <v>1982</v>
      </c>
      <c r="M195" s="83">
        <v>4</v>
      </c>
      <c r="N195" t="s">
        <v>2117</v>
      </c>
      <c r="O195" t="s">
        <v>2118</v>
      </c>
      <c r="P195" t="s">
        <v>2119</v>
      </c>
      <c r="Q195" t="s">
        <v>2120</v>
      </c>
      <c r="R195" t="s">
        <v>2121</v>
      </c>
      <c r="S195" t="s">
        <v>2122</v>
      </c>
      <c r="T195" t="s">
        <v>2123</v>
      </c>
      <c r="U195" t="s">
        <v>2124</v>
      </c>
      <c r="V195">
        <v>43574</v>
      </c>
      <c r="W195" t="s">
        <v>51</v>
      </c>
      <c r="X195" s="5">
        <v>0</v>
      </c>
      <c r="Y195" t="s">
        <v>67</v>
      </c>
      <c r="Z195" t="s">
        <v>67</v>
      </c>
      <c r="AA195" s="18" t="s">
        <v>2045</v>
      </c>
      <c r="AB195"/>
      <c r="AC195"/>
      <c r="AD195" s="67"/>
      <c r="AE195" s="7">
        <v>44190</v>
      </c>
      <c r="AF195" s="7">
        <v>44190</v>
      </c>
      <c r="AG195" s="8"/>
      <c r="AH195" s="7">
        <v>44124</v>
      </c>
      <c r="AI195" s="14" t="s">
        <v>39</v>
      </c>
      <c r="AJ195" s="5" t="e">
        <f>VLOOKUP(A195,'[1]Externe MAJ Nov'!$A:$H,8,0)</f>
        <v>#N/A</v>
      </c>
      <c r="AK195" t="e">
        <f>VLOOKUP(A195,'[1]Externe MAJ Nov'!$A:$G,7,0)</f>
        <v>#N/A</v>
      </c>
      <c r="AL195" t="s">
        <v>2227</v>
      </c>
      <c r="AM195" t="s">
        <v>39</v>
      </c>
      <c r="AN195" s="7">
        <v>44124</v>
      </c>
    </row>
    <row r="196" spans="1:40" ht="15.6" x14ac:dyDescent="0.3">
      <c r="A196" t="str">
        <f t="shared" si="3"/>
        <v>21,21,21,21/443/tlsv1_0-enabled</v>
      </c>
      <c r="B196" t="s">
        <v>4618</v>
      </c>
      <c r="C196" t="s">
        <v>4619</v>
      </c>
      <c r="D196" s="5"/>
      <c r="E196" s="5" t="s">
        <v>2009</v>
      </c>
      <c r="F196"/>
      <c r="G196" s="18"/>
      <c r="H196" t="s">
        <v>1944</v>
      </c>
      <c r="I196" t="s">
        <v>1945</v>
      </c>
      <c r="J196">
        <v>443</v>
      </c>
      <c r="K196" t="s">
        <v>1981</v>
      </c>
      <c r="L196" t="s">
        <v>1982</v>
      </c>
      <c r="M196" s="83">
        <v>4</v>
      </c>
      <c r="N196" t="s">
        <v>347</v>
      </c>
      <c r="O196" t="s">
        <v>348</v>
      </c>
      <c r="P196" t="s">
        <v>349</v>
      </c>
      <c r="Q196" t="s">
        <v>350</v>
      </c>
      <c r="R196" t="s">
        <v>351</v>
      </c>
      <c r="S196" t="s">
        <v>352</v>
      </c>
      <c r="T196" t="s">
        <v>67</v>
      </c>
      <c r="U196" t="s">
        <v>67</v>
      </c>
      <c r="V196">
        <v>41926</v>
      </c>
      <c r="W196" t="s">
        <v>215</v>
      </c>
      <c r="X196" s="5">
        <v>0</v>
      </c>
      <c r="Y196" t="s">
        <v>67</v>
      </c>
      <c r="Z196" t="s">
        <v>67</v>
      </c>
      <c r="AA196" s="18" t="s">
        <v>2045</v>
      </c>
      <c r="AB196"/>
      <c r="AC196"/>
      <c r="AD196" s="67"/>
      <c r="AE196" s="7">
        <v>44142</v>
      </c>
      <c r="AF196" s="7">
        <v>44194</v>
      </c>
      <c r="AG196" s="8">
        <v>44142</v>
      </c>
      <c r="AH196" s="7">
        <v>44124</v>
      </c>
      <c r="AI196" s="14" t="s">
        <v>39</v>
      </c>
      <c r="AJ196" s="5" t="e">
        <f>VLOOKUP(A196,'[1]Externe MAJ Nov'!$A:$H,8,0)</f>
        <v>#N/A</v>
      </c>
      <c r="AK196" t="e">
        <f>VLOOKUP(A196,'[1]Externe MAJ Nov'!$A:$G,7,0)</f>
        <v>#N/A</v>
      </c>
      <c r="AL196" t="s">
        <v>291</v>
      </c>
      <c r="AM196" t="s">
        <v>39</v>
      </c>
      <c r="AN196" s="7">
        <v>44124</v>
      </c>
    </row>
    <row r="197" spans="1:40" ht="15.6" x14ac:dyDescent="0.3">
      <c r="A197" t="str">
        <f t="shared" si="3"/>
        <v>21,21,21,21/443/ssl-cve-2011-3389-beast</v>
      </c>
      <c r="B197" t="s">
        <v>4618</v>
      </c>
      <c r="C197" t="s">
        <v>4619</v>
      </c>
      <c r="D197" s="5"/>
      <c r="E197" s="5" t="s">
        <v>2009</v>
      </c>
      <c r="F197"/>
      <c r="G197" s="18"/>
      <c r="H197" t="s">
        <v>1944</v>
      </c>
      <c r="I197" t="s">
        <v>1945</v>
      </c>
      <c r="J197">
        <v>443</v>
      </c>
      <c r="K197" t="s">
        <v>1981</v>
      </c>
      <c r="L197" t="s">
        <v>1982</v>
      </c>
      <c r="M197" s="83">
        <v>4</v>
      </c>
      <c r="N197" t="s">
        <v>313</v>
      </c>
      <c r="O197" t="s">
        <v>314</v>
      </c>
      <c r="P197" t="s">
        <v>315</v>
      </c>
      <c r="Q197" t="s">
        <v>316</v>
      </c>
      <c r="R197" t="s">
        <v>1987</v>
      </c>
      <c r="S197" t="s">
        <v>318</v>
      </c>
      <c r="T197" t="s">
        <v>319</v>
      </c>
      <c r="U197" t="s">
        <v>1988</v>
      </c>
      <c r="V197">
        <v>40792</v>
      </c>
      <c r="W197" t="s">
        <v>215</v>
      </c>
      <c r="X197" s="5">
        <v>0</v>
      </c>
      <c r="Y197" t="s">
        <v>67</v>
      </c>
      <c r="Z197" t="s">
        <v>67</v>
      </c>
      <c r="AA197" s="18" t="s">
        <v>2045</v>
      </c>
      <c r="AB197"/>
      <c r="AC197"/>
      <c r="AD197" s="67"/>
      <c r="AE197" s="7">
        <v>44142</v>
      </c>
      <c r="AF197" s="7">
        <v>44142</v>
      </c>
      <c r="AG197" s="8">
        <v>44142</v>
      </c>
      <c r="AH197" s="7">
        <v>44124</v>
      </c>
      <c r="AI197" s="14" t="s">
        <v>39</v>
      </c>
      <c r="AJ197" s="5" t="e">
        <f>VLOOKUP(A197,'[1]Externe MAJ Nov'!$A:$H,8,0)</f>
        <v>#N/A</v>
      </c>
      <c r="AK197" t="e">
        <f>VLOOKUP(A197,'[1]Externe MAJ Nov'!$A:$G,7,0)</f>
        <v>#N/A</v>
      </c>
      <c r="AL197" t="s">
        <v>291</v>
      </c>
      <c r="AM197" t="s">
        <v>39</v>
      </c>
      <c r="AN197" s="7">
        <v>44124</v>
      </c>
    </row>
    <row r="198" spans="1:40" ht="15.6" x14ac:dyDescent="0.3">
      <c r="A198" t="str">
        <f t="shared" si="3"/>
        <v>21,21,21,21/443/jquery-cve-2020-11023</v>
      </c>
      <c r="B198" t="s">
        <v>4618</v>
      </c>
      <c r="C198" t="s">
        <v>4619</v>
      </c>
      <c r="D198" s="5"/>
      <c r="E198" s="5" t="s">
        <v>2005</v>
      </c>
      <c r="F198" t="s">
        <v>2116</v>
      </c>
      <c r="G198" s="18"/>
      <c r="H198" t="s">
        <v>1944</v>
      </c>
      <c r="I198" t="s">
        <v>1945</v>
      </c>
      <c r="J198">
        <v>443</v>
      </c>
      <c r="K198" t="s">
        <v>1981</v>
      </c>
      <c r="L198" t="s">
        <v>1982</v>
      </c>
      <c r="M198" s="83">
        <v>4</v>
      </c>
      <c r="N198" t="s">
        <v>2125</v>
      </c>
      <c r="O198" t="s">
        <v>2126</v>
      </c>
      <c r="P198" t="s">
        <v>2055</v>
      </c>
      <c r="Q198" t="s">
        <v>2127</v>
      </c>
      <c r="R198" t="s">
        <v>2121</v>
      </c>
      <c r="S198" t="s">
        <v>2128</v>
      </c>
      <c r="T198" t="s">
        <v>2056</v>
      </c>
      <c r="U198" t="s">
        <v>2057</v>
      </c>
      <c r="V198">
        <v>43950</v>
      </c>
      <c r="W198" t="s">
        <v>51</v>
      </c>
      <c r="X198" s="5">
        <v>0</v>
      </c>
      <c r="Y198" t="s">
        <v>67</v>
      </c>
      <c r="Z198" t="s">
        <v>67</v>
      </c>
      <c r="AA198" s="18" t="s">
        <v>2045</v>
      </c>
      <c r="AB198"/>
      <c r="AC198"/>
      <c r="AD198" s="67"/>
      <c r="AE198" s="7">
        <v>44190</v>
      </c>
      <c r="AF198" s="7">
        <v>44190</v>
      </c>
      <c r="AG198" s="8"/>
      <c r="AH198" s="7">
        <v>44124</v>
      </c>
      <c r="AI198" s="14" t="s">
        <v>39</v>
      </c>
      <c r="AJ198" s="5" t="e">
        <f>VLOOKUP(A198,'[1]Externe MAJ Nov'!$A:$H,8,0)</f>
        <v>#N/A</v>
      </c>
      <c r="AK198" t="e">
        <f>VLOOKUP(A198,'[1]Externe MAJ Nov'!$A:$G,7,0)</f>
        <v>#N/A</v>
      </c>
      <c r="AL198" t="s">
        <v>2227</v>
      </c>
      <c r="AM198" t="s">
        <v>39</v>
      </c>
      <c r="AN198" s="7">
        <v>44124</v>
      </c>
    </row>
    <row r="199" spans="1:40" ht="15.6" x14ac:dyDescent="0.3">
      <c r="A199" t="str">
        <f t="shared" si="3"/>
        <v>21,21,21,21/443/jquery-cve-2020-11022</v>
      </c>
      <c r="B199" t="s">
        <v>4618</v>
      </c>
      <c r="C199" t="s">
        <v>4619</v>
      </c>
      <c r="D199" s="5"/>
      <c r="E199" s="5" t="s">
        <v>2005</v>
      </c>
      <c r="F199" t="s">
        <v>2116</v>
      </c>
      <c r="G199" s="18"/>
      <c r="H199" t="s">
        <v>1944</v>
      </c>
      <c r="I199" t="s">
        <v>1945</v>
      </c>
      <c r="J199">
        <v>443</v>
      </c>
      <c r="K199" t="s">
        <v>1981</v>
      </c>
      <c r="L199" t="s">
        <v>1982</v>
      </c>
      <c r="M199" s="83">
        <v>4</v>
      </c>
      <c r="N199" t="s">
        <v>2129</v>
      </c>
      <c r="O199" t="s">
        <v>2130</v>
      </c>
      <c r="P199" t="s">
        <v>2048</v>
      </c>
      <c r="Q199" t="s">
        <v>2127</v>
      </c>
      <c r="R199" t="s">
        <v>2121</v>
      </c>
      <c r="S199" t="s">
        <v>2131</v>
      </c>
      <c r="T199" t="s">
        <v>2051</v>
      </c>
      <c r="U199" t="s">
        <v>2052</v>
      </c>
      <c r="V199">
        <v>43950</v>
      </c>
      <c r="W199" t="s">
        <v>51</v>
      </c>
      <c r="X199" s="5">
        <v>0</v>
      </c>
      <c r="Y199" t="s">
        <v>67</v>
      </c>
      <c r="Z199" t="s">
        <v>67</v>
      </c>
      <c r="AA199" s="18" t="s">
        <v>2045</v>
      </c>
      <c r="AB199"/>
      <c r="AC199"/>
      <c r="AD199" s="67"/>
      <c r="AE199" s="7">
        <v>44190</v>
      </c>
      <c r="AF199" s="7">
        <v>44190</v>
      </c>
      <c r="AG199" s="8"/>
      <c r="AH199" s="7">
        <v>44124</v>
      </c>
      <c r="AI199" s="14" t="s">
        <v>39</v>
      </c>
      <c r="AJ199" s="5" t="e">
        <f>VLOOKUP(A199,'[1]Externe MAJ Nov'!$A:$H,8,0)</f>
        <v>#N/A</v>
      </c>
      <c r="AK199" t="e">
        <f>VLOOKUP(A199,'[1]Externe MAJ Nov'!$A:$G,7,0)</f>
        <v>#N/A</v>
      </c>
      <c r="AL199" t="s">
        <v>2227</v>
      </c>
      <c r="AM199" t="s">
        <v>39</v>
      </c>
      <c r="AN199" s="7">
        <v>44124</v>
      </c>
    </row>
    <row r="200" spans="1:40" ht="15.6" x14ac:dyDescent="0.3">
      <c r="A200" t="str">
        <f t="shared" si="3"/>
        <v>21,21,21,21/443/http-generic-browsable-dir</v>
      </c>
      <c r="B200" t="s">
        <v>4618</v>
      </c>
      <c r="C200" t="s">
        <v>4619</v>
      </c>
      <c r="D200" s="5"/>
      <c r="E200" s="5" t="s">
        <v>2009</v>
      </c>
      <c r="F200"/>
      <c r="G200" s="18"/>
      <c r="H200" t="s">
        <v>1944</v>
      </c>
      <c r="I200" t="s">
        <v>1945</v>
      </c>
      <c r="J200">
        <v>443</v>
      </c>
      <c r="K200" t="s">
        <v>1981</v>
      </c>
      <c r="L200" t="s">
        <v>1982</v>
      </c>
      <c r="M200" s="83">
        <v>5</v>
      </c>
      <c r="N200" t="s">
        <v>210</v>
      </c>
      <c r="O200" t="s">
        <v>211</v>
      </c>
      <c r="P200" t="s">
        <v>212</v>
      </c>
      <c r="Q200" t="s">
        <v>213</v>
      </c>
      <c r="R200" t="s">
        <v>4600</v>
      </c>
      <c r="S200" t="s">
        <v>67</v>
      </c>
      <c r="T200" t="s">
        <v>67</v>
      </c>
      <c r="U200" t="s">
        <v>67</v>
      </c>
      <c r="V200">
        <v>36892</v>
      </c>
      <c r="W200" t="s">
        <v>215</v>
      </c>
      <c r="X200" s="5">
        <v>0</v>
      </c>
      <c r="Y200" t="s">
        <v>67</v>
      </c>
      <c r="Z200" t="s">
        <v>67</v>
      </c>
      <c r="AA200" s="18" t="s">
        <v>2045</v>
      </c>
      <c r="AB200"/>
      <c r="AC200"/>
      <c r="AD200" s="67"/>
      <c r="AE200" s="7">
        <v>44142</v>
      </c>
      <c r="AF200" s="7">
        <v>44215</v>
      </c>
      <c r="AG200" s="8">
        <v>44142</v>
      </c>
      <c r="AH200" s="7">
        <v>44124</v>
      </c>
      <c r="AI200" s="14" t="s">
        <v>39</v>
      </c>
      <c r="AJ200" s="5" t="e">
        <f>VLOOKUP(A200,'[1]Externe MAJ Nov'!$A:$H,8,0)</f>
        <v>#N/A</v>
      </c>
      <c r="AK200" t="e">
        <f>VLOOKUP(A200,'[1]Externe MAJ Nov'!$A:$G,7,0)</f>
        <v>#N/A</v>
      </c>
      <c r="AL200" t="s">
        <v>291</v>
      </c>
      <c r="AM200" t="s">
        <v>39</v>
      </c>
      <c r="AN200" s="7">
        <v>44124</v>
      </c>
    </row>
    <row r="201" spans="1:40" ht="15.6" x14ac:dyDescent="0.3">
      <c r="A201" t="str">
        <f t="shared" si="3"/>
        <v>21,21,21,21/443/http-generic-browsable-dir</v>
      </c>
      <c r="B201" t="s">
        <v>4618</v>
      </c>
      <c r="C201" t="s">
        <v>4619</v>
      </c>
      <c r="D201" s="5"/>
      <c r="E201" s="5" t="s">
        <v>2009</v>
      </c>
      <c r="F201"/>
      <c r="G201" s="18"/>
      <c r="H201" t="s">
        <v>1944</v>
      </c>
      <c r="I201" t="s">
        <v>1945</v>
      </c>
      <c r="J201">
        <v>443</v>
      </c>
      <c r="K201" t="s">
        <v>1981</v>
      </c>
      <c r="L201" t="s">
        <v>1982</v>
      </c>
      <c r="M201" s="83">
        <v>5</v>
      </c>
      <c r="N201" t="s">
        <v>210</v>
      </c>
      <c r="O201" t="s">
        <v>211</v>
      </c>
      <c r="P201" t="s">
        <v>212</v>
      </c>
      <c r="Q201" t="s">
        <v>213</v>
      </c>
      <c r="R201" t="s">
        <v>2132</v>
      </c>
      <c r="S201" t="s">
        <v>67</v>
      </c>
      <c r="T201" t="s">
        <v>67</v>
      </c>
      <c r="U201" t="s">
        <v>67</v>
      </c>
      <c r="V201">
        <v>36892</v>
      </c>
      <c r="W201" t="s">
        <v>215</v>
      </c>
      <c r="X201" s="5">
        <v>0</v>
      </c>
      <c r="Y201" t="s">
        <v>67</v>
      </c>
      <c r="Z201" t="s">
        <v>67</v>
      </c>
      <c r="AA201" s="18" t="s">
        <v>2045</v>
      </c>
      <c r="AB201"/>
      <c r="AC201"/>
      <c r="AD201" s="67"/>
      <c r="AE201" s="7">
        <v>44142</v>
      </c>
      <c r="AF201" s="7">
        <v>44215</v>
      </c>
      <c r="AG201" s="8">
        <v>44142</v>
      </c>
      <c r="AH201" s="7">
        <v>44124</v>
      </c>
      <c r="AI201" s="14" t="s">
        <v>39</v>
      </c>
      <c r="AJ201" s="5" t="e">
        <f>VLOOKUP(A201,'[1]Externe MAJ Nov'!$A:$H,8,0)</f>
        <v>#N/A</v>
      </c>
      <c r="AK201" t="e">
        <f>VLOOKUP(A201,'[1]Externe MAJ Nov'!$A:$G,7,0)</f>
        <v>#N/A</v>
      </c>
      <c r="AL201" t="s">
        <v>291</v>
      </c>
      <c r="AM201" t="s">
        <v>39</v>
      </c>
      <c r="AN201" s="7">
        <v>44124</v>
      </c>
    </row>
    <row r="202" spans="1:40" ht="15.6" x14ac:dyDescent="0.3">
      <c r="A202" t="str">
        <f t="shared" si="3"/>
        <v>21,21,21,21/443/ssl-cve-2016-2183-sweet32</v>
      </c>
      <c r="B202" t="s">
        <v>4618</v>
      </c>
      <c r="C202" t="s">
        <v>4619</v>
      </c>
      <c r="D202" s="5"/>
      <c r="E202" s="5" t="s">
        <v>2009</v>
      </c>
      <c r="F202"/>
      <c r="G202" s="18"/>
      <c r="H202" t="s">
        <v>1944</v>
      </c>
      <c r="I202" t="s">
        <v>1945</v>
      </c>
      <c r="J202">
        <v>443</v>
      </c>
      <c r="K202" t="s">
        <v>1981</v>
      </c>
      <c r="L202" t="s">
        <v>1982</v>
      </c>
      <c r="M202" s="83">
        <v>5</v>
      </c>
      <c r="N202" t="s">
        <v>320</v>
      </c>
      <c r="O202" t="s">
        <v>321</v>
      </c>
      <c r="P202" t="s">
        <v>322</v>
      </c>
      <c r="Q202" t="s">
        <v>310</v>
      </c>
      <c r="R202" t="s">
        <v>1983</v>
      </c>
      <c r="S202" t="s">
        <v>323</v>
      </c>
      <c r="T202" t="s">
        <v>258</v>
      </c>
      <c r="U202" t="s">
        <v>1967</v>
      </c>
      <c r="V202">
        <v>42606</v>
      </c>
      <c r="W202" t="s">
        <v>215</v>
      </c>
      <c r="X202" s="5">
        <v>1</v>
      </c>
      <c r="Y202" t="s">
        <v>1968</v>
      </c>
      <c r="Z202" t="s">
        <v>1969</v>
      </c>
      <c r="AA202" s="18" t="s">
        <v>2045</v>
      </c>
      <c r="AB202"/>
      <c r="AC202"/>
      <c r="AD202" s="67"/>
      <c r="AE202" s="7">
        <v>44142</v>
      </c>
      <c r="AF202" s="6">
        <v>44217</v>
      </c>
      <c r="AG202" s="8">
        <v>44142</v>
      </c>
      <c r="AH202" s="7">
        <v>44124</v>
      </c>
      <c r="AI202" s="14" t="s">
        <v>39</v>
      </c>
      <c r="AJ202" s="5" t="e">
        <f>VLOOKUP(A202,'[1]Externe MAJ Nov'!$A:$H,8,0)</f>
        <v>#N/A</v>
      </c>
      <c r="AK202" t="e">
        <f>VLOOKUP(A202,'[1]Externe MAJ Nov'!$A:$G,7,0)</f>
        <v>#N/A</v>
      </c>
      <c r="AL202" t="s">
        <v>291</v>
      </c>
      <c r="AM202" t="s">
        <v>39</v>
      </c>
      <c r="AN202" s="7">
        <v>44124</v>
      </c>
    </row>
    <row r="203" spans="1:40" ht="15.6" x14ac:dyDescent="0.3">
      <c r="A203" t="str">
        <f t="shared" si="3"/>
        <v>21,21,21,21/443/ssl-3des-ciphers</v>
      </c>
      <c r="B203" t="s">
        <v>4618</v>
      </c>
      <c r="C203" t="s">
        <v>4619</v>
      </c>
      <c r="D203" s="5"/>
      <c r="E203" s="5" t="s">
        <v>2009</v>
      </c>
      <c r="F203" t="s">
        <v>2133</v>
      </c>
      <c r="G203" s="18"/>
      <c r="H203" t="s">
        <v>2016</v>
      </c>
      <c r="I203" t="s">
        <v>67</v>
      </c>
      <c r="J203">
        <v>443</v>
      </c>
      <c r="K203" t="s">
        <v>1981</v>
      </c>
      <c r="L203" t="s">
        <v>2134</v>
      </c>
      <c r="M203" s="83">
        <v>1</v>
      </c>
      <c r="N203" t="s">
        <v>307</v>
      </c>
      <c r="O203" t="s">
        <v>308</v>
      </c>
      <c r="P203" t="s">
        <v>309</v>
      </c>
      <c r="Q203" t="s">
        <v>310</v>
      </c>
      <c r="R203" t="s">
        <v>982</v>
      </c>
      <c r="S203" t="s">
        <v>312</v>
      </c>
      <c r="T203" t="s">
        <v>67</v>
      </c>
      <c r="U203" t="s">
        <v>67</v>
      </c>
      <c r="V203" s="6">
        <v>39845</v>
      </c>
      <c r="W203" t="s">
        <v>215</v>
      </c>
      <c r="X203" s="5">
        <v>0</v>
      </c>
      <c r="Y203" t="s">
        <v>67</v>
      </c>
      <c r="Z203" t="s">
        <v>67</v>
      </c>
      <c r="AA203" s="18" t="s">
        <v>1948</v>
      </c>
      <c r="AB203"/>
      <c r="AC203"/>
      <c r="AD203" s="67"/>
      <c r="AE203"/>
      <c r="AF203" s="7">
        <v>44217</v>
      </c>
      <c r="AG203"/>
      <c r="AH203" s="7">
        <v>44124</v>
      </c>
      <c r="AI203" s="14" t="s">
        <v>1950</v>
      </c>
      <c r="AJ203" s="5" t="e">
        <f>VLOOKUP(A203,'[1]Externe MAJ Nov'!$A:$H,8,0)</f>
        <v>#N/A</v>
      </c>
      <c r="AK203" t="e">
        <f>VLOOKUP(A203,'[1]Externe MAJ Nov'!$A:$G,7,0)</f>
        <v>#N/A</v>
      </c>
      <c r="AL203" t="s">
        <v>291</v>
      </c>
      <c r="AM203" t="s">
        <v>267</v>
      </c>
      <c r="AN203" s="7">
        <v>44124</v>
      </c>
    </row>
    <row r="204" spans="1:40" ht="15.6" x14ac:dyDescent="0.3">
      <c r="A204" t="str">
        <f t="shared" si="3"/>
        <v>21,21,21,21/0/generic-tcp-timestamp</v>
      </c>
      <c r="B204" t="s">
        <v>4618</v>
      </c>
      <c r="C204" t="s">
        <v>4619</v>
      </c>
      <c r="D204" s="5"/>
      <c r="E204" s="5" t="s">
        <v>1942</v>
      </c>
      <c r="F204" t="s">
        <v>1985</v>
      </c>
      <c r="G204" s="18"/>
      <c r="H204" t="s">
        <v>2016</v>
      </c>
      <c r="I204" t="s">
        <v>67</v>
      </c>
      <c r="J204">
        <v>0</v>
      </c>
      <c r="K204" t="s">
        <v>1946</v>
      </c>
      <c r="L204" t="s">
        <v>67</v>
      </c>
      <c r="M204" s="83">
        <v>1</v>
      </c>
      <c r="N204" t="s">
        <v>270</v>
      </c>
      <c r="O204" t="s">
        <v>271</v>
      </c>
      <c r="P204" t="s">
        <v>272</v>
      </c>
      <c r="Q204" t="s">
        <v>1947</v>
      </c>
      <c r="R204" t="s">
        <v>274</v>
      </c>
      <c r="S204" t="s">
        <v>275</v>
      </c>
      <c r="T204" t="s">
        <v>67</v>
      </c>
      <c r="U204" t="s">
        <v>67</v>
      </c>
      <c r="V204" s="6">
        <v>35643</v>
      </c>
      <c r="W204" t="s">
        <v>215</v>
      </c>
      <c r="X204" s="5">
        <v>0</v>
      </c>
      <c r="Y204" t="s">
        <v>67</v>
      </c>
      <c r="Z204" t="s">
        <v>67</v>
      </c>
      <c r="AA204" s="18" t="s">
        <v>1948</v>
      </c>
      <c r="AB204"/>
      <c r="AC204" t="s">
        <v>4615</v>
      </c>
      <c r="AD204" s="67"/>
      <c r="AE204"/>
      <c r="AF204"/>
      <c r="AG204"/>
      <c r="AH204" s="7">
        <v>44124</v>
      </c>
      <c r="AI204" s="14" t="s">
        <v>1950</v>
      </c>
      <c r="AJ204" s="5" t="e">
        <f>VLOOKUP(A204,'[1]Externe MAJ Nov'!$A:$H,8,0)</f>
        <v>#N/A</v>
      </c>
      <c r="AK204" t="e">
        <f>VLOOKUP(A204,'[1]Externe MAJ Nov'!$A:$G,7,0)</f>
        <v>#N/A</v>
      </c>
      <c r="AL204" t="s">
        <v>40</v>
      </c>
      <c r="AM204" t="s">
        <v>267</v>
      </c>
      <c r="AN204" s="7">
        <v>44124</v>
      </c>
    </row>
    <row r="205" spans="1:40" ht="15.6" x14ac:dyDescent="0.3">
      <c r="A205" t="str">
        <f t="shared" si="3"/>
        <v>21,21,21,21/443/ssl-static-key-ciphers</v>
      </c>
      <c r="B205" t="s">
        <v>4618</v>
      </c>
      <c r="C205" t="s">
        <v>4619</v>
      </c>
      <c r="D205" s="5"/>
      <c r="E205" s="5" t="s">
        <v>2009</v>
      </c>
      <c r="F205" t="s">
        <v>2133</v>
      </c>
      <c r="G205" s="18"/>
      <c r="H205" t="s">
        <v>2016</v>
      </c>
      <c r="I205" t="s">
        <v>67</v>
      </c>
      <c r="J205">
        <v>443</v>
      </c>
      <c r="K205" t="s">
        <v>1981</v>
      </c>
      <c r="L205" t="s">
        <v>2134</v>
      </c>
      <c r="M205" s="83">
        <v>3</v>
      </c>
      <c r="N205" t="s">
        <v>329</v>
      </c>
      <c r="O205" t="s">
        <v>330</v>
      </c>
      <c r="P205" t="s">
        <v>331</v>
      </c>
      <c r="Q205" t="s">
        <v>332</v>
      </c>
      <c r="R205" t="s">
        <v>983</v>
      </c>
      <c r="S205" t="s">
        <v>334</v>
      </c>
      <c r="T205" t="s">
        <v>67</v>
      </c>
      <c r="U205" t="s">
        <v>67</v>
      </c>
      <c r="V205" s="6">
        <v>42036</v>
      </c>
      <c r="W205" t="s">
        <v>215</v>
      </c>
      <c r="X205" s="5">
        <v>0</v>
      </c>
      <c r="Y205" t="s">
        <v>67</v>
      </c>
      <c r="Z205" t="s">
        <v>67</v>
      </c>
      <c r="AA205" s="18" t="s">
        <v>1948</v>
      </c>
      <c r="AB205"/>
      <c r="AC205"/>
      <c r="AD205" s="67"/>
      <c r="AE205"/>
      <c r="AF205" s="7">
        <v>44217</v>
      </c>
      <c r="AG205"/>
      <c r="AH205" s="7">
        <v>44124</v>
      </c>
      <c r="AI205" s="14" t="s">
        <v>1950</v>
      </c>
      <c r="AJ205" s="5" t="e">
        <f>VLOOKUP(A205,'[1]Externe MAJ Nov'!$A:$H,8,0)</f>
        <v>#N/A</v>
      </c>
      <c r="AK205" t="e">
        <f>VLOOKUP(A205,'[1]Externe MAJ Nov'!$A:$G,7,0)</f>
        <v>#N/A</v>
      </c>
      <c r="AL205" t="s">
        <v>291</v>
      </c>
      <c r="AM205" t="s">
        <v>267</v>
      </c>
      <c r="AN205" s="7">
        <v>44124</v>
      </c>
    </row>
    <row r="206" spans="1:40" ht="15.6" x14ac:dyDescent="0.3">
      <c r="A206" t="str">
        <f t="shared" si="3"/>
        <v>21,21,21,21/443/ssl-cve-2016-2183-sweet32</v>
      </c>
      <c r="B206" t="s">
        <v>4618</v>
      </c>
      <c r="C206" t="s">
        <v>4619</v>
      </c>
      <c r="D206" s="5"/>
      <c r="E206" s="5" t="s">
        <v>2009</v>
      </c>
      <c r="F206" t="s">
        <v>2133</v>
      </c>
      <c r="G206" s="18"/>
      <c r="H206" t="s">
        <v>2016</v>
      </c>
      <c r="I206" t="s">
        <v>67</v>
      </c>
      <c r="J206">
        <v>443</v>
      </c>
      <c r="K206" t="s">
        <v>1981</v>
      </c>
      <c r="L206" t="s">
        <v>2134</v>
      </c>
      <c r="M206" s="83">
        <v>5</v>
      </c>
      <c r="N206" t="s">
        <v>320</v>
      </c>
      <c r="O206" t="s">
        <v>321</v>
      </c>
      <c r="P206" t="s">
        <v>322</v>
      </c>
      <c r="Q206" t="s">
        <v>310</v>
      </c>
      <c r="R206" t="s">
        <v>982</v>
      </c>
      <c r="S206" t="s">
        <v>323</v>
      </c>
      <c r="T206" t="s">
        <v>258</v>
      </c>
      <c r="U206" t="s">
        <v>1967</v>
      </c>
      <c r="V206" s="6">
        <v>42606</v>
      </c>
      <c r="W206" t="s">
        <v>215</v>
      </c>
      <c r="X206" s="5">
        <v>1</v>
      </c>
      <c r="Y206" t="s">
        <v>1968</v>
      </c>
      <c r="Z206" t="s">
        <v>1969</v>
      </c>
      <c r="AA206" s="18" t="s">
        <v>1948</v>
      </c>
      <c r="AB206"/>
      <c r="AC206"/>
      <c r="AD206" s="67"/>
      <c r="AE206"/>
      <c r="AF206" s="7">
        <v>44217</v>
      </c>
      <c r="AG206"/>
      <c r="AH206" s="7">
        <v>44124</v>
      </c>
      <c r="AI206" s="14" t="s">
        <v>1950</v>
      </c>
      <c r="AJ206" s="5" t="e">
        <f>VLOOKUP(A206,'[1]Externe MAJ Nov'!$A:$H,8,0)</f>
        <v>#N/A</v>
      </c>
      <c r="AK206" t="e">
        <f>VLOOKUP(A206,'[1]Externe MAJ Nov'!$A:$G,7,0)</f>
        <v>#N/A</v>
      </c>
      <c r="AL206" t="s">
        <v>291</v>
      </c>
      <c r="AM206" t="s">
        <v>267</v>
      </c>
      <c r="AN206" s="7">
        <v>44124</v>
      </c>
    </row>
    <row r="207" spans="1:40" ht="15.6" x14ac:dyDescent="0.25">
      <c r="A207" t="str">
        <f t="shared" si="3"/>
        <v>21,21,21,21/443/certificate-common-name-mismatch</v>
      </c>
      <c r="B207" t="s">
        <v>4618</v>
      </c>
      <c r="C207" t="s">
        <v>4619</v>
      </c>
      <c r="D207" s="5"/>
      <c r="E207" s="5" t="s">
        <v>2002</v>
      </c>
      <c r="F207"/>
      <c r="G207" s="18"/>
      <c r="H207" t="s">
        <v>2016</v>
      </c>
      <c r="I207" t="s">
        <v>67</v>
      </c>
      <c r="J207">
        <v>443</v>
      </c>
      <c r="K207" t="s">
        <v>1981</v>
      </c>
      <c r="L207" t="s">
        <v>2134</v>
      </c>
      <c r="M207" s="123">
        <v>7</v>
      </c>
      <c r="N207" t="s">
        <v>446</v>
      </c>
      <c r="O207" t="s">
        <v>447</v>
      </c>
      <c r="P207" t="s">
        <v>448</v>
      </c>
      <c r="Q207" t="s">
        <v>449</v>
      </c>
      <c r="R207" t="s">
        <v>1269</v>
      </c>
      <c r="S207" t="s">
        <v>67</v>
      </c>
      <c r="T207" t="s">
        <v>67</v>
      </c>
      <c r="U207" t="s">
        <v>67</v>
      </c>
      <c r="V207" s="6">
        <v>39297</v>
      </c>
      <c r="W207" t="s">
        <v>215</v>
      </c>
      <c r="X207" s="5">
        <v>0</v>
      </c>
      <c r="Y207" t="s">
        <v>67</v>
      </c>
      <c r="Z207" t="s">
        <v>67</v>
      </c>
      <c r="AA207" s="18" t="s">
        <v>2004</v>
      </c>
      <c r="AB207"/>
      <c r="AC207"/>
      <c r="AD207" s="67"/>
      <c r="AE207"/>
      <c r="AF207"/>
      <c r="AG207"/>
      <c r="AH207" s="7">
        <v>44124</v>
      </c>
      <c r="AI207" s="14" t="s">
        <v>1950</v>
      </c>
      <c r="AJ207" s="5" t="e">
        <f>VLOOKUP(A207,'[1]Externe MAJ Nov'!$A:$H,8,0)</f>
        <v>#N/A</v>
      </c>
      <c r="AK207" t="e">
        <f>VLOOKUP(A207,'[1]Externe MAJ Nov'!$A:$G,7,0)</f>
        <v>#N/A</v>
      </c>
      <c r="AL207" t="s">
        <v>2002</v>
      </c>
      <c r="AM207" t="s">
        <v>267</v>
      </c>
      <c r="AN207" s="7">
        <v>44124</v>
      </c>
    </row>
    <row r="208" spans="1:40" ht="15.6" x14ac:dyDescent="0.3">
      <c r="A208" t="str">
        <f t="shared" si="3"/>
        <v>21,21,21,21/443/ssl-3des-ciphers</v>
      </c>
      <c r="B208" t="s">
        <v>4618</v>
      </c>
      <c r="C208" t="s">
        <v>4619</v>
      </c>
      <c r="D208" s="5"/>
      <c r="E208" s="5" t="s">
        <v>2005</v>
      </c>
      <c r="F208" s="7">
        <v>44145</v>
      </c>
      <c r="G208" s="18"/>
      <c r="H208" t="s">
        <v>2016</v>
      </c>
      <c r="I208" t="s">
        <v>67</v>
      </c>
      <c r="J208">
        <v>443</v>
      </c>
      <c r="K208" t="s">
        <v>1981</v>
      </c>
      <c r="L208" t="s">
        <v>2134</v>
      </c>
      <c r="M208" s="83">
        <v>1</v>
      </c>
      <c r="N208" t="s">
        <v>307</v>
      </c>
      <c r="O208" t="s">
        <v>308</v>
      </c>
      <c r="P208" t="s">
        <v>309</v>
      </c>
      <c r="Q208" t="s">
        <v>310</v>
      </c>
      <c r="R208" t="s">
        <v>982</v>
      </c>
      <c r="S208" t="s">
        <v>312</v>
      </c>
      <c r="T208" t="s">
        <v>67</v>
      </c>
      <c r="U208" t="s">
        <v>67</v>
      </c>
      <c r="V208" s="6">
        <v>39845</v>
      </c>
      <c r="W208" t="s">
        <v>215</v>
      </c>
      <c r="X208" s="5">
        <v>0</v>
      </c>
      <c r="Y208" t="s">
        <v>67</v>
      </c>
      <c r="Z208" t="s">
        <v>67</v>
      </c>
      <c r="AA208" s="18" t="s">
        <v>1948</v>
      </c>
      <c r="AB208"/>
      <c r="AC208"/>
      <c r="AD208" s="67"/>
      <c r="AE208" s="7">
        <v>44145</v>
      </c>
      <c r="AF208" s="7">
        <v>44543</v>
      </c>
      <c r="AG208" t="s">
        <v>2259</v>
      </c>
      <c r="AH208" s="7">
        <v>44124</v>
      </c>
      <c r="AI208" s="14" t="s">
        <v>1950</v>
      </c>
      <c r="AJ208" s="5" t="e">
        <f>VLOOKUP(A208,'[1]Externe MAJ Nov'!$A:$H,8,0)</f>
        <v>#N/A</v>
      </c>
      <c r="AK208" t="e">
        <f>VLOOKUP(A208,'[1]Externe MAJ Nov'!$A:$G,7,0)</f>
        <v>#N/A</v>
      </c>
      <c r="AL208" t="s">
        <v>2227</v>
      </c>
      <c r="AM208" t="s">
        <v>267</v>
      </c>
      <c r="AN208" s="7">
        <v>44124</v>
      </c>
    </row>
    <row r="209" spans="1:40" ht="15.6" x14ac:dyDescent="0.3">
      <c r="A209" t="str">
        <f t="shared" si="3"/>
        <v>21,21,21,21/0/generic-tcp-timestamp</v>
      </c>
      <c r="B209" t="s">
        <v>4618</v>
      </c>
      <c r="C209" t="s">
        <v>4619</v>
      </c>
      <c r="D209" s="5"/>
      <c r="E209" s="5" t="s">
        <v>2005</v>
      </c>
      <c r="F209" t="s">
        <v>1985</v>
      </c>
      <c r="G209" s="18"/>
      <c r="H209" t="s">
        <v>2016</v>
      </c>
      <c r="I209" t="s">
        <v>67</v>
      </c>
      <c r="J209">
        <v>0</v>
      </c>
      <c r="K209" t="s">
        <v>1946</v>
      </c>
      <c r="L209" t="s">
        <v>67</v>
      </c>
      <c r="M209" s="83">
        <v>1</v>
      </c>
      <c r="N209" t="s">
        <v>270</v>
      </c>
      <c r="O209" t="s">
        <v>271</v>
      </c>
      <c r="P209" t="s">
        <v>272</v>
      </c>
      <c r="Q209" t="s">
        <v>273</v>
      </c>
      <c r="R209" t="s">
        <v>274</v>
      </c>
      <c r="S209" t="s">
        <v>275</v>
      </c>
      <c r="T209" t="s">
        <v>67</v>
      </c>
      <c r="U209" t="s">
        <v>67</v>
      </c>
      <c r="V209" s="6">
        <v>35643</v>
      </c>
      <c r="W209" t="s">
        <v>215</v>
      </c>
      <c r="X209" s="5">
        <v>0</v>
      </c>
      <c r="Y209" t="s">
        <v>67</v>
      </c>
      <c r="Z209" t="s">
        <v>67</v>
      </c>
      <c r="AA209" s="18" t="s">
        <v>1948</v>
      </c>
      <c r="AB209"/>
      <c r="AC209" t="s">
        <v>4615</v>
      </c>
      <c r="AD209" s="67"/>
      <c r="AE209"/>
      <c r="AF209"/>
      <c r="AG209"/>
      <c r="AH209" s="7">
        <v>44124</v>
      </c>
      <c r="AI209" s="14" t="s">
        <v>1950</v>
      </c>
      <c r="AJ209" s="5" t="e">
        <f>VLOOKUP(A209,'[1]Externe MAJ Nov'!$A:$H,8,0)</f>
        <v>#N/A</v>
      </c>
      <c r="AK209" t="e">
        <f>VLOOKUP(A209,'[1]Externe MAJ Nov'!$A:$G,7,0)</f>
        <v>#N/A</v>
      </c>
      <c r="AL209" t="s">
        <v>40</v>
      </c>
      <c r="AM209" t="s">
        <v>267</v>
      </c>
      <c r="AN209" s="7">
        <v>44124</v>
      </c>
    </row>
    <row r="210" spans="1:40" ht="15.6" x14ac:dyDescent="0.3">
      <c r="A210" t="str">
        <f t="shared" si="3"/>
        <v>21,21,21,21/443/ssl-static-key-ciphers</v>
      </c>
      <c r="B210" t="s">
        <v>4618</v>
      </c>
      <c r="C210" t="s">
        <v>4619</v>
      </c>
      <c r="D210" s="5"/>
      <c r="E210" s="5" t="s">
        <v>2005</v>
      </c>
      <c r="F210" s="7">
        <v>44145</v>
      </c>
      <c r="G210" s="18"/>
      <c r="H210" t="s">
        <v>2016</v>
      </c>
      <c r="I210" t="s">
        <v>67</v>
      </c>
      <c r="J210">
        <v>443</v>
      </c>
      <c r="K210" t="s">
        <v>1981</v>
      </c>
      <c r="L210" t="s">
        <v>2134</v>
      </c>
      <c r="M210" s="83">
        <v>3</v>
      </c>
      <c r="N210" t="s">
        <v>329</v>
      </c>
      <c r="O210" t="s">
        <v>330</v>
      </c>
      <c r="P210" t="s">
        <v>331</v>
      </c>
      <c r="Q210" t="s">
        <v>332</v>
      </c>
      <c r="R210" t="s">
        <v>983</v>
      </c>
      <c r="S210" t="s">
        <v>334</v>
      </c>
      <c r="T210" t="s">
        <v>67</v>
      </c>
      <c r="U210" t="s">
        <v>67</v>
      </c>
      <c r="V210" s="6">
        <v>42036</v>
      </c>
      <c r="W210" t="s">
        <v>215</v>
      </c>
      <c r="X210" s="5">
        <v>0</v>
      </c>
      <c r="Y210" t="s">
        <v>67</v>
      </c>
      <c r="Z210" t="s">
        <v>67</v>
      </c>
      <c r="AA210" s="18" t="s">
        <v>1948</v>
      </c>
      <c r="AB210"/>
      <c r="AC210"/>
      <c r="AD210" s="67"/>
      <c r="AE210" s="7">
        <v>44145</v>
      </c>
      <c r="AF210" s="7">
        <v>44543</v>
      </c>
      <c r="AG210" t="s">
        <v>2259</v>
      </c>
      <c r="AH210" s="7">
        <v>44124</v>
      </c>
      <c r="AI210" s="14" t="s">
        <v>1950</v>
      </c>
      <c r="AJ210" s="5" t="e">
        <f>VLOOKUP(A210,'[1]Externe MAJ Nov'!$A:$H,8,0)</f>
        <v>#N/A</v>
      </c>
      <c r="AK210" t="e">
        <f>VLOOKUP(A210,'[1]Externe MAJ Nov'!$A:$G,7,0)</f>
        <v>#N/A</v>
      </c>
      <c r="AL210" t="s">
        <v>2227</v>
      </c>
      <c r="AM210" t="s">
        <v>267</v>
      </c>
      <c r="AN210" s="7">
        <v>44124</v>
      </c>
    </row>
    <row r="211" spans="1:40" ht="15.6" x14ac:dyDescent="0.3">
      <c r="A211" t="str">
        <f t="shared" si="3"/>
        <v>21,21,21,21/443/ssl-cve-2016-2183-sweet32</v>
      </c>
      <c r="B211" t="s">
        <v>4618</v>
      </c>
      <c r="C211" t="s">
        <v>4619</v>
      </c>
      <c r="D211" s="5"/>
      <c r="E211" s="5" t="s">
        <v>2005</v>
      </c>
      <c r="F211" s="7">
        <v>44145</v>
      </c>
      <c r="G211" s="18"/>
      <c r="H211" t="s">
        <v>2016</v>
      </c>
      <c r="I211" t="s">
        <v>67</v>
      </c>
      <c r="J211">
        <v>443</v>
      </c>
      <c r="K211" t="s">
        <v>1981</v>
      </c>
      <c r="L211" t="s">
        <v>2134</v>
      </c>
      <c r="M211" s="83">
        <v>5</v>
      </c>
      <c r="N211" t="s">
        <v>320</v>
      </c>
      <c r="O211" t="s">
        <v>321</v>
      </c>
      <c r="P211" t="s">
        <v>322</v>
      </c>
      <c r="Q211" t="s">
        <v>310</v>
      </c>
      <c r="R211" t="s">
        <v>982</v>
      </c>
      <c r="S211" t="s">
        <v>323</v>
      </c>
      <c r="T211" t="s">
        <v>258</v>
      </c>
      <c r="U211" t="s">
        <v>1967</v>
      </c>
      <c r="V211" s="6">
        <v>42606</v>
      </c>
      <c r="W211" t="s">
        <v>215</v>
      </c>
      <c r="X211" s="5">
        <v>1</v>
      </c>
      <c r="Y211" t="s">
        <v>1968</v>
      </c>
      <c r="Z211" t="s">
        <v>1969</v>
      </c>
      <c r="AA211" s="18" t="s">
        <v>1948</v>
      </c>
      <c r="AB211"/>
      <c r="AC211"/>
      <c r="AD211" s="67"/>
      <c r="AE211" s="7">
        <v>44145</v>
      </c>
      <c r="AF211" s="7">
        <v>44147</v>
      </c>
      <c r="AG211" t="s">
        <v>2259</v>
      </c>
      <c r="AH211" s="7">
        <v>44124</v>
      </c>
      <c r="AI211" s="14" t="s">
        <v>1950</v>
      </c>
      <c r="AJ211" s="5" t="e">
        <f>VLOOKUP(A211,'[1]Externe MAJ Nov'!$A:$H,8,0)</f>
        <v>#N/A</v>
      </c>
      <c r="AK211" t="e">
        <f>VLOOKUP(A211,'[1]Externe MAJ Nov'!$A:$G,7,0)</f>
        <v>#N/A</v>
      </c>
      <c r="AL211" t="s">
        <v>2227</v>
      </c>
      <c r="AM211" t="s">
        <v>267</v>
      </c>
      <c r="AN211" s="7">
        <v>44124</v>
      </c>
    </row>
    <row r="212" spans="1:40" ht="15.6" x14ac:dyDescent="0.25">
      <c r="A212" t="str">
        <f t="shared" si="3"/>
        <v>21,21,21,21/443/certificate-common-name-mismatch</v>
      </c>
      <c r="B212" t="s">
        <v>4618</v>
      </c>
      <c r="C212" t="s">
        <v>4619</v>
      </c>
      <c r="D212" s="5"/>
      <c r="E212" s="5" t="s">
        <v>2002</v>
      </c>
      <c r="F212"/>
      <c r="G212" s="18"/>
      <c r="H212" t="s">
        <v>2016</v>
      </c>
      <c r="I212" t="s">
        <v>67</v>
      </c>
      <c r="J212">
        <v>443</v>
      </c>
      <c r="K212" t="s">
        <v>1981</v>
      </c>
      <c r="L212" t="s">
        <v>2134</v>
      </c>
      <c r="M212" s="123">
        <v>7</v>
      </c>
      <c r="N212" t="s">
        <v>446</v>
      </c>
      <c r="O212" t="s">
        <v>447</v>
      </c>
      <c r="P212" t="s">
        <v>448</v>
      </c>
      <c r="Q212" t="s">
        <v>449</v>
      </c>
      <c r="R212" t="s">
        <v>1269</v>
      </c>
      <c r="S212" t="s">
        <v>67</v>
      </c>
      <c r="T212" t="s">
        <v>67</v>
      </c>
      <c r="U212" t="s">
        <v>67</v>
      </c>
      <c r="V212" s="6">
        <v>39297</v>
      </c>
      <c r="W212" t="s">
        <v>215</v>
      </c>
      <c r="X212" s="5">
        <v>0</v>
      </c>
      <c r="Y212" t="s">
        <v>67</v>
      </c>
      <c r="Z212" t="s">
        <v>67</v>
      </c>
      <c r="AA212" s="18" t="s">
        <v>2070</v>
      </c>
      <c r="AB212"/>
      <c r="AC212"/>
      <c r="AD212" s="67"/>
      <c r="AE212"/>
      <c r="AF212"/>
      <c r="AG212"/>
      <c r="AH212" s="7">
        <v>44124</v>
      </c>
      <c r="AI212" s="14" t="s">
        <v>1950</v>
      </c>
      <c r="AJ212" s="5" t="e">
        <f>VLOOKUP(A212,'[1]Externe MAJ Nov'!$A:$H,8,0)</f>
        <v>#N/A</v>
      </c>
      <c r="AK212" t="e">
        <f>VLOOKUP(A212,'[1]Externe MAJ Nov'!$A:$G,7,0)</f>
        <v>#N/A</v>
      </c>
      <c r="AL212" t="s">
        <v>2002</v>
      </c>
      <c r="AM212" t="s">
        <v>267</v>
      </c>
      <c r="AN212" s="7">
        <v>44124</v>
      </c>
    </row>
    <row r="213" spans="1:40" ht="15.6" x14ac:dyDescent="0.3">
      <c r="A213" t="str">
        <f t="shared" si="3"/>
        <v>21,21,21,21/443/ssl-3des-ciphers</v>
      </c>
      <c r="B213" t="s">
        <v>4618</v>
      </c>
      <c r="C213" t="s">
        <v>4619</v>
      </c>
      <c r="D213" s="5"/>
      <c r="E213" s="5" t="s">
        <v>2005</v>
      </c>
      <c r="F213" t="s">
        <v>2006</v>
      </c>
      <c r="G213" s="18"/>
      <c r="H213" t="s">
        <v>1944</v>
      </c>
      <c r="I213" t="s">
        <v>1945</v>
      </c>
      <c r="J213">
        <v>443</v>
      </c>
      <c r="K213" t="s">
        <v>1981</v>
      </c>
      <c r="L213" t="s">
        <v>1962</v>
      </c>
      <c r="M213" s="83">
        <v>1</v>
      </c>
      <c r="N213" t="s">
        <v>307</v>
      </c>
      <c r="O213" t="s">
        <v>308</v>
      </c>
      <c r="P213" t="s">
        <v>309</v>
      </c>
      <c r="Q213" t="s">
        <v>310</v>
      </c>
      <c r="R213" t="s">
        <v>982</v>
      </c>
      <c r="S213" t="s">
        <v>312</v>
      </c>
      <c r="T213" t="s">
        <v>67</v>
      </c>
      <c r="U213" t="s">
        <v>67</v>
      </c>
      <c r="V213">
        <v>39845</v>
      </c>
      <c r="W213" t="s">
        <v>215</v>
      </c>
      <c r="X213" s="5">
        <v>0</v>
      </c>
      <c r="Y213" t="s">
        <v>67</v>
      </c>
      <c r="Z213" t="s">
        <v>67</v>
      </c>
      <c r="AA213" s="18" t="s">
        <v>1948</v>
      </c>
      <c r="AB213"/>
      <c r="AC213"/>
      <c r="AD213" s="67"/>
      <c r="AE213" s="7">
        <v>44150</v>
      </c>
      <c r="AF213" s="7">
        <v>44215</v>
      </c>
      <c r="AG213" s="8">
        <v>44150</v>
      </c>
      <c r="AH213" s="7">
        <v>44124</v>
      </c>
      <c r="AI213" s="14" t="s">
        <v>39</v>
      </c>
      <c r="AJ213" s="5" t="e">
        <f>VLOOKUP(A213,'[1]Externe MAJ Nov'!$A:$H,8,0)</f>
        <v>#N/A</v>
      </c>
      <c r="AK213" t="e">
        <f>VLOOKUP(A213,'[1]Externe MAJ Nov'!$A:$G,7,0)</f>
        <v>#N/A</v>
      </c>
      <c r="AL213" t="s">
        <v>2227</v>
      </c>
      <c r="AM213" t="s">
        <v>267</v>
      </c>
      <c r="AN213" s="7">
        <v>44124</v>
      </c>
    </row>
    <row r="214" spans="1:40" ht="15.6" x14ac:dyDescent="0.3">
      <c r="A214" t="str">
        <f t="shared" si="3"/>
        <v>21,21,21,21/0/generic-tcp-timestamp</v>
      </c>
      <c r="B214" t="s">
        <v>4618</v>
      </c>
      <c r="C214" t="s">
        <v>4619</v>
      </c>
      <c r="D214" s="5"/>
      <c r="E214" s="5" t="s">
        <v>2005</v>
      </c>
      <c r="F214" t="s">
        <v>2006</v>
      </c>
      <c r="G214" s="18"/>
      <c r="H214" t="s">
        <v>1944</v>
      </c>
      <c r="I214" t="s">
        <v>1945</v>
      </c>
      <c r="J214">
        <v>0</v>
      </c>
      <c r="K214" t="s">
        <v>1946</v>
      </c>
      <c r="L214" t="s">
        <v>67</v>
      </c>
      <c r="M214" s="83">
        <v>1</v>
      </c>
      <c r="N214" t="s">
        <v>270</v>
      </c>
      <c r="O214" t="s">
        <v>271</v>
      </c>
      <c r="P214" t="s">
        <v>272</v>
      </c>
      <c r="Q214" t="s">
        <v>273</v>
      </c>
      <c r="R214" t="s">
        <v>274</v>
      </c>
      <c r="S214" t="s">
        <v>275</v>
      </c>
      <c r="T214" t="s">
        <v>67</v>
      </c>
      <c r="U214" t="s">
        <v>67</v>
      </c>
      <c r="V214">
        <v>35643</v>
      </c>
      <c r="W214" t="s">
        <v>215</v>
      </c>
      <c r="X214" s="5">
        <v>0</v>
      </c>
      <c r="Y214" t="s">
        <v>67</v>
      </c>
      <c r="Z214" t="s">
        <v>67</v>
      </c>
      <c r="AA214" s="18" t="s">
        <v>1948</v>
      </c>
      <c r="AB214"/>
      <c r="AC214"/>
      <c r="AD214" s="67"/>
      <c r="AE214" s="7">
        <v>44150</v>
      </c>
      <c r="AF214"/>
      <c r="AG214" s="8">
        <v>44150</v>
      </c>
      <c r="AH214" s="7">
        <v>44124</v>
      </c>
      <c r="AI214" s="14" t="s">
        <v>39</v>
      </c>
      <c r="AJ214" s="5" t="e">
        <f>VLOOKUP(A214,'[1]Externe MAJ Nov'!$A:$H,8,0)</f>
        <v>#N/A</v>
      </c>
      <c r="AK214" t="e">
        <f>VLOOKUP(A214,'[1]Externe MAJ Nov'!$A:$G,7,0)</f>
        <v>#N/A</v>
      </c>
      <c r="AL214" t="s">
        <v>40</v>
      </c>
      <c r="AM214" t="s">
        <v>267</v>
      </c>
      <c r="AN214" s="7">
        <v>44124</v>
      </c>
    </row>
    <row r="215" spans="1:40" ht="15.6" x14ac:dyDescent="0.3">
      <c r="A215" t="str">
        <f t="shared" si="3"/>
        <v>21,21,21,21/443/ssl-static-key-ciphers</v>
      </c>
      <c r="B215" t="s">
        <v>4618</v>
      </c>
      <c r="C215" t="s">
        <v>4619</v>
      </c>
      <c r="D215" s="5"/>
      <c r="E215" s="5" t="s">
        <v>2005</v>
      </c>
      <c r="F215" t="s">
        <v>2006</v>
      </c>
      <c r="G215" s="18"/>
      <c r="H215" t="s">
        <v>1944</v>
      </c>
      <c r="I215" t="s">
        <v>1945</v>
      </c>
      <c r="J215">
        <v>443</v>
      </c>
      <c r="K215" t="s">
        <v>1981</v>
      </c>
      <c r="L215" t="s">
        <v>1962</v>
      </c>
      <c r="M215" s="83">
        <v>3</v>
      </c>
      <c r="N215" t="s">
        <v>329</v>
      </c>
      <c r="O215" t="s">
        <v>330</v>
      </c>
      <c r="P215" t="s">
        <v>331</v>
      </c>
      <c r="Q215" t="s">
        <v>332</v>
      </c>
      <c r="R215" t="s">
        <v>983</v>
      </c>
      <c r="S215" t="s">
        <v>334</v>
      </c>
      <c r="T215" t="s">
        <v>67</v>
      </c>
      <c r="U215" t="s">
        <v>67</v>
      </c>
      <c r="V215">
        <v>42036</v>
      </c>
      <c r="W215" t="s">
        <v>215</v>
      </c>
      <c r="X215" s="5">
        <v>0</v>
      </c>
      <c r="Y215" t="s">
        <v>67</v>
      </c>
      <c r="Z215" t="s">
        <v>67</v>
      </c>
      <c r="AA215" s="18" t="s">
        <v>1948</v>
      </c>
      <c r="AB215"/>
      <c r="AC215"/>
      <c r="AD215" s="67"/>
      <c r="AE215" s="7">
        <v>44150</v>
      </c>
      <c r="AF215" s="7">
        <v>44215</v>
      </c>
      <c r="AG215" s="8">
        <v>44150</v>
      </c>
      <c r="AH215" s="7">
        <v>44124</v>
      </c>
      <c r="AI215" s="14" t="s">
        <v>39</v>
      </c>
      <c r="AJ215" s="5" t="e">
        <f>VLOOKUP(A215,'[1]Externe MAJ Nov'!$A:$H,8,0)</f>
        <v>#N/A</v>
      </c>
      <c r="AK215" t="e">
        <f>VLOOKUP(A215,'[1]Externe MAJ Nov'!$A:$G,7,0)</f>
        <v>#N/A</v>
      </c>
      <c r="AL215" t="s">
        <v>2227</v>
      </c>
      <c r="AM215" t="s">
        <v>267</v>
      </c>
      <c r="AN215" s="7">
        <v>44124</v>
      </c>
    </row>
    <row r="216" spans="1:40" ht="15.6" x14ac:dyDescent="0.3">
      <c r="A216" t="str">
        <f t="shared" si="3"/>
        <v>21,21,21,21/443/http-generic-browsable-dir</v>
      </c>
      <c r="B216" t="s">
        <v>4618</v>
      </c>
      <c r="C216" t="s">
        <v>4619</v>
      </c>
      <c r="D216" s="5"/>
      <c r="E216" s="5" t="s">
        <v>2009</v>
      </c>
      <c r="F216"/>
      <c r="G216" s="18"/>
      <c r="H216" t="s">
        <v>1944</v>
      </c>
      <c r="I216" t="s">
        <v>1945</v>
      </c>
      <c r="J216">
        <v>443</v>
      </c>
      <c r="K216" t="s">
        <v>1981</v>
      </c>
      <c r="L216" t="s">
        <v>1962</v>
      </c>
      <c r="M216" s="83">
        <v>5</v>
      </c>
      <c r="N216" t="s">
        <v>210</v>
      </c>
      <c r="O216" t="s">
        <v>211</v>
      </c>
      <c r="P216" t="s">
        <v>212</v>
      </c>
      <c r="Q216" t="s">
        <v>213</v>
      </c>
      <c r="R216" t="s">
        <v>2136</v>
      </c>
      <c r="S216" t="s">
        <v>67</v>
      </c>
      <c r="T216" t="s">
        <v>67</v>
      </c>
      <c r="U216" t="s">
        <v>67</v>
      </c>
      <c r="V216">
        <v>36892</v>
      </c>
      <c r="W216" t="s">
        <v>215</v>
      </c>
      <c r="X216" s="5">
        <v>0</v>
      </c>
      <c r="Y216" t="s">
        <v>67</v>
      </c>
      <c r="Z216" t="s">
        <v>67</v>
      </c>
      <c r="AA216" s="18" t="s">
        <v>2070</v>
      </c>
      <c r="AB216"/>
      <c r="AC216"/>
      <c r="AD216" s="67"/>
      <c r="AE216"/>
      <c r="AF216" s="7">
        <v>44142</v>
      </c>
      <c r="AG216" s="8">
        <v>44142</v>
      </c>
      <c r="AH216" s="7">
        <v>44124</v>
      </c>
      <c r="AI216" s="14" t="s">
        <v>39</v>
      </c>
      <c r="AJ216" s="5" t="e">
        <f>VLOOKUP(A216,'[1]Externe MAJ Nov'!$A:$H,8,0)</f>
        <v>#N/A</v>
      </c>
      <c r="AK216" t="e">
        <f>VLOOKUP(A216,'[1]Externe MAJ Nov'!$A:$G,7,0)</f>
        <v>#N/A</v>
      </c>
      <c r="AL216" t="s">
        <v>291</v>
      </c>
      <c r="AM216" t="s">
        <v>267</v>
      </c>
      <c r="AN216" s="7">
        <v>44124</v>
      </c>
    </row>
    <row r="217" spans="1:40" ht="15.6" x14ac:dyDescent="0.3">
      <c r="A217" t="str">
        <f t="shared" si="3"/>
        <v>21,21,21,21/443/http-generic-browsable-dir</v>
      </c>
      <c r="B217" t="s">
        <v>4618</v>
      </c>
      <c r="C217" t="s">
        <v>4619</v>
      </c>
      <c r="D217" s="5"/>
      <c r="E217" s="5" t="s">
        <v>2009</v>
      </c>
      <c r="F217"/>
      <c r="G217" s="18"/>
      <c r="H217" t="s">
        <v>1944</v>
      </c>
      <c r="I217" t="s">
        <v>1945</v>
      </c>
      <c r="J217">
        <v>443</v>
      </c>
      <c r="K217" t="s">
        <v>1981</v>
      </c>
      <c r="L217" t="s">
        <v>1962</v>
      </c>
      <c r="M217" s="83">
        <v>5</v>
      </c>
      <c r="N217" t="s">
        <v>210</v>
      </c>
      <c r="O217" t="s">
        <v>211</v>
      </c>
      <c r="P217" t="s">
        <v>212</v>
      </c>
      <c r="Q217" t="s">
        <v>213</v>
      </c>
      <c r="R217" t="s">
        <v>2137</v>
      </c>
      <c r="S217" t="s">
        <v>67</v>
      </c>
      <c r="T217" t="s">
        <v>67</v>
      </c>
      <c r="U217" t="s">
        <v>67</v>
      </c>
      <c r="V217">
        <v>36892</v>
      </c>
      <c r="W217" t="s">
        <v>215</v>
      </c>
      <c r="X217" s="5">
        <v>0</v>
      </c>
      <c r="Y217" t="s">
        <v>67</v>
      </c>
      <c r="Z217" t="s">
        <v>67</v>
      </c>
      <c r="AA217" s="18" t="s">
        <v>2070</v>
      </c>
      <c r="AB217"/>
      <c r="AC217"/>
      <c r="AD217" s="67"/>
      <c r="AE217"/>
      <c r="AF217" s="7">
        <v>44142</v>
      </c>
      <c r="AG217" s="8">
        <v>44142</v>
      </c>
      <c r="AH217" s="7">
        <v>44124</v>
      </c>
      <c r="AI217" s="14" t="s">
        <v>39</v>
      </c>
      <c r="AJ217" s="5" t="e">
        <f>VLOOKUP(A217,'[1]Externe MAJ Nov'!$A:$H,8,0)</f>
        <v>#N/A</v>
      </c>
      <c r="AK217" t="e">
        <f>VLOOKUP(A217,'[1]Externe MAJ Nov'!$A:$G,7,0)</f>
        <v>#N/A</v>
      </c>
      <c r="AL217" t="s">
        <v>291</v>
      </c>
      <c r="AM217" t="s">
        <v>267</v>
      </c>
      <c r="AN217" s="7">
        <v>44124</v>
      </c>
    </row>
    <row r="218" spans="1:40" ht="15.6" x14ac:dyDescent="0.3">
      <c r="A218" t="str">
        <f t="shared" si="3"/>
        <v>21,21,21,21/443/ssl-cve-2016-2183-sweet32</v>
      </c>
      <c r="B218" t="s">
        <v>4618</v>
      </c>
      <c r="C218" t="s">
        <v>4619</v>
      </c>
      <c r="D218" s="5"/>
      <c r="E218" s="5" t="s">
        <v>2009</v>
      </c>
      <c r="F218"/>
      <c r="G218" s="18"/>
      <c r="H218" t="s">
        <v>1944</v>
      </c>
      <c r="I218" t="s">
        <v>1945</v>
      </c>
      <c r="J218">
        <v>443</v>
      </c>
      <c r="K218" t="s">
        <v>1981</v>
      </c>
      <c r="L218" t="s">
        <v>1962</v>
      </c>
      <c r="M218" s="83">
        <v>5</v>
      </c>
      <c r="N218" t="s">
        <v>320</v>
      </c>
      <c r="O218" t="s">
        <v>321</v>
      </c>
      <c r="P218" t="s">
        <v>322</v>
      </c>
      <c r="Q218" t="s">
        <v>310</v>
      </c>
      <c r="R218" t="s">
        <v>982</v>
      </c>
      <c r="S218" t="s">
        <v>323</v>
      </c>
      <c r="T218" t="s">
        <v>258</v>
      </c>
      <c r="U218" t="s">
        <v>1967</v>
      </c>
      <c r="V218">
        <v>42606</v>
      </c>
      <c r="W218" t="s">
        <v>215</v>
      </c>
      <c r="X218" s="5">
        <v>1</v>
      </c>
      <c r="Y218" t="s">
        <v>1968</v>
      </c>
      <c r="Z218" t="s">
        <v>1969</v>
      </c>
      <c r="AA218" s="18" t="s">
        <v>1948</v>
      </c>
      <c r="AB218"/>
      <c r="AC218"/>
      <c r="AD218" s="67"/>
      <c r="AE218"/>
      <c r="AF218" s="7">
        <v>44215</v>
      </c>
      <c r="AG218" s="8">
        <v>44142</v>
      </c>
      <c r="AH218" s="7">
        <v>44124</v>
      </c>
      <c r="AI218" s="14" t="s">
        <v>39</v>
      </c>
      <c r="AJ218" s="5" t="e">
        <f>VLOOKUP(A218,'[1]Externe MAJ Nov'!$A:$H,8,0)</f>
        <v>#N/A</v>
      </c>
      <c r="AK218" t="e">
        <f>VLOOKUP(A218,'[1]Externe MAJ Nov'!$A:$G,7,0)</f>
        <v>#N/A</v>
      </c>
      <c r="AL218" t="s">
        <v>291</v>
      </c>
      <c r="AM218" t="s">
        <v>267</v>
      </c>
      <c r="AN218" s="7">
        <v>44124</v>
      </c>
    </row>
    <row r="219" spans="1:40" ht="15.6" x14ac:dyDescent="0.25">
      <c r="A219" t="str">
        <f t="shared" si="3"/>
        <v>21,21,21,21/443/certificate-common-name-mismatch</v>
      </c>
      <c r="B219" t="s">
        <v>4618</v>
      </c>
      <c r="C219" t="s">
        <v>4619</v>
      </c>
      <c r="D219" s="5"/>
      <c r="E219" s="5" t="s">
        <v>2002</v>
      </c>
      <c r="F219"/>
      <c r="G219" s="18"/>
      <c r="H219" t="s">
        <v>1944</v>
      </c>
      <c r="I219" t="s">
        <v>1945</v>
      </c>
      <c r="J219">
        <v>443</v>
      </c>
      <c r="K219" t="s">
        <v>1981</v>
      </c>
      <c r="L219" t="s">
        <v>1962</v>
      </c>
      <c r="M219" s="123">
        <v>7</v>
      </c>
      <c r="N219" t="s">
        <v>446</v>
      </c>
      <c r="O219" t="s">
        <v>447</v>
      </c>
      <c r="P219" t="s">
        <v>448</v>
      </c>
      <c r="Q219" t="s">
        <v>449</v>
      </c>
      <c r="R219" t="s">
        <v>1269</v>
      </c>
      <c r="S219" t="s">
        <v>67</v>
      </c>
      <c r="T219" t="s">
        <v>67</v>
      </c>
      <c r="U219" t="s">
        <v>67</v>
      </c>
      <c r="V219">
        <v>39297</v>
      </c>
      <c r="W219" t="s">
        <v>215</v>
      </c>
      <c r="X219" s="5">
        <v>0</v>
      </c>
      <c r="Y219" t="s">
        <v>67</v>
      </c>
      <c r="Z219" t="s">
        <v>67</v>
      </c>
      <c r="AA219" s="18" t="s">
        <v>2070</v>
      </c>
      <c r="AB219"/>
      <c r="AC219"/>
      <c r="AD219" s="67"/>
      <c r="AE219"/>
      <c r="AF219"/>
      <c r="AG219"/>
      <c r="AH219" s="7">
        <v>44124</v>
      </c>
      <c r="AI219" s="14" t="s">
        <v>39</v>
      </c>
      <c r="AJ219" s="5" t="e">
        <f>VLOOKUP(A219,'[1]Externe MAJ Nov'!$A:$H,8,0)</f>
        <v>#N/A</v>
      </c>
      <c r="AK219" t="e">
        <f>VLOOKUP(A219,'[1]Externe MAJ Nov'!$A:$G,7,0)</f>
        <v>#N/A</v>
      </c>
      <c r="AL219" t="s">
        <v>2002</v>
      </c>
      <c r="AM219" t="s">
        <v>267</v>
      </c>
      <c r="AN219" s="7">
        <v>44124</v>
      </c>
    </row>
    <row r="220" spans="1:40" ht="15.6" x14ac:dyDescent="0.3">
      <c r="A220" t="str">
        <f t="shared" si="3"/>
        <v>21,21,21,21/0/generic-tcp-timestamp</v>
      </c>
      <c r="B220" t="s">
        <v>4618</v>
      </c>
      <c r="C220" t="s">
        <v>4619</v>
      </c>
      <c r="D220" s="5"/>
      <c r="E220" s="5" t="s">
        <v>1942</v>
      </c>
      <c r="F220" t="s">
        <v>1985</v>
      </c>
      <c r="G220" s="18"/>
      <c r="H220" t="s">
        <v>2016</v>
      </c>
      <c r="I220" t="s">
        <v>67</v>
      </c>
      <c r="J220">
        <v>0</v>
      </c>
      <c r="K220" t="s">
        <v>1946</v>
      </c>
      <c r="L220" t="s">
        <v>67</v>
      </c>
      <c r="M220" s="82">
        <v>1</v>
      </c>
      <c r="N220" t="s">
        <v>270</v>
      </c>
      <c r="O220" t="s">
        <v>271</v>
      </c>
      <c r="P220" t="s">
        <v>272</v>
      </c>
      <c r="Q220" t="s">
        <v>273</v>
      </c>
      <c r="R220" t="s">
        <v>274</v>
      </c>
      <c r="S220" t="s">
        <v>275</v>
      </c>
      <c r="T220" t="s">
        <v>67</v>
      </c>
      <c r="U220" t="s">
        <v>67</v>
      </c>
      <c r="V220" s="6">
        <v>35643</v>
      </c>
      <c r="W220" t="s">
        <v>215</v>
      </c>
      <c r="X220" s="5">
        <v>0</v>
      </c>
      <c r="Y220" t="s">
        <v>67</v>
      </c>
      <c r="Z220" t="s">
        <v>67</v>
      </c>
      <c r="AA220" s="18" t="s">
        <v>1948</v>
      </c>
      <c r="AB220"/>
      <c r="AC220" t="s">
        <v>4615</v>
      </c>
      <c r="AD220" s="67"/>
      <c r="AE220"/>
      <c r="AF220"/>
      <c r="AG220"/>
      <c r="AH220" s="7">
        <v>44124</v>
      </c>
      <c r="AI220" s="14" t="s">
        <v>1950</v>
      </c>
      <c r="AJ220" s="5" t="e">
        <f>VLOOKUP(A220,'[1]Externe MAJ Nov'!$A:$H,8,0)</f>
        <v>#N/A</v>
      </c>
      <c r="AK220" t="e">
        <f>VLOOKUP(A220,'[1]Externe MAJ Nov'!$A:$G,7,0)</f>
        <v>#N/A</v>
      </c>
      <c r="AL220" t="s">
        <v>40</v>
      </c>
      <c r="AM220" t="s">
        <v>267</v>
      </c>
      <c r="AN220" s="7">
        <v>44124</v>
      </c>
    </row>
    <row r="221" spans="1:40" ht="15.6" x14ac:dyDescent="0.25">
      <c r="A221" t="str">
        <f t="shared" si="3"/>
        <v>21,21,21,21/443/certificate-common-name-mismatch</v>
      </c>
      <c r="B221" t="s">
        <v>4618</v>
      </c>
      <c r="C221" t="s">
        <v>4619</v>
      </c>
      <c r="D221" s="5"/>
      <c r="E221" s="5" t="s">
        <v>2002</v>
      </c>
      <c r="F221"/>
      <c r="G221" s="18"/>
      <c r="H221" t="s">
        <v>2016</v>
      </c>
      <c r="I221" t="s">
        <v>67</v>
      </c>
      <c r="J221">
        <v>443</v>
      </c>
      <c r="K221" t="s">
        <v>1981</v>
      </c>
      <c r="L221" t="s">
        <v>2134</v>
      </c>
      <c r="M221" s="123">
        <v>7</v>
      </c>
      <c r="N221" t="s">
        <v>446</v>
      </c>
      <c r="O221" t="s">
        <v>447</v>
      </c>
      <c r="P221" t="s">
        <v>448</v>
      </c>
      <c r="Q221" t="s">
        <v>449</v>
      </c>
      <c r="R221" t="s">
        <v>1269</v>
      </c>
      <c r="S221" t="s">
        <v>67</v>
      </c>
      <c r="T221" t="s">
        <v>67</v>
      </c>
      <c r="U221" t="s">
        <v>67</v>
      </c>
      <c r="V221" s="6">
        <v>39297</v>
      </c>
      <c r="W221" t="s">
        <v>215</v>
      </c>
      <c r="X221" s="5">
        <v>0</v>
      </c>
      <c r="Y221" t="s">
        <v>67</v>
      </c>
      <c r="Z221" t="s">
        <v>67</v>
      </c>
      <c r="AA221" s="18" t="s">
        <v>2070</v>
      </c>
      <c r="AB221"/>
      <c r="AC221"/>
      <c r="AD221" s="67"/>
      <c r="AE221"/>
      <c r="AF221"/>
      <c r="AG221"/>
      <c r="AH221" s="7">
        <v>44124</v>
      </c>
      <c r="AI221" s="14" t="s">
        <v>1950</v>
      </c>
      <c r="AJ221" s="5" t="e">
        <f>VLOOKUP(A221,'[1]Externe MAJ Nov'!$A:$H,8,0)</f>
        <v>#N/A</v>
      </c>
      <c r="AK221" t="e">
        <f>VLOOKUP(A221,'[1]Externe MAJ Nov'!$A:$G,7,0)</f>
        <v>#N/A</v>
      </c>
      <c r="AL221" t="s">
        <v>2002</v>
      </c>
      <c r="AM221" t="s">
        <v>267</v>
      </c>
      <c r="AN221" s="7">
        <v>44124</v>
      </c>
    </row>
    <row r="222" spans="1:40" ht="15.6" x14ac:dyDescent="0.3">
      <c r="A222" t="str">
        <f t="shared" si="3"/>
        <v>21,21,21,21/443/ssl-3des-ciphers</v>
      </c>
      <c r="B222" t="s">
        <v>4618</v>
      </c>
      <c r="C222" t="s">
        <v>4619</v>
      </c>
      <c r="D222" s="5"/>
      <c r="E222" s="5" t="s">
        <v>2009</v>
      </c>
      <c r="F222"/>
      <c r="G222" s="18"/>
      <c r="H222" t="s">
        <v>1944</v>
      </c>
      <c r="I222" t="s">
        <v>1945</v>
      </c>
      <c r="J222">
        <v>443</v>
      </c>
      <c r="K222" t="s">
        <v>1981</v>
      </c>
      <c r="L222" t="s">
        <v>1982</v>
      </c>
      <c r="M222" s="83">
        <v>1</v>
      </c>
      <c r="N222" t="s">
        <v>307</v>
      </c>
      <c r="O222" t="s">
        <v>308</v>
      </c>
      <c r="P222" t="s">
        <v>309</v>
      </c>
      <c r="Q222" t="s">
        <v>310</v>
      </c>
      <c r="R222" t="s">
        <v>1983</v>
      </c>
      <c r="S222" t="s">
        <v>312</v>
      </c>
      <c r="T222" t="s">
        <v>67</v>
      </c>
      <c r="U222" t="s">
        <v>67</v>
      </c>
      <c r="V222" s="6">
        <v>39845</v>
      </c>
      <c r="W222" t="s">
        <v>215</v>
      </c>
      <c r="X222" s="5">
        <v>0</v>
      </c>
      <c r="Y222" t="s">
        <v>67</v>
      </c>
      <c r="Z222" t="s">
        <v>67</v>
      </c>
      <c r="AA222" s="18" t="s">
        <v>2073</v>
      </c>
      <c r="AB222"/>
      <c r="AC222"/>
      <c r="AD222" s="67"/>
      <c r="AE222" s="7"/>
      <c r="AF222" s="7">
        <v>44140</v>
      </c>
      <c r="AG222"/>
      <c r="AH222" s="7">
        <v>44124</v>
      </c>
      <c r="AI222" s="14" t="s">
        <v>1950</v>
      </c>
      <c r="AJ222" s="5" t="e">
        <f>VLOOKUP(A222,'[1]Externe MAJ Nov'!$A:$H,8,0)</f>
        <v>#N/A</v>
      </c>
      <c r="AK222" t="e">
        <f>VLOOKUP(A222,'[1]Externe MAJ Nov'!$A:$G,7,0)</f>
        <v>#N/A</v>
      </c>
      <c r="AL222" t="s">
        <v>40</v>
      </c>
      <c r="AM222" t="s">
        <v>1956</v>
      </c>
      <c r="AN222" s="7">
        <v>44124</v>
      </c>
    </row>
    <row r="223" spans="1:40" ht="15.6" x14ac:dyDescent="0.3">
      <c r="A223" t="str">
        <f t="shared" si="3"/>
        <v>21,21,21,21/0/generic-tcp-timestamp</v>
      </c>
      <c r="B223" t="s">
        <v>4618</v>
      </c>
      <c r="C223" t="s">
        <v>4619</v>
      </c>
      <c r="D223" s="5"/>
      <c r="E223" s="5" t="s">
        <v>1942</v>
      </c>
      <c r="F223" t="s">
        <v>1985</v>
      </c>
      <c r="G223" s="18"/>
      <c r="H223" t="s">
        <v>1944</v>
      </c>
      <c r="I223" t="s">
        <v>1945</v>
      </c>
      <c r="J223">
        <v>0</v>
      </c>
      <c r="K223" t="s">
        <v>1946</v>
      </c>
      <c r="L223" t="s">
        <v>67</v>
      </c>
      <c r="M223" s="82">
        <v>1</v>
      </c>
      <c r="N223" t="s">
        <v>270</v>
      </c>
      <c r="O223" t="s">
        <v>271</v>
      </c>
      <c r="P223" t="s">
        <v>272</v>
      </c>
      <c r="Q223" t="s">
        <v>1947</v>
      </c>
      <c r="R223" t="s">
        <v>274</v>
      </c>
      <c r="S223" t="s">
        <v>275</v>
      </c>
      <c r="T223" t="s">
        <v>67</v>
      </c>
      <c r="U223" t="s">
        <v>67</v>
      </c>
      <c r="V223" s="6">
        <v>35643</v>
      </c>
      <c r="W223" t="s">
        <v>215</v>
      </c>
      <c r="X223" s="5">
        <v>0</v>
      </c>
      <c r="Y223" t="s">
        <v>67</v>
      </c>
      <c r="Z223" t="s">
        <v>67</v>
      </c>
      <c r="AA223" s="18" t="s">
        <v>2070</v>
      </c>
      <c r="AB223"/>
      <c r="AC223" t="s">
        <v>4615</v>
      </c>
      <c r="AD223" s="67"/>
      <c r="AE223"/>
      <c r="AF223" s="7"/>
      <c r="AG223"/>
      <c r="AH223" s="7">
        <v>44124</v>
      </c>
      <c r="AI223" s="14" t="s">
        <v>1950</v>
      </c>
      <c r="AJ223" s="5" t="e">
        <f>VLOOKUP(A223,'[1]Externe MAJ Nov'!$A:$H,8,0)</f>
        <v>#N/A</v>
      </c>
      <c r="AK223" t="e">
        <f>VLOOKUP(A223,'[1]Externe MAJ Nov'!$A:$G,7,0)</f>
        <v>#N/A</v>
      </c>
      <c r="AL223" t="s">
        <v>291</v>
      </c>
      <c r="AM223" t="s">
        <v>1956</v>
      </c>
      <c r="AN223" s="7">
        <v>44124</v>
      </c>
    </row>
    <row r="224" spans="1:40" ht="15.6" x14ac:dyDescent="0.3">
      <c r="A224" t="str">
        <f t="shared" si="3"/>
        <v>21,21,21,21/443/http-options-method-enabled</v>
      </c>
      <c r="B224" t="s">
        <v>4618</v>
      </c>
      <c r="C224" t="s">
        <v>4619</v>
      </c>
      <c r="D224" s="5"/>
      <c r="E224" s="5" t="s">
        <v>1942</v>
      </c>
      <c r="F224"/>
      <c r="G224" s="18"/>
      <c r="H224" t="s">
        <v>1944</v>
      </c>
      <c r="I224" t="s">
        <v>1945</v>
      </c>
      <c r="J224">
        <v>443</v>
      </c>
      <c r="K224" t="s">
        <v>1981</v>
      </c>
      <c r="L224" t="s">
        <v>1982</v>
      </c>
      <c r="M224" s="83">
        <v>3</v>
      </c>
      <c r="N224" t="s">
        <v>223</v>
      </c>
      <c r="O224" t="s">
        <v>224</v>
      </c>
      <c r="P224" t="s">
        <v>225</v>
      </c>
      <c r="Q224" t="s">
        <v>2138</v>
      </c>
      <c r="R224" t="s">
        <v>227</v>
      </c>
      <c r="S224" t="s">
        <v>228</v>
      </c>
      <c r="T224" t="s">
        <v>67</v>
      </c>
      <c r="U224" t="s">
        <v>67</v>
      </c>
      <c r="V224" s="6">
        <v>38632</v>
      </c>
      <c r="W224" t="s">
        <v>215</v>
      </c>
      <c r="X224" s="5">
        <v>0</v>
      </c>
      <c r="Y224" t="s">
        <v>67</v>
      </c>
      <c r="Z224" t="s">
        <v>67</v>
      </c>
      <c r="AA224" s="18" t="s">
        <v>2073</v>
      </c>
      <c r="AB224"/>
      <c r="AC224"/>
      <c r="AD224" s="67"/>
      <c r="AE224" s="7">
        <v>44146</v>
      </c>
      <c r="AF224" s="7">
        <v>43843</v>
      </c>
      <c r="AG224"/>
      <c r="AH224" s="7">
        <v>44124</v>
      </c>
      <c r="AI224" s="14" t="s">
        <v>1950</v>
      </c>
      <c r="AJ224" s="5" t="e">
        <f>VLOOKUP(A224,'[1]Externe MAJ Nov'!$A:$H,8,0)</f>
        <v>#N/A</v>
      </c>
      <c r="AK224" t="e">
        <f>VLOOKUP(A224,'[1]Externe MAJ Nov'!$A:$G,7,0)</f>
        <v>#N/A</v>
      </c>
      <c r="AL224" t="s">
        <v>291</v>
      </c>
      <c r="AM224" t="s">
        <v>1956</v>
      </c>
      <c r="AN224" s="7">
        <v>44124</v>
      </c>
    </row>
    <row r="225" spans="1:41" ht="15.6" x14ac:dyDescent="0.3">
      <c r="A225" t="str">
        <f t="shared" si="3"/>
        <v>21,21,21,21/443/tlsv1_1-enabled</v>
      </c>
      <c r="B225" t="s">
        <v>4618</v>
      </c>
      <c r="C225" t="s">
        <v>4619</v>
      </c>
      <c r="D225" s="5"/>
      <c r="E225" s="5" t="s">
        <v>2009</v>
      </c>
      <c r="F225"/>
      <c r="G225" s="18"/>
      <c r="H225" t="s">
        <v>1944</v>
      </c>
      <c r="I225" t="s">
        <v>1945</v>
      </c>
      <c r="J225">
        <v>443</v>
      </c>
      <c r="K225" t="s">
        <v>1981</v>
      </c>
      <c r="L225" t="s">
        <v>1982</v>
      </c>
      <c r="M225" s="83">
        <v>3</v>
      </c>
      <c r="N225" t="s">
        <v>353</v>
      </c>
      <c r="O225" t="s">
        <v>354</v>
      </c>
      <c r="P225" t="s">
        <v>349</v>
      </c>
      <c r="Q225" t="s">
        <v>350</v>
      </c>
      <c r="R225" t="s">
        <v>355</v>
      </c>
      <c r="S225" t="s">
        <v>352</v>
      </c>
      <c r="T225" t="s">
        <v>67</v>
      </c>
      <c r="U225" t="s">
        <v>67</v>
      </c>
      <c r="V225" s="6">
        <v>41926</v>
      </c>
      <c r="W225" t="s">
        <v>215</v>
      </c>
      <c r="X225" s="5">
        <v>0</v>
      </c>
      <c r="Y225" t="s">
        <v>67</v>
      </c>
      <c r="Z225" t="s">
        <v>67</v>
      </c>
      <c r="AA225" s="18" t="s">
        <v>2073</v>
      </c>
      <c r="AB225"/>
      <c r="AC225"/>
      <c r="AD225" s="67"/>
      <c r="AE225"/>
      <c r="AF225" s="7">
        <v>44140</v>
      </c>
      <c r="AG225"/>
      <c r="AH225" s="7">
        <v>44124</v>
      </c>
      <c r="AI225" s="14" t="s">
        <v>1950</v>
      </c>
      <c r="AJ225" s="5" t="e">
        <f>VLOOKUP(A225,'[1]Externe MAJ Nov'!$A:$H,8,0)</f>
        <v>#N/A</v>
      </c>
      <c r="AK225" t="e">
        <f>VLOOKUP(A225,'[1]Externe MAJ Nov'!$A:$G,7,0)</f>
        <v>#N/A</v>
      </c>
      <c r="AL225" t="s">
        <v>40</v>
      </c>
      <c r="AM225" t="s">
        <v>1956</v>
      </c>
      <c r="AN225" s="7">
        <v>44124</v>
      </c>
    </row>
    <row r="226" spans="1:41" ht="15.6" x14ac:dyDescent="0.3">
      <c r="A226" t="str">
        <f t="shared" si="3"/>
        <v>21,21,21,21/443/ssl-static-key-ciphers</v>
      </c>
      <c r="B226" t="s">
        <v>4618</v>
      </c>
      <c r="C226" t="s">
        <v>4619</v>
      </c>
      <c r="D226" s="5"/>
      <c r="E226" s="5" t="s">
        <v>2009</v>
      </c>
      <c r="F226"/>
      <c r="G226" s="18"/>
      <c r="H226" t="s">
        <v>1944</v>
      </c>
      <c r="I226" t="s">
        <v>1945</v>
      </c>
      <c r="J226">
        <v>443</v>
      </c>
      <c r="K226" t="s">
        <v>1981</v>
      </c>
      <c r="L226" t="s">
        <v>1982</v>
      </c>
      <c r="M226" s="83">
        <v>3</v>
      </c>
      <c r="N226" t="s">
        <v>329</v>
      </c>
      <c r="O226" t="s">
        <v>330</v>
      </c>
      <c r="P226" t="s">
        <v>331</v>
      </c>
      <c r="Q226" t="s">
        <v>332</v>
      </c>
      <c r="R226" t="s">
        <v>1986</v>
      </c>
      <c r="S226" t="s">
        <v>334</v>
      </c>
      <c r="T226" t="s">
        <v>67</v>
      </c>
      <c r="U226" t="s">
        <v>67</v>
      </c>
      <c r="V226" s="6">
        <v>42036</v>
      </c>
      <c r="W226" t="s">
        <v>215</v>
      </c>
      <c r="X226" s="5">
        <v>0</v>
      </c>
      <c r="Y226" t="s">
        <v>67</v>
      </c>
      <c r="Z226" t="s">
        <v>67</v>
      </c>
      <c r="AA226" s="18" t="s">
        <v>2073</v>
      </c>
      <c r="AB226"/>
      <c r="AC226"/>
      <c r="AD226" s="67"/>
      <c r="AE226"/>
      <c r="AF226" s="7">
        <v>44140</v>
      </c>
      <c r="AG226"/>
      <c r="AH226" s="7">
        <v>44124</v>
      </c>
      <c r="AI226" s="14" t="s">
        <v>1950</v>
      </c>
      <c r="AJ226" s="5" t="e">
        <f>VLOOKUP(A226,'[1]Externe MAJ Nov'!$A:$H,8,0)</f>
        <v>#N/A</v>
      </c>
      <c r="AK226" t="e">
        <f>VLOOKUP(A226,'[1]Externe MAJ Nov'!$A:$G,7,0)</f>
        <v>#N/A</v>
      </c>
      <c r="AL226" t="s">
        <v>40</v>
      </c>
      <c r="AM226" t="s">
        <v>1956</v>
      </c>
      <c r="AN226" s="7">
        <v>44124</v>
      </c>
    </row>
    <row r="227" spans="1:41" ht="15.6" x14ac:dyDescent="0.3">
      <c r="A227" t="str">
        <f t="shared" si="3"/>
        <v>21,21,21,21/443/tlsv1_0-enabled</v>
      </c>
      <c r="B227" t="s">
        <v>4618</v>
      </c>
      <c r="C227" t="s">
        <v>4619</v>
      </c>
      <c r="D227" s="5"/>
      <c r="E227" s="5" t="s">
        <v>2009</v>
      </c>
      <c r="F227" t="s">
        <v>2139</v>
      </c>
      <c r="G227" s="18"/>
      <c r="H227" t="s">
        <v>1944</v>
      </c>
      <c r="I227" t="s">
        <v>1945</v>
      </c>
      <c r="J227">
        <v>443</v>
      </c>
      <c r="K227" t="s">
        <v>1981</v>
      </c>
      <c r="L227" t="s">
        <v>1982</v>
      </c>
      <c r="M227" s="83">
        <v>4</v>
      </c>
      <c r="N227" t="s">
        <v>347</v>
      </c>
      <c r="O227" t="s">
        <v>348</v>
      </c>
      <c r="P227" t="s">
        <v>349</v>
      </c>
      <c r="Q227" t="s">
        <v>350</v>
      </c>
      <c r="R227" t="s">
        <v>351</v>
      </c>
      <c r="S227" t="s">
        <v>352</v>
      </c>
      <c r="T227" t="s">
        <v>67</v>
      </c>
      <c r="U227" t="s">
        <v>67</v>
      </c>
      <c r="V227" s="6">
        <v>41926</v>
      </c>
      <c r="W227" t="s">
        <v>215</v>
      </c>
      <c r="X227" s="5">
        <v>0</v>
      </c>
      <c r="Y227" t="s">
        <v>67</v>
      </c>
      <c r="Z227" t="s">
        <v>67</v>
      </c>
      <c r="AA227" s="18" t="s">
        <v>2073</v>
      </c>
      <c r="AB227"/>
      <c r="AC227"/>
      <c r="AD227" s="67"/>
      <c r="AE227"/>
      <c r="AF227" s="7">
        <v>44140</v>
      </c>
      <c r="AG227"/>
      <c r="AH227" s="7">
        <v>44124</v>
      </c>
      <c r="AI227" s="14" t="s">
        <v>1950</v>
      </c>
      <c r="AJ227" s="5" t="e">
        <f>VLOOKUP(A227,'[1]Externe MAJ Nov'!$A:$H,8,0)</f>
        <v>#N/A</v>
      </c>
      <c r="AK227" t="e">
        <f>VLOOKUP(A227,'[1]Externe MAJ Nov'!$A:$G,7,0)</f>
        <v>#N/A</v>
      </c>
      <c r="AL227" t="s">
        <v>40</v>
      </c>
      <c r="AM227" t="s">
        <v>1956</v>
      </c>
      <c r="AN227" s="7">
        <v>44124</v>
      </c>
    </row>
    <row r="228" spans="1:41" ht="15.6" x14ac:dyDescent="0.3">
      <c r="A228" t="str">
        <f t="shared" si="3"/>
        <v>21,21,21,21/443/ssl-cve-2011-3389-beast</v>
      </c>
      <c r="B228" t="s">
        <v>4618</v>
      </c>
      <c r="C228" t="s">
        <v>4619</v>
      </c>
      <c r="D228" s="5"/>
      <c r="E228" s="5" t="s">
        <v>2009</v>
      </c>
      <c r="F228" t="s">
        <v>2139</v>
      </c>
      <c r="G228" s="18"/>
      <c r="H228" t="s">
        <v>1944</v>
      </c>
      <c r="I228" t="s">
        <v>1945</v>
      </c>
      <c r="J228">
        <v>443</v>
      </c>
      <c r="K228" t="s">
        <v>1981</v>
      </c>
      <c r="L228" t="s">
        <v>1982</v>
      </c>
      <c r="M228" s="83">
        <v>4</v>
      </c>
      <c r="N228" t="s">
        <v>313</v>
      </c>
      <c r="O228" t="s">
        <v>314</v>
      </c>
      <c r="P228" t="s">
        <v>315</v>
      </c>
      <c r="Q228" t="s">
        <v>316</v>
      </c>
      <c r="R228" t="s">
        <v>2140</v>
      </c>
      <c r="S228" t="s">
        <v>318</v>
      </c>
      <c r="T228" t="s">
        <v>319</v>
      </c>
      <c r="U228" t="s">
        <v>1988</v>
      </c>
      <c r="V228" s="6">
        <v>40792</v>
      </c>
      <c r="W228" t="s">
        <v>215</v>
      </c>
      <c r="X228" s="5">
        <v>0</v>
      </c>
      <c r="Y228" t="s">
        <v>67</v>
      </c>
      <c r="Z228" t="s">
        <v>67</v>
      </c>
      <c r="AA228" s="18" t="s">
        <v>2073</v>
      </c>
      <c r="AB228"/>
      <c r="AC228"/>
      <c r="AD228" s="67"/>
      <c r="AE228"/>
      <c r="AF228" s="7">
        <v>44140</v>
      </c>
      <c r="AG228"/>
      <c r="AH228" s="7">
        <v>44124</v>
      </c>
      <c r="AI228" s="14" t="s">
        <v>1950</v>
      </c>
      <c r="AJ228" s="5" t="e">
        <f>VLOOKUP(A228,'[1]Externe MAJ Nov'!$A:$H,8,0)</f>
        <v>#N/A</v>
      </c>
      <c r="AK228" t="e">
        <f>VLOOKUP(A228,'[1]Externe MAJ Nov'!$A:$G,7,0)</f>
        <v>#N/A</v>
      </c>
      <c r="AL228" t="s">
        <v>40</v>
      </c>
      <c r="AM228" t="s">
        <v>1956</v>
      </c>
      <c r="AN228" s="7">
        <v>44124</v>
      </c>
    </row>
    <row r="229" spans="1:41" ht="15.6" x14ac:dyDescent="0.3">
      <c r="A229" t="str">
        <f t="shared" si="3"/>
        <v>21,21,21,21/443/ssl-cve-2016-2183-sweet32</v>
      </c>
      <c r="B229" t="s">
        <v>4618</v>
      </c>
      <c r="C229" t="s">
        <v>4619</v>
      </c>
      <c r="D229" s="5"/>
      <c r="E229" s="5" t="s">
        <v>2009</v>
      </c>
      <c r="F229" t="s">
        <v>2139</v>
      </c>
      <c r="G229" s="18"/>
      <c r="H229" t="s">
        <v>1944</v>
      </c>
      <c r="I229" t="s">
        <v>1945</v>
      </c>
      <c r="J229">
        <v>443</v>
      </c>
      <c r="K229" t="s">
        <v>1981</v>
      </c>
      <c r="L229" t="s">
        <v>1982</v>
      </c>
      <c r="M229" s="83">
        <v>5</v>
      </c>
      <c r="N229" t="s">
        <v>320</v>
      </c>
      <c r="O229" t="s">
        <v>321</v>
      </c>
      <c r="P229" t="s">
        <v>322</v>
      </c>
      <c r="Q229" t="s">
        <v>310</v>
      </c>
      <c r="R229" t="s">
        <v>1983</v>
      </c>
      <c r="S229" t="s">
        <v>323</v>
      </c>
      <c r="T229" t="s">
        <v>258</v>
      </c>
      <c r="U229" t="s">
        <v>1967</v>
      </c>
      <c r="V229" s="6">
        <v>42606</v>
      </c>
      <c r="W229" t="s">
        <v>215</v>
      </c>
      <c r="X229" s="5">
        <v>1</v>
      </c>
      <c r="Y229" t="s">
        <v>1968</v>
      </c>
      <c r="Z229" t="s">
        <v>1969</v>
      </c>
      <c r="AA229" s="18" t="s">
        <v>2073</v>
      </c>
      <c r="AB229"/>
      <c r="AC229"/>
      <c r="AD229" s="67"/>
      <c r="AE229"/>
      <c r="AF229" s="7">
        <v>44140</v>
      </c>
      <c r="AG229"/>
      <c r="AH229" s="7">
        <v>44124</v>
      </c>
      <c r="AI229" s="14" t="s">
        <v>1950</v>
      </c>
      <c r="AJ229" s="5" t="e">
        <f>VLOOKUP(A229,'[1]Externe MAJ Nov'!$A:$H,8,0)</f>
        <v>#N/A</v>
      </c>
      <c r="AK229" t="e">
        <f>VLOOKUP(A229,'[1]Externe MAJ Nov'!$A:$G,7,0)</f>
        <v>#N/A</v>
      </c>
      <c r="AL229" t="s">
        <v>40</v>
      </c>
      <c r="AM229" t="s">
        <v>1956</v>
      </c>
      <c r="AN229" s="7">
        <v>44124</v>
      </c>
    </row>
    <row r="230" spans="1:41" ht="15.6" x14ac:dyDescent="0.25">
      <c r="A230" t="str">
        <f t="shared" si="3"/>
        <v>21,21,21,21/443/certificate-common-name-mismatch</v>
      </c>
      <c r="B230" t="s">
        <v>4618</v>
      </c>
      <c r="C230" t="s">
        <v>4619</v>
      </c>
      <c r="D230" s="5"/>
      <c r="E230" s="5" t="s">
        <v>2002</v>
      </c>
      <c r="F230"/>
      <c r="G230" s="18"/>
      <c r="H230" t="s">
        <v>1944</v>
      </c>
      <c r="I230" t="s">
        <v>1945</v>
      </c>
      <c r="J230">
        <v>443</v>
      </c>
      <c r="K230" t="s">
        <v>1981</v>
      </c>
      <c r="L230" t="s">
        <v>1982</v>
      </c>
      <c r="M230" s="123">
        <v>7</v>
      </c>
      <c r="N230" t="s">
        <v>446</v>
      </c>
      <c r="O230" t="s">
        <v>447</v>
      </c>
      <c r="P230" t="s">
        <v>448</v>
      </c>
      <c r="Q230" t="s">
        <v>449</v>
      </c>
      <c r="R230" t="s">
        <v>1269</v>
      </c>
      <c r="S230" t="s">
        <v>67</v>
      </c>
      <c r="T230" t="s">
        <v>67</v>
      </c>
      <c r="U230" t="s">
        <v>67</v>
      </c>
      <c r="V230" s="6">
        <v>39297</v>
      </c>
      <c r="W230" t="s">
        <v>215</v>
      </c>
      <c r="X230" s="5">
        <v>0</v>
      </c>
      <c r="Y230" t="s">
        <v>67</v>
      </c>
      <c r="Z230" t="s">
        <v>67</v>
      </c>
      <c r="AA230" s="18" t="s">
        <v>2073</v>
      </c>
      <c r="AB230"/>
      <c r="AC230"/>
      <c r="AD230" s="67"/>
      <c r="AE230"/>
      <c r="AF230"/>
      <c r="AG230"/>
      <c r="AH230" s="7">
        <v>44124</v>
      </c>
      <c r="AI230" s="14" t="s">
        <v>1950</v>
      </c>
      <c r="AJ230" s="5" t="e">
        <f>VLOOKUP(A230,'[1]Externe MAJ Nov'!$A:$H,8,0)</f>
        <v>#N/A</v>
      </c>
      <c r="AK230" t="s">
        <v>1080</v>
      </c>
      <c r="AL230" t="s">
        <v>2002</v>
      </c>
      <c r="AM230" t="s">
        <v>1956</v>
      </c>
      <c r="AN230" s="7">
        <v>44124</v>
      </c>
    </row>
    <row r="231" spans="1:41" s="70" customFormat="1" ht="15.6" x14ac:dyDescent="0.3">
      <c r="A231" s="70" t="str">
        <f t="shared" si="3"/>
        <v>21,21,21,21/0/generic-tcp-timestamp</v>
      </c>
      <c r="B231" t="s">
        <v>4618</v>
      </c>
      <c r="C231" t="s">
        <v>4619</v>
      </c>
      <c r="D231" s="72"/>
      <c r="E231" s="72" t="s">
        <v>2228</v>
      </c>
      <c r="F231" s="5" t="s">
        <v>2200</v>
      </c>
      <c r="G231" s="77"/>
      <c r="H231" s="70" t="s">
        <v>67</v>
      </c>
      <c r="I231" s="70" t="s">
        <v>67</v>
      </c>
      <c r="J231" s="70">
        <v>0</v>
      </c>
      <c r="K231" s="70" t="s">
        <v>1946</v>
      </c>
      <c r="L231" s="70" t="s">
        <v>67</v>
      </c>
      <c r="M231" s="83">
        <v>1</v>
      </c>
      <c r="N231" t="s">
        <v>270</v>
      </c>
      <c r="O231" t="s">
        <v>271</v>
      </c>
      <c r="P231" t="s">
        <v>272</v>
      </c>
      <c r="Q231" t="s">
        <v>273</v>
      </c>
      <c r="R231" t="s">
        <v>274</v>
      </c>
      <c r="S231" t="s">
        <v>275</v>
      </c>
      <c r="T231" s="70" t="s">
        <v>67</v>
      </c>
      <c r="U231" t="s">
        <v>67</v>
      </c>
      <c r="V231">
        <v>35643</v>
      </c>
      <c r="W231" t="s">
        <v>215</v>
      </c>
      <c r="X231" s="5">
        <v>0</v>
      </c>
      <c r="Y231" t="s">
        <v>67</v>
      </c>
      <c r="Z231" t="s">
        <v>67</v>
      </c>
      <c r="AA231" s="18" t="s">
        <v>2230</v>
      </c>
      <c r="AD231" s="90"/>
      <c r="AH231" s="95">
        <v>44155</v>
      </c>
      <c r="AI231" s="14" t="s">
        <v>1956</v>
      </c>
      <c r="AJ231" s="5" t="e">
        <f>VLOOKUP(A231,'[1]Externe MAJ Nov'!$A:$H,8,0)</f>
        <v>#N/A</v>
      </c>
      <c r="AK231" t="e">
        <f>VLOOKUP(A231,'[1]Externe MAJ Nov'!$A:$G,7,0)</f>
        <v>#N/A</v>
      </c>
      <c r="AN231" s="81">
        <v>44155</v>
      </c>
      <c r="AO231"/>
    </row>
    <row r="232" spans="1:41" s="70" customFormat="1" ht="15.6" x14ac:dyDescent="0.3">
      <c r="A232" s="70" t="str">
        <f t="shared" si="3"/>
        <v>21,21,21,21/0/generic-tcp-timestamp</v>
      </c>
      <c r="B232" t="s">
        <v>4618</v>
      </c>
      <c r="C232" t="s">
        <v>4619</v>
      </c>
      <c r="D232" s="72"/>
      <c r="E232" s="72" t="s">
        <v>2228</v>
      </c>
      <c r="F232" s="5" t="s">
        <v>1950</v>
      </c>
      <c r="G232" s="77"/>
      <c r="H232" s="70" t="s">
        <v>1944</v>
      </c>
      <c r="I232" s="70" t="s">
        <v>1945</v>
      </c>
      <c r="J232" s="70">
        <v>0</v>
      </c>
      <c r="K232" s="70" t="s">
        <v>1946</v>
      </c>
      <c r="L232" s="70" t="s">
        <v>67</v>
      </c>
      <c r="M232" s="83">
        <v>1</v>
      </c>
      <c r="N232" s="70" t="s">
        <v>270</v>
      </c>
      <c r="O232" s="70" t="s">
        <v>271</v>
      </c>
      <c r="P232" s="70" t="s">
        <v>272</v>
      </c>
      <c r="Q232" s="70" t="s">
        <v>273</v>
      </c>
      <c r="R232" s="70" t="s">
        <v>274</v>
      </c>
      <c r="S232" s="70" t="s">
        <v>275</v>
      </c>
      <c r="T232" s="70" t="s">
        <v>67</v>
      </c>
      <c r="U232" s="70" t="s">
        <v>67</v>
      </c>
      <c r="V232" s="73">
        <v>35643</v>
      </c>
      <c r="W232" s="70" t="s">
        <v>215</v>
      </c>
      <c r="X232" s="72">
        <v>0</v>
      </c>
      <c r="Y232" s="70" t="s">
        <v>67</v>
      </c>
      <c r="Z232" s="70" t="s">
        <v>67</v>
      </c>
      <c r="AA232" s="77" t="s">
        <v>2231</v>
      </c>
      <c r="AC232" s="90" t="s">
        <v>4615</v>
      </c>
      <c r="AD232" s="90"/>
      <c r="AH232" s="95">
        <v>44155</v>
      </c>
      <c r="AI232" s="14" t="s">
        <v>1950</v>
      </c>
      <c r="AJ232" s="5" t="e">
        <f>VLOOKUP(A232,'[1]Externe MAJ Nov'!$A:$H,8,0)</f>
        <v>#N/A</v>
      </c>
      <c r="AK232" t="e">
        <f>VLOOKUP(A232,'[1]Externe MAJ Nov'!$A:$G,7,0)</f>
        <v>#N/A</v>
      </c>
      <c r="AN232" s="81">
        <v>44155</v>
      </c>
      <c r="AO232"/>
    </row>
    <row r="233" spans="1:41" s="70" customFormat="1" ht="15.6" x14ac:dyDescent="0.3">
      <c r="A233" s="70" t="str">
        <f t="shared" si="3"/>
        <v>21,21,21,21/0/generic-tcp-timestamp</v>
      </c>
      <c r="B233" t="s">
        <v>4618</v>
      </c>
      <c r="C233" t="s">
        <v>4619</v>
      </c>
      <c r="D233" s="72"/>
      <c r="E233" s="72" t="s">
        <v>2228</v>
      </c>
      <c r="F233" s="5" t="s">
        <v>2200</v>
      </c>
      <c r="G233" s="77"/>
      <c r="J233" s="70">
        <v>0</v>
      </c>
      <c r="M233" s="83">
        <v>1</v>
      </c>
      <c r="N233" s="70" t="s">
        <v>270</v>
      </c>
      <c r="O233" s="70" t="s">
        <v>271</v>
      </c>
      <c r="P233" s="70" t="s">
        <v>2232</v>
      </c>
      <c r="Q233" s="70" t="s">
        <v>2233</v>
      </c>
      <c r="V233" s="71"/>
      <c r="W233" s="70" t="s">
        <v>215</v>
      </c>
      <c r="X233" s="72"/>
      <c r="AA233" s="77"/>
      <c r="AC233" s="102"/>
      <c r="AD233" s="91"/>
      <c r="AH233" s="95">
        <v>44155</v>
      </c>
      <c r="AI233" s="14" t="s">
        <v>1956</v>
      </c>
      <c r="AJ233" s="5" t="e">
        <f>VLOOKUP(A233,'[1]Externe MAJ Nov'!$A:$H,8,0)</f>
        <v>#N/A</v>
      </c>
      <c r="AK233" t="e">
        <f>VLOOKUP(A233,'[1]Externe MAJ Nov'!$A:$G,7,0)</f>
        <v>#N/A</v>
      </c>
      <c r="AN233" s="81">
        <v>44155</v>
      </c>
      <c r="AO233"/>
    </row>
    <row r="234" spans="1:41" s="70" customFormat="1" ht="15.6" x14ac:dyDescent="0.25">
      <c r="A234" s="70" t="str">
        <f t="shared" si="3"/>
        <v>21,21,21,21/80/http-generic-script-blind-sql-injection</v>
      </c>
      <c r="B234" t="s">
        <v>4618</v>
      </c>
      <c r="C234" t="s">
        <v>4619</v>
      </c>
      <c r="D234" s="72"/>
      <c r="E234" s="72" t="s">
        <v>2228</v>
      </c>
      <c r="F234" s="5" t="s">
        <v>39</v>
      </c>
      <c r="G234" s="77" t="s">
        <v>2086</v>
      </c>
      <c r="H234" s="70" t="s">
        <v>1944</v>
      </c>
      <c r="I234" s="70" t="s">
        <v>1945</v>
      </c>
      <c r="J234" s="70">
        <v>80</v>
      </c>
      <c r="K234" s="70" t="s">
        <v>1961</v>
      </c>
      <c r="L234" s="70" t="s">
        <v>1962</v>
      </c>
      <c r="M234" s="123">
        <v>9</v>
      </c>
      <c r="N234" s="70" t="s">
        <v>2234</v>
      </c>
      <c r="O234" s="70" t="s">
        <v>2235</v>
      </c>
      <c r="P234" s="70" t="s">
        <v>2236</v>
      </c>
      <c r="Q234" s="70" t="s">
        <v>2237</v>
      </c>
      <c r="R234" s="70" t="s">
        <v>2238</v>
      </c>
      <c r="S234" s="70" t="s">
        <v>2239</v>
      </c>
      <c r="T234" s="70" t="s">
        <v>67</v>
      </c>
      <c r="U234" s="70" t="s">
        <v>67</v>
      </c>
      <c r="V234" s="71">
        <v>38353</v>
      </c>
      <c r="W234" s="70" t="s">
        <v>215</v>
      </c>
      <c r="X234" s="72">
        <v>0</v>
      </c>
      <c r="Y234" s="70" t="s">
        <v>67</v>
      </c>
      <c r="Z234" s="70" t="s">
        <v>67</v>
      </c>
      <c r="AA234" s="77" t="s">
        <v>2142</v>
      </c>
      <c r="AC234" s="102"/>
      <c r="AD234" s="91"/>
      <c r="AH234" s="95">
        <v>44155</v>
      </c>
      <c r="AI234" s="14" t="s">
        <v>1956</v>
      </c>
      <c r="AJ234" s="5" t="e">
        <f>VLOOKUP(A234,'[1]Externe MAJ Nov'!$A:$H,8,0)</f>
        <v>#N/A</v>
      </c>
      <c r="AK234" t="e">
        <f>VLOOKUP(A234,'[1]Externe MAJ Nov'!$A:$G,7,0)</f>
        <v>#N/A</v>
      </c>
      <c r="AN234" s="81">
        <v>44155</v>
      </c>
      <c r="AO234"/>
    </row>
    <row r="235" spans="1:41" s="70" customFormat="1" ht="15.6" x14ac:dyDescent="0.3">
      <c r="A235" s="70" t="str">
        <f t="shared" si="3"/>
        <v>21,21,21,21/0/drupal-cve-2020-13671</v>
      </c>
      <c r="B235" t="s">
        <v>4618</v>
      </c>
      <c r="C235" t="s">
        <v>4619</v>
      </c>
      <c r="D235" s="72"/>
      <c r="E235" s="72" t="s">
        <v>2228</v>
      </c>
      <c r="F235" s="5" t="s">
        <v>39</v>
      </c>
      <c r="G235" s="77" t="s">
        <v>2060</v>
      </c>
      <c r="H235" s="70" t="s">
        <v>1944</v>
      </c>
      <c r="I235" s="70" t="s">
        <v>1945</v>
      </c>
      <c r="J235" s="70">
        <v>0</v>
      </c>
      <c r="K235" s="70" t="s">
        <v>1946</v>
      </c>
      <c r="L235" s="70" t="s">
        <v>67</v>
      </c>
      <c r="M235" s="83">
        <v>4</v>
      </c>
      <c r="N235" s="70" t="s">
        <v>2240</v>
      </c>
      <c r="O235" s="70" t="s">
        <v>2241</v>
      </c>
      <c r="P235" s="70" t="s">
        <v>2242</v>
      </c>
      <c r="Q235" s="70" t="s">
        <v>2243</v>
      </c>
      <c r="R235" s="70" t="s">
        <v>2033</v>
      </c>
      <c r="S235" s="70" t="s">
        <v>2244</v>
      </c>
      <c r="T235" s="70" t="s">
        <v>2245</v>
      </c>
      <c r="U235" s="70" t="s">
        <v>2246</v>
      </c>
      <c r="V235" s="71">
        <v>44154</v>
      </c>
      <c r="W235" s="70" t="s">
        <v>51</v>
      </c>
      <c r="X235" s="72">
        <v>0</v>
      </c>
      <c r="Y235" s="70" t="s">
        <v>67</v>
      </c>
      <c r="Z235" s="70" t="s">
        <v>67</v>
      </c>
      <c r="AA235" s="77" t="s">
        <v>2037</v>
      </c>
      <c r="AC235" s="90"/>
      <c r="AD235" s="90"/>
      <c r="AH235" s="95">
        <v>44155</v>
      </c>
      <c r="AI235" s="14" t="s">
        <v>1956</v>
      </c>
      <c r="AJ235" s="5" t="e">
        <f>VLOOKUP(A235,'[1]Externe MAJ Nov'!$A:$H,8,0)</f>
        <v>#N/A</v>
      </c>
      <c r="AK235" t="e">
        <f>VLOOKUP(A235,'[1]Externe MAJ Nov'!$A:$G,7,0)</f>
        <v>#N/A</v>
      </c>
      <c r="AN235" s="81">
        <v>44155</v>
      </c>
      <c r="AO235"/>
    </row>
    <row r="236" spans="1:41" s="70" customFormat="1" ht="15.6" x14ac:dyDescent="0.3">
      <c r="A236" s="70" t="str">
        <f t="shared" si="3"/>
        <v>21,21,21,21/0/drupal-cve-2020-13671</v>
      </c>
      <c r="B236" t="s">
        <v>4618</v>
      </c>
      <c r="C236" t="s">
        <v>4619</v>
      </c>
      <c r="D236" s="72"/>
      <c r="E236" s="72" t="s">
        <v>2228</v>
      </c>
      <c r="F236" s="5" t="s">
        <v>39</v>
      </c>
      <c r="G236" s="77" t="s">
        <v>2027</v>
      </c>
      <c r="H236" s="70" t="s">
        <v>1944</v>
      </c>
      <c r="I236" s="70" t="s">
        <v>1945</v>
      </c>
      <c r="J236" s="70">
        <v>0</v>
      </c>
      <c r="K236" s="70" t="s">
        <v>1946</v>
      </c>
      <c r="L236" s="70" t="s">
        <v>67</v>
      </c>
      <c r="M236" s="83">
        <v>4</v>
      </c>
      <c r="N236" s="70" t="s">
        <v>2240</v>
      </c>
      <c r="O236" s="70" t="s">
        <v>2241</v>
      </c>
      <c r="P236" s="70" t="s">
        <v>2242</v>
      </c>
      <c r="Q236" s="70" t="s">
        <v>2243</v>
      </c>
      <c r="R236" s="70" t="s">
        <v>2033</v>
      </c>
      <c r="S236" s="70" t="s">
        <v>2244</v>
      </c>
      <c r="T236" s="70" t="s">
        <v>2245</v>
      </c>
      <c r="U236" s="70" t="s">
        <v>2246</v>
      </c>
      <c r="V236" s="71">
        <v>44154</v>
      </c>
      <c r="W236" s="70" t="s">
        <v>51</v>
      </c>
      <c r="X236" s="72">
        <v>0</v>
      </c>
      <c r="Y236" s="70" t="s">
        <v>67</v>
      </c>
      <c r="Z236" s="70" t="s">
        <v>67</v>
      </c>
      <c r="AA236" s="77" t="s">
        <v>2037</v>
      </c>
      <c r="AC236" s="102"/>
      <c r="AD236" s="91"/>
      <c r="AH236" s="95">
        <v>44155</v>
      </c>
      <c r="AI236" s="14" t="s">
        <v>1956</v>
      </c>
      <c r="AJ236" s="5" t="e">
        <f>VLOOKUP(A236,'[1]Externe MAJ Nov'!$A:$H,8,0)</f>
        <v>#N/A</v>
      </c>
      <c r="AK236" t="e">
        <f>VLOOKUP(A236,'[1]Externe MAJ Nov'!$A:$G,7,0)</f>
        <v>#N/A</v>
      </c>
      <c r="AN236" s="81">
        <v>44155</v>
      </c>
      <c r="AO236"/>
    </row>
    <row r="237" spans="1:41" s="70" customFormat="1" ht="15.6" x14ac:dyDescent="0.25">
      <c r="A237" s="70" t="str">
        <f t="shared" si="3"/>
        <v>21,21,21,21/443/tls-server-cert-expired</v>
      </c>
      <c r="B237" t="s">
        <v>4618</v>
      </c>
      <c r="C237" t="s">
        <v>4619</v>
      </c>
      <c r="D237" s="72"/>
      <c r="E237" s="72" t="s">
        <v>2228</v>
      </c>
      <c r="F237" s="5" t="s">
        <v>39</v>
      </c>
      <c r="G237" s="77" t="s">
        <v>2110</v>
      </c>
      <c r="H237" s="70" t="s">
        <v>1944</v>
      </c>
      <c r="I237" s="70" t="s">
        <v>2008</v>
      </c>
      <c r="J237" s="70">
        <v>443</v>
      </c>
      <c r="K237" s="70" t="s">
        <v>1981</v>
      </c>
      <c r="L237" s="70" t="s">
        <v>2010</v>
      </c>
      <c r="M237" s="123">
        <v>7</v>
      </c>
      <c r="N237" s="70" t="s">
        <v>606</v>
      </c>
      <c r="O237" s="70" t="s">
        <v>607</v>
      </c>
      <c r="P237" s="70" t="s">
        <v>608</v>
      </c>
      <c r="Q237" s="70" t="s">
        <v>609</v>
      </c>
      <c r="R237" s="70" t="s">
        <v>2111</v>
      </c>
      <c r="S237" s="70" t="s">
        <v>67</v>
      </c>
      <c r="T237" s="70" t="s">
        <v>67</v>
      </c>
      <c r="U237" s="70" t="s">
        <v>67</v>
      </c>
      <c r="V237" s="71">
        <v>34700</v>
      </c>
      <c r="W237" s="70" t="s">
        <v>215</v>
      </c>
      <c r="X237" s="72">
        <v>0</v>
      </c>
      <c r="Y237" s="70" t="s">
        <v>67</v>
      </c>
      <c r="Z237" s="70" t="s">
        <v>67</v>
      </c>
      <c r="AA237" s="77" t="s">
        <v>2247</v>
      </c>
      <c r="AC237" s="102"/>
      <c r="AD237" s="67"/>
      <c r="AH237" s="95">
        <v>44155</v>
      </c>
      <c r="AI237" s="14" t="s">
        <v>1956</v>
      </c>
      <c r="AJ237" s="5" t="e">
        <f>VLOOKUP(A237,'[1]Externe MAJ Nov'!$A:$H,8,0)</f>
        <v>#N/A</v>
      </c>
      <c r="AK237" t="e">
        <f>VLOOKUP(A237,'[1]Externe MAJ Nov'!$A:$G,7,0)</f>
        <v>#N/A</v>
      </c>
      <c r="AN237" s="81">
        <v>44155</v>
      </c>
      <c r="AO237"/>
    </row>
    <row r="238" spans="1:41" s="70" customFormat="1" ht="15.6" x14ac:dyDescent="0.3">
      <c r="A238" s="70" t="str">
        <f t="shared" si="3"/>
        <v>21,21,21,21/443/tls-server-cert-to-expire</v>
      </c>
      <c r="B238" t="s">
        <v>4618</v>
      </c>
      <c r="C238" t="s">
        <v>4619</v>
      </c>
      <c r="D238" s="72"/>
      <c r="E238" s="72" t="s">
        <v>2009</v>
      </c>
      <c r="F238" s="5" t="s">
        <v>39</v>
      </c>
      <c r="G238" s="77" t="s">
        <v>2069</v>
      </c>
      <c r="H238" s="70" t="s">
        <v>1944</v>
      </c>
      <c r="I238" s="70" t="s">
        <v>1945</v>
      </c>
      <c r="J238" s="70">
        <v>443</v>
      </c>
      <c r="K238" s="70" t="s">
        <v>1981</v>
      </c>
      <c r="L238" s="70" t="s">
        <v>67</v>
      </c>
      <c r="M238" s="83">
        <v>1</v>
      </c>
      <c r="N238" s="70" t="s">
        <v>984</v>
      </c>
      <c r="O238" s="70" t="s">
        <v>985</v>
      </c>
      <c r="P238" s="70" t="s">
        <v>986</v>
      </c>
      <c r="Q238" s="70" t="s">
        <v>609</v>
      </c>
      <c r="R238" s="70" t="s">
        <v>2248</v>
      </c>
      <c r="S238" s="70" t="s">
        <v>67</v>
      </c>
      <c r="T238" s="70" t="s">
        <v>67</v>
      </c>
      <c r="U238" s="70" t="s">
        <v>67</v>
      </c>
      <c r="V238" s="71">
        <v>34700</v>
      </c>
      <c r="W238" s="70" t="s">
        <v>215</v>
      </c>
      <c r="X238" s="72">
        <v>0</v>
      </c>
      <c r="Y238" s="70" t="s">
        <v>67</v>
      </c>
      <c r="Z238" s="70" t="s">
        <v>67</v>
      </c>
      <c r="AA238" s="77" t="s">
        <v>2247</v>
      </c>
      <c r="AC238" s="90"/>
      <c r="AD238" s="90"/>
      <c r="AG238" s="8">
        <v>44153</v>
      </c>
      <c r="AH238" s="95">
        <v>44155</v>
      </c>
      <c r="AI238" s="14" t="s">
        <v>39</v>
      </c>
      <c r="AJ238" s="5" t="e">
        <f>VLOOKUP(A238,'[1]Externe MAJ Nov'!$A:$H,8,0)</f>
        <v>#N/A</v>
      </c>
      <c r="AK238" t="e">
        <f>VLOOKUP(A238,'[1]Externe MAJ Nov'!$A:$G,7,0)</f>
        <v>#N/A</v>
      </c>
      <c r="AN238" s="81">
        <v>44155</v>
      </c>
      <c r="AO238"/>
    </row>
    <row r="239" spans="1:41" s="70" customFormat="1" ht="15.6" x14ac:dyDescent="0.3">
      <c r="A239" s="70" t="str">
        <f t="shared" si="3"/>
        <v>21,21,21,21/443/tls-server-cert-to-expire</v>
      </c>
      <c r="B239" t="s">
        <v>4618</v>
      </c>
      <c r="C239" t="s">
        <v>4619</v>
      </c>
      <c r="D239" s="72"/>
      <c r="E239" s="72" t="s">
        <v>2009</v>
      </c>
      <c r="F239" s="5" t="s">
        <v>39</v>
      </c>
      <c r="G239" s="77" t="s">
        <v>2115</v>
      </c>
      <c r="H239" s="70" t="s">
        <v>1944</v>
      </c>
      <c r="I239" s="70" t="s">
        <v>2087</v>
      </c>
      <c r="J239" s="70">
        <v>443</v>
      </c>
      <c r="K239" s="70" t="s">
        <v>1981</v>
      </c>
      <c r="L239" s="70" t="s">
        <v>1982</v>
      </c>
      <c r="M239" s="83">
        <v>1</v>
      </c>
      <c r="N239" s="70" t="s">
        <v>984</v>
      </c>
      <c r="O239" s="70" t="s">
        <v>985</v>
      </c>
      <c r="P239" s="70" t="s">
        <v>986</v>
      </c>
      <c r="Q239" s="70" t="s">
        <v>609</v>
      </c>
      <c r="R239" s="70" t="s">
        <v>2249</v>
      </c>
      <c r="S239" s="70" t="s">
        <v>67</v>
      </c>
      <c r="T239" s="70" t="s">
        <v>67</v>
      </c>
      <c r="U239" s="70" t="s">
        <v>67</v>
      </c>
      <c r="V239" s="71">
        <v>34700</v>
      </c>
      <c r="W239" s="70" t="s">
        <v>215</v>
      </c>
      <c r="X239" s="72">
        <v>0</v>
      </c>
      <c r="Y239" s="70" t="s">
        <v>67</v>
      </c>
      <c r="Z239" s="70" t="s">
        <v>67</v>
      </c>
      <c r="AA239" s="77" t="s">
        <v>2247</v>
      </c>
      <c r="AC239" s="102"/>
      <c r="AD239" s="92"/>
      <c r="AH239" s="95">
        <v>44155</v>
      </c>
      <c r="AI239" s="14" t="s">
        <v>39</v>
      </c>
      <c r="AJ239" s="5" t="e">
        <f>VLOOKUP(A239,'[1]Externe MAJ Nov'!$A:$H,8,0)</f>
        <v>#N/A</v>
      </c>
      <c r="AK239" t="e">
        <f>VLOOKUP(A239,'[1]Externe MAJ Nov'!$A:$G,7,0)</f>
        <v>#N/A</v>
      </c>
      <c r="AN239" s="81">
        <v>44155</v>
      </c>
      <c r="AO239"/>
    </row>
    <row r="240" spans="1:41" s="70" customFormat="1" ht="15.6" x14ac:dyDescent="0.3">
      <c r="A240" s="70" t="str">
        <f t="shared" si="3"/>
        <v>21,21,21,21/25/tls-untrusted-ca</v>
      </c>
      <c r="B240" t="s">
        <v>4618</v>
      </c>
      <c r="C240" t="s">
        <v>4619</v>
      </c>
      <c r="D240" s="72"/>
      <c r="E240" s="72" t="s">
        <v>2228</v>
      </c>
      <c r="F240" s="5" t="s">
        <v>1080</v>
      </c>
      <c r="G240" s="77" t="s">
        <v>1943</v>
      </c>
      <c r="H240" s="70" t="s">
        <v>1944</v>
      </c>
      <c r="I240" s="70" t="s">
        <v>1945</v>
      </c>
      <c r="J240" s="70">
        <v>25</v>
      </c>
      <c r="K240" s="70" t="s">
        <v>1951</v>
      </c>
      <c r="L240" s="70" t="s">
        <v>67</v>
      </c>
      <c r="M240" s="83">
        <v>6</v>
      </c>
      <c r="N240" s="70" t="s">
        <v>341</v>
      </c>
      <c r="O240" s="70" t="s">
        <v>342</v>
      </c>
      <c r="P240" s="70" t="s">
        <v>343</v>
      </c>
      <c r="Q240" s="70" t="s">
        <v>344</v>
      </c>
      <c r="R240" s="70" t="s">
        <v>2250</v>
      </c>
      <c r="S240" s="70" t="s">
        <v>346</v>
      </c>
      <c r="T240" s="70" t="s">
        <v>67</v>
      </c>
      <c r="U240" s="70" t="s">
        <v>67</v>
      </c>
      <c r="V240" s="71">
        <v>34700</v>
      </c>
      <c r="W240" s="70" t="s">
        <v>215</v>
      </c>
      <c r="X240" s="72">
        <v>0</v>
      </c>
      <c r="Y240" s="70" t="s">
        <v>67</v>
      </c>
      <c r="Z240" s="70" t="s">
        <v>67</v>
      </c>
      <c r="AA240" s="77" t="s">
        <v>2247</v>
      </c>
      <c r="AC240" s="102"/>
      <c r="AD240" s="90"/>
      <c r="AH240" s="95">
        <v>44155</v>
      </c>
      <c r="AI240" s="14" t="s">
        <v>1950</v>
      </c>
      <c r="AJ240" s="5" t="e">
        <f>VLOOKUP(A240,'[1]Externe MAJ Nov'!$A:$H,8,0)</f>
        <v>#N/A</v>
      </c>
      <c r="AK240" t="e">
        <f>VLOOKUP(A240,'[1]Externe MAJ Nov'!$A:$G,7,0)</f>
        <v>#N/A</v>
      </c>
      <c r="AN240" s="81">
        <v>44155</v>
      </c>
      <c r="AO240"/>
    </row>
    <row r="241" spans="1:41" s="70" customFormat="1" ht="15.6" x14ac:dyDescent="0.3">
      <c r="A241" s="70" t="str">
        <f t="shared" si="3"/>
        <v>21,21,21,21/443/tls-untrusted-ca</v>
      </c>
      <c r="B241" t="s">
        <v>4618</v>
      </c>
      <c r="C241" t="s">
        <v>4619</v>
      </c>
      <c r="D241" s="72"/>
      <c r="E241" s="72" t="s">
        <v>2228</v>
      </c>
      <c r="F241" s="5" t="s">
        <v>39</v>
      </c>
      <c r="G241" s="77" t="s">
        <v>2110</v>
      </c>
      <c r="H241" s="70" t="s">
        <v>1944</v>
      </c>
      <c r="I241" s="70" t="s">
        <v>2008</v>
      </c>
      <c r="J241" s="70">
        <v>443</v>
      </c>
      <c r="K241" s="70" t="s">
        <v>1981</v>
      </c>
      <c r="L241" s="70" t="s">
        <v>2010</v>
      </c>
      <c r="M241" s="83">
        <v>6</v>
      </c>
      <c r="N241" s="70" t="s">
        <v>341</v>
      </c>
      <c r="O241" s="70" t="s">
        <v>342</v>
      </c>
      <c r="P241" s="70" t="s">
        <v>343</v>
      </c>
      <c r="Q241" s="70" t="s">
        <v>344</v>
      </c>
      <c r="R241" s="70" t="s">
        <v>2251</v>
      </c>
      <c r="S241" s="70" t="s">
        <v>346</v>
      </c>
      <c r="T241" s="70" t="s">
        <v>67</v>
      </c>
      <c r="U241" s="70" t="s">
        <v>67</v>
      </c>
      <c r="V241" s="71">
        <v>34700</v>
      </c>
      <c r="W241" s="70" t="s">
        <v>215</v>
      </c>
      <c r="X241" s="72">
        <v>0</v>
      </c>
      <c r="Y241" s="70" t="s">
        <v>67</v>
      </c>
      <c r="Z241" s="70" t="s">
        <v>67</v>
      </c>
      <c r="AA241" s="77" t="s">
        <v>2247</v>
      </c>
      <c r="AC241" s="90"/>
      <c r="AD241" s="67"/>
      <c r="AH241" s="95">
        <v>44155</v>
      </c>
      <c r="AI241" s="14" t="s">
        <v>1956</v>
      </c>
      <c r="AJ241" s="5" t="e">
        <f>VLOOKUP(A241,'[1]Externe MAJ Nov'!$A:$H,8,0)</f>
        <v>#N/A</v>
      </c>
      <c r="AK241" t="e">
        <f>VLOOKUP(A241,'[1]Externe MAJ Nov'!$A:$G,7,0)</f>
        <v>#N/A</v>
      </c>
      <c r="AN241" s="81">
        <v>44155</v>
      </c>
      <c r="AO241"/>
    </row>
    <row r="242" spans="1:41" s="70" customFormat="1" ht="15.6" x14ac:dyDescent="0.25">
      <c r="A242" s="70" t="str">
        <f t="shared" ref="A242:A243" si="4">B242&amp;"/"&amp;J242&amp;"/"&amp;N242</f>
        <v>21,21,21,21/25/certificate-common-name-mismatch</v>
      </c>
      <c r="B242" t="s">
        <v>4618</v>
      </c>
      <c r="C242" t="s">
        <v>4619</v>
      </c>
      <c r="D242" s="72"/>
      <c r="E242" s="72" t="s">
        <v>2228</v>
      </c>
      <c r="F242" s="5" t="s">
        <v>1080</v>
      </c>
      <c r="G242" s="77" t="s">
        <v>1943</v>
      </c>
      <c r="H242" s="70" t="s">
        <v>1944</v>
      </c>
      <c r="I242" s="70" t="s">
        <v>1945</v>
      </c>
      <c r="J242" s="70">
        <v>25</v>
      </c>
      <c r="K242" s="70" t="s">
        <v>1951</v>
      </c>
      <c r="L242" s="70" t="s">
        <v>67</v>
      </c>
      <c r="M242" s="123">
        <v>7</v>
      </c>
      <c r="N242" s="70" t="s">
        <v>446</v>
      </c>
      <c r="O242" s="70" t="s">
        <v>447</v>
      </c>
      <c r="P242" s="70" t="s">
        <v>2252</v>
      </c>
      <c r="Q242" s="70" t="s">
        <v>449</v>
      </c>
      <c r="R242" s="70" t="s">
        <v>2253</v>
      </c>
      <c r="S242" s="70" t="s">
        <v>67</v>
      </c>
      <c r="T242" s="70" t="s">
        <v>67</v>
      </c>
      <c r="U242" s="70" t="s">
        <v>67</v>
      </c>
      <c r="V242" s="71">
        <v>39297</v>
      </c>
      <c r="W242" s="70" t="s">
        <v>215</v>
      </c>
      <c r="X242" s="72">
        <v>0</v>
      </c>
      <c r="Y242" s="70" t="s">
        <v>67</v>
      </c>
      <c r="Z242" s="70" t="s">
        <v>67</v>
      </c>
      <c r="AA242" s="77" t="s">
        <v>2247</v>
      </c>
      <c r="AC242" s="102"/>
      <c r="AD242" s="90"/>
      <c r="AH242" s="95">
        <v>44155</v>
      </c>
      <c r="AI242" s="14" t="s">
        <v>1950</v>
      </c>
      <c r="AJ242" s="5" t="e">
        <f>VLOOKUP(A242,'[1]Externe MAJ Nov'!$A:$H,8,0)</f>
        <v>#N/A</v>
      </c>
      <c r="AK242" t="e">
        <f>VLOOKUP(A242,'[1]Externe MAJ Nov'!$A:$G,7,0)</f>
        <v>#N/A</v>
      </c>
      <c r="AN242" s="81">
        <v>44155</v>
      </c>
      <c r="AO242"/>
    </row>
    <row r="243" spans="1:41" s="70" customFormat="1" ht="15.6" x14ac:dyDescent="0.3">
      <c r="A243" s="70" t="str">
        <f t="shared" si="4"/>
        <v>21,21,21,21/25/ssl-self-signed-certificate</v>
      </c>
      <c r="B243" t="s">
        <v>4618</v>
      </c>
      <c r="C243" t="s">
        <v>4619</v>
      </c>
      <c r="D243" s="72"/>
      <c r="E243" s="72" t="s">
        <v>2228</v>
      </c>
      <c r="F243" s="5" t="s">
        <v>1080</v>
      </c>
      <c r="G243" s="77" t="s">
        <v>1943</v>
      </c>
      <c r="H243" s="70" t="s">
        <v>1944</v>
      </c>
      <c r="I243" s="70" t="s">
        <v>1945</v>
      </c>
      <c r="J243" s="70">
        <v>25</v>
      </c>
      <c r="K243" s="70" t="s">
        <v>1951</v>
      </c>
      <c r="L243" s="70" t="s">
        <v>67</v>
      </c>
      <c r="M243" s="83">
        <v>4</v>
      </c>
      <c r="N243" s="70" t="s">
        <v>324</v>
      </c>
      <c r="O243" s="70" t="s">
        <v>325</v>
      </c>
      <c r="P243" s="70" t="s">
        <v>326</v>
      </c>
      <c r="Q243" s="70" t="s">
        <v>327</v>
      </c>
      <c r="R243" s="70" t="s">
        <v>328</v>
      </c>
      <c r="S243" s="70" t="s">
        <v>67</v>
      </c>
      <c r="T243" s="70" t="s">
        <v>67</v>
      </c>
      <c r="U243" s="70" t="s">
        <v>67</v>
      </c>
      <c r="V243" s="71">
        <v>34700</v>
      </c>
      <c r="W243" s="70" t="s">
        <v>215</v>
      </c>
      <c r="X243" s="72">
        <v>0</v>
      </c>
      <c r="Y243" s="70" t="s">
        <v>67</v>
      </c>
      <c r="Z243" s="70" t="s">
        <v>67</v>
      </c>
      <c r="AA243" s="77" t="s">
        <v>2247</v>
      </c>
      <c r="AC243" s="102"/>
      <c r="AD243" s="90"/>
      <c r="AH243" s="95">
        <v>44155</v>
      </c>
      <c r="AI243" s="14" t="s">
        <v>1950</v>
      </c>
      <c r="AJ243" s="5" t="e">
        <f>VLOOKUP(A243,'[1]Externe MAJ Nov'!$A:$H,8,0)</f>
        <v>#N/A</v>
      </c>
      <c r="AK243" t="e">
        <f>VLOOKUP(A243,'[1]Externe MAJ Nov'!$A:$G,7,0)</f>
        <v>#N/A</v>
      </c>
      <c r="AN243" s="81">
        <v>44155</v>
      </c>
      <c r="AO243"/>
    </row>
    <row r="244" spans="1:41" x14ac:dyDescent="0.25">
      <c r="A244" s="96" t="s">
        <v>2262</v>
      </c>
      <c r="B244" t="s">
        <v>4618</v>
      </c>
      <c r="C244" t="s">
        <v>4619</v>
      </c>
      <c r="D244" s="96"/>
      <c r="E244" s="96" t="s">
        <v>291</v>
      </c>
      <c r="F244" s="96" t="s">
        <v>1956</v>
      </c>
      <c r="G244" s="96" t="s">
        <v>2229</v>
      </c>
      <c r="H244" s="96" t="s">
        <v>67</v>
      </c>
      <c r="I244" s="96" t="s">
        <v>67</v>
      </c>
      <c r="J244" s="96">
        <v>0</v>
      </c>
      <c r="K244" s="96" t="s">
        <v>1946</v>
      </c>
      <c r="L244" s="96" t="s">
        <v>67</v>
      </c>
      <c r="M244" s="96">
        <v>1</v>
      </c>
      <c r="N244" s="96" t="s">
        <v>270</v>
      </c>
      <c r="O244" s="96" t="s">
        <v>271</v>
      </c>
      <c r="P244" s="96" t="s">
        <v>272</v>
      </c>
      <c r="Q244" s="96" t="s">
        <v>273</v>
      </c>
      <c r="R244" s="96" t="s">
        <v>274</v>
      </c>
      <c r="S244" s="96" t="s">
        <v>275</v>
      </c>
      <c r="T244" s="96" t="s">
        <v>67</v>
      </c>
      <c r="U244" s="96" t="s">
        <v>67</v>
      </c>
      <c r="V244" s="97">
        <v>35643</v>
      </c>
      <c r="W244" s="96" t="s">
        <v>215</v>
      </c>
      <c r="X244" s="96">
        <v>0</v>
      </c>
      <c r="Y244" s="96" t="s">
        <v>67</v>
      </c>
      <c r="Z244" s="96" t="s">
        <v>67</v>
      </c>
      <c r="AA244" s="96" t="s">
        <v>2263</v>
      </c>
      <c r="AB244" s="96"/>
      <c r="AC244" s="90"/>
      <c r="AD244" s="96"/>
      <c r="AE244" s="96"/>
      <c r="AF244" s="96"/>
      <c r="AG244" s="96"/>
      <c r="AH244" s="98">
        <v>44185</v>
      </c>
      <c r="AI244" s="99" t="s">
        <v>1956</v>
      </c>
      <c r="AJ244" s="100" t="str">
        <f>VLOOKUP(A244,'[1]Externe MAJ Nov'!$A:$H,8,0)</f>
        <v>New</v>
      </c>
      <c r="AK244" s="96" t="s">
        <v>267</v>
      </c>
      <c r="AL244" s="96"/>
      <c r="AM244" s="96"/>
      <c r="AN244" s="7">
        <v>44185</v>
      </c>
    </row>
    <row r="245" spans="1:41" x14ac:dyDescent="0.25">
      <c r="A245" s="96" t="s">
        <v>2264</v>
      </c>
      <c r="B245" t="s">
        <v>4618</v>
      </c>
      <c r="C245" t="s">
        <v>4619</v>
      </c>
      <c r="D245" s="96"/>
      <c r="E245" s="96" t="s">
        <v>40</v>
      </c>
      <c r="F245" s="96" t="s">
        <v>2265</v>
      </c>
      <c r="G245" s="96" t="s">
        <v>2266</v>
      </c>
      <c r="H245" s="96" t="s">
        <v>2267</v>
      </c>
      <c r="I245" s="96" t="s">
        <v>2268</v>
      </c>
      <c r="J245" s="96">
        <v>0</v>
      </c>
      <c r="K245" s="96" t="s">
        <v>1946</v>
      </c>
      <c r="L245" s="96" t="s">
        <v>67</v>
      </c>
      <c r="M245" s="96">
        <v>4</v>
      </c>
      <c r="N245" s="96" t="s">
        <v>2269</v>
      </c>
      <c r="O245" s="96" t="s">
        <v>2270</v>
      </c>
      <c r="P245" s="96" t="s">
        <v>2271</v>
      </c>
      <c r="Q245" s="96" t="s">
        <v>2272</v>
      </c>
      <c r="R245" s="96" t="s">
        <v>2273</v>
      </c>
      <c r="S245" s="96" t="s">
        <v>67</v>
      </c>
      <c r="T245" s="96" t="s">
        <v>2274</v>
      </c>
      <c r="U245" s="96" t="s">
        <v>2275</v>
      </c>
      <c r="V245" s="97">
        <v>43003</v>
      </c>
      <c r="W245" s="96" t="s">
        <v>51</v>
      </c>
      <c r="X245" s="96">
        <v>0</v>
      </c>
      <c r="Y245" s="96" t="s">
        <v>67</v>
      </c>
      <c r="Z245" s="96" t="s">
        <v>67</v>
      </c>
      <c r="AA245" s="96" t="s">
        <v>2247</v>
      </c>
      <c r="AB245" s="96"/>
      <c r="AC245" s="102"/>
      <c r="AD245" s="96"/>
      <c r="AE245" s="96"/>
      <c r="AF245" s="96"/>
      <c r="AG245" s="96"/>
      <c r="AH245" s="98">
        <v>44185</v>
      </c>
      <c r="AI245" s="99" t="s">
        <v>39</v>
      </c>
      <c r="AJ245" s="100" t="e">
        <f>VLOOKUP(A245,'[1]Externe MAJ Nov'!$A:$H,8,0)</f>
        <v>#N/A</v>
      </c>
      <c r="AK245" s="96"/>
      <c r="AL245" s="96"/>
      <c r="AM245" s="96"/>
      <c r="AN245" s="7">
        <v>44185</v>
      </c>
    </row>
    <row r="246" spans="1:41" x14ac:dyDescent="0.25">
      <c r="A246" s="96" t="s">
        <v>2276</v>
      </c>
      <c r="B246" t="s">
        <v>4618</v>
      </c>
      <c r="C246" t="s">
        <v>4619</v>
      </c>
      <c r="D246" s="96"/>
      <c r="E246" s="96" t="s">
        <v>40</v>
      </c>
      <c r="F246" s="96" t="s">
        <v>2265</v>
      </c>
      <c r="G246" s="96" t="s">
        <v>2266</v>
      </c>
      <c r="H246" s="96" t="s">
        <v>2267</v>
      </c>
      <c r="I246" s="96" t="s">
        <v>2268</v>
      </c>
      <c r="J246" s="96">
        <v>0</v>
      </c>
      <c r="K246" s="96" t="s">
        <v>1946</v>
      </c>
      <c r="L246" s="96" t="s">
        <v>67</v>
      </c>
      <c r="M246" s="99">
        <v>7</v>
      </c>
      <c r="N246" s="96" t="s">
        <v>2277</v>
      </c>
      <c r="O246" s="96" t="s">
        <v>2278</v>
      </c>
      <c r="P246" s="96" t="s">
        <v>2279</v>
      </c>
      <c r="Q246" s="96" t="s">
        <v>2280</v>
      </c>
      <c r="R246" s="96" t="s">
        <v>2281</v>
      </c>
      <c r="S246" s="96" t="s">
        <v>67</v>
      </c>
      <c r="T246" s="96" t="s">
        <v>2282</v>
      </c>
      <c r="U246" s="96" t="s">
        <v>2283</v>
      </c>
      <c r="V246" s="97">
        <v>42801</v>
      </c>
      <c r="W246" s="96" t="s">
        <v>51</v>
      </c>
      <c r="X246" s="96">
        <v>0</v>
      </c>
      <c r="Y246" s="96" t="s">
        <v>67</v>
      </c>
      <c r="Z246" s="96" t="s">
        <v>67</v>
      </c>
      <c r="AA246" s="96" t="s">
        <v>2247</v>
      </c>
      <c r="AB246" s="96"/>
      <c r="AC246" s="102"/>
      <c r="AD246" s="96"/>
      <c r="AE246" s="96"/>
      <c r="AF246" s="96"/>
      <c r="AG246" s="96"/>
      <c r="AH246" s="98">
        <v>44185</v>
      </c>
      <c r="AI246" s="99" t="s">
        <v>39</v>
      </c>
      <c r="AJ246" s="100" t="e">
        <f>VLOOKUP(A246,'[1]Externe MAJ Nov'!$A:$H,8,0)</f>
        <v>#N/A</v>
      </c>
      <c r="AK246" s="96"/>
      <c r="AL246" s="96"/>
      <c r="AM246" s="96"/>
      <c r="AN246" s="7">
        <v>44185</v>
      </c>
    </row>
    <row r="247" spans="1:41" x14ac:dyDescent="0.25">
      <c r="A247" s="96" t="s">
        <v>2284</v>
      </c>
      <c r="B247" t="s">
        <v>4618</v>
      </c>
      <c r="C247" t="s">
        <v>4619</v>
      </c>
      <c r="D247" s="96"/>
      <c r="E247" s="96" t="s">
        <v>40</v>
      </c>
      <c r="F247" s="96" t="s">
        <v>2265</v>
      </c>
      <c r="G247" s="96" t="s">
        <v>2266</v>
      </c>
      <c r="H247" s="96" t="s">
        <v>2267</v>
      </c>
      <c r="I247" s="96" t="s">
        <v>2268</v>
      </c>
      <c r="J247" s="96">
        <v>0</v>
      </c>
      <c r="K247" s="96" t="s">
        <v>1946</v>
      </c>
      <c r="L247" s="96" t="s">
        <v>67</v>
      </c>
      <c r="M247" s="96">
        <v>4</v>
      </c>
      <c r="N247" s="96" t="s">
        <v>2285</v>
      </c>
      <c r="O247" s="96" t="s">
        <v>2286</v>
      </c>
      <c r="P247" s="96" t="s">
        <v>2287</v>
      </c>
      <c r="Q247" s="96" t="s">
        <v>2272</v>
      </c>
      <c r="R247" s="96" t="s">
        <v>2288</v>
      </c>
      <c r="S247" s="96" t="s">
        <v>67</v>
      </c>
      <c r="T247" s="96" t="s">
        <v>2289</v>
      </c>
      <c r="U247" s="96" t="s">
        <v>2290</v>
      </c>
      <c r="V247" s="97">
        <v>42829</v>
      </c>
      <c r="W247" s="96" t="s">
        <v>51</v>
      </c>
      <c r="X247" s="96">
        <v>0</v>
      </c>
      <c r="Y247" s="96" t="s">
        <v>67</v>
      </c>
      <c r="Z247" s="96" t="s">
        <v>67</v>
      </c>
      <c r="AA247" s="96" t="s">
        <v>2247</v>
      </c>
      <c r="AB247" s="96"/>
      <c r="AC247" s="90"/>
      <c r="AD247" s="96"/>
      <c r="AE247" s="96"/>
      <c r="AF247" s="96"/>
      <c r="AG247" s="96"/>
      <c r="AH247" s="98">
        <v>44185</v>
      </c>
      <c r="AI247" s="99" t="s">
        <v>39</v>
      </c>
      <c r="AJ247" s="100" t="e">
        <f>VLOOKUP(A247,'[1]Externe MAJ Nov'!$A:$H,8,0)</f>
        <v>#N/A</v>
      </c>
      <c r="AK247" s="96"/>
      <c r="AL247" s="96"/>
      <c r="AM247" s="96"/>
      <c r="AN247" s="7">
        <v>44185</v>
      </c>
    </row>
    <row r="248" spans="1:41" x14ac:dyDescent="0.25">
      <c r="A248" s="96" t="s">
        <v>2291</v>
      </c>
      <c r="B248" t="s">
        <v>4618</v>
      </c>
      <c r="C248" t="s">
        <v>4619</v>
      </c>
      <c r="D248" s="96"/>
      <c r="E248" s="96" t="s">
        <v>40</v>
      </c>
      <c r="F248" s="96" t="s">
        <v>2265</v>
      </c>
      <c r="G248" s="96" t="s">
        <v>2266</v>
      </c>
      <c r="H248" s="96" t="s">
        <v>2267</v>
      </c>
      <c r="I248" s="96" t="s">
        <v>2268</v>
      </c>
      <c r="J248" s="96">
        <v>0</v>
      </c>
      <c r="K248" s="96" t="s">
        <v>1946</v>
      </c>
      <c r="L248" s="96" t="s">
        <v>67</v>
      </c>
      <c r="M248" s="96">
        <v>6</v>
      </c>
      <c r="N248" s="96" t="s">
        <v>2292</v>
      </c>
      <c r="O248" s="96" t="s">
        <v>2293</v>
      </c>
      <c r="P248" s="96" t="s">
        <v>2294</v>
      </c>
      <c r="Q248" s="96" t="s">
        <v>2295</v>
      </c>
      <c r="R248" s="96" t="s">
        <v>2296</v>
      </c>
      <c r="S248" s="96" t="s">
        <v>67</v>
      </c>
      <c r="T248" s="96" t="s">
        <v>2297</v>
      </c>
      <c r="U248" s="96" t="s">
        <v>2298</v>
      </c>
      <c r="V248" s="97">
        <v>43696</v>
      </c>
      <c r="W248" s="96" t="s">
        <v>51</v>
      </c>
      <c r="X248" s="96">
        <v>0</v>
      </c>
      <c r="Y248" s="96" t="s">
        <v>67</v>
      </c>
      <c r="Z248" s="96" t="s">
        <v>67</v>
      </c>
      <c r="AA248" s="96" t="s">
        <v>2247</v>
      </c>
      <c r="AB248" s="96"/>
      <c r="AC248" s="102"/>
      <c r="AD248" s="96"/>
      <c r="AE248" s="96"/>
      <c r="AF248" s="96"/>
      <c r="AG248" s="96"/>
      <c r="AH248" s="98">
        <v>44185</v>
      </c>
      <c r="AI248" s="99" t="s">
        <v>39</v>
      </c>
      <c r="AJ248" s="100" t="e">
        <f>VLOOKUP(A248,'[1]Externe MAJ Nov'!$A:$H,8,0)</f>
        <v>#N/A</v>
      </c>
      <c r="AK248" s="96"/>
      <c r="AL248" s="96"/>
      <c r="AM248" s="96"/>
      <c r="AN248" s="7">
        <v>44185</v>
      </c>
    </row>
    <row r="249" spans="1:41" x14ac:dyDescent="0.25">
      <c r="A249" s="96" t="s">
        <v>2299</v>
      </c>
      <c r="B249" t="s">
        <v>4618</v>
      </c>
      <c r="C249" t="s">
        <v>4619</v>
      </c>
      <c r="D249" s="96"/>
      <c r="E249" s="96" t="s">
        <v>40</v>
      </c>
      <c r="F249" s="96" t="s">
        <v>2265</v>
      </c>
      <c r="G249" s="96" t="s">
        <v>2266</v>
      </c>
      <c r="H249" s="96" t="s">
        <v>2267</v>
      </c>
      <c r="I249" s="96" t="s">
        <v>2268</v>
      </c>
      <c r="J249" s="96">
        <v>0</v>
      </c>
      <c r="K249" s="96" t="s">
        <v>1946</v>
      </c>
      <c r="L249" s="96" t="s">
        <v>67</v>
      </c>
      <c r="M249" s="96">
        <v>4</v>
      </c>
      <c r="N249" s="96" t="s">
        <v>2300</v>
      </c>
      <c r="O249" s="96" t="s">
        <v>2301</v>
      </c>
      <c r="P249" s="96" t="s">
        <v>2302</v>
      </c>
      <c r="Q249" s="96" t="s">
        <v>2272</v>
      </c>
      <c r="R249" s="96" t="s">
        <v>2303</v>
      </c>
      <c r="S249" s="96" t="s">
        <v>67</v>
      </c>
      <c r="T249" s="96" t="s">
        <v>2304</v>
      </c>
      <c r="U249" s="96" t="s">
        <v>2305</v>
      </c>
      <c r="V249" s="97">
        <v>43696</v>
      </c>
      <c r="W249" s="96" t="s">
        <v>51</v>
      </c>
      <c r="X249" s="96">
        <v>0</v>
      </c>
      <c r="Y249" s="96" t="s">
        <v>67</v>
      </c>
      <c r="Z249" s="96" t="s">
        <v>67</v>
      </c>
      <c r="AA249" s="96" t="s">
        <v>2247</v>
      </c>
      <c r="AB249" s="96"/>
      <c r="AC249" s="102"/>
      <c r="AD249" s="96"/>
      <c r="AE249" s="96"/>
      <c r="AF249" s="96"/>
      <c r="AG249" s="96"/>
      <c r="AH249" s="98">
        <v>44185</v>
      </c>
      <c r="AI249" s="99" t="s">
        <v>39</v>
      </c>
      <c r="AJ249" s="100" t="e">
        <f>VLOOKUP(A249,'[1]Externe MAJ Nov'!$A:$H,8,0)</f>
        <v>#N/A</v>
      </c>
      <c r="AK249" s="96"/>
      <c r="AL249" s="96"/>
      <c r="AM249" s="96"/>
      <c r="AN249" s="7">
        <v>44185</v>
      </c>
    </row>
    <row r="250" spans="1:41" x14ac:dyDescent="0.25">
      <c r="A250" s="96" t="s">
        <v>2306</v>
      </c>
      <c r="B250" t="s">
        <v>4618</v>
      </c>
      <c r="C250" t="s">
        <v>4619</v>
      </c>
      <c r="D250" s="96"/>
      <c r="E250" s="96" t="s">
        <v>40</v>
      </c>
      <c r="F250" s="96" t="s">
        <v>2265</v>
      </c>
      <c r="G250" s="96" t="s">
        <v>2266</v>
      </c>
      <c r="H250" s="96" t="s">
        <v>2267</v>
      </c>
      <c r="I250" s="96" t="s">
        <v>2268</v>
      </c>
      <c r="J250" s="96">
        <v>0</v>
      </c>
      <c r="K250" s="96" t="s">
        <v>1946</v>
      </c>
      <c r="L250" s="96" t="s">
        <v>67</v>
      </c>
      <c r="M250" s="96">
        <v>5</v>
      </c>
      <c r="N250" s="96" t="s">
        <v>2307</v>
      </c>
      <c r="O250" s="96" t="s">
        <v>2308</v>
      </c>
      <c r="P250" s="96" t="s">
        <v>2309</v>
      </c>
      <c r="Q250" s="96" t="s">
        <v>2272</v>
      </c>
      <c r="R250" s="96" t="s">
        <v>2310</v>
      </c>
      <c r="S250" s="96" t="s">
        <v>67</v>
      </c>
      <c r="T250" s="96" t="s">
        <v>2311</v>
      </c>
      <c r="U250" s="96" t="s">
        <v>2312</v>
      </c>
      <c r="V250" s="97">
        <v>42548</v>
      </c>
      <c r="W250" s="96" t="s">
        <v>51</v>
      </c>
      <c r="X250" s="96">
        <v>0</v>
      </c>
      <c r="Y250" s="96" t="s">
        <v>67</v>
      </c>
      <c r="Z250" s="96" t="s">
        <v>67</v>
      </c>
      <c r="AA250" s="96" t="s">
        <v>2247</v>
      </c>
      <c r="AB250" s="96"/>
      <c r="AC250" s="90"/>
      <c r="AD250" s="96"/>
      <c r="AE250" s="96"/>
      <c r="AF250" s="96"/>
      <c r="AG250" s="96"/>
      <c r="AH250" s="98">
        <v>44185</v>
      </c>
      <c r="AI250" s="99" t="s">
        <v>39</v>
      </c>
      <c r="AJ250" s="100" t="e">
        <f>VLOOKUP(A250,'[1]Externe MAJ Nov'!$A:$H,8,0)</f>
        <v>#N/A</v>
      </c>
      <c r="AK250" s="96"/>
      <c r="AL250" s="96"/>
      <c r="AM250" s="96"/>
      <c r="AN250" s="7">
        <v>44185</v>
      </c>
    </row>
    <row r="251" spans="1:41" x14ac:dyDescent="0.25">
      <c r="A251" s="96" t="s">
        <v>2313</v>
      </c>
      <c r="B251" t="s">
        <v>4618</v>
      </c>
      <c r="C251" t="s">
        <v>4619</v>
      </c>
      <c r="D251" s="96"/>
      <c r="E251" s="96" t="s">
        <v>40</v>
      </c>
      <c r="F251" s="96" t="s">
        <v>2265</v>
      </c>
      <c r="G251" s="96" t="s">
        <v>2266</v>
      </c>
      <c r="H251" s="96" t="s">
        <v>2267</v>
      </c>
      <c r="I251" s="96" t="s">
        <v>2268</v>
      </c>
      <c r="J251" s="96">
        <v>0</v>
      </c>
      <c r="K251" s="96" t="s">
        <v>1946</v>
      </c>
      <c r="L251" s="96" t="s">
        <v>67</v>
      </c>
      <c r="M251" s="96">
        <v>5</v>
      </c>
      <c r="N251" s="96" t="s">
        <v>2314</v>
      </c>
      <c r="O251" s="96" t="s">
        <v>2315</v>
      </c>
      <c r="P251" s="96" t="s">
        <v>2316</v>
      </c>
      <c r="Q251" s="96" t="s">
        <v>2280</v>
      </c>
      <c r="R251" s="96" t="s">
        <v>2317</v>
      </c>
      <c r="S251" s="96" t="s">
        <v>67</v>
      </c>
      <c r="T251" s="96" t="s">
        <v>2318</v>
      </c>
      <c r="U251" s="96" t="s">
        <v>2319</v>
      </c>
      <c r="V251" s="97">
        <v>42732</v>
      </c>
      <c r="W251" s="96" t="s">
        <v>51</v>
      </c>
      <c r="X251" s="96">
        <v>0</v>
      </c>
      <c r="Y251" s="96" t="s">
        <v>67</v>
      </c>
      <c r="Z251" s="96" t="s">
        <v>67</v>
      </c>
      <c r="AA251" s="96" t="s">
        <v>2247</v>
      </c>
      <c r="AB251" s="96"/>
      <c r="AC251" s="102"/>
      <c r="AD251" s="96"/>
      <c r="AE251" s="96"/>
      <c r="AF251" s="96"/>
      <c r="AG251" s="96"/>
      <c r="AH251" s="98">
        <v>44185</v>
      </c>
      <c r="AI251" s="99" t="s">
        <v>39</v>
      </c>
      <c r="AJ251" s="100" t="e">
        <f>VLOOKUP(A251,'[1]Externe MAJ Nov'!$A:$H,8,0)</f>
        <v>#N/A</v>
      </c>
      <c r="AK251" s="96"/>
      <c r="AL251" s="96"/>
      <c r="AM251" s="96"/>
      <c r="AN251" s="7">
        <v>44185</v>
      </c>
    </row>
    <row r="252" spans="1:41" x14ac:dyDescent="0.25">
      <c r="A252" s="96" t="s">
        <v>2320</v>
      </c>
      <c r="B252" t="s">
        <v>4618</v>
      </c>
      <c r="C252" t="s">
        <v>4619</v>
      </c>
      <c r="D252" s="96"/>
      <c r="E252" s="96" t="s">
        <v>40</v>
      </c>
      <c r="F252" s="96" t="s">
        <v>2265</v>
      </c>
      <c r="G252" s="96" t="s">
        <v>2266</v>
      </c>
      <c r="H252" s="96" t="s">
        <v>2267</v>
      </c>
      <c r="I252" s="96" t="s">
        <v>2268</v>
      </c>
      <c r="J252" s="96">
        <v>0</v>
      </c>
      <c r="K252" s="96" t="s">
        <v>1946</v>
      </c>
      <c r="L252" s="96" t="s">
        <v>67</v>
      </c>
      <c r="M252" s="99">
        <v>9</v>
      </c>
      <c r="N252" s="96" t="s">
        <v>2321</v>
      </c>
      <c r="O252" s="96" t="s">
        <v>2322</v>
      </c>
      <c r="P252" s="96" t="s">
        <v>2323</v>
      </c>
      <c r="Q252" s="96" t="s">
        <v>2324</v>
      </c>
      <c r="R252" s="96" t="s">
        <v>2325</v>
      </c>
      <c r="S252" s="96" t="s">
        <v>67</v>
      </c>
      <c r="T252" s="96" t="s">
        <v>2326</v>
      </c>
      <c r="U252" s="96" t="s">
        <v>2327</v>
      </c>
      <c r="V252" s="97">
        <v>42690</v>
      </c>
      <c r="W252" s="96" t="s">
        <v>51</v>
      </c>
      <c r="X252" s="96">
        <v>0</v>
      </c>
      <c r="Y252" s="96" t="s">
        <v>67</v>
      </c>
      <c r="Z252" s="96" t="s">
        <v>67</v>
      </c>
      <c r="AA252" s="96" t="s">
        <v>2247</v>
      </c>
      <c r="AB252" s="96"/>
      <c r="AC252" s="102"/>
      <c r="AD252" s="96"/>
      <c r="AE252" s="96"/>
      <c r="AF252" s="96"/>
      <c r="AG252" s="96"/>
      <c r="AH252" s="98">
        <v>44185</v>
      </c>
      <c r="AI252" s="99" t="s">
        <v>39</v>
      </c>
      <c r="AJ252" s="100" t="e">
        <f>VLOOKUP(A252,'[1]Externe MAJ Nov'!$A:$H,8,0)</f>
        <v>#N/A</v>
      </c>
      <c r="AK252" s="96"/>
      <c r="AL252" s="96"/>
      <c r="AM252" s="96"/>
      <c r="AN252" s="7">
        <v>44185</v>
      </c>
    </row>
    <row r="253" spans="1:41" x14ac:dyDescent="0.25">
      <c r="A253" s="96" t="s">
        <v>2328</v>
      </c>
      <c r="B253" t="s">
        <v>4618</v>
      </c>
      <c r="C253" t="s">
        <v>4619</v>
      </c>
      <c r="D253" s="96"/>
      <c r="E253" s="96" t="s">
        <v>40</v>
      </c>
      <c r="F253" s="96" t="s">
        <v>2265</v>
      </c>
      <c r="G253" s="96" t="s">
        <v>2266</v>
      </c>
      <c r="H253" s="96" t="s">
        <v>2267</v>
      </c>
      <c r="I253" s="96" t="s">
        <v>2268</v>
      </c>
      <c r="J253" s="96">
        <v>0</v>
      </c>
      <c r="K253" s="96" t="s">
        <v>1946</v>
      </c>
      <c r="L253" s="96" t="s">
        <v>67</v>
      </c>
      <c r="M253" s="96">
        <v>4</v>
      </c>
      <c r="N253" s="96" t="s">
        <v>2329</v>
      </c>
      <c r="O253" s="96" t="s">
        <v>2330</v>
      </c>
      <c r="P253" s="96" t="s">
        <v>2331</v>
      </c>
      <c r="Q253" s="96" t="s">
        <v>2272</v>
      </c>
      <c r="R253" s="96" t="s">
        <v>2332</v>
      </c>
      <c r="S253" s="96" t="s">
        <v>67</v>
      </c>
      <c r="T253" s="96" t="s">
        <v>2333</v>
      </c>
      <c r="U253" s="96" t="s">
        <v>2334</v>
      </c>
      <c r="V253" s="97">
        <v>42690</v>
      </c>
      <c r="W253" s="96" t="s">
        <v>51</v>
      </c>
      <c r="X253" s="96">
        <v>0</v>
      </c>
      <c r="Y253" s="96" t="s">
        <v>67</v>
      </c>
      <c r="Z253" s="96" t="s">
        <v>67</v>
      </c>
      <c r="AA253" s="96" t="s">
        <v>2247</v>
      </c>
      <c r="AB253" s="96"/>
      <c r="AC253" s="90"/>
      <c r="AD253" s="96"/>
      <c r="AE253" s="96"/>
      <c r="AF253" s="96"/>
      <c r="AG253" s="96"/>
      <c r="AH253" s="98">
        <v>44185</v>
      </c>
      <c r="AI253" s="99" t="s">
        <v>39</v>
      </c>
      <c r="AJ253" s="100" t="e">
        <f>VLOOKUP(A253,'[1]Externe MAJ Nov'!$A:$H,8,0)</f>
        <v>#N/A</v>
      </c>
      <c r="AK253" s="96"/>
      <c r="AL253" s="96"/>
      <c r="AM253" s="96"/>
      <c r="AN253" s="7">
        <v>44185</v>
      </c>
    </row>
    <row r="254" spans="1:41" x14ac:dyDescent="0.25">
      <c r="A254" s="96" t="s">
        <v>2335</v>
      </c>
      <c r="B254" t="s">
        <v>4618</v>
      </c>
      <c r="C254" t="s">
        <v>4619</v>
      </c>
      <c r="D254" s="96"/>
      <c r="E254" s="96" t="s">
        <v>40</v>
      </c>
      <c r="F254" s="96" t="s">
        <v>2265</v>
      </c>
      <c r="G254" s="96" t="s">
        <v>2266</v>
      </c>
      <c r="H254" s="96" t="s">
        <v>2267</v>
      </c>
      <c r="I254" s="96" t="s">
        <v>2268</v>
      </c>
      <c r="J254" s="96">
        <v>0</v>
      </c>
      <c r="K254" s="96" t="s">
        <v>1946</v>
      </c>
      <c r="L254" s="96" t="s">
        <v>67</v>
      </c>
      <c r="M254" s="96">
        <v>5</v>
      </c>
      <c r="N254" s="96" t="s">
        <v>2336</v>
      </c>
      <c r="O254" s="96" t="s">
        <v>2337</v>
      </c>
      <c r="P254" s="96" t="s">
        <v>2338</v>
      </c>
      <c r="Q254" s="96" t="s">
        <v>2272</v>
      </c>
      <c r="R254" s="96" t="s">
        <v>2339</v>
      </c>
      <c r="S254" s="96" t="s">
        <v>67</v>
      </c>
      <c r="T254" s="96" t="s">
        <v>2340</v>
      </c>
      <c r="U254" s="96" t="s">
        <v>2341</v>
      </c>
      <c r="V254" s="97">
        <v>42701</v>
      </c>
      <c r="W254" s="96" t="s">
        <v>51</v>
      </c>
      <c r="X254" s="96">
        <v>0</v>
      </c>
      <c r="Y254" s="96" t="s">
        <v>67</v>
      </c>
      <c r="Z254" s="96" t="s">
        <v>67</v>
      </c>
      <c r="AA254" s="96" t="s">
        <v>2247</v>
      </c>
      <c r="AB254" s="96"/>
      <c r="AC254" s="102"/>
      <c r="AD254" s="96"/>
      <c r="AE254" s="96"/>
      <c r="AF254" s="96"/>
      <c r="AG254" s="96"/>
      <c r="AH254" s="98">
        <v>44185</v>
      </c>
      <c r="AI254" s="99" t="s">
        <v>39</v>
      </c>
      <c r="AJ254" s="100" t="e">
        <f>VLOOKUP(A254,'[1]Externe MAJ Nov'!$A:$H,8,0)</f>
        <v>#N/A</v>
      </c>
      <c r="AK254" s="96"/>
      <c r="AL254" s="96"/>
      <c r="AM254" s="96"/>
      <c r="AN254" s="7">
        <v>44185</v>
      </c>
    </row>
    <row r="255" spans="1:41" x14ac:dyDescent="0.25">
      <c r="A255" s="96" t="s">
        <v>2342</v>
      </c>
      <c r="B255" t="s">
        <v>4618</v>
      </c>
      <c r="C255" t="s">
        <v>4619</v>
      </c>
      <c r="D255" s="96"/>
      <c r="E255" s="96" t="s">
        <v>40</v>
      </c>
      <c r="F255" s="96" t="s">
        <v>2265</v>
      </c>
      <c r="G255" s="96" t="s">
        <v>2266</v>
      </c>
      <c r="H255" s="96" t="s">
        <v>2267</v>
      </c>
      <c r="I255" s="96" t="s">
        <v>2268</v>
      </c>
      <c r="J255" s="96">
        <v>0</v>
      </c>
      <c r="K255" s="96" t="s">
        <v>1946</v>
      </c>
      <c r="L255" s="96" t="s">
        <v>67</v>
      </c>
      <c r="M255" s="96">
        <v>2</v>
      </c>
      <c r="N255" s="96" t="s">
        <v>2343</v>
      </c>
      <c r="O255" s="96" t="s">
        <v>2344</v>
      </c>
      <c r="P255" s="96" t="s">
        <v>2345</v>
      </c>
      <c r="Q255" s="96" t="s">
        <v>2280</v>
      </c>
      <c r="R255" s="96" t="s">
        <v>2346</v>
      </c>
      <c r="S255" s="96" t="s">
        <v>67</v>
      </c>
      <c r="T255" s="96" t="s">
        <v>2347</v>
      </c>
      <c r="U255" s="96" t="s">
        <v>2348</v>
      </c>
      <c r="V255" s="97">
        <v>42853</v>
      </c>
      <c r="W255" s="96" t="s">
        <v>51</v>
      </c>
      <c r="X255" s="96">
        <v>0</v>
      </c>
      <c r="Y255" s="96" t="s">
        <v>67</v>
      </c>
      <c r="Z255" s="96" t="s">
        <v>67</v>
      </c>
      <c r="AA255" s="96" t="s">
        <v>2247</v>
      </c>
      <c r="AB255" s="96"/>
      <c r="AC255" s="102"/>
      <c r="AD255" s="96"/>
      <c r="AE255" s="96"/>
      <c r="AF255" s="96"/>
      <c r="AG255" s="96"/>
      <c r="AH255" s="98">
        <v>44185</v>
      </c>
      <c r="AI255" s="99" t="s">
        <v>39</v>
      </c>
      <c r="AJ255" s="100" t="e">
        <f>VLOOKUP(A255,'[1]Externe MAJ Nov'!$A:$H,8,0)</f>
        <v>#N/A</v>
      </c>
      <c r="AK255" s="96"/>
      <c r="AL255" s="96"/>
      <c r="AM255" s="96"/>
      <c r="AN255" s="7">
        <v>44185</v>
      </c>
    </row>
    <row r="256" spans="1:41" x14ac:dyDescent="0.25">
      <c r="A256" s="96" t="s">
        <v>2349</v>
      </c>
      <c r="B256" t="s">
        <v>4618</v>
      </c>
      <c r="C256" t="s">
        <v>4619</v>
      </c>
      <c r="D256" s="96"/>
      <c r="E256" s="96" t="s">
        <v>40</v>
      </c>
      <c r="F256" s="96" t="s">
        <v>2265</v>
      </c>
      <c r="G256" s="96" t="s">
        <v>2266</v>
      </c>
      <c r="H256" s="96" t="s">
        <v>2267</v>
      </c>
      <c r="I256" s="96" t="s">
        <v>2268</v>
      </c>
      <c r="J256" s="96">
        <v>0</v>
      </c>
      <c r="K256" s="96" t="s">
        <v>1946</v>
      </c>
      <c r="L256" s="96" t="s">
        <v>67</v>
      </c>
      <c r="M256" s="96">
        <v>5</v>
      </c>
      <c r="N256" s="96" t="s">
        <v>2350</v>
      </c>
      <c r="O256" s="96" t="s">
        <v>2351</v>
      </c>
      <c r="P256" s="96" t="s">
        <v>2352</v>
      </c>
      <c r="Q256" s="96" t="s">
        <v>2353</v>
      </c>
      <c r="R256" s="96" t="s">
        <v>2354</v>
      </c>
      <c r="S256" s="96" t="s">
        <v>67</v>
      </c>
      <c r="T256" s="96" t="s">
        <v>2355</v>
      </c>
      <c r="U256" s="96" t="s">
        <v>2356</v>
      </c>
      <c r="V256" s="97">
        <v>43055</v>
      </c>
      <c r="W256" s="96" t="s">
        <v>51</v>
      </c>
      <c r="X256" s="96">
        <v>0</v>
      </c>
      <c r="Y256" s="96" t="s">
        <v>67</v>
      </c>
      <c r="Z256" s="96" t="s">
        <v>67</v>
      </c>
      <c r="AA256" s="96" t="s">
        <v>2247</v>
      </c>
      <c r="AB256" s="96"/>
      <c r="AC256" s="90"/>
      <c r="AD256" s="96"/>
      <c r="AE256" s="96"/>
      <c r="AF256" s="96"/>
      <c r="AG256" s="96"/>
      <c r="AH256" s="98">
        <v>44185</v>
      </c>
      <c r="AI256" s="99" t="s">
        <v>39</v>
      </c>
      <c r="AJ256" s="100" t="e">
        <f>VLOOKUP(A256,'[1]Externe MAJ Nov'!$A:$H,8,0)</f>
        <v>#N/A</v>
      </c>
      <c r="AK256" s="96"/>
      <c r="AL256" s="96"/>
      <c r="AM256" s="96"/>
      <c r="AN256" s="7">
        <v>44185</v>
      </c>
    </row>
    <row r="257" spans="1:40" x14ac:dyDescent="0.25">
      <c r="A257" s="96" t="s">
        <v>2357</v>
      </c>
      <c r="B257" t="s">
        <v>4618</v>
      </c>
      <c r="C257" t="s">
        <v>4619</v>
      </c>
      <c r="D257" s="96"/>
      <c r="E257" s="96" t="s">
        <v>40</v>
      </c>
      <c r="F257" s="96" t="s">
        <v>2265</v>
      </c>
      <c r="G257" s="96" t="s">
        <v>2266</v>
      </c>
      <c r="H257" s="96" t="s">
        <v>2267</v>
      </c>
      <c r="I257" s="96" t="s">
        <v>2268</v>
      </c>
      <c r="J257" s="96">
        <v>0</v>
      </c>
      <c r="K257" s="96" t="s">
        <v>1946</v>
      </c>
      <c r="L257" s="96" t="s">
        <v>67</v>
      </c>
      <c r="M257" s="99">
        <v>7</v>
      </c>
      <c r="N257" s="96" t="s">
        <v>2358</v>
      </c>
      <c r="O257" s="96" t="s">
        <v>2359</v>
      </c>
      <c r="P257" s="96" t="s">
        <v>2360</v>
      </c>
      <c r="Q257" s="96" t="s">
        <v>2361</v>
      </c>
      <c r="R257" s="96" t="s">
        <v>2362</v>
      </c>
      <c r="S257" s="96" t="s">
        <v>67</v>
      </c>
      <c r="T257" s="96" t="s">
        <v>2363</v>
      </c>
      <c r="U257" s="96" t="s">
        <v>2364</v>
      </c>
      <c r="V257" s="97">
        <v>43012</v>
      </c>
      <c r="W257" s="96" t="s">
        <v>51</v>
      </c>
      <c r="X257" s="96">
        <v>3</v>
      </c>
      <c r="Y257" s="96" t="s">
        <v>1115</v>
      </c>
      <c r="Z257" s="96" t="s">
        <v>2365</v>
      </c>
      <c r="AA257" s="96" t="s">
        <v>2247</v>
      </c>
      <c r="AB257" s="96"/>
      <c r="AC257" s="102"/>
      <c r="AD257" s="96"/>
      <c r="AE257" s="96"/>
      <c r="AF257" s="96"/>
      <c r="AG257" s="96"/>
      <c r="AH257" s="98">
        <v>44185</v>
      </c>
      <c r="AI257" s="99" t="s">
        <v>39</v>
      </c>
      <c r="AJ257" s="100" t="e">
        <f>VLOOKUP(A257,'[1]Externe MAJ Nov'!$A:$H,8,0)</f>
        <v>#N/A</v>
      </c>
      <c r="AK257" s="96"/>
      <c r="AL257" s="96"/>
      <c r="AM257" s="96"/>
      <c r="AN257" s="7">
        <v>44185</v>
      </c>
    </row>
    <row r="258" spans="1:40" x14ac:dyDescent="0.25">
      <c r="A258" s="96" t="s">
        <v>2366</v>
      </c>
      <c r="B258" t="s">
        <v>4618</v>
      </c>
      <c r="C258" t="s">
        <v>4619</v>
      </c>
      <c r="D258" s="96"/>
      <c r="E258" s="96" t="s">
        <v>40</v>
      </c>
      <c r="F258" s="96" t="s">
        <v>2265</v>
      </c>
      <c r="G258" s="96" t="s">
        <v>2266</v>
      </c>
      <c r="H258" s="96" t="s">
        <v>2267</v>
      </c>
      <c r="I258" s="96" t="s">
        <v>2268</v>
      </c>
      <c r="J258" s="96">
        <v>0</v>
      </c>
      <c r="K258" s="96" t="s">
        <v>1946</v>
      </c>
      <c r="L258" s="96" t="s">
        <v>67</v>
      </c>
      <c r="M258" s="99">
        <v>8</v>
      </c>
      <c r="N258" s="96" t="s">
        <v>2367</v>
      </c>
      <c r="O258" s="96" t="s">
        <v>2368</v>
      </c>
      <c r="P258" s="96" t="s">
        <v>2369</v>
      </c>
      <c r="Q258" s="96" t="s">
        <v>2353</v>
      </c>
      <c r="R258" s="96" t="s">
        <v>2370</v>
      </c>
      <c r="S258" s="96" t="s">
        <v>67</v>
      </c>
      <c r="T258" s="96" t="s">
        <v>2371</v>
      </c>
      <c r="U258" s="96" t="s">
        <v>2372</v>
      </c>
      <c r="V258" s="97">
        <v>42990</v>
      </c>
      <c r="W258" s="96" t="s">
        <v>51</v>
      </c>
      <c r="X258" s="96">
        <v>1</v>
      </c>
      <c r="Y258" s="96" t="s">
        <v>1968</v>
      </c>
      <c r="Z258" s="96" t="s">
        <v>2373</v>
      </c>
      <c r="AA258" s="96" t="s">
        <v>2247</v>
      </c>
      <c r="AB258" s="96"/>
      <c r="AC258" s="102"/>
      <c r="AD258" s="96"/>
      <c r="AE258" s="96"/>
      <c r="AF258" s="96"/>
      <c r="AG258" s="96"/>
      <c r="AH258" s="98">
        <v>44185</v>
      </c>
      <c r="AI258" s="99" t="s">
        <v>39</v>
      </c>
      <c r="AJ258" s="100" t="e">
        <f>VLOOKUP(A258,'[1]Externe MAJ Nov'!$A:$H,8,0)</f>
        <v>#N/A</v>
      </c>
      <c r="AK258" s="96"/>
      <c r="AL258" s="96"/>
      <c r="AM258" s="96"/>
      <c r="AN258" s="7">
        <v>44185</v>
      </c>
    </row>
    <row r="259" spans="1:40" x14ac:dyDescent="0.25">
      <c r="A259" s="96" t="s">
        <v>2374</v>
      </c>
      <c r="B259" t="s">
        <v>4618</v>
      </c>
      <c r="C259" t="s">
        <v>4619</v>
      </c>
      <c r="D259" s="96"/>
      <c r="E259" s="96" t="s">
        <v>40</v>
      </c>
      <c r="F259" s="96" t="s">
        <v>2265</v>
      </c>
      <c r="G259" s="96" t="s">
        <v>2266</v>
      </c>
      <c r="H259" s="96" t="s">
        <v>2267</v>
      </c>
      <c r="I259" s="96" t="s">
        <v>2268</v>
      </c>
      <c r="J259" s="96">
        <v>0</v>
      </c>
      <c r="K259" s="96" t="s">
        <v>1946</v>
      </c>
      <c r="L259" s="96" t="s">
        <v>67</v>
      </c>
      <c r="M259" s="99">
        <v>7</v>
      </c>
      <c r="N259" s="96" t="s">
        <v>2375</v>
      </c>
      <c r="O259" s="96" t="s">
        <v>2376</v>
      </c>
      <c r="P259" s="96" t="s">
        <v>2377</v>
      </c>
      <c r="Q259" s="96" t="s">
        <v>2280</v>
      </c>
      <c r="R259" s="96" t="s">
        <v>2378</v>
      </c>
      <c r="S259" s="96" t="s">
        <v>67</v>
      </c>
      <c r="T259" s="96" t="s">
        <v>2379</v>
      </c>
      <c r="U259" s="96" t="s">
        <v>2380</v>
      </c>
      <c r="V259" s="97">
        <v>42933</v>
      </c>
      <c r="W259" s="96" t="s">
        <v>51</v>
      </c>
      <c r="X259" s="96">
        <v>0</v>
      </c>
      <c r="Y259" s="96" t="s">
        <v>67</v>
      </c>
      <c r="Z259" s="96" t="s">
        <v>67</v>
      </c>
      <c r="AA259" s="96" t="s">
        <v>2247</v>
      </c>
      <c r="AB259" s="96"/>
      <c r="AC259" s="90"/>
      <c r="AD259" s="96"/>
      <c r="AE259" s="96"/>
      <c r="AF259" s="96"/>
      <c r="AG259" s="96"/>
      <c r="AH259" s="98">
        <v>44185</v>
      </c>
      <c r="AI259" s="99" t="s">
        <v>39</v>
      </c>
      <c r="AJ259" s="100" t="e">
        <f>VLOOKUP(A259,'[1]Externe MAJ Nov'!$A:$H,8,0)</f>
        <v>#N/A</v>
      </c>
      <c r="AK259" s="96"/>
      <c r="AL259" s="96"/>
      <c r="AM259" s="96"/>
      <c r="AN259" s="7">
        <v>44185</v>
      </c>
    </row>
    <row r="260" spans="1:40" x14ac:dyDescent="0.25">
      <c r="A260" s="96" t="s">
        <v>2381</v>
      </c>
      <c r="B260" t="s">
        <v>4618</v>
      </c>
      <c r="C260" t="s">
        <v>4619</v>
      </c>
      <c r="D260" s="96"/>
      <c r="E260" s="96" t="s">
        <v>40</v>
      </c>
      <c r="F260" s="96" t="s">
        <v>2265</v>
      </c>
      <c r="G260" s="96" t="s">
        <v>2266</v>
      </c>
      <c r="H260" s="96" t="s">
        <v>2267</v>
      </c>
      <c r="I260" s="96" t="s">
        <v>2268</v>
      </c>
      <c r="J260" s="96">
        <v>0</v>
      </c>
      <c r="K260" s="96" t="s">
        <v>1946</v>
      </c>
      <c r="L260" s="96" t="s">
        <v>67</v>
      </c>
      <c r="M260" s="99">
        <v>7</v>
      </c>
      <c r="N260" s="96" t="s">
        <v>2382</v>
      </c>
      <c r="O260" s="96" t="s">
        <v>2383</v>
      </c>
      <c r="P260" s="96" t="s">
        <v>2384</v>
      </c>
      <c r="Q260" s="96" t="s">
        <v>2280</v>
      </c>
      <c r="R260" s="96" t="s">
        <v>2385</v>
      </c>
      <c r="S260" s="96" t="s">
        <v>67</v>
      </c>
      <c r="T260" s="96" t="s">
        <v>2386</v>
      </c>
      <c r="U260" s="96" t="s">
        <v>2387</v>
      </c>
      <c r="V260" s="97">
        <v>42905</v>
      </c>
      <c r="W260" s="96" t="s">
        <v>51</v>
      </c>
      <c r="X260" s="96">
        <v>0</v>
      </c>
      <c r="Y260" s="96" t="s">
        <v>67</v>
      </c>
      <c r="Z260" s="96" t="s">
        <v>67</v>
      </c>
      <c r="AA260" s="96" t="s">
        <v>2247</v>
      </c>
      <c r="AB260" s="96"/>
      <c r="AC260" s="102"/>
      <c r="AD260" s="96"/>
      <c r="AE260" s="96"/>
      <c r="AF260" s="96"/>
      <c r="AG260" s="96"/>
      <c r="AH260" s="98">
        <v>44185</v>
      </c>
      <c r="AI260" s="99" t="s">
        <v>39</v>
      </c>
      <c r="AJ260" s="100" t="e">
        <f>VLOOKUP(A260,'[1]Externe MAJ Nov'!$A:$H,8,0)</f>
        <v>#N/A</v>
      </c>
      <c r="AK260" s="96"/>
      <c r="AL260" s="96"/>
      <c r="AM260" s="96"/>
      <c r="AN260" s="7">
        <v>44185</v>
      </c>
    </row>
    <row r="261" spans="1:40" x14ac:dyDescent="0.25">
      <c r="A261" s="96" t="s">
        <v>2388</v>
      </c>
      <c r="B261" t="s">
        <v>4618</v>
      </c>
      <c r="C261" t="s">
        <v>4619</v>
      </c>
      <c r="D261" s="96"/>
      <c r="E261" s="96" t="s">
        <v>40</v>
      </c>
      <c r="F261" s="96" t="s">
        <v>2265</v>
      </c>
      <c r="G261" s="96" t="s">
        <v>2266</v>
      </c>
      <c r="H261" s="96" t="s">
        <v>2267</v>
      </c>
      <c r="I261" s="96" t="s">
        <v>2268</v>
      </c>
      <c r="J261" s="96">
        <v>0</v>
      </c>
      <c r="K261" s="96" t="s">
        <v>1946</v>
      </c>
      <c r="L261" s="96" t="s">
        <v>67</v>
      </c>
      <c r="M261" s="99">
        <v>7</v>
      </c>
      <c r="N261" s="96" t="s">
        <v>2389</v>
      </c>
      <c r="O261" s="96" t="s">
        <v>2390</v>
      </c>
      <c r="P261" s="96" t="s">
        <v>2391</v>
      </c>
      <c r="Q261" s="96" t="s">
        <v>2272</v>
      </c>
      <c r="R261" s="96" t="s">
        <v>2392</v>
      </c>
      <c r="S261" s="96" t="s">
        <v>67</v>
      </c>
      <c r="T261" s="96" t="s">
        <v>2393</v>
      </c>
      <c r="U261" s="96" t="s">
        <v>2394</v>
      </c>
      <c r="V261" s="97">
        <v>42905</v>
      </c>
      <c r="W261" s="96" t="s">
        <v>51</v>
      </c>
      <c r="X261" s="96">
        <v>2</v>
      </c>
      <c r="Y261" s="96" t="s">
        <v>1968</v>
      </c>
      <c r="Z261" s="96" t="s">
        <v>2395</v>
      </c>
      <c r="AA261" s="96" t="s">
        <v>2247</v>
      </c>
      <c r="AB261" s="96"/>
      <c r="AC261" s="102"/>
      <c r="AD261" s="96"/>
      <c r="AE261" s="96"/>
      <c r="AF261" s="96"/>
      <c r="AG261" s="96"/>
      <c r="AH261" s="98">
        <v>44185</v>
      </c>
      <c r="AI261" s="99" t="s">
        <v>39</v>
      </c>
      <c r="AJ261" s="100" t="e">
        <f>VLOOKUP(A261,'[1]Externe MAJ Nov'!$A:$H,8,0)</f>
        <v>#N/A</v>
      </c>
      <c r="AK261" s="96"/>
      <c r="AL261" s="96"/>
      <c r="AM261" s="96"/>
      <c r="AN261" s="7">
        <v>44185</v>
      </c>
    </row>
    <row r="262" spans="1:40" x14ac:dyDescent="0.25">
      <c r="A262" s="96" t="s">
        <v>2396</v>
      </c>
      <c r="B262" t="s">
        <v>4618</v>
      </c>
      <c r="C262" t="s">
        <v>4619</v>
      </c>
      <c r="D262" s="96"/>
      <c r="E262" s="96" t="s">
        <v>40</v>
      </c>
      <c r="F262" s="96" t="s">
        <v>2265</v>
      </c>
      <c r="G262" s="96" t="s">
        <v>2266</v>
      </c>
      <c r="H262" s="96" t="s">
        <v>2267</v>
      </c>
      <c r="I262" s="96" t="s">
        <v>2268</v>
      </c>
      <c r="J262" s="96">
        <v>0</v>
      </c>
      <c r="K262" s="96" t="s">
        <v>1946</v>
      </c>
      <c r="L262" s="96" t="s">
        <v>67</v>
      </c>
      <c r="M262" s="96">
        <v>2</v>
      </c>
      <c r="N262" s="96" t="s">
        <v>2397</v>
      </c>
      <c r="O262" s="96" t="s">
        <v>2398</v>
      </c>
      <c r="P262" s="96" t="s">
        <v>2399</v>
      </c>
      <c r="Q262" s="96" t="s">
        <v>2400</v>
      </c>
      <c r="R262" s="96" t="s">
        <v>2401</v>
      </c>
      <c r="S262" s="96" t="s">
        <v>67</v>
      </c>
      <c r="T262" s="96" t="s">
        <v>2402</v>
      </c>
      <c r="U262" s="96" t="s">
        <v>2403</v>
      </c>
      <c r="V262" s="97">
        <v>42903</v>
      </c>
      <c r="W262" s="96" t="s">
        <v>51</v>
      </c>
      <c r="X262" s="96">
        <v>0</v>
      </c>
      <c r="Y262" s="96" t="s">
        <v>67</v>
      </c>
      <c r="Z262" s="96" t="s">
        <v>67</v>
      </c>
      <c r="AA262" s="96" t="s">
        <v>2247</v>
      </c>
      <c r="AB262" s="96"/>
      <c r="AC262" s="90"/>
      <c r="AD262" s="96"/>
      <c r="AE262" s="96"/>
      <c r="AF262" s="96"/>
      <c r="AG262" s="96"/>
      <c r="AH262" s="98">
        <v>44185</v>
      </c>
      <c r="AI262" s="99" t="s">
        <v>39</v>
      </c>
      <c r="AJ262" s="100" t="e">
        <f>VLOOKUP(A262,'[1]Externe MAJ Nov'!$A:$H,8,0)</f>
        <v>#N/A</v>
      </c>
      <c r="AK262" s="96"/>
      <c r="AL262" s="96"/>
      <c r="AM262" s="96"/>
      <c r="AN262" s="7">
        <v>44185</v>
      </c>
    </row>
    <row r="263" spans="1:40" x14ac:dyDescent="0.25">
      <c r="A263" s="96" t="s">
        <v>2404</v>
      </c>
      <c r="B263" t="s">
        <v>4618</v>
      </c>
      <c r="C263" t="s">
        <v>4619</v>
      </c>
      <c r="D263" s="96"/>
      <c r="E263" s="96" t="s">
        <v>40</v>
      </c>
      <c r="F263" s="96" t="s">
        <v>2265</v>
      </c>
      <c r="G263" s="96" t="s">
        <v>2266</v>
      </c>
      <c r="H263" s="96" t="s">
        <v>2267</v>
      </c>
      <c r="I263" s="96" t="s">
        <v>2268</v>
      </c>
      <c r="J263" s="96">
        <v>0</v>
      </c>
      <c r="K263" s="96" t="s">
        <v>1946</v>
      </c>
      <c r="L263" s="96" t="s">
        <v>67</v>
      </c>
      <c r="M263" s="99">
        <v>7</v>
      </c>
      <c r="N263" s="96" t="s">
        <v>2405</v>
      </c>
      <c r="O263" s="96" t="s">
        <v>2406</v>
      </c>
      <c r="P263" s="96" t="s">
        <v>2407</v>
      </c>
      <c r="Q263" s="96" t="s">
        <v>2272</v>
      </c>
      <c r="R263" s="96" t="s">
        <v>2408</v>
      </c>
      <c r="S263" s="96" t="s">
        <v>67</v>
      </c>
      <c r="T263" s="96" t="s">
        <v>2409</v>
      </c>
      <c r="U263" s="96" t="s">
        <v>2410</v>
      </c>
      <c r="V263" s="97">
        <v>43069</v>
      </c>
      <c r="W263" s="96" t="s">
        <v>51</v>
      </c>
      <c r="X263" s="96">
        <v>1</v>
      </c>
      <c r="Y263" s="96" t="s">
        <v>1968</v>
      </c>
      <c r="Z263" s="96" t="s">
        <v>2411</v>
      </c>
      <c r="AA263" s="96" t="s">
        <v>2247</v>
      </c>
      <c r="AB263" s="96"/>
      <c r="AC263" s="102"/>
      <c r="AD263" s="96"/>
      <c r="AE263" s="96"/>
      <c r="AF263" s="96"/>
      <c r="AG263" s="96"/>
      <c r="AH263" s="98">
        <v>44185</v>
      </c>
      <c r="AI263" s="99" t="s">
        <v>39</v>
      </c>
      <c r="AJ263" s="100" t="e">
        <f>VLOOKUP(A263,'[1]Externe MAJ Nov'!$A:$H,8,0)</f>
        <v>#N/A</v>
      </c>
      <c r="AK263" s="96"/>
      <c r="AL263" s="96"/>
      <c r="AM263" s="96"/>
      <c r="AN263" s="7">
        <v>44185</v>
      </c>
    </row>
    <row r="264" spans="1:40" x14ac:dyDescent="0.25">
      <c r="A264" s="96" t="s">
        <v>2412</v>
      </c>
      <c r="B264" t="s">
        <v>4618</v>
      </c>
      <c r="C264" t="s">
        <v>4619</v>
      </c>
      <c r="D264" s="96"/>
      <c r="E264" s="96" t="s">
        <v>40</v>
      </c>
      <c r="F264" s="96" t="s">
        <v>2265</v>
      </c>
      <c r="G264" s="96" t="s">
        <v>2266</v>
      </c>
      <c r="H264" s="96" t="s">
        <v>2267</v>
      </c>
      <c r="I264" s="96" t="s">
        <v>2268</v>
      </c>
      <c r="J264" s="96">
        <v>0</v>
      </c>
      <c r="K264" s="96" t="s">
        <v>1946</v>
      </c>
      <c r="L264" s="96" t="s">
        <v>67</v>
      </c>
      <c r="M264" s="96">
        <v>6</v>
      </c>
      <c r="N264" s="96" t="s">
        <v>2413</v>
      </c>
      <c r="O264" s="96" t="s">
        <v>2414</v>
      </c>
      <c r="P264" s="96" t="s">
        <v>2415</v>
      </c>
      <c r="Q264" s="96" t="s">
        <v>2416</v>
      </c>
      <c r="R264" s="96" t="s">
        <v>2417</v>
      </c>
      <c r="S264" s="96" t="s">
        <v>67</v>
      </c>
      <c r="T264" s="96" t="s">
        <v>2418</v>
      </c>
      <c r="U264" s="96" t="s">
        <v>2419</v>
      </c>
      <c r="V264" s="97">
        <v>43080</v>
      </c>
      <c r="W264" s="96" t="s">
        <v>51</v>
      </c>
      <c r="X264" s="96">
        <v>0</v>
      </c>
      <c r="Y264" s="96" t="s">
        <v>67</v>
      </c>
      <c r="Z264" s="96" t="s">
        <v>67</v>
      </c>
      <c r="AA264" s="96" t="s">
        <v>2247</v>
      </c>
      <c r="AB264" s="96"/>
      <c r="AC264" s="102"/>
      <c r="AD264" s="96"/>
      <c r="AE264" s="96"/>
      <c r="AF264" s="96"/>
      <c r="AG264" s="96"/>
      <c r="AH264" s="98">
        <v>44185</v>
      </c>
      <c r="AI264" s="99" t="s">
        <v>39</v>
      </c>
      <c r="AJ264" s="100" t="e">
        <f>VLOOKUP(A264,'[1]Externe MAJ Nov'!$A:$H,8,0)</f>
        <v>#N/A</v>
      </c>
      <c r="AK264" s="96"/>
      <c r="AL264" s="96"/>
      <c r="AM264" s="96"/>
      <c r="AN264" s="7">
        <v>44185</v>
      </c>
    </row>
    <row r="265" spans="1:40" x14ac:dyDescent="0.25">
      <c r="A265" s="96" t="s">
        <v>2420</v>
      </c>
      <c r="B265" t="s">
        <v>4618</v>
      </c>
      <c r="C265" t="s">
        <v>4619</v>
      </c>
      <c r="D265" s="96"/>
      <c r="E265" s="96" t="s">
        <v>40</v>
      </c>
      <c r="F265" s="96" t="s">
        <v>2265</v>
      </c>
      <c r="G265" s="96" t="s">
        <v>2266</v>
      </c>
      <c r="H265" s="96" t="s">
        <v>2267</v>
      </c>
      <c r="I265" s="96" t="s">
        <v>2268</v>
      </c>
      <c r="J265" s="96">
        <v>0</v>
      </c>
      <c r="K265" s="96" t="s">
        <v>1946</v>
      </c>
      <c r="L265" s="96" t="s">
        <v>67</v>
      </c>
      <c r="M265" s="96">
        <v>5</v>
      </c>
      <c r="N265" s="96" t="s">
        <v>2421</v>
      </c>
      <c r="O265" s="96" t="s">
        <v>2422</v>
      </c>
      <c r="P265" s="96" t="s">
        <v>2423</v>
      </c>
      <c r="Q265" s="96" t="s">
        <v>2424</v>
      </c>
      <c r="R265" s="96" t="s">
        <v>2425</v>
      </c>
      <c r="S265" s="96" t="s">
        <v>67</v>
      </c>
      <c r="T265" s="96" t="s">
        <v>2426</v>
      </c>
      <c r="U265" s="96" t="s">
        <v>2427</v>
      </c>
      <c r="V265" s="97">
        <v>43076</v>
      </c>
      <c r="W265" s="96" t="s">
        <v>51</v>
      </c>
      <c r="X265" s="96">
        <v>0</v>
      </c>
      <c r="Y265" s="96" t="s">
        <v>67</v>
      </c>
      <c r="Z265" s="96" t="s">
        <v>67</v>
      </c>
      <c r="AA265" s="96" t="s">
        <v>2247</v>
      </c>
      <c r="AB265" s="96"/>
      <c r="AC265" s="90"/>
      <c r="AD265" s="96"/>
      <c r="AE265" s="96"/>
      <c r="AF265" s="96"/>
      <c r="AG265" s="96"/>
      <c r="AH265" s="98">
        <v>44185</v>
      </c>
      <c r="AI265" s="99" t="s">
        <v>39</v>
      </c>
      <c r="AJ265" s="100" t="e">
        <f>VLOOKUP(A265,'[1]Externe MAJ Nov'!$A:$H,8,0)</f>
        <v>#N/A</v>
      </c>
      <c r="AK265" s="96"/>
      <c r="AL265" s="96"/>
      <c r="AM265" s="96"/>
      <c r="AN265" s="7">
        <v>44185</v>
      </c>
    </row>
    <row r="266" spans="1:40" x14ac:dyDescent="0.25">
      <c r="A266" s="96" t="s">
        <v>2428</v>
      </c>
      <c r="B266" t="s">
        <v>4618</v>
      </c>
      <c r="C266" t="s">
        <v>4619</v>
      </c>
      <c r="D266" s="96"/>
      <c r="E266" s="96" t="s">
        <v>40</v>
      </c>
      <c r="F266" s="96" t="s">
        <v>2265</v>
      </c>
      <c r="G266" s="96" t="s">
        <v>2266</v>
      </c>
      <c r="H266" s="96" t="s">
        <v>2267</v>
      </c>
      <c r="I266" s="96" t="s">
        <v>2268</v>
      </c>
      <c r="J266" s="96">
        <v>0</v>
      </c>
      <c r="K266" s="96" t="s">
        <v>1946</v>
      </c>
      <c r="L266" s="96" t="s">
        <v>67</v>
      </c>
      <c r="M266" s="99">
        <v>7</v>
      </c>
      <c r="N266" s="96" t="s">
        <v>2429</v>
      </c>
      <c r="O266" s="96" t="s">
        <v>2430</v>
      </c>
      <c r="P266" s="96" t="s">
        <v>2431</v>
      </c>
      <c r="Q266" s="96" t="s">
        <v>2353</v>
      </c>
      <c r="R266" s="96" t="s">
        <v>2432</v>
      </c>
      <c r="S266" s="96" t="s">
        <v>67</v>
      </c>
      <c r="T266" s="96" t="s">
        <v>2433</v>
      </c>
      <c r="U266" s="96" t="s">
        <v>2434</v>
      </c>
      <c r="V266" s="97">
        <v>42940</v>
      </c>
      <c r="W266" s="96" t="s">
        <v>51</v>
      </c>
      <c r="X266" s="96">
        <v>0</v>
      </c>
      <c r="Y266" s="96" t="s">
        <v>67</v>
      </c>
      <c r="Z266" s="96" t="s">
        <v>67</v>
      </c>
      <c r="AA266" s="96" t="s">
        <v>2247</v>
      </c>
      <c r="AB266" s="96"/>
      <c r="AC266" s="102"/>
      <c r="AD266" s="96"/>
      <c r="AE266" s="96"/>
      <c r="AF266" s="96"/>
      <c r="AG266" s="96"/>
      <c r="AH266" s="98">
        <v>44185</v>
      </c>
      <c r="AI266" s="99" t="s">
        <v>39</v>
      </c>
      <c r="AJ266" s="100" t="e">
        <f>VLOOKUP(A266,'[1]Externe MAJ Nov'!$A:$H,8,0)</f>
        <v>#N/A</v>
      </c>
      <c r="AK266" s="96"/>
      <c r="AL266" s="96"/>
      <c r="AM266" s="96"/>
      <c r="AN266" s="7">
        <v>44185</v>
      </c>
    </row>
    <row r="267" spans="1:40" x14ac:dyDescent="0.25">
      <c r="A267" s="96" t="s">
        <v>2435</v>
      </c>
      <c r="B267" t="s">
        <v>4618</v>
      </c>
      <c r="C267" t="s">
        <v>4619</v>
      </c>
      <c r="D267" s="96"/>
      <c r="E267" s="96" t="s">
        <v>40</v>
      </c>
      <c r="F267" s="96" t="s">
        <v>2265</v>
      </c>
      <c r="G267" s="96" t="s">
        <v>2266</v>
      </c>
      <c r="H267" s="96" t="s">
        <v>2267</v>
      </c>
      <c r="I267" s="96" t="s">
        <v>2268</v>
      </c>
      <c r="J267" s="96">
        <v>0</v>
      </c>
      <c r="K267" s="96" t="s">
        <v>1946</v>
      </c>
      <c r="L267" s="96" t="s">
        <v>67</v>
      </c>
      <c r="M267" s="99">
        <v>7</v>
      </c>
      <c r="N267" s="96" t="s">
        <v>2436</v>
      </c>
      <c r="O267" s="96" t="s">
        <v>2437</v>
      </c>
      <c r="P267" s="96" t="s">
        <v>2438</v>
      </c>
      <c r="Q267" s="96" t="s">
        <v>2280</v>
      </c>
      <c r="R267" s="96" t="s">
        <v>2439</v>
      </c>
      <c r="S267" s="96" t="s">
        <v>67</v>
      </c>
      <c r="T267" s="96" t="s">
        <v>2440</v>
      </c>
      <c r="U267" s="96" t="s">
        <v>2441</v>
      </c>
      <c r="V267" s="97">
        <v>42970</v>
      </c>
      <c r="W267" s="96" t="s">
        <v>51</v>
      </c>
      <c r="X267" s="96">
        <v>0</v>
      </c>
      <c r="Y267" s="96" t="s">
        <v>67</v>
      </c>
      <c r="Z267" s="96" t="s">
        <v>67</v>
      </c>
      <c r="AA267" s="96" t="s">
        <v>2247</v>
      </c>
      <c r="AB267" s="96"/>
      <c r="AC267" s="102"/>
      <c r="AD267" s="96"/>
      <c r="AE267" s="96"/>
      <c r="AF267" s="96"/>
      <c r="AG267" s="96"/>
      <c r="AH267" s="98">
        <v>44185</v>
      </c>
      <c r="AI267" s="99" t="s">
        <v>39</v>
      </c>
      <c r="AJ267" s="100" t="e">
        <f>VLOOKUP(A267,'[1]Externe MAJ Nov'!$A:$H,8,0)</f>
        <v>#N/A</v>
      </c>
      <c r="AK267" s="96"/>
      <c r="AL267" s="96"/>
      <c r="AM267" s="96"/>
      <c r="AN267" s="7">
        <v>44185</v>
      </c>
    </row>
    <row r="268" spans="1:40" x14ac:dyDescent="0.25">
      <c r="A268" s="96" t="s">
        <v>2442</v>
      </c>
      <c r="B268" t="s">
        <v>4618</v>
      </c>
      <c r="C268" t="s">
        <v>4619</v>
      </c>
      <c r="D268" s="96"/>
      <c r="E268" s="96" t="s">
        <v>40</v>
      </c>
      <c r="F268" s="96" t="s">
        <v>2265</v>
      </c>
      <c r="G268" s="96" t="s">
        <v>2266</v>
      </c>
      <c r="H268" s="96" t="s">
        <v>2267</v>
      </c>
      <c r="I268" s="96" t="s">
        <v>2268</v>
      </c>
      <c r="J268" s="96">
        <v>0</v>
      </c>
      <c r="K268" s="96" t="s">
        <v>1946</v>
      </c>
      <c r="L268" s="96" t="s">
        <v>67</v>
      </c>
      <c r="M268" s="99">
        <v>7</v>
      </c>
      <c r="N268" s="96" t="s">
        <v>2443</v>
      </c>
      <c r="O268" s="96" t="s">
        <v>2444</v>
      </c>
      <c r="P268" s="96" t="s">
        <v>2445</v>
      </c>
      <c r="Q268" s="96" t="s">
        <v>2272</v>
      </c>
      <c r="R268" s="96" t="s">
        <v>2446</v>
      </c>
      <c r="S268" s="96" t="s">
        <v>67</v>
      </c>
      <c r="T268" s="96" t="s">
        <v>2447</v>
      </c>
      <c r="U268" s="96" t="s">
        <v>2448</v>
      </c>
      <c r="V268" s="97">
        <v>42986</v>
      </c>
      <c r="W268" s="96" t="s">
        <v>51</v>
      </c>
      <c r="X268" s="96">
        <v>0</v>
      </c>
      <c r="Y268" s="96" t="s">
        <v>67</v>
      </c>
      <c r="Z268" s="96" t="s">
        <v>67</v>
      </c>
      <c r="AA268" s="96" t="s">
        <v>2247</v>
      </c>
      <c r="AB268" s="96"/>
      <c r="AC268" s="90"/>
      <c r="AD268" s="96"/>
      <c r="AE268" s="96"/>
      <c r="AF268" s="96"/>
      <c r="AG268" s="96"/>
      <c r="AH268" s="98">
        <v>44185</v>
      </c>
      <c r="AI268" s="99" t="s">
        <v>39</v>
      </c>
      <c r="AJ268" s="100" t="e">
        <f>VLOOKUP(A268,'[1]Externe MAJ Nov'!$A:$H,8,0)</f>
        <v>#N/A</v>
      </c>
      <c r="AK268" s="96"/>
      <c r="AL268" s="96"/>
      <c r="AM268" s="96"/>
      <c r="AN268" s="7">
        <v>44185</v>
      </c>
    </row>
    <row r="269" spans="1:40" x14ac:dyDescent="0.25">
      <c r="A269" s="96" t="s">
        <v>2449</v>
      </c>
      <c r="B269" t="s">
        <v>4618</v>
      </c>
      <c r="C269" t="s">
        <v>4619</v>
      </c>
      <c r="D269" s="96"/>
      <c r="E269" s="96" t="s">
        <v>40</v>
      </c>
      <c r="F269" s="96" t="s">
        <v>2265</v>
      </c>
      <c r="G269" s="96" t="s">
        <v>2266</v>
      </c>
      <c r="H269" s="96" t="s">
        <v>2267</v>
      </c>
      <c r="I269" s="96" t="s">
        <v>2268</v>
      </c>
      <c r="J269" s="96">
        <v>0</v>
      </c>
      <c r="K269" s="96" t="s">
        <v>1946</v>
      </c>
      <c r="L269" s="96" t="s">
        <v>67</v>
      </c>
      <c r="M269" s="96">
        <v>5</v>
      </c>
      <c r="N269" s="96" t="s">
        <v>2450</v>
      </c>
      <c r="O269" s="96" t="s">
        <v>2451</v>
      </c>
      <c r="P269" s="96" t="s">
        <v>2452</v>
      </c>
      <c r="Q269" s="96" t="s">
        <v>2272</v>
      </c>
      <c r="R269" s="96" t="s">
        <v>2453</v>
      </c>
      <c r="S269" s="96" t="s">
        <v>67</v>
      </c>
      <c r="T269" s="96" t="s">
        <v>2454</v>
      </c>
      <c r="U269" s="96" t="s">
        <v>2455</v>
      </c>
      <c r="V269" s="97">
        <v>42999</v>
      </c>
      <c r="W269" s="96" t="s">
        <v>51</v>
      </c>
      <c r="X269" s="96">
        <v>0</v>
      </c>
      <c r="Y269" s="96" t="s">
        <v>67</v>
      </c>
      <c r="Z269" s="96" t="s">
        <v>67</v>
      </c>
      <c r="AA269" s="96" t="s">
        <v>2247</v>
      </c>
      <c r="AB269" s="96"/>
      <c r="AC269" s="102"/>
      <c r="AD269" s="96"/>
      <c r="AE269" s="96"/>
      <c r="AF269" s="96"/>
      <c r="AG269" s="96"/>
      <c r="AH269" s="98">
        <v>44185</v>
      </c>
      <c r="AI269" s="99" t="s">
        <v>39</v>
      </c>
      <c r="AJ269" s="100" t="e">
        <f>VLOOKUP(A269,'[1]Externe MAJ Nov'!$A:$H,8,0)</f>
        <v>#N/A</v>
      </c>
      <c r="AK269" s="96"/>
      <c r="AL269" s="96"/>
      <c r="AM269" s="96"/>
      <c r="AN269" s="7">
        <v>44185</v>
      </c>
    </row>
    <row r="270" spans="1:40" x14ac:dyDescent="0.25">
      <c r="A270" s="96" t="s">
        <v>2456</v>
      </c>
      <c r="B270" t="s">
        <v>4618</v>
      </c>
      <c r="C270" t="s">
        <v>4619</v>
      </c>
      <c r="D270" s="96"/>
      <c r="E270" s="96" t="s">
        <v>40</v>
      </c>
      <c r="F270" s="96" t="s">
        <v>2265</v>
      </c>
      <c r="G270" s="96" t="s">
        <v>2266</v>
      </c>
      <c r="H270" s="96" t="s">
        <v>2267</v>
      </c>
      <c r="I270" s="96" t="s">
        <v>2268</v>
      </c>
      <c r="J270" s="96">
        <v>0</v>
      </c>
      <c r="K270" s="96" t="s">
        <v>1946</v>
      </c>
      <c r="L270" s="96" t="s">
        <v>67</v>
      </c>
      <c r="M270" s="96">
        <v>4</v>
      </c>
      <c r="N270" s="96" t="s">
        <v>2457</v>
      </c>
      <c r="O270" s="96" t="s">
        <v>2458</v>
      </c>
      <c r="P270" s="96" t="s">
        <v>2459</v>
      </c>
      <c r="Q270" s="96" t="s">
        <v>2416</v>
      </c>
      <c r="R270" s="96" t="s">
        <v>2460</v>
      </c>
      <c r="S270" s="96" t="s">
        <v>67</v>
      </c>
      <c r="T270" s="96" t="s">
        <v>2461</v>
      </c>
      <c r="U270" s="96" t="s">
        <v>2462</v>
      </c>
      <c r="V270" s="97">
        <v>42998</v>
      </c>
      <c r="W270" s="96" t="s">
        <v>51</v>
      </c>
      <c r="X270" s="96">
        <v>0</v>
      </c>
      <c r="Y270" s="96" t="s">
        <v>67</v>
      </c>
      <c r="Z270" s="96" t="s">
        <v>67</v>
      </c>
      <c r="AA270" s="96" t="s">
        <v>2247</v>
      </c>
      <c r="AB270" s="96"/>
      <c r="AC270" s="102"/>
      <c r="AD270" s="96"/>
      <c r="AE270" s="96"/>
      <c r="AF270" s="96"/>
      <c r="AG270" s="96"/>
      <c r="AH270" s="98">
        <v>44185</v>
      </c>
      <c r="AI270" s="99" t="s">
        <v>39</v>
      </c>
      <c r="AJ270" s="100" t="e">
        <f>VLOOKUP(A270,'[1]Externe MAJ Nov'!$A:$H,8,0)</f>
        <v>#N/A</v>
      </c>
      <c r="AK270" s="96"/>
      <c r="AL270" s="96"/>
      <c r="AM270" s="96"/>
      <c r="AN270" s="7">
        <v>44185</v>
      </c>
    </row>
    <row r="271" spans="1:40" x14ac:dyDescent="0.25">
      <c r="A271" s="96" t="s">
        <v>2463</v>
      </c>
      <c r="B271" t="s">
        <v>4618</v>
      </c>
      <c r="C271" t="s">
        <v>4619</v>
      </c>
      <c r="D271" s="96"/>
      <c r="E271" s="96" t="s">
        <v>40</v>
      </c>
      <c r="F271" s="96" t="s">
        <v>2265</v>
      </c>
      <c r="G271" s="96" t="s">
        <v>2266</v>
      </c>
      <c r="H271" s="96" t="s">
        <v>2267</v>
      </c>
      <c r="I271" s="96" t="s">
        <v>2268</v>
      </c>
      <c r="J271" s="96">
        <v>0</v>
      </c>
      <c r="K271" s="96" t="s">
        <v>1946</v>
      </c>
      <c r="L271" s="96" t="s">
        <v>67</v>
      </c>
      <c r="M271" s="96">
        <v>5</v>
      </c>
      <c r="N271" s="96" t="s">
        <v>2464</v>
      </c>
      <c r="O271" s="96" t="s">
        <v>2465</v>
      </c>
      <c r="P271" s="96" t="s">
        <v>2466</v>
      </c>
      <c r="Q271" s="96" t="s">
        <v>2424</v>
      </c>
      <c r="R271" s="96" t="s">
        <v>2467</v>
      </c>
      <c r="S271" s="96" t="s">
        <v>67</v>
      </c>
      <c r="T271" s="96" t="s">
        <v>2468</v>
      </c>
      <c r="U271" s="96" t="s">
        <v>2469</v>
      </c>
      <c r="V271" s="97">
        <v>43057</v>
      </c>
      <c r="W271" s="96" t="s">
        <v>51</v>
      </c>
      <c r="X271" s="96">
        <v>0</v>
      </c>
      <c r="Y271" s="96" t="s">
        <v>67</v>
      </c>
      <c r="Z271" s="96" t="s">
        <v>67</v>
      </c>
      <c r="AA271" s="96" t="s">
        <v>2247</v>
      </c>
      <c r="AB271" s="96"/>
      <c r="AC271" s="90"/>
      <c r="AD271" s="96"/>
      <c r="AE271" s="96"/>
      <c r="AF271" s="96"/>
      <c r="AG271" s="96"/>
      <c r="AH271" s="98">
        <v>44185</v>
      </c>
      <c r="AI271" s="99" t="s">
        <v>39</v>
      </c>
      <c r="AJ271" s="100" t="e">
        <f>VLOOKUP(A271,'[1]Externe MAJ Nov'!$A:$H,8,0)</f>
        <v>#N/A</v>
      </c>
      <c r="AK271" s="96"/>
      <c r="AL271" s="96"/>
      <c r="AM271" s="96"/>
      <c r="AN271" s="7">
        <v>44185</v>
      </c>
    </row>
    <row r="272" spans="1:40" x14ac:dyDescent="0.25">
      <c r="A272" s="96" t="s">
        <v>2470</v>
      </c>
      <c r="B272" t="s">
        <v>4618</v>
      </c>
      <c r="C272" t="s">
        <v>4619</v>
      </c>
      <c r="D272" s="96"/>
      <c r="E272" s="96" t="s">
        <v>40</v>
      </c>
      <c r="F272" s="96" t="s">
        <v>2265</v>
      </c>
      <c r="G272" s="96" t="s">
        <v>2266</v>
      </c>
      <c r="H272" s="96" t="s">
        <v>2267</v>
      </c>
      <c r="I272" s="96" t="s">
        <v>2268</v>
      </c>
      <c r="J272" s="96">
        <v>0</v>
      </c>
      <c r="K272" s="96" t="s">
        <v>1946</v>
      </c>
      <c r="L272" s="96" t="s">
        <v>67</v>
      </c>
      <c r="M272" s="96">
        <v>5</v>
      </c>
      <c r="N272" s="96" t="s">
        <v>2471</v>
      </c>
      <c r="O272" s="96" t="s">
        <v>2472</v>
      </c>
      <c r="P272" s="96" t="s">
        <v>2473</v>
      </c>
      <c r="Q272" s="96" t="s">
        <v>2324</v>
      </c>
      <c r="R272" s="96" t="s">
        <v>2474</v>
      </c>
      <c r="S272" s="96" t="s">
        <v>67</v>
      </c>
      <c r="T272" s="96" t="s">
        <v>2475</v>
      </c>
      <c r="U272" s="96" t="s">
        <v>2476</v>
      </c>
      <c r="V272" s="97">
        <v>43019</v>
      </c>
      <c r="W272" s="96" t="s">
        <v>51</v>
      </c>
      <c r="X272" s="96">
        <v>0</v>
      </c>
      <c r="Y272" s="96" t="s">
        <v>67</v>
      </c>
      <c r="Z272" s="96" t="s">
        <v>67</v>
      </c>
      <c r="AA272" s="96" t="s">
        <v>2247</v>
      </c>
      <c r="AB272" s="96"/>
      <c r="AC272" s="102"/>
      <c r="AD272" s="96"/>
      <c r="AE272" s="96"/>
      <c r="AF272" s="96"/>
      <c r="AG272" s="96"/>
      <c r="AH272" s="98">
        <v>44185</v>
      </c>
      <c r="AI272" s="99" t="s">
        <v>39</v>
      </c>
      <c r="AJ272" s="100" t="e">
        <f>VLOOKUP(A272,'[1]Externe MAJ Nov'!$A:$H,8,0)</f>
        <v>#N/A</v>
      </c>
      <c r="AK272" s="96"/>
      <c r="AL272" s="96"/>
      <c r="AM272" s="96"/>
      <c r="AN272" s="7">
        <v>44185</v>
      </c>
    </row>
    <row r="273" spans="1:40" x14ac:dyDescent="0.25">
      <c r="A273" s="96" t="s">
        <v>2477</v>
      </c>
      <c r="B273" t="s">
        <v>4618</v>
      </c>
      <c r="C273" t="s">
        <v>4619</v>
      </c>
      <c r="D273" s="96"/>
      <c r="E273" s="96" t="s">
        <v>40</v>
      </c>
      <c r="F273" s="96" t="s">
        <v>2265</v>
      </c>
      <c r="G273" s="96" t="s">
        <v>2266</v>
      </c>
      <c r="H273" s="96" t="s">
        <v>2267</v>
      </c>
      <c r="I273" s="96" t="s">
        <v>2268</v>
      </c>
      <c r="J273" s="96">
        <v>0</v>
      </c>
      <c r="K273" s="96" t="s">
        <v>1946</v>
      </c>
      <c r="L273" s="96" t="s">
        <v>67</v>
      </c>
      <c r="M273" s="96">
        <v>5</v>
      </c>
      <c r="N273" s="96" t="s">
        <v>2478</v>
      </c>
      <c r="O273" s="96" t="s">
        <v>2479</v>
      </c>
      <c r="P273" s="96" t="s">
        <v>2480</v>
      </c>
      <c r="Q273" s="96" t="s">
        <v>2416</v>
      </c>
      <c r="R273" s="96" t="s">
        <v>2481</v>
      </c>
      <c r="S273" s="96" t="s">
        <v>67</v>
      </c>
      <c r="T273" s="96" t="s">
        <v>2482</v>
      </c>
      <c r="U273" s="96" t="s">
        <v>2483</v>
      </c>
      <c r="V273" s="97">
        <v>43057</v>
      </c>
      <c r="W273" s="96" t="s">
        <v>51</v>
      </c>
      <c r="X273" s="96">
        <v>0</v>
      </c>
      <c r="Y273" s="96" t="s">
        <v>67</v>
      </c>
      <c r="Z273" s="96" t="s">
        <v>67</v>
      </c>
      <c r="AA273" s="96" t="s">
        <v>2247</v>
      </c>
      <c r="AB273" s="96"/>
      <c r="AC273" s="102"/>
      <c r="AD273" s="96"/>
      <c r="AE273" s="96"/>
      <c r="AF273" s="96"/>
      <c r="AG273" s="96"/>
      <c r="AH273" s="98">
        <v>44185</v>
      </c>
      <c r="AI273" s="99" t="s">
        <v>39</v>
      </c>
      <c r="AJ273" s="100" t="e">
        <f>VLOOKUP(A273,'[1]Externe MAJ Nov'!$A:$H,8,0)</f>
        <v>#N/A</v>
      </c>
      <c r="AK273" s="96"/>
      <c r="AL273" s="96"/>
      <c r="AM273" s="96"/>
      <c r="AN273" s="7">
        <v>44185</v>
      </c>
    </row>
    <row r="274" spans="1:40" x14ac:dyDescent="0.25">
      <c r="A274" s="96" t="s">
        <v>2484</v>
      </c>
      <c r="B274" t="s">
        <v>4618</v>
      </c>
      <c r="C274" t="s">
        <v>4619</v>
      </c>
      <c r="D274" s="96"/>
      <c r="E274" s="96" t="s">
        <v>40</v>
      </c>
      <c r="F274" s="96" t="s">
        <v>2265</v>
      </c>
      <c r="G274" s="96" t="s">
        <v>2266</v>
      </c>
      <c r="H274" s="96" t="s">
        <v>2267</v>
      </c>
      <c r="I274" s="96" t="s">
        <v>2268</v>
      </c>
      <c r="J274" s="96">
        <v>0</v>
      </c>
      <c r="K274" s="96" t="s">
        <v>1946</v>
      </c>
      <c r="L274" s="96" t="s">
        <v>67</v>
      </c>
      <c r="M274" s="96">
        <v>5</v>
      </c>
      <c r="N274" s="96" t="s">
        <v>2485</v>
      </c>
      <c r="O274" s="96" t="s">
        <v>2486</v>
      </c>
      <c r="P274" s="96" t="s">
        <v>2487</v>
      </c>
      <c r="Q274" s="96" t="s">
        <v>2488</v>
      </c>
      <c r="R274" s="96" t="s">
        <v>2489</v>
      </c>
      <c r="S274" s="96" t="s">
        <v>67</v>
      </c>
      <c r="T274" s="96" t="s">
        <v>2490</v>
      </c>
      <c r="U274" s="96" t="s">
        <v>2491</v>
      </c>
      <c r="V274" s="97">
        <v>43075</v>
      </c>
      <c r="W274" s="96" t="s">
        <v>51</v>
      </c>
      <c r="X274" s="96">
        <v>0</v>
      </c>
      <c r="Y274" s="96" t="s">
        <v>67</v>
      </c>
      <c r="Z274" s="96" t="s">
        <v>67</v>
      </c>
      <c r="AA274" s="96" t="s">
        <v>2247</v>
      </c>
      <c r="AB274" s="96"/>
      <c r="AC274" s="90"/>
      <c r="AD274" s="96"/>
      <c r="AE274" s="96"/>
      <c r="AF274" s="96"/>
      <c r="AG274" s="96"/>
      <c r="AH274" s="98">
        <v>44185</v>
      </c>
      <c r="AI274" s="99" t="s">
        <v>39</v>
      </c>
      <c r="AJ274" s="100" t="e">
        <f>VLOOKUP(A274,'[1]Externe MAJ Nov'!$A:$H,8,0)</f>
        <v>#N/A</v>
      </c>
      <c r="AK274" s="96"/>
      <c r="AL274" s="96"/>
      <c r="AM274" s="96"/>
      <c r="AN274" s="7">
        <v>44185</v>
      </c>
    </row>
    <row r="275" spans="1:40" x14ac:dyDescent="0.25">
      <c r="A275" s="96" t="s">
        <v>2492</v>
      </c>
      <c r="B275" t="s">
        <v>4618</v>
      </c>
      <c r="C275" t="s">
        <v>4619</v>
      </c>
      <c r="D275" s="96"/>
      <c r="E275" s="96" t="s">
        <v>40</v>
      </c>
      <c r="F275" s="96" t="s">
        <v>2265</v>
      </c>
      <c r="G275" s="96" t="s">
        <v>2266</v>
      </c>
      <c r="H275" s="96" t="s">
        <v>2267</v>
      </c>
      <c r="I275" s="96" t="s">
        <v>2268</v>
      </c>
      <c r="J275" s="96">
        <v>0</v>
      </c>
      <c r="K275" s="96" t="s">
        <v>1946</v>
      </c>
      <c r="L275" s="96" t="s">
        <v>67</v>
      </c>
      <c r="M275" s="96">
        <v>4</v>
      </c>
      <c r="N275" s="96" t="s">
        <v>2493</v>
      </c>
      <c r="O275" s="96" t="s">
        <v>2494</v>
      </c>
      <c r="P275" s="96" t="s">
        <v>2495</v>
      </c>
      <c r="Q275" s="96" t="s">
        <v>2295</v>
      </c>
      <c r="R275" s="96" t="s">
        <v>2496</v>
      </c>
      <c r="S275" s="96" t="s">
        <v>67</v>
      </c>
      <c r="T275" s="96" t="s">
        <v>2497</v>
      </c>
      <c r="U275" s="96" t="s">
        <v>2498</v>
      </c>
      <c r="V275" s="97">
        <v>43194</v>
      </c>
      <c r="W275" s="96" t="s">
        <v>51</v>
      </c>
      <c r="X275" s="96">
        <v>0</v>
      </c>
      <c r="Y275" s="96" t="s">
        <v>67</v>
      </c>
      <c r="Z275" s="96" t="s">
        <v>67</v>
      </c>
      <c r="AA275" s="96" t="s">
        <v>2247</v>
      </c>
      <c r="AB275" s="96"/>
      <c r="AC275" s="102"/>
      <c r="AD275" s="96"/>
      <c r="AE275" s="96"/>
      <c r="AF275" s="96"/>
      <c r="AG275" s="96"/>
      <c r="AH275" s="98">
        <v>44185</v>
      </c>
      <c r="AI275" s="99" t="s">
        <v>39</v>
      </c>
      <c r="AJ275" s="100" t="e">
        <f>VLOOKUP(A275,'[1]Externe MAJ Nov'!$A:$H,8,0)</f>
        <v>#N/A</v>
      </c>
      <c r="AK275" s="96"/>
      <c r="AL275" s="96"/>
      <c r="AM275" s="96"/>
      <c r="AN275" s="7">
        <v>44185</v>
      </c>
    </row>
    <row r="276" spans="1:40" x14ac:dyDescent="0.25">
      <c r="A276" s="96" t="s">
        <v>2499</v>
      </c>
      <c r="B276" t="s">
        <v>4618</v>
      </c>
      <c r="C276" t="s">
        <v>4619</v>
      </c>
      <c r="D276" s="96"/>
      <c r="E276" s="96" t="s">
        <v>40</v>
      </c>
      <c r="F276" s="96" t="s">
        <v>2265</v>
      </c>
      <c r="G276" s="96" t="s">
        <v>2266</v>
      </c>
      <c r="H276" s="96" t="s">
        <v>2267</v>
      </c>
      <c r="I276" s="96" t="s">
        <v>2268</v>
      </c>
      <c r="J276" s="96">
        <v>0</v>
      </c>
      <c r="K276" s="96" t="s">
        <v>1946</v>
      </c>
      <c r="L276" s="96" t="s">
        <v>67</v>
      </c>
      <c r="M276" s="96">
        <v>2</v>
      </c>
      <c r="N276" s="96" t="s">
        <v>2500</v>
      </c>
      <c r="O276" s="96" t="s">
        <v>2501</v>
      </c>
      <c r="P276" s="96" t="s">
        <v>2502</v>
      </c>
      <c r="Q276" s="96" t="s">
        <v>2488</v>
      </c>
      <c r="R276" s="96" t="s">
        <v>2503</v>
      </c>
      <c r="S276" s="96" t="s">
        <v>67</v>
      </c>
      <c r="T276" s="96" t="s">
        <v>2504</v>
      </c>
      <c r="U276" s="96" t="s">
        <v>2505</v>
      </c>
      <c r="V276" s="97">
        <v>42972</v>
      </c>
      <c r="W276" s="96" t="s">
        <v>51</v>
      </c>
      <c r="X276" s="96">
        <v>0</v>
      </c>
      <c r="Y276" s="96" t="s">
        <v>67</v>
      </c>
      <c r="Z276" s="96" t="s">
        <v>67</v>
      </c>
      <c r="AA276" s="96" t="s">
        <v>2247</v>
      </c>
      <c r="AB276" s="96"/>
      <c r="AC276" s="102"/>
      <c r="AD276" s="96"/>
      <c r="AE276" s="96"/>
      <c r="AF276" s="96"/>
      <c r="AG276" s="96"/>
      <c r="AH276" s="98">
        <v>44185</v>
      </c>
      <c r="AI276" s="99" t="s">
        <v>39</v>
      </c>
      <c r="AJ276" s="100" t="e">
        <f>VLOOKUP(A276,'[1]Externe MAJ Nov'!$A:$H,8,0)</f>
        <v>#N/A</v>
      </c>
      <c r="AK276" s="96"/>
      <c r="AL276" s="96"/>
      <c r="AM276" s="96"/>
      <c r="AN276" s="7">
        <v>44185</v>
      </c>
    </row>
    <row r="277" spans="1:40" x14ac:dyDescent="0.25">
      <c r="A277" s="96" t="s">
        <v>2506</v>
      </c>
      <c r="B277" t="s">
        <v>4618</v>
      </c>
      <c r="C277" t="s">
        <v>4619</v>
      </c>
      <c r="D277" s="96"/>
      <c r="E277" s="96" t="s">
        <v>40</v>
      </c>
      <c r="F277" s="96" t="s">
        <v>2265</v>
      </c>
      <c r="G277" s="96" t="s">
        <v>2266</v>
      </c>
      <c r="H277" s="96" t="s">
        <v>2267</v>
      </c>
      <c r="I277" s="96" t="s">
        <v>2268</v>
      </c>
      <c r="J277" s="96">
        <v>0</v>
      </c>
      <c r="K277" s="96" t="s">
        <v>1946</v>
      </c>
      <c r="L277" s="96" t="s">
        <v>67</v>
      </c>
      <c r="M277" s="96">
        <v>5</v>
      </c>
      <c r="N277" s="96" t="s">
        <v>2507</v>
      </c>
      <c r="O277" s="96" t="s">
        <v>2508</v>
      </c>
      <c r="P277" s="96" t="s">
        <v>2509</v>
      </c>
      <c r="Q277" s="96" t="s">
        <v>2510</v>
      </c>
      <c r="R277" s="96" t="s">
        <v>2511</v>
      </c>
      <c r="S277" s="96" t="s">
        <v>67</v>
      </c>
      <c r="T277" s="96" t="s">
        <v>2512</v>
      </c>
      <c r="U277" s="96" t="s">
        <v>2513</v>
      </c>
      <c r="V277" s="97">
        <v>42979</v>
      </c>
      <c r="W277" s="96" t="s">
        <v>51</v>
      </c>
      <c r="X277" s="96">
        <v>0</v>
      </c>
      <c r="Y277" s="96" t="s">
        <v>67</v>
      </c>
      <c r="Z277" s="96" t="s">
        <v>67</v>
      </c>
      <c r="AA277" s="96" t="s">
        <v>2247</v>
      </c>
      <c r="AB277" s="96"/>
      <c r="AC277" s="90"/>
      <c r="AD277" s="96"/>
      <c r="AE277" s="96"/>
      <c r="AF277" s="96"/>
      <c r="AG277" s="96"/>
      <c r="AH277" s="98">
        <v>44185</v>
      </c>
      <c r="AI277" s="99" t="s">
        <v>39</v>
      </c>
      <c r="AJ277" s="100" t="e">
        <f>VLOOKUP(A277,'[1]Externe MAJ Nov'!$A:$H,8,0)</f>
        <v>#N/A</v>
      </c>
      <c r="AK277" s="96"/>
      <c r="AL277" s="96"/>
      <c r="AM277" s="96"/>
      <c r="AN277" s="7">
        <v>44185</v>
      </c>
    </row>
    <row r="278" spans="1:40" x14ac:dyDescent="0.25">
      <c r="A278" s="96" t="s">
        <v>2514</v>
      </c>
      <c r="B278" t="s">
        <v>4618</v>
      </c>
      <c r="C278" t="s">
        <v>4619</v>
      </c>
      <c r="D278" s="96"/>
      <c r="E278" s="96" t="s">
        <v>40</v>
      </c>
      <c r="F278" s="96" t="s">
        <v>2265</v>
      </c>
      <c r="G278" s="96" t="s">
        <v>2266</v>
      </c>
      <c r="H278" s="96" t="s">
        <v>2267</v>
      </c>
      <c r="I278" s="96" t="s">
        <v>2268</v>
      </c>
      <c r="J278" s="96">
        <v>0</v>
      </c>
      <c r="K278" s="96" t="s">
        <v>1946</v>
      </c>
      <c r="L278" s="96" t="s">
        <v>67</v>
      </c>
      <c r="M278" s="96">
        <v>2</v>
      </c>
      <c r="N278" s="96" t="s">
        <v>2515</v>
      </c>
      <c r="O278" s="96" t="s">
        <v>2516</v>
      </c>
      <c r="P278" s="96" t="s">
        <v>2517</v>
      </c>
      <c r="Q278" s="96" t="s">
        <v>2424</v>
      </c>
      <c r="R278" s="96" t="s">
        <v>2518</v>
      </c>
      <c r="S278" s="96" t="s">
        <v>67</v>
      </c>
      <c r="T278" s="96" t="s">
        <v>2519</v>
      </c>
      <c r="U278" s="96" t="s">
        <v>2520</v>
      </c>
      <c r="V278" s="97">
        <v>42983</v>
      </c>
      <c r="W278" s="96" t="s">
        <v>51</v>
      </c>
      <c r="X278" s="96">
        <v>0</v>
      </c>
      <c r="Y278" s="96" t="s">
        <v>67</v>
      </c>
      <c r="Z278" s="96" t="s">
        <v>67</v>
      </c>
      <c r="AA278" s="96" t="s">
        <v>2247</v>
      </c>
      <c r="AB278" s="96"/>
      <c r="AC278" s="102"/>
      <c r="AD278" s="96"/>
      <c r="AE278" s="96"/>
      <c r="AF278" s="96"/>
      <c r="AG278" s="96"/>
      <c r="AH278" s="98">
        <v>44185</v>
      </c>
      <c r="AI278" s="99" t="s">
        <v>39</v>
      </c>
      <c r="AJ278" s="100" t="e">
        <f>VLOOKUP(A278,'[1]Externe MAJ Nov'!$A:$H,8,0)</f>
        <v>#N/A</v>
      </c>
      <c r="AK278" s="96"/>
      <c r="AL278" s="96"/>
      <c r="AM278" s="96"/>
      <c r="AN278" s="7">
        <v>44185</v>
      </c>
    </row>
    <row r="279" spans="1:40" x14ac:dyDescent="0.25">
      <c r="A279" s="96" t="s">
        <v>2521</v>
      </c>
      <c r="B279" t="s">
        <v>4618</v>
      </c>
      <c r="C279" t="s">
        <v>4619</v>
      </c>
      <c r="D279" s="96"/>
      <c r="E279" s="96" t="s">
        <v>40</v>
      </c>
      <c r="F279" s="96" t="s">
        <v>2265</v>
      </c>
      <c r="G279" s="96" t="s">
        <v>2266</v>
      </c>
      <c r="H279" s="96" t="s">
        <v>2267</v>
      </c>
      <c r="I279" s="96" t="s">
        <v>2268</v>
      </c>
      <c r="J279" s="96">
        <v>0</v>
      </c>
      <c r="K279" s="96" t="s">
        <v>1946</v>
      </c>
      <c r="L279" s="96" t="s">
        <v>67</v>
      </c>
      <c r="M279" s="96">
        <v>5</v>
      </c>
      <c r="N279" s="96" t="s">
        <v>2522</v>
      </c>
      <c r="O279" s="96" t="s">
        <v>2523</v>
      </c>
      <c r="P279" s="96" t="s">
        <v>2524</v>
      </c>
      <c r="Q279" s="96" t="s">
        <v>2295</v>
      </c>
      <c r="R279" s="96" t="s">
        <v>2525</v>
      </c>
      <c r="S279" s="96" t="s">
        <v>67</v>
      </c>
      <c r="T279" s="96" t="s">
        <v>2526</v>
      </c>
      <c r="U279" s="96" t="s">
        <v>2527</v>
      </c>
      <c r="V279" s="97">
        <v>42993</v>
      </c>
      <c r="W279" s="96" t="s">
        <v>51</v>
      </c>
      <c r="X279" s="96">
        <v>1</v>
      </c>
      <c r="Y279" s="96" t="s">
        <v>1968</v>
      </c>
      <c r="Z279" s="96" t="s">
        <v>2528</v>
      </c>
      <c r="AA279" s="96" t="s">
        <v>2247</v>
      </c>
      <c r="AB279" s="96"/>
      <c r="AC279" s="102"/>
      <c r="AD279" s="96"/>
      <c r="AE279" s="96"/>
      <c r="AF279" s="96"/>
      <c r="AG279" s="96"/>
      <c r="AH279" s="98">
        <v>44185</v>
      </c>
      <c r="AI279" s="99" t="s">
        <v>39</v>
      </c>
      <c r="AJ279" s="100" t="e">
        <f>VLOOKUP(A279,'[1]Externe MAJ Nov'!$A:$H,8,0)</f>
        <v>#N/A</v>
      </c>
      <c r="AK279" s="96"/>
      <c r="AL279" s="96"/>
      <c r="AM279" s="96"/>
      <c r="AN279" s="7">
        <v>44185</v>
      </c>
    </row>
    <row r="280" spans="1:40" x14ac:dyDescent="0.25">
      <c r="A280" s="96" t="s">
        <v>2529</v>
      </c>
      <c r="B280" t="s">
        <v>4618</v>
      </c>
      <c r="C280" t="s">
        <v>4619</v>
      </c>
      <c r="D280" s="96"/>
      <c r="E280" s="96" t="s">
        <v>40</v>
      </c>
      <c r="F280" s="96" t="s">
        <v>2265</v>
      </c>
      <c r="G280" s="96" t="s">
        <v>2266</v>
      </c>
      <c r="H280" s="96" t="s">
        <v>2267</v>
      </c>
      <c r="I280" s="96" t="s">
        <v>2268</v>
      </c>
      <c r="J280" s="96">
        <v>0</v>
      </c>
      <c r="K280" s="96" t="s">
        <v>1946</v>
      </c>
      <c r="L280" s="96" t="s">
        <v>67</v>
      </c>
      <c r="M280" s="96">
        <v>2</v>
      </c>
      <c r="N280" s="96" t="s">
        <v>2530</v>
      </c>
      <c r="O280" s="96" t="s">
        <v>2531</v>
      </c>
      <c r="P280" s="96" t="s">
        <v>2532</v>
      </c>
      <c r="Q280" s="96" t="s">
        <v>2295</v>
      </c>
      <c r="R280" s="96" t="s">
        <v>2533</v>
      </c>
      <c r="S280" s="96" t="s">
        <v>67</v>
      </c>
      <c r="T280" s="96" t="s">
        <v>2534</v>
      </c>
      <c r="U280" s="96" t="s">
        <v>2535</v>
      </c>
      <c r="V280" s="97">
        <v>43011</v>
      </c>
      <c r="W280" s="96" t="s">
        <v>51</v>
      </c>
      <c r="X280" s="96">
        <v>0</v>
      </c>
      <c r="Y280" s="96" t="s">
        <v>67</v>
      </c>
      <c r="Z280" s="96" t="s">
        <v>67</v>
      </c>
      <c r="AA280" s="96" t="s">
        <v>2247</v>
      </c>
      <c r="AB280" s="96"/>
      <c r="AC280" s="90"/>
      <c r="AD280" s="96"/>
      <c r="AE280" s="96"/>
      <c r="AF280" s="96"/>
      <c r="AG280" s="96"/>
      <c r="AH280" s="98">
        <v>44185</v>
      </c>
      <c r="AI280" s="99" t="s">
        <v>39</v>
      </c>
      <c r="AJ280" s="100" t="e">
        <f>VLOOKUP(A280,'[1]Externe MAJ Nov'!$A:$H,8,0)</f>
        <v>#N/A</v>
      </c>
      <c r="AK280" s="96"/>
      <c r="AL280" s="96"/>
      <c r="AM280" s="96"/>
      <c r="AN280" s="7">
        <v>44185</v>
      </c>
    </row>
    <row r="281" spans="1:40" x14ac:dyDescent="0.25">
      <c r="A281" s="96" t="s">
        <v>2536</v>
      </c>
      <c r="B281" t="s">
        <v>4618</v>
      </c>
      <c r="C281" t="s">
        <v>4619</v>
      </c>
      <c r="D281" s="96"/>
      <c r="E281" s="96" t="s">
        <v>40</v>
      </c>
      <c r="F281" s="96" t="s">
        <v>2265</v>
      </c>
      <c r="G281" s="96" t="s">
        <v>2266</v>
      </c>
      <c r="H281" s="96" t="s">
        <v>2267</v>
      </c>
      <c r="I281" s="96" t="s">
        <v>2268</v>
      </c>
      <c r="J281" s="96">
        <v>0</v>
      </c>
      <c r="K281" s="96" t="s">
        <v>1946</v>
      </c>
      <c r="L281" s="96" t="s">
        <v>67</v>
      </c>
      <c r="M281" s="99">
        <v>7</v>
      </c>
      <c r="N281" s="96" t="s">
        <v>2537</v>
      </c>
      <c r="O281" s="96" t="s">
        <v>2538</v>
      </c>
      <c r="P281" s="96" t="s">
        <v>2539</v>
      </c>
      <c r="Q281" s="96" t="s">
        <v>2295</v>
      </c>
      <c r="R281" s="96" t="s">
        <v>2540</v>
      </c>
      <c r="S281" s="96" t="s">
        <v>67</v>
      </c>
      <c r="T281" s="96" t="s">
        <v>2541</v>
      </c>
      <c r="U281" s="96" t="s">
        <v>2542</v>
      </c>
      <c r="V281" s="97">
        <v>43054</v>
      </c>
      <c r="W281" s="96" t="s">
        <v>51</v>
      </c>
      <c r="X281" s="96">
        <v>0</v>
      </c>
      <c r="Y281" s="96" t="s">
        <v>67</v>
      </c>
      <c r="Z281" s="96" t="s">
        <v>67</v>
      </c>
      <c r="AA281" s="96" t="s">
        <v>2247</v>
      </c>
      <c r="AB281" s="96"/>
      <c r="AC281" s="102"/>
      <c r="AD281" s="96"/>
      <c r="AE281" s="96"/>
      <c r="AF281" s="96"/>
      <c r="AG281" s="96"/>
      <c r="AH281" s="98">
        <v>44185</v>
      </c>
      <c r="AI281" s="99" t="s">
        <v>39</v>
      </c>
      <c r="AJ281" s="100" t="e">
        <f>VLOOKUP(A281,'[1]Externe MAJ Nov'!$A:$H,8,0)</f>
        <v>#N/A</v>
      </c>
      <c r="AK281" s="96"/>
      <c r="AL281" s="96"/>
      <c r="AM281" s="96"/>
      <c r="AN281" s="7">
        <v>44185</v>
      </c>
    </row>
    <row r="282" spans="1:40" x14ac:dyDescent="0.25">
      <c r="A282" s="96" t="s">
        <v>2543</v>
      </c>
      <c r="B282" t="s">
        <v>4618</v>
      </c>
      <c r="C282" t="s">
        <v>4619</v>
      </c>
      <c r="D282" s="96"/>
      <c r="E282" s="96" t="s">
        <v>40</v>
      </c>
      <c r="F282" s="96" t="s">
        <v>2265</v>
      </c>
      <c r="G282" s="96" t="s">
        <v>2266</v>
      </c>
      <c r="H282" s="96" t="s">
        <v>2267</v>
      </c>
      <c r="I282" s="96" t="s">
        <v>2268</v>
      </c>
      <c r="J282" s="96">
        <v>0</v>
      </c>
      <c r="K282" s="96" t="s">
        <v>1946</v>
      </c>
      <c r="L282" s="96" t="s">
        <v>67</v>
      </c>
      <c r="M282" s="99">
        <v>7</v>
      </c>
      <c r="N282" s="96" t="s">
        <v>2544</v>
      </c>
      <c r="O282" s="96" t="s">
        <v>2545</v>
      </c>
      <c r="P282" s="96" t="s">
        <v>2546</v>
      </c>
      <c r="Q282" s="96" t="s">
        <v>2295</v>
      </c>
      <c r="R282" s="96" t="s">
        <v>2547</v>
      </c>
      <c r="S282" s="96" t="s">
        <v>67</v>
      </c>
      <c r="T282" s="96" t="s">
        <v>2548</v>
      </c>
      <c r="U282" s="96" t="s">
        <v>2549</v>
      </c>
      <c r="V282" s="97">
        <v>43054</v>
      </c>
      <c r="W282" s="96" t="s">
        <v>51</v>
      </c>
      <c r="X282" s="96">
        <v>0</v>
      </c>
      <c r="Y282" s="96" t="s">
        <v>67</v>
      </c>
      <c r="Z282" s="96" t="s">
        <v>67</v>
      </c>
      <c r="AA282" s="96" t="s">
        <v>2247</v>
      </c>
      <c r="AB282" s="96"/>
      <c r="AC282" s="102"/>
      <c r="AD282" s="96"/>
      <c r="AE282" s="96"/>
      <c r="AF282" s="96"/>
      <c r="AG282" s="96"/>
      <c r="AH282" s="98">
        <v>44185</v>
      </c>
      <c r="AI282" s="99" t="s">
        <v>39</v>
      </c>
      <c r="AJ282" s="100" t="e">
        <f>VLOOKUP(A282,'[1]Externe MAJ Nov'!$A:$H,8,0)</f>
        <v>#N/A</v>
      </c>
      <c r="AK282" s="96"/>
      <c r="AL282" s="96"/>
      <c r="AM282" s="96"/>
      <c r="AN282" s="7">
        <v>44185</v>
      </c>
    </row>
    <row r="283" spans="1:40" x14ac:dyDescent="0.25">
      <c r="A283" s="96" t="s">
        <v>2550</v>
      </c>
      <c r="B283" t="s">
        <v>4618</v>
      </c>
      <c r="C283" t="s">
        <v>4619</v>
      </c>
      <c r="D283" s="96"/>
      <c r="E283" s="96" t="s">
        <v>40</v>
      </c>
      <c r="F283" s="96" t="s">
        <v>2265</v>
      </c>
      <c r="G283" s="96" t="s">
        <v>2266</v>
      </c>
      <c r="H283" s="96" t="s">
        <v>2267</v>
      </c>
      <c r="I283" s="96" t="s">
        <v>2268</v>
      </c>
      <c r="J283" s="96">
        <v>0</v>
      </c>
      <c r="K283" s="96" t="s">
        <v>1946</v>
      </c>
      <c r="L283" s="96" t="s">
        <v>67</v>
      </c>
      <c r="M283" s="96">
        <v>5</v>
      </c>
      <c r="N283" s="96" t="s">
        <v>2551</v>
      </c>
      <c r="O283" s="96" t="s">
        <v>2552</v>
      </c>
      <c r="P283" s="96" t="s">
        <v>2553</v>
      </c>
      <c r="Q283" s="96" t="s">
        <v>2416</v>
      </c>
      <c r="R283" s="96" t="s">
        <v>2554</v>
      </c>
      <c r="S283" s="96" t="s">
        <v>67</v>
      </c>
      <c r="T283" s="96" t="s">
        <v>2555</v>
      </c>
      <c r="U283" s="96" t="s">
        <v>2556</v>
      </c>
      <c r="V283" s="97">
        <v>43069</v>
      </c>
      <c r="W283" s="96" t="s">
        <v>51</v>
      </c>
      <c r="X283" s="96">
        <v>0</v>
      </c>
      <c r="Y283" s="96" t="s">
        <v>67</v>
      </c>
      <c r="Z283" s="96" t="s">
        <v>67</v>
      </c>
      <c r="AA283" s="96" t="s">
        <v>2247</v>
      </c>
      <c r="AB283" s="96"/>
      <c r="AC283" s="90"/>
      <c r="AD283" s="96"/>
      <c r="AE283" s="96"/>
      <c r="AF283" s="96"/>
      <c r="AG283" s="96"/>
      <c r="AH283" s="98">
        <v>44185</v>
      </c>
      <c r="AI283" s="99" t="s">
        <v>39</v>
      </c>
      <c r="AJ283" s="100" t="e">
        <f>VLOOKUP(A283,'[1]Externe MAJ Nov'!$A:$H,8,0)</f>
        <v>#N/A</v>
      </c>
      <c r="AK283" s="96"/>
      <c r="AL283" s="96"/>
      <c r="AM283" s="96"/>
      <c r="AN283" s="7">
        <v>44185</v>
      </c>
    </row>
    <row r="284" spans="1:40" x14ac:dyDescent="0.25">
      <c r="A284" s="96" t="s">
        <v>2557</v>
      </c>
      <c r="B284" t="s">
        <v>4618</v>
      </c>
      <c r="C284" t="s">
        <v>4619</v>
      </c>
      <c r="D284" s="96"/>
      <c r="E284" s="96" t="s">
        <v>40</v>
      </c>
      <c r="F284" s="96" t="s">
        <v>2265</v>
      </c>
      <c r="G284" s="96" t="s">
        <v>2266</v>
      </c>
      <c r="H284" s="96" t="s">
        <v>2267</v>
      </c>
      <c r="I284" s="96" t="s">
        <v>2268</v>
      </c>
      <c r="J284" s="96">
        <v>0</v>
      </c>
      <c r="K284" s="96" t="s">
        <v>1946</v>
      </c>
      <c r="L284" s="96" t="s">
        <v>67</v>
      </c>
      <c r="M284" s="96">
        <v>5</v>
      </c>
      <c r="N284" s="96" t="s">
        <v>2558</v>
      </c>
      <c r="O284" s="96" t="s">
        <v>2559</v>
      </c>
      <c r="P284" s="96" t="s">
        <v>2560</v>
      </c>
      <c r="Q284" s="96" t="s">
        <v>2272</v>
      </c>
      <c r="R284" s="96" t="s">
        <v>2561</v>
      </c>
      <c r="S284" s="96" t="s">
        <v>67</v>
      </c>
      <c r="T284" s="96" t="s">
        <v>2562</v>
      </c>
      <c r="U284" s="96" t="s">
        <v>2563</v>
      </c>
      <c r="V284" s="97">
        <v>43114</v>
      </c>
      <c r="W284" s="96" t="s">
        <v>51</v>
      </c>
      <c r="X284" s="96">
        <v>0</v>
      </c>
      <c r="Y284" s="96" t="s">
        <v>67</v>
      </c>
      <c r="Z284" s="96" t="s">
        <v>67</v>
      </c>
      <c r="AA284" s="96" t="s">
        <v>2247</v>
      </c>
      <c r="AB284" s="96"/>
      <c r="AC284" s="102"/>
      <c r="AD284" s="96"/>
      <c r="AE284" s="96"/>
      <c r="AF284" s="96"/>
      <c r="AG284" s="96"/>
      <c r="AH284" s="98">
        <v>44185</v>
      </c>
      <c r="AI284" s="99" t="s">
        <v>39</v>
      </c>
      <c r="AJ284" s="100" t="e">
        <f>VLOOKUP(A284,'[1]Externe MAJ Nov'!$A:$H,8,0)</f>
        <v>#N/A</v>
      </c>
      <c r="AK284" s="96"/>
      <c r="AL284" s="96"/>
      <c r="AM284" s="96"/>
      <c r="AN284" s="7">
        <v>44185</v>
      </c>
    </row>
    <row r="285" spans="1:40" x14ac:dyDescent="0.25">
      <c r="A285" s="96" t="s">
        <v>2564</v>
      </c>
      <c r="B285" t="s">
        <v>4618</v>
      </c>
      <c r="C285" t="s">
        <v>4619</v>
      </c>
      <c r="D285" s="96"/>
      <c r="E285" s="96" t="s">
        <v>40</v>
      </c>
      <c r="F285" s="96" t="s">
        <v>2265</v>
      </c>
      <c r="G285" s="96" t="s">
        <v>2266</v>
      </c>
      <c r="H285" s="96" t="s">
        <v>2267</v>
      </c>
      <c r="I285" s="96" t="s">
        <v>2268</v>
      </c>
      <c r="J285" s="96">
        <v>0</v>
      </c>
      <c r="K285" s="96" t="s">
        <v>1946</v>
      </c>
      <c r="L285" s="96" t="s">
        <v>67</v>
      </c>
      <c r="M285" s="96">
        <v>5</v>
      </c>
      <c r="N285" s="96" t="s">
        <v>2565</v>
      </c>
      <c r="O285" s="96" t="s">
        <v>2566</v>
      </c>
      <c r="P285" s="96" t="s">
        <v>2567</v>
      </c>
      <c r="Q285" s="96" t="s">
        <v>2416</v>
      </c>
      <c r="R285" s="96" t="s">
        <v>2568</v>
      </c>
      <c r="S285" s="96" t="s">
        <v>67</v>
      </c>
      <c r="T285" s="96" t="s">
        <v>2569</v>
      </c>
      <c r="U285" s="96" t="s">
        <v>2570</v>
      </c>
      <c r="V285" s="97">
        <v>43109</v>
      </c>
      <c r="W285" s="96" t="s">
        <v>51</v>
      </c>
      <c r="X285" s="96">
        <v>0</v>
      </c>
      <c r="Y285" s="96" t="s">
        <v>67</v>
      </c>
      <c r="Z285" s="96" t="s">
        <v>67</v>
      </c>
      <c r="AA285" s="96" t="s">
        <v>2247</v>
      </c>
      <c r="AB285" s="96"/>
      <c r="AC285" s="102"/>
      <c r="AD285" s="96"/>
      <c r="AE285" s="96"/>
      <c r="AF285" s="96"/>
      <c r="AG285" s="96"/>
      <c r="AH285" s="98">
        <v>44185</v>
      </c>
      <c r="AI285" s="99" t="s">
        <v>39</v>
      </c>
      <c r="AJ285" s="100" t="e">
        <f>VLOOKUP(A285,'[1]Externe MAJ Nov'!$A:$H,8,0)</f>
        <v>#N/A</v>
      </c>
      <c r="AK285" s="96"/>
      <c r="AL285" s="96"/>
      <c r="AM285" s="96"/>
      <c r="AN285" s="7">
        <v>44185</v>
      </c>
    </row>
    <row r="286" spans="1:40" x14ac:dyDescent="0.25">
      <c r="A286" s="96" t="s">
        <v>2571</v>
      </c>
      <c r="B286" t="s">
        <v>4618</v>
      </c>
      <c r="C286" t="s">
        <v>4619</v>
      </c>
      <c r="D286" s="96"/>
      <c r="E286" s="96" t="s">
        <v>40</v>
      </c>
      <c r="F286" s="96" t="s">
        <v>2265</v>
      </c>
      <c r="G286" s="96" t="s">
        <v>2266</v>
      </c>
      <c r="H286" s="96" t="s">
        <v>2267</v>
      </c>
      <c r="I286" s="96" t="s">
        <v>2268</v>
      </c>
      <c r="J286" s="96">
        <v>0</v>
      </c>
      <c r="K286" s="96" t="s">
        <v>1946</v>
      </c>
      <c r="L286" s="96" t="s">
        <v>67</v>
      </c>
      <c r="M286" s="96">
        <v>5</v>
      </c>
      <c r="N286" s="96" t="s">
        <v>2572</v>
      </c>
      <c r="O286" s="96" t="s">
        <v>2573</v>
      </c>
      <c r="P286" s="96" t="s">
        <v>2574</v>
      </c>
      <c r="Q286" s="96" t="s">
        <v>2295</v>
      </c>
      <c r="R286" s="96" t="s">
        <v>2575</v>
      </c>
      <c r="S286" s="96" t="s">
        <v>67</v>
      </c>
      <c r="T286" s="96" t="s">
        <v>2576</v>
      </c>
      <c r="U286" s="96" t="s">
        <v>2577</v>
      </c>
      <c r="V286" s="97">
        <v>43022</v>
      </c>
      <c r="W286" s="96" t="s">
        <v>51</v>
      </c>
      <c r="X286" s="96">
        <v>0</v>
      </c>
      <c r="Y286" s="96" t="s">
        <v>67</v>
      </c>
      <c r="Z286" s="96" t="s">
        <v>67</v>
      </c>
      <c r="AA286" s="96" t="s">
        <v>2247</v>
      </c>
      <c r="AB286" s="96"/>
      <c r="AC286" s="90"/>
      <c r="AD286" s="96"/>
      <c r="AE286" s="96"/>
      <c r="AF286" s="96"/>
      <c r="AG286" s="96"/>
      <c r="AH286" s="98">
        <v>44185</v>
      </c>
      <c r="AI286" s="99" t="s">
        <v>39</v>
      </c>
      <c r="AJ286" s="100" t="e">
        <f>VLOOKUP(A286,'[1]Externe MAJ Nov'!$A:$H,8,0)</f>
        <v>#N/A</v>
      </c>
      <c r="AK286" s="96"/>
      <c r="AL286" s="96"/>
      <c r="AM286" s="96"/>
      <c r="AN286" s="7">
        <v>44185</v>
      </c>
    </row>
    <row r="287" spans="1:40" x14ac:dyDescent="0.25">
      <c r="A287" s="96" t="s">
        <v>2578</v>
      </c>
      <c r="B287" t="s">
        <v>4618</v>
      </c>
      <c r="C287" t="s">
        <v>4619</v>
      </c>
      <c r="D287" s="96"/>
      <c r="E287" s="96" t="s">
        <v>40</v>
      </c>
      <c r="F287" s="96" t="s">
        <v>2265</v>
      </c>
      <c r="G287" s="96" t="s">
        <v>2266</v>
      </c>
      <c r="H287" s="96" t="s">
        <v>2267</v>
      </c>
      <c r="I287" s="96" t="s">
        <v>2268</v>
      </c>
      <c r="J287" s="96">
        <v>0</v>
      </c>
      <c r="K287" s="96" t="s">
        <v>1946</v>
      </c>
      <c r="L287" s="96" t="s">
        <v>67</v>
      </c>
      <c r="M287" s="96">
        <v>2</v>
      </c>
      <c r="N287" s="96" t="s">
        <v>2579</v>
      </c>
      <c r="O287" s="96" t="s">
        <v>2580</v>
      </c>
      <c r="P287" s="96" t="s">
        <v>2581</v>
      </c>
      <c r="Q287" s="96" t="s">
        <v>2272</v>
      </c>
      <c r="R287" s="96" t="s">
        <v>2582</v>
      </c>
      <c r="S287" s="96" t="s">
        <v>67</v>
      </c>
      <c r="T287" s="96" t="s">
        <v>2583</v>
      </c>
      <c r="U287" s="96" t="s">
        <v>2584</v>
      </c>
      <c r="V287" s="97">
        <v>43025</v>
      </c>
      <c r="W287" s="96" t="s">
        <v>51</v>
      </c>
      <c r="X287" s="96">
        <v>0</v>
      </c>
      <c r="Y287" s="96" t="s">
        <v>67</v>
      </c>
      <c r="Z287" s="96" t="s">
        <v>67</v>
      </c>
      <c r="AA287" s="96" t="s">
        <v>2247</v>
      </c>
      <c r="AB287" s="96"/>
      <c r="AC287" s="102"/>
      <c r="AD287" s="96"/>
      <c r="AE287" s="96"/>
      <c r="AF287" s="96"/>
      <c r="AG287" s="96"/>
      <c r="AH287" s="98">
        <v>44185</v>
      </c>
      <c r="AI287" s="99" t="s">
        <v>39</v>
      </c>
      <c r="AJ287" s="100" t="e">
        <f>VLOOKUP(A287,'[1]Externe MAJ Nov'!$A:$H,8,0)</f>
        <v>#N/A</v>
      </c>
      <c r="AK287" s="96"/>
      <c r="AL287" s="96"/>
      <c r="AM287" s="96"/>
      <c r="AN287" s="7">
        <v>44185</v>
      </c>
    </row>
    <row r="288" spans="1:40" x14ac:dyDescent="0.25">
      <c r="A288" s="96" t="s">
        <v>2585</v>
      </c>
      <c r="B288" t="s">
        <v>4618</v>
      </c>
      <c r="C288" t="s">
        <v>4619</v>
      </c>
      <c r="D288" s="96"/>
      <c r="E288" s="96" t="s">
        <v>40</v>
      </c>
      <c r="F288" s="96" t="s">
        <v>2265</v>
      </c>
      <c r="G288" s="96" t="s">
        <v>2266</v>
      </c>
      <c r="H288" s="96" t="s">
        <v>2267</v>
      </c>
      <c r="I288" s="96" t="s">
        <v>2268</v>
      </c>
      <c r="J288" s="96">
        <v>0</v>
      </c>
      <c r="K288" s="96" t="s">
        <v>1946</v>
      </c>
      <c r="L288" s="96" t="s">
        <v>67</v>
      </c>
      <c r="M288" s="96">
        <v>5</v>
      </c>
      <c r="N288" s="96" t="s">
        <v>2586</v>
      </c>
      <c r="O288" s="96" t="s">
        <v>2587</v>
      </c>
      <c r="P288" s="96" t="s">
        <v>2588</v>
      </c>
      <c r="Q288" s="96" t="s">
        <v>2416</v>
      </c>
      <c r="R288" s="96" t="s">
        <v>2589</v>
      </c>
      <c r="S288" s="96" t="s">
        <v>67</v>
      </c>
      <c r="T288" s="96" t="s">
        <v>2590</v>
      </c>
      <c r="U288" s="96" t="s">
        <v>2591</v>
      </c>
      <c r="V288" s="97">
        <v>43027</v>
      </c>
      <c r="W288" s="96" t="s">
        <v>51</v>
      </c>
      <c r="X288" s="96">
        <v>1</v>
      </c>
      <c r="Y288" s="96" t="s">
        <v>1968</v>
      </c>
      <c r="Z288" s="96" t="s">
        <v>2592</v>
      </c>
      <c r="AA288" s="96" t="s">
        <v>2247</v>
      </c>
      <c r="AB288" s="96"/>
      <c r="AC288" s="102"/>
      <c r="AD288" s="96"/>
      <c r="AE288" s="96"/>
      <c r="AF288" s="96"/>
      <c r="AG288" s="96"/>
      <c r="AH288" s="98">
        <v>44185</v>
      </c>
      <c r="AI288" s="99" t="s">
        <v>39</v>
      </c>
      <c r="AJ288" s="100" t="e">
        <f>VLOOKUP(A288,'[1]Externe MAJ Nov'!$A:$H,8,0)</f>
        <v>#N/A</v>
      </c>
      <c r="AK288" s="96"/>
      <c r="AL288" s="96"/>
      <c r="AM288" s="96"/>
      <c r="AN288" s="7">
        <v>44185</v>
      </c>
    </row>
    <row r="289" spans="1:40" x14ac:dyDescent="0.25">
      <c r="A289" s="96" t="s">
        <v>2593</v>
      </c>
      <c r="B289" t="s">
        <v>4618</v>
      </c>
      <c r="C289" t="s">
        <v>4619</v>
      </c>
      <c r="D289" s="96"/>
      <c r="E289" s="96" t="s">
        <v>40</v>
      </c>
      <c r="F289" s="96" t="s">
        <v>2265</v>
      </c>
      <c r="G289" s="96" t="s">
        <v>2266</v>
      </c>
      <c r="H289" s="96" t="s">
        <v>2267</v>
      </c>
      <c r="I289" s="96" t="s">
        <v>2268</v>
      </c>
      <c r="J289" s="96">
        <v>0</v>
      </c>
      <c r="K289" s="96" t="s">
        <v>1946</v>
      </c>
      <c r="L289" s="96" t="s">
        <v>67</v>
      </c>
      <c r="M289" s="99">
        <v>7</v>
      </c>
      <c r="N289" s="96" t="s">
        <v>2594</v>
      </c>
      <c r="O289" s="96" t="s">
        <v>2595</v>
      </c>
      <c r="P289" s="96" t="s">
        <v>2596</v>
      </c>
      <c r="Q289" s="96" t="s">
        <v>2295</v>
      </c>
      <c r="R289" s="96" t="s">
        <v>2597</v>
      </c>
      <c r="S289" s="96" t="s">
        <v>67</v>
      </c>
      <c r="T289" s="96" t="s">
        <v>2598</v>
      </c>
      <c r="U289" s="96" t="s">
        <v>2599</v>
      </c>
      <c r="V289" s="97">
        <v>43042</v>
      </c>
      <c r="W289" s="96" t="s">
        <v>51</v>
      </c>
      <c r="X289" s="96">
        <v>0</v>
      </c>
      <c r="Y289" s="96" t="s">
        <v>67</v>
      </c>
      <c r="Z289" s="96" t="s">
        <v>67</v>
      </c>
      <c r="AA289" s="96" t="s">
        <v>2247</v>
      </c>
      <c r="AB289" s="96"/>
      <c r="AC289" s="90"/>
      <c r="AD289" s="96"/>
      <c r="AE289" s="96"/>
      <c r="AF289" s="96"/>
      <c r="AG289" s="96"/>
      <c r="AH289" s="98">
        <v>44185</v>
      </c>
      <c r="AI289" s="99" t="s">
        <v>39</v>
      </c>
      <c r="AJ289" s="100" t="e">
        <f>VLOOKUP(A289,'[1]Externe MAJ Nov'!$A:$H,8,0)</f>
        <v>#N/A</v>
      </c>
      <c r="AK289" s="96"/>
      <c r="AL289" s="96"/>
      <c r="AM289" s="96"/>
      <c r="AN289" s="7">
        <v>44185</v>
      </c>
    </row>
    <row r="290" spans="1:40" x14ac:dyDescent="0.25">
      <c r="A290" s="96" t="s">
        <v>2600</v>
      </c>
      <c r="B290" t="s">
        <v>4618</v>
      </c>
      <c r="C290" t="s">
        <v>4619</v>
      </c>
      <c r="D290" s="96"/>
      <c r="E290" s="96" t="s">
        <v>40</v>
      </c>
      <c r="F290" s="96" t="s">
        <v>2265</v>
      </c>
      <c r="G290" s="96" t="s">
        <v>2266</v>
      </c>
      <c r="H290" s="96" t="s">
        <v>2267</v>
      </c>
      <c r="I290" s="96" t="s">
        <v>2268</v>
      </c>
      <c r="J290" s="96">
        <v>0</v>
      </c>
      <c r="K290" s="96" t="s">
        <v>1946</v>
      </c>
      <c r="L290" s="96" t="s">
        <v>67</v>
      </c>
      <c r="M290" s="99">
        <v>7</v>
      </c>
      <c r="N290" s="96" t="s">
        <v>2601</v>
      </c>
      <c r="O290" s="96" t="s">
        <v>2602</v>
      </c>
      <c r="P290" s="96" t="s">
        <v>2603</v>
      </c>
      <c r="Q290" s="96" t="s">
        <v>2295</v>
      </c>
      <c r="R290" s="96" t="s">
        <v>2604</v>
      </c>
      <c r="S290" s="96" t="s">
        <v>67</v>
      </c>
      <c r="T290" s="96" t="s">
        <v>2605</v>
      </c>
      <c r="U290" s="96" t="s">
        <v>2606</v>
      </c>
      <c r="V290" s="97">
        <v>43042</v>
      </c>
      <c r="W290" s="96" t="s">
        <v>51</v>
      </c>
      <c r="X290" s="96">
        <v>0</v>
      </c>
      <c r="Y290" s="96" t="s">
        <v>67</v>
      </c>
      <c r="Z290" s="96" t="s">
        <v>67</v>
      </c>
      <c r="AA290" s="96" t="s">
        <v>2247</v>
      </c>
      <c r="AB290" s="96"/>
      <c r="AC290" s="102"/>
      <c r="AD290" s="96"/>
      <c r="AE290" s="96"/>
      <c r="AF290" s="96"/>
      <c r="AG290" s="96"/>
      <c r="AH290" s="98">
        <v>44185</v>
      </c>
      <c r="AI290" s="99" t="s">
        <v>39</v>
      </c>
      <c r="AJ290" s="100" t="e">
        <f>VLOOKUP(A290,'[1]Externe MAJ Nov'!$A:$H,8,0)</f>
        <v>#N/A</v>
      </c>
      <c r="AK290" s="96"/>
      <c r="AL290" s="96"/>
      <c r="AM290" s="96"/>
      <c r="AN290" s="7">
        <v>44185</v>
      </c>
    </row>
    <row r="291" spans="1:40" x14ac:dyDescent="0.25">
      <c r="A291" s="96" t="s">
        <v>2607</v>
      </c>
      <c r="B291" t="s">
        <v>4618</v>
      </c>
      <c r="C291" t="s">
        <v>4619</v>
      </c>
      <c r="D291" s="96"/>
      <c r="E291" s="96" t="s">
        <v>40</v>
      </c>
      <c r="F291" s="96" t="s">
        <v>2265</v>
      </c>
      <c r="G291" s="96" t="s">
        <v>2266</v>
      </c>
      <c r="H291" s="96" t="s">
        <v>2267</v>
      </c>
      <c r="I291" s="96" t="s">
        <v>2268</v>
      </c>
      <c r="J291" s="96">
        <v>0</v>
      </c>
      <c r="K291" s="96" t="s">
        <v>1946</v>
      </c>
      <c r="L291" s="96" t="s">
        <v>67</v>
      </c>
      <c r="M291" s="99">
        <v>7</v>
      </c>
      <c r="N291" s="96" t="s">
        <v>2608</v>
      </c>
      <c r="O291" s="96" t="s">
        <v>2609</v>
      </c>
      <c r="P291" s="96" t="s">
        <v>2610</v>
      </c>
      <c r="Q291" s="96" t="s">
        <v>2295</v>
      </c>
      <c r="R291" s="96" t="s">
        <v>2611</v>
      </c>
      <c r="S291" s="96" t="s">
        <v>67</v>
      </c>
      <c r="T291" s="96" t="s">
        <v>2612</v>
      </c>
      <c r="U291" s="96" t="s">
        <v>2613</v>
      </c>
      <c r="V291" s="97">
        <v>43042</v>
      </c>
      <c r="W291" s="96" t="s">
        <v>51</v>
      </c>
      <c r="X291" s="96">
        <v>0</v>
      </c>
      <c r="Y291" s="96" t="s">
        <v>67</v>
      </c>
      <c r="Z291" s="96" t="s">
        <v>67</v>
      </c>
      <c r="AA291" s="96" t="s">
        <v>2247</v>
      </c>
      <c r="AB291" s="96"/>
      <c r="AC291" s="102"/>
      <c r="AD291" s="96"/>
      <c r="AE291" s="96"/>
      <c r="AF291" s="96"/>
      <c r="AG291" s="96"/>
      <c r="AH291" s="98">
        <v>44185</v>
      </c>
      <c r="AI291" s="99" t="s">
        <v>39</v>
      </c>
      <c r="AJ291" s="100" t="e">
        <f>VLOOKUP(A291,'[1]Externe MAJ Nov'!$A:$H,8,0)</f>
        <v>#N/A</v>
      </c>
      <c r="AK291" s="96"/>
      <c r="AL291" s="96"/>
      <c r="AM291" s="96"/>
      <c r="AN291" s="7">
        <v>44185</v>
      </c>
    </row>
    <row r="292" spans="1:40" x14ac:dyDescent="0.25">
      <c r="A292" s="96" t="s">
        <v>2614</v>
      </c>
      <c r="B292" t="s">
        <v>4618</v>
      </c>
      <c r="C292" t="s">
        <v>4619</v>
      </c>
      <c r="D292" s="96"/>
      <c r="E292" s="96" t="s">
        <v>40</v>
      </c>
      <c r="F292" s="96" t="s">
        <v>2265</v>
      </c>
      <c r="G292" s="96" t="s">
        <v>2266</v>
      </c>
      <c r="H292" s="96" t="s">
        <v>2267</v>
      </c>
      <c r="I292" s="96" t="s">
        <v>2268</v>
      </c>
      <c r="J292" s="96">
        <v>0</v>
      </c>
      <c r="K292" s="96" t="s">
        <v>1946</v>
      </c>
      <c r="L292" s="96" t="s">
        <v>67</v>
      </c>
      <c r="M292" s="99">
        <v>7</v>
      </c>
      <c r="N292" s="96" t="s">
        <v>2615</v>
      </c>
      <c r="O292" s="96" t="s">
        <v>2616</v>
      </c>
      <c r="P292" s="96" t="s">
        <v>2617</v>
      </c>
      <c r="Q292" s="96" t="s">
        <v>2272</v>
      </c>
      <c r="R292" s="96" t="s">
        <v>2618</v>
      </c>
      <c r="S292" s="96" t="s">
        <v>67</v>
      </c>
      <c r="T292" s="96" t="s">
        <v>2619</v>
      </c>
      <c r="U292" s="96" t="s">
        <v>2620</v>
      </c>
      <c r="V292" s="97">
        <v>43042</v>
      </c>
      <c r="W292" s="96" t="s">
        <v>51</v>
      </c>
      <c r="X292" s="96">
        <v>0</v>
      </c>
      <c r="Y292" s="96" t="s">
        <v>67</v>
      </c>
      <c r="Z292" s="96" t="s">
        <v>67</v>
      </c>
      <c r="AA292" s="96" t="s">
        <v>2247</v>
      </c>
      <c r="AB292" s="96"/>
      <c r="AC292" s="90"/>
      <c r="AD292" s="96"/>
      <c r="AE292" s="96"/>
      <c r="AF292" s="96"/>
      <c r="AG292" s="96"/>
      <c r="AH292" s="98">
        <v>44185</v>
      </c>
      <c r="AI292" s="99" t="s">
        <v>39</v>
      </c>
      <c r="AJ292" s="100" t="e">
        <f>VLOOKUP(A292,'[1]Externe MAJ Nov'!$A:$H,8,0)</f>
        <v>#N/A</v>
      </c>
      <c r="AK292" s="96"/>
      <c r="AL292" s="96"/>
      <c r="AM292" s="96"/>
      <c r="AN292" s="7">
        <v>44185</v>
      </c>
    </row>
    <row r="293" spans="1:40" x14ac:dyDescent="0.25">
      <c r="A293" s="96" t="s">
        <v>2621</v>
      </c>
      <c r="B293" t="s">
        <v>4618</v>
      </c>
      <c r="C293" t="s">
        <v>4619</v>
      </c>
      <c r="D293" s="96"/>
      <c r="E293" s="96" t="s">
        <v>40</v>
      </c>
      <c r="F293" s="96" t="s">
        <v>2265</v>
      </c>
      <c r="G293" s="96" t="s">
        <v>2266</v>
      </c>
      <c r="H293" s="96" t="s">
        <v>2267</v>
      </c>
      <c r="I293" s="96" t="s">
        <v>2268</v>
      </c>
      <c r="J293" s="96">
        <v>0</v>
      </c>
      <c r="K293" s="96" t="s">
        <v>1946</v>
      </c>
      <c r="L293" s="96" t="s">
        <v>67</v>
      </c>
      <c r="M293" s="99">
        <v>7</v>
      </c>
      <c r="N293" s="96" t="s">
        <v>2622</v>
      </c>
      <c r="O293" s="96" t="s">
        <v>2623</v>
      </c>
      <c r="P293" s="96" t="s">
        <v>2624</v>
      </c>
      <c r="Q293" s="96" t="s">
        <v>2295</v>
      </c>
      <c r="R293" s="96" t="s">
        <v>2625</v>
      </c>
      <c r="S293" s="96" t="s">
        <v>67</v>
      </c>
      <c r="T293" s="96" t="s">
        <v>2626</v>
      </c>
      <c r="U293" s="96" t="s">
        <v>2627</v>
      </c>
      <c r="V293" s="97">
        <v>43042</v>
      </c>
      <c r="W293" s="96" t="s">
        <v>51</v>
      </c>
      <c r="X293" s="96">
        <v>0</v>
      </c>
      <c r="Y293" s="96" t="s">
        <v>67</v>
      </c>
      <c r="Z293" s="96" t="s">
        <v>67</v>
      </c>
      <c r="AA293" s="96" t="s">
        <v>2247</v>
      </c>
      <c r="AB293" s="96"/>
      <c r="AC293" s="102"/>
      <c r="AD293" s="96"/>
      <c r="AE293" s="96"/>
      <c r="AF293" s="96"/>
      <c r="AG293" s="96"/>
      <c r="AH293" s="98">
        <v>44185</v>
      </c>
      <c r="AI293" s="99" t="s">
        <v>39</v>
      </c>
      <c r="AJ293" s="100" t="e">
        <f>VLOOKUP(A293,'[1]Externe MAJ Nov'!$A:$H,8,0)</f>
        <v>#N/A</v>
      </c>
      <c r="AK293" s="96"/>
      <c r="AL293" s="96"/>
      <c r="AM293" s="96"/>
      <c r="AN293" s="7">
        <v>44185</v>
      </c>
    </row>
    <row r="294" spans="1:40" x14ac:dyDescent="0.25">
      <c r="A294" s="96" t="s">
        <v>2628</v>
      </c>
      <c r="B294" t="s">
        <v>4618</v>
      </c>
      <c r="C294" t="s">
        <v>4619</v>
      </c>
      <c r="D294" s="96"/>
      <c r="E294" s="96" t="s">
        <v>40</v>
      </c>
      <c r="F294" s="96" t="s">
        <v>2265</v>
      </c>
      <c r="G294" s="96" t="s">
        <v>2266</v>
      </c>
      <c r="H294" s="96" t="s">
        <v>2267</v>
      </c>
      <c r="I294" s="96" t="s">
        <v>2268</v>
      </c>
      <c r="J294" s="96">
        <v>0</v>
      </c>
      <c r="K294" s="96" t="s">
        <v>1946</v>
      </c>
      <c r="L294" s="96" t="s">
        <v>67</v>
      </c>
      <c r="M294" s="99">
        <v>7</v>
      </c>
      <c r="N294" s="96" t="s">
        <v>2629</v>
      </c>
      <c r="O294" s="96" t="s">
        <v>2630</v>
      </c>
      <c r="P294" s="96" t="s">
        <v>2631</v>
      </c>
      <c r="Q294" s="96" t="s">
        <v>2272</v>
      </c>
      <c r="R294" s="96" t="s">
        <v>2632</v>
      </c>
      <c r="S294" s="96" t="s">
        <v>67</v>
      </c>
      <c r="T294" s="96" t="s">
        <v>2633</v>
      </c>
      <c r="U294" s="96" t="s">
        <v>2634</v>
      </c>
      <c r="V294" s="97">
        <v>43042</v>
      </c>
      <c r="W294" s="96" t="s">
        <v>51</v>
      </c>
      <c r="X294" s="96">
        <v>0</v>
      </c>
      <c r="Y294" s="96" t="s">
        <v>67</v>
      </c>
      <c r="Z294" s="96" t="s">
        <v>67</v>
      </c>
      <c r="AA294" s="96" t="s">
        <v>2247</v>
      </c>
      <c r="AB294" s="96"/>
      <c r="AC294" s="102"/>
      <c r="AD294" s="96"/>
      <c r="AE294" s="96"/>
      <c r="AF294" s="96"/>
      <c r="AG294" s="96"/>
      <c r="AH294" s="98">
        <v>44185</v>
      </c>
      <c r="AI294" s="99" t="s">
        <v>39</v>
      </c>
      <c r="AJ294" s="100" t="e">
        <f>VLOOKUP(A294,'[1]Externe MAJ Nov'!$A:$H,8,0)</f>
        <v>#N/A</v>
      </c>
      <c r="AK294" s="96"/>
      <c r="AL294" s="96"/>
      <c r="AM294" s="96"/>
      <c r="AN294" s="7">
        <v>44185</v>
      </c>
    </row>
    <row r="295" spans="1:40" x14ac:dyDescent="0.25">
      <c r="A295" s="96" t="s">
        <v>2635</v>
      </c>
      <c r="B295" t="s">
        <v>4618</v>
      </c>
      <c r="C295" t="s">
        <v>4619</v>
      </c>
      <c r="D295" s="96"/>
      <c r="E295" s="96" t="s">
        <v>40</v>
      </c>
      <c r="F295" s="96" t="s">
        <v>2265</v>
      </c>
      <c r="G295" s="96" t="s">
        <v>2266</v>
      </c>
      <c r="H295" s="96" t="s">
        <v>2267</v>
      </c>
      <c r="I295" s="96" t="s">
        <v>2268</v>
      </c>
      <c r="J295" s="96">
        <v>0</v>
      </c>
      <c r="K295" s="96" t="s">
        <v>1946</v>
      </c>
      <c r="L295" s="96" t="s">
        <v>67</v>
      </c>
      <c r="M295" s="99">
        <v>7</v>
      </c>
      <c r="N295" s="96" t="s">
        <v>2636</v>
      </c>
      <c r="O295" s="96" t="s">
        <v>2637</v>
      </c>
      <c r="P295" s="96" t="s">
        <v>2638</v>
      </c>
      <c r="Q295" s="96" t="s">
        <v>2295</v>
      </c>
      <c r="R295" s="96" t="s">
        <v>2639</v>
      </c>
      <c r="S295" s="96" t="s">
        <v>67</v>
      </c>
      <c r="T295" s="96" t="s">
        <v>2640</v>
      </c>
      <c r="U295" s="96" t="s">
        <v>2641</v>
      </c>
      <c r="V295" s="97">
        <v>43042</v>
      </c>
      <c r="W295" s="96" t="s">
        <v>51</v>
      </c>
      <c r="X295" s="96">
        <v>0</v>
      </c>
      <c r="Y295" s="96" t="s">
        <v>67</v>
      </c>
      <c r="Z295" s="96" t="s">
        <v>67</v>
      </c>
      <c r="AA295" s="96" t="s">
        <v>2247</v>
      </c>
      <c r="AB295" s="96"/>
      <c r="AC295" s="90"/>
      <c r="AD295" s="96"/>
      <c r="AE295" s="96"/>
      <c r="AF295" s="96"/>
      <c r="AG295" s="96"/>
      <c r="AH295" s="98">
        <v>44185</v>
      </c>
      <c r="AI295" s="99" t="s">
        <v>39</v>
      </c>
      <c r="AJ295" s="100" t="e">
        <f>VLOOKUP(A295,'[1]Externe MAJ Nov'!$A:$H,8,0)</f>
        <v>#N/A</v>
      </c>
      <c r="AK295" s="96"/>
      <c r="AL295" s="96"/>
      <c r="AM295" s="96"/>
      <c r="AN295" s="7">
        <v>44185</v>
      </c>
    </row>
    <row r="296" spans="1:40" x14ac:dyDescent="0.25">
      <c r="A296" s="96" t="s">
        <v>2642</v>
      </c>
      <c r="B296" t="s">
        <v>4618</v>
      </c>
      <c r="C296" t="s">
        <v>4619</v>
      </c>
      <c r="D296" s="96"/>
      <c r="E296" s="96" t="s">
        <v>40</v>
      </c>
      <c r="F296" s="96" t="s">
        <v>2265</v>
      </c>
      <c r="G296" s="96" t="s">
        <v>2266</v>
      </c>
      <c r="H296" s="96" t="s">
        <v>2267</v>
      </c>
      <c r="I296" s="96" t="s">
        <v>2268</v>
      </c>
      <c r="J296" s="96">
        <v>0</v>
      </c>
      <c r="K296" s="96" t="s">
        <v>1946</v>
      </c>
      <c r="L296" s="96" t="s">
        <v>67</v>
      </c>
      <c r="M296" s="99">
        <v>7</v>
      </c>
      <c r="N296" s="96" t="s">
        <v>2643</v>
      </c>
      <c r="O296" s="96" t="s">
        <v>2644</v>
      </c>
      <c r="P296" s="96" t="s">
        <v>2645</v>
      </c>
      <c r="Q296" s="96" t="s">
        <v>2295</v>
      </c>
      <c r="R296" s="96" t="s">
        <v>2646</v>
      </c>
      <c r="S296" s="96" t="s">
        <v>67</v>
      </c>
      <c r="T296" s="96" t="s">
        <v>2647</v>
      </c>
      <c r="U296" s="96" t="s">
        <v>2648</v>
      </c>
      <c r="V296" s="97">
        <v>43042</v>
      </c>
      <c r="W296" s="96" t="s">
        <v>51</v>
      </c>
      <c r="X296" s="96">
        <v>0</v>
      </c>
      <c r="Y296" s="96" t="s">
        <v>67</v>
      </c>
      <c r="Z296" s="96" t="s">
        <v>67</v>
      </c>
      <c r="AA296" s="96" t="s">
        <v>2247</v>
      </c>
      <c r="AB296" s="96"/>
      <c r="AC296" s="102"/>
      <c r="AD296" s="96"/>
      <c r="AE296" s="96"/>
      <c r="AF296" s="96"/>
      <c r="AG296" s="96"/>
      <c r="AH296" s="98">
        <v>44185</v>
      </c>
      <c r="AI296" s="99" t="s">
        <v>39</v>
      </c>
      <c r="AJ296" s="100" t="e">
        <f>VLOOKUP(A296,'[1]Externe MAJ Nov'!$A:$H,8,0)</f>
        <v>#N/A</v>
      </c>
      <c r="AK296" s="96"/>
      <c r="AL296" s="96"/>
      <c r="AM296" s="96"/>
      <c r="AN296" s="7">
        <v>44185</v>
      </c>
    </row>
    <row r="297" spans="1:40" x14ac:dyDescent="0.25">
      <c r="A297" s="96" t="s">
        <v>2649</v>
      </c>
      <c r="B297" t="s">
        <v>4618</v>
      </c>
      <c r="C297" t="s">
        <v>4619</v>
      </c>
      <c r="D297" s="96"/>
      <c r="E297" s="96" t="s">
        <v>40</v>
      </c>
      <c r="F297" s="96" t="s">
        <v>2265</v>
      </c>
      <c r="G297" s="96" t="s">
        <v>2266</v>
      </c>
      <c r="H297" s="96" t="s">
        <v>2267</v>
      </c>
      <c r="I297" s="96" t="s">
        <v>2268</v>
      </c>
      <c r="J297" s="96">
        <v>0</v>
      </c>
      <c r="K297" s="96" t="s">
        <v>1946</v>
      </c>
      <c r="L297" s="96" t="s">
        <v>67</v>
      </c>
      <c r="M297" s="99">
        <v>7</v>
      </c>
      <c r="N297" s="96" t="s">
        <v>2650</v>
      </c>
      <c r="O297" s="96" t="s">
        <v>2651</v>
      </c>
      <c r="P297" s="96" t="s">
        <v>2652</v>
      </c>
      <c r="Q297" s="96" t="s">
        <v>2295</v>
      </c>
      <c r="R297" s="96" t="s">
        <v>2653</v>
      </c>
      <c r="S297" s="96" t="s">
        <v>67</v>
      </c>
      <c r="T297" s="96" t="s">
        <v>2654</v>
      </c>
      <c r="U297" s="96" t="s">
        <v>2655</v>
      </c>
      <c r="V297" s="97">
        <v>43042</v>
      </c>
      <c r="W297" s="96" t="s">
        <v>51</v>
      </c>
      <c r="X297" s="96">
        <v>0</v>
      </c>
      <c r="Y297" s="96" t="s">
        <v>67</v>
      </c>
      <c r="Z297" s="96" t="s">
        <v>67</v>
      </c>
      <c r="AA297" s="96" t="s">
        <v>2247</v>
      </c>
      <c r="AB297" s="96"/>
      <c r="AC297" s="102"/>
      <c r="AD297" s="96"/>
      <c r="AE297" s="96"/>
      <c r="AF297" s="96"/>
      <c r="AG297" s="96"/>
      <c r="AH297" s="98">
        <v>44185</v>
      </c>
      <c r="AI297" s="99" t="s">
        <v>39</v>
      </c>
      <c r="AJ297" s="100" t="e">
        <f>VLOOKUP(A297,'[1]Externe MAJ Nov'!$A:$H,8,0)</f>
        <v>#N/A</v>
      </c>
      <c r="AK297" s="96"/>
      <c r="AL297" s="96"/>
      <c r="AM297" s="96"/>
      <c r="AN297" s="7">
        <v>44185</v>
      </c>
    </row>
    <row r="298" spans="1:40" x14ac:dyDescent="0.25">
      <c r="A298" s="96" t="s">
        <v>2656</v>
      </c>
      <c r="B298" t="s">
        <v>4618</v>
      </c>
      <c r="C298" t="s">
        <v>4619</v>
      </c>
      <c r="D298" s="96"/>
      <c r="E298" s="96" t="s">
        <v>40</v>
      </c>
      <c r="F298" s="96" t="s">
        <v>2265</v>
      </c>
      <c r="G298" s="96" t="s">
        <v>2266</v>
      </c>
      <c r="H298" s="96" t="s">
        <v>2267</v>
      </c>
      <c r="I298" s="96" t="s">
        <v>2268</v>
      </c>
      <c r="J298" s="96">
        <v>0</v>
      </c>
      <c r="K298" s="96" t="s">
        <v>1946</v>
      </c>
      <c r="L298" s="96" t="s">
        <v>67</v>
      </c>
      <c r="M298" s="99">
        <v>7</v>
      </c>
      <c r="N298" s="96" t="s">
        <v>2657</v>
      </c>
      <c r="O298" s="96" t="s">
        <v>2658</v>
      </c>
      <c r="P298" s="96" t="s">
        <v>2659</v>
      </c>
      <c r="Q298" s="96" t="s">
        <v>2295</v>
      </c>
      <c r="R298" s="96" t="s">
        <v>2660</v>
      </c>
      <c r="S298" s="96" t="s">
        <v>67</v>
      </c>
      <c r="T298" s="96" t="s">
        <v>2661</v>
      </c>
      <c r="U298" s="96" t="s">
        <v>2662</v>
      </c>
      <c r="V298" s="97">
        <v>43042</v>
      </c>
      <c r="W298" s="96" t="s">
        <v>51</v>
      </c>
      <c r="X298" s="96">
        <v>0</v>
      </c>
      <c r="Y298" s="96" t="s">
        <v>67</v>
      </c>
      <c r="Z298" s="96" t="s">
        <v>67</v>
      </c>
      <c r="AA298" s="96" t="s">
        <v>2247</v>
      </c>
      <c r="AB298" s="96"/>
      <c r="AC298" s="90"/>
      <c r="AD298" s="96"/>
      <c r="AE298" s="96"/>
      <c r="AF298" s="96"/>
      <c r="AG298" s="96"/>
      <c r="AH298" s="98">
        <v>44185</v>
      </c>
      <c r="AI298" s="99" t="s">
        <v>39</v>
      </c>
      <c r="AJ298" s="100" t="e">
        <f>VLOOKUP(A298,'[1]Externe MAJ Nov'!$A:$H,8,0)</f>
        <v>#N/A</v>
      </c>
      <c r="AK298" s="96"/>
      <c r="AL298" s="96"/>
      <c r="AM298" s="96"/>
      <c r="AN298" s="7">
        <v>44185</v>
      </c>
    </row>
    <row r="299" spans="1:40" x14ac:dyDescent="0.25">
      <c r="A299" s="96" t="s">
        <v>2663</v>
      </c>
      <c r="B299" t="s">
        <v>4618</v>
      </c>
      <c r="C299" t="s">
        <v>4619</v>
      </c>
      <c r="D299" s="96"/>
      <c r="E299" s="96" t="s">
        <v>40</v>
      </c>
      <c r="F299" s="96" t="s">
        <v>2265</v>
      </c>
      <c r="G299" s="96" t="s">
        <v>2266</v>
      </c>
      <c r="H299" s="96" t="s">
        <v>2267</v>
      </c>
      <c r="I299" s="96" t="s">
        <v>2268</v>
      </c>
      <c r="J299" s="96">
        <v>0</v>
      </c>
      <c r="K299" s="96" t="s">
        <v>1946</v>
      </c>
      <c r="L299" s="96" t="s">
        <v>67</v>
      </c>
      <c r="M299" s="99">
        <v>7</v>
      </c>
      <c r="N299" s="96" t="s">
        <v>2664</v>
      </c>
      <c r="O299" s="96" t="s">
        <v>2665</v>
      </c>
      <c r="P299" s="96" t="s">
        <v>2666</v>
      </c>
      <c r="Q299" s="96" t="s">
        <v>2295</v>
      </c>
      <c r="R299" s="96" t="s">
        <v>2667</v>
      </c>
      <c r="S299" s="96" t="s">
        <v>67</v>
      </c>
      <c r="T299" s="96" t="s">
        <v>2668</v>
      </c>
      <c r="U299" s="96" t="s">
        <v>2669</v>
      </c>
      <c r="V299" s="97">
        <v>43042</v>
      </c>
      <c r="W299" s="96" t="s">
        <v>51</v>
      </c>
      <c r="X299" s="96">
        <v>0</v>
      </c>
      <c r="Y299" s="96" t="s">
        <v>67</v>
      </c>
      <c r="Z299" s="96" t="s">
        <v>67</v>
      </c>
      <c r="AA299" s="96" t="s">
        <v>2247</v>
      </c>
      <c r="AB299" s="96"/>
      <c r="AC299" s="102"/>
      <c r="AD299" s="96"/>
      <c r="AE299" s="96"/>
      <c r="AF299" s="96"/>
      <c r="AG299" s="96"/>
      <c r="AH299" s="98">
        <v>44185</v>
      </c>
      <c r="AI299" s="99" t="s">
        <v>39</v>
      </c>
      <c r="AJ299" s="100" t="e">
        <f>VLOOKUP(A299,'[1]Externe MAJ Nov'!$A:$H,8,0)</f>
        <v>#N/A</v>
      </c>
      <c r="AK299" s="96"/>
      <c r="AL299" s="96"/>
      <c r="AM299" s="96"/>
      <c r="AN299" s="7">
        <v>44185</v>
      </c>
    </row>
    <row r="300" spans="1:40" x14ac:dyDescent="0.25">
      <c r="A300" s="96" t="s">
        <v>2670</v>
      </c>
      <c r="B300" t="s">
        <v>4618</v>
      </c>
      <c r="C300" t="s">
        <v>4619</v>
      </c>
      <c r="D300" s="96"/>
      <c r="E300" s="96" t="s">
        <v>40</v>
      </c>
      <c r="F300" s="96" t="s">
        <v>2265</v>
      </c>
      <c r="G300" s="96" t="s">
        <v>2266</v>
      </c>
      <c r="H300" s="96" t="s">
        <v>2267</v>
      </c>
      <c r="I300" s="96" t="s">
        <v>2268</v>
      </c>
      <c r="J300" s="96">
        <v>0</v>
      </c>
      <c r="K300" s="96" t="s">
        <v>1946</v>
      </c>
      <c r="L300" s="96" t="s">
        <v>67</v>
      </c>
      <c r="M300" s="99">
        <v>7</v>
      </c>
      <c r="N300" s="96" t="s">
        <v>2671</v>
      </c>
      <c r="O300" s="96" t="s">
        <v>2672</v>
      </c>
      <c r="P300" s="96" t="s">
        <v>2673</v>
      </c>
      <c r="Q300" s="96" t="s">
        <v>2272</v>
      </c>
      <c r="R300" s="96" t="s">
        <v>2674</v>
      </c>
      <c r="S300" s="96" t="s">
        <v>67</v>
      </c>
      <c r="T300" s="96" t="s">
        <v>2675</v>
      </c>
      <c r="U300" s="96" t="s">
        <v>2676</v>
      </c>
      <c r="V300" s="97">
        <v>43042</v>
      </c>
      <c r="W300" s="96" t="s">
        <v>51</v>
      </c>
      <c r="X300" s="96">
        <v>0</v>
      </c>
      <c r="Y300" s="96" t="s">
        <v>67</v>
      </c>
      <c r="Z300" s="96" t="s">
        <v>67</v>
      </c>
      <c r="AA300" s="96" t="s">
        <v>2247</v>
      </c>
      <c r="AB300" s="96"/>
      <c r="AC300" s="102"/>
      <c r="AD300" s="96"/>
      <c r="AE300" s="96"/>
      <c r="AF300" s="96"/>
      <c r="AG300" s="96"/>
      <c r="AH300" s="98">
        <v>44185</v>
      </c>
      <c r="AI300" s="99" t="s">
        <v>39</v>
      </c>
      <c r="AJ300" s="100" t="e">
        <f>VLOOKUP(A300,'[1]Externe MAJ Nov'!$A:$H,8,0)</f>
        <v>#N/A</v>
      </c>
      <c r="AK300" s="96"/>
      <c r="AL300" s="96"/>
      <c r="AM300" s="96"/>
      <c r="AN300" s="7">
        <v>44185</v>
      </c>
    </row>
    <row r="301" spans="1:40" x14ac:dyDescent="0.25">
      <c r="A301" s="96" t="s">
        <v>2677</v>
      </c>
      <c r="B301" t="s">
        <v>4618</v>
      </c>
      <c r="C301" t="s">
        <v>4619</v>
      </c>
      <c r="D301" s="96"/>
      <c r="E301" s="96" t="s">
        <v>40</v>
      </c>
      <c r="F301" s="96" t="s">
        <v>2265</v>
      </c>
      <c r="G301" s="96" t="s">
        <v>2266</v>
      </c>
      <c r="H301" s="96" t="s">
        <v>2267</v>
      </c>
      <c r="I301" s="96" t="s">
        <v>2268</v>
      </c>
      <c r="J301" s="96">
        <v>0</v>
      </c>
      <c r="K301" s="96" t="s">
        <v>1946</v>
      </c>
      <c r="L301" s="96" t="s">
        <v>67</v>
      </c>
      <c r="M301" s="99">
        <v>7</v>
      </c>
      <c r="N301" s="96" t="s">
        <v>2678</v>
      </c>
      <c r="O301" s="96" t="s">
        <v>2679</v>
      </c>
      <c r="P301" s="96" t="s">
        <v>2680</v>
      </c>
      <c r="Q301" s="96" t="s">
        <v>2295</v>
      </c>
      <c r="R301" s="96" t="s">
        <v>2681</v>
      </c>
      <c r="S301" s="96" t="s">
        <v>67</v>
      </c>
      <c r="T301" s="96" t="s">
        <v>2682</v>
      </c>
      <c r="U301" s="96" t="s">
        <v>2683</v>
      </c>
      <c r="V301" s="97">
        <v>43046</v>
      </c>
      <c r="W301" s="96" t="s">
        <v>51</v>
      </c>
      <c r="X301" s="96">
        <v>0</v>
      </c>
      <c r="Y301" s="96" t="s">
        <v>67</v>
      </c>
      <c r="Z301" s="96" t="s">
        <v>67</v>
      </c>
      <c r="AA301" s="96" t="s">
        <v>2247</v>
      </c>
      <c r="AB301" s="96"/>
      <c r="AC301" s="90"/>
      <c r="AD301" s="96"/>
      <c r="AE301" s="96"/>
      <c r="AF301" s="96"/>
      <c r="AG301" s="96"/>
      <c r="AH301" s="98">
        <v>44185</v>
      </c>
      <c r="AI301" s="99" t="s">
        <v>39</v>
      </c>
      <c r="AJ301" s="100" t="e">
        <f>VLOOKUP(A301,'[1]Externe MAJ Nov'!$A:$H,8,0)</f>
        <v>#N/A</v>
      </c>
      <c r="AK301" s="96"/>
      <c r="AL301" s="96"/>
      <c r="AM301" s="96"/>
      <c r="AN301" s="7">
        <v>44185</v>
      </c>
    </row>
    <row r="302" spans="1:40" x14ac:dyDescent="0.25">
      <c r="A302" s="96" t="s">
        <v>2684</v>
      </c>
      <c r="B302" t="s">
        <v>4618</v>
      </c>
      <c r="C302" t="s">
        <v>4619</v>
      </c>
      <c r="D302" s="96"/>
      <c r="E302" s="96" t="s">
        <v>40</v>
      </c>
      <c r="F302" s="96" t="s">
        <v>2265</v>
      </c>
      <c r="G302" s="96" t="s">
        <v>2266</v>
      </c>
      <c r="H302" s="96" t="s">
        <v>2267</v>
      </c>
      <c r="I302" s="96" t="s">
        <v>2268</v>
      </c>
      <c r="J302" s="96">
        <v>0</v>
      </c>
      <c r="K302" s="96" t="s">
        <v>1946</v>
      </c>
      <c r="L302" s="96" t="s">
        <v>67</v>
      </c>
      <c r="M302" s="99">
        <v>7</v>
      </c>
      <c r="N302" s="96" t="s">
        <v>2685</v>
      </c>
      <c r="O302" s="96" t="s">
        <v>2686</v>
      </c>
      <c r="P302" s="96" t="s">
        <v>2687</v>
      </c>
      <c r="Q302" s="96" t="s">
        <v>2272</v>
      </c>
      <c r="R302" s="96" t="s">
        <v>2688</v>
      </c>
      <c r="S302" s="96" t="s">
        <v>67</v>
      </c>
      <c r="T302" s="96" t="s">
        <v>2689</v>
      </c>
      <c r="U302" s="96" t="s">
        <v>2690</v>
      </c>
      <c r="V302" s="97">
        <v>43046</v>
      </c>
      <c r="W302" s="96" t="s">
        <v>51</v>
      </c>
      <c r="X302" s="96">
        <v>0</v>
      </c>
      <c r="Y302" s="96" t="s">
        <v>67</v>
      </c>
      <c r="Z302" s="96" t="s">
        <v>67</v>
      </c>
      <c r="AA302" s="96" t="s">
        <v>2247</v>
      </c>
      <c r="AB302" s="96"/>
      <c r="AC302" s="102"/>
      <c r="AD302" s="96"/>
      <c r="AE302" s="96"/>
      <c r="AF302" s="96"/>
      <c r="AG302" s="96"/>
      <c r="AH302" s="98">
        <v>44185</v>
      </c>
      <c r="AI302" s="99" t="s">
        <v>39</v>
      </c>
      <c r="AJ302" s="100" t="e">
        <f>VLOOKUP(A302,'[1]Externe MAJ Nov'!$A:$H,8,0)</f>
        <v>#N/A</v>
      </c>
      <c r="AK302" s="96"/>
      <c r="AL302" s="96"/>
      <c r="AM302" s="96"/>
      <c r="AN302" s="7">
        <v>44185</v>
      </c>
    </row>
    <row r="303" spans="1:40" x14ac:dyDescent="0.25">
      <c r="A303" s="96" t="s">
        <v>2691</v>
      </c>
      <c r="B303" t="s">
        <v>4618</v>
      </c>
      <c r="C303" t="s">
        <v>4619</v>
      </c>
      <c r="D303" s="96"/>
      <c r="E303" s="96" t="s">
        <v>40</v>
      </c>
      <c r="F303" s="96" t="s">
        <v>2265</v>
      </c>
      <c r="G303" s="96" t="s">
        <v>2266</v>
      </c>
      <c r="H303" s="96" t="s">
        <v>2267</v>
      </c>
      <c r="I303" s="96" t="s">
        <v>2268</v>
      </c>
      <c r="J303" s="96">
        <v>0</v>
      </c>
      <c r="K303" s="96" t="s">
        <v>1946</v>
      </c>
      <c r="L303" s="96" t="s">
        <v>67</v>
      </c>
      <c r="M303" s="99">
        <v>7</v>
      </c>
      <c r="N303" s="96" t="s">
        <v>2692</v>
      </c>
      <c r="O303" s="96" t="s">
        <v>2693</v>
      </c>
      <c r="P303" s="96" t="s">
        <v>2694</v>
      </c>
      <c r="Q303" s="96" t="s">
        <v>2272</v>
      </c>
      <c r="R303" s="96" t="s">
        <v>2695</v>
      </c>
      <c r="S303" s="96" t="s">
        <v>67</v>
      </c>
      <c r="T303" s="96" t="s">
        <v>2696</v>
      </c>
      <c r="U303" s="96" t="s">
        <v>2697</v>
      </c>
      <c r="V303" s="97">
        <v>43046</v>
      </c>
      <c r="W303" s="96" t="s">
        <v>51</v>
      </c>
      <c r="X303" s="96">
        <v>0</v>
      </c>
      <c r="Y303" s="96" t="s">
        <v>67</v>
      </c>
      <c r="Z303" s="96" t="s">
        <v>67</v>
      </c>
      <c r="AA303" s="96" t="s">
        <v>2247</v>
      </c>
      <c r="AB303" s="96"/>
      <c r="AC303" s="102"/>
      <c r="AD303" s="96"/>
      <c r="AE303" s="96"/>
      <c r="AF303" s="96"/>
      <c r="AG303" s="96"/>
      <c r="AH303" s="98">
        <v>44185</v>
      </c>
      <c r="AI303" s="99" t="s">
        <v>39</v>
      </c>
      <c r="AJ303" s="100" t="e">
        <f>VLOOKUP(A303,'[1]Externe MAJ Nov'!$A:$H,8,0)</f>
        <v>#N/A</v>
      </c>
      <c r="AK303" s="96"/>
      <c r="AL303" s="96"/>
      <c r="AM303" s="96"/>
      <c r="AN303" s="7">
        <v>44185</v>
      </c>
    </row>
    <row r="304" spans="1:40" x14ac:dyDescent="0.25">
      <c r="A304" s="96" t="s">
        <v>2698</v>
      </c>
      <c r="B304" t="s">
        <v>4618</v>
      </c>
      <c r="C304" t="s">
        <v>4619</v>
      </c>
      <c r="D304" s="96"/>
      <c r="E304" s="96" t="s">
        <v>40</v>
      </c>
      <c r="F304" s="96" t="s">
        <v>2265</v>
      </c>
      <c r="G304" s="96" t="s">
        <v>2266</v>
      </c>
      <c r="H304" s="96" t="s">
        <v>2267</v>
      </c>
      <c r="I304" s="96" t="s">
        <v>2268</v>
      </c>
      <c r="J304" s="96">
        <v>0</v>
      </c>
      <c r="K304" s="96" t="s">
        <v>1946</v>
      </c>
      <c r="L304" s="96" t="s">
        <v>67</v>
      </c>
      <c r="M304" s="99">
        <v>7</v>
      </c>
      <c r="N304" s="96" t="s">
        <v>2699</v>
      </c>
      <c r="O304" s="96" t="s">
        <v>2700</v>
      </c>
      <c r="P304" s="96" t="s">
        <v>2701</v>
      </c>
      <c r="Q304" s="96" t="s">
        <v>2272</v>
      </c>
      <c r="R304" s="96" t="s">
        <v>2702</v>
      </c>
      <c r="S304" s="96" t="s">
        <v>67</v>
      </c>
      <c r="T304" s="96" t="s">
        <v>2703</v>
      </c>
      <c r="U304" s="96" t="s">
        <v>2704</v>
      </c>
      <c r="V304" s="97">
        <v>43046</v>
      </c>
      <c r="W304" s="96" t="s">
        <v>51</v>
      </c>
      <c r="X304" s="96">
        <v>0</v>
      </c>
      <c r="Y304" s="96" t="s">
        <v>67</v>
      </c>
      <c r="Z304" s="96" t="s">
        <v>67</v>
      </c>
      <c r="AA304" s="96" t="s">
        <v>2247</v>
      </c>
      <c r="AB304" s="96"/>
      <c r="AC304" s="90"/>
      <c r="AD304" s="96"/>
      <c r="AE304" s="96"/>
      <c r="AF304" s="96"/>
      <c r="AG304" s="96"/>
      <c r="AH304" s="98">
        <v>44185</v>
      </c>
      <c r="AI304" s="99" t="s">
        <v>39</v>
      </c>
      <c r="AJ304" s="100" t="e">
        <f>VLOOKUP(A304,'[1]Externe MAJ Nov'!$A:$H,8,0)</f>
        <v>#N/A</v>
      </c>
      <c r="AK304" s="96"/>
      <c r="AL304" s="96"/>
      <c r="AM304" s="96"/>
      <c r="AN304" s="7">
        <v>44185</v>
      </c>
    </row>
    <row r="305" spans="1:40" x14ac:dyDescent="0.25">
      <c r="A305" s="96" t="s">
        <v>2705</v>
      </c>
      <c r="B305" t="s">
        <v>4618</v>
      </c>
      <c r="C305" t="s">
        <v>4619</v>
      </c>
      <c r="D305" s="96"/>
      <c r="E305" s="96" t="s">
        <v>40</v>
      </c>
      <c r="F305" s="96" t="s">
        <v>2265</v>
      </c>
      <c r="G305" s="96" t="s">
        <v>2266</v>
      </c>
      <c r="H305" s="96" t="s">
        <v>2267</v>
      </c>
      <c r="I305" s="96" t="s">
        <v>2268</v>
      </c>
      <c r="J305" s="96">
        <v>0</v>
      </c>
      <c r="K305" s="96" t="s">
        <v>1946</v>
      </c>
      <c r="L305" s="96" t="s">
        <v>67</v>
      </c>
      <c r="M305" s="99">
        <v>7</v>
      </c>
      <c r="N305" s="96" t="s">
        <v>2706</v>
      </c>
      <c r="O305" s="96" t="s">
        <v>2707</v>
      </c>
      <c r="P305" s="96" t="s">
        <v>2708</v>
      </c>
      <c r="Q305" s="96" t="s">
        <v>2295</v>
      </c>
      <c r="R305" s="96" t="s">
        <v>2709</v>
      </c>
      <c r="S305" s="96" t="s">
        <v>67</v>
      </c>
      <c r="T305" s="96" t="s">
        <v>2710</v>
      </c>
      <c r="U305" s="96" t="s">
        <v>2711</v>
      </c>
      <c r="V305" s="97">
        <v>43046</v>
      </c>
      <c r="W305" s="96" t="s">
        <v>51</v>
      </c>
      <c r="X305" s="96">
        <v>0</v>
      </c>
      <c r="Y305" s="96" t="s">
        <v>67</v>
      </c>
      <c r="Z305" s="96" t="s">
        <v>67</v>
      </c>
      <c r="AA305" s="96" t="s">
        <v>2247</v>
      </c>
      <c r="AB305" s="96"/>
      <c r="AC305" s="102"/>
      <c r="AD305" s="96"/>
      <c r="AE305" s="96"/>
      <c r="AF305" s="96"/>
      <c r="AG305" s="96"/>
      <c r="AH305" s="98">
        <v>44185</v>
      </c>
      <c r="AI305" s="99" t="s">
        <v>39</v>
      </c>
      <c r="AJ305" s="100" t="e">
        <f>VLOOKUP(A305,'[1]Externe MAJ Nov'!$A:$H,8,0)</f>
        <v>#N/A</v>
      </c>
      <c r="AK305" s="96"/>
      <c r="AL305" s="96"/>
      <c r="AM305" s="96"/>
      <c r="AN305" s="7">
        <v>44185</v>
      </c>
    </row>
    <row r="306" spans="1:40" x14ac:dyDescent="0.25">
      <c r="A306" s="96" t="s">
        <v>2712</v>
      </c>
      <c r="B306" t="s">
        <v>4618</v>
      </c>
      <c r="C306" t="s">
        <v>4619</v>
      </c>
      <c r="D306" s="96"/>
      <c r="E306" s="96" t="s">
        <v>40</v>
      </c>
      <c r="F306" s="96" t="s">
        <v>2265</v>
      </c>
      <c r="G306" s="96" t="s">
        <v>2266</v>
      </c>
      <c r="H306" s="96" t="s">
        <v>2267</v>
      </c>
      <c r="I306" s="96" t="s">
        <v>2268</v>
      </c>
      <c r="J306" s="96">
        <v>0</v>
      </c>
      <c r="K306" s="96" t="s">
        <v>1946</v>
      </c>
      <c r="L306" s="96" t="s">
        <v>67</v>
      </c>
      <c r="M306" s="99">
        <v>7</v>
      </c>
      <c r="N306" s="96" t="s">
        <v>2713</v>
      </c>
      <c r="O306" s="96" t="s">
        <v>2714</v>
      </c>
      <c r="P306" s="96" t="s">
        <v>2715</v>
      </c>
      <c r="Q306" s="96" t="s">
        <v>2324</v>
      </c>
      <c r="R306" s="96" t="s">
        <v>2716</v>
      </c>
      <c r="S306" s="96" t="s">
        <v>67</v>
      </c>
      <c r="T306" s="96" t="s">
        <v>2717</v>
      </c>
      <c r="U306" s="96" t="s">
        <v>2718</v>
      </c>
      <c r="V306" s="97">
        <v>43063</v>
      </c>
      <c r="W306" s="96" t="s">
        <v>51</v>
      </c>
      <c r="X306" s="96">
        <v>1</v>
      </c>
      <c r="Y306" s="96" t="s">
        <v>1968</v>
      </c>
      <c r="Z306" s="96" t="s">
        <v>2719</v>
      </c>
      <c r="AA306" s="96" t="s">
        <v>2247</v>
      </c>
      <c r="AB306" s="96"/>
      <c r="AC306" s="102"/>
      <c r="AD306" s="96"/>
      <c r="AE306" s="96"/>
      <c r="AF306" s="96"/>
      <c r="AG306" s="96"/>
      <c r="AH306" s="98">
        <v>44185</v>
      </c>
      <c r="AI306" s="99" t="s">
        <v>39</v>
      </c>
      <c r="AJ306" s="100" t="e">
        <f>VLOOKUP(A306,'[1]Externe MAJ Nov'!$A:$H,8,0)</f>
        <v>#N/A</v>
      </c>
      <c r="AK306" s="96"/>
      <c r="AL306" s="96"/>
      <c r="AM306" s="96"/>
      <c r="AN306" s="7">
        <v>44185</v>
      </c>
    </row>
    <row r="307" spans="1:40" x14ac:dyDescent="0.25">
      <c r="A307" s="96" t="s">
        <v>2720</v>
      </c>
      <c r="B307" t="s">
        <v>4618</v>
      </c>
      <c r="C307" t="s">
        <v>4619</v>
      </c>
      <c r="D307" s="96"/>
      <c r="E307" s="96" t="s">
        <v>40</v>
      </c>
      <c r="F307" s="96" t="s">
        <v>2265</v>
      </c>
      <c r="G307" s="96" t="s">
        <v>2266</v>
      </c>
      <c r="H307" s="96" t="s">
        <v>2267</v>
      </c>
      <c r="I307" s="96" t="s">
        <v>2268</v>
      </c>
      <c r="J307" s="96">
        <v>0</v>
      </c>
      <c r="K307" s="96" t="s">
        <v>1946</v>
      </c>
      <c r="L307" s="96" t="s">
        <v>67</v>
      </c>
      <c r="M307" s="96">
        <v>2</v>
      </c>
      <c r="N307" s="96" t="s">
        <v>2721</v>
      </c>
      <c r="O307" s="96" t="s">
        <v>2722</v>
      </c>
      <c r="P307" s="96" t="s">
        <v>2723</v>
      </c>
      <c r="Q307" s="96" t="s">
        <v>2272</v>
      </c>
      <c r="R307" s="96" t="s">
        <v>2724</v>
      </c>
      <c r="S307" s="96" t="s">
        <v>67</v>
      </c>
      <c r="T307" s="96" t="s">
        <v>2725</v>
      </c>
      <c r="U307" s="96" t="s">
        <v>2726</v>
      </c>
      <c r="V307" s="97">
        <v>43066</v>
      </c>
      <c r="W307" s="96" t="s">
        <v>51</v>
      </c>
      <c r="X307" s="96">
        <v>1</v>
      </c>
      <c r="Y307" s="96" t="s">
        <v>1968</v>
      </c>
      <c r="Z307" s="96" t="s">
        <v>2727</v>
      </c>
      <c r="AA307" s="96" t="s">
        <v>2247</v>
      </c>
      <c r="AB307" s="96"/>
      <c r="AC307" s="90"/>
      <c r="AD307" s="96"/>
      <c r="AE307" s="96"/>
      <c r="AF307" s="96"/>
      <c r="AG307" s="96"/>
      <c r="AH307" s="98">
        <v>44185</v>
      </c>
      <c r="AI307" s="99" t="s">
        <v>39</v>
      </c>
      <c r="AJ307" s="100" t="e">
        <f>VLOOKUP(A307,'[1]Externe MAJ Nov'!$A:$H,8,0)</f>
        <v>#N/A</v>
      </c>
      <c r="AK307" s="96"/>
      <c r="AL307" s="96"/>
      <c r="AM307" s="96"/>
      <c r="AN307" s="7">
        <v>44185</v>
      </c>
    </row>
    <row r="308" spans="1:40" x14ac:dyDescent="0.25">
      <c r="A308" s="96" t="s">
        <v>2728</v>
      </c>
      <c r="B308" t="s">
        <v>4618</v>
      </c>
      <c r="C308" t="s">
        <v>4619</v>
      </c>
      <c r="D308" s="96"/>
      <c r="E308" s="96" t="s">
        <v>40</v>
      </c>
      <c r="F308" s="96" t="s">
        <v>2265</v>
      </c>
      <c r="G308" s="96" t="s">
        <v>2266</v>
      </c>
      <c r="H308" s="96" t="s">
        <v>2267</v>
      </c>
      <c r="I308" s="96" t="s">
        <v>2268</v>
      </c>
      <c r="J308" s="96">
        <v>0</v>
      </c>
      <c r="K308" s="96" t="s">
        <v>1946</v>
      </c>
      <c r="L308" s="96" t="s">
        <v>67</v>
      </c>
      <c r="M308" s="99">
        <v>7</v>
      </c>
      <c r="N308" s="96" t="s">
        <v>2729</v>
      </c>
      <c r="O308" s="96" t="s">
        <v>2730</v>
      </c>
      <c r="P308" s="96" t="s">
        <v>2731</v>
      </c>
      <c r="Q308" s="96" t="s">
        <v>2272</v>
      </c>
      <c r="R308" s="96" t="s">
        <v>2732</v>
      </c>
      <c r="S308" s="96" t="s">
        <v>67</v>
      </c>
      <c r="T308" s="96" t="s">
        <v>2733</v>
      </c>
      <c r="U308" s="96" t="s">
        <v>2734</v>
      </c>
      <c r="V308" s="97">
        <v>43067</v>
      </c>
      <c r="W308" s="96" t="s">
        <v>51</v>
      </c>
      <c r="X308" s="96">
        <v>0</v>
      </c>
      <c r="Y308" s="96" t="s">
        <v>67</v>
      </c>
      <c r="Z308" s="96" t="s">
        <v>67</v>
      </c>
      <c r="AA308" s="96" t="s">
        <v>2247</v>
      </c>
      <c r="AB308" s="96"/>
      <c r="AC308" s="102"/>
      <c r="AD308" s="96"/>
      <c r="AE308" s="96"/>
      <c r="AF308" s="96"/>
      <c r="AG308" s="96"/>
      <c r="AH308" s="98">
        <v>44185</v>
      </c>
      <c r="AI308" s="99" t="s">
        <v>39</v>
      </c>
      <c r="AJ308" s="100" t="e">
        <f>VLOOKUP(A308,'[1]Externe MAJ Nov'!$A:$H,8,0)</f>
        <v>#N/A</v>
      </c>
      <c r="AK308" s="96"/>
      <c r="AL308" s="96"/>
      <c r="AM308" s="96"/>
      <c r="AN308" s="7">
        <v>44185</v>
      </c>
    </row>
    <row r="309" spans="1:40" x14ac:dyDescent="0.25">
      <c r="A309" s="96" t="s">
        <v>2735</v>
      </c>
      <c r="B309" t="s">
        <v>4618</v>
      </c>
      <c r="C309" t="s">
        <v>4619</v>
      </c>
      <c r="D309" s="96"/>
      <c r="E309" s="96" t="s">
        <v>40</v>
      </c>
      <c r="F309" s="96" t="s">
        <v>2265</v>
      </c>
      <c r="G309" s="96" t="s">
        <v>2266</v>
      </c>
      <c r="H309" s="96" t="s">
        <v>2267</v>
      </c>
      <c r="I309" s="96" t="s">
        <v>2268</v>
      </c>
      <c r="J309" s="96">
        <v>0</v>
      </c>
      <c r="K309" s="96" t="s">
        <v>1946</v>
      </c>
      <c r="L309" s="96" t="s">
        <v>67</v>
      </c>
      <c r="M309" s="96">
        <v>5</v>
      </c>
      <c r="N309" s="96" t="s">
        <v>2736</v>
      </c>
      <c r="O309" s="96" t="s">
        <v>2737</v>
      </c>
      <c r="P309" s="96" t="s">
        <v>2738</v>
      </c>
      <c r="Q309" s="96" t="s">
        <v>2424</v>
      </c>
      <c r="R309" s="96" t="s">
        <v>2739</v>
      </c>
      <c r="S309" s="96" t="s">
        <v>67</v>
      </c>
      <c r="T309" s="96" t="s">
        <v>2740</v>
      </c>
      <c r="U309" s="96" t="s">
        <v>2741</v>
      </c>
      <c r="V309" s="97">
        <v>43075</v>
      </c>
      <c r="W309" s="96" t="s">
        <v>51</v>
      </c>
      <c r="X309" s="96">
        <v>0</v>
      </c>
      <c r="Y309" s="96" t="s">
        <v>67</v>
      </c>
      <c r="Z309" s="96" t="s">
        <v>67</v>
      </c>
      <c r="AA309" s="96" t="s">
        <v>2247</v>
      </c>
      <c r="AB309" s="96"/>
      <c r="AC309" s="102"/>
      <c r="AD309" s="96"/>
      <c r="AE309" s="96"/>
      <c r="AF309" s="96"/>
      <c r="AG309" s="96"/>
      <c r="AH309" s="98">
        <v>44185</v>
      </c>
      <c r="AI309" s="99" t="s">
        <v>39</v>
      </c>
      <c r="AJ309" s="100" t="e">
        <f>VLOOKUP(A309,'[1]Externe MAJ Nov'!$A:$H,8,0)</f>
        <v>#N/A</v>
      </c>
      <c r="AK309" s="96"/>
      <c r="AL309" s="96"/>
      <c r="AM309" s="96"/>
      <c r="AN309" s="7">
        <v>44185</v>
      </c>
    </row>
    <row r="310" spans="1:40" x14ac:dyDescent="0.25">
      <c r="A310" s="96" t="s">
        <v>2742</v>
      </c>
      <c r="B310" t="s">
        <v>4618</v>
      </c>
      <c r="C310" t="s">
        <v>4619</v>
      </c>
      <c r="D310" s="96"/>
      <c r="E310" s="96" t="s">
        <v>40</v>
      </c>
      <c r="F310" s="96" t="s">
        <v>2265</v>
      </c>
      <c r="G310" s="96" t="s">
        <v>2266</v>
      </c>
      <c r="H310" s="96" t="s">
        <v>2267</v>
      </c>
      <c r="I310" s="96" t="s">
        <v>2268</v>
      </c>
      <c r="J310" s="96">
        <v>0</v>
      </c>
      <c r="K310" s="96" t="s">
        <v>1946</v>
      </c>
      <c r="L310" s="96" t="s">
        <v>67</v>
      </c>
      <c r="M310" s="96">
        <v>2</v>
      </c>
      <c r="N310" s="96" t="s">
        <v>2743</v>
      </c>
      <c r="O310" s="96" t="s">
        <v>2744</v>
      </c>
      <c r="P310" s="96" t="s">
        <v>2745</v>
      </c>
      <c r="Q310" s="96" t="s">
        <v>2416</v>
      </c>
      <c r="R310" s="96" t="s">
        <v>2746</v>
      </c>
      <c r="S310" s="96" t="s">
        <v>67</v>
      </c>
      <c r="T310" s="96" t="s">
        <v>2747</v>
      </c>
      <c r="U310" s="96" t="s">
        <v>2748</v>
      </c>
      <c r="V310" s="97">
        <v>43075</v>
      </c>
      <c r="W310" s="96" t="s">
        <v>51</v>
      </c>
      <c r="X310" s="96">
        <v>0</v>
      </c>
      <c r="Y310" s="96" t="s">
        <v>67</v>
      </c>
      <c r="Z310" s="96" t="s">
        <v>67</v>
      </c>
      <c r="AA310" s="96" t="s">
        <v>2247</v>
      </c>
      <c r="AB310" s="96"/>
      <c r="AC310" s="90"/>
      <c r="AD310" s="96"/>
      <c r="AE310" s="96"/>
      <c r="AF310" s="96"/>
      <c r="AG310" s="96"/>
      <c r="AH310" s="98">
        <v>44185</v>
      </c>
      <c r="AI310" s="99" t="s">
        <v>39</v>
      </c>
      <c r="AJ310" s="100" t="e">
        <f>VLOOKUP(A310,'[1]Externe MAJ Nov'!$A:$H,8,0)</f>
        <v>#N/A</v>
      </c>
      <c r="AK310" s="96"/>
      <c r="AL310" s="96"/>
      <c r="AM310" s="96"/>
      <c r="AN310" s="7">
        <v>44185</v>
      </c>
    </row>
    <row r="311" spans="1:40" x14ac:dyDescent="0.25">
      <c r="A311" s="96" t="s">
        <v>2749</v>
      </c>
      <c r="B311" t="s">
        <v>4618</v>
      </c>
      <c r="C311" t="s">
        <v>4619</v>
      </c>
      <c r="D311" s="96"/>
      <c r="E311" s="96" t="s">
        <v>40</v>
      </c>
      <c r="F311" s="96" t="s">
        <v>2265</v>
      </c>
      <c r="G311" s="96" t="s">
        <v>2266</v>
      </c>
      <c r="H311" s="96" t="s">
        <v>2267</v>
      </c>
      <c r="I311" s="96" t="s">
        <v>2268</v>
      </c>
      <c r="J311" s="96">
        <v>0</v>
      </c>
      <c r="K311" s="96" t="s">
        <v>1946</v>
      </c>
      <c r="L311" s="96" t="s">
        <v>67</v>
      </c>
      <c r="M311" s="99">
        <v>7</v>
      </c>
      <c r="N311" s="96" t="s">
        <v>2750</v>
      </c>
      <c r="O311" s="96" t="s">
        <v>2751</v>
      </c>
      <c r="P311" s="96" t="s">
        <v>2752</v>
      </c>
      <c r="Q311" s="96" t="s">
        <v>2272</v>
      </c>
      <c r="R311" s="96" t="s">
        <v>2753</v>
      </c>
      <c r="S311" s="96" t="s">
        <v>67</v>
      </c>
      <c r="T311" s="96" t="s">
        <v>2754</v>
      </c>
      <c r="U311" s="96" t="s">
        <v>2755</v>
      </c>
      <c r="V311" s="97">
        <v>43084</v>
      </c>
      <c r="W311" s="96" t="s">
        <v>51</v>
      </c>
      <c r="X311" s="96">
        <v>0</v>
      </c>
      <c r="Y311" s="96" t="s">
        <v>67</v>
      </c>
      <c r="Z311" s="96" t="s">
        <v>67</v>
      </c>
      <c r="AA311" s="96" t="s">
        <v>2247</v>
      </c>
      <c r="AB311" s="96"/>
      <c r="AC311" s="102"/>
      <c r="AD311" s="96"/>
      <c r="AE311" s="96"/>
      <c r="AF311" s="96"/>
      <c r="AG311" s="96"/>
      <c r="AH311" s="98">
        <v>44185</v>
      </c>
      <c r="AI311" s="99" t="s">
        <v>39</v>
      </c>
      <c r="AJ311" s="100" t="e">
        <f>VLOOKUP(A311,'[1]Externe MAJ Nov'!$A:$H,8,0)</f>
        <v>#N/A</v>
      </c>
      <c r="AK311" s="96"/>
      <c r="AL311" s="96"/>
      <c r="AM311" s="96"/>
      <c r="AN311" s="7">
        <v>44185</v>
      </c>
    </row>
    <row r="312" spans="1:40" x14ac:dyDescent="0.25">
      <c r="A312" s="96" t="s">
        <v>2756</v>
      </c>
      <c r="B312" t="s">
        <v>4618</v>
      </c>
      <c r="C312" t="s">
        <v>4619</v>
      </c>
      <c r="D312" s="96"/>
      <c r="E312" s="96" t="s">
        <v>40</v>
      </c>
      <c r="F312" s="96" t="s">
        <v>2265</v>
      </c>
      <c r="G312" s="96" t="s">
        <v>2266</v>
      </c>
      <c r="H312" s="96" t="s">
        <v>2267</v>
      </c>
      <c r="I312" s="96" t="s">
        <v>2268</v>
      </c>
      <c r="J312" s="96">
        <v>0</v>
      </c>
      <c r="K312" s="96" t="s">
        <v>1946</v>
      </c>
      <c r="L312" s="96" t="s">
        <v>67</v>
      </c>
      <c r="M312" s="96">
        <v>2</v>
      </c>
      <c r="N312" s="96" t="s">
        <v>2757</v>
      </c>
      <c r="O312" s="96" t="s">
        <v>2758</v>
      </c>
      <c r="P312" s="96" t="s">
        <v>2759</v>
      </c>
      <c r="Q312" s="96" t="s">
        <v>2295</v>
      </c>
      <c r="R312" s="96" t="s">
        <v>2760</v>
      </c>
      <c r="S312" s="96" t="s">
        <v>67</v>
      </c>
      <c r="T312" s="96" t="s">
        <v>2761</v>
      </c>
      <c r="U312" s="96" t="s">
        <v>2762</v>
      </c>
      <c r="V312" s="97">
        <v>43087</v>
      </c>
      <c r="W312" s="96" t="s">
        <v>51</v>
      </c>
      <c r="X312" s="96">
        <v>0</v>
      </c>
      <c r="Y312" s="96" t="s">
        <v>67</v>
      </c>
      <c r="Z312" s="96" t="s">
        <v>67</v>
      </c>
      <c r="AA312" s="96" t="s">
        <v>2247</v>
      </c>
      <c r="AB312" s="96"/>
      <c r="AC312" s="102"/>
      <c r="AD312" s="96"/>
      <c r="AE312" s="96"/>
      <c r="AF312" s="96"/>
      <c r="AG312" s="96"/>
      <c r="AH312" s="98">
        <v>44185</v>
      </c>
      <c r="AI312" s="99" t="s">
        <v>39</v>
      </c>
      <c r="AJ312" s="100" t="e">
        <f>VLOOKUP(A312,'[1]Externe MAJ Nov'!$A:$H,8,0)</f>
        <v>#N/A</v>
      </c>
      <c r="AK312" s="96"/>
      <c r="AL312" s="96"/>
      <c r="AM312" s="96"/>
      <c r="AN312" s="7">
        <v>44185</v>
      </c>
    </row>
    <row r="313" spans="1:40" x14ac:dyDescent="0.25">
      <c r="A313" s="96" t="s">
        <v>2763</v>
      </c>
      <c r="B313" t="s">
        <v>4618</v>
      </c>
      <c r="C313" t="s">
        <v>4619</v>
      </c>
      <c r="D313" s="96"/>
      <c r="E313" s="96" t="s">
        <v>40</v>
      </c>
      <c r="F313" s="96" t="s">
        <v>2265</v>
      </c>
      <c r="G313" s="96" t="s">
        <v>2266</v>
      </c>
      <c r="H313" s="96" t="s">
        <v>2267</v>
      </c>
      <c r="I313" s="96" t="s">
        <v>2268</v>
      </c>
      <c r="J313" s="96">
        <v>0</v>
      </c>
      <c r="K313" s="96" t="s">
        <v>1946</v>
      </c>
      <c r="L313" s="96" t="s">
        <v>67</v>
      </c>
      <c r="M313" s="99">
        <v>7</v>
      </c>
      <c r="N313" s="96" t="s">
        <v>2764</v>
      </c>
      <c r="O313" s="96" t="s">
        <v>2765</v>
      </c>
      <c r="P313" s="96" t="s">
        <v>2766</v>
      </c>
      <c r="Q313" s="96" t="s">
        <v>2353</v>
      </c>
      <c r="R313" s="96" t="s">
        <v>2767</v>
      </c>
      <c r="S313" s="96" t="s">
        <v>67</v>
      </c>
      <c r="T313" s="96" t="s">
        <v>2768</v>
      </c>
      <c r="U313" s="96" t="s">
        <v>2769</v>
      </c>
      <c r="V313" s="97">
        <v>43089</v>
      </c>
      <c r="W313" s="96" t="s">
        <v>51</v>
      </c>
      <c r="X313" s="96">
        <v>0</v>
      </c>
      <c r="Y313" s="96" t="s">
        <v>67</v>
      </c>
      <c r="Z313" s="96" t="s">
        <v>67</v>
      </c>
      <c r="AA313" s="96" t="s">
        <v>2247</v>
      </c>
      <c r="AB313" s="96"/>
      <c r="AC313" s="90"/>
      <c r="AD313" s="96"/>
      <c r="AE313" s="96"/>
      <c r="AF313" s="96"/>
      <c r="AG313" s="96"/>
      <c r="AH313" s="98">
        <v>44185</v>
      </c>
      <c r="AI313" s="99" t="s">
        <v>39</v>
      </c>
      <c r="AJ313" s="100" t="e">
        <f>VLOOKUP(A313,'[1]Externe MAJ Nov'!$A:$H,8,0)</f>
        <v>#N/A</v>
      </c>
      <c r="AK313" s="96"/>
      <c r="AL313" s="96"/>
      <c r="AM313" s="96"/>
      <c r="AN313" s="7">
        <v>44185</v>
      </c>
    </row>
    <row r="314" spans="1:40" x14ac:dyDescent="0.25">
      <c r="A314" s="96" t="s">
        <v>2770</v>
      </c>
      <c r="B314" t="s">
        <v>4618</v>
      </c>
      <c r="C314" t="s">
        <v>4619</v>
      </c>
      <c r="D314" s="96"/>
      <c r="E314" s="96" t="s">
        <v>40</v>
      </c>
      <c r="F314" s="96" t="s">
        <v>2265</v>
      </c>
      <c r="G314" s="96" t="s">
        <v>2266</v>
      </c>
      <c r="H314" s="96" t="s">
        <v>2267</v>
      </c>
      <c r="I314" s="96" t="s">
        <v>2268</v>
      </c>
      <c r="J314" s="96">
        <v>0</v>
      </c>
      <c r="K314" s="96" t="s">
        <v>1946</v>
      </c>
      <c r="L314" s="96" t="s">
        <v>67</v>
      </c>
      <c r="M314" s="99">
        <v>7</v>
      </c>
      <c r="N314" s="96" t="s">
        <v>2771</v>
      </c>
      <c r="O314" s="96" t="s">
        <v>2772</v>
      </c>
      <c r="P314" s="96" t="s">
        <v>2773</v>
      </c>
      <c r="Q314" s="96" t="s">
        <v>2295</v>
      </c>
      <c r="R314" s="96" t="s">
        <v>2774</v>
      </c>
      <c r="S314" s="96" t="s">
        <v>67</v>
      </c>
      <c r="T314" s="96" t="s">
        <v>2775</v>
      </c>
      <c r="U314" s="96" t="s">
        <v>2776</v>
      </c>
      <c r="V314" s="97">
        <v>43089</v>
      </c>
      <c r="W314" s="96" t="s">
        <v>51</v>
      </c>
      <c r="X314" s="96">
        <v>0</v>
      </c>
      <c r="Y314" s="96" t="s">
        <v>67</v>
      </c>
      <c r="Z314" s="96" t="s">
        <v>67</v>
      </c>
      <c r="AA314" s="96" t="s">
        <v>2247</v>
      </c>
      <c r="AB314" s="96"/>
      <c r="AC314" s="102"/>
      <c r="AD314" s="96"/>
      <c r="AE314" s="96"/>
      <c r="AF314" s="96"/>
      <c r="AG314" s="96"/>
      <c r="AH314" s="98">
        <v>44185</v>
      </c>
      <c r="AI314" s="99" t="s">
        <v>39</v>
      </c>
      <c r="AJ314" s="100" t="e">
        <f>VLOOKUP(A314,'[1]Externe MAJ Nov'!$A:$H,8,0)</f>
        <v>#N/A</v>
      </c>
      <c r="AK314" s="96"/>
      <c r="AL314" s="96"/>
      <c r="AM314" s="96"/>
      <c r="AN314" s="7">
        <v>44185</v>
      </c>
    </row>
    <row r="315" spans="1:40" x14ac:dyDescent="0.25">
      <c r="A315" s="96" t="s">
        <v>2777</v>
      </c>
      <c r="B315" t="s">
        <v>4618</v>
      </c>
      <c r="C315" t="s">
        <v>4619</v>
      </c>
      <c r="D315" s="96"/>
      <c r="E315" s="96" t="s">
        <v>40</v>
      </c>
      <c r="F315" s="96" t="s">
        <v>2265</v>
      </c>
      <c r="G315" s="96" t="s">
        <v>2266</v>
      </c>
      <c r="H315" s="96" t="s">
        <v>2267</v>
      </c>
      <c r="I315" s="96" t="s">
        <v>2268</v>
      </c>
      <c r="J315" s="96">
        <v>0</v>
      </c>
      <c r="K315" s="96" t="s">
        <v>1946</v>
      </c>
      <c r="L315" s="96" t="s">
        <v>67</v>
      </c>
      <c r="M315" s="96">
        <v>2</v>
      </c>
      <c r="N315" s="96" t="s">
        <v>2778</v>
      </c>
      <c r="O315" s="96" t="s">
        <v>2779</v>
      </c>
      <c r="P315" s="96" t="s">
        <v>2780</v>
      </c>
      <c r="Q315" s="96" t="s">
        <v>2353</v>
      </c>
      <c r="R315" s="96" t="s">
        <v>2781</v>
      </c>
      <c r="S315" s="96" t="s">
        <v>67</v>
      </c>
      <c r="T315" s="96" t="s">
        <v>2782</v>
      </c>
      <c r="U315" s="96" t="s">
        <v>2783</v>
      </c>
      <c r="V315" s="97">
        <v>43089</v>
      </c>
      <c r="W315" s="96" t="s">
        <v>51</v>
      </c>
      <c r="X315" s="96">
        <v>0</v>
      </c>
      <c r="Y315" s="96" t="s">
        <v>67</v>
      </c>
      <c r="Z315" s="96" t="s">
        <v>67</v>
      </c>
      <c r="AA315" s="96" t="s">
        <v>2247</v>
      </c>
      <c r="AB315" s="96"/>
      <c r="AC315" s="102"/>
      <c r="AD315" s="96"/>
      <c r="AE315" s="96"/>
      <c r="AF315" s="96"/>
      <c r="AG315" s="96"/>
      <c r="AH315" s="98">
        <v>44185</v>
      </c>
      <c r="AI315" s="99" t="s">
        <v>39</v>
      </c>
      <c r="AJ315" s="100" t="e">
        <f>VLOOKUP(A315,'[1]Externe MAJ Nov'!$A:$H,8,0)</f>
        <v>#N/A</v>
      </c>
      <c r="AK315" s="96"/>
      <c r="AL315" s="96"/>
      <c r="AM315" s="96"/>
      <c r="AN315" s="7">
        <v>44185</v>
      </c>
    </row>
    <row r="316" spans="1:40" x14ac:dyDescent="0.25">
      <c r="A316" s="96" t="s">
        <v>2784</v>
      </c>
      <c r="B316" t="s">
        <v>4618</v>
      </c>
      <c r="C316" t="s">
        <v>4619</v>
      </c>
      <c r="D316" s="96"/>
      <c r="E316" s="96" t="s">
        <v>40</v>
      </c>
      <c r="F316" s="96" t="s">
        <v>2265</v>
      </c>
      <c r="G316" s="96" t="s">
        <v>2266</v>
      </c>
      <c r="H316" s="96" t="s">
        <v>2267</v>
      </c>
      <c r="I316" s="96" t="s">
        <v>2268</v>
      </c>
      <c r="J316" s="96">
        <v>0</v>
      </c>
      <c r="K316" s="96" t="s">
        <v>1946</v>
      </c>
      <c r="L316" s="96" t="s">
        <v>67</v>
      </c>
      <c r="M316" s="99">
        <v>10</v>
      </c>
      <c r="N316" s="96" t="s">
        <v>2785</v>
      </c>
      <c r="O316" s="96" t="s">
        <v>2786</v>
      </c>
      <c r="P316" s="96" t="s">
        <v>2787</v>
      </c>
      <c r="Q316" s="96" t="s">
        <v>2424</v>
      </c>
      <c r="R316" s="96" t="s">
        <v>2788</v>
      </c>
      <c r="S316" s="96" t="s">
        <v>67</v>
      </c>
      <c r="T316" s="96" t="s">
        <v>2789</v>
      </c>
      <c r="U316" s="96" t="s">
        <v>2790</v>
      </c>
      <c r="V316" s="97">
        <v>43103</v>
      </c>
      <c r="W316" s="96" t="s">
        <v>51</v>
      </c>
      <c r="X316" s="96">
        <v>0</v>
      </c>
      <c r="Y316" s="96" t="s">
        <v>67</v>
      </c>
      <c r="Z316" s="96" t="s">
        <v>67</v>
      </c>
      <c r="AA316" s="96" t="s">
        <v>2247</v>
      </c>
      <c r="AB316" s="96"/>
      <c r="AC316" s="90"/>
      <c r="AD316" s="96"/>
      <c r="AE316" s="96"/>
      <c r="AF316" s="96"/>
      <c r="AG316" s="96"/>
      <c r="AH316" s="98">
        <v>44185</v>
      </c>
      <c r="AI316" s="99" t="s">
        <v>39</v>
      </c>
      <c r="AJ316" s="100" t="e">
        <f>VLOOKUP(A316,'[1]Externe MAJ Nov'!$A:$H,8,0)</f>
        <v>#N/A</v>
      </c>
      <c r="AK316" s="96"/>
      <c r="AL316" s="96"/>
      <c r="AM316" s="96"/>
      <c r="AN316" s="7">
        <v>44185</v>
      </c>
    </row>
    <row r="317" spans="1:40" x14ac:dyDescent="0.25">
      <c r="A317" s="96" t="s">
        <v>2791</v>
      </c>
      <c r="B317" t="s">
        <v>4618</v>
      </c>
      <c r="C317" t="s">
        <v>4619</v>
      </c>
      <c r="D317" s="96"/>
      <c r="E317" s="96" t="s">
        <v>40</v>
      </c>
      <c r="F317" s="96" t="s">
        <v>2265</v>
      </c>
      <c r="G317" s="96" t="s">
        <v>2266</v>
      </c>
      <c r="H317" s="96" t="s">
        <v>2267</v>
      </c>
      <c r="I317" s="96" t="s">
        <v>2268</v>
      </c>
      <c r="J317" s="96">
        <v>0</v>
      </c>
      <c r="K317" s="96" t="s">
        <v>1946</v>
      </c>
      <c r="L317" s="96" t="s">
        <v>67</v>
      </c>
      <c r="M317" s="99">
        <v>7</v>
      </c>
      <c r="N317" s="96" t="s">
        <v>2792</v>
      </c>
      <c r="O317" s="96" t="s">
        <v>2793</v>
      </c>
      <c r="P317" s="96" t="s">
        <v>2794</v>
      </c>
      <c r="Q317" s="96" t="s">
        <v>2295</v>
      </c>
      <c r="R317" s="96" t="s">
        <v>2795</v>
      </c>
      <c r="S317" s="96" t="s">
        <v>67</v>
      </c>
      <c r="T317" s="96" t="s">
        <v>2796</v>
      </c>
      <c r="U317" s="96" t="s">
        <v>2797</v>
      </c>
      <c r="V317" s="97">
        <v>43129</v>
      </c>
      <c r="W317" s="96" t="s">
        <v>51</v>
      </c>
      <c r="X317" s="96">
        <v>0</v>
      </c>
      <c r="Y317" s="96" t="s">
        <v>67</v>
      </c>
      <c r="Z317" s="96" t="s">
        <v>67</v>
      </c>
      <c r="AA317" s="96" t="s">
        <v>2247</v>
      </c>
      <c r="AB317" s="96"/>
      <c r="AC317" s="102"/>
      <c r="AD317" s="96"/>
      <c r="AE317" s="96"/>
      <c r="AF317" s="96"/>
      <c r="AG317" s="96"/>
      <c r="AH317" s="98">
        <v>44185</v>
      </c>
      <c r="AI317" s="99" t="s">
        <v>39</v>
      </c>
      <c r="AJ317" s="100" t="e">
        <f>VLOOKUP(A317,'[1]Externe MAJ Nov'!$A:$H,8,0)</f>
        <v>#N/A</v>
      </c>
      <c r="AK317" s="96"/>
      <c r="AL317" s="96"/>
      <c r="AM317" s="96"/>
      <c r="AN317" s="7">
        <v>44185</v>
      </c>
    </row>
    <row r="318" spans="1:40" x14ac:dyDescent="0.25">
      <c r="A318" s="96" t="s">
        <v>2798</v>
      </c>
      <c r="B318" t="s">
        <v>4618</v>
      </c>
      <c r="C318" t="s">
        <v>4619</v>
      </c>
      <c r="D318" s="96"/>
      <c r="E318" s="96" t="s">
        <v>40</v>
      </c>
      <c r="F318" s="96" t="s">
        <v>2265</v>
      </c>
      <c r="G318" s="96" t="s">
        <v>2266</v>
      </c>
      <c r="H318" s="96" t="s">
        <v>2267</v>
      </c>
      <c r="I318" s="96" t="s">
        <v>2268</v>
      </c>
      <c r="J318" s="96">
        <v>0</v>
      </c>
      <c r="K318" s="96" t="s">
        <v>1946</v>
      </c>
      <c r="L318" s="96" t="s">
        <v>67</v>
      </c>
      <c r="M318" s="99">
        <v>8</v>
      </c>
      <c r="N318" s="96" t="s">
        <v>2799</v>
      </c>
      <c r="O318" s="96" t="s">
        <v>2800</v>
      </c>
      <c r="P318" s="96" t="s">
        <v>2801</v>
      </c>
      <c r="Q318" s="96" t="s">
        <v>2272</v>
      </c>
      <c r="R318" s="96" t="s">
        <v>2802</v>
      </c>
      <c r="S318" s="96" t="s">
        <v>67</v>
      </c>
      <c r="T318" s="96" t="s">
        <v>2803</v>
      </c>
      <c r="U318" s="96" t="s">
        <v>2804</v>
      </c>
      <c r="V318" s="97">
        <v>43142</v>
      </c>
      <c r="W318" s="96" t="s">
        <v>51</v>
      </c>
      <c r="X318" s="96">
        <v>0</v>
      </c>
      <c r="Y318" s="96" t="s">
        <v>67</v>
      </c>
      <c r="Z318" s="96" t="s">
        <v>67</v>
      </c>
      <c r="AA318" s="96" t="s">
        <v>2247</v>
      </c>
      <c r="AB318" s="96"/>
      <c r="AC318" s="102"/>
      <c r="AD318" s="96"/>
      <c r="AE318" s="96"/>
      <c r="AF318" s="96"/>
      <c r="AG318" s="96"/>
      <c r="AH318" s="98">
        <v>44185</v>
      </c>
      <c r="AI318" s="99" t="s">
        <v>39</v>
      </c>
      <c r="AJ318" s="100" t="e">
        <f>VLOOKUP(A318,'[1]Externe MAJ Nov'!$A:$H,8,0)</f>
        <v>#N/A</v>
      </c>
      <c r="AK318" s="96"/>
      <c r="AL318" s="96"/>
      <c r="AM318" s="96"/>
      <c r="AN318" s="7">
        <v>44185</v>
      </c>
    </row>
    <row r="319" spans="1:40" x14ac:dyDescent="0.25">
      <c r="A319" s="96" t="s">
        <v>2805</v>
      </c>
      <c r="B319" t="s">
        <v>4618</v>
      </c>
      <c r="C319" t="s">
        <v>4619</v>
      </c>
      <c r="D319" s="96"/>
      <c r="E319" s="96" t="s">
        <v>40</v>
      </c>
      <c r="F319" s="96" t="s">
        <v>2265</v>
      </c>
      <c r="G319" s="96" t="s">
        <v>2266</v>
      </c>
      <c r="H319" s="96" t="s">
        <v>2267</v>
      </c>
      <c r="I319" s="96" t="s">
        <v>2268</v>
      </c>
      <c r="J319" s="96">
        <v>0</v>
      </c>
      <c r="K319" s="96" t="s">
        <v>1946</v>
      </c>
      <c r="L319" s="96" t="s">
        <v>67</v>
      </c>
      <c r="M319" s="96">
        <v>2</v>
      </c>
      <c r="N319" s="96" t="s">
        <v>2806</v>
      </c>
      <c r="O319" s="96" t="s">
        <v>2807</v>
      </c>
      <c r="P319" s="96" t="s">
        <v>2808</v>
      </c>
      <c r="Q319" s="96" t="s">
        <v>2424</v>
      </c>
      <c r="R319" s="96" t="s">
        <v>2809</v>
      </c>
      <c r="S319" s="96" t="s">
        <v>67</v>
      </c>
      <c r="T319" s="96" t="s">
        <v>2810</v>
      </c>
      <c r="U319" s="96" t="s">
        <v>2811</v>
      </c>
      <c r="V319" s="97">
        <v>43158</v>
      </c>
      <c r="W319" s="96" t="s">
        <v>51</v>
      </c>
      <c r="X319" s="96">
        <v>0</v>
      </c>
      <c r="Y319" s="96" t="s">
        <v>67</v>
      </c>
      <c r="Z319" s="96" t="s">
        <v>67</v>
      </c>
      <c r="AA319" s="96" t="s">
        <v>2247</v>
      </c>
      <c r="AB319" s="96"/>
      <c r="AC319" s="90"/>
      <c r="AD319" s="96"/>
      <c r="AE319" s="96"/>
      <c r="AF319" s="96"/>
      <c r="AG319" s="96"/>
      <c r="AH319" s="98">
        <v>44185</v>
      </c>
      <c r="AI319" s="99" t="s">
        <v>39</v>
      </c>
      <c r="AJ319" s="100" t="e">
        <f>VLOOKUP(A319,'[1]Externe MAJ Nov'!$A:$H,8,0)</f>
        <v>#N/A</v>
      </c>
      <c r="AK319" s="96"/>
      <c r="AL319" s="96"/>
      <c r="AM319" s="96"/>
      <c r="AN319" s="7">
        <v>44185</v>
      </c>
    </row>
    <row r="320" spans="1:40" x14ac:dyDescent="0.25">
      <c r="A320" s="96" t="s">
        <v>2812</v>
      </c>
      <c r="B320" t="s">
        <v>4618</v>
      </c>
      <c r="C320" t="s">
        <v>4619</v>
      </c>
      <c r="D320" s="96"/>
      <c r="E320" s="96" t="s">
        <v>40</v>
      </c>
      <c r="F320" s="96" t="s">
        <v>2265</v>
      </c>
      <c r="G320" s="96" t="s">
        <v>2266</v>
      </c>
      <c r="H320" s="96" t="s">
        <v>2267</v>
      </c>
      <c r="I320" s="96" t="s">
        <v>2268</v>
      </c>
      <c r="J320" s="96">
        <v>0</v>
      </c>
      <c r="K320" s="96" t="s">
        <v>1946</v>
      </c>
      <c r="L320" s="96" t="s">
        <v>67</v>
      </c>
      <c r="M320" s="96">
        <v>5</v>
      </c>
      <c r="N320" s="96" t="s">
        <v>2813</v>
      </c>
      <c r="O320" s="96" t="s">
        <v>2814</v>
      </c>
      <c r="P320" s="96" t="s">
        <v>2815</v>
      </c>
      <c r="Q320" s="96" t="s">
        <v>2324</v>
      </c>
      <c r="R320" s="96" t="s">
        <v>2816</v>
      </c>
      <c r="S320" s="96" t="s">
        <v>67</v>
      </c>
      <c r="T320" s="96" t="s">
        <v>2817</v>
      </c>
      <c r="U320" s="96" t="s">
        <v>2818</v>
      </c>
      <c r="V320" s="97">
        <v>43160</v>
      </c>
      <c r="W320" s="96" t="s">
        <v>51</v>
      </c>
      <c r="X320" s="96">
        <v>0</v>
      </c>
      <c r="Y320" s="96" t="s">
        <v>67</v>
      </c>
      <c r="Z320" s="96" t="s">
        <v>67</v>
      </c>
      <c r="AA320" s="96" t="s">
        <v>2247</v>
      </c>
      <c r="AB320" s="96"/>
      <c r="AC320" s="102"/>
      <c r="AD320" s="96"/>
      <c r="AE320" s="96"/>
      <c r="AF320" s="96"/>
      <c r="AG320" s="96"/>
      <c r="AH320" s="98">
        <v>44185</v>
      </c>
      <c r="AI320" s="99" t="s">
        <v>39</v>
      </c>
      <c r="AJ320" s="100" t="e">
        <f>VLOOKUP(A320,'[1]Externe MAJ Nov'!$A:$H,8,0)</f>
        <v>#N/A</v>
      </c>
      <c r="AK320" s="96"/>
      <c r="AL320" s="96"/>
      <c r="AM320" s="96"/>
      <c r="AN320" s="7">
        <v>44185</v>
      </c>
    </row>
    <row r="321" spans="1:40" x14ac:dyDescent="0.25">
      <c r="A321" s="96" t="s">
        <v>2819</v>
      </c>
      <c r="B321" t="s">
        <v>4618</v>
      </c>
      <c r="C321" t="s">
        <v>4619</v>
      </c>
      <c r="D321" s="96"/>
      <c r="E321" s="96" t="s">
        <v>40</v>
      </c>
      <c r="F321" s="96" t="s">
        <v>2265</v>
      </c>
      <c r="G321" s="96" t="s">
        <v>2266</v>
      </c>
      <c r="H321" s="96" t="s">
        <v>2267</v>
      </c>
      <c r="I321" s="96" t="s">
        <v>2268</v>
      </c>
      <c r="J321" s="96">
        <v>0</v>
      </c>
      <c r="K321" s="96" t="s">
        <v>1946</v>
      </c>
      <c r="L321" s="96" t="s">
        <v>67</v>
      </c>
      <c r="M321" s="96">
        <v>5</v>
      </c>
      <c r="N321" s="96" t="s">
        <v>2820</v>
      </c>
      <c r="O321" s="96" t="s">
        <v>2821</v>
      </c>
      <c r="P321" s="96" t="s">
        <v>2822</v>
      </c>
      <c r="Q321" s="96" t="s">
        <v>2272</v>
      </c>
      <c r="R321" s="96" t="s">
        <v>2823</v>
      </c>
      <c r="S321" s="96" t="s">
        <v>67</v>
      </c>
      <c r="T321" s="96" t="s">
        <v>2824</v>
      </c>
      <c r="U321" s="96" t="s">
        <v>2825</v>
      </c>
      <c r="V321" s="97">
        <v>43166</v>
      </c>
      <c r="W321" s="96" t="s">
        <v>51</v>
      </c>
      <c r="X321" s="96">
        <v>0</v>
      </c>
      <c r="Y321" s="96" t="s">
        <v>67</v>
      </c>
      <c r="Z321" s="96" t="s">
        <v>67</v>
      </c>
      <c r="AA321" s="96" t="s">
        <v>2247</v>
      </c>
      <c r="AB321" s="96"/>
      <c r="AC321" s="102"/>
      <c r="AD321" s="96"/>
      <c r="AE321" s="96"/>
      <c r="AF321" s="96"/>
      <c r="AG321" s="96"/>
      <c r="AH321" s="98">
        <v>44185</v>
      </c>
      <c r="AI321" s="99" t="s">
        <v>39</v>
      </c>
      <c r="AJ321" s="100" t="e">
        <f>VLOOKUP(A321,'[1]Externe MAJ Nov'!$A:$H,8,0)</f>
        <v>#N/A</v>
      </c>
      <c r="AK321" s="96"/>
      <c r="AL321" s="96"/>
      <c r="AM321" s="96"/>
      <c r="AN321" s="7">
        <v>44185</v>
      </c>
    </row>
    <row r="322" spans="1:40" x14ac:dyDescent="0.25">
      <c r="A322" s="96" t="s">
        <v>2826</v>
      </c>
      <c r="B322" t="s">
        <v>4618</v>
      </c>
      <c r="C322" t="s">
        <v>4619</v>
      </c>
      <c r="D322" s="96"/>
      <c r="E322" s="96" t="s">
        <v>40</v>
      </c>
      <c r="F322" s="96" t="s">
        <v>2265</v>
      </c>
      <c r="G322" s="96" t="s">
        <v>2266</v>
      </c>
      <c r="H322" s="96" t="s">
        <v>2267</v>
      </c>
      <c r="I322" s="96" t="s">
        <v>2268</v>
      </c>
      <c r="J322" s="96">
        <v>0</v>
      </c>
      <c r="K322" s="96" t="s">
        <v>1946</v>
      </c>
      <c r="L322" s="96" t="s">
        <v>67</v>
      </c>
      <c r="M322" s="96">
        <v>5</v>
      </c>
      <c r="N322" s="96" t="s">
        <v>2827</v>
      </c>
      <c r="O322" s="96" t="s">
        <v>2828</v>
      </c>
      <c r="P322" s="96" t="s">
        <v>2829</v>
      </c>
      <c r="Q322" s="96" t="s">
        <v>2272</v>
      </c>
      <c r="R322" s="96" t="s">
        <v>2830</v>
      </c>
      <c r="S322" s="96" t="s">
        <v>67</v>
      </c>
      <c r="T322" s="96" t="s">
        <v>2831</v>
      </c>
      <c r="U322" s="96" t="s">
        <v>2832</v>
      </c>
      <c r="V322" s="97">
        <v>43190</v>
      </c>
      <c r="W322" s="96" t="s">
        <v>51</v>
      </c>
      <c r="X322" s="96">
        <v>0</v>
      </c>
      <c r="Y322" s="96" t="s">
        <v>67</v>
      </c>
      <c r="Z322" s="96" t="s">
        <v>67</v>
      </c>
      <c r="AA322" s="96" t="s">
        <v>2247</v>
      </c>
      <c r="AB322" s="96"/>
      <c r="AC322" s="90"/>
      <c r="AD322" s="96"/>
      <c r="AE322" s="96"/>
      <c r="AF322" s="96"/>
      <c r="AG322" s="96"/>
      <c r="AH322" s="98">
        <v>44185</v>
      </c>
      <c r="AI322" s="99" t="s">
        <v>39</v>
      </c>
      <c r="AJ322" s="100" t="e">
        <f>VLOOKUP(A322,'[1]Externe MAJ Nov'!$A:$H,8,0)</f>
        <v>#N/A</v>
      </c>
      <c r="AK322" s="96"/>
      <c r="AL322" s="96"/>
      <c r="AM322" s="96"/>
      <c r="AN322" s="7">
        <v>44185</v>
      </c>
    </row>
    <row r="323" spans="1:40" x14ac:dyDescent="0.25">
      <c r="A323" s="96" t="s">
        <v>2833</v>
      </c>
      <c r="B323" t="s">
        <v>4618</v>
      </c>
      <c r="C323" t="s">
        <v>4619</v>
      </c>
      <c r="D323" s="96"/>
      <c r="E323" s="96" t="s">
        <v>40</v>
      </c>
      <c r="F323" s="96" t="s">
        <v>2265</v>
      </c>
      <c r="G323" s="96" t="s">
        <v>2266</v>
      </c>
      <c r="H323" s="96" t="s">
        <v>2267</v>
      </c>
      <c r="I323" s="96" t="s">
        <v>2268</v>
      </c>
      <c r="J323" s="96">
        <v>0</v>
      </c>
      <c r="K323" s="96" t="s">
        <v>1946</v>
      </c>
      <c r="L323" s="96" t="s">
        <v>67</v>
      </c>
      <c r="M323" s="96">
        <v>2</v>
      </c>
      <c r="N323" s="96" t="s">
        <v>2834</v>
      </c>
      <c r="O323" s="96" t="s">
        <v>2835</v>
      </c>
      <c r="P323" s="96" t="s">
        <v>2836</v>
      </c>
      <c r="Q323" s="96" t="s">
        <v>2353</v>
      </c>
      <c r="R323" s="96" t="s">
        <v>2837</v>
      </c>
      <c r="S323" s="96" t="s">
        <v>67</v>
      </c>
      <c r="T323" s="96" t="s">
        <v>2838</v>
      </c>
      <c r="U323" s="96" t="s">
        <v>2839</v>
      </c>
      <c r="V323" s="97">
        <v>43307</v>
      </c>
      <c r="W323" s="96" t="s">
        <v>51</v>
      </c>
      <c r="X323" s="96">
        <v>1</v>
      </c>
      <c r="Y323" s="96" t="s">
        <v>1968</v>
      </c>
      <c r="Z323" s="96" t="s">
        <v>2840</v>
      </c>
      <c r="AA323" s="96" t="s">
        <v>2247</v>
      </c>
      <c r="AB323" s="96"/>
      <c r="AC323" s="102"/>
      <c r="AD323" s="96"/>
      <c r="AE323" s="96"/>
      <c r="AF323" s="96"/>
      <c r="AG323" s="96"/>
      <c r="AH323" s="98">
        <v>44185</v>
      </c>
      <c r="AI323" s="99" t="s">
        <v>39</v>
      </c>
      <c r="AJ323" s="100" t="e">
        <f>VLOOKUP(A323,'[1]Externe MAJ Nov'!$A:$H,8,0)</f>
        <v>#N/A</v>
      </c>
      <c r="AK323" s="96"/>
      <c r="AL323" s="96"/>
      <c r="AM323" s="96"/>
      <c r="AN323" s="7">
        <v>44185</v>
      </c>
    </row>
    <row r="324" spans="1:40" x14ac:dyDescent="0.25">
      <c r="A324" s="96" t="s">
        <v>2841</v>
      </c>
      <c r="B324" t="s">
        <v>4618</v>
      </c>
      <c r="C324" t="s">
        <v>4619</v>
      </c>
      <c r="D324" s="96"/>
      <c r="E324" s="96" t="s">
        <v>40</v>
      </c>
      <c r="F324" s="96" t="s">
        <v>2265</v>
      </c>
      <c r="G324" s="96" t="s">
        <v>2266</v>
      </c>
      <c r="H324" s="96" t="s">
        <v>2267</v>
      </c>
      <c r="I324" s="96" t="s">
        <v>2268</v>
      </c>
      <c r="J324" s="96">
        <v>0</v>
      </c>
      <c r="K324" s="96" t="s">
        <v>1946</v>
      </c>
      <c r="L324" s="96" t="s">
        <v>67</v>
      </c>
      <c r="M324" s="96">
        <v>5</v>
      </c>
      <c r="N324" s="96" t="s">
        <v>2842</v>
      </c>
      <c r="O324" s="96" t="s">
        <v>2843</v>
      </c>
      <c r="P324" s="96" t="s">
        <v>2844</v>
      </c>
      <c r="Q324" s="96" t="s">
        <v>2272</v>
      </c>
      <c r="R324" s="96" t="s">
        <v>2845</v>
      </c>
      <c r="S324" s="96" t="s">
        <v>67</v>
      </c>
      <c r="T324" s="96" t="s">
        <v>2846</v>
      </c>
      <c r="U324" s="96" t="s">
        <v>2847</v>
      </c>
      <c r="V324" s="97">
        <v>43496</v>
      </c>
      <c r="W324" s="96" t="s">
        <v>51</v>
      </c>
      <c r="X324" s="96">
        <v>0</v>
      </c>
      <c r="Y324" s="96" t="s">
        <v>67</v>
      </c>
      <c r="Z324" s="96" t="s">
        <v>67</v>
      </c>
      <c r="AA324" s="96" t="s">
        <v>2247</v>
      </c>
      <c r="AB324" s="96"/>
      <c r="AC324" s="102"/>
      <c r="AD324" s="96"/>
      <c r="AE324" s="96"/>
      <c r="AF324" s="96"/>
      <c r="AG324" s="96"/>
      <c r="AH324" s="98">
        <v>44185</v>
      </c>
      <c r="AI324" s="99" t="s">
        <v>39</v>
      </c>
      <c r="AJ324" s="100" t="e">
        <f>VLOOKUP(A324,'[1]Externe MAJ Nov'!$A:$H,8,0)</f>
        <v>#N/A</v>
      </c>
      <c r="AK324" s="96"/>
      <c r="AL324" s="96"/>
      <c r="AM324" s="96"/>
      <c r="AN324" s="7">
        <v>44185</v>
      </c>
    </row>
    <row r="325" spans="1:40" x14ac:dyDescent="0.25">
      <c r="A325" s="96" t="s">
        <v>2848</v>
      </c>
      <c r="B325" t="s">
        <v>4618</v>
      </c>
      <c r="C325" t="s">
        <v>4619</v>
      </c>
      <c r="D325" s="96"/>
      <c r="E325" s="96" t="s">
        <v>40</v>
      </c>
      <c r="F325" s="96" t="s">
        <v>2265</v>
      </c>
      <c r="G325" s="96" t="s">
        <v>2266</v>
      </c>
      <c r="H325" s="96" t="s">
        <v>2267</v>
      </c>
      <c r="I325" s="96" t="s">
        <v>2268</v>
      </c>
      <c r="J325" s="96">
        <v>0</v>
      </c>
      <c r="K325" s="96" t="s">
        <v>1946</v>
      </c>
      <c r="L325" s="96" t="s">
        <v>67</v>
      </c>
      <c r="M325" s="96">
        <v>5</v>
      </c>
      <c r="N325" s="96" t="s">
        <v>2849</v>
      </c>
      <c r="O325" s="96" t="s">
        <v>2850</v>
      </c>
      <c r="P325" s="96" t="s">
        <v>2851</v>
      </c>
      <c r="Q325" s="96" t="s">
        <v>2353</v>
      </c>
      <c r="R325" s="96" t="s">
        <v>2852</v>
      </c>
      <c r="S325" s="96" t="s">
        <v>67</v>
      </c>
      <c r="T325" s="96" t="s">
        <v>2853</v>
      </c>
      <c r="U325" s="96" t="s">
        <v>2854</v>
      </c>
      <c r="V325" s="97">
        <v>43696</v>
      </c>
      <c r="W325" s="96" t="s">
        <v>51</v>
      </c>
      <c r="X325" s="96">
        <v>0</v>
      </c>
      <c r="Y325" s="96" t="s">
        <v>67</v>
      </c>
      <c r="Z325" s="96" t="s">
        <v>67</v>
      </c>
      <c r="AA325" s="96" t="s">
        <v>2247</v>
      </c>
      <c r="AB325" s="96"/>
      <c r="AC325" s="90"/>
      <c r="AD325" s="96"/>
      <c r="AE325" s="96"/>
      <c r="AF325" s="96"/>
      <c r="AG325" s="96"/>
      <c r="AH325" s="98">
        <v>44185</v>
      </c>
      <c r="AI325" s="99" t="s">
        <v>39</v>
      </c>
      <c r="AJ325" s="100" t="e">
        <f>VLOOKUP(A325,'[1]Externe MAJ Nov'!$A:$H,8,0)</f>
        <v>#N/A</v>
      </c>
      <c r="AK325" s="96"/>
      <c r="AL325" s="96"/>
      <c r="AM325" s="96"/>
      <c r="AN325" s="7">
        <v>44185</v>
      </c>
    </row>
    <row r="326" spans="1:40" x14ac:dyDescent="0.25">
      <c r="A326" s="96" t="s">
        <v>2855</v>
      </c>
      <c r="B326" t="s">
        <v>4618</v>
      </c>
      <c r="C326" t="s">
        <v>4619</v>
      </c>
      <c r="D326" s="96"/>
      <c r="E326" s="96" t="s">
        <v>40</v>
      </c>
      <c r="F326" s="96" t="s">
        <v>2265</v>
      </c>
      <c r="G326" s="96" t="s">
        <v>2266</v>
      </c>
      <c r="H326" s="96" t="s">
        <v>2267</v>
      </c>
      <c r="I326" s="96" t="s">
        <v>2268</v>
      </c>
      <c r="J326" s="96">
        <v>0</v>
      </c>
      <c r="K326" s="96" t="s">
        <v>1946</v>
      </c>
      <c r="L326" s="96" t="s">
        <v>67</v>
      </c>
      <c r="M326" s="99">
        <v>7</v>
      </c>
      <c r="N326" s="96" t="s">
        <v>2856</v>
      </c>
      <c r="O326" s="96" t="s">
        <v>2857</v>
      </c>
      <c r="P326" s="96" t="s">
        <v>2858</v>
      </c>
      <c r="Q326" s="96" t="s">
        <v>2324</v>
      </c>
      <c r="R326" s="96" t="s">
        <v>2859</v>
      </c>
      <c r="S326" s="96" t="s">
        <v>67</v>
      </c>
      <c r="T326" s="96" t="s">
        <v>2860</v>
      </c>
      <c r="U326" s="96" t="s">
        <v>2861</v>
      </c>
      <c r="V326" s="97">
        <v>43712</v>
      </c>
      <c r="W326" s="96" t="s">
        <v>51</v>
      </c>
      <c r="X326" s="96">
        <v>0</v>
      </c>
      <c r="Y326" s="96" t="s">
        <v>67</v>
      </c>
      <c r="Z326" s="96" t="s">
        <v>67</v>
      </c>
      <c r="AA326" s="96" t="s">
        <v>2247</v>
      </c>
      <c r="AB326" s="96"/>
      <c r="AC326" s="102"/>
      <c r="AD326" s="96"/>
      <c r="AE326" s="96"/>
      <c r="AF326" s="96"/>
      <c r="AG326" s="96"/>
      <c r="AH326" s="98">
        <v>44185</v>
      </c>
      <c r="AI326" s="99" t="s">
        <v>39</v>
      </c>
      <c r="AJ326" s="100" t="e">
        <f>VLOOKUP(A326,'[1]Externe MAJ Nov'!$A:$H,8,0)</f>
        <v>#N/A</v>
      </c>
      <c r="AK326" s="96"/>
      <c r="AL326" s="96"/>
      <c r="AM326" s="96"/>
      <c r="AN326" s="7">
        <v>44185</v>
      </c>
    </row>
    <row r="327" spans="1:40" x14ac:dyDescent="0.25">
      <c r="A327" s="96" t="s">
        <v>2862</v>
      </c>
      <c r="B327" t="s">
        <v>4618</v>
      </c>
      <c r="C327" t="s">
        <v>4619</v>
      </c>
      <c r="D327" s="96"/>
      <c r="E327" s="96" t="s">
        <v>40</v>
      </c>
      <c r="F327" s="96" t="s">
        <v>2265</v>
      </c>
      <c r="G327" s="96" t="s">
        <v>2266</v>
      </c>
      <c r="H327" s="96" t="s">
        <v>2267</v>
      </c>
      <c r="I327" s="96" t="s">
        <v>2268</v>
      </c>
      <c r="J327" s="96">
        <v>0</v>
      </c>
      <c r="K327" s="96" t="s">
        <v>1946</v>
      </c>
      <c r="L327" s="96" t="s">
        <v>67</v>
      </c>
      <c r="M327" s="96">
        <v>5</v>
      </c>
      <c r="N327" s="96" t="s">
        <v>2863</v>
      </c>
      <c r="O327" s="96" t="s">
        <v>2864</v>
      </c>
      <c r="P327" s="96" t="s">
        <v>2865</v>
      </c>
      <c r="Q327" s="96" t="s">
        <v>2416</v>
      </c>
      <c r="R327" s="96" t="s">
        <v>2866</v>
      </c>
      <c r="S327" s="96" t="s">
        <v>67</v>
      </c>
      <c r="T327" s="96" t="s">
        <v>2867</v>
      </c>
      <c r="U327" s="96" t="s">
        <v>2868</v>
      </c>
      <c r="V327" s="97">
        <v>42788</v>
      </c>
      <c r="W327" s="96" t="s">
        <v>51</v>
      </c>
      <c r="X327" s="96">
        <v>0</v>
      </c>
      <c r="Y327" s="96" t="s">
        <v>67</v>
      </c>
      <c r="Z327" s="96" t="s">
        <v>67</v>
      </c>
      <c r="AA327" s="96" t="s">
        <v>2247</v>
      </c>
      <c r="AB327" s="96"/>
      <c r="AC327" s="102"/>
      <c r="AD327" s="96"/>
      <c r="AE327" s="96"/>
      <c r="AF327" s="96"/>
      <c r="AG327" s="96"/>
      <c r="AH327" s="98">
        <v>44185</v>
      </c>
      <c r="AI327" s="99" t="s">
        <v>39</v>
      </c>
      <c r="AJ327" s="100" t="e">
        <f>VLOOKUP(A327,'[1]Externe MAJ Nov'!$A:$H,8,0)</f>
        <v>#N/A</v>
      </c>
      <c r="AK327" s="96"/>
      <c r="AL327" s="96"/>
      <c r="AM327" s="96"/>
      <c r="AN327" s="7">
        <v>44185</v>
      </c>
    </row>
    <row r="328" spans="1:40" x14ac:dyDescent="0.25">
      <c r="A328" s="96" t="s">
        <v>2869</v>
      </c>
      <c r="B328" t="s">
        <v>4618</v>
      </c>
      <c r="C328" t="s">
        <v>4619</v>
      </c>
      <c r="D328" s="96"/>
      <c r="E328" s="96" t="s">
        <v>40</v>
      </c>
      <c r="F328" s="96" t="s">
        <v>2265</v>
      </c>
      <c r="G328" s="96" t="s">
        <v>2266</v>
      </c>
      <c r="H328" s="96" t="s">
        <v>2267</v>
      </c>
      <c r="I328" s="96" t="s">
        <v>2268</v>
      </c>
      <c r="J328" s="96">
        <v>0</v>
      </c>
      <c r="K328" s="96" t="s">
        <v>1946</v>
      </c>
      <c r="L328" s="96" t="s">
        <v>67</v>
      </c>
      <c r="M328" s="96">
        <v>5</v>
      </c>
      <c r="N328" s="96" t="s">
        <v>2870</v>
      </c>
      <c r="O328" s="96" t="s">
        <v>2871</v>
      </c>
      <c r="P328" s="96" t="s">
        <v>2167</v>
      </c>
      <c r="Q328" s="96" t="s">
        <v>2872</v>
      </c>
      <c r="R328" s="96" t="s">
        <v>2873</v>
      </c>
      <c r="S328" s="96" t="s">
        <v>67</v>
      </c>
      <c r="T328" s="96" t="s">
        <v>2161</v>
      </c>
      <c r="U328" s="96" t="s">
        <v>2162</v>
      </c>
      <c r="V328" s="97">
        <v>43104</v>
      </c>
      <c r="W328" s="96" t="s">
        <v>51</v>
      </c>
      <c r="X328" s="96">
        <v>0</v>
      </c>
      <c r="Y328" s="96" t="s">
        <v>67</v>
      </c>
      <c r="Z328" s="96" t="s">
        <v>67</v>
      </c>
      <c r="AA328" s="96" t="s">
        <v>2247</v>
      </c>
      <c r="AB328" s="96"/>
      <c r="AC328" s="90"/>
      <c r="AD328" s="96"/>
      <c r="AE328" s="96"/>
      <c r="AF328" s="96"/>
      <c r="AG328" s="96"/>
      <c r="AH328" s="98">
        <v>44185</v>
      </c>
      <c r="AI328" s="99" t="s">
        <v>39</v>
      </c>
      <c r="AJ328" s="100" t="e">
        <f>VLOOKUP(A328,'[1]Externe MAJ Nov'!$A:$H,8,0)</f>
        <v>#N/A</v>
      </c>
      <c r="AK328" s="96"/>
      <c r="AL328" s="96"/>
      <c r="AM328" s="96"/>
      <c r="AN328" s="7">
        <v>44185</v>
      </c>
    </row>
    <row r="329" spans="1:40" x14ac:dyDescent="0.25">
      <c r="A329" s="96" t="s">
        <v>2874</v>
      </c>
      <c r="B329" t="s">
        <v>4618</v>
      </c>
      <c r="C329" t="s">
        <v>4619</v>
      </c>
      <c r="D329" s="96"/>
      <c r="E329" s="96" t="s">
        <v>40</v>
      </c>
      <c r="F329" s="96" t="s">
        <v>2265</v>
      </c>
      <c r="G329" s="96" t="s">
        <v>2266</v>
      </c>
      <c r="H329" s="96" t="s">
        <v>2267</v>
      </c>
      <c r="I329" s="96" t="s">
        <v>2268</v>
      </c>
      <c r="J329" s="96">
        <v>0</v>
      </c>
      <c r="K329" s="96" t="s">
        <v>1946</v>
      </c>
      <c r="L329" s="96" t="s">
        <v>67</v>
      </c>
      <c r="M329" s="96">
        <v>5</v>
      </c>
      <c r="N329" s="96" t="s">
        <v>2875</v>
      </c>
      <c r="O329" s="96" t="s">
        <v>2876</v>
      </c>
      <c r="P329" s="96" t="s">
        <v>2155</v>
      </c>
      <c r="Q329" s="96" t="s">
        <v>2877</v>
      </c>
      <c r="R329" s="96" t="s">
        <v>2878</v>
      </c>
      <c r="S329" s="96" t="s">
        <v>67</v>
      </c>
      <c r="T329" s="96" t="s">
        <v>2156</v>
      </c>
      <c r="U329" s="96" t="s">
        <v>2157</v>
      </c>
      <c r="V329" s="97">
        <v>43104</v>
      </c>
      <c r="W329" s="96" t="s">
        <v>51</v>
      </c>
      <c r="X329" s="96">
        <v>0</v>
      </c>
      <c r="Y329" s="96" t="s">
        <v>67</v>
      </c>
      <c r="Z329" s="96" t="s">
        <v>67</v>
      </c>
      <c r="AA329" s="96" t="s">
        <v>2247</v>
      </c>
      <c r="AB329" s="96"/>
      <c r="AC329" s="102"/>
      <c r="AD329" s="96"/>
      <c r="AE329" s="96"/>
      <c r="AF329" s="96"/>
      <c r="AG329" s="96"/>
      <c r="AH329" s="98">
        <v>44185</v>
      </c>
      <c r="AI329" s="99" t="s">
        <v>39</v>
      </c>
      <c r="AJ329" s="100" t="e">
        <f>VLOOKUP(A329,'[1]Externe MAJ Nov'!$A:$H,8,0)</f>
        <v>#N/A</v>
      </c>
      <c r="AK329" s="96"/>
      <c r="AL329" s="96"/>
      <c r="AM329" s="96"/>
      <c r="AN329" s="7">
        <v>44185</v>
      </c>
    </row>
    <row r="330" spans="1:40" x14ac:dyDescent="0.25">
      <c r="A330" s="96" t="s">
        <v>2879</v>
      </c>
      <c r="B330" t="s">
        <v>4618</v>
      </c>
      <c r="C330" t="s">
        <v>4619</v>
      </c>
      <c r="D330" s="96"/>
      <c r="E330" s="96" t="s">
        <v>40</v>
      </c>
      <c r="F330" s="96" t="s">
        <v>2265</v>
      </c>
      <c r="G330" s="96" t="s">
        <v>2266</v>
      </c>
      <c r="H330" s="96" t="s">
        <v>2267</v>
      </c>
      <c r="I330" s="96" t="s">
        <v>2268</v>
      </c>
      <c r="J330" s="96">
        <v>0</v>
      </c>
      <c r="K330" s="96" t="s">
        <v>1946</v>
      </c>
      <c r="L330" s="96" t="s">
        <v>67</v>
      </c>
      <c r="M330" s="96">
        <v>5</v>
      </c>
      <c r="N330" s="96" t="s">
        <v>2880</v>
      </c>
      <c r="O330" s="96" t="s">
        <v>2881</v>
      </c>
      <c r="P330" s="96" t="s">
        <v>2882</v>
      </c>
      <c r="Q330" s="96" t="s">
        <v>2883</v>
      </c>
      <c r="R330" s="96" t="s">
        <v>2884</v>
      </c>
      <c r="S330" s="96" t="s">
        <v>67</v>
      </c>
      <c r="T330" s="96" t="s">
        <v>2150</v>
      </c>
      <c r="U330" s="96" t="s">
        <v>2151</v>
      </c>
      <c r="V330" s="97">
        <v>43103</v>
      </c>
      <c r="W330" s="96" t="s">
        <v>51</v>
      </c>
      <c r="X330" s="96">
        <v>0</v>
      </c>
      <c r="Y330" s="96" t="s">
        <v>67</v>
      </c>
      <c r="Z330" s="96" t="s">
        <v>67</v>
      </c>
      <c r="AA330" s="96" t="s">
        <v>2247</v>
      </c>
      <c r="AB330" s="96"/>
      <c r="AC330" s="102"/>
      <c r="AD330" s="96"/>
      <c r="AE330" s="96"/>
      <c r="AF330" s="96"/>
      <c r="AG330" s="96"/>
      <c r="AH330" s="98">
        <v>44185</v>
      </c>
      <c r="AI330" s="99" t="s">
        <v>39</v>
      </c>
      <c r="AJ330" s="100" t="e">
        <f>VLOOKUP(A330,'[1]Externe MAJ Nov'!$A:$H,8,0)</f>
        <v>#N/A</v>
      </c>
      <c r="AK330" s="96"/>
      <c r="AL330" s="96"/>
      <c r="AM330" s="96"/>
      <c r="AN330" s="7">
        <v>44185</v>
      </c>
    </row>
    <row r="331" spans="1:40" x14ac:dyDescent="0.25">
      <c r="A331" s="96" t="s">
        <v>2885</v>
      </c>
      <c r="B331" t="s">
        <v>4618</v>
      </c>
      <c r="C331" t="s">
        <v>4619</v>
      </c>
      <c r="D331" s="96"/>
      <c r="E331" s="96" t="s">
        <v>40</v>
      </c>
      <c r="F331" s="96" t="s">
        <v>2265</v>
      </c>
      <c r="G331" s="96" t="s">
        <v>2266</v>
      </c>
      <c r="H331" s="96" t="s">
        <v>2267</v>
      </c>
      <c r="I331" s="96" t="s">
        <v>2268</v>
      </c>
      <c r="J331" s="96">
        <v>0</v>
      </c>
      <c r="K331" s="96" t="s">
        <v>1946</v>
      </c>
      <c r="L331" s="96" t="s">
        <v>67</v>
      </c>
      <c r="M331" s="96">
        <v>5</v>
      </c>
      <c r="N331" s="96" t="s">
        <v>2886</v>
      </c>
      <c r="O331" s="96" t="s">
        <v>2887</v>
      </c>
      <c r="P331" s="96" t="s">
        <v>2888</v>
      </c>
      <c r="Q331" s="96" t="s">
        <v>2280</v>
      </c>
      <c r="R331" s="96" t="s">
        <v>2889</v>
      </c>
      <c r="S331" s="96" t="s">
        <v>67</v>
      </c>
      <c r="T331" s="96" t="s">
        <v>2890</v>
      </c>
      <c r="U331" s="96" t="s">
        <v>2891</v>
      </c>
      <c r="V331" s="97">
        <v>42821</v>
      </c>
      <c r="W331" s="96" t="s">
        <v>51</v>
      </c>
      <c r="X331" s="96">
        <v>0</v>
      </c>
      <c r="Y331" s="96" t="s">
        <v>67</v>
      </c>
      <c r="Z331" s="96" t="s">
        <v>67</v>
      </c>
      <c r="AA331" s="96" t="s">
        <v>2247</v>
      </c>
      <c r="AB331" s="96"/>
      <c r="AC331" s="90"/>
      <c r="AD331" s="96"/>
      <c r="AE331" s="96"/>
      <c r="AF331" s="96"/>
      <c r="AG331" s="96"/>
      <c r="AH331" s="98">
        <v>44185</v>
      </c>
      <c r="AI331" s="99" t="s">
        <v>39</v>
      </c>
      <c r="AJ331" s="100" t="e">
        <f>VLOOKUP(A331,'[1]Externe MAJ Nov'!$A:$H,8,0)</f>
        <v>#N/A</v>
      </c>
      <c r="AK331" s="96"/>
      <c r="AL331" s="96"/>
      <c r="AM331" s="96"/>
      <c r="AN331" s="7">
        <v>44185</v>
      </c>
    </row>
    <row r="332" spans="1:40" x14ac:dyDescent="0.25">
      <c r="A332" s="96" t="s">
        <v>2892</v>
      </c>
      <c r="B332" t="s">
        <v>4618</v>
      </c>
      <c r="C332" t="s">
        <v>4619</v>
      </c>
      <c r="D332" s="96"/>
      <c r="E332" s="96" t="s">
        <v>40</v>
      </c>
      <c r="F332" s="96" t="s">
        <v>2265</v>
      </c>
      <c r="G332" s="96" t="s">
        <v>2266</v>
      </c>
      <c r="H332" s="96" t="s">
        <v>2267</v>
      </c>
      <c r="I332" s="96" t="s">
        <v>2268</v>
      </c>
      <c r="J332" s="96">
        <v>0</v>
      </c>
      <c r="K332" s="96" t="s">
        <v>1946</v>
      </c>
      <c r="L332" s="96" t="s">
        <v>67</v>
      </c>
      <c r="M332" s="99">
        <v>7</v>
      </c>
      <c r="N332" s="96" t="s">
        <v>2893</v>
      </c>
      <c r="O332" s="96" t="s">
        <v>2894</v>
      </c>
      <c r="P332" s="96" t="s">
        <v>2895</v>
      </c>
      <c r="Q332" s="96" t="s">
        <v>2416</v>
      </c>
      <c r="R332" s="96" t="s">
        <v>2896</v>
      </c>
      <c r="S332" s="96" t="s">
        <v>67</v>
      </c>
      <c r="T332" s="96" t="s">
        <v>2897</v>
      </c>
      <c r="U332" s="96" t="s">
        <v>2898</v>
      </c>
      <c r="V332" s="97">
        <v>42822</v>
      </c>
      <c r="W332" s="96" t="s">
        <v>51</v>
      </c>
      <c r="X332" s="96">
        <v>0</v>
      </c>
      <c r="Y332" s="96" t="s">
        <v>67</v>
      </c>
      <c r="Z332" s="96" t="s">
        <v>67</v>
      </c>
      <c r="AA332" s="96" t="s">
        <v>2247</v>
      </c>
      <c r="AB332" s="96"/>
      <c r="AC332" s="102"/>
      <c r="AD332" s="96"/>
      <c r="AE332" s="96"/>
      <c r="AF332" s="96"/>
      <c r="AG332" s="96"/>
      <c r="AH332" s="98">
        <v>44185</v>
      </c>
      <c r="AI332" s="99" t="s">
        <v>39</v>
      </c>
      <c r="AJ332" s="100" t="e">
        <f>VLOOKUP(A332,'[1]Externe MAJ Nov'!$A:$H,8,0)</f>
        <v>#N/A</v>
      </c>
      <c r="AK332" s="96"/>
      <c r="AL332" s="96"/>
      <c r="AM332" s="96"/>
      <c r="AN332" s="7">
        <v>44185</v>
      </c>
    </row>
    <row r="333" spans="1:40" x14ac:dyDescent="0.25">
      <c r="A333" s="96" t="s">
        <v>2899</v>
      </c>
      <c r="B333" t="s">
        <v>4618</v>
      </c>
      <c r="C333" t="s">
        <v>4619</v>
      </c>
      <c r="D333" s="96"/>
      <c r="E333" s="96" t="s">
        <v>40</v>
      </c>
      <c r="F333" s="96" t="s">
        <v>2265</v>
      </c>
      <c r="G333" s="96" t="s">
        <v>2266</v>
      </c>
      <c r="H333" s="96" t="s">
        <v>2267</v>
      </c>
      <c r="I333" s="96" t="s">
        <v>2268</v>
      </c>
      <c r="J333" s="96">
        <v>0</v>
      </c>
      <c r="K333" s="96" t="s">
        <v>1946</v>
      </c>
      <c r="L333" s="96" t="s">
        <v>67</v>
      </c>
      <c r="M333" s="96">
        <v>5</v>
      </c>
      <c r="N333" s="96" t="s">
        <v>2900</v>
      </c>
      <c r="O333" s="96" t="s">
        <v>2901</v>
      </c>
      <c r="P333" s="96" t="s">
        <v>2902</v>
      </c>
      <c r="Q333" s="96" t="s">
        <v>2272</v>
      </c>
      <c r="R333" s="96" t="s">
        <v>2903</v>
      </c>
      <c r="S333" s="96" t="s">
        <v>67</v>
      </c>
      <c r="T333" s="96" t="s">
        <v>2904</v>
      </c>
      <c r="U333" s="96" t="s">
        <v>2905</v>
      </c>
      <c r="V333" s="97">
        <v>42824</v>
      </c>
      <c r="W333" s="96" t="s">
        <v>51</v>
      </c>
      <c r="X333" s="96">
        <v>0</v>
      </c>
      <c r="Y333" s="96" t="s">
        <v>67</v>
      </c>
      <c r="Z333" s="96" t="s">
        <v>67</v>
      </c>
      <c r="AA333" s="96" t="s">
        <v>2247</v>
      </c>
      <c r="AB333" s="96"/>
      <c r="AC333" s="102"/>
      <c r="AD333" s="96"/>
      <c r="AE333" s="96"/>
      <c r="AF333" s="96"/>
      <c r="AG333" s="96"/>
      <c r="AH333" s="98">
        <v>44185</v>
      </c>
      <c r="AI333" s="99" t="s">
        <v>39</v>
      </c>
      <c r="AJ333" s="100" t="e">
        <f>VLOOKUP(A333,'[1]Externe MAJ Nov'!$A:$H,8,0)</f>
        <v>#N/A</v>
      </c>
      <c r="AK333" s="96"/>
      <c r="AL333" s="96"/>
      <c r="AM333" s="96"/>
      <c r="AN333" s="7">
        <v>44185</v>
      </c>
    </row>
    <row r="334" spans="1:40" x14ac:dyDescent="0.25">
      <c r="A334" s="96" t="s">
        <v>2906</v>
      </c>
      <c r="B334" t="s">
        <v>4618</v>
      </c>
      <c r="C334" t="s">
        <v>4619</v>
      </c>
      <c r="D334" s="96"/>
      <c r="E334" s="96" t="s">
        <v>40</v>
      </c>
      <c r="F334" s="96" t="s">
        <v>2265</v>
      </c>
      <c r="G334" s="96" t="s">
        <v>2266</v>
      </c>
      <c r="H334" s="96" t="s">
        <v>2267</v>
      </c>
      <c r="I334" s="96" t="s">
        <v>2268</v>
      </c>
      <c r="J334" s="96">
        <v>0</v>
      </c>
      <c r="K334" s="96" t="s">
        <v>1946</v>
      </c>
      <c r="L334" s="96" t="s">
        <v>67</v>
      </c>
      <c r="M334" s="99">
        <v>7</v>
      </c>
      <c r="N334" s="96" t="s">
        <v>2907</v>
      </c>
      <c r="O334" s="96" t="s">
        <v>2908</v>
      </c>
      <c r="P334" s="96" t="s">
        <v>2909</v>
      </c>
      <c r="Q334" s="96" t="s">
        <v>2295</v>
      </c>
      <c r="R334" s="96" t="s">
        <v>2910</v>
      </c>
      <c r="S334" s="96" t="s">
        <v>67</v>
      </c>
      <c r="T334" s="96" t="s">
        <v>2911</v>
      </c>
      <c r="U334" s="96" t="s">
        <v>2912</v>
      </c>
      <c r="V334" s="97">
        <v>42950</v>
      </c>
      <c r="W334" s="96" t="s">
        <v>51</v>
      </c>
      <c r="X334" s="96">
        <v>0</v>
      </c>
      <c r="Y334" s="96" t="s">
        <v>67</v>
      </c>
      <c r="Z334" s="96" t="s">
        <v>67</v>
      </c>
      <c r="AA334" s="96" t="s">
        <v>2247</v>
      </c>
      <c r="AB334" s="96"/>
      <c r="AC334" s="90"/>
      <c r="AD334" s="96"/>
      <c r="AE334" s="96"/>
      <c r="AF334" s="96"/>
      <c r="AG334" s="96"/>
      <c r="AH334" s="98">
        <v>44185</v>
      </c>
      <c r="AI334" s="99" t="s">
        <v>39</v>
      </c>
      <c r="AJ334" s="100" t="e">
        <f>VLOOKUP(A334,'[1]Externe MAJ Nov'!$A:$H,8,0)</f>
        <v>#N/A</v>
      </c>
      <c r="AK334" s="96"/>
      <c r="AL334" s="96"/>
      <c r="AM334" s="96"/>
      <c r="AN334" s="7">
        <v>44185</v>
      </c>
    </row>
    <row r="335" spans="1:40" x14ac:dyDescent="0.25">
      <c r="A335" s="96" t="s">
        <v>2913</v>
      </c>
      <c r="B335" t="s">
        <v>4618</v>
      </c>
      <c r="C335" t="s">
        <v>4619</v>
      </c>
      <c r="D335" s="96"/>
      <c r="E335" s="96" t="s">
        <v>40</v>
      </c>
      <c r="F335" s="96" t="s">
        <v>2265</v>
      </c>
      <c r="G335" s="96" t="s">
        <v>2266</v>
      </c>
      <c r="H335" s="96" t="s">
        <v>2267</v>
      </c>
      <c r="I335" s="96" t="s">
        <v>2268</v>
      </c>
      <c r="J335" s="96">
        <v>0</v>
      </c>
      <c r="K335" s="96" t="s">
        <v>1946</v>
      </c>
      <c r="L335" s="96" t="s">
        <v>67</v>
      </c>
      <c r="M335" s="96">
        <v>2</v>
      </c>
      <c r="N335" s="96" t="s">
        <v>2914</v>
      </c>
      <c r="O335" s="96" t="s">
        <v>2915</v>
      </c>
      <c r="P335" s="96" t="s">
        <v>2916</v>
      </c>
      <c r="Q335" s="96" t="s">
        <v>2272</v>
      </c>
      <c r="R335" s="96" t="s">
        <v>2917</v>
      </c>
      <c r="S335" s="96" t="s">
        <v>67</v>
      </c>
      <c r="T335" s="96" t="s">
        <v>2918</v>
      </c>
      <c r="U335" s="96" t="s">
        <v>2919</v>
      </c>
      <c r="V335" s="97">
        <v>42870</v>
      </c>
      <c r="W335" s="96" t="s">
        <v>51</v>
      </c>
      <c r="X335" s="96">
        <v>0</v>
      </c>
      <c r="Y335" s="96" t="s">
        <v>67</v>
      </c>
      <c r="Z335" s="96" t="s">
        <v>67</v>
      </c>
      <c r="AA335" s="96" t="s">
        <v>2247</v>
      </c>
      <c r="AB335" s="96"/>
      <c r="AC335" s="102"/>
      <c r="AD335" s="96"/>
      <c r="AE335" s="96"/>
      <c r="AF335" s="96"/>
      <c r="AG335" s="96"/>
      <c r="AH335" s="98">
        <v>44185</v>
      </c>
      <c r="AI335" s="99" t="s">
        <v>39</v>
      </c>
      <c r="AJ335" s="100" t="e">
        <f>VLOOKUP(A335,'[1]Externe MAJ Nov'!$A:$H,8,0)</f>
        <v>#N/A</v>
      </c>
      <c r="AK335" s="96"/>
      <c r="AL335" s="96"/>
      <c r="AM335" s="96"/>
      <c r="AN335" s="7">
        <v>44185</v>
      </c>
    </row>
    <row r="336" spans="1:40" x14ac:dyDescent="0.25">
      <c r="A336" s="96" t="s">
        <v>2920</v>
      </c>
      <c r="B336" t="s">
        <v>4618</v>
      </c>
      <c r="C336" t="s">
        <v>4619</v>
      </c>
      <c r="D336" s="96"/>
      <c r="E336" s="96" t="s">
        <v>40</v>
      </c>
      <c r="F336" s="96" t="s">
        <v>2265</v>
      </c>
      <c r="G336" s="96" t="s">
        <v>2266</v>
      </c>
      <c r="H336" s="96" t="s">
        <v>2267</v>
      </c>
      <c r="I336" s="96" t="s">
        <v>2268</v>
      </c>
      <c r="J336" s="96">
        <v>0</v>
      </c>
      <c r="K336" s="96" t="s">
        <v>1946</v>
      </c>
      <c r="L336" s="96" t="s">
        <v>67</v>
      </c>
      <c r="M336" s="96">
        <v>5</v>
      </c>
      <c r="N336" s="96" t="s">
        <v>2921</v>
      </c>
      <c r="O336" s="96" t="s">
        <v>2922</v>
      </c>
      <c r="P336" s="96" t="s">
        <v>2923</v>
      </c>
      <c r="Q336" s="96" t="s">
        <v>2324</v>
      </c>
      <c r="R336" s="96" t="s">
        <v>2924</v>
      </c>
      <c r="S336" s="96" t="s">
        <v>67</v>
      </c>
      <c r="T336" s="96" t="s">
        <v>2925</v>
      </c>
      <c r="U336" s="96" t="s">
        <v>2926</v>
      </c>
      <c r="V336" s="97">
        <v>42924</v>
      </c>
      <c r="W336" s="96" t="s">
        <v>51</v>
      </c>
      <c r="X336" s="96">
        <v>0</v>
      </c>
      <c r="Y336" s="96" t="s">
        <v>67</v>
      </c>
      <c r="Z336" s="96" t="s">
        <v>67</v>
      </c>
      <c r="AA336" s="96" t="s">
        <v>2247</v>
      </c>
      <c r="AB336" s="96"/>
      <c r="AC336" s="102"/>
      <c r="AD336" s="96"/>
      <c r="AE336" s="96"/>
      <c r="AF336" s="96"/>
      <c r="AG336" s="96"/>
      <c r="AH336" s="98">
        <v>44185</v>
      </c>
      <c r="AI336" s="99" t="s">
        <v>39</v>
      </c>
      <c r="AJ336" s="100" t="e">
        <f>VLOOKUP(A336,'[1]Externe MAJ Nov'!$A:$H,8,0)</f>
        <v>#N/A</v>
      </c>
      <c r="AK336" s="96"/>
      <c r="AL336" s="96"/>
      <c r="AM336" s="96"/>
      <c r="AN336" s="7">
        <v>44185</v>
      </c>
    </row>
    <row r="337" spans="1:40" x14ac:dyDescent="0.25">
      <c r="A337" s="96" t="s">
        <v>2927</v>
      </c>
      <c r="B337" t="s">
        <v>4618</v>
      </c>
      <c r="C337" t="s">
        <v>4619</v>
      </c>
      <c r="D337" s="96"/>
      <c r="E337" s="96" t="s">
        <v>40</v>
      </c>
      <c r="F337" s="96" t="s">
        <v>2265</v>
      </c>
      <c r="G337" s="96" t="s">
        <v>2266</v>
      </c>
      <c r="H337" s="96" t="s">
        <v>2267</v>
      </c>
      <c r="I337" s="96" t="s">
        <v>2268</v>
      </c>
      <c r="J337" s="96">
        <v>0</v>
      </c>
      <c r="K337" s="96" t="s">
        <v>1946</v>
      </c>
      <c r="L337" s="96" t="s">
        <v>67</v>
      </c>
      <c r="M337" s="99">
        <v>7</v>
      </c>
      <c r="N337" s="96" t="s">
        <v>2928</v>
      </c>
      <c r="O337" s="96" t="s">
        <v>2929</v>
      </c>
      <c r="P337" s="96" t="s">
        <v>2930</v>
      </c>
      <c r="Q337" s="96" t="s">
        <v>2400</v>
      </c>
      <c r="R337" s="96" t="s">
        <v>2931</v>
      </c>
      <c r="S337" s="96" t="s">
        <v>67</v>
      </c>
      <c r="T337" s="96" t="s">
        <v>2932</v>
      </c>
      <c r="U337" s="96" t="s">
        <v>2933</v>
      </c>
      <c r="V337" s="97">
        <v>42950</v>
      </c>
      <c r="W337" s="96" t="s">
        <v>51</v>
      </c>
      <c r="X337" s="96">
        <v>1</v>
      </c>
      <c r="Y337" s="96" t="s">
        <v>1968</v>
      </c>
      <c r="Z337" s="96" t="s">
        <v>2934</v>
      </c>
      <c r="AA337" s="96" t="s">
        <v>2247</v>
      </c>
      <c r="AB337" s="96"/>
      <c r="AC337" s="90"/>
      <c r="AD337" s="96"/>
      <c r="AE337" s="96"/>
      <c r="AF337" s="96"/>
      <c r="AG337" s="96"/>
      <c r="AH337" s="98">
        <v>44185</v>
      </c>
      <c r="AI337" s="99" t="s">
        <v>39</v>
      </c>
      <c r="AJ337" s="100" t="e">
        <f>VLOOKUP(A337,'[1]Externe MAJ Nov'!$A:$H,8,0)</f>
        <v>#N/A</v>
      </c>
      <c r="AK337" s="96"/>
      <c r="AL337" s="96"/>
      <c r="AM337" s="96"/>
      <c r="AN337" s="7">
        <v>44185</v>
      </c>
    </row>
    <row r="338" spans="1:40" x14ac:dyDescent="0.25">
      <c r="A338" s="96" t="s">
        <v>2935</v>
      </c>
      <c r="B338" t="s">
        <v>4618</v>
      </c>
      <c r="C338" t="s">
        <v>4619</v>
      </c>
      <c r="D338" s="96"/>
      <c r="E338" s="96" t="s">
        <v>40</v>
      </c>
      <c r="F338" s="96" t="s">
        <v>2265</v>
      </c>
      <c r="G338" s="96" t="s">
        <v>2266</v>
      </c>
      <c r="H338" s="96" t="s">
        <v>2267</v>
      </c>
      <c r="I338" s="96" t="s">
        <v>2268</v>
      </c>
      <c r="J338" s="96">
        <v>0</v>
      </c>
      <c r="K338" s="96" t="s">
        <v>1946</v>
      </c>
      <c r="L338" s="96" t="s">
        <v>67</v>
      </c>
      <c r="M338" s="99">
        <v>7</v>
      </c>
      <c r="N338" s="96" t="s">
        <v>2936</v>
      </c>
      <c r="O338" s="96" t="s">
        <v>2937</v>
      </c>
      <c r="P338" s="96" t="s">
        <v>2938</v>
      </c>
      <c r="Q338" s="96" t="s">
        <v>2361</v>
      </c>
      <c r="R338" s="96" t="s">
        <v>2939</v>
      </c>
      <c r="S338" s="96" t="s">
        <v>67</v>
      </c>
      <c r="T338" s="96" t="s">
        <v>2940</v>
      </c>
      <c r="U338" s="96" t="s">
        <v>2941</v>
      </c>
      <c r="V338" s="97">
        <v>42941</v>
      </c>
      <c r="W338" s="96" t="s">
        <v>51</v>
      </c>
      <c r="X338" s="96">
        <v>0</v>
      </c>
      <c r="Y338" s="96" t="s">
        <v>67</v>
      </c>
      <c r="Z338" s="96" t="s">
        <v>67</v>
      </c>
      <c r="AA338" s="96" t="s">
        <v>2247</v>
      </c>
      <c r="AB338" s="96"/>
      <c r="AC338" s="102"/>
      <c r="AD338" s="96"/>
      <c r="AE338" s="96"/>
      <c r="AF338" s="96"/>
      <c r="AG338" s="96"/>
      <c r="AH338" s="98">
        <v>44185</v>
      </c>
      <c r="AI338" s="99" t="s">
        <v>39</v>
      </c>
      <c r="AJ338" s="100" t="e">
        <f>VLOOKUP(A338,'[1]Externe MAJ Nov'!$A:$H,8,0)</f>
        <v>#N/A</v>
      </c>
      <c r="AK338" s="96"/>
      <c r="AL338" s="96"/>
      <c r="AM338" s="96"/>
      <c r="AN338" s="7">
        <v>44185</v>
      </c>
    </row>
    <row r="339" spans="1:40" x14ac:dyDescent="0.25">
      <c r="A339" s="96" t="s">
        <v>2942</v>
      </c>
      <c r="B339" t="s">
        <v>4618</v>
      </c>
      <c r="C339" t="s">
        <v>4619</v>
      </c>
      <c r="D339" s="96"/>
      <c r="E339" s="96" t="s">
        <v>40</v>
      </c>
      <c r="F339" s="96" t="s">
        <v>2265</v>
      </c>
      <c r="G339" s="96" t="s">
        <v>2266</v>
      </c>
      <c r="H339" s="96" t="s">
        <v>2267</v>
      </c>
      <c r="I339" s="96" t="s">
        <v>2268</v>
      </c>
      <c r="J339" s="96">
        <v>0</v>
      </c>
      <c r="K339" s="96" t="s">
        <v>1946</v>
      </c>
      <c r="L339" s="96" t="s">
        <v>67</v>
      </c>
      <c r="M339" s="96">
        <v>5</v>
      </c>
      <c r="N339" s="96" t="s">
        <v>2943</v>
      </c>
      <c r="O339" s="96" t="s">
        <v>2944</v>
      </c>
      <c r="P339" s="96" t="s">
        <v>2945</v>
      </c>
      <c r="Q339" s="96" t="s">
        <v>2510</v>
      </c>
      <c r="R339" s="96" t="s">
        <v>2946</v>
      </c>
      <c r="S339" s="96" t="s">
        <v>67</v>
      </c>
      <c r="T339" s="96" t="s">
        <v>2947</v>
      </c>
      <c r="U339" s="96" t="s">
        <v>2948</v>
      </c>
      <c r="V339" s="97">
        <v>42937</v>
      </c>
      <c r="W339" s="96" t="s">
        <v>51</v>
      </c>
      <c r="X339" s="96">
        <v>0</v>
      </c>
      <c r="Y339" s="96" t="s">
        <v>67</v>
      </c>
      <c r="Z339" s="96" t="s">
        <v>67</v>
      </c>
      <c r="AA339" s="96" t="s">
        <v>2247</v>
      </c>
      <c r="AB339" s="96"/>
      <c r="AC339" s="102"/>
      <c r="AD339" s="96"/>
      <c r="AE339" s="96"/>
      <c r="AF339" s="96"/>
      <c r="AG339" s="96"/>
      <c r="AH339" s="98">
        <v>44185</v>
      </c>
      <c r="AI339" s="99" t="s">
        <v>39</v>
      </c>
      <c r="AJ339" s="100" t="e">
        <f>VLOOKUP(A339,'[1]Externe MAJ Nov'!$A:$H,8,0)</f>
        <v>#N/A</v>
      </c>
      <c r="AK339" s="96"/>
      <c r="AL339" s="96"/>
      <c r="AM339" s="96"/>
      <c r="AN339" s="7">
        <v>44185</v>
      </c>
    </row>
    <row r="340" spans="1:40" x14ac:dyDescent="0.25">
      <c r="A340" s="96" t="s">
        <v>2949</v>
      </c>
      <c r="B340" t="s">
        <v>4618</v>
      </c>
      <c r="C340" t="s">
        <v>4619</v>
      </c>
      <c r="D340" s="96"/>
      <c r="E340" s="96" t="s">
        <v>40</v>
      </c>
      <c r="F340" s="96" t="s">
        <v>2265</v>
      </c>
      <c r="G340" s="96" t="s">
        <v>2266</v>
      </c>
      <c r="H340" s="96" t="s">
        <v>2267</v>
      </c>
      <c r="I340" s="96" t="s">
        <v>2268</v>
      </c>
      <c r="J340" s="96">
        <v>0</v>
      </c>
      <c r="K340" s="96" t="s">
        <v>1946</v>
      </c>
      <c r="L340" s="96" t="s">
        <v>67</v>
      </c>
      <c r="M340" s="96">
        <v>2</v>
      </c>
      <c r="N340" s="96" t="s">
        <v>2950</v>
      </c>
      <c r="O340" s="96" t="s">
        <v>2951</v>
      </c>
      <c r="P340" s="96" t="s">
        <v>2952</v>
      </c>
      <c r="Q340" s="96" t="s">
        <v>2353</v>
      </c>
      <c r="R340" s="96" t="s">
        <v>2953</v>
      </c>
      <c r="S340" s="96" t="s">
        <v>67</v>
      </c>
      <c r="T340" s="96" t="s">
        <v>2954</v>
      </c>
      <c r="U340" s="96" t="s">
        <v>2955</v>
      </c>
      <c r="V340" s="97">
        <v>42835</v>
      </c>
      <c r="W340" s="96" t="s">
        <v>51</v>
      </c>
      <c r="X340" s="96">
        <v>0</v>
      </c>
      <c r="Y340" s="96" t="s">
        <v>67</v>
      </c>
      <c r="Z340" s="96" t="s">
        <v>67</v>
      </c>
      <c r="AA340" s="96" t="s">
        <v>2247</v>
      </c>
      <c r="AB340" s="96"/>
      <c r="AC340" s="90"/>
      <c r="AD340" s="96"/>
      <c r="AE340" s="96"/>
      <c r="AF340" s="96"/>
      <c r="AG340" s="96"/>
      <c r="AH340" s="98">
        <v>44185</v>
      </c>
      <c r="AI340" s="99" t="s">
        <v>39</v>
      </c>
      <c r="AJ340" s="100" t="e">
        <f>VLOOKUP(A340,'[1]Externe MAJ Nov'!$A:$H,8,0)</f>
        <v>#N/A</v>
      </c>
      <c r="AK340" s="96"/>
      <c r="AL340" s="96"/>
      <c r="AM340" s="96"/>
      <c r="AN340" s="7">
        <v>44185</v>
      </c>
    </row>
    <row r="341" spans="1:40" x14ac:dyDescent="0.25">
      <c r="A341" s="96" t="s">
        <v>2956</v>
      </c>
      <c r="B341" t="s">
        <v>4618</v>
      </c>
      <c r="C341" t="s">
        <v>4619</v>
      </c>
      <c r="D341" s="96"/>
      <c r="E341" s="96" t="s">
        <v>40</v>
      </c>
      <c r="F341" s="96" t="s">
        <v>2265</v>
      </c>
      <c r="G341" s="96" t="s">
        <v>2266</v>
      </c>
      <c r="H341" s="96" t="s">
        <v>2267</v>
      </c>
      <c r="I341" s="96" t="s">
        <v>2268</v>
      </c>
      <c r="J341" s="96">
        <v>0</v>
      </c>
      <c r="K341" s="96" t="s">
        <v>1946</v>
      </c>
      <c r="L341" s="96" t="s">
        <v>67</v>
      </c>
      <c r="M341" s="99">
        <v>8</v>
      </c>
      <c r="N341" s="96" t="s">
        <v>2957</v>
      </c>
      <c r="O341" s="96" t="s">
        <v>2958</v>
      </c>
      <c r="P341" s="96" t="s">
        <v>2959</v>
      </c>
      <c r="Q341" s="96" t="s">
        <v>2272</v>
      </c>
      <c r="R341" s="96" t="s">
        <v>2960</v>
      </c>
      <c r="S341" s="96" t="s">
        <v>67</v>
      </c>
      <c r="T341" s="96" t="s">
        <v>2961</v>
      </c>
      <c r="U341" s="96" t="s">
        <v>2962</v>
      </c>
      <c r="V341" s="97">
        <v>42835</v>
      </c>
      <c r="W341" s="96" t="s">
        <v>51</v>
      </c>
      <c r="X341" s="96">
        <v>0</v>
      </c>
      <c r="Y341" s="96" t="s">
        <v>67</v>
      </c>
      <c r="Z341" s="96" t="s">
        <v>67</v>
      </c>
      <c r="AA341" s="96" t="s">
        <v>2247</v>
      </c>
      <c r="AB341" s="96"/>
      <c r="AC341" s="102"/>
      <c r="AD341" s="96"/>
      <c r="AE341" s="96"/>
      <c r="AF341" s="96"/>
      <c r="AG341" s="96"/>
      <c r="AH341" s="98">
        <v>44185</v>
      </c>
      <c r="AI341" s="99" t="s">
        <v>39</v>
      </c>
      <c r="AJ341" s="100" t="e">
        <f>VLOOKUP(A341,'[1]Externe MAJ Nov'!$A:$H,8,0)</f>
        <v>#N/A</v>
      </c>
      <c r="AK341" s="96"/>
      <c r="AL341" s="96"/>
      <c r="AM341" s="96"/>
      <c r="AN341" s="7">
        <v>44185</v>
      </c>
    </row>
    <row r="342" spans="1:40" x14ac:dyDescent="0.25">
      <c r="A342" s="96" t="s">
        <v>2963</v>
      </c>
      <c r="B342" t="s">
        <v>4618</v>
      </c>
      <c r="C342" t="s">
        <v>4619</v>
      </c>
      <c r="D342" s="96"/>
      <c r="E342" s="96" t="s">
        <v>40</v>
      </c>
      <c r="F342" s="96" t="s">
        <v>2265</v>
      </c>
      <c r="G342" s="96" t="s">
        <v>2266</v>
      </c>
      <c r="H342" s="96" t="s">
        <v>2267</v>
      </c>
      <c r="I342" s="96" t="s">
        <v>2268</v>
      </c>
      <c r="J342" s="96">
        <v>0</v>
      </c>
      <c r="K342" s="96" t="s">
        <v>1946</v>
      </c>
      <c r="L342" s="96" t="s">
        <v>67</v>
      </c>
      <c r="M342" s="99">
        <v>7</v>
      </c>
      <c r="N342" s="96" t="s">
        <v>2964</v>
      </c>
      <c r="O342" s="96" t="s">
        <v>2965</v>
      </c>
      <c r="P342" s="96" t="s">
        <v>2966</v>
      </c>
      <c r="Q342" s="96" t="s">
        <v>2424</v>
      </c>
      <c r="R342" s="96" t="s">
        <v>2967</v>
      </c>
      <c r="S342" s="96" t="s">
        <v>67</v>
      </c>
      <c r="T342" s="96" t="s">
        <v>2968</v>
      </c>
      <c r="U342" s="96" t="s">
        <v>2969</v>
      </c>
      <c r="V342" s="97">
        <v>43074</v>
      </c>
      <c r="W342" s="96" t="s">
        <v>51</v>
      </c>
      <c r="X342" s="96">
        <v>1</v>
      </c>
      <c r="Y342" s="96" t="s">
        <v>1968</v>
      </c>
      <c r="Z342" s="96" t="s">
        <v>2970</v>
      </c>
      <c r="AA342" s="96" t="s">
        <v>2247</v>
      </c>
      <c r="AB342" s="96"/>
      <c r="AC342" s="102"/>
      <c r="AD342" s="96"/>
      <c r="AE342" s="96"/>
      <c r="AF342" s="96"/>
      <c r="AG342" s="96"/>
      <c r="AH342" s="98">
        <v>44185</v>
      </c>
      <c r="AI342" s="99" t="s">
        <v>39</v>
      </c>
      <c r="AJ342" s="100" t="e">
        <f>VLOOKUP(A342,'[1]Externe MAJ Nov'!$A:$H,8,0)</f>
        <v>#N/A</v>
      </c>
      <c r="AK342" s="96"/>
      <c r="AL342" s="96"/>
      <c r="AM342" s="96"/>
      <c r="AN342" s="7">
        <v>44185</v>
      </c>
    </row>
    <row r="343" spans="1:40" x14ac:dyDescent="0.25">
      <c r="A343" s="96" t="s">
        <v>2971</v>
      </c>
      <c r="B343" t="s">
        <v>4618</v>
      </c>
      <c r="C343" t="s">
        <v>4619</v>
      </c>
      <c r="D343" s="96"/>
      <c r="E343" s="96" t="s">
        <v>40</v>
      </c>
      <c r="F343" s="96" t="s">
        <v>2265</v>
      </c>
      <c r="G343" s="96" t="s">
        <v>2266</v>
      </c>
      <c r="H343" s="96" t="s">
        <v>2267</v>
      </c>
      <c r="I343" s="96" t="s">
        <v>2268</v>
      </c>
      <c r="J343" s="96">
        <v>0</v>
      </c>
      <c r="K343" s="96" t="s">
        <v>1946</v>
      </c>
      <c r="L343" s="96" t="s">
        <v>67</v>
      </c>
      <c r="M343" s="96">
        <v>2</v>
      </c>
      <c r="N343" s="96" t="s">
        <v>2972</v>
      </c>
      <c r="O343" s="96" t="s">
        <v>2973</v>
      </c>
      <c r="P343" s="96" t="s">
        <v>2974</v>
      </c>
      <c r="Q343" s="96" t="s">
        <v>2295</v>
      </c>
      <c r="R343" s="96" t="s">
        <v>2975</v>
      </c>
      <c r="S343" s="96" t="s">
        <v>67</v>
      </c>
      <c r="T343" s="96" t="s">
        <v>2976</v>
      </c>
      <c r="U343" s="96" t="s">
        <v>2977</v>
      </c>
      <c r="V343" s="97">
        <v>42867</v>
      </c>
      <c r="W343" s="96" t="s">
        <v>51</v>
      </c>
      <c r="X343" s="96">
        <v>0</v>
      </c>
      <c r="Y343" s="96" t="s">
        <v>67</v>
      </c>
      <c r="Z343" s="96" t="s">
        <v>67</v>
      </c>
      <c r="AA343" s="96" t="s">
        <v>2247</v>
      </c>
      <c r="AB343" s="96"/>
      <c r="AC343" s="90"/>
      <c r="AD343" s="96"/>
      <c r="AE343" s="96"/>
      <c r="AF343" s="96"/>
      <c r="AG343" s="96"/>
      <c r="AH343" s="98">
        <v>44185</v>
      </c>
      <c r="AI343" s="99" t="s">
        <v>39</v>
      </c>
      <c r="AJ343" s="100" t="e">
        <f>VLOOKUP(A343,'[1]Externe MAJ Nov'!$A:$H,8,0)</f>
        <v>#N/A</v>
      </c>
      <c r="AK343" s="96"/>
      <c r="AL343" s="96"/>
      <c r="AM343" s="96"/>
      <c r="AN343" s="7">
        <v>44185</v>
      </c>
    </row>
    <row r="344" spans="1:40" x14ac:dyDescent="0.25">
      <c r="A344" s="96" t="s">
        <v>2978</v>
      </c>
      <c r="B344" t="s">
        <v>4618</v>
      </c>
      <c r="C344" t="s">
        <v>4619</v>
      </c>
      <c r="D344" s="96"/>
      <c r="E344" s="96" t="s">
        <v>40</v>
      </c>
      <c r="F344" s="96" t="s">
        <v>2265</v>
      </c>
      <c r="G344" s="96" t="s">
        <v>2266</v>
      </c>
      <c r="H344" s="96" t="s">
        <v>2267</v>
      </c>
      <c r="I344" s="96" t="s">
        <v>2268</v>
      </c>
      <c r="J344" s="96">
        <v>0</v>
      </c>
      <c r="K344" s="96" t="s">
        <v>1946</v>
      </c>
      <c r="L344" s="96" t="s">
        <v>67</v>
      </c>
      <c r="M344" s="96">
        <v>2</v>
      </c>
      <c r="N344" s="96" t="s">
        <v>2979</v>
      </c>
      <c r="O344" s="96" t="s">
        <v>2980</v>
      </c>
      <c r="P344" s="96" t="s">
        <v>2981</v>
      </c>
      <c r="Q344" s="96" t="s">
        <v>2295</v>
      </c>
      <c r="R344" s="96" t="s">
        <v>2982</v>
      </c>
      <c r="S344" s="96" t="s">
        <v>67</v>
      </c>
      <c r="T344" s="96" t="s">
        <v>2983</v>
      </c>
      <c r="U344" s="96" t="s">
        <v>2984</v>
      </c>
      <c r="V344" s="97">
        <v>42867</v>
      </c>
      <c r="W344" s="96" t="s">
        <v>51</v>
      </c>
      <c r="X344" s="96">
        <v>0</v>
      </c>
      <c r="Y344" s="96" t="s">
        <v>67</v>
      </c>
      <c r="Z344" s="96" t="s">
        <v>67</v>
      </c>
      <c r="AA344" s="96" t="s">
        <v>2247</v>
      </c>
      <c r="AB344" s="96"/>
      <c r="AC344" s="102"/>
      <c r="AD344" s="96"/>
      <c r="AE344" s="96"/>
      <c r="AF344" s="96"/>
      <c r="AG344" s="96"/>
      <c r="AH344" s="98">
        <v>44185</v>
      </c>
      <c r="AI344" s="99" t="s">
        <v>39</v>
      </c>
      <c r="AJ344" s="100" t="e">
        <f>VLOOKUP(A344,'[1]Externe MAJ Nov'!$A:$H,8,0)</f>
        <v>#N/A</v>
      </c>
      <c r="AK344" s="96"/>
      <c r="AL344" s="96"/>
      <c r="AM344" s="96"/>
      <c r="AN344" s="7">
        <v>44185</v>
      </c>
    </row>
    <row r="345" spans="1:40" x14ac:dyDescent="0.25">
      <c r="A345" s="96" t="s">
        <v>2985</v>
      </c>
      <c r="B345" t="s">
        <v>4618</v>
      </c>
      <c r="C345" t="s">
        <v>4619</v>
      </c>
      <c r="D345" s="96"/>
      <c r="E345" s="96" t="s">
        <v>40</v>
      </c>
      <c r="F345" s="96" t="s">
        <v>2265</v>
      </c>
      <c r="G345" s="96" t="s">
        <v>2266</v>
      </c>
      <c r="H345" s="96" t="s">
        <v>2267</v>
      </c>
      <c r="I345" s="96" t="s">
        <v>2268</v>
      </c>
      <c r="J345" s="96">
        <v>0</v>
      </c>
      <c r="K345" s="96" t="s">
        <v>1946</v>
      </c>
      <c r="L345" s="96" t="s">
        <v>67</v>
      </c>
      <c r="M345" s="99">
        <v>7</v>
      </c>
      <c r="N345" s="96" t="s">
        <v>2986</v>
      </c>
      <c r="O345" s="96" t="s">
        <v>2987</v>
      </c>
      <c r="P345" s="96" t="s">
        <v>2988</v>
      </c>
      <c r="Q345" s="96" t="s">
        <v>2989</v>
      </c>
      <c r="R345" s="96" t="s">
        <v>2990</v>
      </c>
      <c r="S345" s="96" t="s">
        <v>67</v>
      </c>
      <c r="T345" s="96" t="s">
        <v>2991</v>
      </c>
      <c r="U345" s="96" t="s">
        <v>2992</v>
      </c>
      <c r="V345" s="97">
        <v>42874</v>
      </c>
      <c r="W345" s="96" t="s">
        <v>51</v>
      </c>
      <c r="X345" s="96">
        <v>0</v>
      </c>
      <c r="Y345" s="96" t="s">
        <v>67</v>
      </c>
      <c r="Z345" s="96" t="s">
        <v>67</v>
      </c>
      <c r="AA345" s="96" t="s">
        <v>2247</v>
      </c>
      <c r="AB345" s="96"/>
      <c r="AC345" s="102"/>
      <c r="AD345" s="96"/>
      <c r="AE345" s="96"/>
      <c r="AF345" s="96"/>
      <c r="AG345" s="96"/>
      <c r="AH345" s="98">
        <v>44185</v>
      </c>
      <c r="AI345" s="99" t="s">
        <v>39</v>
      </c>
      <c r="AJ345" s="100" t="e">
        <f>VLOOKUP(A345,'[1]Externe MAJ Nov'!$A:$H,8,0)</f>
        <v>#N/A</v>
      </c>
      <c r="AK345" s="96"/>
      <c r="AL345" s="96"/>
      <c r="AM345" s="96"/>
      <c r="AN345" s="7">
        <v>44185</v>
      </c>
    </row>
    <row r="346" spans="1:40" x14ac:dyDescent="0.25">
      <c r="A346" s="96" t="s">
        <v>2993</v>
      </c>
      <c r="B346" t="s">
        <v>4618</v>
      </c>
      <c r="C346" t="s">
        <v>4619</v>
      </c>
      <c r="D346" s="96"/>
      <c r="E346" s="96" t="s">
        <v>40</v>
      </c>
      <c r="F346" s="96" t="s">
        <v>2265</v>
      </c>
      <c r="G346" s="96" t="s">
        <v>2266</v>
      </c>
      <c r="H346" s="96" t="s">
        <v>2267</v>
      </c>
      <c r="I346" s="96" t="s">
        <v>2268</v>
      </c>
      <c r="J346" s="96">
        <v>0</v>
      </c>
      <c r="K346" s="96" t="s">
        <v>1946</v>
      </c>
      <c r="L346" s="96" t="s">
        <v>67</v>
      </c>
      <c r="M346" s="96">
        <v>5</v>
      </c>
      <c r="N346" s="96" t="s">
        <v>2994</v>
      </c>
      <c r="O346" s="96" t="s">
        <v>2995</v>
      </c>
      <c r="P346" s="96" t="s">
        <v>2996</v>
      </c>
      <c r="Q346" s="96" t="s">
        <v>2280</v>
      </c>
      <c r="R346" s="96" t="s">
        <v>2997</v>
      </c>
      <c r="S346" s="96" t="s">
        <v>67</v>
      </c>
      <c r="T346" s="96" t="s">
        <v>2998</v>
      </c>
      <c r="U346" s="96" t="s">
        <v>2999</v>
      </c>
      <c r="V346" s="97">
        <v>42881</v>
      </c>
      <c r="W346" s="96" t="s">
        <v>51</v>
      </c>
      <c r="X346" s="96">
        <v>0</v>
      </c>
      <c r="Y346" s="96" t="s">
        <v>67</v>
      </c>
      <c r="Z346" s="96" t="s">
        <v>67</v>
      </c>
      <c r="AA346" s="96" t="s">
        <v>2247</v>
      </c>
      <c r="AB346" s="96"/>
      <c r="AC346" s="90"/>
      <c r="AD346" s="96"/>
      <c r="AE346" s="96"/>
      <c r="AF346" s="96"/>
      <c r="AG346" s="96"/>
      <c r="AH346" s="98">
        <v>44185</v>
      </c>
      <c r="AI346" s="99" t="s">
        <v>39</v>
      </c>
      <c r="AJ346" s="100" t="e">
        <f>VLOOKUP(A346,'[1]Externe MAJ Nov'!$A:$H,8,0)</f>
        <v>#N/A</v>
      </c>
      <c r="AK346" s="96"/>
      <c r="AL346" s="96"/>
      <c r="AM346" s="96"/>
      <c r="AN346" s="7">
        <v>44185</v>
      </c>
    </row>
    <row r="347" spans="1:40" x14ac:dyDescent="0.25">
      <c r="A347" s="96" t="s">
        <v>3000</v>
      </c>
      <c r="B347" t="s">
        <v>4618</v>
      </c>
      <c r="C347" t="s">
        <v>4619</v>
      </c>
      <c r="D347" s="96"/>
      <c r="E347" s="96" t="s">
        <v>40</v>
      </c>
      <c r="F347" s="96" t="s">
        <v>2265</v>
      </c>
      <c r="G347" s="96" t="s">
        <v>2266</v>
      </c>
      <c r="H347" s="96" t="s">
        <v>2267</v>
      </c>
      <c r="I347" s="96" t="s">
        <v>2268</v>
      </c>
      <c r="J347" s="96">
        <v>0</v>
      </c>
      <c r="K347" s="96" t="s">
        <v>1946</v>
      </c>
      <c r="L347" s="96" t="s">
        <v>67</v>
      </c>
      <c r="M347" s="96">
        <v>5</v>
      </c>
      <c r="N347" s="96" t="s">
        <v>3001</v>
      </c>
      <c r="O347" s="96" t="s">
        <v>3002</v>
      </c>
      <c r="P347" s="96" t="s">
        <v>3003</v>
      </c>
      <c r="Q347" s="96" t="s">
        <v>2272</v>
      </c>
      <c r="R347" s="96" t="s">
        <v>3004</v>
      </c>
      <c r="S347" s="96" t="s">
        <v>67</v>
      </c>
      <c r="T347" s="96" t="s">
        <v>3005</v>
      </c>
      <c r="U347" s="96" t="s">
        <v>3006</v>
      </c>
      <c r="V347" s="97">
        <v>42899</v>
      </c>
      <c r="W347" s="96" t="s">
        <v>51</v>
      </c>
      <c r="X347" s="96">
        <v>0</v>
      </c>
      <c r="Y347" s="96" t="s">
        <v>67</v>
      </c>
      <c r="Z347" s="96" t="s">
        <v>67</v>
      </c>
      <c r="AA347" s="96" t="s">
        <v>2247</v>
      </c>
      <c r="AB347" s="96"/>
      <c r="AC347" s="102"/>
      <c r="AD347" s="96"/>
      <c r="AE347" s="96"/>
      <c r="AF347" s="96"/>
      <c r="AG347" s="96"/>
      <c r="AH347" s="98">
        <v>44185</v>
      </c>
      <c r="AI347" s="99" t="s">
        <v>39</v>
      </c>
      <c r="AJ347" s="100" t="e">
        <f>VLOOKUP(A347,'[1]Externe MAJ Nov'!$A:$H,8,0)</f>
        <v>#N/A</v>
      </c>
      <c r="AK347" s="96"/>
      <c r="AL347" s="96"/>
      <c r="AM347" s="96"/>
      <c r="AN347" s="7">
        <v>44185</v>
      </c>
    </row>
    <row r="348" spans="1:40" x14ac:dyDescent="0.25">
      <c r="A348" s="96" t="s">
        <v>3007</v>
      </c>
      <c r="B348" t="s">
        <v>4618</v>
      </c>
      <c r="C348" t="s">
        <v>4619</v>
      </c>
      <c r="D348" s="96"/>
      <c r="E348" s="96" t="s">
        <v>40</v>
      </c>
      <c r="F348" s="96" t="s">
        <v>2265</v>
      </c>
      <c r="G348" s="96" t="s">
        <v>2266</v>
      </c>
      <c r="H348" s="96" t="s">
        <v>2267</v>
      </c>
      <c r="I348" s="96" t="s">
        <v>2268</v>
      </c>
      <c r="J348" s="96">
        <v>0</v>
      </c>
      <c r="K348" s="96" t="s">
        <v>1946</v>
      </c>
      <c r="L348" s="96" t="s">
        <v>67</v>
      </c>
      <c r="M348" s="99">
        <v>9</v>
      </c>
      <c r="N348" s="96" t="s">
        <v>3008</v>
      </c>
      <c r="O348" s="96" t="s">
        <v>3009</v>
      </c>
      <c r="P348" s="96" t="s">
        <v>3010</v>
      </c>
      <c r="Q348" s="96" t="s">
        <v>2416</v>
      </c>
      <c r="R348" s="96" t="s">
        <v>3011</v>
      </c>
      <c r="S348" s="96" t="s">
        <v>67</v>
      </c>
      <c r="T348" s="96" t="s">
        <v>3012</v>
      </c>
      <c r="U348" s="96" t="s">
        <v>3013</v>
      </c>
      <c r="V348" s="97">
        <v>42999</v>
      </c>
      <c r="W348" s="96" t="s">
        <v>51</v>
      </c>
      <c r="X348" s="96">
        <v>0</v>
      </c>
      <c r="Y348" s="96" t="s">
        <v>67</v>
      </c>
      <c r="Z348" s="96" t="s">
        <v>67</v>
      </c>
      <c r="AA348" s="96" t="s">
        <v>2247</v>
      </c>
      <c r="AB348" s="96"/>
      <c r="AC348" s="102"/>
      <c r="AD348" s="96"/>
      <c r="AE348" s="96"/>
      <c r="AF348" s="96"/>
      <c r="AG348" s="96"/>
      <c r="AH348" s="98">
        <v>44185</v>
      </c>
      <c r="AI348" s="99" t="s">
        <v>39</v>
      </c>
      <c r="AJ348" s="100" t="e">
        <f>VLOOKUP(A348,'[1]Externe MAJ Nov'!$A:$H,8,0)</f>
        <v>#N/A</v>
      </c>
      <c r="AK348" s="96"/>
      <c r="AL348" s="96"/>
      <c r="AM348" s="96"/>
      <c r="AN348" s="7">
        <v>44185</v>
      </c>
    </row>
    <row r="349" spans="1:40" x14ac:dyDescent="0.25">
      <c r="A349" s="96" t="s">
        <v>3014</v>
      </c>
      <c r="B349" t="s">
        <v>4618</v>
      </c>
      <c r="C349" t="s">
        <v>4619</v>
      </c>
      <c r="D349" s="96"/>
      <c r="E349" s="96" t="s">
        <v>40</v>
      </c>
      <c r="F349" s="96" t="s">
        <v>2265</v>
      </c>
      <c r="G349" s="96" t="s">
        <v>2266</v>
      </c>
      <c r="H349" s="96" t="s">
        <v>2267</v>
      </c>
      <c r="I349" s="96" t="s">
        <v>2268</v>
      </c>
      <c r="J349" s="96">
        <v>0</v>
      </c>
      <c r="K349" s="96" t="s">
        <v>1946</v>
      </c>
      <c r="L349" s="96" t="s">
        <v>67</v>
      </c>
      <c r="M349" s="99">
        <v>7</v>
      </c>
      <c r="N349" s="96" t="s">
        <v>3015</v>
      </c>
      <c r="O349" s="96" t="s">
        <v>3016</v>
      </c>
      <c r="P349" s="96" t="s">
        <v>3017</v>
      </c>
      <c r="Q349" s="96" t="s">
        <v>2424</v>
      </c>
      <c r="R349" s="96" t="s">
        <v>3018</v>
      </c>
      <c r="S349" s="96" t="s">
        <v>67</v>
      </c>
      <c r="T349" s="96" t="s">
        <v>3019</v>
      </c>
      <c r="U349" s="96" t="s">
        <v>3020</v>
      </c>
      <c r="V349" s="97">
        <v>43116</v>
      </c>
      <c r="W349" s="96" t="s">
        <v>51</v>
      </c>
      <c r="X349" s="96">
        <v>0</v>
      </c>
      <c r="Y349" s="96" t="s">
        <v>67</v>
      </c>
      <c r="Z349" s="96" t="s">
        <v>67</v>
      </c>
      <c r="AA349" s="96" t="s">
        <v>2247</v>
      </c>
      <c r="AB349" s="96"/>
      <c r="AC349" s="90"/>
      <c r="AD349" s="96"/>
      <c r="AE349" s="96"/>
      <c r="AF349" s="96"/>
      <c r="AG349" s="96"/>
      <c r="AH349" s="98">
        <v>44185</v>
      </c>
      <c r="AI349" s="99" t="s">
        <v>39</v>
      </c>
      <c r="AJ349" s="100" t="e">
        <f>VLOOKUP(A349,'[1]Externe MAJ Nov'!$A:$H,8,0)</f>
        <v>#N/A</v>
      </c>
      <c r="AK349" s="96"/>
      <c r="AL349" s="96"/>
      <c r="AM349" s="96"/>
      <c r="AN349" s="7">
        <v>44185</v>
      </c>
    </row>
    <row r="350" spans="1:40" x14ac:dyDescent="0.25">
      <c r="A350" s="96" t="s">
        <v>3021</v>
      </c>
      <c r="B350" t="s">
        <v>4618</v>
      </c>
      <c r="C350" t="s">
        <v>4619</v>
      </c>
      <c r="D350" s="96"/>
      <c r="E350" s="96" t="s">
        <v>40</v>
      </c>
      <c r="F350" s="96" t="s">
        <v>2265</v>
      </c>
      <c r="G350" s="96" t="s">
        <v>2266</v>
      </c>
      <c r="H350" s="96" t="s">
        <v>2267</v>
      </c>
      <c r="I350" s="96" t="s">
        <v>2268</v>
      </c>
      <c r="J350" s="96">
        <v>0</v>
      </c>
      <c r="K350" s="96" t="s">
        <v>1946</v>
      </c>
      <c r="L350" s="96" t="s">
        <v>67</v>
      </c>
      <c r="M350" s="96">
        <v>5</v>
      </c>
      <c r="N350" s="96" t="s">
        <v>3022</v>
      </c>
      <c r="O350" s="96" t="s">
        <v>3023</v>
      </c>
      <c r="P350" s="96" t="s">
        <v>3024</v>
      </c>
      <c r="Q350" s="96" t="s">
        <v>2353</v>
      </c>
      <c r="R350" s="96" t="s">
        <v>3025</v>
      </c>
      <c r="S350" s="96" t="s">
        <v>67</v>
      </c>
      <c r="T350" s="96" t="s">
        <v>3026</v>
      </c>
      <c r="U350" s="96" t="s">
        <v>3027</v>
      </c>
      <c r="V350" s="97">
        <v>43221</v>
      </c>
      <c r="W350" s="96" t="s">
        <v>51</v>
      </c>
      <c r="X350" s="96">
        <v>0</v>
      </c>
      <c r="Y350" s="96" t="s">
        <v>67</v>
      </c>
      <c r="Z350" s="96" t="s">
        <v>67</v>
      </c>
      <c r="AA350" s="96" t="s">
        <v>2247</v>
      </c>
      <c r="AB350" s="96"/>
      <c r="AC350" s="102"/>
      <c r="AD350" s="96"/>
      <c r="AE350" s="96"/>
      <c r="AF350" s="96"/>
      <c r="AG350" s="96"/>
      <c r="AH350" s="98">
        <v>44185</v>
      </c>
      <c r="AI350" s="99" t="s">
        <v>39</v>
      </c>
      <c r="AJ350" s="100" t="e">
        <f>VLOOKUP(A350,'[1]Externe MAJ Nov'!$A:$H,8,0)</f>
        <v>#N/A</v>
      </c>
      <c r="AK350" s="96"/>
      <c r="AL350" s="96"/>
      <c r="AM350" s="96"/>
      <c r="AN350" s="7">
        <v>44185</v>
      </c>
    </row>
    <row r="351" spans="1:40" x14ac:dyDescent="0.25">
      <c r="A351" s="96" t="s">
        <v>3028</v>
      </c>
      <c r="B351" t="s">
        <v>4618</v>
      </c>
      <c r="C351" t="s">
        <v>4619</v>
      </c>
      <c r="D351" s="96"/>
      <c r="E351" s="96" t="s">
        <v>40</v>
      </c>
      <c r="F351" s="96" t="s">
        <v>2265</v>
      </c>
      <c r="G351" s="96" t="s">
        <v>2266</v>
      </c>
      <c r="H351" s="96" t="s">
        <v>2267</v>
      </c>
      <c r="I351" s="96" t="s">
        <v>2268</v>
      </c>
      <c r="J351" s="96">
        <v>0</v>
      </c>
      <c r="K351" s="96" t="s">
        <v>1946</v>
      </c>
      <c r="L351" s="96" t="s">
        <v>67</v>
      </c>
      <c r="M351" s="96">
        <v>6</v>
      </c>
      <c r="N351" s="96" t="s">
        <v>3029</v>
      </c>
      <c r="O351" s="96" t="s">
        <v>3030</v>
      </c>
      <c r="P351" s="96" t="s">
        <v>3031</v>
      </c>
      <c r="Q351" s="96" t="s">
        <v>2295</v>
      </c>
      <c r="R351" s="96" t="s">
        <v>3032</v>
      </c>
      <c r="S351" s="96" t="s">
        <v>67</v>
      </c>
      <c r="T351" s="96" t="s">
        <v>3033</v>
      </c>
      <c r="U351" s="96" t="s">
        <v>3034</v>
      </c>
      <c r="V351" s="97">
        <v>43272</v>
      </c>
      <c r="W351" s="96" t="s">
        <v>51</v>
      </c>
      <c r="X351" s="96">
        <v>0</v>
      </c>
      <c r="Y351" s="96" t="s">
        <v>67</v>
      </c>
      <c r="Z351" s="96" t="s">
        <v>67</v>
      </c>
      <c r="AA351" s="96" t="s">
        <v>2247</v>
      </c>
      <c r="AB351" s="96"/>
      <c r="AC351" s="102"/>
      <c r="AD351" s="96"/>
      <c r="AE351" s="96"/>
      <c r="AF351" s="96"/>
      <c r="AG351" s="96"/>
      <c r="AH351" s="98">
        <v>44185</v>
      </c>
      <c r="AI351" s="99" t="s">
        <v>39</v>
      </c>
      <c r="AJ351" s="100" t="e">
        <f>VLOOKUP(A351,'[1]Externe MAJ Nov'!$A:$H,8,0)</f>
        <v>#N/A</v>
      </c>
      <c r="AK351" s="96"/>
      <c r="AL351" s="96"/>
      <c r="AM351" s="96"/>
      <c r="AN351" s="7">
        <v>44185</v>
      </c>
    </row>
    <row r="352" spans="1:40" x14ac:dyDescent="0.25">
      <c r="A352" s="96" t="s">
        <v>3035</v>
      </c>
      <c r="B352" t="s">
        <v>4618</v>
      </c>
      <c r="C352" t="s">
        <v>4619</v>
      </c>
      <c r="D352" s="96"/>
      <c r="E352" s="96" t="s">
        <v>40</v>
      </c>
      <c r="F352" s="96" t="s">
        <v>2265</v>
      </c>
      <c r="G352" s="96" t="s">
        <v>2266</v>
      </c>
      <c r="H352" s="96" t="s">
        <v>2267</v>
      </c>
      <c r="I352" s="96" t="s">
        <v>2268</v>
      </c>
      <c r="J352" s="96">
        <v>0</v>
      </c>
      <c r="K352" s="96" t="s">
        <v>1946</v>
      </c>
      <c r="L352" s="96" t="s">
        <v>67</v>
      </c>
      <c r="M352" s="96">
        <v>2</v>
      </c>
      <c r="N352" s="96" t="s">
        <v>3036</v>
      </c>
      <c r="O352" s="96" t="s">
        <v>3037</v>
      </c>
      <c r="P352" s="96" t="s">
        <v>3038</v>
      </c>
      <c r="Q352" s="96" t="s">
        <v>2295</v>
      </c>
      <c r="R352" s="96" t="s">
        <v>3039</v>
      </c>
      <c r="S352" s="96" t="s">
        <v>67</v>
      </c>
      <c r="T352" s="96" t="s">
        <v>3040</v>
      </c>
      <c r="U352" s="96" t="s">
        <v>3041</v>
      </c>
      <c r="V352" s="97">
        <v>43203</v>
      </c>
      <c r="W352" s="96" t="s">
        <v>51</v>
      </c>
      <c r="X352" s="96">
        <v>0</v>
      </c>
      <c r="Y352" s="96" t="s">
        <v>67</v>
      </c>
      <c r="Z352" s="96" t="s">
        <v>67</v>
      </c>
      <c r="AA352" s="96" t="s">
        <v>2247</v>
      </c>
      <c r="AB352" s="96"/>
      <c r="AC352" s="90"/>
      <c r="AD352" s="96"/>
      <c r="AE352" s="96"/>
      <c r="AF352" s="96"/>
      <c r="AG352" s="96"/>
      <c r="AH352" s="98">
        <v>44185</v>
      </c>
      <c r="AI352" s="99" t="s">
        <v>39</v>
      </c>
      <c r="AJ352" s="100" t="e">
        <f>VLOOKUP(A352,'[1]Externe MAJ Nov'!$A:$H,8,0)</f>
        <v>#N/A</v>
      </c>
      <c r="AK352" s="96"/>
      <c r="AL352" s="96"/>
      <c r="AM352" s="96"/>
      <c r="AN352" s="7">
        <v>44185</v>
      </c>
    </row>
    <row r="353" spans="1:40" x14ac:dyDescent="0.25">
      <c r="A353" s="96" t="s">
        <v>3042</v>
      </c>
      <c r="B353" t="s">
        <v>4618</v>
      </c>
      <c r="C353" t="s">
        <v>4619</v>
      </c>
      <c r="D353" s="96"/>
      <c r="E353" s="96" t="s">
        <v>40</v>
      </c>
      <c r="F353" s="96" t="s">
        <v>2265</v>
      </c>
      <c r="G353" s="96" t="s">
        <v>2266</v>
      </c>
      <c r="H353" s="96" t="s">
        <v>2267</v>
      </c>
      <c r="I353" s="96" t="s">
        <v>2268</v>
      </c>
      <c r="J353" s="96">
        <v>0</v>
      </c>
      <c r="K353" s="96" t="s">
        <v>1946</v>
      </c>
      <c r="L353" s="96" t="s">
        <v>67</v>
      </c>
      <c r="M353" s="96">
        <v>2</v>
      </c>
      <c r="N353" s="96" t="s">
        <v>3043</v>
      </c>
      <c r="O353" s="96" t="s">
        <v>3044</v>
      </c>
      <c r="P353" s="96" t="s">
        <v>3045</v>
      </c>
      <c r="Q353" s="96" t="s">
        <v>2295</v>
      </c>
      <c r="R353" s="96" t="s">
        <v>3046</v>
      </c>
      <c r="S353" s="96" t="s">
        <v>67</v>
      </c>
      <c r="T353" s="96" t="s">
        <v>3047</v>
      </c>
      <c r="U353" s="96" t="s">
        <v>3048</v>
      </c>
      <c r="V353" s="97">
        <v>43206</v>
      </c>
      <c r="W353" s="96" t="s">
        <v>51</v>
      </c>
      <c r="X353" s="96">
        <v>0</v>
      </c>
      <c r="Y353" s="96" t="s">
        <v>67</v>
      </c>
      <c r="Z353" s="96" t="s">
        <v>67</v>
      </c>
      <c r="AA353" s="96" t="s">
        <v>2247</v>
      </c>
      <c r="AB353" s="96"/>
      <c r="AC353" s="102"/>
      <c r="AD353" s="96"/>
      <c r="AE353" s="96"/>
      <c r="AF353" s="96"/>
      <c r="AG353" s="96"/>
      <c r="AH353" s="98">
        <v>44185</v>
      </c>
      <c r="AI353" s="99" t="s">
        <v>39</v>
      </c>
      <c r="AJ353" s="100" t="e">
        <f>VLOOKUP(A353,'[1]Externe MAJ Nov'!$A:$H,8,0)</f>
        <v>#N/A</v>
      </c>
      <c r="AK353" s="96"/>
      <c r="AL353" s="96"/>
      <c r="AM353" s="96"/>
      <c r="AN353" s="7">
        <v>44185</v>
      </c>
    </row>
    <row r="354" spans="1:40" x14ac:dyDescent="0.25">
      <c r="A354" s="96" t="s">
        <v>3049</v>
      </c>
      <c r="B354" t="s">
        <v>4618</v>
      </c>
      <c r="C354" t="s">
        <v>4619</v>
      </c>
      <c r="D354" s="96"/>
      <c r="E354" s="96" t="s">
        <v>40</v>
      </c>
      <c r="F354" s="96" t="s">
        <v>2265</v>
      </c>
      <c r="G354" s="96" t="s">
        <v>2266</v>
      </c>
      <c r="H354" s="96" t="s">
        <v>2267</v>
      </c>
      <c r="I354" s="96" t="s">
        <v>2268</v>
      </c>
      <c r="J354" s="96">
        <v>0</v>
      </c>
      <c r="K354" s="96" t="s">
        <v>1946</v>
      </c>
      <c r="L354" s="96" t="s">
        <v>67</v>
      </c>
      <c r="M354" s="96">
        <v>5</v>
      </c>
      <c r="N354" s="96" t="s">
        <v>3050</v>
      </c>
      <c r="O354" s="96" t="s">
        <v>3051</v>
      </c>
      <c r="P354" s="96" t="s">
        <v>3052</v>
      </c>
      <c r="Q354" s="96" t="s">
        <v>2295</v>
      </c>
      <c r="R354" s="96" t="s">
        <v>3053</v>
      </c>
      <c r="S354" s="96" t="s">
        <v>67</v>
      </c>
      <c r="T354" s="96" t="s">
        <v>3054</v>
      </c>
      <c r="U354" s="96" t="s">
        <v>3055</v>
      </c>
      <c r="V354" s="97">
        <v>43214</v>
      </c>
      <c r="W354" s="96" t="s">
        <v>51</v>
      </c>
      <c r="X354" s="96">
        <v>0</v>
      </c>
      <c r="Y354" s="96" t="s">
        <v>67</v>
      </c>
      <c r="Z354" s="96" t="s">
        <v>67</v>
      </c>
      <c r="AA354" s="96" t="s">
        <v>2247</v>
      </c>
      <c r="AB354" s="96"/>
      <c r="AC354" s="102"/>
      <c r="AD354" s="96"/>
      <c r="AE354" s="96"/>
      <c r="AF354" s="96"/>
      <c r="AG354" s="96"/>
      <c r="AH354" s="98">
        <v>44185</v>
      </c>
      <c r="AI354" s="99" t="s">
        <v>39</v>
      </c>
      <c r="AJ354" s="100" t="e">
        <f>VLOOKUP(A354,'[1]Externe MAJ Nov'!$A:$H,8,0)</f>
        <v>#N/A</v>
      </c>
      <c r="AK354" s="96"/>
      <c r="AL354" s="96"/>
      <c r="AM354" s="96"/>
      <c r="AN354" s="7">
        <v>44185</v>
      </c>
    </row>
    <row r="355" spans="1:40" x14ac:dyDescent="0.25">
      <c r="A355" s="96" t="s">
        <v>3056</v>
      </c>
      <c r="B355" t="s">
        <v>4618</v>
      </c>
      <c r="C355" t="s">
        <v>4619</v>
      </c>
      <c r="D355" s="96"/>
      <c r="E355" s="96" t="s">
        <v>40</v>
      </c>
      <c r="F355" s="96" t="s">
        <v>2265</v>
      </c>
      <c r="G355" s="96" t="s">
        <v>2266</v>
      </c>
      <c r="H355" s="96" t="s">
        <v>2267</v>
      </c>
      <c r="I355" s="96" t="s">
        <v>2268</v>
      </c>
      <c r="J355" s="96">
        <v>0</v>
      </c>
      <c r="K355" s="96" t="s">
        <v>1946</v>
      </c>
      <c r="L355" s="96" t="s">
        <v>67</v>
      </c>
      <c r="M355" s="99">
        <v>7</v>
      </c>
      <c r="N355" s="96" t="s">
        <v>3057</v>
      </c>
      <c r="O355" s="96" t="s">
        <v>3058</v>
      </c>
      <c r="P355" s="96" t="s">
        <v>3059</v>
      </c>
      <c r="Q355" s="96" t="s">
        <v>2272</v>
      </c>
      <c r="R355" s="96" t="s">
        <v>3060</v>
      </c>
      <c r="S355" s="96" t="s">
        <v>67</v>
      </c>
      <c r="T355" s="96" t="s">
        <v>3061</v>
      </c>
      <c r="U355" s="96" t="s">
        <v>3062</v>
      </c>
      <c r="V355" s="97">
        <v>43161</v>
      </c>
      <c r="W355" s="96" t="s">
        <v>51</v>
      </c>
      <c r="X355" s="96">
        <v>0</v>
      </c>
      <c r="Y355" s="96" t="s">
        <v>67</v>
      </c>
      <c r="Z355" s="96" t="s">
        <v>67</v>
      </c>
      <c r="AA355" s="96" t="s">
        <v>2247</v>
      </c>
      <c r="AB355" s="96"/>
      <c r="AC355" s="90"/>
      <c r="AD355" s="96"/>
      <c r="AE355" s="96"/>
      <c r="AF355" s="96"/>
      <c r="AG355" s="96"/>
      <c r="AH355" s="98">
        <v>44185</v>
      </c>
      <c r="AI355" s="99" t="s">
        <v>39</v>
      </c>
      <c r="AJ355" s="100" t="e">
        <f>VLOOKUP(A355,'[1]Externe MAJ Nov'!$A:$H,8,0)</f>
        <v>#N/A</v>
      </c>
      <c r="AK355" s="96"/>
      <c r="AL355" s="96"/>
      <c r="AM355" s="96"/>
      <c r="AN355" s="7">
        <v>44185</v>
      </c>
    </row>
    <row r="356" spans="1:40" x14ac:dyDescent="0.25">
      <c r="A356" s="96" t="s">
        <v>3063</v>
      </c>
      <c r="B356" t="s">
        <v>4618</v>
      </c>
      <c r="C356" t="s">
        <v>4619</v>
      </c>
      <c r="D356" s="96"/>
      <c r="E356" s="96" t="s">
        <v>40</v>
      </c>
      <c r="F356" s="96" t="s">
        <v>2265</v>
      </c>
      <c r="G356" s="96" t="s">
        <v>2266</v>
      </c>
      <c r="H356" s="96" t="s">
        <v>2267</v>
      </c>
      <c r="I356" s="96" t="s">
        <v>2268</v>
      </c>
      <c r="J356" s="96">
        <v>0</v>
      </c>
      <c r="K356" s="96" t="s">
        <v>1946</v>
      </c>
      <c r="L356" s="96" t="s">
        <v>67</v>
      </c>
      <c r="M356" s="99">
        <v>7</v>
      </c>
      <c r="N356" s="96" t="s">
        <v>3064</v>
      </c>
      <c r="O356" s="96" t="s">
        <v>3065</v>
      </c>
      <c r="P356" s="96" t="s">
        <v>3066</v>
      </c>
      <c r="Q356" s="96" t="s">
        <v>2353</v>
      </c>
      <c r="R356" s="96" t="s">
        <v>3067</v>
      </c>
      <c r="S356" s="96" t="s">
        <v>67</v>
      </c>
      <c r="T356" s="96" t="s">
        <v>3068</v>
      </c>
      <c r="U356" s="96" t="s">
        <v>3069</v>
      </c>
      <c r="V356" s="97">
        <v>43222</v>
      </c>
      <c r="W356" s="96" t="s">
        <v>51</v>
      </c>
      <c r="X356" s="96">
        <v>0</v>
      </c>
      <c r="Y356" s="96" t="s">
        <v>67</v>
      </c>
      <c r="Z356" s="96" t="s">
        <v>67</v>
      </c>
      <c r="AA356" s="96" t="s">
        <v>2247</v>
      </c>
      <c r="AB356" s="96"/>
      <c r="AC356" s="102"/>
      <c r="AD356" s="96"/>
      <c r="AE356" s="96"/>
      <c r="AF356" s="96"/>
      <c r="AG356" s="96"/>
      <c r="AH356" s="98">
        <v>44185</v>
      </c>
      <c r="AI356" s="99" t="s">
        <v>39</v>
      </c>
      <c r="AJ356" s="100" t="e">
        <f>VLOOKUP(A356,'[1]Externe MAJ Nov'!$A:$H,8,0)</f>
        <v>#N/A</v>
      </c>
      <c r="AK356" s="96"/>
      <c r="AL356" s="96"/>
      <c r="AM356" s="96"/>
      <c r="AN356" s="7">
        <v>44185</v>
      </c>
    </row>
    <row r="357" spans="1:40" x14ac:dyDescent="0.25">
      <c r="A357" s="96" t="s">
        <v>3070</v>
      </c>
      <c r="B357" t="s">
        <v>4618</v>
      </c>
      <c r="C357" t="s">
        <v>4619</v>
      </c>
      <c r="D357" s="96"/>
      <c r="E357" s="96" t="s">
        <v>40</v>
      </c>
      <c r="F357" s="96" t="s">
        <v>2265</v>
      </c>
      <c r="G357" s="96" t="s">
        <v>2266</v>
      </c>
      <c r="H357" s="96" t="s">
        <v>2267</v>
      </c>
      <c r="I357" s="96" t="s">
        <v>2268</v>
      </c>
      <c r="J357" s="96">
        <v>0</v>
      </c>
      <c r="K357" s="96" t="s">
        <v>1946</v>
      </c>
      <c r="L357" s="96" t="s">
        <v>67</v>
      </c>
      <c r="M357" s="99">
        <v>7</v>
      </c>
      <c r="N357" s="96" t="s">
        <v>3071</v>
      </c>
      <c r="O357" s="96" t="s">
        <v>3072</v>
      </c>
      <c r="P357" s="96" t="s">
        <v>3073</v>
      </c>
      <c r="Q357" s="96" t="s">
        <v>2353</v>
      </c>
      <c r="R357" s="96" t="s">
        <v>3074</v>
      </c>
      <c r="S357" s="96" t="s">
        <v>67</v>
      </c>
      <c r="T357" s="96" t="s">
        <v>3075</v>
      </c>
      <c r="U357" s="96" t="s">
        <v>3076</v>
      </c>
      <c r="V357" s="97">
        <v>43175</v>
      </c>
      <c r="W357" s="96" t="s">
        <v>51</v>
      </c>
      <c r="X357" s="96">
        <v>0</v>
      </c>
      <c r="Y357" s="96" t="s">
        <v>67</v>
      </c>
      <c r="Z357" s="96" t="s">
        <v>67</v>
      </c>
      <c r="AA357" s="96" t="s">
        <v>2247</v>
      </c>
      <c r="AB357" s="96"/>
      <c r="AC357" s="102"/>
      <c r="AD357" s="96"/>
      <c r="AE357" s="96"/>
      <c r="AF357" s="96"/>
      <c r="AG357" s="96"/>
      <c r="AH357" s="98">
        <v>44185</v>
      </c>
      <c r="AI357" s="99" t="s">
        <v>39</v>
      </c>
      <c r="AJ357" s="100" t="e">
        <f>VLOOKUP(A357,'[1]Externe MAJ Nov'!$A:$H,8,0)</f>
        <v>#N/A</v>
      </c>
      <c r="AK357" s="96"/>
      <c r="AL357" s="96"/>
      <c r="AM357" s="96"/>
      <c r="AN357" s="7">
        <v>44185</v>
      </c>
    </row>
    <row r="358" spans="1:40" x14ac:dyDescent="0.25">
      <c r="A358" s="96" t="s">
        <v>3077</v>
      </c>
      <c r="B358" t="s">
        <v>4618</v>
      </c>
      <c r="C358" t="s">
        <v>4619</v>
      </c>
      <c r="D358" s="96"/>
      <c r="E358" s="96" t="s">
        <v>40</v>
      </c>
      <c r="F358" s="96" t="s">
        <v>2265</v>
      </c>
      <c r="G358" s="96" t="s">
        <v>2266</v>
      </c>
      <c r="H358" s="96" t="s">
        <v>2267</v>
      </c>
      <c r="I358" s="96" t="s">
        <v>2268</v>
      </c>
      <c r="J358" s="96">
        <v>0</v>
      </c>
      <c r="K358" s="96" t="s">
        <v>1946</v>
      </c>
      <c r="L358" s="96" t="s">
        <v>67</v>
      </c>
      <c r="M358" s="96">
        <v>5</v>
      </c>
      <c r="N358" s="96" t="s">
        <v>3078</v>
      </c>
      <c r="O358" s="96" t="s">
        <v>3079</v>
      </c>
      <c r="P358" s="96" t="s">
        <v>3080</v>
      </c>
      <c r="Q358" s="96" t="s">
        <v>2324</v>
      </c>
      <c r="R358" s="96" t="s">
        <v>3081</v>
      </c>
      <c r="S358" s="96" t="s">
        <v>67</v>
      </c>
      <c r="T358" s="96" t="s">
        <v>3082</v>
      </c>
      <c r="U358" s="96" t="s">
        <v>3083</v>
      </c>
      <c r="V358" s="97">
        <v>43229</v>
      </c>
      <c r="W358" s="96" t="s">
        <v>51</v>
      </c>
      <c r="X358" s="96">
        <v>0</v>
      </c>
      <c r="Y358" s="96" t="s">
        <v>67</v>
      </c>
      <c r="Z358" s="96" t="s">
        <v>67</v>
      </c>
      <c r="AA358" s="96" t="s">
        <v>2247</v>
      </c>
      <c r="AB358" s="96"/>
      <c r="AC358" s="90"/>
      <c r="AD358" s="96"/>
      <c r="AE358" s="96"/>
      <c r="AF358" s="96"/>
      <c r="AG358" s="96"/>
      <c r="AH358" s="98">
        <v>44185</v>
      </c>
      <c r="AI358" s="99" t="s">
        <v>39</v>
      </c>
      <c r="AJ358" s="100" t="e">
        <f>VLOOKUP(A358,'[1]Externe MAJ Nov'!$A:$H,8,0)</f>
        <v>#N/A</v>
      </c>
      <c r="AK358" s="96"/>
      <c r="AL358" s="96"/>
      <c r="AM358" s="96"/>
      <c r="AN358" s="7">
        <v>44185</v>
      </c>
    </row>
    <row r="359" spans="1:40" x14ac:dyDescent="0.25">
      <c r="A359" s="96" t="s">
        <v>3084</v>
      </c>
      <c r="B359" t="s">
        <v>4618</v>
      </c>
      <c r="C359" t="s">
        <v>4619</v>
      </c>
      <c r="D359" s="96"/>
      <c r="E359" s="96" t="s">
        <v>40</v>
      </c>
      <c r="F359" s="96" t="s">
        <v>2265</v>
      </c>
      <c r="G359" s="96" t="s">
        <v>2266</v>
      </c>
      <c r="H359" s="96" t="s">
        <v>2267</v>
      </c>
      <c r="I359" s="96" t="s">
        <v>2268</v>
      </c>
      <c r="J359" s="96">
        <v>0</v>
      </c>
      <c r="K359" s="96" t="s">
        <v>1946</v>
      </c>
      <c r="L359" s="96" t="s">
        <v>67</v>
      </c>
      <c r="M359" s="96">
        <v>5</v>
      </c>
      <c r="N359" s="96" t="s">
        <v>3085</v>
      </c>
      <c r="O359" s="96" t="s">
        <v>3086</v>
      </c>
      <c r="P359" s="96" t="s">
        <v>3087</v>
      </c>
      <c r="Q359" s="96" t="s">
        <v>2295</v>
      </c>
      <c r="R359" s="96" t="s">
        <v>3088</v>
      </c>
      <c r="S359" s="96" t="s">
        <v>67</v>
      </c>
      <c r="T359" s="96" t="s">
        <v>3089</v>
      </c>
      <c r="U359" s="96" t="s">
        <v>3090</v>
      </c>
      <c r="V359" s="97">
        <v>43307</v>
      </c>
      <c r="W359" s="96" t="s">
        <v>51</v>
      </c>
      <c r="X359" s="96">
        <v>0</v>
      </c>
      <c r="Y359" s="96" t="s">
        <v>67</v>
      </c>
      <c r="Z359" s="96" t="s">
        <v>67</v>
      </c>
      <c r="AA359" s="96" t="s">
        <v>2247</v>
      </c>
      <c r="AB359" s="96"/>
      <c r="AC359" s="102"/>
      <c r="AD359" s="96"/>
      <c r="AE359" s="96"/>
      <c r="AF359" s="96"/>
      <c r="AG359" s="96"/>
      <c r="AH359" s="98">
        <v>44185</v>
      </c>
      <c r="AI359" s="99" t="s">
        <v>39</v>
      </c>
      <c r="AJ359" s="100" t="e">
        <f>VLOOKUP(A359,'[1]Externe MAJ Nov'!$A:$H,8,0)</f>
        <v>#N/A</v>
      </c>
      <c r="AK359" s="96"/>
      <c r="AL359" s="96"/>
      <c r="AM359" s="96"/>
      <c r="AN359" s="7">
        <v>44185</v>
      </c>
    </row>
    <row r="360" spans="1:40" x14ac:dyDescent="0.25">
      <c r="A360" s="96" t="s">
        <v>3091</v>
      </c>
      <c r="B360" t="s">
        <v>4618</v>
      </c>
      <c r="C360" t="s">
        <v>4619</v>
      </c>
      <c r="D360" s="96"/>
      <c r="E360" s="96" t="s">
        <v>40</v>
      </c>
      <c r="F360" s="96" t="s">
        <v>2265</v>
      </c>
      <c r="G360" s="96" t="s">
        <v>2266</v>
      </c>
      <c r="H360" s="96" t="s">
        <v>2267</v>
      </c>
      <c r="I360" s="96" t="s">
        <v>2268</v>
      </c>
      <c r="J360" s="96">
        <v>0</v>
      </c>
      <c r="K360" s="96" t="s">
        <v>1946</v>
      </c>
      <c r="L360" s="96" t="s">
        <v>67</v>
      </c>
      <c r="M360" s="99">
        <v>7</v>
      </c>
      <c r="N360" s="96" t="s">
        <v>3092</v>
      </c>
      <c r="O360" s="96" t="s">
        <v>3093</v>
      </c>
      <c r="P360" s="96" t="s">
        <v>3094</v>
      </c>
      <c r="Q360" s="96" t="s">
        <v>2295</v>
      </c>
      <c r="R360" s="96" t="s">
        <v>3095</v>
      </c>
      <c r="S360" s="96" t="s">
        <v>67</v>
      </c>
      <c r="T360" s="96" t="s">
        <v>3096</v>
      </c>
      <c r="U360" s="96" t="s">
        <v>3097</v>
      </c>
      <c r="V360" s="97">
        <v>43299</v>
      </c>
      <c r="W360" s="96" t="s">
        <v>51</v>
      </c>
      <c r="X360" s="96">
        <v>0</v>
      </c>
      <c r="Y360" s="96" t="s">
        <v>67</v>
      </c>
      <c r="Z360" s="96" t="s">
        <v>67</v>
      </c>
      <c r="AA360" s="96" t="s">
        <v>2247</v>
      </c>
      <c r="AB360" s="96"/>
      <c r="AC360" s="102"/>
      <c r="AD360" s="96"/>
      <c r="AE360" s="96"/>
      <c r="AF360" s="96"/>
      <c r="AG360" s="96"/>
      <c r="AH360" s="98">
        <v>44185</v>
      </c>
      <c r="AI360" s="99" t="s">
        <v>39</v>
      </c>
      <c r="AJ360" s="100" t="e">
        <f>VLOOKUP(A360,'[1]Externe MAJ Nov'!$A:$H,8,0)</f>
        <v>#N/A</v>
      </c>
      <c r="AK360" s="96"/>
      <c r="AL360" s="96"/>
      <c r="AM360" s="96"/>
      <c r="AN360" s="7">
        <v>44185</v>
      </c>
    </row>
    <row r="361" spans="1:40" x14ac:dyDescent="0.25">
      <c r="A361" s="96" t="s">
        <v>3098</v>
      </c>
      <c r="B361" t="s">
        <v>4618</v>
      </c>
      <c r="C361" t="s">
        <v>4619</v>
      </c>
      <c r="D361" s="96"/>
      <c r="E361" s="96" t="s">
        <v>40</v>
      </c>
      <c r="F361" s="96" t="s">
        <v>2265</v>
      </c>
      <c r="G361" s="96" t="s">
        <v>2266</v>
      </c>
      <c r="H361" s="96" t="s">
        <v>2267</v>
      </c>
      <c r="I361" s="96" t="s">
        <v>2268</v>
      </c>
      <c r="J361" s="96">
        <v>0</v>
      </c>
      <c r="K361" s="96" t="s">
        <v>1946</v>
      </c>
      <c r="L361" s="96" t="s">
        <v>67</v>
      </c>
      <c r="M361" s="96">
        <v>6</v>
      </c>
      <c r="N361" s="96" t="s">
        <v>3099</v>
      </c>
      <c r="O361" s="96" t="s">
        <v>3100</v>
      </c>
      <c r="P361" s="96" t="s">
        <v>3101</v>
      </c>
      <c r="Q361" s="96" t="s">
        <v>2353</v>
      </c>
      <c r="R361" s="96" t="s">
        <v>3102</v>
      </c>
      <c r="S361" s="96" t="s">
        <v>67</v>
      </c>
      <c r="T361" s="96" t="s">
        <v>3103</v>
      </c>
      <c r="U361" s="96" t="s">
        <v>3104</v>
      </c>
      <c r="V361" s="97">
        <v>43307</v>
      </c>
      <c r="W361" s="96" t="s">
        <v>51</v>
      </c>
      <c r="X361" s="96">
        <v>0</v>
      </c>
      <c r="Y361" s="96" t="s">
        <v>67</v>
      </c>
      <c r="Z361" s="96" t="s">
        <v>67</v>
      </c>
      <c r="AA361" s="96" t="s">
        <v>2247</v>
      </c>
      <c r="AB361" s="96"/>
      <c r="AC361" s="90"/>
      <c r="AD361" s="96"/>
      <c r="AE361" s="96"/>
      <c r="AF361" s="96"/>
      <c r="AG361" s="96"/>
      <c r="AH361" s="98">
        <v>44185</v>
      </c>
      <c r="AI361" s="99" t="s">
        <v>39</v>
      </c>
      <c r="AJ361" s="100" t="e">
        <f>VLOOKUP(A361,'[1]Externe MAJ Nov'!$A:$H,8,0)</f>
        <v>#N/A</v>
      </c>
      <c r="AK361" s="96"/>
      <c r="AL361" s="96"/>
      <c r="AM361" s="96"/>
      <c r="AN361" s="7">
        <v>44185</v>
      </c>
    </row>
    <row r="362" spans="1:40" x14ac:dyDescent="0.25">
      <c r="A362" s="96" t="s">
        <v>3105</v>
      </c>
      <c r="B362" t="s">
        <v>4618</v>
      </c>
      <c r="C362" t="s">
        <v>4619</v>
      </c>
      <c r="D362" s="96"/>
      <c r="E362" s="96" t="s">
        <v>40</v>
      </c>
      <c r="F362" s="96" t="s">
        <v>2265</v>
      </c>
      <c r="G362" s="96" t="s">
        <v>2266</v>
      </c>
      <c r="H362" s="96" t="s">
        <v>2267</v>
      </c>
      <c r="I362" s="96" t="s">
        <v>2268</v>
      </c>
      <c r="J362" s="96">
        <v>0</v>
      </c>
      <c r="K362" s="96" t="s">
        <v>1946</v>
      </c>
      <c r="L362" s="96" t="s">
        <v>67</v>
      </c>
      <c r="M362" s="96">
        <v>6</v>
      </c>
      <c r="N362" s="96" t="s">
        <v>3106</v>
      </c>
      <c r="O362" s="96" t="s">
        <v>3107</v>
      </c>
      <c r="P362" s="96" t="s">
        <v>3108</v>
      </c>
      <c r="Q362" s="96" t="s">
        <v>2353</v>
      </c>
      <c r="R362" s="96" t="s">
        <v>3109</v>
      </c>
      <c r="S362" s="96" t="s">
        <v>67</v>
      </c>
      <c r="T362" s="96" t="s">
        <v>3110</v>
      </c>
      <c r="U362" s="96" t="s">
        <v>3111</v>
      </c>
      <c r="V362" s="97">
        <v>43307</v>
      </c>
      <c r="W362" s="96" t="s">
        <v>51</v>
      </c>
      <c r="X362" s="96">
        <v>0</v>
      </c>
      <c r="Y362" s="96" t="s">
        <v>67</v>
      </c>
      <c r="Z362" s="96" t="s">
        <v>67</v>
      </c>
      <c r="AA362" s="96" t="s">
        <v>2247</v>
      </c>
      <c r="AB362" s="96"/>
      <c r="AC362" s="102"/>
      <c r="AD362" s="96"/>
      <c r="AE362" s="96"/>
      <c r="AF362" s="96"/>
      <c r="AG362" s="96"/>
      <c r="AH362" s="98">
        <v>44185</v>
      </c>
      <c r="AI362" s="99" t="s">
        <v>39</v>
      </c>
      <c r="AJ362" s="100" t="e">
        <f>VLOOKUP(A362,'[1]Externe MAJ Nov'!$A:$H,8,0)</f>
        <v>#N/A</v>
      </c>
      <c r="AK362" s="96"/>
      <c r="AL362" s="96"/>
      <c r="AM362" s="96"/>
      <c r="AN362" s="7">
        <v>44185</v>
      </c>
    </row>
    <row r="363" spans="1:40" x14ac:dyDescent="0.25">
      <c r="A363" s="96" t="s">
        <v>3112</v>
      </c>
      <c r="B363" t="s">
        <v>4618</v>
      </c>
      <c r="C363" t="s">
        <v>4619</v>
      </c>
      <c r="D363" s="96"/>
      <c r="E363" s="96" t="s">
        <v>40</v>
      </c>
      <c r="F363" s="96" t="s">
        <v>2265</v>
      </c>
      <c r="G363" s="96" t="s">
        <v>2266</v>
      </c>
      <c r="H363" s="96" t="s">
        <v>2267</v>
      </c>
      <c r="I363" s="96" t="s">
        <v>2268</v>
      </c>
      <c r="J363" s="96">
        <v>0</v>
      </c>
      <c r="K363" s="96" t="s">
        <v>1946</v>
      </c>
      <c r="L363" s="96" t="s">
        <v>67</v>
      </c>
      <c r="M363" s="96">
        <v>5</v>
      </c>
      <c r="N363" s="96" t="s">
        <v>3113</v>
      </c>
      <c r="O363" s="96" t="s">
        <v>3114</v>
      </c>
      <c r="P363" s="96" t="s">
        <v>3115</v>
      </c>
      <c r="Q363" s="96" t="s">
        <v>2353</v>
      </c>
      <c r="R363" s="96" t="s">
        <v>3116</v>
      </c>
      <c r="S363" s="96" t="s">
        <v>67</v>
      </c>
      <c r="T363" s="96" t="s">
        <v>3117</v>
      </c>
      <c r="U363" s="96" t="s">
        <v>3118</v>
      </c>
      <c r="V363" s="97">
        <v>43307</v>
      </c>
      <c r="W363" s="96" t="s">
        <v>51</v>
      </c>
      <c r="X363" s="96">
        <v>0</v>
      </c>
      <c r="Y363" s="96" t="s">
        <v>67</v>
      </c>
      <c r="Z363" s="96" t="s">
        <v>67</v>
      </c>
      <c r="AA363" s="96" t="s">
        <v>2247</v>
      </c>
      <c r="AB363" s="96"/>
      <c r="AC363" s="102"/>
      <c r="AD363" s="96"/>
      <c r="AE363" s="96"/>
      <c r="AF363" s="96"/>
      <c r="AG363" s="96"/>
      <c r="AH363" s="98">
        <v>44185</v>
      </c>
      <c r="AI363" s="99" t="s">
        <v>39</v>
      </c>
      <c r="AJ363" s="100" t="e">
        <f>VLOOKUP(A363,'[1]Externe MAJ Nov'!$A:$H,8,0)</f>
        <v>#N/A</v>
      </c>
      <c r="AK363" s="96"/>
      <c r="AL363" s="96"/>
      <c r="AM363" s="96"/>
      <c r="AN363" s="7">
        <v>44185</v>
      </c>
    </row>
    <row r="364" spans="1:40" x14ac:dyDescent="0.25">
      <c r="A364" s="96" t="s">
        <v>3119</v>
      </c>
      <c r="B364" t="s">
        <v>4618</v>
      </c>
      <c r="C364" t="s">
        <v>4619</v>
      </c>
      <c r="D364" s="96"/>
      <c r="E364" s="96" t="s">
        <v>40</v>
      </c>
      <c r="F364" s="96" t="s">
        <v>2265</v>
      </c>
      <c r="G364" s="96" t="s">
        <v>2266</v>
      </c>
      <c r="H364" s="96" t="s">
        <v>2267</v>
      </c>
      <c r="I364" s="96" t="s">
        <v>2268</v>
      </c>
      <c r="J364" s="96">
        <v>0</v>
      </c>
      <c r="K364" s="96" t="s">
        <v>1946</v>
      </c>
      <c r="L364" s="96" t="s">
        <v>67</v>
      </c>
      <c r="M364" s="96">
        <v>5</v>
      </c>
      <c r="N364" s="96" t="s">
        <v>3120</v>
      </c>
      <c r="O364" s="96" t="s">
        <v>3121</v>
      </c>
      <c r="P364" s="96" t="s">
        <v>3122</v>
      </c>
      <c r="Q364" s="96" t="s">
        <v>2295</v>
      </c>
      <c r="R364" s="96" t="s">
        <v>3123</v>
      </c>
      <c r="S364" s="96" t="s">
        <v>67</v>
      </c>
      <c r="T364" s="96" t="s">
        <v>3124</v>
      </c>
      <c r="U364" s="96" t="s">
        <v>3125</v>
      </c>
      <c r="V364" s="97">
        <v>43308</v>
      </c>
      <c r="W364" s="96" t="s">
        <v>51</v>
      </c>
      <c r="X364" s="96">
        <v>0</v>
      </c>
      <c r="Y364" s="96" t="s">
        <v>67</v>
      </c>
      <c r="Z364" s="96" t="s">
        <v>67</v>
      </c>
      <c r="AA364" s="96" t="s">
        <v>2247</v>
      </c>
      <c r="AB364" s="96"/>
      <c r="AC364" s="90"/>
      <c r="AD364" s="96"/>
      <c r="AE364" s="96"/>
      <c r="AF364" s="96"/>
      <c r="AG364" s="96"/>
      <c r="AH364" s="98">
        <v>44185</v>
      </c>
      <c r="AI364" s="99" t="s">
        <v>39</v>
      </c>
      <c r="AJ364" s="100" t="e">
        <f>VLOOKUP(A364,'[1]Externe MAJ Nov'!$A:$H,8,0)</f>
        <v>#N/A</v>
      </c>
      <c r="AK364" s="96"/>
      <c r="AL364" s="96"/>
      <c r="AM364" s="96"/>
      <c r="AN364" s="7">
        <v>44185</v>
      </c>
    </row>
    <row r="365" spans="1:40" x14ac:dyDescent="0.25">
      <c r="A365" s="96" t="s">
        <v>3126</v>
      </c>
      <c r="B365" t="s">
        <v>4618</v>
      </c>
      <c r="C365" t="s">
        <v>4619</v>
      </c>
      <c r="D365" s="96"/>
      <c r="E365" s="96" t="s">
        <v>40</v>
      </c>
      <c r="F365" s="96" t="s">
        <v>2265</v>
      </c>
      <c r="G365" s="96" t="s">
        <v>2266</v>
      </c>
      <c r="H365" s="96" t="s">
        <v>2267</v>
      </c>
      <c r="I365" s="96" t="s">
        <v>2268</v>
      </c>
      <c r="J365" s="96">
        <v>0</v>
      </c>
      <c r="K365" s="96" t="s">
        <v>1946</v>
      </c>
      <c r="L365" s="96" t="s">
        <v>67</v>
      </c>
      <c r="M365" s="96">
        <v>5</v>
      </c>
      <c r="N365" s="96" t="s">
        <v>3127</v>
      </c>
      <c r="O365" s="96" t="s">
        <v>3128</v>
      </c>
      <c r="P365" s="96" t="s">
        <v>3129</v>
      </c>
      <c r="Q365" s="96" t="s">
        <v>2353</v>
      </c>
      <c r="R365" s="96" t="s">
        <v>3130</v>
      </c>
      <c r="S365" s="96" t="s">
        <v>67</v>
      </c>
      <c r="T365" s="96" t="s">
        <v>3131</v>
      </c>
      <c r="U365" s="96" t="s">
        <v>3132</v>
      </c>
      <c r="V365" s="97">
        <v>43333</v>
      </c>
      <c r="W365" s="96" t="s">
        <v>51</v>
      </c>
      <c r="X365" s="96">
        <v>0</v>
      </c>
      <c r="Y365" s="96" t="s">
        <v>67</v>
      </c>
      <c r="Z365" s="96" t="s">
        <v>67</v>
      </c>
      <c r="AA365" s="96" t="s">
        <v>2247</v>
      </c>
      <c r="AB365" s="96"/>
      <c r="AC365" s="102"/>
      <c r="AD365" s="96"/>
      <c r="AE365" s="96"/>
      <c r="AF365" s="96"/>
      <c r="AG365" s="96"/>
      <c r="AH365" s="98">
        <v>44185</v>
      </c>
      <c r="AI365" s="99" t="s">
        <v>39</v>
      </c>
      <c r="AJ365" s="100" t="e">
        <f>VLOOKUP(A365,'[1]Externe MAJ Nov'!$A:$H,8,0)</f>
        <v>#N/A</v>
      </c>
      <c r="AK365" s="96"/>
      <c r="AL365" s="96"/>
      <c r="AM365" s="96"/>
      <c r="AN365" s="7">
        <v>44185</v>
      </c>
    </row>
    <row r="366" spans="1:40" x14ac:dyDescent="0.25">
      <c r="A366" s="96" t="s">
        <v>3133</v>
      </c>
      <c r="B366" t="s">
        <v>4618</v>
      </c>
      <c r="C366" t="s">
        <v>4619</v>
      </c>
      <c r="D366" s="96"/>
      <c r="E366" s="96" t="s">
        <v>40</v>
      </c>
      <c r="F366" s="96" t="s">
        <v>2265</v>
      </c>
      <c r="G366" s="96" t="s">
        <v>2266</v>
      </c>
      <c r="H366" s="96" t="s">
        <v>2267</v>
      </c>
      <c r="I366" s="96" t="s">
        <v>2268</v>
      </c>
      <c r="J366" s="96">
        <v>0</v>
      </c>
      <c r="K366" s="96" t="s">
        <v>1946</v>
      </c>
      <c r="L366" s="96" t="s">
        <v>67</v>
      </c>
      <c r="M366" s="99">
        <v>7</v>
      </c>
      <c r="N366" s="96" t="s">
        <v>3134</v>
      </c>
      <c r="O366" s="96" t="s">
        <v>3135</v>
      </c>
      <c r="P366" s="96" t="s">
        <v>3136</v>
      </c>
      <c r="Q366" s="96" t="s">
        <v>2353</v>
      </c>
      <c r="R366" s="96" t="s">
        <v>3137</v>
      </c>
      <c r="S366" s="96" t="s">
        <v>67</v>
      </c>
      <c r="T366" s="96" t="s">
        <v>3138</v>
      </c>
      <c r="U366" s="96" t="s">
        <v>3139</v>
      </c>
      <c r="V366" s="97">
        <v>43191</v>
      </c>
      <c r="W366" s="96" t="s">
        <v>51</v>
      </c>
      <c r="X366" s="96">
        <v>0</v>
      </c>
      <c r="Y366" s="96" t="s">
        <v>67</v>
      </c>
      <c r="Z366" s="96" t="s">
        <v>67</v>
      </c>
      <c r="AA366" s="96" t="s">
        <v>2247</v>
      </c>
      <c r="AB366" s="96"/>
      <c r="AC366" s="102"/>
      <c r="AD366" s="96"/>
      <c r="AE366" s="96"/>
      <c r="AF366" s="96"/>
      <c r="AG366" s="96"/>
      <c r="AH366" s="98">
        <v>44185</v>
      </c>
      <c r="AI366" s="99" t="s">
        <v>39</v>
      </c>
      <c r="AJ366" s="100" t="e">
        <f>VLOOKUP(A366,'[1]Externe MAJ Nov'!$A:$H,8,0)</f>
        <v>#N/A</v>
      </c>
      <c r="AK366" s="96"/>
      <c r="AL366" s="96"/>
      <c r="AM366" s="96"/>
      <c r="AN366" s="7">
        <v>44185</v>
      </c>
    </row>
    <row r="367" spans="1:40" x14ac:dyDescent="0.25">
      <c r="A367" s="96" t="s">
        <v>3140</v>
      </c>
      <c r="B367" t="s">
        <v>4618</v>
      </c>
      <c r="C367" t="s">
        <v>4619</v>
      </c>
      <c r="D367" s="96"/>
      <c r="E367" s="96" t="s">
        <v>40</v>
      </c>
      <c r="F367" s="96" t="s">
        <v>2265</v>
      </c>
      <c r="G367" s="96" t="s">
        <v>2266</v>
      </c>
      <c r="H367" s="96" t="s">
        <v>2267</v>
      </c>
      <c r="I367" s="96" t="s">
        <v>2268</v>
      </c>
      <c r="J367" s="96">
        <v>0</v>
      </c>
      <c r="K367" s="96" t="s">
        <v>1946</v>
      </c>
      <c r="L367" s="96" t="s">
        <v>67</v>
      </c>
      <c r="M367" s="99">
        <v>7</v>
      </c>
      <c r="N367" s="96" t="s">
        <v>3141</v>
      </c>
      <c r="O367" s="96" t="s">
        <v>3142</v>
      </c>
      <c r="P367" s="96" t="s">
        <v>3143</v>
      </c>
      <c r="Q367" s="96" t="s">
        <v>2295</v>
      </c>
      <c r="R367" s="96" t="s">
        <v>3144</v>
      </c>
      <c r="S367" s="96" t="s">
        <v>67</v>
      </c>
      <c r="T367" s="96" t="s">
        <v>3145</v>
      </c>
      <c r="U367" s="96" t="s">
        <v>3146</v>
      </c>
      <c r="V367" s="97">
        <v>43191</v>
      </c>
      <c r="W367" s="96" t="s">
        <v>51</v>
      </c>
      <c r="X367" s="96">
        <v>0</v>
      </c>
      <c r="Y367" s="96" t="s">
        <v>67</v>
      </c>
      <c r="Z367" s="96" t="s">
        <v>67</v>
      </c>
      <c r="AA367" s="96" t="s">
        <v>2247</v>
      </c>
      <c r="AB367" s="96"/>
      <c r="AC367" s="90"/>
      <c r="AD367" s="96"/>
      <c r="AE367" s="96"/>
      <c r="AF367" s="96"/>
      <c r="AG367" s="96"/>
      <c r="AH367" s="98">
        <v>44185</v>
      </c>
      <c r="AI367" s="99" t="s">
        <v>39</v>
      </c>
      <c r="AJ367" s="100" t="e">
        <f>VLOOKUP(A367,'[1]Externe MAJ Nov'!$A:$H,8,0)</f>
        <v>#N/A</v>
      </c>
      <c r="AK367" s="96"/>
      <c r="AL367" s="96"/>
      <c r="AM367" s="96"/>
      <c r="AN367" s="7">
        <v>44185</v>
      </c>
    </row>
    <row r="368" spans="1:40" x14ac:dyDescent="0.25">
      <c r="A368" s="96" t="s">
        <v>3147</v>
      </c>
      <c r="B368" t="s">
        <v>4618</v>
      </c>
      <c r="C368" t="s">
        <v>4619</v>
      </c>
      <c r="D368" s="96"/>
      <c r="E368" s="96" t="s">
        <v>40</v>
      </c>
      <c r="F368" s="96" t="s">
        <v>2265</v>
      </c>
      <c r="G368" s="96" t="s">
        <v>2266</v>
      </c>
      <c r="H368" s="96" t="s">
        <v>2267</v>
      </c>
      <c r="I368" s="96" t="s">
        <v>2268</v>
      </c>
      <c r="J368" s="96">
        <v>0</v>
      </c>
      <c r="K368" s="96" t="s">
        <v>1946</v>
      </c>
      <c r="L368" s="96" t="s">
        <v>67</v>
      </c>
      <c r="M368" s="99">
        <v>7</v>
      </c>
      <c r="N368" s="96" t="s">
        <v>3148</v>
      </c>
      <c r="O368" s="96" t="s">
        <v>3149</v>
      </c>
      <c r="P368" s="96" t="s">
        <v>3150</v>
      </c>
      <c r="Q368" s="96" t="s">
        <v>2272</v>
      </c>
      <c r="R368" s="96" t="s">
        <v>3151</v>
      </c>
      <c r="S368" s="96" t="s">
        <v>67</v>
      </c>
      <c r="T368" s="96" t="s">
        <v>3152</v>
      </c>
      <c r="U368" s="96" t="s">
        <v>3153</v>
      </c>
      <c r="V368" s="97">
        <v>43339</v>
      </c>
      <c r="W368" s="96" t="s">
        <v>51</v>
      </c>
      <c r="X368" s="96">
        <v>0</v>
      </c>
      <c r="Y368" s="96" t="s">
        <v>67</v>
      </c>
      <c r="Z368" s="96" t="s">
        <v>67</v>
      </c>
      <c r="AA368" s="96" t="s">
        <v>2247</v>
      </c>
      <c r="AB368" s="96"/>
      <c r="AC368" s="102"/>
      <c r="AD368" s="96"/>
      <c r="AE368" s="96"/>
      <c r="AF368" s="96"/>
      <c r="AG368" s="96"/>
      <c r="AH368" s="98">
        <v>44185</v>
      </c>
      <c r="AI368" s="99" t="s">
        <v>39</v>
      </c>
      <c r="AJ368" s="100" t="e">
        <f>VLOOKUP(A368,'[1]Externe MAJ Nov'!$A:$H,8,0)</f>
        <v>#N/A</v>
      </c>
      <c r="AK368" s="96"/>
      <c r="AL368" s="96"/>
      <c r="AM368" s="96"/>
      <c r="AN368" s="7">
        <v>44185</v>
      </c>
    </row>
    <row r="369" spans="1:40" x14ac:dyDescent="0.25">
      <c r="A369" s="96" t="s">
        <v>3154</v>
      </c>
      <c r="B369" t="s">
        <v>4618</v>
      </c>
      <c r="C369" t="s">
        <v>4619</v>
      </c>
      <c r="D369" s="96"/>
      <c r="E369" s="96" t="s">
        <v>40</v>
      </c>
      <c r="F369" s="96" t="s">
        <v>2265</v>
      </c>
      <c r="G369" s="96" t="s">
        <v>2266</v>
      </c>
      <c r="H369" s="96" t="s">
        <v>2267</v>
      </c>
      <c r="I369" s="96" t="s">
        <v>2268</v>
      </c>
      <c r="J369" s="96">
        <v>0</v>
      </c>
      <c r="K369" s="96" t="s">
        <v>1946</v>
      </c>
      <c r="L369" s="96" t="s">
        <v>67</v>
      </c>
      <c r="M369" s="99">
        <v>7</v>
      </c>
      <c r="N369" s="96" t="s">
        <v>3155</v>
      </c>
      <c r="O369" s="96" t="s">
        <v>3156</v>
      </c>
      <c r="P369" s="96" t="s">
        <v>3157</v>
      </c>
      <c r="Q369" s="96" t="s">
        <v>2353</v>
      </c>
      <c r="R369" s="96" t="s">
        <v>3158</v>
      </c>
      <c r="S369" s="96" t="s">
        <v>67</v>
      </c>
      <c r="T369" s="96" t="s">
        <v>3159</v>
      </c>
      <c r="U369" s="96" t="s">
        <v>3160</v>
      </c>
      <c r="V369" s="97">
        <v>43191</v>
      </c>
      <c r="W369" s="96" t="s">
        <v>51</v>
      </c>
      <c r="X369" s="96">
        <v>0</v>
      </c>
      <c r="Y369" s="96" t="s">
        <v>67</v>
      </c>
      <c r="Z369" s="96" t="s">
        <v>67</v>
      </c>
      <c r="AA369" s="96" t="s">
        <v>2247</v>
      </c>
      <c r="AB369" s="96"/>
      <c r="AC369" s="102"/>
      <c r="AD369" s="96"/>
      <c r="AE369" s="96"/>
      <c r="AF369" s="96"/>
      <c r="AG369" s="96"/>
      <c r="AH369" s="98">
        <v>44185</v>
      </c>
      <c r="AI369" s="99" t="s">
        <v>39</v>
      </c>
      <c r="AJ369" s="100" t="e">
        <f>VLOOKUP(A369,'[1]Externe MAJ Nov'!$A:$H,8,0)</f>
        <v>#N/A</v>
      </c>
      <c r="AK369" s="96"/>
      <c r="AL369" s="96"/>
      <c r="AM369" s="96"/>
      <c r="AN369" s="7">
        <v>44185</v>
      </c>
    </row>
    <row r="370" spans="1:40" x14ac:dyDescent="0.25">
      <c r="A370" s="96" t="s">
        <v>3161</v>
      </c>
      <c r="B370" t="s">
        <v>4618</v>
      </c>
      <c r="C370" t="s">
        <v>4619</v>
      </c>
      <c r="D370" s="96"/>
      <c r="E370" s="96" t="s">
        <v>40</v>
      </c>
      <c r="F370" s="96" t="s">
        <v>2265</v>
      </c>
      <c r="G370" s="96" t="s">
        <v>2266</v>
      </c>
      <c r="H370" s="96" t="s">
        <v>2267</v>
      </c>
      <c r="I370" s="96" t="s">
        <v>2268</v>
      </c>
      <c r="J370" s="96">
        <v>0</v>
      </c>
      <c r="K370" s="96" t="s">
        <v>1946</v>
      </c>
      <c r="L370" s="96" t="s">
        <v>67</v>
      </c>
      <c r="M370" s="96">
        <v>5</v>
      </c>
      <c r="N370" s="96" t="s">
        <v>3162</v>
      </c>
      <c r="O370" s="96" t="s">
        <v>3163</v>
      </c>
      <c r="P370" s="96" t="s">
        <v>3164</v>
      </c>
      <c r="Q370" s="96" t="s">
        <v>2353</v>
      </c>
      <c r="R370" s="96" t="s">
        <v>3165</v>
      </c>
      <c r="S370" s="96" t="s">
        <v>67</v>
      </c>
      <c r="T370" s="96" t="s">
        <v>3166</v>
      </c>
      <c r="U370" s="96" t="s">
        <v>3167</v>
      </c>
      <c r="V370" s="97">
        <v>43230</v>
      </c>
      <c r="W370" s="96" t="s">
        <v>51</v>
      </c>
      <c r="X370" s="96">
        <v>0</v>
      </c>
      <c r="Y370" s="96" t="s">
        <v>67</v>
      </c>
      <c r="Z370" s="96" t="s">
        <v>67</v>
      </c>
      <c r="AA370" s="96" t="s">
        <v>2247</v>
      </c>
      <c r="AB370" s="96"/>
      <c r="AC370" s="90"/>
      <c r="AD370" s="96"/>
      <c r="AE370" s="96"/>
      <c r="AF370" s="96"/>
      <c r="AG370" s="96"/>
      <c r="AH370" s="98">
        <v>44185</v>
      </c>
      <c r="AI370" s="99" t="s">
        <v>39</v>
      </c>
      <c r="AJ370" s="100" t="e">
        <f>VLOOKUP(A370,'[1]Externe MAJ Nov'!$A:$H,8,0)</f>
        <v>#N/A</v>
      </c>
      <c r="AK370" s="96"/>
      <c r="AL370" s="96"/>
      <c r="AM370" s="96"/>
      <c r="AN370" s="7">
        <v>44185</v>
      </c>
    </row>
    <row r="371" spans="1:40" x14ac:dyDescent="0.25">
      <c r="A371" s="96" t="s">
        <v>3168</v>
      </c>
      <c r="B371" t="s">
        <v>4618</v>
      </c>
      <c r="C371" t="s">
        <v>4619</v>
      </c>
      <c r="D371" s="96"/>
      <c r="E371" s="96" t="s">
        <v>40</v>
      </c>
      <c r="F371" s="96" t="s">
        <v>2265</v>
      </c>
      <c r="G371" s="96" t="s">
        <v>2266</v>
      </c>
      <c r="H371" s="96" t="s">
        <v>2267</v>
      </c>
      <c r="I371" s="96" t="s">
        <v>2268</v>
      </c>
      <c r="J371" s="96">
        <v>0</v>
      </c>
      <c r="K371" s="96" t="s">
        <v>1946</v>
      </c>
      <c r="L371" s="96" t="s">
        <v>67</v>
      </c>
      <c r="M371" s="96">
        <v>5</v>
      </c>
      <c r="N371" s="96" t="s">
        <v>3169</v>
      </c>
      <c r="O371" s="96" t="s">
        <v>3170</v>
      </c>
      <c r="P371" s="96" t="s">
        <v>2171</v>
      </c>
      <c r="Q371" s="96" t="s">
        <v>3171</v>
      </c>
      <c r="R371" s="96" t="s">
        <v>3172</v>
      </c>
      <c r="S371" s="96" t="s">
        <v>67</v>
      </c>
      <c r="T371" s="96" t="s">
        <v>2172</v>
      </c>
      <c r="U371" s="96" t="s">
        <v>2173</v>
      </c>
      <c r="V371" s="97">
        <v>43599</v>
      </c>
      <c r="W371" s="96" t="s">
        <v>51</v>
      </c>
      <c r="X371" s="96">
        <v>0</v>
      </c>
      <c r="Y371" s="96" t="s">
        <v>67</v>
      </c>
      <c r="Z371" s="96" t="s">
        <v>67</v>
      </c>
      <c r="AA371" s="96" t="s">
        <v>2247</v>
      </c>
      <c r="AB371" s="96"/>
      <c r="AC371" s="102"/>
      <c r="AD371" s="96"/>
      <c r="AE371" s="96"/>
      <c r="AF371" s="96"/>
      <c r="AG371" s="96"/>
      <c r="AH371" s="98">
        <v>44185</v>
      </c>
      <c r="AI371" s="99" t="s">
        <v>39</v>
      </c>
      <c r="AJ371" s="100" t="e">
        <f>VLOOKUP(A371,'[1]Externe MAJ Nov'!$A:$H,8,0)</f>
        <v>#N/A</v>
      </c>
      <c r="AK371" s="96"/>
      <c r="AL371" s="96"/>
      <c r="AM371" s="96"/>
      <c r="AN371" s="7">
        <v>44185</v>
      </c>
    </row>
    <row r="372" spans="1:40" x14ac:dyDescent="0.25">
      <c r="A372" s="96" t="s">
        <v>3173</v>
      </c>
      <c r="B372" t="s">
        <v>4618</v>
      </c>
      <c r="C372" t="s">
        <v>4619</v>
      </c>
      <c r="D372" s="96"/>
      <c r="E372" s="96" t="s">
        <v>40</v>
      </c>
      <c r="F372" s="96" t="s">
        <v>2265</v>
      </c>
      <c r="G372" s="96" t="s">
        <v>2266</v>
      </c>
      <c r="H372" s="96" t="s">
        <v>2267</v>
      </c>
      <c r="I372" s="96" t="s">
        <v>2268</v>
      </c>
      <c r="J372" s="96">
        <v>0</v>
      </c>
      <c r="K372" s="96" t="s">
        <v>1946</v>
      </c>
      <c r="L372" s="96" t="s">
        <v>67</v>
      </c>
      <c r="M372" s="96">
        <v>5</v>
      </c>
      <c r="N372" s="96" t="s">
        <v>3174</v>
      </c>
      <c r="O372" s="96" t="s">
        <v>3175</v>
      </c>
      <c r="P372" s="96" t="s">
        <v>2158</v>
      </c>
      <c r="Q372" s="96" t="s">
        <v>3171</v>
      </c>
      <c r="R372" s="96" t="s">
        <v>3176</v>
      </c>
      <c r="S372" s="96" t="s">
        <v>67</v>
      </c>
      <c r="T372" s="96" t="s">
        <v>2159</v>
      </c>
      <c r="U372" s="96" t="s">
        <v>2160</v>
      </c>
      <c r="V372" s="97">
        <v>43599</v>
      </c>
      <c r="W372" s="96" t="s">
        <v>51</v>
      </c>
      <c r="X372" s="96">
        <v>0</v>
      </c>
      <c r="Y372" s="96" t="s">
        <v>67</v>
      </c>
      <c r="Z372" s="96" t="s">
        <v>67</v>
      </c>
      <c r="AA372" s="96" t="s">
        <v>2247</v>
      </c>
      <c r="AB372" s="96"/>
      <c r="AC372" s="102"/>
      <c r="AD372" s="96"/>
      <c r="AE372" s="96"/>
      <c r="AF372" s="96"/>
      <c r="AG372" s="96"/>
      <c r="AH372" s="98">
        <v>44185</v>
      </c>
      <c r="AI372" s="99" t="s">
        <v>39</v>
      </c>
      <c r="AJ372" s="100" t="e">
        <f>VLOOKUP(A372,'[1]Externe MAJ Nov'!$A:$H,8,0)</f>
        <v>#N/A</v>
      </c>
      <c r="AK372" s="96"/>
      <c r="AL372" s="96"/>
      <c r="AM372" s="96"/>
      <c r="AN372" s="7">
        <v>44185</v>
      </c>
    </row>
    <row r="373" spans="1:40" x14ac:dyDescent="0.25">
      <c r="A373" s="96" t="s">
        <v>3177</v>
      </c>
      <c r="B373" t="s">
        <v>4618</v>
      </c>
      <c r="C373" t="s">
        <v>4619</v>
      </c>
      <c r="D373" s="96"/>
      <c r="E373" s="96" t="s">
        <v>40</v>
      </c>
      <c r="F373" s="96" t="s">
        <v>2265</v>
      </c>
      <c r="G373" s="96" t="s">
        <v>2266</v>
      </c>
      <c r="H373" s="96" t="s">
        <v>2267</v>
      </c>
      <c r="I373" s="96" t="s">
        <v>2268</v>
      </c>
      <c r="J373" s="96">
        <v>0</v>
      </c>
      <c r="K373" s="96" t="s">
        <v>1946</v>
      </c>
      <c r="L373" s="96" t="s">
        <v>67</v>
      </c>
      <c r="M373" s="96">
        <v>5</v>
      </c>
      <c r="N373" s="96" t="s">
        <v>3178</v>
      </c>
      <c r="O373" s="96" t="s">
        <v>3179</v>
      </c>
      <c r="P373" s="96" t="s">
        <v>2144</v>
      </c>
      <c r="Q373" s="96" t="s">
        <v>3171</v>
      </c>
      <c r="R373" s="96" t="s">
        <v>3180</v>
      </c>
      <c r="S373" s="96" t="s">
        <v>67</v>
      </c>
      <c r="T373" s="96" t="s">
        <v>2145</v>
      </c>
      <c r="U373" s="96" t="s">
        <v>2146</v>
      </c>
      <c r="V373" s="97">
        <v>43599</v>
      </c>
      <c r="W373" s="96" t="s">
        <v>51</v>
      </c>
      <c r="X373" s="96">
        <v>0</v>
      </c>
      <c r="Y373" s="96" t="s">
        <v>67</v>
      </c>
      <c r="Z373" s="96" t="s">
        <v>67</v>
      </c>
      <c r="AA373" s="96" t="s">
        <v>2247</v>
      </c>
      <c r="AB373" s="96"/>
      <c r="AC373" s="90"/>
      <c r="AD373" s="96"/>
      <c r="AE373" s="96"/>
      <c r="AF373" s="96"/>
      <c r="AG373" s="96"/>
      <c r="AH373" s="98">
        <v>44185</v>
      </c>
      <c r="AI373" s="99" t="s">
        <v>39</v>
      </c>
      <c r="AJ373" s="100" t="e">
        <f>VLOOKUP(A373,'[1]Externe MAJ Nov'!$A:$H,8,0)</f>
        <v>#N/A</v>
      </c>
      <c r="AK373" s="96"/>
      <c r="AL373" s="96"/>
      <c r="AM373" s="96"/>
      <c r="AN373" s="7">
        <v>44185</v>
      </c>
    </row>
    <row r="374" spans="1:40" x14ac:dyDescent="0.25">
      <c r="A374" s="96" t="s">
        <v>3181</v>
      </c>
      <c r="B374" t="s">
        <v>4618</v>
      </c>
      <c r="C374" t="s">
        <v>4619</v>
      </c>
      <c r="D374" s="96"/>
      <c r="E374" s="96" t="s">
        <v>40</v>
      </c>
      <c r="F374" s="96" t="s">
        <v>2265</v>
      </c>
      <c r="G374" s="96" t="s">
        <v>2266</v>
      </c>
      <c r="H374" s="96" t="s">
        <v>2267</v>
      </c>
      <c r="I374" s="96" t="s">
        <v>2268</v>
      </c>
      <c r="J374" s="96">
        <v>0</v>
      </c>
      <c r="K374" s="96" t="s">
        <v>1946</v>
      </c>
      <c r="L374" s="96" t="s">
        <v>67</v>
      </c>
      <c r="M374" s="96">
        <v>5</v>
      </c>
      <c r="N374" s="96" t="s">
        <v>3182</v>
      </c>
      <c r="O374" s="96" t="s">
        <v>3183</v>
      </c>
      <c r="P374" s="96" t="s">
        <v>2147</v>
      </c>
      <c r="Q374" s="96" t="s">
        <v>3184</v>
      </c>
      <c r="R374" s="96" t="s">
        <v>3185</v>
      </c>
      <c r="S374" s="96" t="s">
        <v>67</v>
      </c>
      <c r="T374" s="96" t="s">
        <v>2148</v>
      </c>
      <c r="U374" s="96" t="s">
        <v>2149</v>
      </c>
      <c r="V374" s="97">
        <v>43782</v>
      </c>
      <c r="W374" s="96" t="s">
        <v>51</v>
      </c>
      <c r="X374" s="96">
        <v>0</v>
      </c>
      <c r="Y374" s="96" t="s">
        <v>67</v>
      </c>
      <c r="Z374" s="96" t="s">
        <v>67</v>
      </c>
      <c r="AA374" s="96" t="s">
        <v>2247</v>
      </c>
      <c r="AB374" s="96"/>
      <c r="AC374" s="102"/>
      <c r="AD374" s="96"/>
      <c r="AE374" s="96"/>
      <c r="AF374" s="96"/>
      <c r="AG374" s="96"/>
      <c r="AH374" s="98">
        <v>44185</v>
      </c>
      <c r="AI374" s="99" t="s">
        <v>39</v>
      </c>
      <c r="AJ374" s="100" t="e">
        <f>VLOOKUP(A374,'[1]Externe MAJ Nov'!$A:$H,8,0)</f>
        <v>#N/A</v>
      </c>
      <c r="AK374" s="96"/>
      <c r="AL374" s="96"/>
      <c r="AM374" s="96"/>
      <c r="AN374" s="7">
        <v>44185</v>
      </c>
    </row>
    <row r="375" spans="1:40" x14ac:dyDescent="0.25">
      <c r="A375" s="96" t="s">
        <v>3186</v>
      </c>
      <c r="B375" t="s">
        <v>4618</v>
      </c>
      <c r="C375" t="s">
        <v>4619</v>
      </c>
      <c r="D375" s="96"/>
      <c r="E375" s="96" t="s">
        <v>40</v>
      </c>
      <c r="F375" s="96" t="s">
        <v>2265</v>
      </c>
      <c r="G375" s="96" t="s">
        <v>2266</v>
      </c>
      <c r="H375" s="96" t="s">
        <v>2267</v>
      </c>
      <c r="I375" s="96" t="s">
        <v>2268</v>
      </c>
      <c r="J375" s="96">
        <v>0</v>
      </c>
      <c r="K375" s="96" t="s">
        <v>1946</v>
      </c>
      <c r="L375" s="96" t="s">
        <v>67</v>
      </c>
      <c r="M375" s="96">
        <v>4</v>
      </c>
      <c r="N375" s="96" t="s">
        <v>3187</v>
      </c>
      <c r="O375" s="96" t="s">
        <v>3188</v>
      </c>
      <c r="P375" s="96" t="s">
        <v>3189</v>
      </c>
      <c r="Q375" s="96" t="s">
        <v>2324</v>
      </c>
      <c r="R375" s="96" t="s">
        <v>3190</v>
      </c>
      <c r="S375" s="96" t="s">
        <v>67</v>
      </c>
      <c r="T375" s="96" t="s">
        <v>3191</v>
      </c>
      <c r="U375" s="96" t="s">
        <v>3192</v>
      </c>
      <c r="V375" s="97">
        <v>43284</v>
      </c>
      <c r="W375" s="96" t="s">
        <v>51</v>
      </c>
      <c r="X375" s="96">
        <v>0</v>
      </c>
      <c r="Y375" s="96" t="s">
        <v>67</v>
      </c>
      <c r="Z375" s="96" t="s">
        <v>67</v>
      </c>
      <c r="AA375" s="96" t="s">
        <v>2247</v>
      </c>
      <c r="AB375" s="96"/>
      <c r="AC375" s="102"/>
      <c r="AD375" s="96"/>
      <c r="AE375" s="96"/>
      <c r="AF375" s="96"/>
      <c r="AG375" s="96"/>
      <c r="AH375" s="98">
        <v>44185</v>
      </c>
      <c r="AI375" s="99" t="s">
        <v>39</v>
      </c>
      <c r="AJ375" s="100" t="e">
        <f>VLOOKUP(A375,'[1]Externe MAJ Nov'!$A:$H,8,0)</f>
        <v>#N/A</v>
      </c>
      <c r="AK375" s="96"/>
      <c r="AL375" s="96"/>
      <c r="AM375" s="96"/>
      <c r="AN375" s="7">
        <v>44185</v>
      </c>
    </row>
    <row r="376" spans="1:40" x14ac:dyDescent="0.25">
      <c r="A376" s="96" t="s">
        <v>3193</v>
      </c>
      <c r="B376" t="s">
        <v>4618</v>
      </c>
      <c r="C376" t="s">
        <v>4619</v>
      </c>
      <c r="D376" s="96"/>
      <c r="E376" s="96" t="s">
        <v>40</v>
      </c>
      <c r="F376" s="96" t="s">
        <v>2265</v>
      </c>
      <c r="G376" s="96" t="s">
        <v>2266</v>
      </c>
      <c r="H376" s="96" t="s">
        <v>2267</v>
      </c>
      <c r="I376" s="96" t="s">
        <v>2268</v>
      </c>
      <c r="J376" s="96">
        <v>0</v>
      </c>
      <c r="K376" s="96" t="s">
        <v>1946</v>
      </c>
      <c r="L376" s="96" t="s">
        <v>67</v>
      </c>
      <c r="M376" s="99">
        <v>8</v>
      </c>
      <c r="N376" s="96" t="s">
        <v>3194</v>
      </c>
      <c r="O376" s="96" t="s">
        <v>3195</v>
      </c>
      <c r="P376" s="96" t="s">
        <v>3196</v>
      </c>
      <c r="Q376" s="96" t="s">
        <v>2324</v>
      </c>
      <c r="R376" s="96" t="s">
        <v>3197</v>
      </c>
      <c r="S376" s="96" t="s">
        <v>67</v>
      </c>
      <c r="T376" s="96" t="s">
        <v>3198</v>
      </c>
      <c r="U376" s="96" t="s">
        <v>3199</v>
      </c>
      <c r="V376" s="97">
        <v>43367</v>
      </c>
      <c r="W376" s="96" t="s">
        <v>51</v>
      </c>
      <c r="X376" s="96">
        <v>0</v>
      </c>
      <c r="Y376" s="96" t="s">
        <v>67</v>
      </c>
      <c r="Z376" s="96" t="s">
        <v>67</v>
      </c>
      <c r="AA376" s="96" t="s">
        <v>2247</v>
      </c>
      <c r="AB376" s="96"/>
      <c r="AC376" s="90"/>
      <c r="AD376" s="96"/>
      <c r="AE376" s="96"/>
      <c r="AF376" s="96"/>
      <c r="AG376" s="96"/>
      <c r="AH376" s="98">
        <v>44185</v>
      </c>
      <c r="AI376" s="99" t="s">
        <v>39</v>
      </c>
      <c r="AJ376" s="100" t="e">
        <f>VLOOKUP(A376,'[1]Externe MAJ Nov'!$A:$H,8,0)</f>
        <v>#N/A</v>
      </c>
      <c r="AK376" s="96"/>
      <c r="AL376" s="96"/>
      <c r="AM376" s="96"/>
      <c r="AN376" s="7">
        <v>44185</v>
      </c>
    </row>
    <row r="377" spans="1:40" x14ac:dyDescent="0.25">
      <c r="A377" s="96" t="s">
        <v>3200</v>
      </c>
      <c r="B377" t="s">
        <v>4618</v>
      </c>
      <c r="C377" t="s">
        <v>4619</v>
      </c>
      <c r="D377" s="96"/>
      <c r="E377" s="96" t="s">
        <v>40</v>
      </c>
      <c r="F377" s="96" t="s">
        <v>2265</v>
      </c>
      <c r="G377" s="96" t="s">
        <v>2266</v>
      </c>
      <c r="H377" s="96" t="s">
        <v>2267</v>
      </c>
      <c r="I377" s="96" t="s">
        <v>2268</v>
      </c>
      <c r="J377" s="96">
        <v>0</v>
      </c>
      <c r="K377" s="96" t="s">
        <v>1946</v>
      </c>
      <c r="L377" s="96" t="s">
        <v>67</v>
      </c>
      <c r="M377" s="99">
        <v>7</v>
      </c>
      <c r="N377" s="96" t="s">
        <v>3201</v>
      </c>
      <c r="O377" s="96" t="s">
        <v>3202</v>
      </c>
      <c r="P377" s="96" t="s">
        <v>3203</v>
      </c>
      <c r="Q377" s="96" t="s">
        <v>2353</v>
      </c>
      <c r="R377" s="96" t="s">
        <v>3204</v>
      </c>
      <c r="S377" s="96" t="s">
        <v>67</v>
      </c>
      <c r="T377" s="96" t="s">
        <v>3205</v>
      </c>
      <c r="U377" s="96" t="s">
        <v>3206</v>
      </c>
      <c r="V377" s="97">
        <v>43369</v>
      </c>
      <c r="W377" s="96" t="s">
        <v>51</v>
      </c>
      <c r="X377" s="96">
        <v>1</v>
      </c>
      <c r="Y377" s="96" t="s">
        <v>1968</v>
      </c>
      <c r="Z377" s="96" t="s">
        <v>3207</v>
      </c>
      <c r="AA377" s="96" t="s">
        <v>2247</v>
      </c>
      <c r="AB377" s="96"/>
      <c r="AC377" s="102"/>
      <c r="AD377" s="96"/>
      <c r="AE377" s="96"/>
      <c r="AF377" s="96"/>
      <c r="AG377" s="96"/>
      <c r="AH377" s="98">
        <v>44185</v>
      </c>
      <c r="AI377" s="99" t="s">
        <v>39</v>
      </c>
      <c r="AJ377" s="100" t="e">
        <f>VLOOKUP(A377,'[1]Externe MAJ Nov'!$A:$H,8,0)</f>
        <v>#N/A</v>
      </c>
      <c r="AK377" s="96"/>
      <c r="AL377" s="96"/>
      <c r="AM377" s="96"/>
      <c r="AN377" s="7">
        <v>44185</v>
      </c>
    </row>
    <row r="378" spans="1:40" x14ac:dyDescent="0.25">
      <c r="A378" s="96" t="s">
        <v>3208</v>
      </c>
      <c r="B378" t="s">
        <v>4618</v>
      </c>
      <c r="C378" t="s">
        <v>4619</v>
      </c>
      <c r="D378" s="96"/>
      <c r="E378" s="96" t="s">
        <v>40</v>
      </c>
      <c r="F378" s="96" t="s">
        <v>2265</v>
      </c>
      <c r="G378" s="96" t="s">
        <v>2266</v>
      </c>
      <c r="H378" s="96" t="s">
        <v>2267</v>
      </c>
      <c r="I378" s="96" t="s">
        <v>2268</v>
      </c>
      <c r="J378" s="96">
        <v>0</v>
      </c>
      <c r="K378" s="96" t="s">
        <v>1946</v>
      </c>
      <c r="L378" s="96" t="s">
        <v>67</v>
      </c>
      <c r="M378" s="99">
        <v>7</v>
      </c>
      <c r="N378" s="96" t="s">
        <v>3209</v>
      </c>
      <c r="O378" s="96" t="s">
        <v>3210</v>
      </c>
      <c r="P378" s="96" t="s">
        <v>3211</v>
      </c>
      <c r="Q378" s="96" t="s">
        <v>3212</v>
      </c>
      <c r="R378" s="96" t="s">
        <v>3213</v>
      </c>
      <c r="S378" s="96" t="s">
        <v>67</v>
      </c>
      <c r="T378" s="96" t="s">
        <v>3214</v>
      </c>
      <c r="U378" s="96" t="s">
        <v>3215</v>
      </c>
      <c r="V378" s="97">
        <v>43309</v>
      </c>
      <c r="W378" s="96" t="s">
        <v>51</v>
      </c>
      <c r="X378" s="96">
        <v>0</v>
      </c>
      <c r="Y378" s="96" t="s">
        <v>67</v>
      </c>
      <c r="Z378" s="96" t="s">
        <v>67</v>
      </c>
      <c r="AA378" s="96" t="s">
        <v>2247</v>
      </c>
      <c r="AB378" s="96"/>
      <c r="AC378" s="102"/>
      <c r="AD378" s="96"/>
      <c r="AE378" s="96"/>
      <c r="AF378" s="96"/>
      <c r="AG378" s="96"/>
      <c r="AH378" s="98">
        <v>44185</v>
      </c>
      <c r="AI378" s="99" t="s">
        <v>39</v>
      </c>
      <c r="AJ378" s="100" t="e">
        <f>VLOOKUP(A378,'[1]Externe MAJ Nov'!$A:$H,8,0)</f>
        <v>#N/A</v>
      </c>
      <c r="AK378" s="96"/>
      <c r="AL378" s="96"/>
      <c r="AM378" s="96"/>
      <c r="AN378" s="7">
        <v>44185</v>
      </c>
    </row>
    <row r="379" spans="1:40" x14ac:dyDescent="0.25">
      <c r="A379" s="96" t="s">
        <v>3216</v>
      </c>
      <c r="B379" t="s">
        <v>4618</v>
      </c>
      <c r="C379" t="s">
        <v>4619</v>
      </c>
      <c r="D379" s="96"/>
      <c r="E379" s="96" t="s">
        <v>40</v>
      </c>
      <c r="F379" s="96" t="s">
        <v>2265</v>
      </c>
      <c r="G379" s="96" t="s">
        <v>2266</v>
      </c>
      <c r="H379" s="96" t="s">
        <v>2267</v>
      </c>
      <c r="I379" s="96" t="s">
        <v>2268</v>
      </c>
      <c r="J379" s="96">
        <v>0</v>
      </c>
      <c r="K379" s="96" t="s">
        <v>1946</v>
      </c>
      <c r="L379" s="96" t="s">
        <v>67</v>
      </c>
      <c r="M379" s="96">
        <v>6</v>
      </c>
      <c r="N379" s="96" t="s">
        <v>3217</v>
      </c>
      <c r="O379" s="96" t="s">
        <v>3218</v>
      </c>
      <c r="P379" s="96" t="s">
        <v>3219</v>
      </c>
      <c r="Q379" s="96" t="s">
        <v>3220</v>
      </c>
      <c r="R379" s="96" t="s">
        <v>3221</v>
      </c>
      <c r="S379" s="96" t="s">
        <v>67</v>
      </c>
      <c r="T379" s="96" t="s">
        <v>3222</v>
      </c>
      <c r="U379" s="96" t="s">
        <v>3223</v>
      </c>
      <c r="V379" s="97">
        <v>43310</v>
      </c>
      <c r="W379" s="96" t="s">
        <v>51</v>
      </c>
      <c r="X379" s="96">
        <v>0</v>
      </c>
      <c r="Y379" s="96" t="s">
        <v>67</v>
      </c>
      <c r="Z379" s="96" t="s">
        <v>67</v>
      </c>
      <c r="AA379" s="96" t="s">
        <v>2247</v>
      </c>
      <c r="AB379" s="96"/>
      <c r="AC379" s="90"/>
      <c r="AD379" s="96"/>
      <c r="AE379" s="96"/>
      <c r="AF379" s="96"/>
      <c r="AG379" s="96"/>
      <c r="AH379" s="98">
        <v>44185</v>
      </c>
      <c r="AI379" s="99" t="s">
        <v>39</v>
      </c>
      <c r="AJ379" s="100" t="e">
        <f>VLOOKUP(A379,'[1]Externe MAJ Nov'!$A:$H,8,0)</f>
        <v>#N/A</v>
      </c>
      <c r="AK379" s="96"/>
      <c r="AL379" s="96"/>
      <c r="AM379" s="96"/>
      <c r="AN379" s="7">
        <v>44185</v>
      </c>
    </row>
    <row r="380" spans="1:40" x14ac:dyDescent="0.25">
      <c r="A380" s="96" t="s">
        <v>3224</v>
      </c>
      <c r="B380" t="s">
        <v>4618</v>
      </c>
      <c r="C380" t="s">
        <v>4619</v>
      </c>
      <c r="D380" s="96"/>
      <c r="E380" s="96" t="s">
        <v>40</v>
      </c>
      <c r="F380" s="96" t="s">
        <v>2265</v>
      </c>
      <c r="G380" s="96" t="s">
        <v>2266</v>
      </c>
      <c r="H380" s="96" t="s">
        <v>2267</v>
      </c>
      <c r="I380" s="96" t="s">
        <v>2268</v>
      </c>
      <c r="J380" s="96">
        <v>0</v>
      </c>
      <c r="K380" s="96" t="s">
        <v>1946</v>
      </c>
      <c r="L380" s="96" t="s">
        <v>67</v>
      </c>
      <c r="M380" s="96">
        <v>2</v>
      </c>
      <c r="N380" s="96" t="s">
        <v>3225</v>
      </c>
      <c r="O380" s="96" t="s">
        <v>3226</v>
      </c>
      <c r="P380" s="96" t="s">
        <v>3227</v>
      </c>
      <c r="Q380" s="96" t="s">
        <v>3212</v>
      </c>
      <c r="R380" s="96" t="s">
        <v>3228</v>
      </c>
      <c r="S380" s="96" t="s">
        <v>67</v>
      </c>
      <c r="T380" s="96" t="s">
        <v>3229</v>
      </c>
      <c r="U380" s="96" t="s">
        <v>3230</v>
      </c>
      <c r="V380" s="97">
        <v>43331</v>
      </c>
      <c r="W380" s="96" t="s">
        <v>51</v>
      </c>
      <c r="X380" s="96">
        <v>0</v>
      </c>
      <c r="Y380" s="96" t="s">
        <v>67</v>
      </c>
      <c r="Z380" s="96" t="s">
        <v>67</v>
      </c>
      <c r="AA380" s="96" t="s">
        <v>2247</v>
      </c>
      <c r="AB380" s="96"/>
      <c r="AC380" s="102"/>
      <c r="AD380" s="96"/>
      <c r="AE380" s="96"/>
      <c r="AF380" s="96"/>
      <c r="AG380" s="96"/>
      <c r="AH380" s="98">
        <v>44185</v>
      </c>
      <c r="AI380" s="99" t="s">
        <v>39</v>
      </c>
      <c r="AJ380" s="100" t="e">
        <f>VLOOKUP(A380,'[1]Externe MAJ Nov'!$A:$H,8,0)</f>
        <v>#N/A</v>
      </c>
      <c r="AK380" s="96"/>
      <c r="AL380" s="96"/>
      <c r="AM380" s="96"/>
      <c r="AN380" s="7">
        <v>44185</v>
      </c>
    </row>
    <row r="381" spans="1:40" x14ac:dyDescent="0.25">
      <c r="A381" s="96" t="s">
        <v>3231</v>
      </c>
      <c r="B381" t="s">
        <v>4618</v>
      </c>
      <c r="C381" t="s">
        <v>4619</v>
      </c>
      <c r="D381" s="96"/>
      <c r="E381" s="96" t="s">
        <v>40</v>
      </c>
      <c r="F381" s="96" t="s">
        <v>2265</v>
      </c>
      <c r="G381" s="96" t="s">
        <v>2266</v>
      </c>
      <c r="H381" s="96" t="s">
        <v>2267</v>
      </c>
      <c r="I381" s="96" t="s">
        <v>2268</v>
      </c>
      <c r="J381" s="96">
        <v>0</v>
      </c>
      <c r="K381" s="96" t="s">
        <v>1946</v>
      </c>
      <c r="L381" s="96" t="s">
        <v>67</v>
      </c>
      <c r="M381" s="96">
        <v>2</v>
      </c>
      <c r="N381" s="96" t="s">
        <v>3232</v>
      </c>
      <c r="O381" s="96" t="s">
        <v>3233</v>
      </c>
      <c r="P381" s="96" t="s">
        <v>3234</v>
      </c>
      <c r="Q381" s="96" t="s">
        <v>2324</v>
      </c>
      <c r="R381" s="96" t="s">
        <v>3235</v>
      </c>
      <c r="S381" s="96" t="s">
        <v>67</v>
      </c>
      <c r="T381" s="96" t="s">
        <v>3236</v>
      </c>
      <c r="U381" s="96" t="s">
        <v>3237</v>
      </c>
      <c r="V381" s="97">
        <v>43332</v>
      </c>
      <c r="W381" s="96" t="s">
        <v>51</v>
      </c>
      <c r="X381" s="96">
        <v>0</v>
      </c>
      <c r="Y381" s="96" t="s">
        <v>67</v>
      </c>
      <c r="Z381" s="96" t="s">
        <v>67</v>
      </c>
      <c r="AA381" s="96" t="s">
        <v>2247</v>
      </c>
      <c r="AB381" s="96"/>
      <c r="AC381" s="102"/>
      <c r="AD381" s="96"/>
      <c r="AE381" s="96"/>
      <c r="AF381" s="96"/>
      <c r="AG381" s="96"/>
      <c r="AH381" s="98">
        <v>44185</v>
      </c>
      <c r="AI381" s="99" t="s">
        <v>39</v>
      </c>
      <c r="AJ381" s="100" t="e">
        <f>VLOOKUP(A381,'[1]Externe MAJ Nov'!$A:$H,8,0)</f>
        <v>#N/A</v>
      </c>
      <c r="AK381" s="96"/>
      <c r="AL381" s="96"/>
      <c r="AM381" s="96"/>
      <c r="AN381" s="7">
        <v>44185</v>
      </c>
    </row>
    <row r="382" spans="1:40" x14ac:dyDescent="0.25">
      <c r="A382" s="96" t="s">
        <v>3238</v>
      </c>
      <c r="B382" t="s">
        <v>4618</v>
      </c>
      <c r="C382" t="s">
        <v>4619</v>
      </c>
      <c r="D382" s="96"/>
      <c r="E382" s="96" t="s">
        <v>40</v>
      </c>
      <c r="F382" s="96" t="s">
        <v>2265</v>
      </c>
      <c r="G382" s="96" t="s">
        <v>2266</v>
      </c>
      <c r="H382" s="96" t="s">
        <v>2267</v>
      </c>
      <c r="I382" s="96" t="s">
        <v>2268</v>
      </c>
      <c r="J382" s="96">
        <v>0</v>
      </c>
      <c r="K382" s="96" t="s">
        <v>1946</v>
      </c>
      <c r="L382" s="96" t="s">
        <v>67</v>
      </c>
      <c r="M382" s="96">
        <v>4</v>
      </c>
      <c r="N382" s="96" t="s">
        <v>3239</v>
      </c>
      <c r="O382" s="96" t="s">
        <v>3240</v>
      </c>
      <c r="P382" s="96" t="s">
        <v>3241</v>
      </c>
      <c r="Q382" s="96" t="s">
        <v>3242</v>
      </c>
      <c r="R382" s="96" t="s">
        <v>3243</v>
      </c>
      <c r="S382" s="96" t="s">
        <v>67</v>
      </c>
      <c r="T382" s="96" t="s">
        <v>3244</v>
      </c>
      <c r="U382" s="96" t="s">
        <v>3245</v>
      </c>
      <c r="V382" s="97">
        <v>43350</v>
      </c>
      <c r="W382" s="96" t="s">
        <v>51</v>
      </c>
      <c r="X382" s="96">
        <v>0</v>
      </c>
      <c r="Y382" s="96" t="s">
        <v>67</v>
      </c>
      <c r="Z382" s="96" t="s">
        <v>67</v>
      </c>
      <c r="AA382" s="96" t="s">
        <v>2247</v>
      </c>
      <c r="AB382" s="96"/>
      <c r="AC382" s="90"/>
      <c r="AD382" s="96"/>
      <c r="AE382" s="96"/>
      <c r="AF382" s="96"/>
      <c r="AG382" s="96"/>
      <c r="AH382" s="98">
        <v>44185</v>
      </c>
      <c r="AI382" s="99" t="s">
        <v>39</v>
      </c>
      <c r="AJ382" s="100" t="e">
        <f>VLOOKUP(A382,'[1]Externe MAJ Nov'!$A:$H,8,0)</f>
        <v>#N/A</v>
      </c>
      <c r="AK382" s="96"/>
      <c r="AL382" s="96"/>
      <c r="AM382" s="96"/>
      <c r="AN382" s="7">
        <v>44185</v>
      </c>
    </row>
    <row r="383" spans="1:40" x14ac:dyDescent="0.25">
      <c r="A383" s="96" t="s">
        <v>3246</v>
      </c>
      <c r="B383" t="s">
        <v>4618</v>
      </c>
      <c r="C383" t="s">
        <v>4619</v>
      </c>
      <c r="D383" s="96"/>
      <c r="E383" s="96" t="s">
        <v>40</v>
      </c>
      <c r="F383" s="96" t="s">
        <v>2265</v>
      </c>
      <c r="G383" s="96" t="s">
        <v>2266</v>
      </c>
      <c r="H383" s="96" t="s">
        <v>2267</v>
      </c>
      <c r="I383" s="96" t="s">
        <v>2268</v>
      </c>
      <c r="J383" s="96">
        <v>0</v>
      </c>
      <c r="K383" s="96" t="s">
        <v>1946</v>
      </c>
      <c r="L383" s="96" t="s">
        <v>67</v>
      </c>
      <c r="M383" s="96">
        <v>2</v>
      </c>
      <c r="N383" s="96" t="s">
        <v>3247</v>
      </c>
      <c r="O383" s="96" t="s">
        <v>3248</v>
      </c>
      <c r="P383" s="96" t="s">
        <v>3249</v>
      </c>
      <c r="Q383" s="96" t="s">
        <v>2272</v>
      </c>
      <c r="R383" s="96" t="s">
        <v>3250</v>
      </c>
      <c r="S383" s="96" t="s">
        <v>67</v>
      </c>
      <c r="T383" s="96" t="s">
        <v>3251</v>
      </c>
      <c r="U383" s="96" t="s">
        <v>3252</v>
      </c>
      <c r="V383" s="97">
        <v>43430</v>
      </c>
      <c r="W383" s="96" t="s">
        <v>51</v>
      </c>
      <c r="X383" s="96">
        <v>0</v>
      </c>
      <c r="Y383" s="96" t="s">
        <v>67</v>
      </c>
      <c r="Z383" s="96" t="s">
        <v>67</v>
      </c>
      <c r="AA383" s="96" t="s">
        <v>2247</v>
      </c>
      <c r="AB383" s="96"/>
      <c r="AC383" s="102"/>
      <c r="AD383" s="96"/>
      <c r="AE383" s="96"/>
      <c r="AF383" s="96"/>
      <c r="AG383" s="96"/>
      <c r="AH383" s="98">
        <v>44185</v>
      </c>
      <c r="AI383" s="99" t="s">
        <v>39</v>
      </c>
      <c r="AJ383" s="100" t="e">
        <f>VLOOKUP(A383,'[1]Externe MAJ Nov'!$A:$H,8,0)</f>
        <v>#N/A</v>
      </c>
      <c r="AK383" s="96"/>
      <c r="AL383" s="96"/>
      <c r="AM383" s="96"/>
      <c r="AN383" s="7">
        <v>44185</v>
      </c>
    </row>
    <row r="384" spans="1:40" x14ac:dyDescent="0.25">
      <c r="A384" s="96" t="s">
        <v>3253</v>
      </c>
      <c r="B384" t="s">
        <v>4618</v>
      </c>
      <c r="C384" t="s">
        <v>4619</v>
      </c>
      <c r="D384" s="96"/>
      <c r="E384" s="96" t="s">
        <v>40</v>
      </c>
      <c r="F384" s="96" t="s">
        <v>2265</v>
      </c>
      <c r="G384" s="96" t="s">
        <v>2266</v>
      </c>
      <c r="H384" s="96" t="s">
        <v>2267</v>
      </c>
      <c r="I384" s="96" t="s">
        <v>2268</v>
      </c>
      <c r="J384" s="96">
        <v>0</v>
      </c>
      <c r="K384" s="96" t="s">
        <v>1946</v>
      </c>
      <c r="L384" s="96" t="s">
        <v>67</v>
      </c>
      <c r="M384" s="99">
        <v>7</v>
      </c>
      <c r="N384" s="96" t="s">
        <v>3254</v>
      </c>
      <c r="O384" s="96" t="s">
        <v>3255</v>
      </c>
      <c r="P384" s="96" t="s">
        <v>3256</v>
      </c>
      <c r="Q384" s="96" t="s">
        <v>3242</v>
      </c>
      <c r="R384" s="96" t="s">
        <v>3257</v>
      </c>
      <c r="S384" s="96" t="s">
        <v>67</v>
      </c>
      <c r="T384" s="96" t="s">
        <v>3258</v>
      </c>
      <c r="U384" s="96" t="s">
        <v>3259</v>
      </c>
      <c r="V384" s="97">
        <v>43452</v>
      </c>
      <c r="W384" s="96" t="s">
        <v>51</v>
      </c>
      <c r="X384" s="96">
        <v>0</v>
      </c>
      <c r="Y384" s="96" t="s">
        <v>67</v>
      </c>
      <c r="Z384" s="96" t="s">
        <v>67</v>
      </c>
      <c r="AA384" s="96" t="s">
        <v>2247</v>
      </c>
      <c r="AB384" s="96"/>
      <c r="AC384" s="102"/>
      <c r="AD384" s="96"/>
      <c r="AE384" s="96"/>
      <c r="AF384" s="96"/>
      <c r="AG384" s="96"/>
      <c r="AH384" s="98">
        <v>44185</v>
      </c>
      <c r="AI384" s="99" t="s">
        <v>39</v>
      </c>
      <c r="AJ384" s="100" t="e">
        <f>VLOOKUP(A384,'[1]Externe MAJ Nov'!$A:$H,8,0)</f>
        <v>#N/A</v>
      </c>
      <c r="AK384" s="96"/>
      <c r="AL384" s="96"/>
      <c r="AM384" s="96"/>
      <c r="AN384" s="7">
        <v>44185</v>
      </c>
    </row>
    <row r="385" spans="1:40" x14ac:dyDescent="0.25">
      <c r="A385" s="96" t="s">
        <v>3260</v>
      </c>
      <c r="B385" t="s">
        <v>4618</v>
      </c>
      <c r="C385" t="s">
        <v>4619</v>
      </c>
      <c r="D385" s="96"/>
      <c r="E385" s="96" t="s">
        <v>40</v>
      </c>
      <c r="F385" s="96" t="s">
        <v>2265</v>
      </c>
      <c r="G385" s="96" t="s">
        <v>2266</v>
      </c>
      <c r="H385" s="96" t="s">
        <v>2267</v>
      </c>
      <c r="I385" s="96" t="s">
        <v>2268</v>
      </c>
      <c r="J385" s="96">
        <v>0</v>
      </c>
      <c r="K385" s="96" t="s">
        <v>1946</v>
      </c>
      <c r="L385" s="96" t="s">
        <v>67</v>
      </c>
      <c r="M385" s="99">
        <v>7</v>
      </c>
      <c r="N385" s="96" t="s">
        <v>3261</v>
      </c>
      <c r="O385" s="96" t="s">
        <v>3262</v>
      </c>
      <c r="P385" s="96" t="s">
        <v>3263</v>
      </c>
      <c r="Q385" s="96" t="s">
        <v>3212</v>
      </c>
      <c r="R385" s="96" t="s">
        <v>3264</v>
      </c>
      <c r="S385" s="96" t="s">
        <v>67</v>
      </c>
      <c r="T385" s="96" t="s">
        <v>3265</v>
      </c>
      <c r="U385" s="96" t="s">
        <v>3266</v>
      </c>
      <c r="V385" s="97">
        <v>43362</v>
      </c>
      <c r="W385" s="96" t="s">
        <v>51</v>
      </c>
      <c r="X385" s="96">
        <v>1</v>
      </c>
      <c r="Y385" s="96" t="s">
        <v>1968</v>
      </c>
      <c r="Z385" s="96" t="s">
        <v>3267</v>
      </c>
      <c r="AA385" s="96" t="s">
        <v>2247</v>
      </c>
      <c r="AB385" s="96"/>
      <c r="AC385" s="90"/>
      <c r="AD385" s="96"/>
      <c r="AE385" s="96"/>
      <c r="AF385" s="96"/>
      <c r="AG385" s="96"/>
      <c r="AH385" s="98">
        <v>44185</v>
      </c>
      <c r="AI385" s="99" t="s">
        <v>39</v>
      </c>
      <c r="AJ385" s="100" t="e">
        <f>VLOOKUP(A385,'[1]Externe MAJ Nov'!$A:$H,8,0)</f>
        <v>#N/A</v>
      </c>
      <c r="AK385" s="96"/>
      <c r="AL385" s="96"/>
      <c r="AM385" s="96"/>
      <c r="AN385" s="7">
        <v>44185</v>
      </c>
    </row>
    <row r="386" spans="1:40" x14ac:dyDescent="0.25">
      <c r="A386" s="96" t="s">
        <v>3268</v>
      </c>
      <c r="B386" t="s">
        <v>4618</v>
      </c>
      <c r="C386" t="s">
        <v>4619</v>
      </c>
      <c r="D386" s="96"/>
      <c r="E386" s="96" t="s">
        <v>40</v>
      </c>
      <c r="F386" s="96" t="s">
        <v>2265</v>
      </c>
      <c r="G386" s="96" t="s">
        <v>2266</v>
      </c>
      <c r="H386" s="96" t="s">
        <v>2267</v>
      </c>
      <c r="I386" s="96" t="s">
        <v>2268</v>
      </c>
      <c r="J386" s="96">
        <v>0</v>
      </c>
      <c r="K386" s="96" t="s">
        <v>1946</v>
      </c>
      <c r="L386" s="96" t="s">
        <v>67</v>
      </c>
      <c r="M386" s="96">
        <v>5</v>
      </c>
      <c r="N386" s="96" t="s">
        <v>3269</v>
      </c>
      <c r="O386" s="96" t="s">
        <v>3270</v>
      </c>
      <c r="P386" s="96" t="s">
        <v>3271</v>
      </c>
      <c r="Q386" s="96" t="s">
        <v>3242</v>
      </c>
      <c r="R386" s="96" t="s">
        <v>3272</v>
      </c>
      <c r="S386" s="96" t="s">
        <v>67</v>
      </c>
      <c r="T386" s="96" t="s">
        <v>3273</v>
      </c>
      <c r="U386" s="96" t="s">
        <v>3274</v>
      </c>
      <c r="V386" s="97">
        <v>43376</v>
      </c>
      <c r="W386" s="96" t="s">
        <v>51</v>
      </c>
      <c r="X386" s="96">
        <v>0</v>
      </c>
      <c r="Y386" s="96" t="s">
        <v>67</v>
      </c>
      <c r="Z386" s="96" t="s">
        <v>67</v>
      </c>
      <c r="AA386" s="96" t="s">
        <v>2247</v>
      </c>
      <c r="AB386" s="96"/>
      <c r="AC386" s="102"/>
      <c r="AD386" s="96"/>
      <c r="AE386" s="96"/>
      <c r="AF386" s="96"/>
      <c r="AG386" s="96"/>
      <c r="AH386" s="98">
        <v>44185</v>
      </c>
      <c r="AI386" s="99" t="s">
        <v>39</v>
      </c>
      <c r="AJ386" s="100" t="e">
        <f>VLOOKUP(A386,'[1]Externe MAJ Nov'!$A:$H,8,0)</f>
        <v>#N/A</v>
      </c>
      <c r="AK386" s="96"/>
      <c r="AL386" s="96"/>
      <c r="AM386" s="96"/>
      <c r="AN386" s="7">
        <v>44185</v>
      </c>
    </row>
    <row r="387" spans="1:40" x14ac:dyDescent="0.25">
      <c r="A387" s="96" t="s">
        <v>3275</v>
      </c>
      <c r="B387" t="s">
        <v>4618</v>
      </c>
      <c r="C387" t="s">
        <v>4619</v>
      </c>
      <c r="D387" s="96"/>
      <c r="E387" s="96" t="s">
        <v>40</v>
      </c>
      <c r="F387" s="96" t="s">
        <v>2265</v>
      </c>
      <c r="G387" s="96" t="s">
        <v>2266</v>
      </c>
      <c r="H387" s="96" t="s">
        <v>2267</v>
      </c>
      <c r="I387" s="96" t="s">
        <v>2268</v>
      </c>
      <c r="J387" s="96">
        <v>0</v>
      </c>
      <c r="K387" s="96" t="s">
        <v>1946</v>
      </c>
      <c r="L387" s="96" t="s">
        <v>67</v>
      </c>
      <c r="M387" s="96">
        <v>5</v>
      </c>
      <c r="N387" s="96" t="s">
        <v>3276</v>
      </c>
      <c r="O387" s="96" t="s">
        <v>3277</v>
      </c>
      <c r="P387" s="96" t="s">
        <v>3278</v>
      </c>
      <c r="Q387" s="96" t="s">
        <v>2353</v>
      </c>
      <c r="R387" s="96" t="s">
        <v>3279</v>
      </c>
      <c r="S387" s="96" t="s">
        <v>67</v>
      </c>
      <c r="T387" s="96" t="s">
        <v>3280</v>
      </c>
      <c r="U387" s="96" t="s">
        <v>3281</v>
      </c>
      <c r="V387" s="97">
        <v>43403</v>
      </c>
      <c r="W387" s="96" t="s">
        <v>51</v>
      </c>
      <c r="X387" s="96">
        <v>0</v>
      </c>
      <c r="Y387" s="96" t="s">
        <v>67</v>
      </c>
      <c r="Z387" s="96" t="s">
        <v>67</v>
      </c>
      <c r="AA387" s="96" t="s">
        <v>2247</v>
      </c>
      <c r="AB387" s="96"/>
      <c r="AC387" s="102"/>
      <c r="AD387" s="96"/>
      <c r="AE387" s="96"/>
      <c r="AF387" s="96"/>
      <c r="AG387" s="96"/>
      <c r="AH387" s="98">
        <v>44185</v>
      </c>
      <c r="AI387" s="99" t="s">
        <v>39</v>
      </c>
      <c r="AJ387" s="100" t="e">
        <f>VLOOKUP(A387,'[1]Externe MAJ Nov'!$A:$H,8,0)</f>
        <v>#N/A</v>
      </c>
      <c r="AK387" s="96"/>
      <c r="AL387" s="96"/>
      <c r="AM387" s="96"/>
      <c r="AN387" s="7">
        <v>44185</v>
      </c>
    </row>
    <row r="388" spans="1:40" x14ac:dyDescent="0.25">
      <c r="A388" s="96" t="s">
        <v>3282</v>
      </c>
      <c r="B388" t="s">
        <v>4618</v>
      </c>
      <c r="C388" t="s">
        <v>4619</v>
      </c>
      <c r="D388" s="96"/>
      <c r="E388" s="96" t="s">
        <v>40</v>
      </c>
      <c r="F388" s="96" t="s">
        <v>2265</v>
      </c>
      <c r="G388" s="96" t="s">
        <v>2266</v>
      </c>
      <c r="H388" s="96" t="s">
        <v>2267</v>
      </c>
      <c r="I388" s="96" t="s">
        <v>2268</v>
      </c>
      <c r="J388" s="96">
        <v>0</v>
      </c>
      <c r="K388" s="96" t="s">
        <v>1946</v>
      </c>
      <c r="L388" s="96" t="s">
        <v>67</v>
      </c>
      <c r="M388" s="96">
        <v>2</v>
      </c>
      <c r="N388" s="96" t="s">
        <v>3283</v>
      </c>
      <c r="O388" s="96" t="s">
        <v>3284</v>
      </c>
      <c r="P388" s="96" t="s">
        <v>3285</v>
      </c>
      <c r="Q388" s="96" t="s">
        <v>2272</v>
      </c>
      <c r="R388" s="96" t="s">
        <v>3286</v>
      </c>
      <c r="S388" s="96" t="s">
        <v>67</v>
      </c>
      <c r="T388" s="96" t="s">
        <v>3287</v>
      </c>
      <c r="U388" s="96" t="s">
        <v>3288</v>
      </c>
      <c r="V388" s="97">
        <v>43390</v>
      </c>
      <c r="W388" s="96" t="s">
        <v>51</v>
      </c>
      <c r="X388" s="96">
        <v>0</v>
      </c>
      <c r="Y388" s="96" t="s">
        <v>67</v>
      </c>
      <c r="Z388" s="96" t="s">
        <v>67</v>
      </c>
      <c r="AA388" s="96" t="s">
        <v>2247</v>
      </c>
      <c r="AB388" s="96"/>
      <c r="AC388" s="90"/>
      <c r="AD388" s="96"/>
      <c r="AE388" s="96"/>
      <c r="AF388" s="96"/>
      <c r="AG388" s="96"/>
      <c r="AH388" s="98">
        <v>44185</v>
      </c>
      <c r="AI388" s="99" t="s">
        <v>39</v>
      </c>
      <c r="AJ388" s="100" t="e">
        <f>VLOOKUP(A388,'[1]Externe MAJ Nov'!$A:$H,8,0)</f>
        <v>#N/A</v>
      </c>
      <c r="AK388" s="96"/>
      <c r="AL388" s="96"/>
      <c r="AM388" s="96"/>
      <c r="AN388" s="7">
        <v>44185</v>
      </c>
    </row>
    <row r="389" spans="1:40" x14ac:dyDescent="0.25">
      <c r="A389" s="96" t="s">
        <v>3289</v>
      </c>
      <c r="B389" t="s">
        <v>4618</v>
      </c>
      <c r="C389" t="s">
        <v>4619</v>
      </c>
      <c r="D389" s="96"/>
      <c r="E389" s="96" t="s">
        <v>40</v>
      </c>
      <c r="F389" s="96" t="s">
        <v>2265</v>
      </c>
      <c r="G389" s="96" t="s">
        <v>2266</v>
      </c>
      <c r="H389" s="96" t="s">
        <v>2267</v>
      </c>
      <c r="I389" s="96" t="s">
        <v>2268</v>
      </c>
      <c r="J389" s="96">
        <v>0</v>
      </c>
      <c r="K389" s="96" t="s">
        <v>1946</v>
      </c>
      <c r="L389" s="96" t="s">
        <v>67</v>
      </c>
      <c r="M389" s="96">
        <v>2</v>
      </c>
      <c r="N389" s="96" t="s">
        <v>3290</v>
      </c>
      <c r="O389" s="96" t="s">
        <v>3291</v>
      </c>
      <c r="P389" s="96" t="s">
        <v>3292</v>
      </c>
      <c r="Q389" s="96" t="s">
        <v>3220</v>
      </c>
      <c r="R389" s="96" t="s">
        <v>3293</v>
      </c>
      <c r="S389" s="96" t="s">
        <v>67</v>
      </c>
      <c r="T389" s="96" t="s">
        <v>3294</v>
      </c>
      <c r="U389" s="96" t="s">
        <v>3295</v>
      </c>
      <c r="V389" s="97">
        <v>43446</v>
      </c>
      <c r="W389" s="96" t="s">
        <v>51</v>
      </c>
      <c r="X389" s="96">
        <v>1</v>
      </c>
      <c r="Y389" s="96" t="s">
        <v>1968</v>
      </c>
      <c r="Z389" s="96" t="s">
        <v>3296</v>
      </c>
      <c r="AA389" s="96" t="s">
        <v>2247</v>
      </c>
      <c r="AB389" s="96"/>
      <c r="AC389" s="102"/>
      <c r="AD389" s="96"/>
      <c r="AE389" s="96"/>
      <c r="AF389" s="96"/>
      <c r="AG389" s="96"/>
      <c r="AH389" s="98">
        <v>44185</v>
      </c>
      <c r="AI389" s="99" t="s">
        <v>39</v>
      </c>
      <c r="AJ389" s="100" t="e">
        <f>VLOOKUP(A389,'[1]Externe MAJ Nov'!$A:$H,8,0)</f>
        <v>#N/A</v>
      </c>
      <c r="AK389" s="96"/>
      <c r="AL389" s="96"/>
      <c r="AM389" s="96"/>
      <c r="AN389" s="7">
        <v>44185</v>
      </c>
    </row>
    <row r="390" spans="1:40" x14ac:dyDescent="0.25">
      <c r="A390" s="96" t="s">
        <v>3297</v>
      </c>
      <c r="B390" t="s">
        <v>4618</v>
      </c>
      <c r="C390" t="s">
        <v>4619</v>
      </c>
      <c r="D390" s="96"/>
      <c r="E390" s="96" t="s">
        <v>40</v>
      </c>
      <c r="F390" s="96" t="s">
        <v>2265</v>
      </c>
      <c r="G390" s="96" t="s">
        <v>2266</v>
      </c>
      <c r="H390" s="96" t="s">
        <v>2267</v>
      </c>
      <c r="I390" s="96" t="s">
        <v>2268</v>
      </c>
      <c r="J390" s="96">
        <v>0</v>
      </c>
      <c r="K390" s="96" t="s">
        <v>1946</v>
      </c>
      <c r="L390" s="96" t="s">
        <v>67</v>
      </c>
      <c r="M390" s="99">
        <v>7</v>
      </c>
      <c r="N390" s="96" t="s">
        <v>3298</v>
      </c>
      <c r="O390" s="96" t="s">
        <v>3299</v>
      </c>
      <c r="P390" s="96" t="s">
        <v>3300</v>
      </c>
      <c r="Q390" s="96" t="s">
        <v>2324</v>
      </c>
      <c r="R390" s="96" t="s">
        <v>3301</v>
      </c>
      <c r="S390" s="96" t="s">
        <v>67</v>
      </c>
      <c r="T390" s="96" t="s">
        <v>3302</v>
      </c>
      <c r="U390" s="96" t="s">
        <v>3303</v>
      </c>
      <c r="V390" s="97">
        <v>43395</v>
      </c>
      <c r="W390" s="96" t="s">
        <v>51</v>
      </c>
      <c r="X390" s="96">
        <v>0</v>
      </c>
      <c r="Y390" s="96" t="s">
        <v>67</v>
      </c>
      <c r="Z390" s="96" t="s">
        <v>67</v>
      </c>
      <c r="AA390" s="96" t="s">
        <v>2247</v>
      </c>
      <c r="AB390" s="96"/>
      <c r="AC390" s="102"/>
      <c r="AD390" s="96"/>
      <c r="AE390" s="96"/>
      <c r="AF390" s="96"/>
      <c r="AG390" s="96"/>
      <c r="AH390" s="98">
        <v>44185</v>
      </c>
      <c r="AI390" s="99" t="s">
        <v>39</v>
      </c>
      <c r="AJ390" s="100" t="e">
        <f>VLOOKUP(A390,'[1]Externe MAJ Nov'!$A:$H,8,0)</f>
        <v>#N/A</v>
      </c>
      <c r="AK390" s="96"/>
      <c r="AL390" s="96"/>
      <c r="AM390" s="96"/>
      <c r="AN390" s="7">
        <v>44185</v>
      </c>
    </row>
    <row r="391" spans="1:40" x14ac:dyDescent="0.25">
      <c r="A391" s="96" t="s">
        <v>3304</v>
      </c>
      <c r="B391" t="s">
        <v>4618</v>
      </c>
      <c r="C391" t="s">
        <v>4619</v>
      </c>
      <c r="D391" s="96"/>
      <c r="E391" s="96" t="s">
        <v>40</v>
      </c>
      <c r="F391" s="96" t="s">
        <v>2265</v>
      </c>
      <c r="G391" s="96" t="s">
        <v>2266</v>
      </c>
      <c r="H391" s="96" t="s">
        <v>2267</v>
      </c>
      <c r="I391" s="96" t="s">
        <v>2268</v>
      </c>
      <c r="J391" s="96">
        <v>0</v>
      </c>
      <c r="K391" s="96" t="s">
        <v>1946</v>
      </c>
      <c r="L391" s="96" t="s">
        <v>67</v>
      </c>
      <c r="M391" s="96">
        <v>5</v>
      </c>
      <c r="N391" s="96" t="s">
        <v>3305</v>
      </c>
      <c r="O391" s="96" t="s">
        <v>3306</v>
      </c>
      <c r="P391" s="96" t="s">
        <v>3307</v>
      </c>
      <c r="Q391" s="96" t="s">
        <v>2272</v>
      </c>
      <c r="R391" s="96" t="s">
        <v>3308</v>
      </c>
      <c r="S391" s="96" t="s">
        <v>67</v>
      </c>
      <c r="T391" s="96" t="s">
        <v>3309</v>
      </c>
      <c r="U391" s="96" t="s">
        <v>3310</v>
      </c>
      <c r="V391" s="97">
        <v>43399</v>
      </c>
      <c r="W391" s="96" t="s">
        <v>51</v>
      </c>
      <c r="X391" s="96">
        <v>0</v>
      </c>
      <c r="Y391" s="96" t="s">
        <v>67</v>
      </c>
      <c r="Z391" s="96" t="s">
        <v>67</v>
      </c>
      <c r="AA391" s="96" t="s">
        <v>2247</v>
      </c>
      <c r="AB391" s="96"/>
      <c r="AC391" s="90"/>
      <c r="AD391" s="96"/>
      <c r="AE391" s="96"/>
      <c r="AF391" s="96"/>
      <c r="AG391" s="96"/>
      <c r="AH391" s="98">
        <v>44185</v>
      </c>
      <c r="AI391" s="99" t="s">
        <v>39</v>
      </c>
      <c r="AJ391" s="100" t="e">
        <f>VLOOKUP(A391,'[1]Externe MAJ Nov'!$A:$H,8,0)</f>
        <v>#N/A</v>
      </c>
      <c r="AK391" s="96"/>
      <c r="AL391" s="96"/>
      <c r="AM391" s="96"/>
      <c r="AN391" s="7">
        <v>44185</v>
      </c>
    </row>
    <row r="392" spans="1:40" x14ac:dyDescent="0.25">
      <c r="A392" s="96" t="s">
        <v>3311</v>
      </c>
      <c r="B392" t="s">
        <v>4618</v>
      </c>
      <c r="C392" t="s">
        <v>4619</v>
      </c>
      <c r="D392" s="96"/>
      <c r="E392" s="96" t="s">
        <v>40</v>
      </c>
      <c r="F392" s="96" t="s">
        <v>2265</v>
      </c>
      <c r="G392" s="96" t="s">
        <v>2266</v>
      </c>
      <c r="H392" s="96" t="s">
        <v>2267</v>
      </c>
      <c r="I392" s="96" t="s">
        <v>2268</v>
      </c>
      <c r="J392" s="96">
        <v>0</v>
      </c>
      <c r="K392" s="96" t="s">
        <v>1946</v>
      </c>
      <c r="L392" s="96" t="s">
        <v>67</v>
      </c>
      <c r="M392" s="96">
        <v>2</v>
      </c>
      <c r="N392" s="96" t="s">
        <v>3312</v>
      </c>
      <c r="O392" s="96" t="s">
        <v>3313</v>
      </c>
      <c r="P392" s="96" t="s">
        <v>3314</v>
      </c>
      <c r="Q392" s="96" t="s">
        <v>2488</v>
      </c>
      <c r="R392" s="96" t="s">
        <v>3315</v>
      </c>
      <c r="S392" s="96" t="s">
        <v>67</v>
      </c>
      <c r="T392" s="96" t="s">
        <v>3316</v>
      </c>
      <c r="U392" s="96" t="s">
        <v>3317</v>
      </c>
      <c r="V392" s="97">
        <v>43402</v>
      </c>
      <c r="W392" s="96" t="s">
        <v>51</v>
      </c>
      <c r="X392" s="96">
        <v>0</v>
      </c>
      <c r="Y392" s="96" t="s">
        <v>67</v>
      </c>
      <c r="Z392" s="96" t="s">
        <v>67</v>
      </c>
      <c r="AA392" s="96" t="s">
        <v>2247</v>
      </c>
      <c r="AB392" s="96"/>
      <c r="AC392" s="102"/>
      <c r="AD392" s="96"/>
      <c r="AE392" s="96"/>
      <c r="AF392" s="96"/>
      <c r="AG392" s="96"/>
      <c r="AH392" s="98">
        <v>44185</v>
      </c>
      <c r="AI392" s="99" t="s">
        <v>39</v>
      </c>
      <c r="AJ392" s="100" t="e">
        <f>VLOOKUP(A392,'[1]Externe MAJ Nov'!$A:$H,8,0)</f>
        <v>#N/A</v>
      </c>
      <c r="AK392" s="96"/>
      <c r="AL392" s="96"/>
      <c r="AM392" s="96"/>
      <c r="AN392" s="7">
        <v>44185</v>
      </c>
    </row>
    <row r="393" spans="1:40" x14ac:dyDescent="0.25">
      <c r="A393" s="96" t="s">
        <v>3318</v>
      </c>
      <c r="B393" t="s">
        <v>4618</v>
      </c>
      <c r="C393" t="s">
        <v>4619</v>
      </c>
      <c r="D393" s="96"/>
      <c r="E393" s="96" t="s">
        <v>40</v>
      </c>
      <c r="F393" s="96" t="s">
        <v>2265</v>
      </c>
      <c r="G393" s="96" t="s">
        <v>2266</v>
      </c>
      <c r="H393" s="96" t="s">
        <v>2267</v>
      </c>
      <c r="I393" s="96" t="s">
        <v>2268</v>
      </c>
      <c r="J393" s="96">
        <v>0</v>
      </c>
      <c r="K393" s="96" t="s">
        <v>1946</v>
      </c>
      <c r="L393" s="96" t="s">
        <v>67</v>
      </c>
      <c r="M393" s="96">
        <v>5</v>
      </c>
      <c r="N393" s="96" t="s">
        <v>3319</v>
      </c>
      <c r="O393" s="96" t="s">
        <v>3320</v>
      </c>
      <c r="P393" s="96" t="s">
        <v>3321</v>
      </c>
      <c r="Q393" s="96" t="s">
        <v>3220</v>
      </c>
      <c r="R393" s="96" t="s">
        <v>3322</v>
      </c>
      <c r="S393" s="96" t="s">
        <v>67</v>
      </c>
      <c r="T393" s="96" t="s">
        <v>3323</v>
      </c>
      <c r="U393" s="96" t="s">
        <v>3324</v>
      </c>
      <c r="V393" s="97">
        <v>43437</v>
      </c>
      <c r="W393" s="96" t="s">
        <v>51</v>
      </c>
      <c r="X393" s="96">
        <v>0</v>
      </c>
      <c r="Y393" s="96" t="s">
        <v>67</v>
      </c>
      <c r="Z393" s="96" t="s">
        <v>67</v>
      </c>
      <c r="AA393" s="96" t="s">
        <v>2247</v>
      </c>
      <c r="AB393" s="96"/>
      <c r="AC393" s="102"/>
      <c r="AD393" s="96"/>
      <c r="AE393" s="96"/>
      <c r="AF393" s="96"/>
      <c r="AG393" s="96"/>
      <c r="AH393" s="98">
        <v>44185</v>
      </c>
      <c r="AI393" s="99" t="s">
        <v>39</v>
      </c>
      <c r="AJ393" s="100" t="e">
        <f>VLOOKUP(A393,'[1]Externe MAJ Nov'!$A:$H,8,0)</f>
        <v>#N/A</v>
      </c>
      <c r="AK393" s="96"/>
      <c r="AL393" s="96"/>
      <c r="AM393" s="96"/>
      <c r="AN393" s="7">
        <v>44185</v>
      </c>
    </row>
    <row r="394" spans="1:40" x14ac:dyDescent="0.25">
      <c r="A394" s="96" t="s">
        <v>3325</v>
      </c>
      <c r="B394" t="s">
        <v>4618</v>
      </c>
      <c r="C394" t="s">
        <v>4619</v>
      </c>
      <c r="D394" s="96"/>
      <c r="E394" s="96" t="s">
        <v>40</v>
      </c>
      <c r="F394" s="96" t="s">
        <v>2265</v>
      </c>
      <c r="G394" s="96" t="s">
        <v>2266</v>
      </c>
      <c r="H394" s="96" t="s">
        <v>2267</v>
      </c>
      <c r="I394" s="96" t="s">
        <v>2268</v>
      </c>
      <c r="J394" s="96">
        <v>0</v>
      </c>
      <c r="K394" s="96" t="s">
        <v>1946</v>
      </c>
      <c r="L394" s="96" t="s">
        <v>67</v>
      </c>
      <c r="M394" s="96">
        <v>2</v>
      </c>
      <c r="N394" s="96" t="s">
        <v>3326</v>
      </c>
      <c r="O394" s="96" t="s">
        <v>3327</v>
      </c>
      <c r="P394" s="96" t="s">
        <v>3328</v>
      </c>
      <c r="Q394" s="96" t="s">
        <v>3242</v>
      </c>
      <c r="R394" s="96" t="s">
        <v>3329</v>
      </c>
      <c r="S394" s="96" t="s">
        <v>67</v>
      </c>
      <c r="T394" s="96" t="s">
        <v>3330</v>
      </c>
      <c r="U394" s="96" t="s">
        <v>3331</v>
      </c>
      <c r="V394" s="97">
        <v>43483</v>
      </c>
      <c r="W394" s="96" t="s">
        <v>51</v>
      </c>
      <c r="X394" s="96">
        <v>0</v>
      </c>
      <c r="Y394" s="96" t="s">
        <v>67</v>
      </c>
      <c r="Z394" s="96" t="s">
        <v>67</v>
      </c>
      <c r="AA394" s="96" t="s">
        <v>2247</v>
      </c>
      <c r="AB394" s="96"/>
      <c r="AC394" s="90"/>
      <c r="AD394" s="96"/>
      <c r="AE394" s="96"/>
      <c r="AF394" s="96"/>
      <c r="AG394" s="96"/>
      <c r="AH394" s="98">
        <v>44185</v>
      </c>
      <c r="AI394" s="99" t="s">
        <v>39</v>
      </c>
      <c r="AJ394" s="100" t="e">
        <f>VLOOKUP(A394,'[1]Externe MAJ Nov'!$A:$H,8,0)</f>
        <v>#N/A</v>
      </c>
      <c r="AK394" s="96"/>
      <c r="AL394" s="96"/>
      <c r="AM394" s="96"/>
      <c r="AN394" s="7">
        <v>44185</v>
      </c>
    </row>
    <row r="395" spans="1:40" x14ac:dyDescent="0.25">
      <c r="A395" s="96" t="s">
        <v>3332</v>
      </c>
      <c r="B395" t="s">
        <v>4618</v>
      </c>
      <c r="C395" t="s">
        <v>4619</v>
      </c>
      <c r="D395" s="96"/>
      <c r="E395" s="96" t="s">
        <v>40</v>
      </c>
      <c r="F395" s="96" t="s">
        <v>2265</v>
      </c>
      <c r="G395" s="96" t="s">
        <v>2266</v>
      </c>
      <c r="H395" s="96" t="s">
        <v>2267</v>
      </c>
      <c r="I395" s="96" t="s">
        <v>2268</v>
      </c>
      <c r="J395" s="96">
        <v>0</v>
      </c>
      <c r="K395" s="96" t="s">
        <v>1946</v>
      </c>
      <c r="L395" s="96" t="s">
        <v>67</v>
      </c>
      <c r="M395" s="99">
        <v>7</v>
      </c>
      <c r="N395" s="96" t="s">
        <v>3333</v>
      </c>
      <c r="O395" s="96" t="s">
        <v>3334</v>
      </c>
      <c r="P395" s="96" t="s">
        <v>3335</v>
      </c>
      <c r="Q395" s="96" t="s">
        <v>2353</v>
      </c>
      <c r="R395" s="96" t="s">
        <v>3336</v>
      </c>
      <c r="S395" s="96" t="s">
        <v>67</v>
      </c>
      <c r="T395" s="96" t="s">
        <v>3337</v>
      </c>
      <c r="U395" s="96" t="s">
        <v>3338</v>
      </c>
      <c r="V395" s="97">
        <v>43451</v>
      </c>
      <c r="W395" s="96" t="s">
        <v>51</v>
      </c>
      <c r="X395" s="96">
        <v>0</v>
      </c>
      <c r="Y395" s="96" t="s">
        <v>67</v>
      </c>
      <c r="Z395" s="96" t="s">
        <v>67</v>
      </c>
      <c r="AA395" s="96" t="s">
        <v>2247</v>
      </c>
      <c r="AB395" s="96"/>
      <c r="AC395" s="102"/>
      <c r="AD395" s="96"/>
      <c r="AE395" s="96"/>
      <c r="AF395" s="96"/>
      <c r="AG395" s="96"/>
      <c r="AH395" s="98">
        <v>44185</v>
      </c>
      <c r="AI395" s="99" t="s">
        <v>39</v>
      </c>
      <c r="AJ395" s="100" t="e">
        <f>VLOOKUP(A395,'[1]Externe MAJ Nov'!$A:$H,8,0)</f>
        <v>#N/A</v>
      </c>
      <c r="AK395" s="96"/>
      <c r="AL395" s="96"/>
      <c r="AM395" s="96"/>
      <c r="AN395" s="7">
        <v>44185</v>
      </c>
    </row>
    <row r="396" spans="1:40" x14ac:dyDescent="0.25">
      <c r="A396" s="96" t="s">
        <v>3339</v>
      </c>
      <c r="B396" t="s">
        <v>4618</v>
      </c>
      <c r="C396" t="s">
        <v>4619</v>
      </c>
      <c r="D396" s="96"/>
      <c r="E396" s="96" t="s">
        <v>40</v>
      </c>
      <c r="F396" s="96" t="s">
        <v>2265</v>
      </c>
      <c r="G396" s="96" t="s">
        <v>2266</v>
      </c>
      <c r="H396" s="96" t="s">
        <v>2267</v>
      </c>
      <c r="I396" s="96" t="s">
        <v>2268</v>
      </c>
      <c r="J396" s="96">
        <v>0</v>
      </c>
      <c r="K396" s="96" t="s">
        <v>1946</v>
      </c>
      <c r="L396" s="96" t="s">
        <v>67</v>
      </c>
      <c r="M396" s="99">
        <v>9</v>
      </c>
      <c r="N396" s="96" t="s">
        <v>3340</v>
      </c>
      <c r="O396" s="96" t="s">
        <v>3341</v>
      </c>
      <c r="P396" s="96" t="s">
        <v>3342</v>
      </c>
      <c r="Q396" s="96" t="s">
        <v>3220</v>
      </c>
      <c r="R396" s="96" t="s">
        <v>3343</v>
      </c>
      <c r="S396" s="96" t="s">
        <v>67</v>
      </c>
      <c r="T396" s="96" t="s">
        <v>3344</v>
      </c>
      <c r="U396" s="96" t="s">
        <v>3345</v>
      </c>
      <c r="V396" s="97">
        <v>43592</v>
      </c>
      <c r="W396" s="96" t="s">
        <v>51</v>
      </c>
      <c r="X396" s="96">
        <v>0</v>
      </c>
      <c r="Y396" s="96" t="s">
        <v>67</v>
      </c>
      <c r="Z396" s="96" t="s">
        <v>67</v>
      </c>
      <c r="AA396" s="96" t="s">
        <v>2247</v>
      </c>
      <c r="AB396" s="96"/>
      <c r="AC396" s="102"/>
      <c r="AD396" s="96"/>
      <c r="AE396" s="96"/>
      <c r="AF396" s="96"/>
      <c r="AG396" s="96"/>
      <c r="AH396" s="98">
        <v>44185</v>
      </c>
      <c r="AI396" s="99" t="s">
        <v>39</v>
      </c>
      <c r="AJ396" s="100" t="e">
        <f>VLOOKUP(A396,'[1]Externe MAJ Nov'!$A:$H,8,0)</f>
        <v>#N/A</v>
      </c>
      <c r="AK396" s="96"/>
      <c r="AL396" s="96"/>
      <c r="AM396" s="96"/>
      <c r="AN396" s="7">
        <v>44185</v>
      </c>
    </row>
    <row r="397" spans="1:40" x14ac:dyDescent="0.25">
      <c r="A397" s="96" t="s">
        <v>3346</v>
      </c>
      <c r="B397" t="s">
        <v>4618</v>
      </c>
      <c r="C397" t="s">
        <v>4619</v>
      </c>
      <c r="D397" s="96"/>
      <c r="E397" s="96" t="s">
        <v>40</v>
      </c>
      <c r="F397" s="96" t="s">
        <v>2265</v>
      </c>
      <c r="G397" s="96" t="s">
        <v>2266</v>
      </c>
      <c r="H397" s="96" t="s">
        <v>2267</v>
      </c>
      <c r="I397" s="96" t="s">
        <v>2268</v>
      </c>
      <c r="J397" s="96">
        <v>0</v>
      </c>
      <c r="K397" s="96" t="s">
        <v>1946</v>
      </c>
      <c r="L397" s="96" t="s">
        <v>67</v>
      </c>
      <c r="M397" s="96">
        <v>5</v>
      </c>
      <c r="N397" s="96" t="s">
        <v>3347</v>
      </c>
      <c r="O397" s="96" t="s">
        <v>3348</v>
      </c>
      <c r="P397" s="96" t="s">
        <v>3349</v>
      </c>
      <c r="Q397" s="96" t="s">
        <v>2324</v>
      </c>
      <c r="R397" s="96" t="s">
        <v>3350</v>
      </c>
      <c r="S397" s="96" t="s">
        <v>67</v>
      </c>
      <c r="T397" s="96" t="s">
        <v>3351</v>
      </c>
      <c r="U397" s="96" t="s">
        <v>3352</v>
      </c>
      <c r="V397" s="97">
        <v>43672</v>
      </c>
      <c r="W397" s="96" t="s">
        <v>51</v>
      </c>
      <c r="X397" s="96">
        <v>0</v>
      </c>
      <c r="Y397" s="96" t="s">
        <v>67</v>
      </c>
      <c r="Z397" s="96" t="s">
        <v>67</v>
      </c>
      <c r="AA397" s="96" t="s">
        <v>2247</v>
      </c>
      <c r="AB397" s="96"/>
      <c r="AC397" s="90"/>
      <c r="AD397" s="96"/>
      <c r="AE397" s="96"/>
      <c r="AF397" s="96"/>
      <c r="AG397" s="96"/>
      <c r="AH397" s="98">
        <v>44185</v>
      </c>
      <c r="AI397" s="99" t="s">
        <v>39</v>
      </c>
      <c r="AJ397" s="100" t="e">
        <f>VLOOKUP(A397,'[1]Externe MAJ Nov'!$A:$H,8,0)</f>
        <v>#N/A</v>
      </c>
      <c r="AK397" s="96"/>
      <c r="AL397" s="96"/>
      <c r="AM397" s="96"/>
      <c r="AN397" s="7">
        <v>44185</v>
      </c>
    </row>
    <row r="398" spans="1:40" x14ac:dyDescent="0.25">
      <c r="A398" s="96" t="s">
        <v>3353</v>
      </c>
      <c r="B398" t="s">
        <v>4618</v>
      </c>
      <c r="C398" t="s">
        <v>4619</v>
      </c>
      <c r="D398" s="96"/>
      <c r="E398" s="96" t="s">
        <v>40</v>
      </c>
      <c r="F398" s="96" t="s">
        <v>2265</v>
      </c>
      <c r="G398" s="96" t="s">
        <v>2266</v>
      </c>
      <c r="H398" s="96" t="s">
        <v>2267</v>
      </c>
      <c r="I398" s="96" t="s">
        <v>2268</v>
      </c>
      <c r="J398" s="96">
        <v>0</v>
      </c>
      <c r="K398" s="96" t="s">
        <v>1946</v>
      </c>
      <c r="L398" s="96" t="s">
        <v>67</v>
      </c>
      <c r="M398" s="96">
        <v>5</v>
      </c>
      <c r="N398" s="96" t="s">
        <v>3354</v>
      </c>
      <c r="O398" s="96" t="s">
        <v>3355</v>
      </c>
      <c r="P398" s="96" t="s">
        <v>3356</v>
      </c>
      <c r="Q398" s="96" t="s">
        <v>3242</v>
      </c>
      <c r="R398" s="96" t="s">
        <v>3357</v>
      </c>
      <c r="S398" s="96" t="s">
        <v>67</v>
      </c>
      <c r="T398" s="96" t="s">
        <v>3358</v>
      </c>
      <c r="U398" s="96" t="s">
        <v>3359</v>
      </c>
      <c r="V398" s="97">
        <v>43327</v>
      </c>
      <c r="W398" s="96" t="s">
        <v>51</v>
      </c>
      <c r="X398" s="96">
        <v>0</v>
      </c>
      <c r="Y398" s="96" t="s">
        <v>67</v>
      </c>
      <c r="Z398" s="96" t="s">
        <v>67</v>
      </c>
      <c r="AA398" s="96" t="s">
        <v>2247</v>
      </c>
      <c r="AB398" s="96"/>
      <c r="AC398" s="102"/>
      <c r="AD398" s="96"/>
      <c r="AE398" s="96"/>
      <c r="AF398" s="96"/>
      <c r="AG398" s="96"/>
      <c r="AH398" s="98">
        <v>44185</v>
      </c>
      <c r="AI398" s="99" t="s">
        <v>39</v>
      </c>
      <c r="AJ398" s="100" t="e">
        <f>VLOOKUP(A398,'[1]Externe MAJ Nov'!$A:$H,8,0)</f>
        <v>#N/A</v>
      </c>
      <c r="AK398" s="96"/>
      <c r="AL398" s="96"/>
      <c r="AM398" s="96"/>
      <c r="AN398" s="7">
        <v>44185</v>
      </c>
    </row>
    <row r="399" spans="1:40" x14ac:dyDescent="0.25">
      <c r="A399" s="96" t="s">
        <v>3360</v>
      </c>
      <c r="B399" t="s">
        <v>4618</v>
      </c>
      <c r="C399" t="s">
        <v>4619</v>
      </c>
      <c r="D399" s="96"/>
      <c r="E399" s="96" t="s">
        <v>40</v>
      </c>
      <c r="F399" s="96" t="s">
        <v>2265</v>
      </c>
      <c r="G399" s="96" t="s">
        <v>2266</v>
      </c>
      <c r="H399" s="96" t="s">
        <v>2267</v>
      </c>
      <c r="I399" s="96" t="s">
        <v>2268</v>
      </c>
      <c r="J399" s="96">
        <v>0</v>
      </c>
      <c r="K399" s="96" t="s">
        <v>1946</v>
      </c>
      <c r="L399" s="96" t="s">
        <v>67</v>
      </c>
      <c r="M399" s="96">
        <v>5</v>
      </c>
      <c r="N399" s="96" t="s">
        <v>3361</v>
      </c>
      <c r="O399" s="96" t="s">
        <v>3362</v>
      </c>
      <c r="P399" s="96" t="s">
        <v>2163</v>
      </c>
      <c r="Q399" s="96" t="s">
        <v>3363</v>
      </c>
      <c r="R399" s="96" t="s">
        <v>3364</v>
      </c>
      <c r="S399" s="96" t="s">
        <v>67</v>
      </c>
      <c r="T399" s="96" t="s">
        <v>2164</v>
      </c>
      <c r="U399" s="96" t="s">
        <v>2165</v>
      </c>
      <c r="V399" s="97">
        <v>43241</v>
      </c>
      <c r="W399" s="96" t="s">
        <v>51</v>
      </c>
      <c r="X399" s="96">
        <v>1</v>
      </c>
      <c r="Y399" s="96" t="s">
        <v>1968</v>
      </c>
      <c r="Z399" s="96" t="s">
        <v>2166</v>
      </c>
      <c r="AA399" s="96" t="s">
        <v>2247</v>
      </c>
      <c r="AB399" s="96"/>
      <c r="AC399" s="102"/>
      <c r="AD399" s="96"/>
      <c r="AE399" s="96"/>
      <c r="AF399" s="96"/>
      <c r="AG399" s="96"/>
      <c r="AH399" s="98">
        <v>44185</v>
      </c>
      <c r="AI399" s="99" t="s">
        <v>39</v>
      </c>
      <c r="AJ399" s="100" t="e">
        <f>VLOOKUP(A399,'[1]Externe MAJ Nov'!$A:$H,8,0)</f>
        <v>#N/A</v>
      </c>
      <c r="AK399" s="96"/>
      <c r="AL399" s="96"/>
      <c r="AM399" s="96"/>
      <c r="AN399" s="7">
        <v>44185</v>
      </c>
    </row>
    <row r="400" spans="1:40" x14ac:dyDescent="0.25">
      <c r="A400" s="96" t="s">
        <v>3365</v>
      </c>
      <c r="B400" t="s">
        <v>4618</v>
      </c>
      <c r="C400" t="s">
        <v>4619</v>
      </c>
      <c r="D400" s="96"/>
      <c r="E400" s="96" t="s">
        <v>40</v>
      </c>
      <c r="F400" s="96" t="s">
        <v>2265</v>
      </c>
      <c r="G400" s="96" t="s">
        <v>2266</v>
      </c>
      <c r="H400" s="96" t="s">
        <v>2267</v>
      </c>
      <c r="I400" s="96" t="s">
        <v>2268</v>
      </c>
      <c r="J400" s="96">
        <v>0</v>
      </c>
      <c r="K400" s="96" t="s">
        <v>1946</v>
      </c>
      <c r="L400" s="96" t="s">
        <v>67</v>
      </c>
      <c r="M400" s="96">
        <v>5</v>
      </c>
      <c r="N400" s="96" t="s">
        <v>3366</v>
      </c>
      <c r="O400" s="96" t="s">
        <v>3367</v>
      </c>
      <c r="P400" s="96" t="s">
        <v>2152</v>
      </c>
      <c r="Q400" s="96" t="s">
        <v>3220</v>
      </c>
      <c r="R400" s="96" t="s">
        <v>3368</v>
      </c>
      <c r="S400" s="96" t="s">
        <v>67</v>
      </c>
      <c r="T400" s="96" t="s">
        <v>2153</v>
      </c>
      <c r="U400" s="96" t="s">
        <v>2154</v>
      </c>
      <c r="V400" s="97">
        <v>43327</v>
      </c>
      <c r="W400" s="96" t="s">
        <v>51</v>
      </c>
      <c r="X400" s="96">
        <v>0</v>
      </c>
      <c r="Y400" s="96" t="s">
        <v>67</v>
      </c>
      <c r="Z400" s="96" t="s">
        <v>67</v>
      </c>
      <c r="AA400" s="96" t="s">
        <v>2247</v>
      </c>
      <c r="AB400" s="96"/>
      <c r="AC400" s="90"/>
      <c r="AD400" s="96"/>
      <c r="AE400" s="96"/>
      <c r="AF400" s="96"/>
      <c r="AG400" s="96"/>
      <c r="AH400" s="98">
        <v>44185</v>
      </c>
      <c r="AI400" s="99" t="s">
        <v>39</v>
      </c>
      <c r="AJ400" s="100" t="e">
        <f>VLOOKUP(A400,'[1]Externe MAJ Nov'!$A:$H,8,0)</f>
        <v>#N/A</v>
      </c>
      <c r="AK400" s="96"/>
      <c r="AL400" s="96"/>
      <c r="AM400" s="96"/>
      <c r="AN400" s="7">
        <v>44185</v>
      </c>
    </row>
    <row r="401" spans="1:40" x14ac:dyDescent="0.25">
      <c r="A401" s="96" t="s">
        <v>3369</v>
      </c>
      <c r="B401" t="s">
        <v>4618</v>
      </c>
      <c r="C401" t="s">
        <v>4619</v>
      </c>
      <c r="D401" s="96"/>
      <c r="E401" s="96" t="s">
        <v>40</v>
      </c>
      <c r="F401" s="96" t="s">
        <v>2265</v>
      </c>
      <c r="G401" s="96" t="s">
        <v>2266</v>
      </c>
      <c r="H401" s="96" t="s">
        <v>2267</v>
      </c>
      <c r="I401" s="96" t="s">
        <v>2268</v>
      </c>
      <c r="J401" s="96">
        <v>0</v>
      </c>
      <c r="K401" s="96" t="s">
        <v>1946</v>
      </c>
      <c r="L401" s="96" t="s">
        <v>67</v>
      </c>
      <c r="M401" s="96">
        <v>5</v>
      </c>
      <c r="N401" s="96" t="s">
        <v>3370</v>
      </c>
      <c r="O401" s="96" t="s">
        <v>3371</v>
      </c>
      <c r="P401" s="96" t="s">
        <v>3372</v>
      </c>
      <c r="Q401" s="96" t="s">
        <v>2353</v>
      </c>
      <c r="R401" s="96" t="s">
        <v>3373</v>
      </c>
      <c r="S401" s="96" t="s">
        <v>67</v>
      </c>
      <c r="T401" s="96" t="s">
        <v>3374</v>
      </c>
      <c r="U401" s="96" t="s">
        <v>3375</v>
      </c>
      <c r="V401" s="97">
        <v>43265</v>
      </c>
      <c r="W401" s="96" t="s">
        <v>51</v>
      </c>
      <c r="X401" s="96">
        <v>0</v>
      </c>
      <c r="Y401" s="96" t="s">
        <v>67</v>
      </c>
      <c r="Z401" s="96" t="s">
        <v>67</v>
      </c>
      <c r="AA401" s="96" t="s">
        <v>2247</v>
      </c>
      <c r="AB401" s="96"/>
      <c r="AC401" s="102"/>
      <c r="AD401" s="96"/>
      <c r="AE401" s="96"/>
      <c r="AF401" s="96"/>
      <c r="AG401" s="96"/>
      <c r="AH401" s="98">
        <v>44185</v>
      </c>
      <c r="AI401" s="99" t="s">
        <v>39</v>
      </c>
      <c r="AJ401" s="100" t="e">
        <f>VLOOKUP(A401,'[1]Externe MAJ Nov'!$A:$H,8,0)</f>
        <v>#N/A</v>
      </c>
      <c r="AK401" s="96"/>
      <c r="AL401" s="96"/>
      <c r="AM401" s="96"/>
      <c r="AN401" s="7">
        <v>44185</v>
      </c>
    </row>
    <row r="402" spans="1:40" x14ac:dyDescent="0.25">
      <c r="A402" s="96" t="s">
        <v>3376</v>
      </c>
      <c r="B402" t="s">
        <v>4618</v>
      </c>
      <c r="C402" t="s">
        <v>4619</v>
      </c>
      <c r="D402" s="96"/>
      <c r="E402" s="96" t="s">
        <v>40</v>
      </c>
      <c r="F402" s="96" t="s">
        <v>2265</v>
      </c>
      <c r="G402" s="96" t="s">
        <v>2266</v>
      </c>
      <c r="H402" s="96" t="s">
        <v>2267</v>
      </c>
      <c r="I402" s="96" t="s">
        <v>2268</v>
      </c>
      <c r="J402" s="96">
        <v>0</v>
      </c>
      <c r="K402" s="96" t="s">
        <v>1946</v>
      </c>
      <c r="L402" s="96" t="s">
        <v>67</v>
      </c>
      <c r="M402" s="99">
        <v>7</v>
      </c>
      <c r="N402" s="96" t="s">
        <v>3377</v>
      </c>
      <c r="O402" s="96" t="s">
        <v>3378</v>
      </c>
      <c r="P402" s="96" t="s">
        <v>3379</v>
      </c>
      <c r="Q402" s="96" t="s">
        <v>2295</v>
      </c>
      <c r="R402" s="96" t="s">
        <v>3380</v>
      </c>
      <c r="S402" s="96" t="s">
        <v>67</v>
      </c>
      <c r="T402" s="96" t="s">
        <v>3381</v>
      </c>
      <c r="U402" s="96" t="s">
        <v>3382</v>
      </c>
      <c r="V402" s="97">
        <v>43111</v>
      </c>
      <c r="W402" s="96" t="s">
        <v>51</v>
      </c>
      <c r="X402" s="96">
        <v>0</v>
      </c>
      <c r="Y402" s="96" t="s">
        <v>67</v>
      </c>
      <c r="Z402" s="96" t="s">
        <v>67</v>
      </c>
      <c r="AA402" s="96" t="s">
        <v>2247</v>
      </c>
      <c r="AB402" s="96"/>
      <c r="AC402" s="102"/>
      <c r="AD402" s="96"/>
      <c r="AE402" s="96"/>
      <c r="AF402" s="96"/>
      <c r="AG402" s="96"/>
      <c r="AH402" s="98">
        <v>44185</v>
      </c>
      <c r="AI402" s="99" t="s">
        <v>39</v>
      </c>
      <c r="AJ402" s="100" t="e">
        <f>VLOOKUP(A402,'[1]Externe MAJ Nov'!$A:$H,8,0)</f>
        <v>#N/A</v>
      </c>
      <c r="AK402" s="96"/>
      <c r="AL402" s="96"/>
      <c r="AM402" s="96"/>
      <c r="AN402" s="7">
        <v>44185</v>
      </c>
    </row>
    <row r="403" spans="1:40" x14ac:dyDescent="0.25">
      <c r="A403" s="96" t="s">
        <v>3383</v>
      </c>
      <c r="B403" t="s">
        <v>4618</v>
      </c>
      <c r="C403" t="s">
        <v>4619</v>
      </c>
      <c r="D403" s="96"/>
      <c r="E403" s="96" t="s">
        <v>40</v>
      </c>
      <c r="F403" s="96" t="s">
        <v>2265</v>
      </c>
      <c r="G403" s="96" t="s">
        <v>2266</v>
      </c>
      <c r="H403" s="96" t="s">
        <v>2267</v>
      </c>
      <c r="I403" s="96" t="s">
        <v>2268</v>
      </c>
      <c r="J403" s="96">
        <v>0</v>
      </c>
      <c r="K403" s="96" t="s">
        <v>1946</v>
      </c>
      <c r="L403" s="96" t="s">
        <v>67</v>
      </c>
      <c r="M403" s="96">
        <v>5</v>
      </c>
      <c r="N403" s="96" t="s">
        <v>3384</v>
      </c>
      <c r="O403" s="96" t="s">
        <v>3385</v>
      </c>
      <c r="P403" s="96" t="s">
        <v>3386</v>
      </c>
      <c r="Q403" s="96" t="s">
        <v>2295</v>
      </c>
      <c r="R403" s="96" t="s">
        <v>3387</v>
      </c>
      <c r="S403" s="96" t="s">
        <v>67</v>
      </c>
      <c r="T403" s="96" t="s">
        <v>3388</v>
      </c>
      <c r="U403" s="96" t="s">
        <v>3389</v>
      </c>
      <c r="V403" s="97">
        <v>43111</v>
      </c>
      <c r="W403" s="96" t="s">
        <v>51</v>
      </c>
      <c r="X403" s="96">
        <v>1</v>
      </c>
      <c r="Y403" s="96" t="s">
        <v>1115</v>
      </c>
      <c r="Z403" s="96" t="s">
        <v>3390</v>
      </c>
      <c r="AA403" s="96" t="s">
        <v>2247</v>
      </c>
      <c r="AB403" s="96"/>
      <c r="AC403" s="90"/>
      <c r="AD403" s="96"/>
      <c r="AE403" s="96"/>
      <c r="AF403" s="96"/>
      <c r="AG403" s="96"/>
      <c r="AH403" s="98">
        <v>44185</v>
      </c>
      <c r="AI403" s="99" t="s">
        <v>39</v>
      </c>
      <c r="AJ403" s="100" t="e">
        <f>VLOOKUP(A403,'[1]Externe MAJ Nov'!$A:$H,8,0)</f>
        <v>#N/A</v>
      </c>
      <c r="AK403" s="96"/>
      <c r="AL403" s="96"/>
      <c r="AM403" s="96"/>
      <c r="AN403" s="7">
        <v>44185</v>
      </c>
    </row>
    <row r="404" spans="1:40" x14ac:dyDescent="0.25">
      <c r="A404" s="96" t="s">
        <v>3391</v>
      </c>
      <c r="B404" t="s">
        <v>4618</v>
      </c>
      <c r="C404" t="s">
        <v>4619</v>
      </c>
      <c r="D404" s="96"/>
      <c r="E404" s="96" t="s">
        <v>40</v>
      </c>
      <c r="F404" s="96" t="s">
        <v>2265</v>
      </c>
      <c r="G404" s="96" t="s">
        <v>2266</v>
      </c>
      <c r="H404" s="96" t="s">
        <v>2267</v>
      </c>
      <c r="I404" s="96" t="s">
        <v>2268</v>
      </c>
      <c r="J404" s="96">
        <v>0</v>
      </c>
      <c r="K404" s="96" t="s">
        <v>1946</v>
      </c>
      <c r="L404" s="96" t="s">
        <v>67</v>
      </c>
      <c r="M404" s="99">
        <v>8</v>
      </c>
      <c r="N404" s="96" t="s">
        <v>3392</v>
      </c>
      <c r="O404" s="96" t="s">
        <v>3393</v>
      </c>
      <c r="P404" s="96" t="s">
        <v>3394</v>
      </c>
      <c r="Q404" s="96" t="s">
        <v>3220</v>
      </c>
      <c r="R404" s="96" t="s">
        <v>3395</v>
      </c>
      <c r="S404" s="96" t="s">
        <v>67</v>
      </c>
      <c r="T404" s="96" t="s">
        <v>3396</v>
      </c>
      <c r="U404" s="96" t="s">
        <v>3397</v>
      </c>
      <c r="V404" s="97">
        <v>43318</v>
      </c>
      <c r="W404" s="96" t="s">
        <v>51</v>
      </c>
      <c r="X404" s="96">
        <v>0</v>
      </c>
      <c r="Y404" s="96" t="s">
        <v>67</v>
      </c>
      <c r="Z404" s="96" t="s">
        <v>67</v>
      </c>
      <c r="AA404" s="96" t="s">
        <v>2247</v>
      </c>
      <c r="AB404" s="96"/>
      <c r="AC404" s="102"/>
      <c r="AD404" s="96"/>
      <c r="AE404" s="96"/>
      <c r="AF404" s="96"/>
      <c r="AG404" s="96"/>
      <c r="AH404" s="98">
        <v>44185</v>
      </c>
      <c r="AI404" s="99" t="s">
        <v>39</v>
      </c>
      <c r="AJ404" s="100" t="e">
        <f>VLOOKUP(A404,'[1]Externe MAJ Nov'!$A:$H,8,0)</f>
        <v>#N/A</v>
      </c>
      <c r="AK404" s="96"/>
      <c r="AL404" s="96"/>
      <c r="AM404" s="96"/>
      <c r="AN404" s="7">
        <v>44185</v>
      </c>
    </row>
    <row r="405" spans="1:40" x14ac:dyDescent="0.25">
      <c r="A405" s="96" t="s">
        <v>3398</v>
      </c>
      <c r="B405" t="s">
        <v>4618</v>
      </c>
      <c r="C405" t="s">
        <v>4619</v>
      </c>
      <c r="D405" s="96"/>
      <c r="E405" s="96" t="s">
        <v>40</v>
      </c>
      <c r="F405" s="96" t="s">
        <v>2265</v>
      </c>
      <c r="G405" s="96" t="s">
        <v>2266</v>
      </c>
      <c r="H405" s="96" t="s">
        <v>2267</v>
      </c>
      <c r="I405" s="96" t="s">
        <v>2268</v>
      </c>
      <c r="J405" s="96">
        <v>0</v>
      </c>
      <c r="K405" s="96" t="s">
        <v>1946</v>
      </c>
      <c r="L405" s="96" t="s">
        <v>67</v>
      </c>
      <c r="M405" s="99">
        <v>8</v>
      </c>
      <c r="N405" s="96" t="s">
        <v>3399</v>
      </c>
      <c r="O405" s="96" t="s">
        <v>3400</v>
      </c>
      <c r="P405" s="96" t="s">
        <v>3401</v>
      </c>
      <c r="Q405" s="96" t="s">
        <v>3220</v>
      </c>
      <c r="R405" s="96" t="s">
        <v>3402</v>
      </c>
      <c r="S405" s="96" t="s">
        <v>67</v>
      </c>
      <c r="T405" s="96" t="s">
        <v>3403</v>
      </c>
      <c r="U405" s="96" t="s">
        <v>3404</v>
      </c>
      <c r="V405" s="97">
        <v>43326</v>
      </c>
      <c r="W405" s="96" t="s">
        <v>51</v>
      </c>
      <c r="X405" s="96">
        <v>0</v>
      </c>
      <c r="Y405" s="96" t="s">
        <v>67</v>
      </c>
      <c r="Z405" s="96" t="s">
        <v>67</v>
      </c>
      <c r="AA405" s="96" t="s">
        <v>2247</v>
      </c>
      <c r="AB405" s="96"/>
      <c r="AC405" s="102"/>
      <c r="AD405" s="96"/>
      <c r="AE405" s="96"/>
      <c r="AF405" s="96"/>
      <c r="AG405" s="96"/>
      <c r="AH405" s="98">
        <v>44185</v>
      </c>
      <c r="AI405" s="99" t="s">
        <v>39</v>
      </c>
      <c r="AJ405" s="100" t="e">
        <f>VLOOKUP(A405,'[1]Externe MAJ Nov'!$A:$H,8,0)</f>
        <v>#N/A</v>
      </c>
      <c r="AK405" s="96"/>
      <c r="AL405" s="96"/>
      <c r="AM405" s="96"/>
      <c r="AN405" s="7">
        <v>44185</v>
      </c>
    </row>
    <row r="406" spans="1:40" x14ac:dyDescent="0.25">
      <c r="A406" s="96" t="s">
        <v>3405</v>
      </c>
      <c r="B406" t="s">
        <v>4618</v>
      </c>
      <c r="C406" t="s">
        <v>4619</v>
      </c>
      <c r="D406" s="96"/>
      <c r="E406" s="96" t="s">
        <v>40</v>
      </c>
      <c r="F406" s="96" t="s">
        <v>2265</v>
      </c>
      <c r="G406" s="96" t="s">
        <v>2266</v>
      </c>
      <c r="H406" s="96" t="s">
        <v>2267</v>
      </c>
      <c r="I406" s="96" t="s">
        <v>2268</v>
      </c>
      <c r="J406" s="96">
        <v>0</v>
      </c>
      <c r="K406" s="96" t="s">
        <v>1946</v>
      </c>
      <c r="L406" s="96" t="s">
        <v>67</v>
      </c>
      <c r="M406" s="96">
        <v>2</v>
      </c>
      <c r="N406" s="96" t="s">
        <v>3406</v>
      </c>
      <c r="O406" s="96" t="s">
        <v>3407</v>
      </c>
      <c r="P406" s="96" t="s">
        <v>3408</v>
      </c>
      <c r="Q406" s="96" t="s">
        <v>2424</v>
      </c>
      <c r="R406" s="96" t="s">
        <v>3409</v>
      </c>
      <c r="S406" s="96" t="s">
        <v>67</v>
      </c>
      <c r="T406" s="96" t="s">
        <v>3410</v>
      </c>
      <c r="U406" s="96" t="s">
        <v>3411</v>
      </c>
      <c r="V406" s="97">
        <v>43126</v>
      </c>
      <c r="W406" s="96" t="s">
        <v>51</v>
      </c>
      <c r="X406" s="96">
        <v>0</v>
      </c>
      <c r="Y406" s="96" t="s">
        <v>67</v>
      </c>
      <c r="Z406" s="96" t="s">
        <v>67</v>
      </c>
      <c r="AA406" s="96" t="s">
        <v>2247</v>
      </c>
      <c r="AB406" s="96"/>
      <c r="AC406" s="90"/>
      <c r="AD406" s="96"/>
      <c r="AE406" s="96"/>
      <c r="AF406" s="96"/>
      <c r="AG406" s="96"/>
      <c r="AH406" s="98">
        <v>44185</v>
      </c>
      <c r="AI406" s="99" t="s">
        <v>39</v>
      </c>
      <c r="AJ406" s="100" t="e">
        <f>VLOOKUP(A406,'[1]Externe MAJ Nov'!$A:$H,8,0)</f>
        <v>#N/A</v>
      </c>
      <c r="AK406" s="96"/>
      <c r="AL406" s="96"/>
      <c r="AM406" s="96"/>
      <c r="AN406" s="7">
        <v>44185</v>
      </c>
    </row>
    <row r="407" spans="1:40" x14ac:dyDescent="0.25">
      <c r="A407" s="96" t="s">
        <v>3412</v>
      </c>
      <c r="B407" t="s">
        <v>4618</v>
      </c>
      <c r="C407" t="s">
        <v>4619</v>
      </c>
      <c r="D407" s="96"/>
      <c r="E407" s="96" t="s">
        <v>40</v>
      </c>
      <c r="F407" s="96" t="s">
        <v>2265</v>
      </c>
      <c r="G407" s="96" t="s">
        <v>2266</v>
      </c>
      <c r="H407" s="96" t="s">
        <v>2267</v>
      </c>
      <c r="I407" s="96" t="s">
        <v>2268</v>
      </c>
      <c r="J407" s="96">
        <v>0</v>
      </c>
      <c r="K407" s="96" t="s">
        <v>1946</v>
      </c>
      <c r="L407" s="96" t="s">
        <v>67</v>
      </c>
      <c r="M407" s="96">
        <v>5</v>
      </c>
      <c r="N407" s="96" t="s">
        <v>3413</v>
      </c>
      <c r="O407" s="96" t="s">
        <v>3414</v>
      </c>
      <c r="P407" s="96" t="s">
        <v>3415</v>
      </c>
      <c r="Q407" s="96" t="s">
        <v>2353</v>
      </c>
      <c r="R407" s="96" t="s">
        <v>3416</v>
      </c>
      <c r="S407" s="96" t="s">
        <v>67</v>
      </c>
      <c r="T407" s="96" t="s">
        <v>3417</v>
      </c>
      <c r="U407" s="96" t="s">
        <v>3418</v>
      </c>
      <c r="V407" s="97">
        <v>43221</v>
      </c>
      <c r="W407" s="96" t="s">
        <v>51</v>
      </c>
      <c r="X407" s="96">
        <v>0</v>
      </c>
      <c r="Y407" s="96" t="s">
        <v>67</v>
      </c>
      <c r="Z407" s="96" t="s">
        <v>67</v>
      </c>
      <c r="AA407" s="96" t="s">
        <v>2247</v>
      </c>
      <c r="AB407" s="96"/>
      <c r="AC407" s="102"/>
      <c r="AD407" s="96"/>
      <c r="AE407" s="96"/>
      <c r="AF407" s="96"/>
      <c r="AG407" s="96"/>
      <c r="AH407" s="98">
        <v>44185</v>
      </c>
      <c r="AI407" s="99" t="s">
        <v>39</v>
      </c>
      <c r="AJ407" s="100" t="e">
        <f>VLOOKUP(A407,'[1]Externe MAJ Nov'!$A:$H,8,0)</f>
        <v>#N/A</v>
      </c>
      <c r="AK407" s="96"/>
      <c r="AL407" s="96"/>
      <c r="AM407" s="96"/>
      <c r="AN407" s="7">
        <v>44185</v>
      </c>
    </row>
    <row r="408" spans="1:40" x14ac:dyDescent="0.25">
      <c r="A408" s="96" t="s">
        <v>3419</v>
      </c>
      <c r="B408" t="s">
        <v>4618</v>
      </c>
      <c r="C408" t="s">
        <v>4619</v>
      </c>
      <c r="D408" s="96"/>
      <c r="E408" s="96" t="s">
        <v>40</v>
      </c>
      <c r="F408" s="96" t="s">
        <v>2265</v>
      </c>
      <c r="G408" s="96" t="s">
        <v>2266</v>
      </c>
      <c r="H408" s="96" t="s">
        <v>2267</v>
      </c>
      <c r="I408" s="96" t="s">
        <v>2268</v>
      </c>
      <c r="J408" s="96">
        <v>0</v>
      </c>
      <c r="K408" s="96" t="s">
        <v>1946</v>
      </c>
      <c r="L408" s="96" t="s">
        <v>67</v>
      </c>
      <c r="M408" s="99">
        <v>7</v>
      </c>
      <c r="N408" s="96" t="s">
        <v>3420</v>
      </c>
      <c r="O408" s="96" t="s">
        <v>3421</v>
      </c>
      <c r="P408" s="96" t="s">
        <v>3422</v>
      </c>
      <c r="Q408" s="96" t="s">
        <v>2272</v>
      </c>
      <c r="R408" s="96" t="s">
        <v>3423</v>
      </c>
      <c r="S408" s="96" t="s">
        <v>67</v>
      </c>
      <c r="T408" s="96" t="s">
        <v>3424</v>
      </c>
      <c r="U408" s="96" t="s">
        <v>3425</v>
      </c>
      <c r="V408" s="97">
        <v>43287</v>
      </c>
      <c r="W408" s="96" t="s">
        <v>51</v>
      </c>
      <c r="X408" s="96">
        <v>0</v>
      </c>
      <c r="Y408" s="96" t="s">
        <v>67</v>
      </c>
      <c r="Z408" s="96" t="s">
        <v>67</v>
      </c>
      <c r="AA408" s="96" t="s">
        <v>2247</v>
      </c>
      <c r="AB408" s="96"/>
      <c r="AC408" s="102"/>
      <c r="AD408" s="96"/>
      <c r="AE408" s="96"/>
      <c r="AF408" s="96"/>
      <c r="AG408" s="96"/>
      <c r="AH408" s="98">
        <v>44185</v>
      </c>
      <c r="AI408" s="99" t="s">
        <v>39</v>
      </c>
      <c r="AJ408" s="100" t="e">
        <f>VLOOKUP(A408,'[1]Externe MAJ Nov'!$A:$H,8,0)</f>
        <v>#N/A</v>
      </c>
      <c r="AK408" s="96"/>
      <c r="AL408" s="96"/>
      <c r="AM408" s="96"/>
      <c r="AN408" s="7">
        <v>44185</v>
      </c>
    </row>
    <row r="409" spans="1:40" x14ac:dyDescent="0.25">
      <c r="A409" s="96" t="s">
        <v>3426</v>
      </c>
      <c r="B409" t="s">
        <v>4618</v>
      </c>
      <c r="C409" t="s">
        <v>4619</v>
      </c>
      <c r="D409" s="96"/>
      <c r="E409" s="96" t="s">
        <v>40</v>
      </c>
      <c r="F409" s="96" t="s">
        <v>2265</v>
      </c>
      <c r="G409" s="96" t="s">
        <v>2266</v>
      </c>
      <c r="H409" s="96" t="s">
        <v>2267</v>
      </c>
      <c r="I409" s="96" t="s">
        <v>2268</v>
      </c>
      <c r="J409" s="96">
        <v>0</v>
      </c>
      <c r="K409" s="96" t="s">
        <v>1946</v>
      </c>
      <c r="L409" s="96" t="s">
        <v>67</v>
      </c>
      <c r="M409" s="96">
        <v>2</v>
      </c>
      <c r="N409" s="96" t="s">
        <v>3427</v>
      </c>
      <c r="O409" s="96" t="s">
        <v>3428</v>
      </c>
      <c r="P409" s="96" t="s">
        <v>3429</v>
      </c>
      <c r="Q409" s="96" t="s">
        <v>2295</v>
      </c>
      <c r="R409" s="96" t="s">
        <v>3430</v>
      </c>
      <c r="S409" s="96" t="s">
        <v>67</v>
      </c>
      <c r="T409" s="96" t="s">
        <v>3431</v>
      </c>
      <c r="U409" s="96" t="s">
        <v>3432</v>
      </c>
      <c r="V409" s="97">
        <v>43319</v>
      </c>
      <c r="W409" s="96" t="s">
        <v>51</v>
      </c>
      <c r="X409" s="96">
        <v>0</v>
      </c>
      <c r="Y409" s="96" t="s">
        <v>67</v>
      </c>
      <c r="Z409" s="96" t="s">
        <v>67</v>
      </c>
      <c r="AA409" s="96" t="s">
        <v>2247</v>
      </c>
      <c r="AB409" s="96"/>
      <c r="AC409" s="90"/>
      <c r="AD409" s="96"/>
      <c r="AE409" s="96"/>
      <c r="AF409" s="96"/>
      <c r="AG409" s="96"/>
      <c r="AH409" s="98">
        <v>44185</v>
      </c>
      <c r="AI409" s="99" t="s">
        <v>39</v>
      </c>
      <c r="AJ409" s="100" t="e">
        <f>VLOOKUP(A409,'[1]Externe MAJ Nov'!$A:$H,8,0)</f>
        <v>#N/A</v>
      </c>
      <c r="AK409" s="96"/>
      <c r="AL409" s="96"/>
      <c r="AM409" s="96"/>
      <c r="AN409" s="7">
        <v>44185</v>
      </c>
    </row>
    <row r="410" spans="1:40" x14ac:dyDescent="0.25">
      <c r="A410" s="96" t="s">
        <v>3433</v>
      </c>
      <c r="B410" t="s">
        <v>4618</v>
      </c>
      <c r="C410" t="s">
        <v>4619</v>
      </c>
      <c r="D410" s="96"/>
      <c r="E410" s="96" t="s">
        <v>40</v>
      </c>
      <c r="F410" s="96" t="s">
        <v>2265</v>
      </c>
      <c r="G410" s="96" t="s">
        <v>2266</v>
      </c>
      <c r="H410" s="96" t="s">
        <v>2267</v>
      </c>
      <c r="I410" s="96" t="s">
        <v>2268</v>
      </c>
      <c r="J410" s="96">
        <v>0</v>
      </c>
      <c r="K410" s="96" t="s">
        <v>1946</v>
      </c>
      <c r="L410" s="96" t="s">
        <v>67</v>
      </c>
      <c r="M410" s="96">
        <v>5</v>
      </c>
      <c r="N410" s="96" t="s">
        <v>3434</v>
      </c>
      <c r="O410" s="96" t="s">
        <v>3435</v>
      </c>
      <c r="P410" s="96" t="s">
        <v>3436</v>
      </c>
      <c r="Q410" s="96" t="s">
        <v>2424</v>
      </c>
      <c r="R410" s="96" t="s">
        <v>3437</v>
      </c>
      <c r="S410" s="96" t="s">
        <v>67</v>
      </c>
      <c r="T410" s="96" t="s">
        <v>3438</v>
      </c>
      <c r="U410" s="96" t="s">
        <v>3439</v>
      </c>
      <c r="V410" s="97">
        <v>43143</v>
      </c>
      <c r="W410" s="96" t="s">
        <v>51</v>
      </c>
      <c r="X410" s="96">
        <v>0</v>
      </c>
      <c r="Y410" s="96" t="s">
        <v>67</v>
      </c>
      <c r="Z410" s="96" t="s">
        <v>67</v>
      </c>
      <c r="AA410" s="96" t="s">
        <v>2247</v>
      </c>
      <c r="AB410" s="96"/>
      <c r="AC410" s="102"/>
      <c r="AD410" s="96"/>
      <c r="AE410" s="96"/>
      <c r="AF410" s="96"/>
      <c r="AG410" s="96"/>
      <c r="AH410" s="98">
        <v>44185</v>
      </c>
      <c r="AI410" s="99" t="s">
        <v>39</v>
      </c>
      <c r="AJ410" s="100" t="e">
        <f>VLOOKUP(A410,'[1]Externe MAJ Nov'!$A:$H,8,0)</f>
        <v>#N/A</v>
      </c>
      <c r="AK410" s="96"/>
      <c r="AL410" s="96"/>
      <c r="AM410" s="96"/>
      <c r="AN410" s="7">
        <v>44185</v>
      </c>
    </row>
    <row r="411" spans="1:40" x14ac:dyDescent="0.25">
      <c r="A411" s="96" t="s">
        <v>3440</v>
      </c>
      <c r="B411" t="s">
        <v>4618</v>
      </c>
      <c r="C411" t="s">
        <v>4619</v>
      </c>
      <c r="D411" s="96"/>
      <c r="E411" s="96" t="s">
        <v>40</v>
      </c>
      <c r="F411" s="96" t="s">
        <v>2265</v>
      </c>
      <c r="G411" s="96" t="s">
        <v>2266</v>
      </c>
      <c r="H411" s="96" t="s">
        <v>2267</v>
      </c>
      <c r="I411" s="96" t="s">
        <v>2268</v>
      </c>
      <c r="J411" s="96">
        <v>0</v>
      </c>
      <c r="K411" s="96" t="s">
        <v>1946</v>
      </c>
      <c r="L411" s="96" t="s">
        <v>67</v>
      </c>
      <c r="M411" s="96">
        <v>5</v>
      </c>
      <c r="N411" s="96" t="s">
        <v>3441</v>
      </c>
      <c r="O411" s="96" t="s">
        <v>3442</v>
      </c>
      <c r="P411" s="96" t="s">
        <v>3443</v>
      </c>
      <c r="Q411" s="96" t="s">
        <v>2353</v>
      </c>
      <c r="R411" s="96" t="s">
        <v>3444</v>
      </c>
      <c r="S411" s="96" t="s">
        <v>67</v>
      </c>
      <c r="T411" s="96" t="s">
        <v>3445</v>
      </c>
      <c r="U411" s="96" t="s">
        <v>3446</v>
      </c>
      <c r="V411" s="97">
        <v>43602</v>
      </c>
      <c r="W411" s="96" t="s">
        <v>51</v>
      </c>
      <c r="X411" s="96">
        <v>0</v>
      </c>
      <c r="Y411" s="96" t="s">
        <v>67</v>
      </c>
      <c r="Z411" s="96" t="s">
        <v>67</v>
      </c>
      <c r="AA411" s="96" t="s">
        <v>2247</v>
      </c>
      <c r="AB411" s="96"/>
      <c r="AC411" s="102"/>
      <c r="AD411" s="96"/>
      <c r="AE411" s="96"/>
      <c r="AF411" s="96"/>
      <c r="AG411" s="96"/>
      <c r="AH411" s="98">
        <v>44185</v>
      </c>
      <c r="AI411" s="99" t="s">
        <v>39</v>
      </c>
      <c r="AJ411" s="100" t="e">
        <f>VLOOKUP(A411,'[1]Externe MAJ Nov'!$A:$H,8,0)</f>
        <v>#N/A</v>
      </c>
      <c r="AK411" s="96"/>
      <c r="AL411" s="96"/>
      <c r="AM411" s="96"/>
      <c r="AN411" s="7">
        <v>44185</v>
      </c>
    </row>
    <row r="412" spans="1:40" x14ac:dyDescent="0.25">
      <c r="A412" s="96" t="s">
        <v>3447</v>
      </c>
      <c r="B412" t="s">
        <v>4618</v>
      </c>
      <c r="C412" t="s">
        <v>4619</v>
      </c>
      <c r="D412" s="96"/>
      <c r="E412" s="96" t="s">
        <v>40</v>
      </c>
      <c r="F412" s="96" t="s">
        <v>2265</v>
      </c>
      <c r="G412" s="96" t="s">
        <v>2266</v>
      </c>
      <c r="H412" s="96" t="s">
        <v>2267</v>
      </c>
      <c r="I412" s="96" t="s">
        <v>2268</v>
      </c>
      <c r="J412" s="96">
        <v>0</v>
      </c>
      <c r="K412" s="96" t="s">
        <v>1946</v>
      </c>
      <c r="L412" s="96" t="s">
        <v>67</v>
      </c>
      <c r="M412" s="96">
        <v>5</v>
      </c>
      <c r="N412" s="96" t="s">
        <v>3448</v>
      </c>
      <c r="O412" s="96" t="s">
        <v>3449</v>
      </c>
      <c r="P412" s="96" t="s">
        <v>3450</v>
      </c>
      <c r="Q412" s="96" t="s">
        <v>2353</v>
      </c>
      <c r="R412" s="96" t="s">
        <v>3451</v>
      </c>
      <c r="S412" s="96" t="s">
        <v>67</v>
      </c>
      <c r="T412" s="96" t="s">
        <v>3452</v>
      </c>
      <c r="U412" s="96" t="s">
        <v>3453</v>
      </c>
      <c r="V412" s="97">
        <v>43189</v>
      </c>
      <c r="W412" s="96" t="s">
        <v>51</v>
      </c>
      <c r="X412" s="96">
        <v>0</v>
      </c>
      <c r="Y412" s="96" t="s">
        <v>67</v>
      </c>
      <c r="Z412" s="96" t="s">
        <v>67</v>
      </c>
      <c r="AA412" s="96" t="s">
        <v>2247</v>
      </c>
      <c r="AB412" s="96"/>
      <c r="AC412" s="90"/>
      <c r="AD412" s="96"/>
      <c r="AE412" s="96"/>
      <c r="AF412" s="96"/>
      <c r="AG412" s="96"/>
      <c r="AH412" s="98">
        <v>44185</v>
      </c>
      <c r="AI412" s="99" t="s">
        <v>39</v>
      </c>
      <c r="AJ412" s="100" t="e">
        <f>VLOOKUP(A412,'[1]Externe MAJ Nov'!$A:$H,8,0)</f>
        <v>#N/A</v>
      </c>
      <c r="AK412" s="96"/>
      <c r="AL412" s="96"/>
      <c r="AM412" s="96"/>
      <c r="AN412" s="7">
        <v>44185</v>
      </c>
    </row>
    <row r="413" spans="1:40" x14ac:dyDescent="0.25">
      <c r="A413" s="96" t="s">
        <v>3454</v>
      </c>
      <c r="B413" t="s">
        <v>4618</v>
      </c>
      <c r="C413" t="s">
        <v>4619</v>
      </c>
      <c r="D413" s="96"/>
      <c r="E413" s="96" t="s">
        <v>40</v>
      </c>
      <c r="F413" s="96" t="s">
        <v>2265</v>
      </c>
      <c r="G413" s="96" t="s">
        <v>2266</v>
      </c>
      <c r="H413" s="96" t="s">
        <v>2267</v>
      </c>
      <c r="I413" s="96" t="s">
        <v>2268</v>
      </c>
      <c r="J413" s="96">
        <v>0</v>
      </c>
      <c r="K413" s="96" t="s">
        <v>1946</v>
      </c>
      <c r="L413" s="96" t="s">
        <v>67</v>
      </c>
      <c r="M413" s="96">
        <v>2</v>
      </c>
      <c r="N413" s="96" t="s">
        <v>3455</v>
      </c>
      <c r="O413" s="96" t="s">
        <v>3456</v>
      </c>
      <c r="P413" s="96" t="s">
        <v>3457</v>
      </c>
      <c r="Q413" s="96" t="s">
        <v>3242</v>
      </c>
      <c r="R413" s="96" t="s">
        <v>3458</v>
      </c>
      <c r="S413" s="96" t="s">
        <v>67</v>
      </c>
      <c r="T413" s="96" t="s">
        <v>3459</v>
      </c>
      <c r="U413" s="96" t="s">
        <v>3460</v>
      </c>
      <c r="V413" s="97">
        <v>43167</v>
      </c>
      <c r="W413" s="96" t="s">
        <v>51</v>
      </c>
      <c r="X413" s="96">
        <v>0</v>
      </c>
      <c r="Y413" s="96" t="s">
        <v>67</v>
      </c>
      <c r="Z413" s="96" t="s">
        <v>67</v>
      </c>
      <c r="AA413" s="96" t="s">
        <v>2247</v>
      </c>
      <c r="AB413" s="96"/>
      <c r="AC413" s="102"/>
      <c r="AD413" s="96"/>
      <c r="AE413" s="96"/>
      <c r="AF413" s="96"/>
      <c r="AG413" s="96"/>
      <c r="AH413" s="98">
        <v>44185</v>
      </c>
      <c r="AI413" s="99" t="s">
        <v>39</v>
      </c>
      <c r="AJ413" s="100" t="e">
        <f>VLOOKUP(A413,'[1]Externe MAJ Nov'!$A:$H,8,0)</f>
        <v>#N/A</v>
      </c>
      <c r="AK413" s="96"/>
      <c r="AL413" s="96"/>
      <c r="AM413" s="96"/>
      <c r="AN413" s="7">
        <v>44185</v>
      </c>
    </row>
    <row r="414" spans="1:40" x14ac:dyDescent="0.25">
      <c r="A414" s="96" t="s">
        <v>3461</v>
      </c>
      <c r="B414" t="s">
        <v>4618</v>
      </c>
      <c r="C414" t="s">
        <v>4619</v>
      </c>
      <c r="D414" s="96"/>
      <c r="E414" s="96" t="s">
        <v>40</v>
      </c>
      <c r="F414" s="96" t="s">
        <v>2265</v>
      </c>
      <c r="G414" s="96" t="s">
        <v>2266</v>
      </c>
      <c r="H414" s="96" t="s">
        <v>2267</v>
      </c>
      <c r="I414" s="96" t="s">
        <v>2268</v>
      </c>
      <c r="J414" s="96">
        <v>0</v>
      </c>
      <c r="K414" s="96" t="s">
        <v>1946</v>
      </c>
      <c r="L414" s="96" t="s">
        <v>67</v>
      </c>
      <c r="M414" s="96">
        <v>2</v>
      </c>
      <c r="N414" s="96" t="s">
        <v>3462</v>
      </c>
      <c r="O414" s="96" t="s">
        <v>3463</v>
      </c>
      <c r="P414" s="96" t="s">
        <v>3464</v>
      </c>
      <c r="Q414" s="96" t="s">
        <v>2353</v>
      </c>
      <c r="R414" s="96" t="s">
        <v>3465</v>
      </c>
      <c r="S414" s="96" t="s">
        <v>67</v>
      </c>
      <c r="T414" s="96" t="s">
        <v>3466</v>
      </c>
      <c r="U414" s="96" t="s">
        <v>3467</v>
      </c>
      <c r="V414" s="97">
        <v>43167</v>
      </c>
      <c r="W414" s="96" t="s">
        <v>51</v>
      </c>
      <c r="X414" s="96">
        <v>0</v>
      </c>
      <c r="Y414" s="96" t="s">
        <v>67</v>
      </c>
      <c r="Z414" s="96" t="s">
        <v>67</v>
      </c>
      <c r="AA414" s="96" t="s">
        <v>2247</v>
      </c>
      <c r="AB414" s="96"/>
      <c r="AC414" s="102"/>
      <c r="AD414" s="96"/>
      <c r="AE414" s="96"/>
      <c r="AF414" s="96"/>
      <c r="AG414" s="96"/>
      <c r="AH414" s="98">
        <v>44185</v>
      </c>
      <c r="AI414" s="99" t="s">
        <v>39</v>
      </c>
      <c r="AJ414" s="100" t="e">
        <f>VLOOKUP(A414,'[1]Externe MAJ Nov'!$A:$H,8,0)</f>
        <v>#N/A</v>
      </c>
      <c r="AK414" s="96"/>
      <c r="AL414" s="96"/>
      <c r="AM414" s="96"/>
      <c r="AN414" s="7">
        <v>44185</v>
      </c>
    </row>
    <row r="415" spans="1:40" x14ac:dyDescent="0.25">
      <c r="A415" s="96" t="s">
        <v>3468</v>
      </c>
      <c r="B415" t="s">
        <v>4618</v>
      </c>
      <c r="C415" t="s">
        <v>4619</v>
      </c>
      <c r="D415" s="96"/>
      <c r="E415" s="96" t="s">
        <v>40</v>
      </c>
      <c r="F415" s="96" t="s">
        <v>2265</v>
      </c>
      <c r="G415" s="96" t="s">
        <v>2266</v>
      </c>
      <c r="H415" s="96" t="s">
        <v>2267</v>
      </c>
      <c r="I415" s="96" t="s">
        <v>2268</v>
      </c>
      <c r="J415" s="96">
        <v>0</v>
      </c>
      <c r="K415" s="96" t="s">
        <v>1946</v>
      </c>
      <c r="L415" s="96" t="s">
        <v>67</v>
      </c>
      <c r="M415" s="96">
        <v>5</v>
      </c>
      <c r="N415" s="96" t="s">
        <v>3469</v>
      </c>
      <c r="O415" s="96" t="s">
        <v>3470</v>
      </c>
      <c r="P415" s="96" t="s">
        <v>3471</v>
      </c>
      <c r="Q415" s="96" t="s">
        <v>2295</v>
      </c>
      <c r="R415" s="96" t="s">
        <v>3472</v>
      </c>
      <c r="S415" s="96" t="s">
        <v>67</v>
      </c>
      <c r="T415" s="96" t="s">
        <v>3473</v>
      </c>
      <c r="U415" s="96" t="s">
        <v>3474</v>
      </c>
      <c r="V415" s="97">
        <v>43168</v>
      </c>
      <c r="W415" s="96" t="s">
        <v>51</v>
      </c>
      <c r="X415" s="96">
        <v>0</v>
      </c>
      <c r="Y415" s="96" t="s">
        <v>67</v>
      </c>
      <c r="Z415" s="96" t="s">
        <v>67</v>
      </c>
      <c r="AA415" s="96" t="s">
        <v>2247</v>
      </c>
      <c r="AB415" s="96"/>
      <c r="AC415" s="90"/>
      <c r="AD415" s="96"/>
      <c r="AE415" s="96"/>
      <c r="AF415" s="96"/>
      <c r="AG415" s="96"/>
      <c r="AH415" s="98">
        <v>44185</v>
      </c>
      <c r="AI415" s="99" t="s">
        <v>39</v>
      </c>
      <c r="AJ415" s="100" t="e">
        <f>VLOOKUP(A415,'[1]Externe MAJ Nov'!$A:$H,8,0)</f>
        <v>#N/A</v>
      </c>
      <c r="AK415" s="96"/>
      <c r="AL415" s="96"/>
      <c r="AM415" s="96"/>
      <c r="AN415" s="7">
        <v>44185</v>
      </c>
    </row>
    <row r="416" spans="1:40" x14ac:dyDescent="0.25">
      <c r="A416" s="96" t="s">
        <v>3475</v>
      </c>
      <c r="B416" t="s">
        <v>4618</v>
      </c>
      <c r="C416" t="s">
        <v>4619</v>
      </c>
      <c r="D416" s="96"/>
      <c r="E416" s="96" t="s">
        <v>40</v>
      </c>
      <c r="F416" s="96" t="s">
        <v>2265</v>
      </c>
      <c r="G416" s="96" t="s">
        <v>2266</v>
      </c>
      <c r="H416" s="96" t="s">
        <v>2267</v>
      </c>
      <c r="I416" s="96" t="s">
        <v>2268</v>
      </c>
      <c r="J416" s="96">
        <v>0</v>
      </c>
      <c r="K416" s="96" t="s">
        <v>1946</v>
      </c>
      <c r="L416" s="96" t="s">
        <v>67</v>
      </c>
      <c r="M416" s="96">
        <v>2</v>
      </c>
      <c r="N416" s="96" t="s">
        <v>3476</v>
      </c>
      <c r="O416" s="96" t="s">
        <v>3477</v>
      </c>
      <c r="P416" s="96" t="s">
        <v>3478</v>
      </c>
      <c r="Q416" s="96" t="s">
        <v>3212</v>
      </c>
      <c r="R416" s="96" t="s">
        <v>3479</v>
      </c>
      <c r="S416" s="96" t="s">
        <v>67</v>
      </c>
      <c r="T416" s="96" t="s">
        <v>3480</v>
      </c>
      <c r="U416" s="96" t="s">
        <v>3481</v>
      </c>
      <c r="V416" s="97">
        <v>43169</v>
      </c>
      <c r="W416" s="96" t="s">
        <v>51</v>
      </c>
      <c r="X416" s="96">
        <v>0</v>
      </c>
      <c r="Y416" s="96" t="s">
        <v>67</v>
      </c>
      <c r="Z416" s="96" t="s">
        <v>67</v>
      </c>
      <c r="AA416" s="96" t="s">
        <v>2247</v>
      </c>
      <c r="AB416" s="96"/>
      <c r="AC416" s="102"/>
      <c r="AD416" s="96"/>
      <c r="AE416" s="96"/>
      <c r="AF416" s="96"/>
      <c r="AG416" s="96"/>
      <c r="AH416" s="98">
        <v>44185</v>
      </c>
      <c r="AI416" s="99" t="s">
        <v>39</v>
      </c>
      <c r="AJ416" s="100" t="e">
        <f>VLOOKUP(A416,'[1]Externe MAJ Nov'!$A:$H,8,0)</f>
        <v>#N/A</v>
      </c>
      <c r="AK416" s="96"/>
      <c r="AL416" s="96"/>
      <c r="AM416" s="96"/>
      <c r="AN416" s="7">
        <v>44185</v>
      </c>
    </row>
    <row r="417" spans="1:40" x14ac:dyDescent="0.25">
      <c r="A417" s="96" t="s">
        <v>3482</v>
      </c>
      <c r="B417" t="s">
        <v>4618</v>
      </c>
      <c r="C417" t="s">
        <v>4619</v>
      </c>
      <c r="D417" s="96"/>
      <c r="E417" s="96" t="s">
        <v>40</v>
      </c>
      <c r="F417" s="96" t="s">
        <v>2265</v>
      </c>
      <c r="G417" s="96" t="s">
        <v>2266</v>
      </c>
      <c r="H417" s="96" t="s">
        <v>2267</v>
      </c>
      <c r="I417" s="96" t="s">
        <v>2268</v>
      </c>
      <c r="J417" s="96">
        <v>0</v>
      </c>
      <c r="K417" s="96" t="s">
        <v>1946</v>
      </c>
      <c r="L417" s="96" t="s">
        <v>67</v>
      </c>
      <c r="M417" s="99">
        <v>7</v>
      </c>
      <c r="N417" s="96" t="s">
        <v>3483</v>
      </c>
      <c r="O417" s="96" t="s">
        <v>3484</v>
      </c>
      <c r="P417" s="96" t="s">
        <v>3485</v>
      </c>
      <c r="Q417" s="96" t="s">
        <v>2353</v>
      </c>
      <c r="R417" s="96" t="s">
        <v>3486</v>
      </c>
      <c r="S417" s="96" t="s">
        <v>67</v>
      </c>
      <c r="T417" s="96" t="s">
        <v>3487</v>
      </c>
      <c r="U417" s="96" t="s">
        <v>3488</v>
      </c>
      <c r="V417" s="97">
        <v>43228</v>
      </c>
      <c r="W417" s="96" t="s">
        <v>51</v>
      </c>
      <c r="X417" s="96">
        <v>2</v>
      </c>
      <c r="Y417" s="96" t="s">
        <v>2143</v>
      </c>
      <c r="Z417" s="96" t="s">
        <v>3489</v>
      </c>
      <c r="AA417" s="96" t="s">
        <v>2247</v>
      </c>
      <c r="AB417" s="96"/>
      <c r="AC417" s="102"/>
      <c r="AD417" s="96"/>
      <c r="AE417" s="96"/>
      <c r="AF417" s="96"/>
      <c r="AG417" s="96"/>
      <c r="AH417" s="98">
        <v>44185</v>
      </c>
      <c r="AI417" s="99" t="s">
        <v>39</v>
      </c>
      <c r="AJ417" s="100" t="e">
        <f>VLOOKUP(A417,'[1]Externe MAJ Nov'!$A:$H,8,0)</f>
        <v>#N/A</v>
      </c>
      <c r="AK417" s="96"/>
      <c r="AL417" s="96"/>
      <c r="AM417" s="96"/>
      <c r="AN417" s="7">
        <v>44185</v>
      </c>
    </row>
    <row r="418" spans="1:40" x14ac:dyDescent="0.25">
      <c r="A418" s="96" t="s">
        <v>3490</v>
      </c>
      <c r="B418" t="s">
        <v>4618</v>
      </c>
      <c r="C418" t="s">
        <v>4619</v>
      </c>
      <c r="D418" s="96"/>
      <c r="E418" s="96" t="s">
        <v>40</v>
      </c>
      <c r="F418" s="96" t="s">
        <v>2265</v>
      </c>
      <c r="G418" s="96" t="s">
        <v>2266</v>
      </c>
      <c r="H418" s="96" t="s">
        <v>2267</v>
      </c>
      <c r="I418" s="96" t="s">
        <v>2268</v>
      </c>
      <c r="J418" s="96">
        <v>0</v>
      </c>
      <c r="K418" s="96" t="s">
        <v>1946</v>
      </c>
      <c r="L418" s="96" t="s">
        <v>67</v>
      </c>
      <c r="M418" s="99">
        <v>7</v>
      </c>
      <c r="N418" s="96" t="s">
        <v>3491</v>
      </c>
      <c r="O418" s="96" t="s">
        <v>3492</v>
      </c>
      <c r="P418" s="96" t="s">
        <v>3493</v>
      </c>
      <c r="Q418" s="96" t="s">
        <v>2324</v>
      </c>
      <c r="R418" s="96" t="s">
        <v>3494</v>
      </c>
      <c r="S418" s="96" t="s">
        <v>67</v>
      </c>
      <c r="T418" s="96" t="s">
        <v>3495</v>
      </c>
      <c r="U418" s="96" t="s">
        <v>3496</v>
      </c>
      <c r="V418" s="97">
        <v>43340</v>
      </c>
      <c r="W418" s="96" t="s">
        <v>51</v>
      </c>
      <c r="X418" s="96">
        <v>0</v>
      </c>
      <c r="Y418" s="96" t="s">
        <v>67</v>
      </c>
      <c r="Z418" s="96" t="s">
        <v>67</v>
      </c>
      <c r="AA418" s="96" t="s">
        <v>2247</v>
      </c>
      <c r="AB418" s="96"/>
      <c r="AC418" s="90"/>
      <c r="AD418" s="96"/>
      <c r="AE418" s="96"/>
      <c r="AF418" s="96"/>
      <c r="AG418" s="96"/>
      <c r="AH418" s="98">
        <v>44185</v>
      </c>
      <c r="AI418" s="99" t="s">
        <v>39</v>
      </c>
      <c r="AJ418" s="100" t="e">
        <f>VLOOKUP(A418,'[1]Externe MAJ Nov'!$A:$H,8,0)</f>
        <v>#N/A</v>
      </c>
      <c r="AK418" s="96"/>
      <c r="AL418" s="96"/>
      <c r="AM418" s="96"/>
      <c r="AN418" s="7">
        <v>44185</v>
      </c>
    </row>
    <row r="419" spans="1:40" x14ac:dyDescent="0.25">
      <c r="A419" s="96" t="s">
        <v>3497</v>
      </c>
      <c r="B419" t="s">
        <v>4618</v>
      </c>
      <c r="C419" t="s">
        <v>4619</v>
      </c>
      <c r="D419" s="96"/>
      <c r="E419" s="96" t="s">
        <v>40</v>
      </c>
      <c r="F419" s="96" t="s">
        <v>2265</v>
      </c>
      <c r="G419" s="96" t="s">
        <v>2266</v>
      </c>
      <c r="H419" s="96" t="s">
        <v>2267</v>
      </c>
      <c r="I419" s="96" t="s">
        <v>2268</v>
      </c>
      <c r="J419" s="96">
        <v>0</v>
      </c>
      <c r="K419" s="96" t="s">
        <v>1946</v>
      </c>
      <c r="L419" s="96" t="s">
        <v>67</v>
      </c>
      <c r="M419" s="96">
        <v>5</v>
      </c>
      <c r="N419" s="96" t="s">
        <v>3498</v>
      </c>
      <c r="O419" s="96" t="s">
        <v>3499</v>
      </c>
      <c r="P419" s="96" t="s">
        <v>3500</v>
      </c>
      <c r="Q419" s="96" t="s">
        <v>2272</v>
      </c>
      <c r="R419" s="96" t="s">
        <v>3501</v>
      </c>
      <c r="S419" s="96" t="s">
        <v>67</v>
      </c>
      <c r="T419" s="96" t="s">
        <v>3502</v>
      </c>
      <c r="U419" s="96" t="s">
        <v>3503</v>
      </c>
      <c r="V419" s="97">
        <v>43336</v>
      </c>
      <c r="W419" s="96" t="s">
        <v>51</v>
      </c>
      <c r="X419" s="96">
        <v>0</v>
      </c>
      <c r="Y419" s="96" t="s">
        <v>67</v>
      </c>
      <c r="Z419" s="96" t="s">
        <v>67</v>
      </c>
      <c r="AA419" s="96" t="s">
        <v>2247</v>
      </c>
      <c r="AB419" s="96"/>
      <c r="AC419" s="102"/>
      <c r="AD419" s="96"/>
      <c r="AE419" s="96"/>
      <c r="AF419" s="96"/>
      <c r="AG419" s="96"/>
      <c r="AH419" s="98">
        <v>44185</v>
      </c>
      <c r="AI419" s="99" t="s">
        <v>39</v>
      </c>
      <c r="AJ419" s="100" t="e">
        <f>VLOOKUP(A419,'[1]Externe MAJ Nov'!$A:$H,8,0)</f>
        <v>#N/A</v>
      </c>
      <c r="AK419" s="96"/>
      <c r="AL419" s="96"/>
      <c r="AM419" s="96"/>
      <c r="AN419" s="7">
        <v>44185</v>
      </c>
    </row>
    <row r="420" spans="1:40" x14ac:dyDescent="0.25">
      <c r="A420" s="96" t="s">
        <v>3504</v>
      </c>
      <c r="B420" t="s">
        <v>4618</v>
      </c>
      <c r="C420" t="s">
        <v>4619</v>
      </c>
      <c r="D420" s="96"/>
      <c r="E420" s="96" t="s">
        <v>40</v>
      </c>
      <c r="F420" s="96" t="s">
        <v>2265</v>
      </c>
      <c r="G420" s="96" t="s">
        <v>2266</v>
      </c>
      <c r="H420" s="96" t="s">
        <v>2267</v>
      </c>
      <c r="I420" s="96" t="s">
        <v>2268</v>
      </c>
      <c r="J420" s="96">
        <v>0</v>
      </c>
      <c r="K420" s="96" t="s">
        <v>1946</v>
      </c>
      <c r="L420" s="96" t="s">
        <v>67</v>
      </c>
      <c r="M420" s="99">
        <v>7</v>
      </c>
      <c r="N420" s="96" t="s">
        <v>3505</v>
      </c>
      <c r="O420" s="96" t="s">
        <v>3506</v>
      </c>
      <c r="P420" s="96" t="s">
        <v>3507</v>
      </c>
      <c r="Q420" s="96" t="s">
        <v>2353</v>
      </c>
      <c r="R420" s="96" t="s">
        <v>3508</v>
      </c>
      <c r="S420" s="96" t="s">
        <v>67</v>
      </c>
      <c r="T420" s="96" t="s">
        <v>3509</v>
      </c>
      <c r="U420" s="96" t="s">
        <v>3510</v>
      </c>
      <c r="V420" s="97">
        <v>43374</v>
      </c>
      <c r="W420" s="96" t="s">
        <v>51</v>
      </c>
      <c r="X420" s="96">
        <v>0</v>
      </c>
      <c r="Y420" s="96" t="s">
        <v>67</v>
      </c>
      <c r="Z420" s="96" t="s">
        <v>67</v>
      </c>
      <c r="AA420" s="96" t="s">
        <v>2247</v>
      </c>
      <c r="AB420" s="96"/>
      <c r="AC420" s="102"/>
      <c r="AD420" s="96"/>
      <c r="AE420" s="96"/>
      <c r="AF420" s="96"/>
      <c r="AG420" s="96"/>
      <c r="AH420" s="98">
        <v>44185</v>
      </c>
      <c r="AI420" s="99" t="s">
        <v>39</v>
      </c>
      <c r="AJ420" s="100" t="e">
        <f>VLOOKUP(A420,'[1]Externe MAJ Nov'!$A:$H,8,0)</f>
        <v>#N/A</v>
      </c>
      <c r="AK420" s="96"/>
      <c r="AL420" s="96"/>
      <c r="AM420" s="96"/>
      <c r="AN420" s="7">
        <v>44185</v>
      </c>
    </row>
    <row r="421" spans="1:40" x14ac:dyDescent="0.25">
      <c r="A421" s="96" t="s">
        <v>3511</v>
      </c>
      <c r="B421" t="s">
        <v>4618</v>
      </c>
      <c r="C421" t="s">
        <v>4619</v>
      </c>
      <c r="D421" s="96"/>
      <c r="E421" s="96" t="s">
        <v>40</v>
      </c>
      <c r="F421" s="96" t="s">
        <v>2265</v>
      </c>
      <c r="G421" s="96" t="s">
        <v>2266</v>
      </c>
      <c r="H421" s="96" t="s">
        <v>2267</v>
      </c>
      <c r="I421" s="96" t="s">
        <v>2268</v>
      </c>
      <c r="J421" s="96">
        <v>0</v>
      </c>
      <c r="K421" s="96" t="s">
        <v>1946</v>
      </c>
      <c r="L421" s="96" t="s">
        <v>67</v>
      </c>
      <c r="M421" s="99">
        <v>7</v>
      </c>
      <c r="N421" s="96" t="s">
        <v>3512</v>
      </c>
      <c r="O421" s="96" t="s">
        <v>3513</v>
      </c>
      <c r="P421" s="96" t="s">
        <v>3514</v>
      </c>
      <c r="Q421" s="96" t="s">
        <v>2353</v>
      </c>
      <c r="R421" s="96" t="s">
        <v>3515</v>
      </c>
      <c r="S421" s="96" t="s">
        <v>67</v>
      </c>
      <c r="T421" s="96" t="s">
        <v>3516</v>
      </c>
      <c r="U421" s="96" t="s">
        <v>3517</v>
      </c>
      <c r="V421" s="97">
        <v>43440</v>
      </c>
      <c r="W421" s="96" t="s">
        <v>51</v>
      </c>
      <c r="X421" s="96">
        <v>0</v>
      </c>
      <c r="Y421" s="96" t="s">
        <v>67</v>
      </c>
      <c r="Z421" s="96" t="s">
        <v>67</v>
      </c>
      <c r="AA421" s="96" t="s">
        <v>2247</v>
      </c>
      <c r="AB421" s="96"/>
      <c r="AC421" s="90"/>
      <c r="AD421" s="96"/>
      <c r="AE421" s="96"/>
      <c r="AF421" s="96"/>
      <c r="AG421" s="96"/>
      <c r="AH421" s="98">
        <v>44185</v>
      </c>
      <c r="AI421" s="99" t="s">
        <v>39</v>
      </c>
      <c r="AJ421" s="100" t="e">
        <f>VLOOKUP(A421,'[1]Externe MAJ Nov'!$A:$H,8,0)</f>
        <v>#N/A</v>
      </c>
      <c r="AK421" s="96"/>
      <c r="AL421" s="96"/>
      <c r="AM421" s="96"/>
      <c r="AN421" s="7">
        <v>44185</v>
      </c>
    </row>
    <row r="422" spans="1:40" x14ac:dyDescent="0.25">
      <c r="A422" s="96" t="s">
        <v>3518</v>
      </c>
      <c r="B422" t="s">
        <v>4618</v>
      </c>
      <c r="C422" t="s">
        <v>4619</v>
      </c>
      <c r="D422" s="96"/>
      <c r="E422" s="96" t="s">
        <v>40</v>
      </c>
      <c r="F422" s="96" t="s">
        <v>2265</v>
      </c>
      <c r="G422" s="96" t="s">
        <v>2266</v>
      </c>
      <c r="H422" s="96" t="s">
        <v>2267</v>
      </c>
      <c r="I422" s="96" t="s">
        <v>2268</v>
      </c>
      <c r="J422" s="96">
        <v>0</v>
      </c>
      <c r="K422" s="96" t="s">
        <v>1946</v>
      </c>
      <c r="L422" s="96" t="s">
        <v>67</v>
      </c>
      <c r="M422" s="96">
        <v>5</v>
      </c>
      <c r="N422" s="96" t="s">
        <v>3519</v>
      </c>
      <c r="O422" s="96" t="s">
        <v>3520</v>
      </c>
      <c r="P422" s="96" t="s">
        <v>3521</v>
      </c>
      <c r="Q422" s="96" t="s">
        <v>2272</v>
      </c>
      <c r="R422" s="96" t="s">
        <v>3522</v>
      </c>
      <c r="S422" s="96" t="s">
        <v>67</v>
      </c>
      <c r="T422" s="96" t="s">
        <v>3523</v>
      </c>
      <c r="U422" s="96" t="s">
        <v>3524</v>
      </c>
      <c r="V422" s="97">
        <v>43783</v>
      </c>
      <c r="W422" s="96" t="s">
        <v>51</v>
      </c>
      <c r="X422" s="96">
        <v>0</v>
      </c>
      <c r="Y422" s="96" t="s">
        <v>67</v>
      </c>
      <c r="Z422" s="96" t="s">
        <v>67</v>
      </c>
      <c r="AA422" s="96" t="s">
        <v>2247</v>
      </c>
      <c r="AB422" s="96"/>
      <c r="AC422" s="102"/>
      <c r="AD422" s="96"/>
      <c r="AE422" s="96"/>
      <c r="AF422" s="96"/>
      <c r="AG422" s="96"/>
      <c r="AH422" s="98">
        <v>44185</v>
      </c>
      <c r="AI422" s="99" t="s">
        <v>39</v>
      </c>
      <c r="AJ422" s="100" t="e">
        <f>VLOOKUP(A422,'[1]Externe MAJ Nov'!$A:$H,8,0)</f>
        <v>#N/A</v>
      </c>
      <c r="AK422" s="96"/>
      <c r="AL422" s="96"/>
      <c r="AM422" s="96"/>
      <c r="AN422" s="7">
        <v>44185</v>
      </c>
    </row>
    <row r="423" spans="1:40" x14ac:dyDescent="0.25">
      <c r="A423" s="96" t="s">
        <v>3525</v>
      </c>
      <c r="B423" t="s">
        <v>4618</v>
      </c>
      <c r="C423" t="s">
        <v>4619</v>
      </c>
      <c r="D423" s="96"/>
      <c r="E423" s="96" t="s">
        <v>40</v>
      </c>
      <c r="F423" s="96" t="s">
        <v>2265</v>
      </c>
      <c r="G423" s="96" t="s">
        <v>2266</v>
      </c>
      <c r="H423" s="96" t="s">
        <v>2267</v>
      </c>
      <c r="I423" s="96" t="s">
        <v>2268</v>
      </c>
      <c r="J423" s="96">
        <v>0</v>
      </c>
      <c r="K423" s="96" t="s">
        <v>1946</v>
      </c>
      <c r="L423" s="96" t="s">
        <v>67</v>
      </c>
      <c r="M423" s="96">
        <v>6</v>
      </c>
      <c r="N423" s="96" t="s">
        <v>3526</v>
      </c>
      <c r="O423" s="96" t="s">
        <v>3527</v>
      </c>
      <c r="P423" s="96" t="s">
        <v>3528</v>
      </c>
      <c r="Q423" s="96" t="s">
        <v>2272</v>
      </c>
      <c r="R423" s="96" t="s">
        <v>3529</v>
      </c>
      <c r="S423" s="96" t="s">
        <v>67</v>
      </c>
      <c r="T423" s="96" t="s">
        <v>3530</v>
      </c>
      <c r="U423" s="96" t="s">
        <v>3531</v>
      </c>
      <c r="V423" s="97">
        <v>43783</v>
      </c>
      <c r="W423" s="96" t="s">
        <v>51</v>
      </c>
      <c r="X423" s="96">
        <v>0</v>
      </c>
      <c r="Y423" s="96" t="s">
        <v>67</v>
      </c>
      <c r="Z423" s="96" t="s">
        <v>67</v>
      </c>
      <c r="AA423" s="96" t="s">
        <v>2247</v>
      </c>
      <c r="AB423" s="96"/>
      <c r="AC423" s="102"/>
      <c r="AD423" s="96"/>
      <c r="AE423" s="96"/>
      <c r="AF423" s="96"/>
      <c r="AG423" s="96"/>
      <c r="AH423" s="98">
        <v>44185</v>
      </c>
      <c r="AI423" s="99" t="s">
        <v>39</v>
      </c>
      <c r="AJ423" s="100" t="e">
        <f>VLOOKUP(A423,'[1]Externe MAJ Nov'!$A:$H,8,0)</f>
        <v>#N/A</v>
      </c>
      <c r="AK423" s="96"/>
      <c r="AL423" s="96"/>
      <c r="AM423" s="96"/>
      <c r="AN423" s="7">
        <v>44185</v>
      </c>
    </row>
    <row r="424" spans="1:40" x14ac:dyDescent="0.25">
      <c r="A424" s="96" t="s">
        <v>3532</v>
      </c>
      <c r="B424" t="s">
        <v>4618</v>
      </c>
      <c r="C424" t="s">
        <v>4619</v>
      </c>
      <c r="D424" s="96"/>
      <c r="E424" s="96" t="s">
        <v>40</v>
      </c>
      <c r="F424" s="96" t="s">
        <v>2265</v>
      </c>
      <c r="G424" s="96" t="s">
        <v>2266</v>
      </c>
      <c r="H424" s="96" t="s">
        <v>2267</v>
      </c>
      <c r="I424" s="96" t="s">
        <v>2268</v>
      </c>
      <c r="J424" s="96">
        <v>0</v>
      </c>
      <c r="K424" s="96" t="s">
        <v>1946</v>
      </c>
      <c r="L424" s="96" t="s">
        <v>67</v>
      </c>
      <c r="M424" s="96">
        <v>5</v>
      </c>
      <c r="N424" s="96" t="s">
        <v>3533</v>
      </c>
      <c r="O424" s="96" t="s">
        <v>3534</v>
      </c>
      <c r="P424" s="96" t="s">
        <v>3535</v>
      </c>
      <c r="Q424" s="96" t="s">
        <v>2272</v>
      </c>
      <c r="R424" s="96" t="s">
        <v>3536</v>
      </c>
      <c r="S424" s="96" t="s">
        <v>67</v>
      </c>
      <c r="T424" s="96" t="s">
        <v>3537</v>
      </c>
      <c r="U424" s="96" t="s">
        <v>3538</v>
      </c>
      <c r="V424" s="97">
        <v>43783</v>
      </c>
      <c r="W424" s="96" t="s">
        <v>51</v>
      </c>
      <c r="X424" s="96">
        <v>0</v>
      </c>
      <c r="Y424" s="96" t="s">
        <v>67</v>
      </c>
      <c r="Z424" s="96" t="s">
        <v>67</v>
      </c>
      <c r="AA424" s="96" t="s">
        <v>2247</v>
      </c>
      <c r="AB424" s="96"/>
      <c r="AC424" s="90"/>
      <c r="AD424" s="96"/>
      <c r="AE424" s="96"/>
      <c r="AF424" s="96"/>
      <c r="AG424" s="96"/>
      <c r="AH424" s="98">
        <v>44185</v>
      </c>
      <c r="AI424" s="99" t="s">
        <v>39</v>
      </c>
      <c r="AJ424" s="100" t="e">
        <f>VLOOKUP(A424,'[1]Externe MAJ Nov'!$A:$H,8,0)</f>
        <v>#N/A</v>
      </c>
      <c r="AK424" s="96"/>
      <c r="AL424" s="96"/>
      <c r="AM424" s="96"/>
      <c r="AN424" s="7">
        <v>44185</v>
      </c>
    </row>
    <row r="425" spans="1:40" x14ac:dyDescent="0.25">
      <c r="A425" s="96" t="s">
        <v>3539</v>
      </c>
      <c r="B425" t="s">
        <v>4618</v>
      </c>
      <c r="C425" t="s">
        <v>4619</v>
      </c>
      <c r="D425" s="96"/>
      <c r="E425" s="96" t="s">
        <v>40</v>
      </c>
      <c r="F425" s="96" t="s">
        <v>2265</v>
      </c>
      <c r="G425" s="96" t="s">
        <v>2266</v>
      </c>
      <c r="H425" s="96" t="s">
        <v>2267</v>
      </c>
      <c r="I425" s="96" t="s">
        <v>2268</v>
      </c>
      <c r="J425" s="96">
        <v>0</v>
      </c>
      <c r="K425" s="96" t="s">
        <v>1946</v>
      </c>
      <c r="L425" s="96" t="s">
        <v>67</v>
      </c>
      <c r="M425" s="96">
        <v>4</v>
      </c>
      <c r="N425" s="96" t="s">
        <v>3540</v>
      </c>
      <c r="O425" s="96" t="s">
        <v>3541</v>
      </c>
      <c r="P425" s="96" t="s">
        <v>3542</v>
      </c>
      <c r="Q425" s="96" t="s">
        <v>3220</v>
      </c>
      <c r="R425" s="96" t="s">
        <v>3543</v>
      </c>
      <c r="S425" s="96" t="s">
        <v>67</v>
      </c>
      <c r="T425" s="96" t="s">
        <v>3544</v>
      </c>
      <c r="U425" s="96" t="s">
        <v>3545</v>
      </c>
      <c r="V425" s="97">
        <v>43651</v>
      </c>
      <c r="W425" s="96" t="s">
        <v>51</v>
      </c>
      <c r="X425" s="96">
        <v>0</v>
      </c>
      <c r="Y425" s="96" t="s">
        <v>67</v>
      </c>
      <c r="Z425" s="96" t="s">
        <v>67</v>
      </c>
      <c r="AA425" s="96" t="s">
        <v>2247</v>
      </c>
      <c r="AB425" s="96"/>
      <c r="AC425" s="102"/>
      <c r="AD425" s="96"/>
      <c r="AE425" s="96"/>
      <c r="AF425" s="96"/>
      <c r="AG425" s="96"/>
      <c r="AH425" s="98">
        <v>44185</v>
      </c>
      <c r="AI425" s="99" t="s">
        <v>39</v>
      </c>
      <c r="AJ425" s="100" t="e">
        <f>VLOOKUP(A425,'[1]Externe MAJ Nov'!$A:$H,8,0)</f>
        <v>#N/A</v>
      </c>
      <c r="AK425" s="96"/>
      <c r="AL425" s="96"/>
      <c r="AM425" s="96"/>
      <c r="AN425" s="7">
        <v>44185</v>
      </c>
    </row>
    <row r="426" spans="1:40" x14ac:dyDescent="0.25">
      <c r="A426" s="96" t="s">
        <v>3546</v>
      </c>
      <c r="B426" t="s">
        <v>4618</v>
      </c>
      <c r="C426" t="s">
        <v>4619</v>
      </c>
      <c r="D426" s="96"/>
      <c r="E426" s="96" t="s">
        <v>40</v>
      </c>
      <c r="F426" s="96" t="s">
        <v>2265</v>
      </c>
      <c r="G426" s="96" t="s">
        <v>2266</v>
      </c>
      <c r="H426" s="96" t="s">
        <v>2267</v>
      </c>
      <c r="I426" s="96" t="s">
        <v>2268</v>
      </c>
      <c r="J426" s="96">
        <v>0</v>
      </c>
      <c r="K426" s="96" t="s">
        <v>1946</v>
      </c>
      <c r="L426" s="96" t="s">
        <v>67</v>
      </c>
      <c r="M426" s="96">
        <v>5</v>
      </c>
      <c r="N426" s="96" t="s">
        <v>3547</v>
      </c>
      <c r="O426" s="96" t="s">
        <v>3548</v>
      </c>
      <c r="P426" s="96" t="s">
        <v>3549</v>
      </c>
      <c r="Q426" s="96" t="s">
        <v>3220</v>
      </c>
      <c r="R426" s="96" t="s">
        <v>3550</v>
      </c>
      <c r="S426" s="96" t="s">
        <v>67</v>
      </c>
      <c r="T426" s="96" t="s">
        <v>3551</v>
      </c>
      <c r="U426" s="96" t="s">
        <v>3552</v>
      </c>
      <c r="V426" s="97">
        <v>43651</v>
      </c>
      <c r="W426" s="96" t="s">
        <v>51</v>
      </c>
      <c r="X426" s="96">
        <v>0</v>
      </c>
      <c r="Y426" s="96" t="s">
        <v>67</v>
      </c>
      <c r="Z426" s="96" t="s">
        <v>67</v>
      </c>
      <c r="AA426" s="96" t="s">
        <v>2247</v>
      </c>
      <c r="AB426" s="96"/>
      <c r="AC426" s="102"/>
      <c r="AD426" s="96"/>
      <c r="AE426" s="96"/>
      <c r="AF426" s="96"/>
      <c r="AG426" s="96"/>
      <c r="AH426" s="98">
        <v>44185</v>
      </c>
      <c r="AI426" s="99" t="s">
        <v>39</v>
      </c>
      <c r="AJ426" s="100" t="e">
        <f>VLOOKUP(A426,'[1]Externe MAJ Nov'!$A:$H,8,0)</f>
        <v>#N/A</v>
      </c>
      <c r="AK426" s="96"/>
      <c r="AL426" s="96"/>
      <c r="AM426" s="96"/>
      <c r="AN426" s="7">
        <v>44185</v>
      </c>
    </row>
    <row r="427" spans="1:40" x14ac:dyDescent="0.25">
      <c r="A427" s="96" t="s">
        <v>3553</v>
      </c>
      <c r="B427" t="s">
        <v>4618</v>
      </c>
      <c r="C427" t="s">
        <v>4619</v>
      </c>
      <c r="D427" s="96"/>
      <c r="E427" s="96" t="s">
        <v>40</v>
      </c>
      <c r="F427" s="96" t="s">
        <v>2265</v>
      </c>
      <c r="G427" s="96" t="s">
        <v>2266</v>
      </c>
      <c r="H427" s="96" t="s">
        <v>2267</v>
      </c>
      <c r="I427" s="96" t="s">
        <v>2268</v>
      </c>
      <c r="J427" s="96">
        <v>0</v>
      </c>
      <c r="K427" s="96" t="s">
        <v>1946</v>
      </c>
      <c r="L427" s="96" t="s">
        <v>67</v>
      </c>
      <c r="M427" s="96">
        <v>5</v>
      </c>
      <c r="N427" s="96" t="s">
        <v>3554</v>
      </c>
      <c r="O427" s="96" t="s">
        <v>3555</v>
      </c>
      <c r="P427" s="96" t="s">
        <v>2168</v>
      </c>
      <c r="Q427" s="96" t="s">
        <v>3171</v>
      </c>
      <c r="R427" s="96" t="s">
        <v>3556</v>
      </c>
      <c r="S427" s="96" t="s">
        <v>67</v>
      </c>
      <c r="T427" s="96" t="s">
        <v>2169</v>
      </c>
      <c r="U427" s="96" t="s">
        <v>2170</v>
      </c>
      <c r="V427" s="97">
        <v>43599</v>
      </c>
      <c r="W427" s="96" t="s">
        <v>51</v>
      </c>
      <c r="X427" s="96">
        <v>0</v>
      </c>
      <c r="Y427" s="96" t="s">
        <v>67</v>
      </c>
      <c r="Z427" s="96" t="s">
        <v>67</v>
      </c>
      <c r="AA427" s="96" t="s">
        <v>2247</v>
      </c>
      <c r="AB427" s="96"/>
      <c r="AC427" s="90"/>
      <c r="AD427" s="96"/>
      <c r="AE427" s="96"/>
      <c r="AF427" s="96"/>
      <c r="AG427" s="96"/>
      <c r="AH427" s="98">
        <v>44185</v>
      </c>
      <c r="AI427" s="99" t="s">
        <v>39</v>
      </c>
      <c r="AJ427" s="100" t="e">
        <f>VLOOKUP(A427,'[1]Externe MAJ Nov'!$A:$H,8,0)</f>
        <v>#N/A</v>
      </c>
      <c r="AK427" s="96"/>
      <c r="AL427" s="96"/>
      <c r="AM427" s="96"/>
      <c r="AN427" s="7">
        <v>44185</v>
      </c>
    </row>
    <row r="428" spans="1:40" x14ac:dyDescent="0.25">
      <c r="A428" s="96" t="s">
        <v>3557</v>
      </c>
      <c r="B428" t="s">
        <v>4618</v>
      </c>
      <c r="C428" t="s">
        <v>4619</v>
      </c>
      <c r="D428" s="96"/>
      <c r="E428" s="96" t="s">
        <v>40</v>
      </c>
      <c r="F428" s="96" t="s">
        <v>2265</v>
      </c>
      <c r="G428" s="96" t="s">
        <v>2266</v>
      </c>
      <c r="H428" s="96" t="s">
        <v>2267</v>
      </c>
      <c r="I428" s="96" t="s">
        <v>2268</v>
      </c>
      <c r="J428" s="96">
        <v>0</v>
      </c>
      <c r="K428" s="96" t="s">
        <v>1946</v>
      </c>
      <c r="L428" s="96" t="s">
        <v>67</v>
      </c>
      <c r="M428" s="96">
        <v>2</v>
      </c>
      <c r="N428" s="96" t="s">
        <v>3558</v>
      </c>
      <c r="O428" s="96" t="s">
        <v>3559</v>
      </c>
      <c r="P428" s="96" t="s">
        <v>2176</v>
      </c>
      <c r="Q428" s="96" t="s">
        <v>3560</v>
      </c>
      <c r="R428" s="96" t="s">
        <v>3561</v>
      </c>
      <c r="S428" s="96" t="s">
        <v>67</v>
      </c>
      <c r="T428" s="96" t="s">
        <v>2177</v>
      </c>
      <c r="U428" s="96" t="s">
        <v>2178</v>
      </c>
      <c r="V428" s="97">
        <v>43781</v>
      </c>
      <c r="W428" s="96" t="s">
        <v>51</v>
      </c>
      <c r="X428" s="96">
        <v>0</v>
      </c>
      <c r="Y428" s="96" t="s">
        <v>67</v>
      </c>
      <c r="Z428" s="96" t="s">
        <v>67</v>
      </c>
      <c r="AA428" s="96" t="s">
        <v>2247</v>
      </c>
      <c r="AB428" s="96"/>
      <c r="AC428" s="102"/>
      <c r="AD428" s="96"/>
      <c r="AE428" s="96"/>
      <c r="AF428" s="96"/>
      <c r="AG428" s="96"/>
      <c r="AH428" s="98">
        <v>44185</v>
      </c>
      <c r="AI428" s="99" t="s">
        <v>39</v>
      </c>
      <c r="AJ428" s="100" t="e">
        <f>VLOOKUP(A428,'[1]Externe MAJ Nov'!$A:$H,8,0)</f>
        <v>#N/A</v>
      </c>
      <c r="AK428" s="96"/>
      <c r="AL428" s="96"/>
      <c r="AM428" s="96"/>
      <c r="AN428" s="7">
        <v>44185</v>
      </c>
    </row>
    <row r="429" spans="1:40" x14ac:dyDescent="0.25">
      <c r="A429" s="96" t="s">
        <v>3562</v>
      </c>
      <c r="B429" t="s">
        <v>4618</v>
      </c>
      <c r="C429" t="s">
        <v>4619</v>
      </c>
      <c r="D429" s="96"/>
      <c r="E429" s="96" t="s">
        <v>40</v>
      </c>
      <c r="F429" s="96" t="s">
        <v>2265</v>
      </c>
      <c r="G429" s="96" t="s">
        <v>2266</v>
      </c>
      <c r="H429" s="96" t="s">
        <v>2267</v>
      </c>
      <c r="I429" s="96" t="s">
        <v>2268</v>
      </c>
      <c r="J429" s="96">
        <v>0</v>
      </c>
      <c r="K429" s="96" t="s">
        <v>1946</v>
      </c>
      <c r="L429" s="96" t="s">
        <v>67</v>
      </c>
      <c r="M429" s="96">
        <v>5</v>
      </c>
      <c r="N429" s="96" t="s">
        <v>3563</v>
      </c>
      <c r="O429" s="96" t="s">
        <v>3564</v>
      </c>
      <c r="P429" s="96" t="s">
        <v>3565</v>
      </c>
      <c r="Q429" s="96" t="s">
        <v>2353</v>
      </c>
      <c r="R429" s="96" t="s">
        <v>3566</v>
      </c>
      <c r="S429" s="96" t="s">
        <v>67</v>
      </c>
      <c r="T429" s="96" t="s">
        <v>3567</v>
      </c>
      <c r="U429" s="96" t="s">
        <v>3568</v>
      </c>
      <c r="V429" s="97">
        <v>43566</v>
      </c>
      <c r="W429" s="96" t="s">
        <v>51</v>
      </c>
      <c r="X429" s="96">
        <v>0</v>
      </c>
      <c r="Y429" s="96" t="s">
        <v>67</v>
      </c>
      <c r="Z429" s="96" t="s">
        <v>67</v>
      </c>
      <c r="AA429" s="96" t="s">
        <v>2247</v>
      </c>
      <c r="AB429" s="96"/>
      <c r="AC429" s="102"/>
      <c r="AD429" s="96"/>
      <c r="AE429" s="96"/>
      <c r="AF429" s="96"/>
      <c r="AG429" s="96"/>
      <c r="AH429" s="98">
        <v>44185</v>
      </c>
      <c r="AI429" s="99" t="s">
        <v>39</v>
      </c>
      <c r="AJ429" s="100" t="e">
        <f>VLOOKUP(A429,'[1]Externe MAJ Nov'!$A:$H,8,0)</f>
        <v>#N/A</v>
      </c>
      <c r="AK429" s="96"/>
      <c r="AL429" s="96"/>
      <c r="AM429" s="96"/>
      <c r="AN429" s="7">
        <v>44185</v>
      </c>
    </row>
    <row r="430" spans="1:40" x14ac:dyDescent="0.25">
      <c r="A430" s="96" t="s">
        <v>3569</v>
      </c>
      <c r="B430" t="s">
        <v>4618</v>
      </c>
      <c r="C430" t="s">
        <v>4619</v>
      </c>
      <c r="D430" s="96"/>
      <c r="E430" s="96" t="s">
        <v>40</v>
      </c>
      <c r="F430" s="96" t="s">
        <v>2265</v>
      </c>
      <c r="G430" s="96" t="s">
        <v>2266</v>
      </c>
      <c r="H430" s="96" t="s">
        <v>2267</v>
      </c>
      <c r="I430" s="96" t="s">
        <v>2268</v>
      </c>
      <c r="J430" s="96">
        <v>0</v>
      </c>
      <c r="K430" s="96" t="s">
        <v>1946</v>
      </c>
      <c r="L430" s="96" t="s">
        <v>67</v>
      </c>
      <c r="M430" s="96">
        <v>2</v>
      </c>
      <c r="N430" s="96" t="s">
        <v>3570</v>
      </c>
      <c r="O430" s="96" t="s">
        <v>3571</v>
      </c>
      <c r="P430" s="96" t="s">
        <v>3572</v>
      </c>
      <c r="Q430" s="96" t="s">
        <v>3242</v>
      </c>
      <c r="R430" s="96" t="s">
        <v>3573</v>
      </c>
      <c r="S430" s="96" t="s">
        <v>67</v>
      </c>
      <c r="T430" s="96" t="s">
        <v>3574</v>
      </c>
      <c r="U430" s="96" t="s">
        <v>3575</v>
      </c>
      <c r="V430" s="97">
        <v>43684</v>
      </c>
      <c r="W430" s="96" t="s">
        <v>51</v>
      </c>
      <c r="X430" s="96">
        <v>1</v>
      </c>
      <c r="Y430" s="96" t="s">
        <v>1968</v>
      </c>
      <c r="Z430" s="96" t="s">
        <v>3576</v>
      </c>
      <c r="AA430" s="96" t="s">
        <v>2247</v>
      </c>
      <c r="AB430" s="96"/>
      <c r="AC430" s="90"/>
      <c r="AD430" s="96"/>
      <c r="AE430" s="96"/>
      <c r="AF430" s="96"/>
      <c r="AG430" s="96"/>
      <c r="AH430" s="98">
        <v>44185</v>
      </c>
      <c r="AI430" s="99" t="s">
        <v>39</v>
      </c>
      <c r="AJ430" s="100" t="e">
        <f>VLOOKUP(A430,'[1]Externe MAJ Nov'!$A:$H,8,0)</f>
        <v>#N/A</v>
      </c>
      <c r="AK430" s="96"/>
      <c r="AL430" s="96"/>
      <c r="AM430" s="96"/>
      <c r="AN430" s="7">
        <v>44185</v>
      </c>
    </row>
    <row r="431" spans="1:40" x14ac:dyDescent="0.25">
      <c r="A431" s="96" t="s">
        <v>3577</v>
      </c>
      <c r="B431" t="s">
        <v>4618</v>
      </c>
      <c r="C431" t="s">
        <v>4619</v>
      </c>
      <c r="D431" s="96"/>
      <c r="E431" s="96" t="s">
        <v>40</v>
      </c>
      <c r="F431" s="96" t="s">
        <v>2265</v>
      </c>
      <c r="G431" s="96" t="s">
        <v>2266</v>
      </c>
      <c r="H431" s="96" t="s">
        <v>2267</v>
      </c>
      <c r="I431" s="96" t="s">
        <v>2268</v>
      </c>
      <c r="J431" s="96">
        <v>0</v>
      </c>
      <c r="K431" s="96" t="s">
        <v>1946</v>
      </c>
      <c r="L431" s="96" t="s">
        <v>67</v>
      </c>
      <c r="M431" s="99">
        <v>8</v>
      </c>
      <c r="N431" s="96" t="s">
        <v>3578</v>
      </c>
      <c r="O431" s="96" t="s">
        <v>3579</v>
      </c>
      <c r="P431" s="96" t="s">
        <v>3580</v>
      </c>
      <c r="Q431" s="96" t="s">
        <v>3242</v>
      </c>
      <c r="R431" s="96" t="s">
        <v>3581</v>
      </c>
      <c r="S431" s="96" t="s">
        <v>67</v>
      </c>
      <c r="T431" s="96" t="s">
        <v>3582</v>
      </c>
      <c r="U431" s="96" t="s">
        <v>3583</v>
      </c>
      <c r="V431" s="97">
        <v>43633</v>
      </c>
      <c r="W431" s="96" t="s">
        <v>51</v>
      </c>
      <c r="X431" s="96">
        <v>0</v>
      </c>
      <c r="Y431" s="96" t="s">
        <v>67</v>
      </c>
      <c r="Z431" s="96" t="s">
        <v>67</v>
      </c>
      <c r="AA431" s="96" t="s">
        <v>2247</v>
      </c>
      <c r="AB431" s="96"/>
      <c r="AC431" s="102"/>
      <c r="AD431" s="96"/>
      <c r="AE431" s="96"/>
      <c r="AF431" s="96"/>
      <c r="AG431" s="96"/>
      <c r="AH431" s="98">
        <v>44185</v>
      </c>
      <c r="AI431" s="99" t="s">
        <v>39</v>
      </c>
      <c r="AJ431" s="100" t="e">
        <f>VLOOKUP(A431,'[1]Externe MAJ Nov'!$A:$H,8,0)</f>
        <v>#N/A</v>
      </c>
      <c r="AK431" s="96"/>
      <c r="AL431" s="96"/>
      <c r="AM431" s="96"/>
      <c r="AN431" s="7">
        <v>44185</v>
      </c>
    </row>
    <row r="432" spans="1:40" x14ac:dyDescent="0.25">
      <c r="A432" s="96" t="s">
        <v>3584</v>
      </c>
      <c r="B432" t="s">
        <v>4618</v>
      </c>
      <c r="C432" t="s">
        <v>4619</v>
      </c>
      <c r="D432" s="96"/>
      <c r="E432" s="96" t="s">
        <v>40</v>
      </c>
      <c r="F432" s="96" t="s">
        <v>2265</v>
      </c>
      <c r="G432" s="96" t="s">
        <v>2266</v>
      </c>
      <c r="H432" s="96" t="s">
        <v>2267</v>
      </c>
      <c r="I432" s="96" t="s">
        <v>2268</v>
      </c>
      <c r="J432" s="96">
        <v>0</v>
      </c>
      <c r="K432" s="96" t="s">
        <v>1946</v>
      </c>
      <c r="L432" s="96" t="s">
        <v>67</v>
      </c>
      <c r="M432" s="96">
        <v>5</v>
      </c>
      <c r="N432" s="96" t="s">
        <v>3585</v>
      </c>
      <c r="O432" s="96" t="s">
        <v>3586</v>
      </c>
      <c r="P432" s="96" t="s">
        <v>3587</v>
      </c>
      <c r="Q432" s="96" t="s">
        <v>3242</v>
      </c>
      <c r="R432" s="96" t="s">
        <v>3588</v>
      </c>
      <c r="S432" s="96" t="s">
        <v>67</v>
      </c>
      <c r="T432" s="96" t="s">
        <v>3589</v>
      </c>
      <c r="U432" s="96" t="s">
        <v>3590</v>
      </c>
      <c r="V432" s="97">
        <v>43633</v>
      </c>
      <c r="W432" s="96" t="s">
        <v>51</v>
      </c>
      <c r="X432" s="96">
        <v>0</v>
      </c>
      <c r="Y432" s="96" t="s">
        <v>67</v>
      </c>
      <c r="Z432" s="96" t="s">
        <v>67</v>
      </c>
      <c r="AA432" s="96" t="s">
        <v>2247</v>
      </c>
      <c r="AB432" s="96"/>
      <c r="AC432" s="102"/>
      <c r="AD432" s="96"/>
      <c r="AE432" s="96"/>
      <c r="AF432" s="96"/>
      <c r="AG432" s="96"/>
      <c r="AH432" s="98">
        <v>44185</v>
      </c>
      <c r="AI432" s="99" t="s">
        <v>39</v>
      </c>
      <c r="AJ432" s="100" t="e">
        <f>VLOOKUP(A432,'[1]Externe MAJ Nov'!$A:$H,8,0)</f>
        <v>#N/A</v>
      </c>
      <c r="AK432" s="96"/>
      <c r="AL432" s="96"/>
      <c r="AM432" s="96"/>
      <c r="AN432" s="7">
        <v>44185</v>
      </c>
    </row>
    <row r="433" spans="1:40" x14ac:dyDescent="0.25">
      <c r="A433" s="96" t="s">
        <v>3591</v>
      </c>
      <c r="B433" t="s">
        <v>4618</v>
      </c>
      <c r="C433" t="s">
        <v>4619</v>
      </c>
      <c r="D433" s="96"/>
      <c r="E433" s="96" t="s">
        <v>40</v>
      </c>
      <c r="F433" s="96" t="s">
        <v>2265</v>
      </c>
      <c r="G433" s="96" t="s">
        <v>2266</v>
      </c>
      <c r="H433" s="96" t="s">
        <v>2267</v>
      </c>
      <c r="I433" s="96" t="s">
        <v>2268</v>
      </c>
      <c r="J433" s="96">
        <v>0</v>
      </c>
      <c r="K433" s="96" t="s">
        <v>1946</v>
      </c>
      <c r="L433" s="96" t="s">
        <v>67</v>
      </c>
      <c r="M433" s="96">
        <v>5</v>
      </c>
      <c r="N433" s="96" t="s">
        <v>3592</v>
      </c>
      <c r="O433" s="96" t="s">
        <v>3593</v>
      </c>
      <c r="P433" s="96" t="s">
        <v>3594</v>
      </c>
      <c r="Q433" s="96" t="s">
        <v>3242</v>
      </c>
      <c r="R433" s="96" t="s">
        <v>3595</v>
      </c>
      <c r="S433" s="96" t="s">
        <v>67</v>
      </c>
      <c r="T433" s="96" t="s">
        <v>3596</v>
      </c>
      <c r="U433" s="96" t="s">
        <v>3597</v>
      </c>
      <c r="V433" s="97">
        <v>43633</v>
      </c>
      <c r="W433" s="96" t="s">
        <v>51</v>
      </c>
      <c r="X433" s="96">
        <v>0</v>
      </c>
      <c r="Y433" s="96" t="s">
        <v>67</v>
      </c>
      <c r="Z433" s="96" t="s">
        <v>67</v>
      </c>
      <c r="AA433" s="96" t="s">
        <v>2247</v>
      </c>
      <c r="AB433" s="96"/>
      <c r="AC433" s="90"/>
      <c r="AD433" s="96"/>
      <c r="AE433" s="96"/>
      <c r="AF433" s="96"/>
      <c r="AG433" s="96"/>
      <c r="AH433" s="98">
        <v>44185</v>
      </c>
      <c r="AI433" s="99" t="s">
        <v>39</v>
      </c>
      <c r="AJ433" s="100" t="e">
        <f>VLOOKUP(A433,'[1]Externe MAJ Nov'!$A:$H,8,0)</f>
        <v>#N/A</v>
      </c>
      <c r="AK433" s="96"/>
      <c r="AL433" s="96"/>
      <c r="AM433" s="96"/>
      <c r="AN433" s="7">
        <v>44185</v>
      </c>
    </row>
    <row r="434" spans="1:40" x14ac:dyDescent="0.25">
      <c r="A434" s="96" t="s">
        <v>3598</v>
      </c>
      <c r="B434" t="s">
        <v>4618</v>
      </c>
      <c r="C434" t="s">
        <v>4619</v>
      </c>
      <c r="D434" s="96"/>
      <c r="E434" s="96" t="s">
        <v>40</v>
      </c>
      <c r="F434" s="96" t="s">
        <v>2265</v>
      </c>
      <c r="G434" s="96" t="s">
        <v>2266</v>
      </c>
      <c r="H434" s="96" t="s">
        <v>2267</v>
      </c>
      <c r="I434" s="96" t="s">
        <v>2268</v>
      </c>
      <c r="J434" s="96">
        <v>0</v>
      </c>
      <c r="K434" s="96" t="s">
        <v>1946</v>
      </c>
      <c r="L434" s="96" t="s">
        <v>67</v>
      </c>
      <c r="M434" s="99">
        <v>7</v>
      </c>
      <c r="N434" s="96" t="s">
        <v>3599</v>
      </c>
      <c r="O434" s="96" t="s">
        <v>3600</v>
      </c>
      <c r="P434" s="96" t="s">
        <v>3601</v>
      </c>
      <c r="Q434" s="96" t="s">
        <v>3220</v>
      </c>
      <c r="R434" s="96" t="s">
        <v>3602</v>
      </c>
      <c r="S434" s="96" t="s">
        <v>67</v>
      </c>
      <c r="T434" s="96" t="s">
        <v>3603</v>
      </c>
      <c r="U434" s="96" t="s">
        <v>3604</v>
      </c>
      <c r="V434" s="97">
        <v>43578</v>
      </c>
      <c r="W434" s="96" t="s">
        <v>51</v>
      </c>
      <c r="X434" s="96">
        <v>0</v>
      </c>
      <c r="Y434" s="96" t="s">
        <v>67</v>
      </c>
      <c r="Z434" s="96" t="s">
        <v>67</v>
      </c>
      <c r="AA434" s="96" t="s">
        <v>2247</v>
      </c>
      <c r="AB434" s="96"/>
      <c r="AC434" s="102"/>
      <c r="AD434" s="96"/>
      <c r="AE434" s="96"/>
      <c r="AF434" s="96"/>
      <c r="AG434" s="96"/>
      <c r="AH434" s="98">
        <v>44185</v>
      </c>
      <c r="AI434" s="99" t="s">
        <v>39</v>
      </c>
      <c r="AJ434" s="100" t="e">
        <f>VLOOKUP(A434,'[1]Externe MAJ Nov'!$A:$H,8,0)</f>
        <v>#N/A</v>
      </c>
      <c r="AK434" s="96"/>
      <c r="AL434" s="96"/>
      <c r="AM434" s="96"/>
      <c r="AN434" s="7">
        <v>44185</v>
      </c>
    </row>
    <row r="435" spans="1:40" x14ac:dyDescent="0.25">
      <c r="A435" s="96" t="s">
        <v>3605</v>
      </c>
      <c r="B435" t="s">
        <v>4618</v>
      </c>
      <c r="C435" t="s">
        <v>4619</v>
      </c>
      <c r="D435" s="96"/>
      <c r="E435" s="96" t="s">
        <v>40</v>
      </c>
      <c r="F435" s="96" t="s">
        <v>2265</v>
      </c>
      <c r="G435" s="96" t="s">
        <v>2266</v>
      </c>
      <c r="H435" s="96" t="s">
        <v>2267</v>
      </c>
      <c r="I435" s="96" t="s">
        <v>2268</v>
      </c>
      <c r="J435" s="96">
        <v>0</v>
      </c>
      <c r="K435" s="96" t="s">
        <v>1946</v>
      </c>
      <c r="L435" s="96" t="s">
        <v>67</v>
      </c>
      <c r="M435" s="99">
        <v>8</v>
      </c>
      <c r="N435" s="96" t="s">
        <v>3606</v>
      </c>
      <c r="O435" s="96" t="s">
        <v>3607</v>
      </c>
      <c r="P435" s="96" t="s">
        <v>3608</v>
      </c>
      <c r="Q435" s="96" t="s">
        <v>3220</v>
      </c>
      <c r="R435" s="96" t="s">
        <v>3609</v>
      </c>
      <c r="S435" s="96" t="s">
        <v>67</v>
      </c>
      <c r="T435" s="96" t="s">
        <v>3610</v>
      </c>
      <c r="U435" s="96" t="s">
        <v>3611</v>
      </c>
      <c r="V435" s="97">
        <v>43592</v>
      </c>
      <c r="W435" s="96" t="s">
        <v>51</v>
      </c>
      <c r="X435" s="96">
        <v>0</v>
      </c>
      <c r="Y435" s="96" t="s">
        <v>67</v>
      </c>
      <c r="Z435" s="96" t="s">
        <v>67</v>
      </c>
      <c r="AA435" s="96" t="s">
        <v>2247</v>
      </c>
      <c r="AB435" s="96"/>
      <c r="AC435" s="102"/>
      <c r="AD435" s="96"/>
      <c r="AE435" s="96"/>
      <c r="AF435" s="96"/>
      <c r="AG435" s="96"/>
      <c r="AH435" s="98">
        <v>44185</v>
      </c>
      <c r="AI435" s="99" t="s">
        <v>39</v>
      </c>
      <c r="AJ435" s="100" t="e">
        <f>VLOOKUP(A435,'[1]Externe MAJ Nov'!$A:$H,8,0)</f>
        <v>#N/A</v>
      </c>
      <c r="AK435" s="96"/>
      <c r="AL435" s="96"/>
      <c r="AM435" s="96"/>
      <c r="AN435" s="7">
        <v>44185</v>
      </c>
    </row>
    <row r="436" spans="1:40" x14ac:dyDescent="0.25">
      <c r="A436" s="96" t="s">
        <v>3612</v>
      </c>
      <c r="B436" t="s">
        <v>4618</v>
      </c>
      <c r="C436" t="s">
        <v>4619</v>
      </c>
      <c r="D436" s="96"/>
      <c r="E436" s="96" t="s">
        <v>40</v>
      </c>
      <c r="F436" s="96" t="s">
        <v>2265</v>
      </c>
      <c r="G436" s="96" t="s">
        <v>2266</v>
      </c>
      <c r="H436" s="96" t="s">
        <v>2267</v>
      </c>
      <c r="I436" s="96" t="s">
        <v>2268</v>
      </c>
      <c r="J436" s="96">
        <v>0</v>
      </c>
      <c r="K436" s="96" t="s">
        <v>1946</v>
      </c>
      <c r="L436" s="96" t="s">
        <v>67</v>
      </c>
      <c r="M436" s="99">
        <v>9</v>
      </c>
      <c r="N436" s="96" t="s">
        <v>3613</v>
      </c>
      <c r="O436" s="96" t="s">
        <v>3614</v>
      </c>
      <c r="P436" s="96" t="s">
        <v>3615</v>
      </c>
      <c r="Q436" s="96" t="s">
        <v>3212</v>
      </c>
      <c r="R436" s="96" t="s">
        <v>3616</v>
      </c>
      <c r="S436" s="96" t="s">
        <v>67</v>
      </c>
      <c r="T436" s="96" t="s">
        <v>3617</v>
      </c>
      <c r="U436" s="96" t="s">
        <v>3618</v>
      </c>
      <c r="V436" s="97">
        <v>43593</v>
      </c>
      <c r="W436" s="96" t="s">
        <v>51</v>
      </c>
      <c r="X436" s="96">
        <v>0</v>
      </c>
      <c r="Y436" s="96" t="s">
        <v>67</v>
      </c>
      <c r="Z436" s="96" t="s">
        <v>67</v>
      </c>
      <c r="AA436" s="96" t="s">
        <v>2247</v>
      </c>
      <c r="AB436" s="96"/>
      <c r="AC436" s="90"/>
      <c r="AD436" s="96"/>
      <c r="AE436" s="96"/>
      <c r="AF436" s="96"/>
      <c r="AG436" s="96"/>
      <c r="AH436" s="98">
        <v>44185</v>
      </c>
      <c r="AI436" s="99" t="s">
        <v>39</v>
      </c>
      <c r="AJ436" s="100" t="e">
        <f>VLOOKUP(A436,'[1]Externe MAJ Nov'!$A:$H,8,0)</f>
        <v>#N/A</v>
      </c>
      <c r="AK436" s="96"/>
      <c r="AL436" s="96"/>
      <c r="AM436" s="96"/>
      <c r="AN436" s="7">
        <v>44185</v>
      </c>
    </row>
    <row r="437" spans="1:40" x14ac:dyDescent="0.25">
      <c r="A437" s="96" t="s">
        <v>3619</v>
      </c>
      <c r="B437" t="s">
        <v>4618</v>
      </c>
      <c r="C437" t="s">
        <v>4619</v>
      </c>
      <c r="D437" s="96"/>
      <c r="E437" s="96" t="s">
        <v>40</v>
      </c>
      <c r="F437" s="96" t="s">
        <v>2265</v>
      </c>
      <c r="G437" s="96" t="s">
        <v>2266</v>
      </c>
      <c r="H437" s="96" t="s">
        <v>2267</v>
      </c>
      <c r="I437" s="96" t="s">
        <v>2268</v>
      </c>
      <c r="J437" s="96">
        <v>0</v>
      </c>
      <c r="K437" s="96" t="s">
        <v>1946</v>
      </c>
      <c r="L437" s="96" t="s">
        <v>67</v>
      </c>
      <c r="M437" s="96">
        <v>2</v>
      </c>
      <c r="N437" s="96" t="s">
        <v>3620</v>
      </c>
      <c r="O437" s="96" t="s">
        <v>3621</v>
      </c>
      <c r="P437" s="96" t="s">
        <v>3622</v>
      </c>
      <c r="Q437" s="96" t="s">
        <v>3220</v>
      </c>
      <c r="R437" s="96" t="s">
        <v>3623</v>
      </c>
      <c r="S437" s="96" t="s">
        <v>67</v>
      </c>
      <c r="T437" s="96" t="s">
        <v>3624</v>
      </c>
      <c r="U437" s="96" t="s">
        <v>3625</v>
      </c>
      <c r="V437" s="97">
        <v>43600</v>
      </c>
      <c r="W437" s="96" t="s">
        <v>51</v>
      </c>
      <c r="X437" s="96">
        <v>0</v>
      </c>
      <c r="Y437" s="96" t="s">
        <v>67</v>
      </c>
      <c r="Z437" s="96" t="s">
        <v>67</v>
      </c>
      <c r="AA437" s="96" t="s">
        <v>2247</v>
      </c>
      <c r="AB437" s="96"/>
      <c r="AC437" s="102"/>
      <c r="AD437" s="96"/>
      <c r="AE437" s="96"/>
      <c r="AF437" s="96"/>
      <c r="AG437" s="96"/>
      <c r="AH437" s="98">
        <v>44185</v>
      </c>
      <c r="AI437" s="99" t="s">
        <v>39</v>
      </c>
      <c r="AJ437" s="100" t="e">
        <f>VLOOKUP(A437,'[1]Externe MAJ Nov'!$A:$H,8,0)</f>
        <v>#N/A</v>
      </c>
      <c r="AK437" s="96"/>
      <c r="AL437" s="96"/>
      <c r="AM437" s="96"/>
      <c r="AN437" s="7">
        <v>44185</v>
      </c>
    </row>
    <row r="438" spans="1:40" x14ac:dyDescent="0.25">
      <c r="A438" s="96" t="s">
        <v>3626</v>
      </c>
      <c r="B438" t="s">
        <v>4618</v>
      </c>
      <c r="C438" t="s">
        <v>4619</v>
      </c>
      <c r="D438" s="96"/>
      <c r="E438" s="96" t="s">
        <v>40</v>
      </c>
      <c r="F438" s="96" t="s">
        <v>2265</v>
      </c>
      <c r="G438" s="96" t="s">
        <v>2266</v>
      </c>
      <c r="H438" s="96" t="s">
        <v>2267</v>
      </c>
      <c r="I438" s="96" t="s">
        <v>2268</v>
      </c>
      <c r="J438" s="96">
        <v>0</v>
      </c>
      <c r="K438" s="96" t="s">
        <v>1946</v>
      </c>
      <c r="L438" s="96" t="s">
        <v>67</v>
      </c>
      <c r="M438" s="96">
        <v>2</v>
      </c>
      <c r="N438" s="96" t="s">
        <v>3627</v>
      </c>
      <c r="O438" s="96" t="s">
        <v>3628</v>
      </c>
      <c r="P438" s="96" t="s">
        <v>3629</v>
      </c>
      <c r="Q438" s="96" t="s">
        <v>3242</v>
      </c>
      <c r="R438" s="96" t="s">
        <v>3630</v>
      </c>
      <c r="S438" s="96" t="s">
        <v>67</v>
      </c>
      <c r="T438" s="96" t="s">
        <v>3631</v>
      </c>
      <c r="U438" s="96" t="s">
        <v>3632</v>
      </c>
      <c r="V438" s="97">
        <v>43595</v>
      </c>
      <c r="W438" s="96" t="s">
        <v>51</v>
      </c>
      <c r="X438" s="96">
        <v>0</v>
      </c>
      <c r="Y438" s="96" t="s">
        <v>67</v>
      </c>
      <c r="Z438" s="96" t="s">
        <v>67</v>
      </c>
      <c r="AA438" s="96" t="s">
        <v>2247</v>
      </c>
      <c r="AB438" s="96"/>
      <c r="AC438" s="102"/>
      <c r="AD438" s="96"/>
      <c r="AE438" s="96"/>
      <c r="AF438" s="96"/>
      <c r="AG438" s="96"/>
      <c r="AH438" s="98">
        <v>44185</v>
      </c>
      <c r="AI438" s="99" t="s">
        <v>39</v>
      </c>
      <c r="AJ438" s="100" t="e">
        <f>VLOOKUP(A438,'[1]Externe MAJ Nov'!$A:$H,8,0)</f>
        <v>#N/A</v>
      </c>
      <c r="AK438" s="96"/>
      <c r="AL438" s="96"/>
      <c r="AM438" s="96"/>
      <c r="AN438" s="7">
        <v>44185</v>
      </c>
    </row>
    <row r="439" spans="1:40" x14ac:dyDescent="0.25">
      <c r="A439" s="96" t="s">
        <v>3633</v>
      </c>
      <c r="B439" t="s">
        <v>4618</v>
      </c>
      <c r="C439" t="s">
        <v>4619</v>
      </c>
      <c r="D439" s="96"/>
      <c r="E439" s="96" t="s">
        <v>40</v>
      </c>
      <c r="F439" s="96" t="s">
        <v>2265</v>
      </c>
      <c r="G439" s="96" t="s">
        <v>2266</v>
      </c>
      <c r="H439" s="96" t="s">
        <v>2267</v>
      </c>
      <c r="I439" s="96" t="s">
        <v>2268</v>
      </c>
      <c r="J439" s="96">
        <v>0</v>
      </c>
      <c r="K439" s="96" t="s">
        <v>1946</v>
      </c>
      <c r="L439" s="96" t="s">
        <v>67</v>
      </c>
      <c r="M439" s="96">
        <v>5</v>
      </c>
      <c r="N439" s="96" t="s">
        <v>3634</v>
      </c>
      <c r="O439" s="96" t="s">
        <v>3635</v>
      </c>
      <c r="P439" s="96" t="s">
        <v>3636</v>
      </c>
      <c r="Q439" s="96" t="s">
        <v>3212</v>
      </c>
      <c r="R439" s="96" t="s">
        <v>3637</v>
      </c>
      <c r="S439" s="96" t="s">
        <v>67</v>
      </c>
      <c r="T439" s="96" t="s">
        <v>3638</v>
      </c>
      <c r="U439" s="96" t="s">
        <v>3639</v>
      </c>
      <c r="V439" s="97">
        <v>43613</v>
      </c>
      <c r="W439" s="96" t="s">
        <v>51</v>
      </c>
      <c r="X439" s="96">
        <v>0</v>
      </c>
      <c r="Y439" s="96" t="s">
        <v>67</v>
      </c>
      <c r="Z439" s="96" t="s">
        <v>67</v>
      </c>
      <c r="AA439" s="96" t="s">
        <v>2247</v>
      </c>
      <c r="AB439" s="96"/>
      <c r="AC439" s="90"/>
      <c r="AD439" s="96"/>
      <c r="AE439" s="96"/>
      <c r="AF439" s="96"/>
      <c r="AG439" s="96"/>
      <c r="AH439" s="98">
        <v>44185</v>
      </c>
      <c r="AI439" s="99" t="s">
        <v>39</v>
      </c>
      <c r="AJ439" s="100" t="e">
        <f>VLOOKUP(A439,'[1]Externe MAJ Nov'!$A:$H,8,0)</f>
        <v>#N/A</v>
      </c>
      <c r="AK439" s="96"/>
      <c r="AL439" s="96"/>
      <c r="AM439" s="96"/>
      <c r="AN439" s="7">
        <v>44185</v>
      </c>
    </row>
    <row r="440" spans="1:40" x14ac:dyDescent="0.25">
      <c r="A440" s="96" t="s">
        <v>3640</v>
      </c>
      <c r="B440" t="s">
        <v>4618</v>
      </c>
      <c r="C440" t="s">
        <v>4619</v>
      </c>
      <c r="D440" s="96"/>
      <c r="E440" s="96" t="s">
        <v>40</v>
      </c>
      <c r="F440" s="96" t="s">
        <v>2265</v>
      </c>
      <c r="G440" s="96" t="s">
        <v>2266</v>
      </c>
      <c r="H440" s="96" t="s">
        <v>2267</v>
      </c>
      <c r="I440" s="96" t="s">
        <v>2268</v>
      </c>
      <c r="J440" s="96">
        <v>0</v>
      </c>
      <c r="K440" s="96" t="s">
        <v>1946</v>
      </c>
      <c r="L440" s="96" t="s">
        <v>67</v>
      </c>
      <c r="M440" s="96">
        <v>5</v>
      </c>
      <c r="N440" s="96" t="s">
        <v>3641</v>
      </c>
      <c r="O440" s="96" t="s">
        <v>3642</v>
      </c>
      <c r="P440" s="96" t="s">
        <v>3643</v>
      </c>
      <c r="Q440" s="96" t="s">
        <v>3212</v>
      </c>
      <c r="R440" s="96" t="s">
        <v>3644</v>
      </c>
      <c r="S440" s="96" t="s">
        <v>67</v>
      </c>
      <c r="T440" s="96" t="s">
        <v>3645</v>
      </c>
      <c r="U440" s="96" t="s">
        <v>3646</v>
      </c>
      <c r="V440" s="97">
        <v>43613</v>
      </c>
      <c r="W440" s="96" t="s">
        <v>51</v>
      </c>
      <c r="X440" s="96">
        <v>0</v>
      </c>
      <c r="Y440" s="96" t="s">
        <v>67</v>
      </c>
      <c r="Z440" s="96" t="s">
        <v>67</v>
      </c>
      <c r="AA440" s="96" t="s">
        <v>2247</v>
      </c>
      <c r="AB440" s="96"/>
      <c r="AC440" s="102"/>
      <c r="AD440" s="96"/>
      <c r="AE440" s="96"/>
      <c r="AF440" s="96"/>
      <c r="AG440" s="96"/>
      <c r="AH440" s="98">
        <v>44185</v>
      </c>
      <c r="AI440" s="99" t="s">
        <v>39</v>
      </c>
      <c r="AJ440" s="100" t="e">
        <f>VLOOKUP(A440,'[1]Externe MAJ Nov'!$A:$H,8,0)</f>
        <v>#N/A</v>
      </c>
      <c r="AK440" s="96"/>
      <c r="AL440" s="96"/>
      <c r="AM440" s="96"/>
      <c r="AN440" s="7">
        <v>44185</v>
      </c>
    </row>
    <row r="441" spans="1:40" x14ac:dyDescent="0.25">
      <c r="A441" s="96" t="s">
        <v>3647</v>
      </c>
      <c r="B441" t="s">
        <v>4618</v>
      </c>
      <c r="C441" t="s">
        <v>4619</v>
      </c>
      <c r="D441" s="96"/>
      <c r="E441" s="96" t="s">
        <v>40</v>
      </c>
      <c r="F441" s="96" t="s">
        <v>2265</v>
      </c>
      <c r="G441" s="96" t="s">
        <v>2266</v>
      </c>
      <c r="H441" s="96" t="s">
        <v>2267</v>
      </c>
      <c r="I441" s="96" t="s">
        <v>2268</v>
      </c>
      <c r="J441" s="96">
        <v>0</v>
      </c>
      <c r="K441" s="96" t="s">
        <v>1946</v>
      </c>
      <c r="L441" s="96" t="s">
        <v>67</v>
      </c>
      <c r="M441" s="96">
        <v>2</v>
      </c>
      <c r="N441" s="96" t="s">
        <v>3648</v>
      </c>
      <c r="O441" s="96" t="s">
        <v>3649</v>
      </c>
      <c r="P441" s="96" t="s">
        <v>3650</v>
      </c>
      <c r="Q441" s="96" t="s">
        <v>2272</v>
      </c>
      <c r="R441" s="96" t="s">
        <v>3651</v>
      </c>
      <c r="S441" s="96" t="s">
        <v>67</v>
      </c>
      <c r="T441" s="96" t="s">
        <v>3652</v>
      </c>
      <c r="U441" s="96" t="s">
        <v>3653</v>
      </c>
      <c r="V441" s="97">
        <v>43630</v>
      </c>
      <c r="W441" s="96" t="s">
        <v>51</v>
      </c>
      <c r="X441" s="96">
        <v>0</v>
      </c>
      <c r="Y441" s="96" t="s">
        <v>67</v>
      </c>
      <c r="Z441" s="96" t="s">
        <v>67</v>
      </c>
      <c r="AA441" s="96" t="s">
        <v>2247</v>
      </c>
      <c r="AB441" s="96"/>
      <c r="AC441" s="102"/>
      <c r="AD441" s="96"/>
      <c r="AE441" s="96"/>
      <c r="AF441" s="96"/>
      <c r="AG441" s="96"/>
      <c r="AH441" s="98">
        <v>44185</v>
      </c>
      <c r="AI441" s="99" t="s">
        <v>39</v>
      </c>
      <c r="AJ441" s="100" t="e">
        <f>VLOOKUP(A441,'[1]Externe MAJ Nov'!$A:$H,8,0)</f>
        <v>#N/A</v>
      </c>
      <c r="AK441" s="96"/>
      <c r="AL441" s="96"/>
      <c r="AM441" s="96"/>
      <c r="AN441" s="7">
        <v>44185</v>
      </c>
    </row>
    <row r="442" spans="1:40" x14ac:dyDescent="0.25">
      <c r="A442" s="96" t="s">
        <v>3654</v>
      </c>
      <c r="B442" t="s">
        <v>4618</v>
      </c>
      <c r="C442" t="s">
        <v>4619</v>
      </c>
      <c r="D442" s="96"/>
      <c r="E442" s="96" t="s">
        <v>40</v>
      </c>
      <c r="F442" s="96" t="s">
        <v>2265</v>
      </c>
      <c r="G442" s="96" t="s">
        <v>2266</v>
      </c>
      <c r="H442" s="96" t="s">
        <v>2267</v>
      </c>
      <c r="I442" s="96" t="s">
        <v>2268</v>
      </c>
      <c r="J442" s="96">
        <v>0</v>
      </c>
      <c r="K442" s="96" t="s">
        <v>1946</v>
      </c>
      <c r="L442" s="96" t="s">
        <v>67</v>
      </c>
      <c r="M442" s="96">
        <v>5</v>
      </c>
      <c r="N442" s="96" t="s">
        <v>3655</v>
      </c>
      <c r="O442" s="96" t="s">
        <v>3656</v>
      </c>
      <c r="P442" s="96" t="s">
        <v>3657</v>
      </c>
      <c r="Q442" s="96" t="s">
        <v>2488</v>
      </c>
      <c r="R442" s="96" t="s">
        <v>3658</v>
      </c>
      <c r="S442" s="96" t="s">
        <v>67</v>
      </c>
      <c r="T442" s="96" t="s">
        <v>3659</v>
      </c>
      <c r="U442" s="96" t="s">
        <v>3660</v>
      </c>
      <c r="V442" s="97">
        <v>43663</v>
      </c>
      <c r="W442" s="96" t="s">
        <v>51</v>
      </c>
      <c r="X442" s="96">
        <v>0</v>
      </c>
      <c r="Y442" s="96" t="s">
        <v>67</v>
      </c>
      <c r="Z442" s="96" t="s">
        <v>67</v>
      </c>
      <c r="AA442" s="96" t="s">
        <v>2247</v>
      </c>
      <c r="AB442" s="96"/>
      <c r="AC442" s="90"/>
      <c r="AD442" s="96"/>
      <c r="AE442" s="96"/>
      <c r="AF442" s="96"/>
      <c r="AG442" s="96"/>
      <c r="AH442" s="98">
        <v>44185</v>
      </c>
      <c r="AI442" s="99" t="s">
        <v>39</v>
      </c>
      <c r="AJ442" s="100" t="e">
        <f>VLOOKUP(A442,'[1]Externe MAJ Nov'!$A:$H,8,0)</f>
        <v>#N/A</v>
      </c>
      <c r="AK442" s="96"/>
      <c r="AL442" s="96"/>
      <c r="AM442" s="96"/>
      <c r="AN442" s="7">
        <v>44185</v>
      </c>
    </row>
    <row r="443" spans="1:40" x14ac:dyDescent="0.25">
      <c r="A443" s="96" t="s">
        <v>3661</v>
      </c>
      <c r="B443" t="s">
        <v>4618</v>
      </c>
      <c r="C443" t="s">
        <v>4619</v>
      </c>
      <c r="D443" s="96"/>
      <c r="E443" s="96" t="s">
        <v>40</v>
      </c>
      <c r="F443" s="96" t="s">
        <v>2265</v>
      </c>
      <c r="G443" s="96" t="s">
        <v>2266</v>
      </c>
      <c r="H443" s="96" t="s">
        <v>2267</v>
      </c>
      <c r="I443" s="96" t="s">
        <v>2268</v>
      </c>
      <c r="J443" s="96">
        <v>0</v>
      </c>
      <c r="K443" s="96" t="s">
        <v>1946</v>
      </c>
      <c r="L443" s="96" t="s">
        <v>67</v>
      </c>
      <c r="M443" s="96">
        <v>5</v>
      </c>
      <c r="N443" s="96" t="s">
        <v>3662</v>
      </c>
      <c r="O443" s="96" t="s">
        <v>3663</v>
      </c>
      <c r="P443" s="96" t="s">
        <v>3664</v>
      </c>
      <c r="Q443" s="96" t="s">
        <v>2353</v>
      </c>
      <c r="R443" s="96" t="s">
        <v>3665</v>
      </c>
      <c r="S443" s="96" t="s">
        <v>67</v>
      </c>
      <c r="T443" s="96" t="s">
        <v>3666</v>
      </c>
      <c r="U443" s="96" t="s">
        <v>3667</v>
      </c>
      <c r="V443" s="97">
        <v>43672</v>
      </c>
      <c r="W443" s="96" t="s">
        <v>51</v>
      </c>
      <c r="X443" s="96">
        <v>0</v>
      </c>
      <c r="Y443" s="96" t="s">
        <v>67</v>
      </c>
      <c r="Z443" s="96" t="s">
        <v>67</v>
      </c>
      <c r="AA443" s="96" t="s">
        <v>2247</v>
      </c>
      <c r="AB443" s="96"/>
      <c r="AC443" s="102"/>
      <c r="AD443" s="96"/>
      <c r="AE443" s="96"/>
      <c r="AF443" s="96"/>
      <c r="AG443" s="96"/>
      <c r="AH443" s="98">
        <v>44185</v>
      </c>
      <c r="AI443" s="99" t="s">
        <v>39</v>
      </c>
      <c r="AJ443" s="100" t="e">
        <f>VLOOKUP(A443,'[1]Externe MAJ Nov'!$A:$H,8,0)</f>
        <v>#N/A</v>
      </c>
      <c r="AK443" s="96"/>
      <c r="AL443" s="96"/>
      <c r="AM443" s="96"/>
      <c r="AN443" s="7">
        <v>44185</v>
      </c>
    </row>
    <row r="444" spans="1:40" x14ac:dyDescent="0.25">
      <c r="A444" s="96" t="s">
        <v>3668</v>
      </c>
      <c r="B444" t="s">
        <v>4618</v>
      </c>
      <c r="C444" t="s">
        <v>4619</v>
      </c>
      <c r="D444" s="96"/>
      <c r="E444" s="96" t="s">
        <v>40</v>
      </c>
      <c r="F444" s="96" t="s">
        <v>2265</v>
      </c>
      <c r="G444" s="96" t="s">
        <v>2266</v>
      </c>
      <c r="H444" s="96" t="s">
        <v>2267</v>
      </c>
      <c r="I444" s="96" t="s">
        <v>2268</v>
      </c>
      <c r="J444" s="96">
        <v>0</v>
      </c>
      <c r="K444" s="96" t="s">
        <v>1946</v>
      </c>
      <c r="L444" s="96" t="s">
        <v>67</v>
      </c>
      <c r="M444" s="96">
        <v>2</v>
      </c>
      <c r="N444" s="96" t="s">
        <v>3669</v>
      </c>
      <c r="O444" s="96" t="s">
        <v>3670</v>
      </c>
      <c r="P444" s="96" t="s">
        <v>3671</v>
      </c>
      <c r="Q444" s="96" t="s">
        <v>2295</v>
      </c>
      <c r="R444" s="96" t="s">
        <v>3672</v>
      </c>
      <c r="S444" s="96" t="s">
        <v>67</v>
      </c>
      <c r="T444" s="96" t="s">
        <v>3673</v>
      </c>
      <c r="U444" s="96" t="s">
        <v>3674</v>
      </c>
      <c r="V444" s="97">
        <v>43672</v>
      </c>
      <c r="W444" s="96" t="s">
        <v>51</v>
      </c>
      <c r="X444" s="96">
        <v>0</v>
      </c>
      <c r="Y444" s="96" t="s">
        <v>67</v>
      </c>
      <c r="Z444" s="96" t="s">
        <v>67</v>
      </c>
      <c r="AA444" s="96" t="s">
        <v>2247</v>
      </c>
      <c r="AB444" s="96"/>
      <c r="AC444" s="102"/>
      <c r="AD444" s="96"/>
      <c r="AE444" s="96"/>
      <c r="AF444" s="96"/>
      <c r="AG444" s="96"/>
      <c r="AH444" s="98">
        <v>44185</v>
      </c>
      <c r="AI444" s="99" t="s">
        <v>39</v>
      </c>
      <c r="AJ444" s="100" t="e">
        <f>VLOOKUP(A444,'[1]Externe MAJ Nov'!$A:$H,8,0)</f>
        <v>#N/A</v>
      </c>
      <c r="AK444" s="96"/>
      <c r="AL444" s="96"/>
      <c r="AM444" s="96"/>
      <c r="AN444" s="7">
        <v>44185</v>
      </c>
    </row>
    <row r="445" spans="1:40" x14ac:dyDescent="0.25">
      <c r="A445" s="96" t="s">
        <v>3675</v>
      </c>
      <c r="B445" t="s">
        <v>4618</v>
      </c>
      <c r="C445" t="s">
        <v>4619</v>
      </c>
      <c r="D445" s="96"/>
      <c r="E445" s="96" t="s">
        <v>40</v>
      </c>
      <c r="F445" s="96" t="s">
        <v>2265</v>
      </c>
      <c r="G445" s="96" t="s">
        <v>2266</v>
      </c>
      <c r="H445" s="96" t="s">
        <v>2267</v>
      </c>
      <c r="I445" s="96" t="s">
        <v>2268</v>
      </c>
      <c r="J445" s="96">
        <v>0</v>
      </c>
      <c r="K445" s="96" t="s">
        <v>1946</v>
      </c>
      <c r="L445" s="96" t="s">
        <v>67</v>
      </c>
      <c r="M445" s="99">
        <v>7</v>
      </c>
      <c r="N445" s="96" t="s">
        <v>3676</v>
      </c>
      <c r="O445" s="96" t="s">
        <v>3677</v>
      </c>
      <c r="P445" s="96" t="s">
        <v>3678</v>
      </c>
      <c r="Q445" s="96" t="s">
        <v>2272</v>
      </c>
      <c r="R445" s="96" t="s">
        <v>3679</v>
      </c>
      <c r="S445" s="96" t="s">
        <v>67</v>
      </c>
      <c r="T445" s="96" t="s">
        <v>3680</v>
      </c>
      <c r="U445" s="96" t="s">
        <v>3681</v>
      </c>
      <c r="V445" s="97">
        <v>43728</v>
      </c>
      <c r="W445" s="96" t="s">
        <v>51</v>
      </c>
      <c r="X445" s="96">
        <v>0</v>
      </c>
      <c r="Y445" s="96" t="s">
        <v>67</v>
      </c>
      <c r="Z445" s="96" t="s">
        <v>67</v>
      </c>
      <c r="AA445" s="96" t="s">
        <v>2247</v>
      </c>
      <c r="AB445" s="96"/>
      <c r="AC445" s="90"/>
      <c r="AD445" s="96"/>
      <c r="AE445" s="96"/>
      <c r="AF445" s="96"/>
      <c r="AG445" s="96"/>
      <c r="AH445" s="98">
        <v>44185</v>
      </c>
      <c r="AI445" s="99" t="s">
        <v>39</v>
      </c>
      <c r="AJ445" s="100" t="e">
        <f>VLOOKUP(A445,'[1]Externe MAJ Nov'!$A:$H,8,0)</f>
        <v>#N/A</v>
      </c>
      <c r="AK445" s="96"/>
      <c r="AL445" s="96"/>
      <c r="AM445" s="96"/>
      <c r="AN445" s="7">
        <v>44185</v>
      </c>
    </row>
    <row r="446" spans="1:40" x14ac:dyDescent="0.25">
      <c r="A446" s="96" t="s">
        <v>3682</v>
      </c>
      <c r="B446" t="s">
        <v>4618</v>
      </c>
      <c r="C446" t="s">
        <v>4619</v>
      </c>
      <c r="D446" s="96"/>
      <c r="E446" s="96" t="s">
        <v>40</v>
      </c>
      <c r="F446" s="96" t="s">
        <v>2265</v>
      </c>
      <c r="G446" s="96" t="s">
        <v>2266</v>
      </c>
      <c r="H446" s="96" t="s">
        <v>2267</v>
      </c>
      <c r="I446" s="96" t="s">
        <v>2268</v>
      </c>
      <c r="J446" s="96">
        <v>0</v>
      </c>
      <c r="K446" s="96" t="s">
        <v>1946</v>
      </c>
      <c r="L446" s="96" t="s">
        <v>67</v>
      </c>
      <c r="M446" s="99">
        <v>7</v>
      </c>
      <c r="N446" s="96" t="s">
        <v>3683</v>
      </c>
      <c r="O446" s="96" t="s">
        <v>3684</v>
      </c>
      <c r="P446" s="96" t="s">
        <v>3685</v>
      </c>
      <c r="Q446" s="96" t="s">
        <v>2272</v>
      </c>
      <c r="R446" s="96" t="s">
        <v>3686</v>
      </c>
      <c r="S446" s="96" t="s">
        <v>67</v>
      </c>
      <c r="T446" s="96" t="s">
        <v>3687</v>
      </c>
      <c r="U446" s="96" t="s">
        <v>3688</v>
      </c>
      <c r="V446" s="97">
        <v>43728</v>
      </c>
      <c r="W446" s="96" t="s">
        <v>51</v>
      </c>
      <c r="X446" s="96">
        <v>0</v>
      </c>
      <c r="Y446" s="96" t="s">
        <v>67</v>
      </c>
      <c r="Z446" s="96" t="s">
        <v>67</v>
      </c>
      <c r="AA446" s="96" t="s">
        <v>2247</v>
      </c>
      <c r="AB446" s="96"/>
      <c r="AC446" s="102"/>
      <c r="AD446" s="96"/>
      <c r="AE446" s="96"/>
      <c r="AF446" s="96"/>
      <c r="AG446" s="96"/>
      <c r="AH446" s="98">
        <v>44185</v>
      </c>
      <c r="AI446" s="99" t="s">
        <v>39</v>
      </c>
      <c r="AJ446" s="100" t="e">
        <f>VLOOKUP(A446,'[1]Externe MAJ Nov'!$A:$H,8,0)</f>
        <v>#N/A</v>
      </c>
      <c r="AK446" s="96"/>
      <c r="AL446" s="96"/>
      <c r="AM446" s="96"/>
      <c r="AN446" s="7">
        <v>44185</v>
      </c>
    </row>
    <row r="447" spans="1:40" x14ac:dyDescent="0.25">
      <c r="A447" s="96" t="s">
        <v>3689</v>
      </c>
      <c r="B447" t="s">
        <v>4618</v>
      </c>
      <c r="C447" t="s">
        <v>4619</v>
      </c>
      <c r="D447" s="96"/>
      <c r="E447" s="96" t="s">
        <v>40</v>
      </c>
      <c r="F447" s="96" t="s">
        <v>2265</v>
      </c>
      <c r="G447" s="96" t="s">
        <v>2266</v>
      </c>
      <c r="H447" s="96" t="s">
        <v>2267</v>
      </c>
      <c r="I447" s="96" t="s">
        <v>2268</v>
      </c>
      <c r="J447" s="96">
        <v>0</v>
      </c>
      <c r="K447" s="96" t="s">
        <v>1946</v>
      </c>
      <c r="L447" s="96" t="s">
        <v>67</v>
      </c>
      <c r="M447" s="99">
        <v>7</v>
      </c>
      <c r="N447" s="96" t="s">
        <v>3690</v>
      </c>
      <c r="O447" s="96" t="s">
        <v>3691</v>
      </c>
      <c r="P447" s="96" t="s">
        <v>3692</v>
      </c>
      <c r="Q447" s="96" t="s">
        <v>2324</v>
      </c>
      <c r="R447" s="96" t="s">
        <v>3693</v>
      </c>
      <c r="S447" s="96" t="s">
        <v>67</v>
      </c>
      <c r="T447" s="96" t="s">
        <v>3694</v>
      </c>
      <c r="U447" s="96" t="s">
        <v>3695</v>
      </c>
      <c r="V447" s="97">
        <v>43728</v>
      </c>
      <c r="W447" s="96" t="s">
        <v>51</v>
      </c>
      <c r="X447" s="96">
        <v>0</v>
      </c>
      <c r="Y447" s="96" t="s">
        <v>67</v>
      </c>
      <c r="Z447" s="96" t="s">
        <v>67</v>
      </c>
      <c r="AA447" s="96" t="s">
        <v>2247</v>
      </c>
      <c r="AB447" s="96"/>
      <c r="AC447" s="102"/>
      <c r="AD447" s="96"/>
      <c r="AE447" s="96"/>
      <c r="AF447" s="96"/>
      <c r="AG447" s="96"/>
      <c r="AH447" s="98">
        <v>44185</v>
      </c>
      <c r="AI447" s="99" t="s">
        <v>39</v>
      </c>
      <c r="AJ447" s="100" t="e">
        <f>VLOOKUP(A447,'[1]Externe MAJ Nov'!$A:$H,8,0)</f>
        <v>#N/A</v>
      </c>
      <c r="AK447" s="96"/>
      <c r="AL447" s="96"/>
      <c r="AM447" s="96"/>
      <c r="AN447" s="7">
        <v>44185</v>
      </c>
    </row>
    <row r="448" spans="1:40" x14ac:dyDescent="0.25">
      <c r="A448" s="96" t="s">
        <v>3696</v>
      </c>
      <c r="B448" t="s">
        <v>4618</v>
      </c>
      <c r="C448" t="s">
        <v>4619</v>
      </c>
      <c r="D448" s="96"/>
      <c r="E448" s="96" t="s">
        <v>40</v>
      </c>
      <c r="F448" s="96" t="s">
        <v>2265</v>
      </c>
      <c r="G448" s="96" t="s">
        <v>2266</v>
      </c>
      <c r="H448" s="96" t="s">
        <v>2267</v>
      </c>
      <c r="I448" s="96" t="s">
        <v>2268</v>
      </c>
      <c r="J448" s="96">
        <v>0</v>
      </c>
      <c r="K448" s="96" t="s">
        <v>1946</v>
      </c>
      <c r="L448" s="96" t="s">
        <v>67</v>
      </c>
      <c r="M448" s="99">
        <v>7</v>
      </c>
      <c r="N448" s="96" t="s">
        <v>3697</v>
      </c>
      <c r="O448" s="96" t="s">
        <v>3698</v>
      </c>
      <c r="P448" s="96" t="s">
        <v>3699</v>
      </c>
      <c r="Q448" s="96" t="s">
        <v>2324</v>
      </c>
      <c r="R448" s="96" t="s">
        <v>3700</v>
      </c>
      <c r="S448" s="96" t="s">
        <v>67</v>
      </c>
      <c r="T448" s="96" t="s">
        <v>3701</v>
      </c>
      <c r="U448" s="96" t="s">
        <v>3702</v>
      </c>
      <c r="V448" s="97">
        <v>43727</v>
      </c>
      <c r="W448" s="96" t="s">
        <v>51</v>
      </c>
      <c r="X448" s="96">
        <v>0</v>
      </c>
      <c r="Y448" s="96" t="s">
        <v>67</v>
      </c>
      <c r="Z448" s="96" t="s">
        <v>67</v>
      </c>
      <c r="AA448" s="96" t="s">
        <v>2247</v>
      </c>
      <c r="AB448" s="96"/>
      <c r="AC448" s="90"/>
      <c r="AD448" s="96"/>
      <c r="AE448" s="96"/>
      <c r="AF448" s="96"/>
      <c r="AG448" s="96"/>
      <c r="AH448" s="98">
        <v>44185</v>
      </c>
      <c r="AI448" s="99" t="s">
        <v>39</v>
      </c>
      <c r="AJ448" s="100" t="e">
        <f>VLOOKUP(A448,'[1]Externe MAJ Nov'!$A:$H,8,0)</f>
        <v>#N/A</v>
      </c>
      <c r="AK448" s="96"/>
      <c r="AL448" s="96"/>
      <c r="AM448" s="96"/>
      <c r="AN448" s="7">
        <v>44185</v>
      </c>
    </row>
    <row r="449" spans="1:40" x14ac:dyDescent="0.25">
      <c r="A449" s="96" t="s">
        <v>3703</v>
      </c>
      <c r="B449" t="s">
        <v>4618</v>
      </c>
      <c r="C449" t="s">
        <v>4619</v>
      </c>
      <c r="D449" s="96"/>
      <c r="E449" s="96" t="s">
        <v>40</v>
      </c>
      <c r="F449" s="96" t="s">
        <v>2265</v>
      </c>
      <c r="G449" s="96" t="s">
        <v>2266</v>
      </c>
      <c r="H449" s="96" t="s">
        <v>2267</v>
      </c>
      <c r="I449" s="96" t="s">
        <v>2268</v>
      </c>
      <c r="J449" s="96">
        <v>0</v>
      </c>
      <c r="K449" s="96" t="s">
        <v>1946</v>
      </c>
      <c r="L449" s="96" t="s">
        <v>67</v>
      </c>
      <c r="M449" s="99">
        <v>7</v>
      </c>
      <c r="N449" s="96" t="s">
        <v>3704</v>
      </c>
      <c r="O449" s="96" t="s">
        <v>3705</v>
      </c>
      <c r="P449" s="96" t="s">
        <v>3706</v>
      </c>
      <c r="Q449" s="96" t="s">
        <v>2324</v>
      </c>
      <c r="R449" s="96" t="s">
        <v>3707</v>
      </c>
      <c r="S449" s="96" t="s">
        <v>67</v>
      </c>
      <c r="T449" s="96" t="s">
        <v>3708</v>
      </c>
      <c r="U449" s="96" t="s">
        <v>3709</v>
      </c>
      <c r="V449" s="97">
        <v>43725</v>
      </c>
      <c r="W449" s="96" t="s">
        <v>51</v>
      </c>
      <c r="X449" s="96">
        <v>0</v>
      </c>
      <c r="Y449" s="96" t="s">
        <v>67</v>
      </c>
      <c r="Z449" s="96" t="s">
        <v>67</v>
      </c>
      <c r="AA449" s="96" t="s">
        <v>2247</v>
      </c>
      <c r="AB449" s="96"/>
      <c r="AC449" s="102"/>
      <c r="AD449" s="96"/>
      <c r="AE449" s="96"/>
      <c r="AF449" s="96"/>
      <c r="AG449" s="96"/>
      <c r="AH449" s="98">
        <v>44185</v>
      </c>
      <c r="AI449" s="99" t="s">
        <v>39</v>
      </c>
      <c r="AJ449" s="100" t="e">
        <f>VLOOKUP(A449,'[1]Externe MAJ Nov'!$A:$H,8,0)</f>
        <v>#N/A</v>
      </c>
      <c r="AK449" s="96"/>
      <c r="AL449" s="96"/>
      <c r="AM449" s="96"/>
      <c r="AN449" s="7">
        <v>44185</v>
      </c>
    </row>
    <row r="450" spans="1:40" x14ac:dyDescent="0.25">
      <c r="A450" s="96" t="s">
        <v>3710</v>
      </c>
      <c r="B450" t="s">
        <v>4618</v>
      </c>
      <c r="C450" t="s">
        <v>4619</v>
      </c>
      <c r="D450" s="96"/>
      <c r="E450" s="96" t="s">
        <v>40</v>
      </c>
      <c r="F450" s="96" t="s">
        <v>2265</v>
      </c>
      <c r="G450" s="96" t="s">
        <v>2266</v>
      </c>
      <c r="H450" s="96" t="s">
        <v>2267</v>
      </c>
      <c r="I450" s="96" t="s">
        <v>2268</v>
      </c>
      <c r="J450" s="96">
        <v>0</v>
      </c>
      <c r="K450" s="96" t="s">
        <v>1946</v>
      </c>
      <c r="L450" s="96" t="s">
        <v>67</v>
      </c>
      <c r="M450" s="99">
        <v>8</v>
      </c>
      <c r="N450" s="96" t="s">
        <v>3711</v>
      </c>
      <c r="O450" s="96" t="s">
        <v>3712</v>
      </c>
      <c r="P450" s="96" t="s">
        <v>3713</v>
      </c>
      <c r="Q450" s="96" t="s">
        <v>2272</v>
      </c>
      <c r="R450" s="96" t="s">
        <v>3714</v>
      </c>
      <c r="S450" s="96" t="s">
        <v>67</v>
      </c>
      <c r="T450" s="96" t="s">
        <v>3715</v>
      </c>
      <c r="U450" s="96" t="s">
        <v>3716</v>
      </c>
      <c r="V450" s="97">
        <v>43798</v>
      </c>
      <c r="W450" s="96" t="s">
        <v>51</v>
      </c>
      <c r="X450" s="96">
        <v>0</v>
      </c>
      <c r="Y450" s="96" t="s">
        <v>67</v>
      </c>
      <c r="Z450" s="96" t="s">
        <v>67</v>
      </c>
      <c r="AA450" s="96" t="s">
        <v>2247</v>
      </c>
      <c r="AB450" s="96"/>
      <c r="AC450" s="102"/>
      <c r="AD450" s="96"/>
      <c r="AE450" s="96"/>
      <c r="AF450" s="96"/>
      <c r="AG450" s="96"/>
      <c r="AH450" s="98">
        <v>44185</v>
      </c>
      <c r="AI450" s="99" t="s">
        <v>39</v>
      </c>
      <c r="AJ450" s="100" t="e">
        <f>VLOOKUP(A450,'[1]Externe MAJ Nov'!$A:$H,8,0)</f>
        <v>#N/A</v>
      </c>
      <c r="AK450" s="96"/>
      <c r="AL450" s="96"/>
      <c r="AM450" s="96"/>
      <c r="AN450" s="7">
        <v>44185</v>
      </c>
    </row>
    <row r="451" spans="1:40" x14ac:dyDescent="0.25">
      <c r="A451" s="96" t="s">
        <v>3717</v>
      </c>
      <c r="B451" t="s">
        <v>4618</v>
      </c>
      <c r="C451" t="s">
        <v>4619</v>
      </c>
      <c r="D451" s="96"/>
      <c r="E451" s="96" t="s">
        <v>40</v>
      </c>
      <c r="F451" s="96" t="s">
        <v>2265</v>
      </c>
      <c r="G451" s="96" t="s">
        <v>2266</v>
      </c>
      <c r="H451" s="96" t="s">
        <v>2267</v>
      </c>
      <c r="I451" s="96" t="s">
        <v>2268</v>
      </c>
      <c r="J451" s="96">
        <v>0</v>
      </c>
      <c r="K451" s="96" t="s">
        <v>1946</v>
      </c>
      <c r="L451" s="96" t="s">
        <v>67</v>
      </c>
      <c r="M451" s="99">
        <v>7</v>
      </c>
      <c r="N451" s="96" t="s">
        <v>3718</v>
      </c>
      <c r="O451" s="96" t="s">
        <v>3719</v>
      </c>
      <c r="P451" s="96" t="s">
        <v>3720</v>
      </c>
      <c r="Q451" s="96" t="s">
        <v>3220</v>
      </c>
      <c r="R451" s="96" t="s">
        <v>3721</v>
      </c>
      <c r="S451" s="96" t="s">
        <v>67</v>
      </c>
      <c r="T451" s="96" t="s">
        <v>3722</v>
      </c>
      <c r="U451" s="96" t="s">
        <v>3723</v>
      </c>
      <c r="V451" s="97">
        <v>43866</v>
      </c>
      <c r="W451" s="96" t="s">
        <v>51</v>
      </c>
      <c r="X451" s="96">
        <v>0</v>
      </c>
      <c r="Y451" s="96" t="s">
        <v>67</v>
      </c>
      <c r="Z451" s="96" t="s">
        <v>67</v>
      </c>
      <c r="AA451" s="96" t="s">
        <v>2247</v>
      </c>
      <c r="AB451" s="96"/>
      <c r="AC451" s="90"/>
      <c r="AD451" s="96"/>
      <c r="AE451" s="96"/>
      <c r="AF451" s="96"/>
      <c r="AG451" s="96"/>
      <c r="AH451" s="98">
        <v>44185</v>
      </c>
      <c r="AI451" s="99" t="s">
        <v>39</v>
      </c>
      <c r="AJ451" s="100" t="e">
        <f>VLOOKUP(A451,'[1]Externe MAJ Nov'!$A:$H,8,0)</f>
        <v>#N/A</v>
      </c>
      <c r="AK451" s="96"/>
      <c r="AL451" s="96"/>
      <c r="AM451" s="96"/>
      <c r="AN451" s="7">
        <v>44185</v>
      </c>
    </row>
    <row r="452" spans="1:40" x14ac:dyDescent="0.25">
      <c r="A452" s="96" t="s">
        <v>3724</v>
      </c>
      <c r="B452" t="s">
        <v>4618</v>
      </c>
      <c r="C452" t="s">
        <v>4619</v>
      </c>
      <c r="D452" s="96"/>
      <c r="E452" s="96" t="s">
        <v>40</v>
      </c>
      <c r="F452" s="96" t="s">
        <v>2265</v>
      </c>
      <c r="G452" s="96" t="s">
        <v>2266</v>
      </c>
      <c r="H452" s="96" t="s">
        <v>2267</v>
      </c>
      <c r="I452" s="96" t="s">
        <v>2268</v>
      </c>
      <c r="J452" s="96">
        <v>0</v>
      </c>
      <c r="K452" s="96" t="s">
        <v>1946</v>
      </c>
      <c r="L452" s="96" t="s">
        <v>67</v>
      </c>
      <c r="M452" s="99">
        <v>10</v>
      </c>
      <c r="N452" s="96" t="s">
        <v>3725</v>
      </c>
      <c r="O452" s="96" t="s">
        <v>3726</v>
      </c>
      <c r="P452" s="96" t="s">
        <v>3727</v>
      </c>
      <c r="Q452" s="96" t="s">
        <v>3728</v>
      </c>
      <c r="R452" s="96" t="s">
        <v>3729</v>
      </c>
      <c r="S452" s="96" t="s">
        <v>67</v>
      </c>
      <c r="T452" s="96" t="s">
        <v>3730</v>
      </c>
      <c r="U452" s="96" t="s">
        <v>3731</v>
      </c>
      <c r="V452" s="97">
        <v>43798</v>
      </c>
      <c r="W452" s="96" t="s">
        <v>51</v>
      </c>
      <c r="X452" s="96">
        <v>0</v>
      </c>
      <c r="Y452" s="96" t="s">
        <v>67</v>
      </c>
      <c r="Z452" s="96" t="s">
        <v>67</v>
      </c>
      <c r="AA452" s="96" t="s">
        <v>2247</v>
      </c>
      <c r="AB452" s="96"/>
      <c r="AC452" s="102"/>
      <c r="AD452" s="96"/>
      <c r="AE452" s="96"/>
      <c r="AF452" s="96"/>
      <c r="AG452" s="96"/>
      <c r="AH452" s="98">
        <v>44185</v>
      </c>
      <c r="AI452" s="99" t="s">
        <v>39</v>
      </c>
      <c r="AJ452" s="100" t="e">
        <f>VLOOKUP(A452,'[1]Externe MAJ Nov'!$A:$H,8,0)</f>
        <v>#N/A</v>
      </c>
      <c r="AK452" s="96"/>
      <c r="AL452" s="96"/>
      <c r="AM452" s="96"/>
      <c r="AN452" s="7">
        <v>44185</v>
      </c>
    </row>
    <row r="453" spans="1:40" x14ac:dyDescent="0.25">
      <c r="A453" s="96" t="s">
        <v>3732</v>
      </c>
      <c r="B453" t="s">
        <v>4618</v>
      </c>
      <c r="C453" t="s">
        <v>4619</v>
      </c>
      <c r="D453" s="96"/>
      <c r="E453" s="96" t="s">
        <v>40</v>
      </c>
      <c r="F453" s="96" t="s">
        <v>2265</v>
      </c>
      <c r="G453" s="96" t="s">
        <v>2266</v>
      </c>
      <c r="H453" s="96" t="s">
        <v>2267</v>
      </c>
      <c r="I453" s="96" t="s">
        <v>2268</v>
      </c>
      <c r="J453" s="96">
        <v>0</v>
      </c>
      <c r="K453" s="96" t="s">
        <v>1946</v>
      </c>
      <c r="L453" s="96" t="s">
        <v>67</v>
      </c>
      <c r="M453" s="96">
        <v>5</v>
      </c>
      <c r="N453" s="96" t="s">
        <v>3733</v>
      </c>
      <c r="O453" s="96" t="s">
        <v>3734</v>
      </c>
      <c r="P453" s="96" t="s">
        <v>3735</v>
      </c>
      <c r="Q453" s="96" t="s">
        <v>2295</v>
      </c>
      <c r="R453" s="96" t="s">
        <v>3736</v>
      </c>
      <c r="S453" s="96" t="s">
        <v>67</v>
      </c>
      <c r="T453" s="96" t="s">
        <v>3737</v>
      </c>
      <c r="U453" s="96" t="s">
        <v>3738</v>
      </c>
      <c r="V453" s="97">
        <v>43696</v>
      </c>
      <c r="W453" s="96" t="s">
        <v>51</v>
      </c>
      <c r="X453" s="96">
        <v>0</v>
      </c>
      <c r="Y453" s="96" t="s">
        <v>67</v>
      </c>
      <c r="Z453" s="96" t="s">
        <v>67</v>
      </c>
      <c r="AA453" s="96" t="s">
        <v>2247</v>
      </c>
      <c r="AB453" s="96"/>
      <c r="AC453" s="102"/>
      <c r="AD453" s="96"/>
      <c r="AE453" s="96"/>
      <c r="AF453" s="96"/>
      <c r="AG453" s="96"/>
      <c r="AH453" s="98">
        <v>44185</v>
      </c>
      <c r="AI453" s="99" t="s">
        <v>39</v>
      </c>
      <c r="AJ453" s="100" t="e">
        <f>VLOOKUP(A453,'[1]Externe MAJ Nov'!$A:$H,8,0)</f>
        <v>#N/A</v>
      </c>
      <c r="AK453" s="96"/>
      <c r="AL453" s="96"/>
      <c r="AM453" s="96"/>
      <c r="AN453" s="7">
        <v>44185</v>
      </c>
    </row>
    <row r="454" spans="1:40" x14ac:dyDescent="0.25">
      <c r="A454" s="96" t="s">
        <v>3739</v>
      </c>
      <c r="B454" t="s">
        <v>4618</v>
      </c>
      <c r="C454" t="s">
        <v>4619</v>
      </c>
      <c r="D454" s="96"/>
      <c r="E454" s="96" t="s">
        <v>40</v>
      </c>
      <c r="F454" s="96" t="s">
        <v>2265</v>
      </c>
      <c r="G454" s="96" t="s">
        <v>2266</v>
      </c>
      <c r="H454" s="96" t="s">
        <v>2267</v>
      </c>
      <c r="I454" s="96" t="s">
        <v>2268</v>
      </c>
      <c r="J454" s="96">
        <v>0</v>
      </c>
      <c r="K454" s="96" t="s">
        <v>1946</v>
      </c>
      <c r="L454" s="96" t="s">
        <v>67</v>
      </c>
      <c r="M454" s="99">
        <v>7</v>
      </c>
      <c r="N454" s="96" t="s">
        <v>3740</v>
      </c>
      <c r="O454" s="96" t="s">
        <v>3741</v>
      </c>
      <c r="P454" s="96" t="s">
        <v>3742</v>
      </c>
      <c r="Q454" s="96" t="s">
        <v>2488</v>
      </c>
      <c r="R454" s="96" t="s">
        <v>3743</v>
      </c>
      <c r="S454" s="96" t="s">
        <v>67</v>
      </c>
      <c r="T454" s="96" t="s">
        <v>3744</v>
      </c>
      <c r="U454" s="96" t="s">
        <v>3745</v>
      </c>
      <c r="V454" s="97">
        <v>43696</v>
      </c>
      <c r="W454" s="96" t="s">
        <v>51</v>
      </c>
      <c r="X454" s="96">
        <v>0</v>
      </c>
      <c r="Y454" s="96" t="s">
        <v>67</v>
      </c>
      <c r="Z454" s="96" t="s">
        <v>67</v>
      </c>
      <c r="AA454" s="96" t="s">
        <v>2247</v>
      </c>
      <c r="AB454" s="96"/>
      <c r="AC454" s="90"/>
      <c r="AD454" s="96"/>
      <c r="AE454" s="96"/>
      <c r="AF454" s="96"/>
      <c r="AG454" s="96"/>
      <c r="AH454" s="98">
        <v>44185</v>
      </c>
      <c r="AI454" s="99" t="s">
        <v>39</v>
      </c>
      <c r="AJ454" s="100" t="e">
        <f>VLOOKUP(A454,'[1]Externe MAJ Nov'!$A:$H,8,0)</f>
        <v>#N/A</v>
      </c>
      <c r="AK454" s="96"/>
      <c r="AL454" s="96"/>
      <c r="AM454" s="96"/>
      <c r="AN454" s="7">
        <v>44185</v>
      </c>
    </row>
    <row r="455" spans="1:40" x14ac:dyDescent="0.25">
      <c r="A455" s="96" t="s">
        <v>3746</v>
      </c>
      <c r="B455" t="s">
        <v>4618</v>
      </c>
      <c r="C455" t="s">
        <v>4619</v>
      </c>
      <c r="D455" s="96"/>
      <c r="E455" s="96" t="s">
        <v>40</v>
      </c>
      <c r="F455" s="96" t="s">
        <v>2265</v>
      </c>
      <c r="G455" s="96" t="s">
        <v>2266</v>
      </c>
      <c r="H455" s="96" t="s">
        <v>2267</v>
      </c>
      <c r="I455" s="96" t="s">
        <v>2268</v>
      </c>
      <c r="J455" s="96">
        <v>0</v>
      </c>
      <c r="K455" s="96" t="s">
        <v>1946</v>
      </c>
      <c r="L455" s="96" t="s">
        <v>67</v>
      </c>
      <c r="M455" s="96">
        <v>5</v>
      </c>
      <c r="N455" s="96" t="s">
        <v>3747</v>
      </c>
      <c r="O455" s="96" t="s">
        <v>3748</v>
      </c>
      <c r="P455" s="96" t="s">
        <v>3749</v>
      </c>
      <c r="Q455" s="96" t="s">
        <v>2295</v>
      </c>
      <c r="R455" s="96" t="s">
        <v>3750</v>
      </c>
      <c r="S455" s="96" t="s">
        <v>67</v>
      </c>
      <c r="T455" s="96" t="s">
        <v>3751</v>
      </c>
      <c r="U455" s="96" t="s">
        <v>3752</v>
      </c>
      <c r="V455" s="97">
        <v>43696</v>
      </c>
      <c r="W455" s="96" t="s">
        <v>51</v>
      </c>
      <c r="X455" s="96">
        <v>0</v>
      </c>
      <c r="Y455" s="96" t="s">
        <v>67</v>
      </c>
      <c r="Z455" s="96" t="s">
        <v>67</v>
      </c>
      <c r="AA455" s="96" t="s">
        <v>2247</v>
      </c>
      <c r="AB455" s="96"/>
      <c r="AC455" s="102"/>
      <c r="AD455" s="96"/>
      <c r="AE455" s="96"/>
      <c r="AF455" s="96"/>
      <c r="AG455" s="96"/>
      <c r="AH455" s="98">
        <v>44185</v>
      </c>
      <c r="AI455" s="99" t="s">
        <v>39</v>
      </c>
      <c r="AJ455" s="100" t="e">
        <f>VLOOKUP(A455,'[1]Externe MAJ Nov'!$A:$H,8,0)</f>
        <v>#N/A</v>
      </c>
      <c r="AK455" s="96"/>
      <c r="AL455" s="96"/>
      <c r="AM455" s="96"/>
      <c r="AN455" s="7">
        <v>44185</v>
      </c>
    </row>
    <row r="456" spans="1:40" x14ac:dyDescent="0.25">
      <c r="A456" s="96" t="s">
        <v>3753</v>
      </c>
      <c r="B456" t="s">
        <v>4618</v>
      </c>
      <c r="C456" t="s">
        <v>4619</v>
      </c>
      <c r="D456" s="96"/>
      <c r="E456" s="96" t="s">
        <v>40</v>
      </c>
      <c r="F456" s="96" t="s">
        <v>2265</v>
      </c>
      <c r="G456" s="96" t="s">
        <v>2266</v>
      </c>
      <c r="H456" s="96" t="s">
        <v>2267</v>
      </c>
      <c r="I456" s="96" t="s">
        <v>2268</v>
      </c>
      <c r="J456" s="96">
        <v>0</v>
      </c>
      <c r="K456" s="96" t="s">
        <v>1946</v>
      </c>
      <c r="L456" s="96" t="s">
        <v>67</v>
      </c>
      <c r="M456" s="96">
        <v>5</v>
      </c>
      <c r="N456" s="96" t="s">
        <v>3754</v>
      </c>
      <c r="O456" s="96" t="s">
        <v>3755</v>
      </c>
      <c r="P456" s="96" t="s">
        <v>3756</v>
      </c>
      <c r="Q456" s="96" t="s">
        <v>2353</v>
      </c>
      <c r="R456" s="96" t="s">
        <v>3757</v>
      </c>
      <c r="S456" s="96" t="s">
        <v>67</v>
      </c>
      <c r="T456" s="96" t="s">
        <v>3758</v>
      </c>
      <c r="U456" s="96" t="s">
        <v>3759</v>
      </c>
      <c r="V456" s="97">
        <v>43696</v>
      </c>
      <c r="W456" s="96" t="s">
        <v>51</v>
      </c>
      <c r="X456" s="96">
        <v>0</v>
      </c>
      <c r="Y456" s="96" t="s">
        <v>67</v>
      </c>
      <c r="Z456" s="96" t="s">
        <v>67</v>
      </c>
      <c r="AA456" s="96" t="s">
        <v>2247</v>
      </c>
      <c r="AB456" s="96"/>
      <c r="AC456" s="102"/>
      <c r="AD456" s="96"/>
      <c r="AE456" s="96"/>
      <c r="AF456" s="96"/>
      <c r="AG456" s="96"/>
      <c r="AH456" s="98">
        <v>44185</v>
      </c>
      <c r="AI456" s="99" t="s">
        <v>39</v>
      </c>
      <c r="AJ456" s="100" t="e">
        <f>VLOOKUP(A456,'[1]Externe MAJ Nov'!$A:$H,8,0)</f>
        <v>#N/A</v>
      </c>
      <c r="AK456" s="96"/>
      <c r="AL456" s="96"/>
      <c r="AM456" s="96"/>
      <c r="AN456" s="7">
        <v>44185</v>
      </c>
    </row>
    <row r="457" spans="1:40" x14ac:dyDescent="0.25">
      <c r="A457" s="96" t="s">
        <v>3760</v>
      </c>
      <c r="B457" t="s">
        <v>4618</v>
      </c>
      <c r="C457" t="s">
        <v>4619</v>
      </c>
      <c r="D457" s="96"/>
      <c r="E457" s="96" t="s">
        <v>40</v>
      </c>
      <c r="F457" s="96" t="s">
        <v>2265</v>
      </c>
      <c r="G457" s="96" t="s">
        <v>2266</v>
      </c>
      <c r="H457" s="96" t="s">
        <v>2267</v>
      </c>
      <c r="I457" s="96" t="s">
        <v>2268</v>
      </c>
      <c r="J457" s="96">
        <v>0</v>
      </c>
      <c r="K457" s="96" t="s">
        <v>1946</v>
      </c>
      <c r="L457" s="96" t="s">
        <v>67</v>
      </c>
      <c r="M457" s="96">
        <v>5</v>
      </c>
      <c r="N457" s="96" t="s">
        <v>3761</v>
      </c>
      <c r="O457" s="96" t="s">
        <v>3762</v>
      </c>
      <c r="P457" s="96" t="s">
        <v>3763</v>
      </c>
      <c r="Q457" s="96" t="s">
        <v>3212</v>
      </c>
      <c r="R457" s="96" t="s">
        <v>3764</v>
      </c>
      <c r="S457" s="96" t="s">
        <v>67</v>
      </c>
      <c r="T457" s="96" t="s">
        <v>3765</v>
      </c>
      <c r="U457" s="96" t="s">
        <v>3766</v>
      </c>
      <c r="V457" s="97">
        <v>43696</v>
      </c>
      <c r="W457" s="96" t="s">
        <v>51</v>
      </c>
      <c r="X457" s="96">
        <v>0</v>
      </c>
      <c r="Y457" s="96" t="s">
        <v>67</v>
      </c>
      <c r="Z457" s="96" t="s">
        <v>67</v>
      </c>
      <c r="AA457" s="96" t="s">
        <v>2247</v>
      </c>
      <c r="AB457" s="96"/>
      <c r="AC457" s="90"/>
      <c r="AD457" s="96"/>
      <c r="AE457" s="96"/>
      <c r="AF457" s="96"/>
      <c r="AG457" s="96"/>
      <c r="AH457" s="98">
        <v>44185</v>
      </c>
      <c r="AI457" s="99" t="s">
        <v>39</v>
      </c>
      <c r="AJ457" s="100" t="e">
        <f>VLOOKUP(A457,'[1]Externe MAJ Nov'!$A:$H,8,0)</f>
        <v>#N/A</v>
      </c>
      <c r="AK457" s="96"/>
      <c r="AL457" s="96"/>
      <c r="AM457" s="96"/>
      <c r="AN457" s="7">
        <v>44185</v>
      </c>
    </row>
    <row r="458" spans="1:40" x14ac:dyDescent="0.25">
      <c r="A458" s="96" t="s">
        <v>3767</v>
      </c>
      <c r="B458" t="s">
        <v>4618</v>
      </c>
      <c r="C458" t="s">
        <v>4619</v>
      </c>
      <c r="D458" s="96"/>
      <c r="E458" s="96" t="s">
        <v>40</v>
      </c>
      <c r="F458" s="96" t="s">
        <v>2265</v>
      </c>
      <c r="G458" s="96" t="s">
        <v>2266</v>
      </c>
      <c r="H458" s="96" t="s">
        <v>2267</v>
      </c>
      <c r="I458" s="96" t="s">
        <v>2268</v>
      </c>
      <c r="J458" s="96">
        <v>0</v>
      </c>
      <c r="K458" s="96" t="s">
        <v>1946</v>
      </c>
      <c r="L458" s="96" t="s">
        <v>67</v>
      </c>
      <c r="M458" s="96">
        <v>5</v>
      </c>
      <c r="N458" s="96" t="s">
        <v>3768</v>
      </c>
      <c r="O458" s="96" t="s">
        <v>3769</v>
      </c>
      <c r="P458" s="96" t="s">
        <v>3770</v>
      </c>
      <c r="Q458" s="96" t="s">
        <v>2295</v>
      </c>
      <c r="R458" s="96" t="s">
        <v>3771</v>
      </c>
      <c r="S458" s="96" t="s">
        <v>67</v>
      </c>
      <c r="T458" s="96" t="s">
        <v>3772</v>
      </c>
      <c r="U458" s="96" t="s">
        <v>3773</v>
      </c>
      <c r="V458" s="97">
        <v>43696</v>
      </c>
      <c r="W458" s="96" t="s">
        <v>51</v>
      </c>
      <c r="X458" s="96">
        <v>0</v>
      </c>
      <c r="Y458" s="96" t="s">
        <v>67</v>
      </c>
      <c r="Z458" s="96" t="s">
        <v>67</v>
      </c>
      <c r="AA458" s="96" t="s">
        <v>2247</v>
      </c>
      <c r="AB458" s="96"/>
      <c r="AC458" s="102"/>
      <c r="AD458" s="96"/>
      <c r="AE458" s="96"/>
      <c r="AF458" s="96"/>
      <c r="AG458" s="96"/>
      <c r="AH458" s="98">
        <v>44185</v>
      </c>
      <c r="AI458" s="99" t="s">
        <v>39</v>
      </c>
      <c r="AJ458" s="100" t="e">
        <f>VLOOKUP(A458,'[1]Externe MAJ Nov'!$A:$H,8,0)</f>
        <v>#N/A</v>
      </c>
      <c r="AK458" s="96"/>
      <c r="AL458" s="96"/>
      <c r="AM458" s="96"/>
      <c r="AN458" s="7">
        <v>44185</v>
      </c>
    </row>
    <row r="459" spans="1:40" x14ac:dyDescent="0.25">
      <c r="A459" s="96" t="s">
        <v>3774</v>
      </c>
      <c r="B459" t="s">
        <v>4618</v>
      </c>
      <c r="C459" t="s">
        <v>4619</v>
      </c>
      <c r="D459" s="96"/>
      <c r="E459" s="96" t="s">
        <v>40</v>
      </c>
      <c r="F459" s="96" t="s">
        <v>2265</v>
      </c>
      <c r="G459" s="96" t="s">
        <v>2266</v>
      </c>
      <c r="H459" s="96" t="s">
        <v>2267</v>
      </c>
      <c r="I459" s="96" t="s">
        <v>2268</v>
      </c>
      <c r="J459" s="96">
        <v>0</v>
      </c>
      <c r="K459" s="96" t="s">
        <v>1946</v>
      </c>
      <c r="L459" s="96" t="s">
        <v>67</v>
      </c>
      <c r="M459" s="99">
        <v>7</v>
      </c>
      <c r="N459" s="96" t="s">
        <v>3775</v>
      </c>
      <c r="O459" s="96" t="s">
        <v>3776</v>
      </c>
      <c r="P459" s="96" t="s">
        <v>3777</v>
      </c>
      <c r="Q459" s="96" t="s">
        <v>2353</v>
      </c>
      <c r="R459" s="96" t="s">
        <v>3778</v>
      </c>
      <c r="S459" s="96" t="s">
        <v>67</v>
      </c>
      <c r="T459" s="96" t="s">
        <v>3779</v>
      </c>
      <c r="U459" s="96" t="s">
        <v>3780</v>
      </c>
      <c r="V459" s="97">
        <v>43697</v>
      </c>
      <c r="W459" s="96" t="s">
        <v>51</v>
      </c>
      <c r="X459" s="96">
        <v>0</v>
      </c>
      <c r="Y459" s="96" t="s">
        <v>67</v>
      </c>
      <c r="Z459" s="96" t="s">
        <v>67</v>
      </c>
      <c r="AA459" s="96" t="s">
        <v>2247</v>
      </c>
      <c r="AB459" s="96"/>
      <c r="AC459" s="102"/>
      <c r="AD459" s="96"/>
      <c r="AE459" s="96"/>
      <c r="AF459" s="96"/>
      <c r="AG459" s="96"/>
      <c r="AH459" s="98">
        <v>44185</v>
      </c>
      <c r="AI459" s="99" t="s">
        <v>39</v>
      </c>
      <c r="AJ459" s="100" t="e">
        <f>VLOOKUP(A459,'[1]Externe MAJ Nov'!$A:$H,8,0)</f>
        <v>#N/A</v>
      </c>
      <c r="AK459" s="96"/>
      <c r="AL459" s="96"/>
      <c r="AM459" s="96"/>
      <c r="AN459" s="7">
        <v>44185</v>
      </c>
    </row>
    <row r="460" spans="1:40" x14ac:dyDescent="0.25">
      <c r="A460" s="96" t="s">
        <v>3781</v>
      </c>
      <c r="B460" t="s">
        <v>4618</v>
      </c>
      <c r="C460" t="s">
        <v>4619</v>
      </c>
      <c r="D460" s="96"/>
      <c r="E460" s="96" t="s">
        <v>40</v>
      </c>
      <c r="F460" s="96" t="s">
        <v>2265</v>
      </c>
      <c r="G460" s="96" t="s">
        <v>2266</v>
      </c>
      <c r="H460" s="96" t="s">
        <v>2267</v>
      </c>
      <c r="I460" s="96" t="s">
        <v>2268</v>
      </c>
      <c r="J460" s="96">
        <v>0</v>
      </c>
      <c r="K460" s="96" t="s">
        <v>1946</v>
      </c>
      <c r="L460" s="96" t="s">
        <v>67</v>
      </c>
      <c r="M460" s="96">
        <v>5</v>
      </c>
      <c r="N460" s="96" t="s">
        <v>3782</v>
      </c>
      <c r="O460" s="96" t="s">
        <v>3783</v>
      </c>
      <c r="P460" s="96" t="s">
        <v>3784</v>
      </c>
      <c r="Q460" s="96" t="s">
        <v>2295</v>
      </c>
      <c r="R460" s="96" t="s">
        <v>3785</v>
      </c>
      <c r="S460" s="96" t="s">
        <v>67</v>
      </c>
      <c r="T460" s="96" t="s">
        <v>3786</v>
      </c>
      <c r="U460" s="96" t="s">
        <v>3787</v>
      </c>
      <c r="V460" s="97">
        <v>43697</v>
      </c>
      <c r="W460" s="96" t="s">
        <v>51</v>
      </c>
      <c r="X460" s="96">
        <v>0</v>
      </c>
      <c r="Y460" s="96" t="s">
        <v>67</v>
      </c>
      <c r="Z460" s="96" t="s">
        <v>67</v>
      </c>
      <c r="AA460" s="96" t="s">
        <v>2247</v>
      </c>
      <c r="AB460" s="96"/>
      <c r="AC460" s="90"/>
      <c r="AD460" s="96"/>
      <c r="AE460" s="96"/>
      <c r="AF460" s="96"/>
      <c r="AG460" s="96"/>
      <c r="AH460" s="98">
        <v>44185</v>
      </c>
      <c r="AI460" s="99" t="s">
        <v>39</v>
      </c>
      <c r="AJ460" s="100" t="e">
        <f>VLOOKUP(A460,'[1]Externe MAJ Nov'!$A:$H,8,0)</f>
        <v>#N/A</v>
      </c>
      <c r="AK460" s="96"/>
      <c r="AL460" s="96"/>
      <c r="AM460" s="96"/>
      <c r="AN460" s="7">
        <v>44185</v>
      </c>
    </row>
    <row r="461" spans="1:40" x14ac:dyDescent="0.25">
      <c r="A461" s="96" t="s">
        <v>3788</v>
      </c>
      <c r="B461" t="s">
        <v>4618</v>
      </c>
      <c r="C461" t="s">
        <v>4619</v>
      </c>
      <c r="D461" s="96"/>
      <c r="E461" s="96" t="s">
        <v>40</v>
      </c>
      <c r="F461" s="96" t="s">
        <v>2265</v>
      </c>
      <c r="G461" s="96" t="s">
        <v>2266</v>
      </c>
      <c r="H461" s="96" t="s">
        <v>2267</v>
      </c>
      <c r="I461" s="96" t="s">
        <v>2268</v>
      </c>
      <c r="J461" s="96">
        <v>0</v>
      </c>
      <c r="K461" s="96" t="s">
        <v>1946</v>
      </c>
      <c r="L461" s="96" t="s">
        <v>67</v>
      </c>
      <c r="M461" s="99">
        <v>10</v>
      </c>
      <c r="N461" s="96" t="s">
        <v>3789</v>
      </c>
      <c r="O461" s="96" t="s">
        <v>3790</v>
      </c>
      <c r="P461" s="96" t="s">
        <v>3791</v>
      </c>
      <c r="Q461" s="96" t="s">
        <v>2272</v>
      </c>
      <c r="R461" s="96" t="s">
        <v>3792</v>
      </c>
      <c r="S461" s="96" t="s">
        <v>67</v>
      </c>
      <c r="T461" s="96" t="s">
        <v>3793</v>
      </c>
      <c r="U461" s="96" t="s">
        <v>3794</v>
      </c>
      <c r="V461" s="97">
        <v>43700</v>
      </c>
      <c r="W461" s="96" t="s">
        <v>51</v>
      </c>
      <c r="X461" s="96">
        <v>0</v>
      </c>
      <c r="Y461" s="96" t="s">
        <v>67</v>
      </c>
      <c r="Z461" s="96" t="s">
        <v>67</v>
      </c>
      <c r="AA461" s="96" t="s">
        <v>2247</v>
      </c>
      <c r="AB461" s="96"/>
      <c r="AC461" s="102"/>
      <c r="AD461" s="96"/>
      <c r="AE461" s="96"/>
      <c r="AF461" s="96"/>
      <c r="AG461" s="96"/>
      <c r="AH461" s="98">
        <v>44185</v>
      </c>
      <c r="AI461" s="99" t="s">
        <v>39</v>
      </c>
      <c r="AJ461" s="100" t="e">
        <f>VLOOKUP(A461,'[1]Externe MAJ Nov'!$A:$H,8,0)</f>
        <v>#N/A</v>
      </c>
      <c r="AK461" s="96"/>
      <c r="AL461" s="96"/>
      <c r="AM461" s="96"/>
      <c r="AN461" s="7">
        <v>44185</v>
      </c>
    </row>
    <row r="462" spans="1:40" x14ac:dyDescent="0.25">
      <c r="A462" s="96" t="s">
        <v>3795</v>
      </c>
      <c r="B462" t="s">
        <v>4618</v>
      </c>
      <c r="C462" t="s">
        <v>4619</v>
      </c>
      <c r="D462" s="96"/>
      <c r="E462" s="96" t="s">
        <v>40</v>
      </c>
      <c r="F462" s="96" t="s">
        <v>2265</v>
      </c>
      <c r="G462" s="96" t="s">
        <v>2266</v>
      </c>
      <c r="H462" s="96" t="s">
        <v>2267</v>
      </c>
      <c r="I462" s="96" t="s">
        <v>2268</v>
      </c>
      <c r="J462" s="96">
        <v>0</v>
      </c>
      <c r="K462" s="96" t="s">
        <v>1946</v>
      </c>
      <c r="L462" s="96" t="s">
        <v>67</v>
      </c>
      <c r="M462" s="96">
        <v>5</v>
      </c>
      <c r="N462" s="96" t="s">
        <v>3796</v>
      </c>
      <c r="O462" s="96" t="s">
        <v>3797</v>
      </c>
      <c r="P462" s="96" t="s">
        <v>3798</v>
      </c>
      <c r="Q462" s="96" t="s">
        <v>2272</v>
      </c>
      <c r="R462" s="96" t="s">
        <v>3799</v>
      </c>
      <c r="S462" s="96" t="s">
        <v>67</v>
      </c>
      <c r="T462" s="96" t="s">
        <v>3800</v>
      </c>
      <c r="U462" s="96" t="s">
        <v>3801</v>
      </c>
      <c r="V462" s="97">
        <v>43704</v>
      </c>
      <c r="W462" s="96" t="s">
        <v>51</v>
      </c>
      <c r="X462" s="96">
        <v>0</v>
      </c>
      <c r="Y462" s="96" t="s">
        <v>67</v>
      </c>
      <c r="Z462" s="96" t="s">
        <v>67</v>
      </c>
      <c r="AA462" s="96" t="s">
        <v>2247</v>
      </c>
      <c r="AB462" s="96"/>
      <c r="AC462" s="102"/>
      <c r="AD462" s="96"/>
      <c r="AE462" s="96"/>
      <c r="AF462" s="96"/>
      <c r="AG462" s="96"/>
      <c r="AH462" s="98">
        <v>44185</v>
      </c>
      <c r="AI462" s="99" t="s">
        <v>39</v>
      </c>
      <c r="AJ462" s="100" t="e">
        <f>VLOOKUP(A462,'[1]Externe MAJ Nov'!$A:$H,8,0)</f>
        <v>#N/A</v>
      </c>
      <c r="AK462" s="96"/>
      <c r="AL462" s="96"/>
      <c r="AM462" s="96"/>
      <c r="AN462" s="7">
        <v>44185</v>
      </c>
    </row>
    <row r="463" spans="1:40" x14ac:dyDescent="0.25">
      <c r="A463" s="96" t="s">
        <v>3802</v>
      </c>
      <c r="B463" t="s">
        <v>4618</v>
      </c>
      <c r="C463" t="s">
        <v>4619</v>
      </c>
      <c r="D463" s="96"/>
      <c r="E463" s="96" t="s">
        <v>40</v>
      </c>
      <c r="F463" s="96" t="s">
        <v>2265</v>
      </c>
      <c r="G463" s="96" t="s">
        <v>2266</v>
      </c>
      <c r="H463" s="96" t="s">
        <v>2267</v>
      </c>
      <c r="I463" s="96" t="s">
        <v>2268</v>
      </c>
      <c r="J463" s="96">
        <v>0</v>
      </c>
      <c r="K463" s="96" t="s">
        <v>1946</v>
      </c>
      <c r="L463" s="96" t="s">
        <v>67</v>
      </c>
      <c r="M463" s="96">
        <v>5</v>
      </c>
      <c r="N463" s="96" t="s">
        <v>3803</v>
      </c>
      <c r="O463" s="96" t="s">
        <v>3804</v>
      </c>
      <c r="P463" s="96" t="s">
        <v>3805</v>
      </c>
      <c r="Q463" s="96" t="s">
        <v>2353</v>
      </c>
      <c r="R463" s="96" t="s">
        <v>3806</v>
      </c>
      <c r="S463" s="96" t="s">
        <v>67</v>
      </c>
      <c r="T463" s="96" t="s">
        <v>3807</v>
      </c>
      <c r="U463" s="96" t="s">
        <v>3808</v>
      </c>
      <c r="V463" s="97">
        <v>43706</v>
      </c>
      <c r="W463" s="96" t="s">
        <v>51</v>
      </c>
      <c r="X463" s="96">
        <v>0</v>
      </c>
      <c r="Y463" s="96" t="s">
        <v>67</v>
      </c>
      <c r="Z463" s="96" t="s">
        <v>67</v>
      </c>
      <c r="AA463" s="96" t="s">
        <v>2247</v>
      </c>
      <c r="AB463" s="96"/>
      <c r="AC463" s="90"/>
      <c r="AD463" s="96"/>
      <c r="AE463" s="96"/>
      <c r="AF463" s="96"/>
      <c r="AG463" s="96"/>
      <c r="AH463" s="98">
        <v>44185</v>
      </c>
      <c r="AI463" s="99" t="s">
        <v>39</v>
      </c>
      <c r="AJ463" s="100" t="e">
        <f>VLOOKUP(A463,'[1]Externe MAJ Nov'!$A:$H,8,0)</f>
        <v>#N/A</v>
      </c>
      <c r="AK463" s="96"/>
      <c r="AL463" s="96"/>
      <c r="AM463" s="96"/>
      <c r="AN463" s="7">
        <v>44185</v>
      </c>
    </row>
    <row r="464" spans="1:40" x14ac:dyDescent="0.25">
      <c r="A464" s="96" t="s">
        <v>3809</v>
      </c>
      <c r="B464" t="s">
        <v>4618</v>
      </c>
      <c r="C464" t="s">
        <v>4619</v>
      </c>
      <c r="D464" s="96"/>
      <c r="E464" s="96" t="s">
        <v>40</v>
      </c>
      <c r="F464" s="96" t="s">
        <v>2265</v>
      </c>
      <c r="G464" s="96" t="s">
        <v>2266</v>
      </c>
      <c r="H464" s="96" t="s">
        <v>2267</v>
      </c>
      <c r="I464" s="96" t="s">
        <v>2268</v>
      </c>
      <c r="J464" s="96">
        <v>0</v>
      </c>
      <c r="K464" s="96" t="s">
        <v>1946</v>
      </c>
      <c r="L464" s="96" t="s">
        <v>67</v>
      </c>
      <c r="M464" s="99">
        <v>8</v>
      </c>
      <c r="N464" s="96" t="s">
        <v>3810</v>
      </c>
      <c r="O464" s="96" t="s">
        <v>3811</v>
      </c>
      <c r="P464" s="96" t="s">
        <v>3812</v>
      </c>
      <c r="Q464" s="96" t="s">
        <v>2324</v>
      </c>
      <c r="R464" s="96" t="s">
        <v>3813</v>
      </c>
      <c r="S464" s="96" t="s">
        <v>67</v>
      </c>
      <c r="T464" s="96" t="s">
        <v>3814</v>
      </c>
      <c r="U464" s="96" t="s">
        <v>3815</v>
      </c>
      <c r="V464" s="97">
        <v>43712</v>
      </c>
      <c r="W464" s="96" t="s">
        <v>51</v>
      </c>
      <c r="X464" s="96">
        <v>0</v>
      </c>
      <c r="Y464" s="96" t="s">
        <v>67</v>
      </c>
      <c r="Z464" s="96" t="s">
        <v>67</v>
      </c>
      <c r="AA464" s="96" t="s">
        <v>2247</v>
      </c>
      <c r="AB464" s="96"/>
      <c r="AC464" s="102"/>
      <c r="AD464" s="96"/>
      <c r="AE464" s="96"/>
      <c r="AF464" s="96"/>
      <c r="AG464" s="96"/>
      <c r="AH464" s="98">
        <v>44185</v>
      </c>
      <c r="AI464" s="99" t="s">
        <v>39</v>
      </c>
      <c r="AJ464" s="100" t="e">
        <f>VLOOKUP(A464,'[1]Externe MAJ Nov'!$A:$H,8,0)</f>
        <v>#N/A</v>
      </c>
      <c r="AK464" s="96"/>
      <c r="AL464" s="96"/>
      <c r="AM464" s="96"/>
      <c r="AN464" s="7">
        <v>44185</v>
      </c>
    </row>
    <row r="465" spans="1:40" x14ac:dyDescent="0.25">
      <c r="A465" s="96" t="s">
        <v>3816</v>
      </c>
      <c r="B465" t="s">
        <v>4618</v>
      </c>
      <c r="C465" t="s">
        <v>4619</v>
      </c>
      <c r="D465" s="96"/>
      <c r="E465" s="96" t="s">
        <v>40</v>
      </c>
      <c r="F465" s="96" t="s">
        <v>2265</v>
      </c>
      <c r="G465" s="96" t="s">
        <v>2266</v>
      </c>
      <c r="H465" s="96" t="s">
        <v>2267</v>
      </c>
      <c r="I465" s="96" t="s">
        <v>2268</v>
      </c>
      <c r="J465" s="96">
        <v>0</v>
      </c>
      <c r="K465" s="96" t="s">
        <v>1946</v>
      </c>
      <c r="L465" s="96" t="s">
        <v>67</v>
      </c>
      <c r="M465" s="99">
        <v>7</v>
      </c>
      <c r="N465" s="96" t="s">
        <v>3817</v>
      </c>
      <c r="O465" s="96" t="s">
        <v>3818</v>
      </c>
      <c r="P465" s="96" t="s">
        <v>3819</v>
      </c>
      <c r="Q465" s="96" t="s">
        <v>2272</v>
      </c>
      <c r="R465" s="96" t="s">
        <v>3820</v>
      </c>
      <c r="S465" s="96" t="s">
        <v>67</v>
      </c>
      <c r="T465" s="96" t="s">
        <v>3821</v>
      </c>
      <c r="U465" s="96" t="s">
        <v>3822</v>
      </c>
      <c r="V465" s="97">
        <v>43712</v>
      </c>
      <c r="W465" s="96" t="s">
        <v>51</v>
      </c>
      <c r="X465" s="96">
        <v>0</v>
      </c>
      <c r="Y465" s="96" t="s">
        <v>67</v>
      </c>
      <c r="Z465" s="96" t="s">
        <v>67</v>
      </c>
      <c r="AA465" s="96" t="s">
        <v>2247</v>
      </c>
      <c r="AB465" s="96"/>
      <c r="AC465" s="102"/>
      <c r="AD465" s="96"/>
      <c r="AE465" s="96"/>
      <c r="AF465" s="96"/>
      <c r="AG465" s="96"/>
      <c r="AH465" s="98">
        <v>44185</v>
      </c>
      <c r="AI465" s="99" t="s">
        <v>39</v>
      </c>
      <c r="AJ465" s="100" t="e">
        <f>VLOOKUP(A465,'[1]Externe MAJ Nov'!$A:$H,8,0)</f>
        <v>#N/A</v>
      </c>
      <c r="AK465" s="96"/>
      <c r="AL465" s="96"/>
      <c r="AM465" s="96"/>
      <c r="AN465" s="7">
        <v>44185</v>
      </c>
    </row>
    <row r="466" spans="1:40" x14ac:dyDescent="0.25">
      <c r="A466" s="96" t="s">
        <v>3823</v>
      </c>
      <c r="B466" t="s">
        <v>4618</v>
      </c>
      <c r="C466" t="s">
        <v>4619</v>
      </c>
      <c r="D466" s="96"/>
      <c r="E466" s="96" t="s">
        <v>40</v>
      </c>
      <c r="F466" s="96" t="s">
        <v>2265</v>
      </c>
      <c r="G466" s="96" t="s">
        <v>2266</v>
      </c>
      <c r="H466" s="96" t="s">
        <v>2267</v>
      </c>
      <c r="I466" s="96" t="s">
        <v>2268</v>
      </c>
      <c r="J466" s="96">
        <v>0</v>
      </c>
      <c r="K466" s="96" t="s">
        <v>1946</v>
      </c>
      <c r="L466" s="96" t="s">
        <v>67</v>
      </c>
      <c r="M466" s="96">
        <v>5</v>
      </c>
      <c r="N466" s="96" t="s">
        <v>3824</v>
      </c>
      <c r="O466" s="96" t="s">
        <v>3825</v>
      </c>
      <c r="P466" s="96" t="s">
        <v>3826</v>
      </c>
      <c r="Q466" s="96" t="s">
        <v>2324</v>
      </c>
      <c r="R466" s="96" t="s">
        <v>3827</v>
      </c>
      <c r="S466" s="96" t="s">
        <v>67</v>
      </c>
      <c r="T466" s="96" t="s">
        <v>3828</v>
      </c>
      <c r="U466" s="96" t="s">
        <v>3829</v>
      </c>
      <c r="V466" s="97">
        <v>43719</v>
      </c>
      <c r="W466" s="96" t="s">
        <v>51</v>
      </c>
      <c r="X466" s="96">
        <v>0</v>
      </c>
      <c r="Y466" s="96" t="s">
        <v>67</v>
      </c>
      <c r="Z466" s="96" t="s">
        <v>67</v>
      </c>
      <c r="AA466" s="96" t="s">
        <v>2247</v>
      </c>
      <c r="AB466" s="96"/>
      <c r="AC466" s="90"/>
      <c r="AD466" s="96"/>
      <c r="AE466" s="96"/>
      <c r="AF466" s="96"/>
      <c r="AG466" s="96"/>
      <c r="AH466" s="98">
        <v>44185</v>
      </c>
      <c r="AI466" s="99" t="s">
        <v>39</v>
      </c>
      <c r="AJ466" s="100" t="e">
        <f>VLOOKUP(A466,'[1]Externe MAJ Nov'!$A:$H,8,0)</f>
        <v>#N/A</v>
      </c>
      <c r="AK466" s="96"/>
      <c r="AL466" s="96"/>
      <c r="AM466" s="96"/>
      <c r="AN466" s="7">
        <v>44185</v>
      </c>
    </row>
    <row r="467" spans="1:40" x14ac:dyDescent="0.25">
      <c r="A467" s="96" t="s">
        <v>3830</v>
      </c>
      <c r="B467" t="s">
        <v>4618</v>
      </c>
      <c r="C467" t="s">
        <v>4619</v>
      </c>
      <c r="D467" s="96"/>
      <c r="E467" s="96" t="s">
        <v>40</v>
      </c>
      <c r="F467" s="96" t="s">
        <v>2265</v>
      </c>
      <c r="G467" s="96" t="s">
        <v>2266</v>
      </c>
      <c r="H467" s="96" t="s">
        <v>2267</v>
      </c>
      <c r="I467" s="96" t="s">
        <v>2268</v>
      </c>
      <c r="J467" s="96">
        <v>0</v>
      </c>
      <c r="K467" s="96" t="s">
        <v>1946</v>
      </c>
      <c r="L467" s="96" t="s">
        <v>67</v>
      </c>
      <c r="M467" s="99">
        <v>8</v>
      </c>
      <c r="N467" s="96" t="s">
        <v>3831</v>
      </c>
      <c r="O467" s="96" t="s">
        <v>3832</v>
      </c>
      <c r="P467" s="96" t="s">
        <v>3833</v>
      </c>
      <c r="Q467" s="96" t="s">
        <v>3220</v>
      </c>
      <c r="R467" s="96" t="s">
        <v>3834</v>
      </c>
      <c r="S467" s="96" t="s">
        <v>67</v>
      </c>
      <c r="T467" s="96" t="s">
        <v>3835</v>
      </c>
      <c r="U467" s="96" t="s">
        <v>3836</v>
      </c>
      <c r="V467" s="97">
        <v>43732</v>
      </c>
      <c r="W467" s="96" t="s">
        <v>51</v>
      </c>
      <c r="X467" s="96">
        <v>0</v>
      </c>
      <c r="Y467" s="96" t="s">
        <v>67</v>
      </c>
      <c r="Z467" s="96" t="s">
        <v>67</v>
      </c>
      <c r="AA467" s="96" t="s">
        <v>2247</v>
      </c>
      <c r="AB467" s="96"/>
      <c r="AC467" s="102"/>
      <c r="AD467" s="96"/>
      <c r="AE467" s="96"/>
      <c r="AF467" s="96"/>
      <c r="AG467" s="96"/>
      <c r="AH467" s="98">
        <v>44185</v>
      </c>
      <c r="AI467" s="99" t="s">
        <v>39</v>
      </c>
      <c r="AJ467" s="100" t="e">
        <f>VLOOKUP(A467,'[1]Externe MAJ Nov'!$A:$H,8,0)</f>
        <v>#N/A</v>
      </c>
      <c r="AK467" s="96"/>
      <c r="AL467" s="96"/>
      <c r="AM467" s="96"/>
      <c r="AN467" s="7">
        <v>44185</v>
      </c>
    </row>
    <row r="468" spans="1:40" x14ac:dyDescent="0.25">
      <c r="A468" s="96" t="s">
        <v>3837</v>
      </c>
      <c r="B468" t="s">
        <v>4618</v>
      </c>
      <c r="C468" t="s">
        <v>4619</v>
      </c>
      <c r="D468" s="96"/>
      <c r="E468" s="96" t="s">
        <v>40</v>
      </c>
      <c r="F468" s="96" t="s">
        <v>2265</v>
      </c>
      <c r="G468" s="96" t="s">
        <v>2266</v>
      </c>
      <c r="H468" s="96" t="s">
        <v>2267</v>
      </c>
      <c r="I468" s="96" t="s">
        <v>2268</v>
      </c>
      <c r="J468" s="96">
        <v>0</v>
      </c>
      <c r="K468" s="96" t="s">
        <v>1946</v>
      </c>
      <c r="L468" s="96" t="s">
        <v>67</v>
      </c>
      <c r="M468" s="96">
        <v>5</v>
      </c>
      <c r="N468" s="96" t="s">
        <v>3838</v>
      </c>
      <c r="O468" s="96" t="s">
        <v>3839</v>
      </c>
      <c r="P468" s="96" t="s">
        <v>3840</v>
      </c>
      <c r="Q468" s="96" t="s">
        <v>2353</v>
      </c>
      <c r="R468" s="96" t="s">
        <v>3841</v>
      </c>
      <c r="S468" s="96" t="s">
        <v>67</v>
      </c>
      <c r="T468" s="96" t="s">
        <v>3842</v>
      </c>
      <c r="U468" s="96" t="s">
        <v>3843</v>
      </c>
      <c r="V468" s="97">
        <v>43738</v>
      </c>
      <c r="W468" s="96" t="s">
        <v>51</v>
      </c>
      <c r="X468" s="96">
        <v>0</v>
      </c>
      <c r="Y468" s="96" t="s">
        <v>67</v>
      </c>
      <c r="Z468" s="96" t="s">
        <v>67</v>
      </c>
      <c r="AA468" s="96" t="s">
        <v>2247</v>
      </c>
      <c r="AB468" s="96"/>
      <c r="AC468" s="102"/>
      <c r="AD468" s="96"/>
      <c r="AE468" s="96"/>
      <c r="AF468" s="96"/>
      <c r="AG468" s="96"/>
      <c r="AH468" s="98">
        <v>44185</v>
      </c>
      <c r="AI468" s="99" t="s">
        <v>39</v>
      </c>
      <c r="AJ468" s="100" t="e">
        <f>VLOOKUP(A468,'[1]Externe MAJ Nov'!$A:$H,8,0)</f>
        <v>#N/A</v>
      </c>
      <c r="AK468" s="96"/>
      <c r="AL468" s="96"/>
      <c r="AM468" s="96"/>
      <c r="AN468" s="7">
        <v>44185</v>
      </c>
    </row>
    <row r="469" spans="1:40" x14ac:dyDescent="0.25">
      <c r="A469" s="96" t="s">
        <v>3844</v>
      </c>
      <c r="B469" t="s">
        <v>4618</v>
      </c>
      <c r="C469" t="s">
        <v>4619</v>
      </c>
      <c r="D469" s="96"/>
      <c r="E469" s="96" t="s">
        <v>40</v>
      </c>
      <c r="F469" s="96" t="s">
        <v>2265</v>
      </c>
      <c r="G469" s="96" t="s">
        <v>2266</v>
      </c>
      <c r="H469" s="96" t="s">
        <v>2267</v>
      </c>
      <c r="I469" s="96" t="s">
        <v>2268</v>
      </c>
      <c r="J469" s="96">
        <v>0</v>
      </c>
      <c r="K469" s="96" t="s">
        <v>1946</v>
      </c>
      <c r="L469" s="96" t="s">
        <v>67</v>
      </c>
      <c r="M469" s="99">
        <v>8</v>
      </c>
      <c r="N469" s="96" t="s">
        <v>3845</v>
      </c>
      <c r="O469" s="96" t="s">
        <v>3846</v>
      </c>
      <c r="P469" s="96" t="s">
        <v>3847</v>
      </c>
      <c r="Q469" s="96" t="s">
        <v>2272</v>
      </c>
      <c r="R469" s="96" t="s">
        <v>3848</v>
      </c>
      <c r="S469" s="96" t="s">
        <v>67</v>
      </c>
      <c r="T469" s="96" t="s">
        <v>3849</v>
      </c>
      <c r="U469" s="96" t="s">
        <v>3850</v>
      </c>
      <c r="V469" s="97">
        <v>43738</v>
      </c>
      <c r="W469" s="96" t="s">
        <v>51</v>
      </c>
      <c r="X469" s="96">
        <v>0</v>
      </c>
      <c r="Y469" s="96" t="s">
        <v>67</v>
      </c>
      <c r="Z469" s="96" t="s">
        <v>67</v>
      </c>
      <c r="AA469" s="96" t="s">
        <v>2247</v>
      </c>
      <c r="AB469" s="96"/>
      <c r="AC469" s="90"/>
      <c r="AD469" s="96"/>
      <c r="AE469" s="96"/>
      <c r="AF469" s="96"/>
      <c r="AG469" s="96"/>
      <c r="AH469" s="98">
        <v>44185</v>
      </c>
      <c r="AI469" s="99" t="s">
        <v>39</v>
      </c>
      <c r="AJ469" s="100" t="e">
        <f>VLOOKUP(A469,'[1]Externe MAJ Nov'!$A:$H,8,0)</f>
        <v>#N/A</v>
      </c>
      <c r="AK469" s="96"/>
      <c r="AL469" s="96"/>
      <c r="AM469" s="96"/>
      <c r="AN469" s="7">
        <v>44185</v>
      </c>
    </row>
    <row r="470" spans="1:40" x14ac:dyDescent="0.25">
      <c r="A470" s="96" t="s">
        <v>3851</v>
      </c>
      <c r="B470" t="s">
        <v>4618</v>
      </c>
      <c r="C470" t="s">
        <v>4619</v>
      </c>
      <c r="D470" s="96"/>
      <c r="E470" s="96" t="s">
        <v>40</v>
      </c>
      <c r="F470" s="96" t="s">
        <v>2265</v>
      </c>
      <c r="G470" s="96" t="s">
        <v>2266</v>
      </c>
      <c r="H470" s="96" t="s">
        <v>2267</v>
      </c>
      <c r="I470" s="96" t="s">
        <v>2268</v>
      </c>
      <c r="J470" s="96">
        <v>0</v>
      </c>
      <c r="K470" s="96" t="s">
        <v>1946</v>
      </c>
      <c r="L470" s="96" t="s">
        <v>67</v>
      </c>
      <c r="M470" s="96">
        <v>2</v>
      </c>
      <c r="N470" s="96" t="s">
        <v>3852</v>
      </c>
      <c r="O470" s="96" t="s">
        <v>3853</v>
      </c>
      <c r="P470" s="96" t="s">
        <v>3854</v>
      </c>
      <c r="Q470" s="96" t="s">
        <v>2353</v>
      </c>
      <c r="R470" s="96" t="s">
        <v>3855</v>
      </c>
      <c r="S470" s="96" t="s">
        <v>67</v>
      </c>
      <c r="T470" s="96" t="s">
        <v>3856</v>
      </c>
      <c r="U470" s="96" t="s">
        <v>3857</v>
      </c>
      <c r="V470" s="97">
        <v>43739</v>
      </c>
      <c r="W470" s="96" t="s">
        <v>51</v>
      </c>
      <c r="X470" s="96">
        <v>0</v>
      </c>
      <c r="Y470" s="96" t="s">
        <v>67</v>
      </c>
      <c r="Z470" s="96" t="s">
        <v>67</v>
      </c>
      <c r="AA470" s="96" t="s">
        <v>2247</v>
      </c>
      <c r="AB470" s="96"/>
      <c r="AC470" s="102"/>
      <c r="AD470" s="96"/>
      <c r="AE470" s="96"/>
      <c r="AF470" s="96"/>
      <c r="AG470" s="96"/>
      <c r="AH470" s="98">
        <v>44185</v>
      </c>
      <c r="AI470" s="99" t="s">
        <v>39</v>
      </c>
      <c r="AJ470" s="100" t="e">
        <f>VLOOKUP(A470,'[1]Externe MAJ Nov'!$A:$H,8,0)</f>
        <v>#N/A</v>
      </c>
      <c r="AK470" s="96"/>
      <c r="AL470" s="96"/>
      <c r="AM470" s="96"/>
      <c r="AN470" s="7">
        <v>44185</v>
      </c>
    </row>
    <row r="471" spans="1:40" x14ac:dyDescent="0.25">
      <c r="A471" s="96" t="s">
        <v>3858</v>
      </c>
      <c r="B471" t="s">
        <v>4618</v>
      </c>
      <c r="C471" t="s">
        <v>4619</v>
      </c>
      <c r="D471" s="96"/>
      <c r="E471" s="96" t="s">
        <v>40</v>
      </c>
      <c r="F471" s="96" t="s">
        <v>2265</v>
      </c>
      <c r="G471" s="96" t="s">
        <v>2266</v>
      </c>
      <c r="H471" s="96" t="s">
        <v>2267</v>
      </c>
      <c r="I471" s="96" t="s">
        <v>2268</v>
      </c>
      <c r="J471" s="96">
        <v>0</v>
      </c>
      <c r="K471" s="96" t="s">
        <v>1946</v>
      </c>
      <c r="L471" s="96" t="s">
        <v>67</v>
      </c>
      <c r="M471" s="96">
        <v>2</v>
      </c>
      <c r="N471" s="96" t="s">
        <v>3859</v>
      </c>
      <c r="O471" s="96" t="s">
        <v>3860</v>
      </c>
      <c r="P471" s="96" t="s">
        <v>3861</v>
      </c>
      <c r="Q471" s="96" t="s">
        <v>2353</v>
      </c>
      <c r="R471" s="96" t="s">
        <v>3862</v>
      </c>
      <c r="S471" s="96" t="s">
        <v>67</v>
      </c>
      <c r="T471" s="96" t="s">
        <v>3863</v>
      </c>
      <c r="U471" s="96" t="s">
        <v>3864</v>
      </c>
      <c r="V471" s="97">
        <v>43739</v>
      </c>
      <c r="W471" s="96" t="s">
        <v>51</v>
      </c>
      <c r="X471" s="96">
        <v>0</v>
      </c>
      <c r="Y471" s="96" t="s">
        <v>67</v>
      </c>
      <c r="Z471" s="96" t="s">
        <v>67</v>
      </c>
      <c r="AA471" s="96" t="s">
        <v>2247</v>
      </c>
      <c r="AB471" s="96"/>
      <c r="AC471" s="102"/>
      <c r="AD471" s="96"/>
      <c r="AE471" s="96"/>
      <c r="AF471" s="96"/>
      <c r="AG471" s="96"/>
      <c r="AH471" s="98">
        <v>44185</v>
      </c>
      <c r="AI471" s="99" t="s">
        <v>39</v>
      </c>
      <c r="AJ471" s="100" t="e">
        <f>VLOOKUP(A471,'[1]Externe MAJ Nov'!$A:$H,8,0)</f>
        <v>#N/A</v>
      </c>
      <c r="AK471" s="96"/>
      <c r="AL471" s="96"/>
      <c r="AM471" s="96"/>
      <c r="AN471" s="7">
        <v>44185</v>
      </c>
    </row>
    <row r="472" spans="1:40" x14ac:dyDescent="0.25">
      <c r="A472" s="96" t="s">
        <v>3865</v>
      </c>
      <c r="B472" t="s">
        <v>4618</v>
      </c>
      <c r="C472" t="s">
        <v>4619</v>
      </c>
      <c r="D472" s="96"/>
      <c r="E472" s="96" t="s">
        <v>40</v>
      </c>
      <c r="F472" s="96" t="s">
        <v>2265</v>
      </c>
      <c r="G472" s="96" t="s">
        <v>2266</v>
      </c>
      <c r="H472" s="96" t="s">
        <v>2267</v>
      </c>
      <c r="I472" s="96" t="s">
        <v>2268</v>
      </c>
      <c r="J472" s="96">
        <v>0</v>
      </c>
      <c r="K472" s="96" t="s">
        <v>1946</v>
      </c>
      <c r="L472" s="96" t="s">
        <v>67</v>
      </c>
      <c r="M472" s="99">
        <v>7</v>
      </c>
      <c r="N472" s="96" t="s">
        <v>3866</v>
      </c>
      <c r="O472" s="96" t="s">
        <v>3867</v>
      </c>
      <c r="P472" s="96" t="s">
        <v>3868</v>
      </c>
      <c r="Q472" s="96" t="s">
        <v>3212</v>
      </c>
      <c r="R472" s="96" t="s">
        <v>3869</v>
      </c>
      <c r="S472" s="96" t="s">
        <v>67</v>
      </c>
      <c r="T472" s="96" t="s">
        <v>3870</v>
      </c>
      <c r="U472" s="96" t="s">
        <v>3871</v>
      </c>
      <c r="V472" s="97">
        <v>43739</v>
      </c>
      <c r="W472" s="96" t="s">
        <v>51</v>
      </c>
      <c r="X472" s="96">
        <v>0</v>
      </c>
      <c r="Y472" s="96" t="s">
        <v>67</v>
      </c>
      <c r="Z472" s="96" t="s">
        <v>67</v>
      </c>
      <c r="AA472" s="96" t="s">
        <v>2247</v>
      </c>
      <c r="AB472" s="96"/>
      <c r="AC472" s="90"/>
      <c r="AD472" s="96"/>
      <c r="AE472" s="96"/>
      <c r="AF472" s="96"/>
      <c r="AG472" s="96"/>
      <c r="AH472" s="98">
        <v>44185</v>
      </c>
      <c r="AI472" s="99" t="s">
        <v>39</v>
      </c>
      <c r="AJ472" s="100" t="e">
        <f>VLOOKUP(A472,'[1]Externe MAJ Nov'!$A:$H,8,0)</f>
        <v>#N/A</v>
      </c>
      <c r="AK472" s="96"/>
      <c r="AL472" s="96"/>
      <c r="AM472" s="96"/>
      <c r="AN472" s="7">
        <v>44185</v>
      </c>
    </row>
    <row r="473" spans="1:40" x14ac:dyDescent="0.25">
      <c r="A473" s="96" t="s">
        <v>3872</v>
      </c>
      <c r="B473" t="s">
        <v>4618</v>
      </c>
      <c r="C473" t="s">
        <v>4619</v>
      </c>
      <c r="D473" s="96"/>
      <c r="E473" s="96" t="s">
        <v>40</v>
      </c>
      <c r="F473" s="96" t="s">
        <v>2265</v>
      </c>
      <c r="G473" s="96" t="s">
        <v>2266</v>
      </c>
      <c r="H473" s="96" t="s">
        <v>2267</v>
      </c>
      <c r="I473" s="96" t="s">
        <v>2268</v>
      </c>
      <c r="J473" s="96">
        <v>0</v>
      </c>
      <c r="K473" s="96" t="s">
        <v>1946</v>
      </c>
      <c r="L473" s="96" t="s">
        <v>67</v>
      </c>
      <c r="M473" s="99">
        <v>8</v>
      </c>
      <c r="N473" s="96" t="s">
        <v>3873</v>
      </c>
      <c r="O473" s="96" t="s">
        <v>3874</v>
      </c>
      <c r="P473" s="96" t="s">
        <v>3875</v>
      </c>
      <c r="Q473" s="96" t="s">
        <v>2324</v>
      </c>
      <c r="R473" s="96" t="s">
        <v>3876</v>
      </c>
      <c r="S473" s="96" t="s">
        <v>67</v>
      </c>
      <c r="T473" s="96" t="s">
        <v>3877</v>
      </c>
      <c r="U473" s="96" t="s">
        <v>3878</v>
      </c>
      <c r="V473" s="97">
        <v>43755</v>
      </c>
      <c r="W473" s="96" t="s">
        <v>51</v>
      </c>
      <c r="X473" s="96">
        <v>0</v>
      </c>
      <c r="Y473" s="96" t="s">
        <v>67</v>
      </c>
      <c r="Z473" s="96" t="s">
        <v>67</v>
      </c>
      <c r="AA473" s="96" t="s">
        <v>2247</v>
      </c>
      <c r="AB473" s="96"/>
      <c r="AC473" s="102"/>
      <c r="AD473" s="96"/>
      <c r="AE473" s="96"/>
      <c r="AF473" s="96"/>
      <c r="AG473" s="96"/>
      <c r="AH473" s="98">
        <v>44185</v>
      </c>
      <c r="AI473" s="99" t="s">
        <v>39</v>
      </c>
      <c r="AJ473" s="100" t="e">
        <f>VLOOKUP(A473,'[1]Externe MAJ Nov'!$A:$H,8,0)</f>
        <v>#N/A</v>
      </c>
      <c r="AK473" s="96"/>
      <c r="AL473" s="96"/>
      <c r="AM473" s="96"/>
      <c r="AN473" s="7">
        <v>44185</v>
      </c>
    </row>
    <row r="474" spans="1:40" x14ac:dyDescent="0.25">
      <c r="A474" s="96" t="s">
        <v>3879</v>
      </c>
      <c r="B474" t="s">
        <v>4618</v>
      </c>
      <c r="C474" t="s">
        <v>4619</v>
      </c>
      <c r="D474" s="96"/>
      <c r="E474" s="96" t="s">
        <v>40</v>
      </c>
      <c r="F474" s="96" t="s">
        <v>2265</v>
      </c>
      <c r="G474" s="96" t="s">
        <v>2266</v>
      </c>
      <c r="H474" s="96" t="s">
        <v>2267</v>
      </c>
      <c r="I474" s="96" t="s">
        <v>2268</v>
      </c>
      <c r="J474" s="96">
        <v>0</v>
      </c>
      <c r="K474" s="96" t="s">
        <v>1946</v>
      </c>
      <c r="L474" s="96" t="s">
        <v>67</v>
      </c>
      <c r="M474" s="96">
        <v>2</v>
      </c>
      <c r="N474" s="96" t="s">
        <v>3880</v>
      </c>
      <c r="O474" s="96" t="s">
        <v>3881</v>
      </c>
      <c r="P474" s="96" t="s">
        <v>3882</v>
      </c>
      <c r="Q474" s="96" t="s">
        <v>2295</v>
      </c>
      <c r="R474" s="96" t="s">
        <v>3883</v>
      </c>
      <c r="S474" s="96" t="s">
        <v>67</v>
      </c>
      <c r="T474" s="96" t="s">
        <v>3884</v>
      </c>
      <c r="U474" s="96" t="s">
        <v>3885</v>
      </c>
      <c r="V474" s="97">
        <v>43776</v>
      </c>
      <c r="W474" s="96" t="s">
        <v>51</v>
      </c>
      <c r="X474" s="96">
        <v>0</v>
      </c>
      <c r="Y474" s="96" t="s">
        <v>67</v>
      </c>
      <c r="Z474" s="96" t="s">
        <v>67</v>
      </c>
      <c r="AA474" s="96" t="s">
        <v>2247</v>
      </c>
      <c r="AB474" s="96"/>
      <c r="AC474" s="102"/>
      <c r="AD474" s="96"/>
      <c r="AE474" s="96"/>
      <c r="AF474" s="96"/>
      <c r="AG474" s="96"/>
      <c r="AH474" s="98">
        <v>44185</v>
      </c>
      <c r="AI474" s="99" t="s">
        <v>39</v>
      </c>
      <c r="AJ474" s="100" t="e">
        <f>VLOOKUP(A474,'[1]Externe MAJ Nov'!$A:$H,8,0)</f>
        <v>#N/A</v>
      </c>
      <c r="AK474" s="96"/>
      <c r="AL474" s="96"/>
      <c r="AM474" s="96"/>
      <c r="AN474" s="7">
        <v>44185</v>
      </c>
    </row>
    <row r="475" spans="1:40" x14ac:dyDescent="0.25">
      <c r="A475" s="96" t="s">
        <v>3886</v>
      </c>
      <c r="B475" t="s">
        <v>4618</v>
      </c>
      <c r="C475" t="s">
        <v>4619</v>
      </c>
      <c r="D475" s="96"/>
      <c r="E475" s="96" t="s">
        <v>40</v>
      </c>
      <c r="F475" s="96" t="s">
        <v>2265</v>
      </c>
      <c r="G475" s="96" t="s">
        <v>2266</v>
      </c>
      <c r="H475" s="96" t="s">
        <v>2267</v>
      </c>
      <c r="I475" s="96" t="s">
        <v>2268</v>
      </c>
      <c r="J475" s="96">
        <v>0</v>
      </c>
      <c r="K475" s="96" t="s">
        <v>1946</v>
      </c>
      <c r="L475" s="96" t="s">
        <v>67</v>
      </c>
      <c r="M475" s="96">
        <v>2</v>
      </c>
      <c r="N475" s="96" t="s">
        <v>3887</v>
      </c>
      <c r="O475" s="96" t="s">
        <v>3888</v>
      </c>
      <c r="P475" s="96" t="s">
        <v>3889</v>
      </c>
      <c r="Q475" s="96" t="s">
        <v>3212</v>
      </c>
      <c r="R475" s="96" t="s">
        <v>3890</v>
      </c>
      <c r="S475" s="96" t="s">
        <v>67</v>
      </c>
      <c r="T475" s="96" t="s">
        <v>3891</v>
      </c>
      <c r="U475" s="96" t="s">
        <v>3892</v>
      </c>
      <c r="V475" s="97">
        <v>43783</v>
      </c>
      <c r="W475" s="96" t="s">
        <v>51</v>
      </c>
      <c r="X475" s="96">
        <v>0</v>
      </c>
      <c r="Y475" s="96" t="s">
        <v>67</v>
      </c>
      <c r="Z475" s="96" t="s">
        <v>67</v>
      </c>
      <c r="AA475" s="96" t="s">
        <v>2247</v>
      </c>
      <c r="AB475" s="96"/>
      <c r="AC475" s="90"/>
      <c r="AD475" s="96"/>
      <c r="AE475" s="96"/>
      <c r="AF475" s="96"/>
      <c r="AG475" s="96"/>
      <c r="AH475" s="98">
        <v>44185</v>
      </c>
      <c r="AI475" s="99" t="s">
        <v>39</v>
      </c>
      <c r="AJ475" s="100" t="e">
        <f>VLOOKUP(A475,'[1]Externe MAJ Nov'!$A:$H,8,0)</f>
        <v>#N/A</v>
      </c>
      <c r="AK475" s="96"/>
      <c r="AL475" s="96"/>
      <c r="AM475" s="96"/>
      <c r="AN475" s="7">
        <v>44185</v>
      </c>
    </row>
    <row r="476" spans="1:40" x14ac:dyDescent="0.25">
      <c r="A476" s="96" t="s">
        <v>3893</v>
      </c>
      <c r="B476" t="s">
        <v>4618</v>
      </c>
      <c r="C476" t="s">
        <v>4619</v>
      </c>
      <c r="D476" s="96"/>
      <c r="E476" s="96" t="s">
        <v>40</v>
      </c>
      <c r="F476" s="96" t="s">
        <v>2265</v>
      </c>
      <c r="G476" s="96" t="s">
        <v>2266</v>
      </c>
      <c r="H476" s="96" t="s">
        <v>2267</v>
      </c>
      <c r="I476" s="96" t="s">
        <v>2268</v>
      </c>
      <c r="J476" s="96">
        <v>0</v>
      </c>
      <c r="K476" s="96" t="s">
        <v>1946</v>
      </c>
      <c r="L476" s="96" t="s">
        <v>67</v>
      </c>
      <c r="M476" s="99">
        <v>8</v>
      </c>
      <c r="N476" s="96" t="s">
        <v>3894</v>
      </c>
      <c r="O476" s="96" t="s">
        <v>3895</v>
      </c>
      <c r="P476" s="96" t="s">
        <v>3896</v>
      </c>
      <c r="Q476" s="96" t="s">
        <v>3212</v>
      </c>
      <c r="R476" s="96" t="s">
        <v>3897</v>
      </c>
      <c r="S476" s="96" t="s">
        <v>67</v>
      </c>
      <c r="T476" s="96" t="s">
        <v>3898</v>
      </c>
      <c r="U476" s="96" t="s">
        <v>3899</v>
      </c>
      <c r="V476" s="97">
        <v>43787</v>
      </c>
      <c r="W476" s="96" t="s">
        <v>51</v>
      </c>
      <c r="X476" s="96">
        <v>0</v>
      </c>
      <c r="Y476" s="96" t="s">
        <v>67</v>
      </c>
      <c r="Z476" s="96" t="s">
        <v>67</v>
      </c>
      <c r="AA476" s="96" t="s">
        <v>2247</v>
      </c>
      <c r="AB476" s="96"/>
      <c r="AC476" s="102"/>
      <c r="AD476" s="96"/>
      <c r="AE476" s="96"/>
      <c r="AF476" s="96"/>
      <c r="AG476" s="96"/>
      <c r="AH476" s="98">
        <v>44185</v>
      </c>
      <c r="AI476" s="99" t="s">
        <v>39</v>
      </c>
      <c r="AJ476" s="100" t="e">
        <f>VLOOKUP(A476,'[1]Externe MAJ Nov'!$A:$H,8,0)</f>
        <v>#N/A</v>
      </c>
      <c r="AK476" s="96"/>
      <c r="AL476" s="96"/>
      <c r="AM476" s="96"/>
      <c r="AN476" s="7">
        <v>44185</v>
      </c>
    </row>
    <row r="477" spans="1:40" x14ac:dyDescent="0.25">
      <c r="A477" s="96" t="s">
        <v>3900</v>
      </c>
      <c r="B477" t="s">
        <v>4618</v>
      </c>
      <c r="C477" t="s">
        <v>4619</v>
      </c>
      <c r="D477" s="96"/>
      <c r="E477" s="96" t="s">
        <v>40</v>
      </c>
      <c r="F477" s="96" t="s">
        <v>2265</v>
      </c>
      <c r="G477" s="96" t="s">
        <v>2266</v>
      </c>
      <c r="H477" s="96" t="s">
        <v>2267</v>
      </c>
      <c r="I477" s="96" t="s">
        <v>2268</v>
      </c>
      <c r="J477" s="96">
        <v>0</v>
      </c>
      <c r="K477" s="96" t="s">
        <v>1946</v>
      </c>
      <c r="L477" s="96" t="s">
        <v>67</v>
      </c>
      <c r="M477" s="99">
        <v>8</v>
      </c>
      <c r="N477" s="96" t="s">
        <v>3901</v>
      </c>
      <c r="O477" s="96" t="s">
        <v>3902</v>
      </c>
      <c r="P477" s="96" t="s">
        <v>3903</v>
      </c>
      <c r="Q477" s="96" t="s">
        <v>3212</v>
      </c>
      <c r="R477" s="96" t="s">
        <v>3904</v>
      </c>
      <c r="S477" s="96" t="s">
        <v>67</v>
      </c>
      <c r="T477" s="96" t="s">
        <v>3905</v>
      </c>
      <c r="U477" s="96" t="s">
        <v>3906</v>
      </c>
      <c r="V477" s="97">
        <v>43787</v>
      </c>
      <c r="W477" s="96" t="s">
        <v>51</v>
      </c>
      <c r="X477" s="96">
        <v>0</v>
      </c>
      <c r="Y477" s="96" t="s">
        <v>67</v>
      </c>
      <c r="Z477" s="96" t="s">
        <v>67</v>
      </c>
      <c r="AA477" s="96" t="s">
        <v>2247</v>
      </c>
      <c r="AB477" s="96"/>
      <c r="AC477" s="102"/>
      <c r="AD477" s="96"/>
      <c r="AE477" s="96"/>
      <c r="AF477" s="96"/>
      <c r="AG477" s="96"/>
      <c r="AH477" s="98">
        <v>44185</v>
      </c>
      <c r="AI477" s="99" t="s">
        <v>39</v>
      </c>
      <c r="AJ477" s="100" t="e">
        <f>VLOOKUP(A477,'[1]Externe MAJ Nov'!$A:$H,8,0)</f>
        <v>#N/A</v>
      </c>
      <c r="AK477" s="96"/>
      <c r="AL477" s="96"/>
      <c r="AM477" s="96"/>
      <c r="AN477" s="7">
        <v>44185</v>
      </c>
    </row>
    <row r="478" spans="1:40" x14ac:dyDescent="0.25">
      <c r="A478" s="96" t="s">
        <v>3907</v>
      </c>
      <c r="B478" t="s">
        <v>4618</v>
      </c>
      <c r="C478" t="s">
        <v>4619</v>
      </c>
      <c r="D478" s="96"/>
      <c r="E478" s="96" t="s">
        <v>40</v>
      </c>
      <c r="F478" s="96" t="s">
        <v>2265</v>
      </c>
      <c r="G478" s="96" t="s">
        <v>2266</v>
      </c>
      <c r="H478" s="96" t="s">
        <v>2267</v>
      </c>
      <c r="I478" s="96" t="s">
        <v>2268</v>
      </c>
      <c r="J478" s="96">
        <v>0</v>
      </c>
      <c r="K478" s="96" t="s">
        <v>1946</v>
      </c>
      <c r="L478" s="96" t="s">
        <v>67</v>
      </c>
      <c r="M478" s="96">
        <v>5</v>
      </c>
      <c r="N478" s="96" t="s">
        <v>3908</v>
      </c>
      <c r="O478" s="96" t="s">
        <v>3909</v>
      </c>
      <c r="P478" s="96" t="s">
        <v>3910</v>
      </c>
      <c r="Q478" s="96" t="s">
        <v>2488</v>
      </c>
      <c r="R478" s="96" t="s">
        <v>3911</v>
      </c>
      <c r="S478" s="96" t="s">
        <v>67</v>
      </c>
      <c r="T478" s="96" t="s">
        <v>3912</v>
      </c>
      <c r="U478" s="96" t="s">
        <v>3913</v>
      </c>
      <c r="V478" s="97">
        <v>43787</v>
      </c>
      <c r="W478" s="96" t="s">
        <v>51</v>
      </c>
      <c r="X478" s="96">
        <v>0</v>
      </c>
      <c r="Y478" s="96" t="s">
        <v>67</v>
      </c>
      <c r="Z478" s="96" t="s">
        <v>67</v>
      </c>
      <c r="AA478" s="96" t="s">
        <v>2247</v>
      </c>
      <c r="AB478" s="96"/>
      <c r="AC478" s="90"/>
      <c r="AD478" s="96"/>
      <c r="AE478" s="96"/>
      <c r="AF478" s="96"/>
      <c r="AG478" s="96"/>
      <c r="AH478" s="98">
        <v>44185</v>
      </c>
      <c r="AI478" s="99" t="s">
        <v>39</v>
      </c>
      <c r="AJ478" s="100" t="e">
        <f>VLOOKUP(A478,'[1]Externe MAJ Nov'!$A:$H,8,0)</f>
        <v>#N/A</v>
      </c>
      <c r="AK478" s="96"/>
      <c r="AL478" s="96"/>
      <c r="AM478" s="96"/>
      <c r="AN478" s="7">
        <v>44185</v>
      </c>
    </row>
    <row r="479" spans="1:40" x14ac:dyDescent="0.25">
      <c r="A479" s="96" t="s">
        <v>3914</v>
      </c>
      <c r="B479" t="s">
        <v>4618</v>
      </c>
      <c r="C479" t="s">
        <v>4619</v>
      </c>
      <c r="D479" s="96"/>
      <c r="E479" s="96" t="s">
        <v>40</v>
      </c>
      <c r="F479" s="96" t="s">
        <v>2265</v>
      </c>
      <c r="G479" s="96" t="s">
        <v>2266</v>
      </c>
      <c r="H479" s="96" t="s">
        <v>2267</v>
      </c>
      <c r="I479" s="96" t="s">
        <v>2268</v>
      </c>
      <c r="J479" s="96">
        <v>0</v>
      </c>
      <c r="K479" s="96" t="s">
        <v>1946</v>
      </c>
      <c r="L479" s="96" t="s">
        <v>67</v>
      </c>
      <c r="M479" s="96">
        <v>5</v>
      </c>
      <c r="N479" s="96" t="s">
        <v>3915</v>
      </c>
      <c r="O479" s="96" t="s">
        <v>3916</v>
      </c>
      <c r="P479" s="96" t="s">
        <v>3917</v>
      </c>
      <c r="Q479" s="96" t="s">
        <v>2272</v>
      </c>
      <c r="R479" s="96" t="s">
        <v>3918</v>
      </c>
      <c r="S479" s="96" t="s">
        <v>67</v>
      </c>
      <c r="T479" s="96" t="s">
        <v>3919</v>
      </c>
      <c r="U479" s="96" t="s">
        <v>3920</v>
      </c>
      <c r="V479" s="97">
        <v>43787</v>
      </c>
      <c r="W479" s="96" t="s">
        <v>51</v>
      </c>
      <c r="X479" s="96">
        <v>0</v>
      </c>
      <c r="Y479" s="96" t="s">
        <v>67</v>
      </c>
      <c r="Z479" s="96" t="s">
        <v>67</v>
      </c>
      <c r="AA479" s="96" t="s">
        <v>2247</v>
      </c>
      <c r="AB479" s="96"/>
      <c r="AC479" s="102"/>
      <c r="AD479" s="96"/>
      <c r="AE479" s="96"/>
      <c r="AF479" s="96"/>
      <c r="AG479" s="96"/>
      <c r="AH479" s="98">
        <v>44185</v>
      </c>
      <c r="AI479" s="99" t="s">
        <v>39</v>
      </c>
      <c r="AJ479" s="100" t="e">
        <f>VLOOKUP(A479,'[1]Externe MAJ Nov'!$A:$H,8,0)</f>
        <v>#N/A</v>
      </c>
      <c r="AK479" s="96"/>
      <c r="AL479" s="96"/>
      <c r="AM479" s="96"/>
      <c r="AN479" s="7">
        <v>44185</v>
      </c>
    </row>
    <row r="480" spans="1:40" x14ac:dyDescent="0.25">
      <c r="A480" s="96" t="s">
        <v>3921</v>
      </c>
      <c r="B480" t="s">
        <v>4618</v>
      </c>
      <c r="C480" t="s">
        <v>4619</v>
      </c>
      <c r="D480" s="96"/>
      <c r="E480" s="96" t="s">
        <v>40</v>
      </c>
      <c r="F480" s="96" t="s">
        <v>2265</v>
      </c>
      <c r="G480" s="96" t="s">
        <v>2266</v>
      </c>
      <c r="H480" s="96" t="s">
        <v>2267</v>
      </c>
      <c r="I480" s="96" t="s">
        <v>2268</v>
      </c>
      <c r="J480" s="96">
        <v>0</v>
      </c>
      <c r="K480" s="96" t="s">
        <v>1946</v>
      </c>
      <c r="L480" s="96" t="s">
        <v>67</v>
      </c>
      <c r="M480" s="96">
        <v>2</v>
      </c>
      <c r="N480" s="96" t="s">
        <v>3922</v>
      </c>
      <c r="O480" s="96" t="s">
        <v>3923</v>
      </c>
      <c r="P480" s="96" t="s">
        <v>3924</v>
      </c>
      <c r="Q480" s="96" t="s">
        <v>2272</v>
      </c>
      <c r="R480" s="96" t="s">
        <v>3925</v>
      </c>
      <c r="S480" s="96" t="s">
        <v>67</v>
      </c>
      <c r="T480" s="96" t="s">
        <v>3926</v>
      </c>
      <c r="U480" s="96" t="s">
        <v>3927</v>
      </c>
      <c r="V480" s="97">
        <v>43787</v>
      </c>
      <c r="W480" s="96" t="s">
        <v>51</v>
      </c>
      <c r="X480" s="96">
        <v>0</v>
      </c>
      <c r="Y480" s="96" t="s">
        <v>67</v>
      </c>
      <c r="Z480" s="96" t="s">
        <v>67</v>
      </c>
      <c r="AA480" s="96" t="s">
        <v>2247</v>
      </c>
      <c r="AB480" s="96"/>
      <c r="AC480" s="102"/>
      <c r="AD480" s="96"/>
      <c r="AE480" s="96"/>
      <c r="AF480" s="96"/>
      <c r="AG480" s="96"/>
      <c r="AH480" s="98">
        <v>44185</v>
      </c>
      <c r="AI480" s="99" t="s">
        <v>39</v>
      </c>
      <c r="AJ480" s="100" t="e">
        <f>VLOOKUP(A480,'[1]Externe MAJ Nov'!$A:$H,8,0)</f>
        <v>#N/A</v>
      </c>
      <c r="AK480" s="96"/>
      <c r="AL480" s="96"/>
      <c r="AM480" s="96"/>
      <c r="AN480" s="7">
        <v>44185</v>
      </c>
    </row>
    <row r="481" spans="1:40" x14ac:dyDescent="0.25">
      <c r="A481" s="96" t="s">
        <v>3928</v>
      </c>
      <c r="B481" t="s">
        <v>4618</v>
      </c>
      <c r="C481" t="s">
        <v>4619</v>
      </c>
      <c r="D481" s="96"/>
      <c r="E481" s="96" t="s">
        <v>40</v>
      </c>
      <c r="F481" s="96" t="s">
        <v>2265</v>
      </c>
      <c r="G481" s="96" t="s">
        <v>2266</v>
      </c>
      <c r="H481" s="96" t="s">
        <v>2267</v>
      </c>
      <c r="I481" s="96" t="s">
        <v>2268</v>
      </c>
      <c r="J481" s="96">
        <v>0</v>
      </c>
      <c r="K481" s="96" t="s">
        <v>1946</v>
      </c>
      <c r="L481" s="96" t="s">
        <v>67</v>
      </c>
      <c r="M481" s="96">
        <v>5</v>
      </c>
      <c r="N481" s="96" t="s">
        <v>3929</v>
      </c>
      <c r="O481" s="96" t="s">
        <v>3930</v>
      </c>
      <c r="P481" s="96" t="s">
        <v>3931</v>
      </c>
      <c r="Q481" s="96" t="s">
        <v>3242</v>
      </c>
      <c r="R481" s="96" t="s">
        <v>3932</v>
      </c>
      <c r="S481" s="96" t="s">
        <v>67</v>
      </c>
      <c r="T481" s="96" t="s">
        <v>3933</v>
      </c>
      <c r="U481" s="96" t="s">
        <v>3934</v>
      </c>
      <c r="V481" s="97">
        <v>43787</v>
      </c>
      <c r="W481" s="96" t="s">
        <v>51</v>
      </c>
      <c r="X481" s="96">
        <v>0</v>
      </c>
      <c r="Y481" s="96" t="s">
        <v>67</v>
      </c>
      <c r="Z481" s="96" t="s">
        <v>67</v>
      </c>
      <c r="AA481" s="96" t="s">
        <v>2247</v>
      </c>
      <c r="AB481" s="96"/>
      <c r="AC481" s="90"/>
      <c r="AD481" s="96"/>
      <c r="AE481" s="96"/>
      <c r="AF481" s="96"/>
      <c r="AG481" s="96"/>
      <c r="AH481" s="98">
        <v>44185</v>
      </c>
      <c r="AI481" s="99" t="s">
        <v>39</v>
      </c>
      <c r="AJ481" s="100" t="e">
        <f>VLOOKUP(A481,'[1]Externe MAJ Nov'!$A:$H,8,0)</f>
        <v>#N/A</v>
      </c>
      <c r="AK481" s="96"/>
      <c r="AL481" s="96"/>
      <c r="AM481" s="96"/>
      <c r="AN481" s="7">
        <v>44185</v>
      </c>
    </row>
    <row r="482" spans="1:40" x14ac:dyDescent="0.25">
      <c r="A482" s="96" t="s">
        <v>3935</v>
      </c>
      <c r="B482" t="s">
        <v>4618</v>
      </c>
      <c r="C482" t="s">
        <v>4619</v>
      </c>
      <c r="D482" s="96"/>
      <c r="E482" s="96" t="s">
        <v>40</v>
      </c>
      <c r="F482" s="96" t="s">
        <v>2265</v>
      </c>
      <c r="G482" s="96" t="s">
        <v>2266</v>
      </c>
      <c r="H482" s="96" t="s">
        <v>2267</v>
      </c>
      <c r="I482" s="96" t="s">
        <v>2268</v>
      </c>
      <c r="J482" s="96">
        <v>0</v>
      </c>
      <c r="K482" s="96" t="s">
        <v>1946</v>
      </c>
      <c r="L482" s="96" t="s">
        <v>67</v>
      </c>
      <c r="M482" s="96">
        <v>2</v>
      </c>
      <c r="N482" s="96" t="s">
        <v>3936</v>
      </c>
      <c r="O482" s="96" t="s">
        <v>3937</v>
      </c>
      <c r="P482" s="96" t="s">
        <v>3938</v>
      </c>
      <c r="Q482" s="96" t="s">
        <v>2488</v>
      </c>
      <c r="R482" s="96" t="s">
        <v>3939</v>
      </c>
      <c r="S482" s="96" t="s">
        <v>67</v>
      </c>
      <c r="T482" s="96" t="s">
        <v>3940</v>
      </c>
      <c r="U482" s="96" t="s">
        <v>3941</v>
      </c>
      <c r="V482" s="97">
        <v>43787</v>
      </c>
      <c r="W482" s="96" t="s">
        <v>51</v>
      </c>
      <c r="X482" s="96">
        <v>0</v>
      </c>
      <c r="Y482" s="96" t="s">
        <v>67</v>
      </c>
      <c r="Z482" s="96" t="s">
        <v>67</v>
      </c>
      <c r="AA482" s="96" t="s">
        <v>2247</v>
      </c>
      <c r="AB482" s="96"/>
      <c r="AC482" s="102"/>
      <c r="AD482" s="96"/>
      <c r="AE482" s="96"/>
      <c r="AF482" s="96"/>
      <c r="AG482" s="96"/>
      <c r="AH482" s="98">
        <v>44185</v>
      </c>
      <c r="AI482" s="99" t="s">
        <v>39</v>
      </c>
      <c r="AJ482" s="100" t="e">
        <f>VLOOKUP(A482,'[1]Externe MAJ Nov'!$A:$H,8,0)</f>
        <v>#N/A</v>
      </c>
      <c r="AK482" s="96"/>
      <c r="AL482" s="96"/>
      <c r="AM482" s="96"/>
      <c r="AN482" s="7">
        <v>44185</v>
      </c>
    </row>
    <row r="483" spans="1:40" x14ac:dyDescent="0.25">
      <c r="A483" s="96" t="s">
        <v>3942</v>
      </c>
      <c r="B483" t="s">
        <v>4618</v>
      </c>
      <c r="C483" t="s">
        <v>4619</v>
      </c>
      <c r="D483" s="96"/>
      <c r="E483" s="96" t="s">
        <v>40</v>
      </c>
      <c r="F483" s="96" t="s">
        <v>2265</v>
      </c>
      <c r="G483" s="96" t="s">
        <v>2266</v>
      </c>
      <c r="H483" s="96" t="s">
        <v>2267</v>
      </c>
      <c r="I483" s="96" t="s">
        <v>2268</v>
      </c>
      <c r="J483" s="96">
        <v>0</v>
      </c>
      <c r="K483" s="96" t="s">
        <v>1946</v>
      </c>
      <c r="L483" s="96" t="s">
        <v>67</v>
      </c>
      <c r="M483" s="96">
        <v>6</v>
      </c>
      <c r="N483" s="96" t="s">
        <v>3943</v>
      </c>
      <c r="O483" s="96" t="s">
        <v>3944</v>
      </c>
      <c r="P483" s="96" t="s">
        <v>3945</v>
      </c>
      <c r="Q483" s="96" t="s">
        <v>2324</v>
      </c>
      <c r="R483" s="96" t="s">
        <v>3946</v>
      </c>
      <c r="S483" s="96" t="s">
        <v>67</v>
      </c>
      <c r="T483" s="96" t="s">
        <v>3947</v>
      </c>
      <c r="U483" s="96" t="s">
        <v>3948</v>
      </c>
      <c r="V483" s="97">
        <v>43816</v>
      </c>
      <c r="W483" s="96" t="s">
        <v>51</v>
      </c>
      <c r="X483" s="96">
        <v>0</v>
      </c>
      <c r="Y483" s="96" t="s">
        <v>67</v>
      </c>
      <c r="Z483" s="96" t="s">
        <v>67</v>
      </c>
      <c r="AA483" s="96" t="s">
        <v>2247</v>
      </c>
      <c r="AB483" s="96"/>
      <c r="AC483" s="102"/>
      <c r="AD483" s="96"/>
      <c r="AE483" s="96"/>
      <c r="AF483" s="96"/>
      <c r="AG483" s="96"/>
      <c r="AH483" s="98">
        <v>44185</v>
      </c>
      <c r="AI483" s="99" t="s">
        <v>39</v>
      </c>
      <c r="AJ483" s="100" t="e">
        <f>VLOOKUP(A483,'[1]Externe MAJ Nov'!$A:$H,8,0)</f>
        <v>#N/A</v>
      </c>
      <c r="AK483" s="96"/>
      <c r="AL483" s="96"/>
      <c r="AM483" s="96"/>
      <c r="AN483" s="7">
        <v>44185</v>
      </c>
    </row>
    <row r="484" spans="1:40" x14ac:dyDescent="0.25">
      <c r="A484" s="96" t="s">
        <v>3949</v>
      </c>
      <c r="B484" t="s">
        <v>4618</v>
      </c>
      <c r="C484" t="s">
        <v>4619</v>
      </c>
      <c r="D484" s="96"/>
      <c r="E484" s="96" t="s">
        <v>40</v>
      </c>
      <c r="F484" s="96" t="s">
        <v>2265</v>
      </c>
      <c r="G484" s="96" t="s">
        <v>2266</v>
      </c>
      <c r="H484" s="96" t="s">
        <v>2267</v>
      </c>
      <c r="I484" s="96" t="s">
        <v>2268</v>
      </c>
      <c r="J484" s="96">
        <v>0</v>
      </c>
      <c r="K484" s="96" t="s">
        <v>1946</v>
      </c>
      <c r="L484" s="96" t="s">
        <v>67</v>
      </c>
      <c r="M484" s="96">
        <v>5</v>
      </c>
      <c r="N484" s="96" t="s">
        <v>3950</v>
      </c>
      <c r="O484" s="96" t="s">
        <v>3951</v>
      </c>
      <c r="P484" s="96" t="s">
        <v>3952</v>
      </c>
      <c r="Q484" s="96" t="s">
        <v>2353</v>
      </c>
      <c r="R484" s="96" t="s">
        <v>3953</v>
      </c>
      <c r="S484" s="96" t="s">
        <v>67</v>
      </c>
      <c r="T484" s="96" t="s">
        <v>3954</v>
      </c>
      <c r="U484" s="96" t="s">
        <v>3955</v>
      </c>
      <c r="V484" s="97">
        <v>43802</v>
      </c>
      <c r="W484" s="96" t="s">
        <v>51</v>
      </c>
      <c r="X484" s="96">
        <v>0</v>
      </c>
      <c r="Y484" s="96" t="s">
        <v>67</v>
      </c>
      <c r="Z484" s="96" t="s">
        <v>67</v>
      </c>
      <c r="AA484" s="96" t="s">
        <v>2247</v>
      </c>
      <c r="AB484" s="96"/>
      <c r="AC484" s="90"/>
      <c r="AD484" s="96"/>
      <c r="AE484" s="96"/>
      <c r="AF484" s="96"/>
      <c r="AG484" s="96"/>
      <c r="AH484" s="98">
        <v>44185</v>
      </c>
      <c r="AI484" s="99" t="s">
        <v>39</v>
      </c>
      <c r="AJ484" s="100" t="e">
        <f>VLOOKUP(A484,'[1]Externe MAJ Nov'!$A:$H,8,0)</f>
        <v>#N/A</v>
      </c>
      <c r="AK484" s="96"/>
      <c r="AL484" s="96"/>
      <c r="AM484" s="96"/>
      <c r="AN484" s="7">
        <v>44185</v>
      </c>
    </row>
    <row r="485" spans="1:40" x14ac:dyDescent="0.25">
      <c r="A485" s="96" t="s">
        <v>3956</v>
      </c>
      <c r="B485" t="s">
        <v>4618</v>
      </c>
      <c r="C485" t="s">
        <v>4619</v>
      </c>
      <c r="D485" s="96"/>
      <c r="E485" s="96" t="s">
        <v>40</v>
      </c>
      <c r="F485" s="96" t="s">
        <v>2265</v>
      </c>
      <c r="G485" s="96" t="s">
        <v>2266</v>
      </c>
      <c r="H485" s="96" t="s">
        <v>2267</v>
      </c>
      <c r="I485" s="96" t="s">
        <v>2268</v>
      </c>
      <c r="J485" s="96">
        <v>0</v>
      </c>
      <c r="K485" s="96" t="s">
        <v>1946</v>
      </c>
      <c r="L485" s="96" t="s">
        <v>67</v>
      </c>
      <c r="M485" s="96">
        <v>5</v>
      </c>
      <c r="N485" s="96" t="s">
        <v>3957</v>
      </c>
      <c r="O485" s="96" t="s">
        <v>3958</v>
      </c>
      <c r="P485" s="96" t="s">
        <v>3959</v>
      </c>
      <c r="Q485" s="96" t="s">
        <v>2324</v>
      </c>
      <c r="R485" s="96" t="s">
        <v>3960</v>
      </c>
      <c r="S485" s="96" t="s">
        <v>67</v>
      </c>
      <c r="T485" s="96" t="s">
        <v>3961</v>
      </c>
      <c r="U485" s="96" t="s">
        <v>3962</v>
      </c>
      <c r="V485" s="97">
        <v>43802</v>
      </c>
      <c r="W485" s="96" t="s">
        <v>51</v>
      </c>
      <c r="X485" s="96">
        <v>0</v>
      </c>
      <c r="Y485" s="96" t="s">
        <v>67</v>
      </c>
      <c r="Z485" s="96" t="s">
        <v>67</v>
      </c>
      <c r="AA485" s="96" t="s">
        <v>2247</v>
      </c>
      <c r="AB485" s="96"/>
      <c r="AC485" s="102"/>
      <c r="AD485" s="96"/>
      <c r="AE485" s="96"/>
      <c r="AF485" s="96"/>
      <c r="AG485" s="96"/>
      <c r="AH485" s="98">
        <v>44185</v>
      </c>
      <c r="AI485" s="99" t="s">
        <v>39</v>
      </c>
      <c r="AJ485" s="100" t="e">
        <f>VLOOKUP(A485,'[1]Externe MAJ Nov'!$A:$H,8,0)</f>
        <v>#N/A</v>
      </c>
      <c r="AK485" s="96"/>
      <c r="AL485" s="96"/>
      <c r="AM485" s="96"/>
      <c r="AN485" s="7">
        <v>44185</v>
      </c>
    </row>
    <row r="486" spans="1:40" x14ac:dyDescent="0.25">
      <c r="A486" s="96" t="s">
        <v>3963</v>
      </c>
      <c r="B486" t="s">
        <v>4618</v>
      </c>
      <c r="C486" t="s">
        <v>4619</v>
      </c>
      <c r="D486" s="96"/>
      <c r="E486" s="96" t="s">
        <v>40</v>
      </c>
      <c r="F486" s="96" t="s">
        <v>2265</v>
      </c>
      <c r="G486" s="96" t="s">
        <v>2266</v>
      </c>
      <c r="H486" s="96" t="s">
        <v>2267</v>
      </c>
      <c r="I486" s="96" t="s">
        <v>2268</v>
      </c>
      <c r="J486" s="96">
        <v>0</v>
      </c>
      <c r="K486" s="96" t="s">
        <v>1946</v>
      </c>
      <c r="L486" s="96" t="s">
        <v>67</v>
      </c>
      <c r="M486" s="99">
        <v>7</v>
      </c>
      <c r="N486" s="96" t="s">
        <v>3964</v>
      </c>
      <c r="O486" s="96" t="s">
        <v>3965</v>
      </c>
      <c r="P486" s="96" t="s">
        <v>3966</v>
      </c>
      <c r="Q486" s="96" t="s">
        <v>2353</v>
      </c>
      <c r="R486" s="96" t="s">
        <v>3967</v>
      </c>
      <c r="S486" s="96" t="s">
        <v>67</v>
      </c>
      <c r="T486" s="96" t="s">
        <v>3968</v>
      </c>
      <c r="U486" s="96" t="s">
        <v>3969</v>
      </c>
      <c r="V486" s="97">
        <v>43802</v>
      </c>
      <c r="W486" s="96" t="s">
        <v>51</v>
      </c>
      <c r="X486" s="96">
        <v>0</v>
      </c>
      <c r="Y486" s="96" t="s">
        <v>67</v>
      </c>
      <c r="Z486" s="96" t="s">
        <v>67</v>
      </c>
      <c r="AA486" s="96" t="s">
        <v>2247</v>
      </c>
      <c r="AB486" s="96"/>
      <c r="AC486" s="102"/>
      <c r="AD486" s="96"/>
      <c r="AE486" s="96"/>
      <c r="AF486" s="96"/>
      <c r="AG486" s="96"/>
      <c r="AH486" s="98">
        <v>44185</v>
      </c>
      <c r="AI486" s="99" t="s">
        <v>39</v>
      </c>
      <c r="AJ486" s="100" t="e">
        <f>VLOOKUP(A486,'[1]Externe MAJ Nov'!$A:$H,8,0)</f>
        <v>#N/A</v>
      </c>
      <c r="AK486" s="96"/>
      <c r="AL486" s="96"/>
      <c r="AM486" s="96"/>
      <c r="AN486" s="7">
        <v>44185</v>
      </c>
    </row>
    <row r="487" spans="1:40" x14ac:dyDescent="0.25">
      <c r="A487" s="96" t="s">
        <v>3970</v>
      </c>
      <c r="B487" t="s">
        <v>4618</v>
      </c>
      <c r="C487" t="s">
        <v>4619</v>
      </c>
      <c r="D487" s="96"/>
      <c r="E487" s="96" t="s">
        <v>40</v>
      </c>
      <c r="F487" s="96" t="s">
        <v>2265</v>
      </c>
      <c r="G487" s="96" t="s">
        <v>2266</v>
      </c>
      <c r="H487" s="96" t="s">
        <v>2267</v>
      </c>
      <c r="I487" s="96" t="s">
        <v>2268</v>
      </c>
      <c r="J487" s="96">
        <v>0</v>
      </c>
      <c r="K487" s="96" t="s">
        <v>1946</v>
      </c>
      <c r="L487" s="96" t="s">
        <v>67</v>
      </c>
      <c r="M487" s="96">
        <v>6</v>
      </c>
      <c r="N487" s="96" t="s">
        <v>3971</v>
      </c>
      <c r="O487" s="96" t="s">
        <v>3972</v>
      </c>
      <c r="P487" s="96" t="s">
        <v>3973</v>
      </c>
      <c r="Q487" s="96" t="s">
        <v>2295</v>
      </c>
      <c r="R487" s="96" t="s">
        <v>3974</v>
      </c>
      <c r="S487" s="96" t="s">
        <v>67</v>
      </c>
      <c r="T487" s="96" t="s">
        <v>3975</v>
      </c>
      <c r="U487" s="96" t="s">
        <v>3976</v>
      </c>
      <c r="V487" s="97">
        <v>43802</v>
      </c>
      <c r="W487" s="96" t="s">
        <v>51</v>
      </c>
      <c r="X487" s="96">
        <v>0</v>
      </c>
      <c r="Y487" s="96" t="s">
        <v>67</v>
      </c>
      <c r="Z487" s="96" t="s">
        <v>67</v>
      </c>
      <c r="AA487" s="96" t="s">
        <v>2247</v>
      </c>
      <c r="AB487" s="96"/>
      <c r="AC487" s="90"/>
      <c r="AD487" s="96"/>
      <c r="AE487" s="96"/>
      <c r="AF487" s="96"/>
      <c r="AG487" s="96"/>
      <c r="AH487" s="98">
        <v>44185</v>
      </c>
      <c r="AI487" s="99" t="s">
        <v>39</v>
      </c>
      <c r="AJ487" s="100" t="e">
        <f>VLOOKUP(A487,'[1]Externe MAJ Nov'!$A:$H,8,0)</f>
        <v>#N/A</v>
      </c>
      <c r="AK487" s="96"/>
      <c r="AL487" s="96"/>
      <c r="AM487" s="96"/>
      <c r="AN487" s="7">
        <v>44185</v>
      </c>
    </row>
    <row r="488" spans="1:40" x14ac:dyDescent="0.25">
      <c r="A488" s="96" t="s">
        <v>3977</v>
      </c>
      <c r="B488" t="s">
        <v>4618</v>
      </c>
      <c r="C488" t="s">
        <v>4619</v>
      </c>
      <c r="D488" s="96"/>
      <c r="E488" s="96" t="s">
        <v>40</v>
      </c>
      <c r="F488" s="96" t="s">
        <v>2265</v>
      </c>
      <c r="G488" s="96" t="s">
        <v>2266</v>
      </c>
      <c r="H488" s="96" t="s">
        <v>2267</v>
      </c>
      <c r="I488" s="96" t="s">
        <v>2268</v>
      </c>
      <c r="J488" s="96">
        <v>0</v>
      </c>
      <c r="K488" s="96" t="s">
        <v>1946</v>
      </c>
      <c r="L488" s="96" t="s">
        <v>67</v>
      </c>
      <c r="M488" s="96">
        <v>5</v>
      </c>
      <c r="N488" s="96" t="s">
        <v>3978</v>
      </c>
      <c r="O488" s="96" t="s">
        <v>3979</v>
      </c>
      <c r="P488" s="96" t="s">
        <v>3980</v>
      </c>
      <c r="Q488" s="96" t="s">
        <v>2353</v>
      </c>
      <c r="R488" s="96" t="s">
        <v>3981</v>
      </c>
      <c r="S488" s="96" t="s">
        <v>67</v>
      </c>
      <c r="T488" s="96" t="s">
        <v>3982</v>
      </c>
      <c r="U488" s="96" t="s">
        <v>3983</v>
      </c>
      <c r="V488" s="97">
        <v>43802</v>
      </c>
      <c r="W488" s="96" t="s">
        <v>51</v>
      </c>
      <c r="X488" s="96">
        <v>0</v>
      </c>
      <c r="Y488" s="96" t="s">
        <v>67</v>
      </c>
      <c r="Z488" s="96" t="s">
        <v>67</v>
      </c>
      <c r="AA488" s="96" t="s">
        <v>2247</v>
      </c>
      <c r="AB488" s="96"/>
      <c r="AC488" s="102"/>
      <c r="AD488" s="96"/>
      <c r="AE488" s="96"/>
      <c r="AF488" s="96"/>
      <c r="AG488" s="96"/>
      <c r="AH488" s="98">
        <v>44185</v>
      </c>
      <c r="AI488" s="99" t="s">
        <v>39</v>
      </c>
      <c r="AJ488" s="100" t="e">
        <f>VLOOKUP(A488,'[1]Externe MAJ Nov'!$A:$H,8,0)</f>
        <v>#N/A</v>
      </c>
      <c r="AK488" s="96"/>
      <c r="AL488" s="96"/>
      <c r="AM488" s="96"/>
      <c r="AN488" s="7">
        <v>44185</v>
      </c>
    </row>
    <row r="489" spans="1:40" x14ac:dyDescent="0.25">
      <c r="A489" s="96" t="s">
        <v>3984</v>
      </c>
      <c r="B489" t="s">
        <v>4618</v>
      </c>
      <c r="C489" t="s">
        <v>4619</v>
      </c>
      <c r="D489" s="96"/>
      <c r="E489" s="96" t="s">
        <v>40</v>
      </c>
      <c r="F489" s="96" t="s">
        <v>2265</v>
      </c>
      <c r="G489" s="96" t="s">
        <v>2266</v>
      </c>
      <c r="H489" s="96" t="s">
        <v>2267</v>
      </c>
      <c r="I489" s="96" t="s">
        <v>2268</v>
      </c>
      <c r="J489" s="96">
        <v>0</v>
      </c>
      <c r="K489" s="96" t="s">
        <v>1946</v>
      </c>
      <c r="L489" s="96" t="s">
        <v>67</v>
      </c>
      <c r="M489" s="96">
        <v>5</v>
      </c>
      <c r="N489" s="96" t="s">
        <v>3985</v>
      </c>
      <c r="O489" s="96" t="s">
        <v>3986</v>
      </c>
      <c r="P489" s="96" t="s">
        <v>3987</v>
      </c>
      <c r="Q489" s="96" t="s">
        <v>2295</v>
      </c>
      <c r="R489" s="96" t="s">
        <v>3988</v>
      </c>
      <c r="S489" s="96" t="s">
        <v>67</v>
      </c>
      <c r="T489" s="96" t="s">
        <v>3989</v>
      </c>
      <c r="U489" s="96" t="s">
        <v>3990</v>
      </c>
      <c r="V489" s="97">
        <v>43802</v>
      </c>
      <c r="W489" s="96" t="s">
        <v>51</v>
      </c>
      <c r="X489" s="96">
        <v>0</v>
      </c>
      <c r="Y489" s="96" t="s">
        <v>67</v>
      </c>
      <c r="Z489" s="96" t="s">
        <v>67</v>
      </c>
      <c r="AA489" s="96" t="s">
        <v>2247</v>
      </c>
      <c r="AB489" s="96"/>
      <c r="AC489" s="102"/>
      <c r="AD489" s="96"/>
      <c r="AE489" s="96"/>
      <c r="AF489" s="96"/>
      <c r="AG489" s="96"/>
      <c r="AH489" s="98">
        <v>44185</v>
      </c>
      <c r="AI489" s="99" t="s">
        <v>39</v>
      </c>
      <c r="AJ489" s="100" t="e">
        <f>VLOOKUP(A489,'[1]Externe MAJ Nov'!$A:$H,8,0)</f>
        <v>#N/A</v>
      </c>
      <c r="AK489" s="96"/>
      <c r="AL489" s="96"/>
      <c r="AM489" s="96"/>
      <c r="AN489" s="7">
        <v>44185</v>
      </c>
    </row>
    <row r="490" spans="1:40" x14ac:dyDescent="0.25">
      <c r="A490" s="96" t="s">
        <v>3991</v>
      </c>
      <c r="B490" t="s">
        <v>4618</v>
      </c>
      <c r="C490" t="s">
        <v>4619</v>
      </c>
      <c r="D490" s="96"/>
      <c r="E490" s="96" t="s">
        <v>40</v>
      </c>
      <c r="F490" s="96" t="s">
        <v>2265</v>
      </c>
      <c r="G490" s="96" t="s">
        <v>2266</v>
      </c>
      <c r="H490" s="96" t="s">
        <v>2267</v>
      </c>
      <c r="I490" s="96" t="s">
        <v>2268</v>
      </c>
      <c r="J490" s="96">
        <v>0</v>
      </c>
      <c r="K490" s="96" t="s">
        <v>1946</v>
      </c>
      <c r="L490" s="96" t="s">
        <v>67</v>
      </c>
      <c r="M490" s="96">
        <v>2</v>
      </c>
      <c r="N490" s="96" t="s">
        <v>3992</v>
      </c>
      <c r="O490" s="96" t="s">
        <v>3993</v>
      </c>
      <c r="P490" s="96" t="s">
        <v>3994</v>
      </c>
      <c r="Q490" s="96" t="s">
        <v>2488</v>
      </c>
      <c r="R490" s="96" t="s">
        <v>3995</v>
      </c>
      <c r="S490" s="96" t="s">
        <v>67</v>
      </c>
      <c r="T490" s="96" t="s">
        <v>3996</v>
      </c>
      <c r="U490" s="96" t="s">
        <v>3997</v>
      </c>
      <c r="V490" s="97">
        <v>43802</v>
      </c>
      <c r="W490" s="96" t="s">
        <v>51</v>
      </c>
      <c r="X490" s="96">
        <v>0</v>
      </c>
      <c r="Y490" s="96" t="s">
        <v>67</v>
      </c>
      <c r="Z490" s="96" t="s">
        <v>67</v>
      </c>
      <c r="AA490" s="96" t="s">
        <v>2247</v>
      </c>
      <c r="AB490" s="96"/>
      <c r="AC490" s="90"/>
      <c r="AD490" s="96"/>
      <c r="AE490" s="96"/>
      <c r="AF490" s="96"/>
      <c r="AG490" s="96"/>
      <c r="AH490" s="98">
        <v>44185</v>
      </c>
      <c r="AI490" s="99" t="s">
        <v>39</v>
      </c>
      <c r="AJ490" s="100" t="e">
        <f>VLOOKUP(A490,'[1]Externe MAJ Nov'!$A:$H,8,0)</f>
        <v>#N/A</v>
      </c>
      <c r="AK490" s="96"/>
      <c r="AL490" s="96"/>
      <c r="AM490" s="96"/>
      <c r="AN490" s="7">
        <v>44185</v>
      </c>
    </row>
    <row r="491" spans="1:40" x14ac:dyDescent="0.25">
      <c r="A491" s="96" t="s">
        <v>3998</v>
      </c>
      <c r="B491" t="s">
        <v>4618</v>
      </c>
      <c r="C491" t="s">
        <v>4619</v>
      </c>
      <c r="D491" s="96"/>
      <c r="E491" s="96" t="s">
        <v>40</v>
      </c>
      <c r="F491" s="96" t="s">
        <v>2265</v>
      </c>
      <c r="G491" s="96" t="s">
        <v>2266</v>
      </c>
      <c r="H491" s="96" t="s">
        <v>2267</v>
      </c>
      <c r="I491" s="96" t="s">
        <v>2268</v>
      </c>
      <c r="J491" s="96">
        <v>0</v>
      </c>
      <c r="K491" s="96" t="s">
        <v>1946</v>
      </c>
      <c r="L491" s="96" t="s">
        <v>67</v>
      </c>
      <c r="M491" s="96">
        <v>2</v>
      </c>
      <c r="N491" s="96" t="s">
        <v>3999</v>
      </c>
      <c r="O491" s="96" t="s">
        <v>4000</v>
      </c>
      <c r="P491" s="96" t="s">
        <v>4001</v>
      </c>
      <c r="Q491" s="96" t="s">
        <v>3242</v>
      </c>
      <c r="R491" s="96" t="s">
        <v>4002</v>
      </c>
      <c r="S491" s="96" t="s">
        <v>67</v>
      </c>
      <c r="T491" s="96" t="s">
        <v>4003</v>
      </c>
      <c r="U491" s="96" t="s">
        <v>4004</v>
      </c>
      <c r="V491" s="97">
        <v>43802</v>
      </c>
      <c r="W491" s="96" t="s">
        <v>51</v>
      </c>
      <c r="X491" s="96">
        <v>0</v>
      </c>
      <c r="Y491" s="96" t="s">
        <v>67</v>
      </c>
      <c r="Z491" s="96" t="s">
        <v>67</v>
      </c>
      <c r="AA491" s="96" t="s">
        <v>2247</v>
      </c>
      <c r="AB491" s="96"/>
      <c r="AC491" s="102"/>
      <c r="AD491" s="96"/>
      <c r="AE491" s="96"/>
      <c r="AF491" s="96"/>
      <c r="AG491" s="96"/>
      <c r="AH491" s="98">
        <v>44185</v>
      </c>
      <c r="AI491" s="99" t="s">
        <v>39</v>
      </c>
      <c r="AJ491" s="100" t="e">
        <f>VLOOKUP(A491,'[1]Externe MAJ Nov'!$A:$H,8,0)</f>
        <v>#N/A</v>
      </c>
      <c r="AK491" s="96"/>
      <c r="AL491" s="96"/>
      <c r="AM491" s="96"/>
      <c r="AN491" s="7">
        <v>44185</v>
      </c>
    </row>
    <row r="492" spans="1:40" x14ac:dyDescent="0.25">
      <c r="A492" s="96" t="s">
        <v>4005</v>
      </c>
      <c r="B492" t="s">
        <v>4618</v>
      </c>
      <c r="C492" t="s">
        <v>4619</v>
      </c>
      <c r="D492" s="96"/>
      <c r="E492" s="96" t="s">
        <v>40</v>
      </c>
      <c r="F492" s="96" t="s">
        <v>2265</v>
      </c>
      <c r="G492" s="96" t="s">
        <v>2266</v>
      </c>
      <c r="H492" s="96" t="s">
        <v>2267</v>
      </c>
      <c r="I492" s="96" t="s">
        <v>2268</v>
      </c>
      <c r="J492" s="96">
        <v>0</v>
      </c>
      <c r="K492" s="96" t="s">
        <v>1946</v>
      </c>
      <c r="L492" s="96" t="s">
        <v>67</v>
      </c>
      <c r="M492" s="96">
        <v>2</v>
      </c>
      <c r="N492" s="96" t="s">
        <v>4006</v>
      </c>
      <c r="O492" s="96" t="s">
        <v>4007</v>
      </c>
      <c r="P492" s="96" t="s">
        <v>4008</v>
      </c>
      <c r="Q492" s="96" t="s">
        <v>3212</v>
      </c>
      <c r="R492" s="96" t="s">
        <v>4009</v>
      </c>
      <c r="S492" s="96" t="s">
        <v>67</v>
      </c>
      <c r="T492" s="96" t="s">
        <v>4010</v>
      </c>
      <c r="U492" s="96" t="s">
        <v>4011</v>
      </c>
      <c r="V492" s="97">
        <v>43802</v>
      </c>
      <c r="W492" s="96" t="s">
        <v>51</v>
      </c>
      <c r="X492" s="96">
        <v>0</v>
      </c>
      <c r="Y492" s="96" t="s">
        <v>67</v>
      </c>
      <c r="Z492" s="96" t="s">
        <v>67</v>
      </c>
      <c r="AA492" s="96" t="s">
        <v>2247</v>
      </c>
      <c r="AB492" s="96"/>
      <c r="AC492" s="102"/>
      <c r="AD492" s="96"/>
      <c r="AE492" s="96"/>
      <c r="AF492" s="96"/>
      <c r="AG492" s="96"/>
      <c r="AH492" s="98">
        <v>44185</v>
      </c>
      <c r="AI492" s="99" t="s">
        <v>39</v>
      </c>
      <c r="AJ492" s="100" t="e">
        <f>VLOOKUP(A492,'[1]Externe MAJ Nov'!$A:$H,8,0)</f>
        <v>#N/A</v>
      </c>
      <c r="AK492" s="96"/>
      <c r="AL492" s="96"/>
      <c r="AM492" s="96"/>
      <c r="AN492" s="7">
        <v>44185</v>
      </c>
    </row>
    <row r="493" spans="1:40" x14ac:dyDescent="0.25">
      <c r="A493" s="96" t="s">
        <v>4012</v>
      </c>
      <c r="B493" t="s">
        <v>4618</v>
      </c>
      <c r="C493" t="s">
        <v>4619</v>
      </c>
      <c r="D493" s="96"/>
      <c r="E493" s="96" t="s">
        <v>40</v>
      </c>
      <c r="F493" s="96" t="s">
        <v>2265</v>
      </c>
      <c r="G493" s="96" t="s">
        <v>2266</v>
      </c>
      <c r="H493" s="96" t="s">
        <v>2267</v>
      </c>
      <c r="I493" s="96" t="s">
        <v>2268</v>
      </c>
      <c r="J493" s="96">
        <v>0</v>
      </c>
      <c r="K493" s="96" t="s">
        <v>1946</v>
      </c>
      <c r="L493" s="96" t="s">
        <v>67</v>
      </c>
      <c r="M493" s="96">
        <v>2</v>
      </c>
      <c r="N493" s="96" t="s">
        <v>4013</v>
      </c>
      <c r="O493" s="96" t="s">
        <v>4014</v>
      </c>
      <c r="P493" s="96" t="s">
        <v>4015</v>
      </c>
      <c r="Q493" s="96" t="s">
        <v>3212</v>
      </c>
      <c r="R493" s="96" t="s">
        <v>4016</v>
      </c>
      <c r="S493" s="96" t="s">
        <v>67</v>
      </c>
      <c r="T493" s="96" t="s">
        <v>4017</v>
      </c>
      <c r="U493" s="96" t="s">
        <v>4018</v>
      </c>
      <c r="V493" s="97">
        <v>43802</v>
      </c>
      <c r="W493" s="96" t="s">
        <v>51</v>
      </c>
      <c r="X493" s="96">
        <v>0</v>
      </c>
      <c r="Y493" s="96" t="s">
        <v>67</v>
      </c>
      <c r="Z493" s="96" t="s">
        <v>67</v>
      </c>
      <c r="AA493" s="96" t="s">
        <v>2247</v>
      </c>
      <c r="AB493" s="96"/>
      <c r="AC493" s="90"/>
      <c r="AD493" s="96"/>
      <c r="AE493" s="96"/>
      <c r="AF493" s="96"/>
      <c r="AG493" s="96"/>
      <c r="AH493" s="98">
        <v>44185</v>
      </c>
      <c r="AI493" s="99" t="s">
        <v>39</v>
      </c>
      <c r="AJ493" s="100" t="e">
        <f>VLOOKUP(A493,'[1]Externe MAJ Nov'!$A:$H,8,0)</f>
        <v>#N/A</v>
      </c>
      <c r="AK493" s="96"/>
      <c r="AL493" s="96"/>
      <c r="AM493" s="96"/>
      <c r="AN493" s="7">
        <v>44185</v>
      </c>
    </row>
    <row r="494" spans="1:40" x14ac:dyDescent="0.25">
      <c r="A494" s="96" t="s">
        <v>4019</v>
      </c>
      <c r="B494" t="s">
        <v>4618</v>
      </c>
      <c r="C494" t="s">
        <v>4619</v>
      </c>
      <c r="D494" s="96"/>
      <c r="E494" s="96" t="s">
        <v>40</v>
      </c>
      <c r="F494" s="96" t="s">
        <v>2265</v>
      </c>
      <c r="G494" s="96" t="s">
        <v>2266</v>
      </c>
      <c r="H494" s="96" t="s">
        <v>2267</v>
      </c>
      <c r="I494" s="96" t="s">
        <v>2268</v>
      </c>
      <c r="J494" s="96">
        <v>0</v>
      </c>
      <c r="K494" s="96" t="s">
        <v>1946</v>
      </c>
      <c r="L494" s="96" t="s">
        <v>67</v>
      </c>
      <c r="M494" s="96">
        <v>5</v>
      </c>
      <c r="N494" s="96" t="s">
        <v>4020</v>
      </c>
      <c r="O494" s="96" t="s">
        <v>4021</v>
      </c>
      <c r="P494" s="96" t="s">
        <v>4022</v>
      </c>
      <c r="Q494" s="96" t="s">
        <v>2353</v>
      </c>
      <c r="R494" s="96" t="s">
        <v>4023</v>
      </c>
      <c r="S494" s="96" t="s">
        <v>67</v>
      </c>
      <c r="T494" s="96" t="s">
        <v>4024</v>
      </c>
      <c r="U494" s="96" t="s">
        <v>4025</v>
      </c>
      <c r="V494" s="97">
        <v>43802</v>
      </c>
      <c r="W494" s="96" t="s">
        <v>51</v>
      </c>
      <c r="X494" s="96">
        <v>0</v>
      </c>
      <c r="Y494" s="96" t="s">
        <v>67</v>
      </c>
      <c r="Z494" s="96" t="s">
        <v>67</v>
      </c>
      <c r="AA494" s="96" t="s">
        <v>2247</v>
      </c>
      <c r="AB494" s="96"/>
      <c r="AC494" s="102"/>
      <c r="AD494" s="96"/>
      <c r="AE494" s="96"/>
      <c r="AF494" s="96"/>
      <c r="AG494" s="96"/>
      <c r="AH494" s="98">
        <v>44185</v>
      </c>
      <c r="AI494" s="99" t="s">
        <v>39</v>
      </c>
      <c r="AJ494" s="100" t="e">
        <f>VLOOKUP(A494,'[1]Externe MAJ Nov'!$A:$H,8,0)</f>
        <v>#N/A</v>
      </c>
      <c r="AK494" s="96"/>
      <c r="AL494" s="96"/>
      <c r="AM494" s="96"/>
      <c r="AN494" s="7">
        <v>44185</v>
      </c>
    </row>
    <row r="495" spans="1:40" x14ac:dyDescent="0.25">
      <c r="A495" s="96" t="s">
        <v>4026</v>
      </c>
      <c r="B495" t="s">
        <v>4618</v>
      </c>
      <c r="C495" t="s">
        <v>4619</v>
      </c>
      <c r="D495" s="96"/>
      <c r="E495" s="96" t="s">
        <v>40</v>
      </c>
      <c r="F495" s="96" t="s">
        <v>2265</v>
      </c>
      <c r="G495" s="96" t="s">
        <v>2266</v>
      </c>
      <c r="H495" s="96" t="s">
        <v>2267</v>
      </c>
      <c r="I495" s="96" t="s">
        <v>2268</v>
      </c>
      <c r="J495" s="96">
        <v>0</v>
      </c>
      <c r="K495" s="96" t="s">
        <v>1946</v>
      </c>
      <c r="L495" s="96" t="s">
        <v>67</v>
      </c>
      <c r="M495" s="96">
        <v>5</v>
      </c>
      <c r="N495" s="96" t="s">
        <v>4027</v>
      </c>
      <c r="O495" s="96" t="s">
        <v>4028</v>
      </c>
      <c r="P495" s="96" t="s">
        <v>4029</v>
      </c>
      <c r="Q495" s="96" t="s">
        <v>2324</v>
      </c>
      <c r="R495" s="96" t="s">
        <v>4030</v>
      </c>
      <c r="S495" s="96" t="s">
        <v>67</v>
      </c>
      <c r="T495" s="96" t="s">
        <v>4031</v>
      </c>
      <c r="U495" s="96" t="s">
        <v>4032</v>
      </c>
      <c r="V495" s="97">
        <v>43811</v>
      </c>
      <c r="W495" s="96" t="s">
        <v>51</v>
      </c>
      <c r="X495" s="96">
        <v>0</v>
      </c>
      <c r="Y495" s="96" t="s">
        <v>67</v>
      </c>
      <c r="Z495" s="96" t="s">
        <v>67</v>
      </c>
      <c r="AA495" s="96" t="s">
        <v>2247</v>
      </c>
      <c r="AB495" s="96"/>
      <c r="AC495" s="102"/>
      <c r="AD495" s="96"/>
      <c r="AE495" s="96"/>
      <c r="AF495" s="96"/>
      <c r="AG495" s="96"/>
      <c r="AH495" s="98">
        <v>44185</v>
      </c>
      <c r="AI495" s="99" t="s">
        <v>39</v>
      </c>
      <c r="AJ495" s="100" t="e">
        <f>VLOOKUP(A495,'[1]Externe MAJ Nov'!$A:$H,8,0)</f>
        <v>#N/A</v>
      </c>
      <c r="AK495" s="96"/>
      <c r="AL495" s="96"/>
      <c r="AM495" s="96"/>
      <c r="AN495" s="7">
        <v>44185</v>
      </c>
    </row>
    <row r="496" spans="1:40" x14ac:dyDescent="0.25">
      <c r="A496" s="96" t="s">
        <v>4033</v>
      </c>
      <c r="B496" t="s">
        <v>4618</v>
      </c>
      <c r="C496" t="s">
        <v>4619</v>
      </c>
      <c r="D496" s="96"/>
      <c r="E496" s="96" t="s">
        <v>40</v>
      </c>
      <c r="F496" s="96" t="s">
        <v>2265</v>
      </c>
      <c r="G496" s="96" t="s">
        <v>2266</v>
      </c>
      <c r="H496" s="96" t="s">
        <v>2267</v>
      </c>
      <c r="I496" s="96" t="s">
        <v>2268</v>
      </c>
      <c r="J496" s="96">
        <v>0</v>
      </c>
      <c r="K496" s="96" t="s">
        <v>1946</v>
      </c>
      <c r="L496" s="96" t="s">
        <v>67</v>
      </c>
      <c r="M496" s="96">
        <v>2</v>
      </c>
      <c r="N496" s="96" t="s">
        <v>4034</v>
      </c>
      <c r="O496" s="96" t="s">
        <v>4035</v>
      </c>
      <c r="P496" s="96" t="s">
        <v>4036</v>
      </c>
      <c r="Q496" s="96" t="s">
        <v>2295</v>
      </c>
      <c r="R496" s="96" t="s">
        <v>4037</v>
      </c>
      <c r="S496" s="96" t="s">
        <v>67</v>
      </c>
      <c r="T496" s="96" t="s">
        <v>4038</v>
      </c>
      <c r="U496" s="96" t="s">
        <v>4039</v>
      </c>
      <c r="V496" s="97">
        <v>43824</v>
      </c>
      <c r="W496" s="96" t="s">
        <v>51</v>
      </c>
      <c r="X496" s="96">
        <v>0</v>
      </c>
      <c r="Y496" s="96" t="s">
        <v>67</v>
      </c>
      <c r="Z496" s="96" t="s">
        <v>67</v>
      </c>
      <c r="AA496" s="96" t="s">
        <v>2247</v>
      </c>
      <c r="AB496" s="96"/>
      <c r="AC496" s="90"/>
      <c r="AD496" s="96"/>
      <c r="AE496" s="96"/>
      <c r="AF496" s="96"/>
      <c r="AG496" s="96"/>
      <c r="AH496" s="98">
        <v>44185</v>
      </c>
      <c r="AI496" s="99" t="s">
        <v>39</v>
      </c>
      <c r="AJ496" s="100" t="e">
        <f>VLOOKUP(A496,'[1]Externe MAJ Nov'!$A:$H,8,0)</f>
        <v>#N/A</v>
      </c>
      <c r="AK496" s="96"/>
      <c r="AL496" s="96"/>
      <c r="AM496" s="96"/>
      <c r="AN496" s="7">
        <v>44185</v>
      </c>
    </row>
    <row r="497" spans="1:40" x14ac:dyDescent="0.25">
      <c r="A497" s="96" t="s">
        <v>4040</v>
      </c>
      <c r="B497" t="s">
        <v>4618</v>
      </c>
      <c r="C497" t="s">
        <v>4619</v>
      </c>
      <c r="D497" s="96"/>
      <c r="E497" s="96" t="s">
        <v>40</v>
      </c>
      <c r="F497" s="96" t="s">
        <v>2265</v>
      </c>
      <c r="G497" s="96" t="s">
        <v>2266</v>
      </c>
      <c r="H497" s="96" t="s">
        <v>2267</v>
      </c>
      <c r="I497" s="96" t="s">
        <v>2268</v>
      </c>
      <c r="J497" s="96">
        <v>0</v>
      </c>
      <c r="K497" s="96" t="s">
        <v>1946</v>
      </c>
      <c r="L497" s="96" t="s">
        <v>67</v>
      </c>
      <c r="M497" s="96">
        <v>5</v>
      </c>
      <c r="N497" s="96" t="s">
        <v>4041</v>
      </c>
      <c r="O497" s="96" t="s">
        <v>4042</v>
      </c>
      <c r="P497" s="96" t="s">
        <v>4043</v>
      </c>
      <c r="Q497" s="96" t="s">
        <v>2353</v>
      </c>
      <c r="R497" s="96" t="s">
        <v>4044</v>
      </c>
      <c r="S497" s="96" t="s">
        <v>67</v>
      </c>
      <c r="T497" s="96" t="s">
        <v>4045</v>
      </c>
      <c r="U497" s="96" t="s">
        <v>4046</v>
      </c>
      <c r="V497" s="97">
        <v>43827</v>
      </c>
      <c r="W497" s="96" t="s">
        <v>51</v>
      </c>
      <c r="X497" s="96">
        <v>0</v>
      </c>
      <c r="Y497" s="96" t="s">
        <v>67</v>
      </c>
      <c r="Z497" s="96" t="s">
        <v>67</v>
      </c>
      <c r="AA497" s="96" t="s">
        <v>2247</v>
      </c>
      <c r="AB497" s="96"/>
      <c r="AC497" s="102"/>
      <c r="AD497" s="96"/>
      <c r="AE497" s="96"/>
      <c r="AF497" s="96"/>
      <c r="AG497" s="96"/>
      <c r="AH497" s="98">
        <v>44185</v>
      </c>
      <c r="AI497" s="99" t="s">
        <v>39</v>
      </c>
      <c r="AJ497" s="100" t="e">
        <f>VLOOKUP(A497,'[1]Externe MAJ Nov'!$A:$H,8,0)</f>
        <v>#N/A</v>
      </c>
      <c r="AK497" s="96"/>
      <c r="AL497" s="96"/>
      <c r="AM497" s="96"/>
      <c r="AN497" s="7">
        <v>44185</v>
      </c>
    </row>
    <row r="498" spans="1:40" x14ac:dyDescent="0.25">
      <c r="A498" s="96" t="s">
        <v>4047</v>
      </c>
      <c r="B498" t="s">
        <v>4618</v>
      </c>
      <c r="C498" t="s">
        <v>4619</v>
      </c>
      <c r="D498" s="96"/>
      <c r="E498" s="96" t="s">
        <v>40</v>
      </c>
      <c r="F498" s="96" t="s">
        <v>2265</v>
      </c>
      <c r="G498" s="96" t="s">
        <v>2266</v>
      </c>
      <c r="H498" s="96" t="s">
        <v>2267</v>
      </c>
      <c r="I498" s="96" t="s">
        <v>2268</v>
      </c>
      <c r="J498" s="96">
        <v>0</v>
      </c>
      <c r="K498" s="96" t="s">
        <v>1946</v>
      </c>
      <c r="L498" s="96" t="s">
        <v>67</v>
      </c>
      <c r="M498" s="96">
        <v>5</v>
      </c>
      <c r="N498" s="96" t="s">
        <v>4048</v>
      </c>
      <c r="O498" s="96" t="s">
        <v>4049</v>
      </c>
      <c r="P498" s="96" t="s">
        <v>4050</v>
      </c>
      <c r="Q498" s="96" t="s">
        <v>2272</v>
      </c>
      <c r="R498" s="96" t="s">
        <v>4051</v>
      </c>
      <c r="S498" s="96" t="s">
        <v>67</v>
      </c>
      <c r="T498" s="96" t="s">
        <v>4052</v>
      </c>
      <c r="U498" s="96" t="s">
        <v>4053</v>
      </c>
      <c r="V498" s="97">
        <v>43829</v>
      </c>
      <c r="W498" s="96" t="s">
        <v>51</v>
      </c>
      <c r="X498" s="96">
        <v>0</v>
      </c>
      <c r="Y498" s="96" t="s">
        <v>67</v>
      </c>
      <c r="Z498" s="96" t="s">
        <v>67</v>
      </c>
      <c r="AA498" s="96" t="s">
        <v>2247</v>
      </c>
      <c r="AB498" s="96"/>
      <c r="AC498" s="102"/>
      <c r="AD498" s="96"/>
      <c r="AE498" s="96"/>
      <c r="AF498" s="96"/>
      <c r="AG498" s="96"/>
      <c r="AH498" s="98">
        <v>44185</v>
      </c>
      <c r="AI498" s="99" t="s">
        <v>39</v>
      </c>
      <c r="AJ498" s="100" t="e">
        <f>VLOOKUP(A498,'[1]Externe MAJ Nov'!$A:$H,8,0)</f>
        <v>#N/A</v>
      </c>
      <c r="AK498" s="96"/>
      <c r="AL498" s="96"/>
      <c r="AM498" s="96"/>
      <c r="AN498" s="7">
        <v>44185</v>
      </c>
    </row>
    <row r="499" spans="1:40" x14ac:dyDescent="0.25">
      <c r="A499" s="96" t="s">
        <v>4054</v>
      </c>
      <c r="B499" t="s">
        <v>4618</v>
      </c>
      <c r="C499" t="s">
        <v>4619</v>
      </c>
      <c r="D499" s="96"/>
      <c r="E499" s="96" t="s">
        <v>40</v>
      </c>
      <c r="F499" s="96" t="s">
        <v>2265</v>
      </c>
      <c r="G499" s="96" t="s">
        <v>2266</v>
      </c>
      <c r="H499" s="96" t="s">
        <v>2267</v>
      </c>
      <c r="I499" s="96" t="s">
        <v>2268</v>
      </c>
      <c r="J499" s="96">
        <v>0</v>
      </c>
      <c r="K499" s="96" t="s">
        <v>1946</v>
      </c>
      <c r="L499" s="96" t="s">
        <v>67</v>
      </c>
      <c r="M499" s="99">
        <v>7</v>
      </c>
      <c r="N499" s="96" t="s">
        <v>4055</v>
      </c>
      <c r="O499" s="96" t="s">
        <v>4056</v>
      </c>
      <c r="P499" s="96" t="s">
        <v>4057</v>
      </c>
      <c r="Q499" s="96" t="s">
        <v>2324</v>
      </c>
      <c r="R499" s="96" t="s">
        <v>4058</v>
      </c>
      <c r="S499" s="96" t="s">
        <v>67</v>
      </c>
      <c r="T499" s="96" t="s">
        <v>4059</v>
      </c>
      <c r="U499" s="96" t="s">
        <v>4060</v>
      </c>
      <c r="V499" s="97">
        <v>43929</v>
      </c>
      <c r="W499" s="96" t="s">
        <v>51</v>
      </c>
      <c r="X499" s="96">
        <v>0</v>
      </c>
      <c r="Y499" s="96" t="s">
        <v>67</v>
      </c>
      <c r="Z499" s="96" t="s">
        <v>67</v>
      </c>
      <c r="AA499" s="96" t="s">
        <v>2247</v>
      </c>
      <c r="AB499" s="96"/>
      <c r="AC499" s="90"/>
      <c r="AD499" s="96"/>
      <c r="AE499" s="96"/>
      <c r="AF499" s="96"/>
      <c r="AG499" s="96"/>
      <c r="AH499" s="98">
        <v>44185</v>
      </c>
      <c r="AI499" s="99" t="s">
        <v>39</v>
      </c>
      <c r="AJ499" s="100" t="e">
        <f>VLOOKUP(A499,'[1]Externe MAJ Nov'!$A:$H,8,0)</f>
        <v>#N/A</v>
      </c>
      <c r="AK499" s="96"/>
      <c r="AL499" s="96"/>
      <c r="AM499" s="96"/>
      <c r="AN499" s="7">
        <v>44185</v>
      </c>
    </row>
    <row r="500" spans="1:40" x14ac:dyDescent="0.25">
      <c r="A500" s="96" t="s">
        <v>4061</v>
      </c>
      <c r="B500" t="s">
        <v>4618</v>
      </c>
      <c r="C500" t="s">
        <v>4619</v>
      </c>
      <c r="D500" s="96"/>
      <c r="E500" s="96" t="s">
        <v>40</v>
      </c>
      <c r="F500" s="96" t="s">
        <v>2265</v>
      </c>
      <c r="G500" s="96" t="s">
        <v>2266</v>
      </c>
      <c r="H500" s="96" t="s">
        <v>2267</v>
      </c>
      <c r="I500" s="96" t="s">
        <v>2268</v>
      </c>
      <c r="J500" s="96">
        <v>0</v>
      </c>
      <c r="K500" s="96" t="s">
        <v>1946</v>
      </c>
      <c r="L500" s="96" t="s">
        <v>67</v>
      </c>
      <c r="M500" s="96">
        <v>2</v>
      </c>
      <c r="N500" s="96" t="s">
        <v>4062</v>
      </c>
      <c r="O500" s="96" t="s">
        <v>4063</v>
      </c>
      <c r="P500" s="96" t="s">
        <v>4064</v>
      </c>
      <c r="Q500" s="96" t="s">
        <v>3220</v>
      </c>
      <c r="R500" s="96" t="s">
        <v>4065</v>
      </c>
      <c r="S500" s="96" t="s">
        <v>67</v>
      </c>
      <c r="T500" s="96" t="s">
        <v>4066</v>
      </c>
      <c r="U500" s="96" t="s">
        <v>4067</v>
      </c>
      <c r="V500" s="97">
        <v>43985</v>
      </c>
      <c r="W500" s="96" t="s">
        <v>51</v>
      </c>
      <c r="X500" s="96">
        <v>0</v>
      </c>
      <c r="Y500" s="96" t="s">
        <v>67</v>
      </c>
      <c r="Z500" s="96" t="s">
        <v>67</v>
      </c>
      <c r="AA500" s="96" t="s">
        <v>2247</v>
      </c>
      <c r="AB500" s="96"/>
      <c r="AC500" s="102"/>
      <c r="AD500" s="96"/>
      <c r="AE500" s="96"/>
      <c r="AF500" s="96"/>
      <c r="AG500" s="96"/>
      <c r="AH500" s="98">
        <v>44185</v>
      </c>
      <c r="AI500" s="99" t="s">
        <v>39</v>
      </c>
      <c r="AJ500" s="100" t="e">
        <f>VLOOKUP(A500,'[1]Externe MAJ Nov'!$A:$H,8,0)</f>
        <v>#N/A</v>
      </c>
      <c r="AK500" s="96"/>
      <c r="AL500" s="96"/>
      <c r="AM500" s="96"/>
      <c r="AN500" s="7">
        <v>44185</v>
      </c>
    </row>
    <row r="501" spans="1:40" x14ac:dyDescent="0.25">
      <c r="A501" s="96" t="s">
        <v>4068</v>
      </c>
      <c r="B501" t="s">
        <v>4618</v>
      </c>
      <c r="C501" t="s">
        <v>4619</v>
      </c>
      <c r="D501" s="96"/>
      <c r="E501" s="96" t="s">
        <v>40</v>
      </c>
      <c r="F501" s="96" t="s">
        <v>2265</v>
      </c>
      <c r="G501" s="96" t="s">
        <v>2266</v>
      </c>
      <c r="H501" s="96" t="s">
        <v>2267</v>
      </c>
      <c r="I501" s="96" t="s">
        <v>2268</v>
      </c>
      <c r="J501" s="96">
        <v>0</v>
      </c>
      <c r="K501" s="96" t="s">
        <v>1946</v>
      </c>
      <c r="L501" s="96" t="s">
        <v>67</v>
      </c>
      <c r="M501" s="96">
        <v>5</v>
      </c>
      <c r="N501" s="96" t="s">
        <v>4069</v>
      </c>
      <c r="O501" s="96" t="s">
        <v>4070</v>
      </c>
      <c r="P501" s="96" t="s">
        <v>4071</v>
      </c>
      <c r="Q501" s="96" t="s">
        <v>2488</v>
      </c>
      <c r="R501" s="96" t="s">
        <v>4072</v>
      </c>
      <c r="S501" s="96" t="s">
        <v>67</v>
      </c>
      <c r="T501" s="96" t="s">
        <v>4073</v>
      </c>
      <c r="U501" s="96" t="s">
        <v>4074</v>
      </c>
      <c r="V501" s="97">
        <v>43985</v>
      </c>
      <c r="W501" s="96" t="s">
        <v>51</v>
      </c>
      <c r="X501" s="96">
        <v>0</v>
      </c>
      <c r="Y501" s="96" t="s">
        <v>67</v>
      </c>
      <c r="Z501" s="96" t="s">
        <v>67</v>
      </c>
      <c r="AA501" s="96" t="s">
        <v>2247</v>
      </c>
      <c r="AB501" s="96"/>
      <c r="AC501" s="102"/>
      <c r="AD501" s="96"/>
      <c r="AE501" s="96"/>
      <c r="AF501" s="96"/>
      <c r="AG501" s="96"/>
      <c r="AH501" s="98">
        <v>44185</v>
      </c>
      <c r="AI501" s="99" t="s">
        <v>39</v>
      </c>
      <c r="AJ501" s="100" t="e">
        <f>VLOOKUP(A501,'[1]Externe MAJ Nov'!$A:$H,8,0)</f>
        <v>#N/A</v>
      </c>
      <c r="AK501" s="96"/>
      <c r="AL501" s="96"/>
      <c r="AM501" s="96"/>
      <c r="AN501" s="7">
        <v>44185</v>
      </c>
    </row>
    <row r="502" spans="1:40" x14ac:dyDescent="0.25">
      <c r="A502" s="96" t="s">
        <v>4075</v>
      </c>
      <c r="B502" t="s">
        <v>4618</v>
      </c>
      <c r="C502" t="s">
        <v>4619</v>
      </c>
      <c r="D502" s="96"/>
      <c r="E502" s="96" t="s">
        <v>40</v>
      </c>
      <c r="F502" s="96" t="s">
        <v>2265</v>
      </c>
      <c r="G502" s="96" t="s">
        <v>2266</v>
      </c>
      <c r="H502" s="96" t="s">
        <v>2267</v>
      </c>
      <c r="I502" s="96" t="s">
        <v>2268</v>
      </c>
      <c r="J502" s="96">
        <v>0</v>
      </c>
      <c r="K502" s="96" t="s">
        <v>1946</v>
      </c>
      <c r="L502" s="96" t="s">
        <v>67</v>
      </c>
      <c r="M502" s="96">
        <v>5</v>
      </c>
      <c r="N502" s="96" t="s">
        <v>4076</v>
      </c>
      <c r="O502" s="96" t="s">
        <v>4077</v>
      </c>
      <c r="P502" s="96" t="s">
        <v>4078</v>
      </c>
      <c r="Q502" s="96" t="s">
        <v>4079</v>
      </c>
      <c r="R502" s="96" t="s">
        <v>4080</v>
      </c>
      <c r="S502" s="96" t="s">
        <v>67</v>
      </c>
      <c r="T502" s="96" t="s">
        <v>4081</v>
      </c>
      <c r="U502" s="96" t="s">
        <v>4082</v>
      </c>
      <c r="V502" s="97">
        <v>44025</v>
      </c>
      <c r="W502" s="96" t="s">
        <v>51</v>
      </c>
      <c r="X502" s="96">
        <v>0</v>
      </c>
      <c r="Y502" s="96" t="s">
        <v>67</v>
      </c>
      <c r="Z502" s="96" t="s">
        <v>67</v>
      </c>
      <c r="AA502" s="96" t="s">
        <v>2247</v>
      </c>
      <c r="AB502" s="96"/>
      <c r="AC502" s="90"/>
      <c r="AD502" s="96"/>
      <c r="AE502" s="96"/>
      <c r="AF502" s="96"/>
      <c r="AG502" s="96"/>
      <c r="AH502" s="98">
        <v>44185</v>
      </c>
      <c r="AI502" s="99" t="s">
        <v>39</v>
      </c>
      <c r="AJ502" s="100" t="e">
        <f>VLOOKUP(A502,'[1]Externe MAJ Nov'!$A:$H,8,0)</f>
        <v>#N/A</v>
      </c>
      <c r="AK502" s="96"/>
      <c r="AL502" s="96"/>
      <c r="AM502" s="96"/>
      <c r="AN502" s="7">
        <v>44185</v>
      </c>
    </row>
    <row r="503" spans="1:40" x14ac:dyDescent="0.25">
      <c r="A503" s="96" t="s">
        <v>4083</v>
      </c>
      <c r="B503" t="s">
        <v>4618</v>
      </c>
      <c r="C503" t="s">
        <v>4619</v>
      </c>
      <c r="D503" s="96"/>
      <c r="E503" s="96" t="s">
        <v>40</v>
      </c>
      <c r="F503" s="96" t="s">
        <v>2265</v>
      </c>
      <c r="G503" s="96" t="s">
        <v>2266</v>
      </c>
      <c r="H503" s="96" t="s">
        <v>2267</v>
      </c>
      <c r="I503" s="96" t="s">
        <v>2268</v>
      </c>
      <c r="J503" s="96">
        <v>0</v>
      </c>
      <c r="K503" s="96" t="s">
        <v>1946</v>
      </c>
      <c r="L503" s="96" t="s">
        <v>67</v>
      </c>
      <c r="M503" s="96">
        <v>3</v>
      </c>
      <c r="N503" s="96" t="s">
        <v>4084</v>
      </c>
      <c r="O503" s="96" t="s">
        <v>4085</v>
      </c>
      <c r="P503" s="96" t="s">
        <v>4086</v>
      </c>
      <c r="Q503" s="96" t="s">
        <v>2324</v>
      </c>
      <c r="R503" s="96" t="s">
        <v>4087</v>
      </c>
      <c r="S503" s="96" t="s">
        <v>67</v>
      </c>
      <c r="T503" s="96" t="s">
        <v>4088</v>
      </c>
      <c r="U503" s="96" t="s">
        <v>4089</v>
      </c>
      <c r="V503" s="97">
        <v>43503</v>
      </c>
      <c r="W503" s="96" t="s">
        <v>51</v>
      </c>
      <c r="X503" s="96">
        <v>0</v>
      </c>
      <c r="Y503" s="96" t="s">
        <v>67</v>
      </c>
      <c r="Z503" s="96" t="s">
        <v>67</v>
      </c>
      <c r="AA503" s="96" t="s">
        <v>2247</v>
      </c>
      <c r="AB503" s="96"/>
      <c r="AC503" s="102"/>
      <c r="AD503" s="96"/>
      <c r="AE503" s="96"/>
      <c r="AF503" s="96"/>
      <c r="AG503" s="96"/>
      <c r="AH503" s="98">
        <v>44185</v>
      </c>
      <c r="AI503" s="99" t="s">
        <v>39</v>
      </c>
      <c r="AJ503" s="100" t="e">
        <f>VLOOKUP(A503,'[1]Externe MAJ Nov'!$A:$H,8,0)</f>
        <v>#N/A</v>
      </c>
      <c r="AK503" s="96"/>
      <c r="AL503" s="96"/>
      <c r="AM503" s="96"/>
      <c r="AN503" s="7">
        <v>44185</v>
      </c>
    </row>
    <row r="504" spans="1:40" x14ac:dyDescent="0.25">
      <c r="A504" s="96" t="s">
        <v>4090</v>
      </c>
      <c r="B504" t="s">
        <v>4618</v>
      </c>
      <c r="C504" t="s">
        <v>4619</v>
      </c>
      <c r="D504" s="96"/>
      <c r="E504" s="96" t="s">
        <v>40</v>
      </c>
      <c r="F504" s="96" t="s">
        <v>2265</v>
      </c>
      <c r="G504" s="96" t="s">
        <v>2266</v>
      </c>
      <c r="H504" s="96" t="s">
        <v>2267</v>
      </c>
      <c r="I504" s="96" t="s">
        <v>2268</v>
      </c>
      <c r="J504" s="96">
        <v>0</v>
      </c>
      <c r="K504" s="96" t="s">
        <v>1946</v>
      </c>
      <c r="L504" s="96" t="s">
        <v>67</v>
      </c>
      <c r="M504" s="96">
        <v>5</v>
      </c>
      <c r="N504" s="96" t="s">
        <v>4091</v>
      </c>
      <c r="O504" s="96" t="s">
        <v>4092</v>
      </c>
      <c r="P504" s="96" t="s">
        <v>4093</v>
      </c>
      <c r="Q504" s="96" t="s">
        <v>2488</v>
      </c>
      <c r="R504" s="96" t="s">
        <v>4094</v>
      </c>
      <c r="S504" s="96" t="s">
        <v>67</v>
      </c>
      <c r="T504" s="96" t="s">
        <v>4095</v>
      </c>
      <c r="U504" s="96" t="s">
        <v>4096</v>
      </c>
      <c r="V504" s="97">
        <v>43468</v>
      </c>
      <c r="W504" s="96" t="s">
        <v>51</v>
      </c>
      <c r="X504" s="96">
        <v>0</v>
      </c>
      <c r="Y504" s="96" t="s">
        <v>67</v>
      </c>
      <c r="Z504" s="96" t="s">
        <v>67</v>
      </c>
      <c r="AA504" s="96" t="s">
        <v>2247</v>
      </c>
      <c r="AB504" s="96"/>
      <c r="AC504" s="102"/>
      <c r="AD504" s="96"/>
      <c r="AE504" s="96"/>
      <c r="AF504" s="96"/>
      <c r="AG504" s="96"/>
      <c r="AH504" s="98">
        <v>44185</v>
      </c>
      <c r="AI504" s="99" t="s">
        <v>39</v>
      </c>
      <c r="AJ504" s="100" t="e">
        <f>VLOOKUP(A504,'[1]Externe MAJ Nov'!$A:$H,8,0)</f>
        <v>#N/A</v>
      </c>
      <c r="AK504" s="96"/>
      <c r="AL504" s="96"/>
      <c r="AM504" s="96"/>
      <c r="AN504" s="7">
        <v>44185</v>
      </c>
    </row>
    <row r="505" spans="1:40" x14ac:dyDescent="0.25">
      <c r="A505" s="96" t="s">
        <v>4097</v>
      </c>
      <c r="B505" t="s">
        <v>4618</v>
      </c>
      <c r="C505" t="s">
        <v>4619</v>
      </c>
      <c r="D505" s="96"/>
      <c r="E505" s="96" t="s">
        <v>40</v>
      </c>
      <c r="F505" s="96" t="s">
        <v>2265</v>
      </c>
      <c r="G505" s="96" t="s">
        <v>2266</v>
      </c>
      <c r="H505" s="96" t="s">
        <v>2267</v>
      </c>
      <c r="I505" s="96" t="s">
        <v>2268</v>
      </c>
      <c r="J505" s="96">
        <v>0</v>
      </c>
      <c r="K505" s="96" t="s">
        <v>1946</v>
      </c>
      <c r="L505" s="96" t="s">
        <v>67</v>
      </c>
      <c r="M505" s="96">
        <v>5</v>
      </c>
      <c r="N505" s="96" t="s">
        <v>4098</v>
      </c>
      <c r="O505" s="96" t="s">
        <v>4099</v>
      </c>
      <c r="P505" s="96" t="s">
        <v>4100</v>
      </c>
      <c r="Q505" s="96" t="s">
        <v>2272</v>
      </c>
      <c r="R505" s="96" t="s">
        <v>4101</v>
      </c>
      <c r="S505" s="96" t="s">
        <v>67</v>
      </c>
      <c r="T505" s="96" t="s">
        <v>4102</v>
      </c>
      <c r="U505" s="96" t="s">
        <v>4103</v>
      </c>
      <c r="V505" s="97">
        <v>43490</v>
      </c>
      <c r="W505" s="96" t="s">
        <v>51</v>
      </c>
      <c r="X505" s="96">
        <v>0</v>
      </c>
      <c r="Y505" s="96" t="s">
        <v>67</v>
      </c>
      <c r="Z505" s="96" t="s">
        <v>67</v>
      </c>
      <c r="AA505" s="96" t="s">
        <v>2247</v>
      </c>
      <c r="AB505" s="96"/>
      <c r="AC505" s="90"/>
      <c r="AD505" s="96"/>
      <c r="AE505" s="96"/>
      <c r="AF505" s="96"/>
      <c r="AG505" s="96"/>
      <c r="AH505" s="98">
        <v>44185</v>
      </c>
      <c r="AI505" s="99" t="s">
        <v>39</v>
      </c>
      <c r="AJ505" s="100" t="e">
        <f>VLOOKUP(A505,'[1]Externe MAJ Nov'!$A:$H,8,0)</f>
        <v>#N/A</v>
      </c>
      <c r="AK505" s="96"/>
      <c r="AL505" s="96"/>
      <c r="AM505" s="96"/>
      <c r="AN505" s="7">
        <v>44185</v>
      </c>
    </row>
    <row r="506" spans="1:40" x14ac:dyDescent="0.25">
      <c r="A506" s="96" t="s">
        <v>4104</v>
      </c>
      <c r="B506" t="s">
        <v>4618</v>
      </c>
      <c r="C506" t="s">
        <v>4619</v>
      </c>
      <c r="D506" s="96"/>
      <c r="E506" s="96" t="s">
        <v>40</v>
      </c>
      <c r="F506" s="96" t="s">
        <v>2265</v>
      </c>
      <c r="G506" s="96" t="s">
        <v>2266</v>
      </c>
      <c r="H506" s="96" t="s">
        <v>2267</v>
      </c>
      <c r="I506" s="96" t="s">
        <v>2268</v>
      </c>
      <c r="J506" s="96">
        <v>0</v>
      </c>
      <c r="K506" s="96" t="s">
        <v>1946</v>
      </c>
      <c r="L506" s="96" t="s">
        <v>67</v>
      </c>
      <c r="M506" s="99">
        <v>8</v>
      </c>
      <c r="N506" s="96" t="s">
        <v>4105</v>
      </c>
      <c r="O506" s="96" t="s">
        <v>4106</v>
      </c>
      <c r="P506" s="96" t="s">
        <v>4107</v>
      </c>
      <c r="Q506" s="96" t="s">
        <v>3220</v>
      </c>
      <c r="R506" s="96" t="s">
        <v>4108</v>
      </c>
      <c r="S506" s="96" t="s">
        <v>67</v>
      </c>
      <c r="T506" s="96" t="s">
        <v>4109</v>
      </c>
      <c r="U506" s="96" t="s">
        <v>4110</v>
      </c>
      <c r="V506" s="97">
        <v>43619</v>
      </c>
      <c r="W506" s="96" t="s">
        <v>51</v>
      </c>
      <c r="X506" s="96">
        <v>0</v>
      </c>
      <c r="Y506" s="96" t="s">
        <v>67</v>
      </c>
      <c r="Z506" s="96" t="s">
        <v>67</v>
      </c>
      <c r="AA506" s="96" t="s">
        <v>2247</v>
      </c>
      <c r="AB506" s="96"/>
      <c r="AC506" s="102"/>
      <c r="AD506" s="96"/>
      <c r="AE506" s="96"/>
      <c r="AF506" s="96"/>
      <c r="AG506" s="96"/>
      <c r="AH506" s="98">
        <v>44185</v>
      </c>
      <c r="AI506" s="99" t="s">
        <v>39</v>
      </c>
      <c r="AJ506" s="100" t="e">
        <f>VLOOKUP(A506,'[1]Externe MAJ Nov'!$A:$H,8,0)</f>
        <v>#N/A</v>
      </c>
      <c r="AK506" s="96"/>
      <c r="AL506" s="96"/>
      <c r="AM506" s="96"/>
      <c r="AN506" s="7">
        <v>44185</v>
      </c>
    </row>
    <row r="507" spans="1:40" x14ac:dyDescent="0.25">
      <c r="A507" s="96" t="s">
        <v>4111</v>
      </c>
      <c r="B507" t="s">
        <v>4618</v>
      </c>
      <c r="C507" t="s">
        <v>4619</v>
      </c>
      <c r="D507" s="96"/>
      <c r="E507" s="96" t="s">
        <v>40</v>
      </c>
      <c r="F507" s="96" t="s">
        <v>2265</v>
      </c>
      <c r="G507" s="96" t="s">
        <v>2266</v>
      </c>
      <c r="H507" s="96" t="s">
        <v>2267</v>
      </c>
      <c r="I507" s="96" t="s">
        <v>2268</v>
      </c>
      <c r="J507" s="96">
        <v>0</v>
      </c>
      <c r="K507" s="96" t="s">
        <v>1946</v>
      </c>
      <c r="L507" s="96" t="s">
        <v>67</v>
      </c>
      <c r="M507" s="96">
        <v>3</v>
      </c>
      <c r="N507" s="96" t="s">
        <v>4112</v>
      </c>
      <c r="O507" s="96" t="s">
        <v>4113</v>
      </c>
      <c r="P507" s="96" t="s">
        <v>4114</v>
      </c>
      <c r="Q507" s="96" t="s">
        <v>3212</v>
      </c>
      <c r="R507" s="96" t="s">
        <v>4115</v>
      </c>
      <c r="S507" s="96" t="s">
        <v>67</v>
      </c>
      <c r="T507" s="96" t="s">
        <v>4116</v>
      </c>
      <c r="U507" s="96" t="s">
        <v>4117</v>
      </c>
      <c r="V507" s="97">
        <v>43549</v>
      </c>
      <c r="W507" s="96" t="s">
        <v>51</v>
      </c>
      <c r="X507" s="96">
        <v>0</v>
      </c>
      <c r="Y507" s="96" t="s">
        <v>67</v>
      </c>
      <c r="Z507" s="96" t="s">
        <v>67</v>
      </c>
      <c r="AA507" s="96" t="s">
        <v>2247</v>
      </c>
      <c r="AB507" s="96"/>
      <c r="AC507" s="102"/>
      <c r="AD507" s="96"/>
      <c r="AE507" s="96"/>
      <c r="AF507" s="96"/>
      <c r="AG507" s="96"/>
      <c r="AH507" s="98">
        <v>44185</v>
      </c>
      <c r="AI507" s="99" t="s">
        <v>39</v>
      </c>
      <c r="AJ507" s="100" t="e">
        <f>VLOOKUP(A507,'[1]Externe MAJ Nov'!$A:$H,8,0)</f>
        <v>#N/A</v>
      </c>
      <c r="AK507" s="96"/>
      <c r="AL507" s="96"/>
      <c r="AM507" s="96"/>
      <c r="AN507" s="7">
        <v>44185</v>
      </c>
    </row>
    <row r="508" spans="1:40" x14ac:dyDescent="0.25">
      <c r="A508" s="96" t="s">
        <v>4118</v>
      </c>
      <c r="B508" t="s">
        <v>4618</v>
      </c>
      <c r="C508" t="s">
        <v>4619</v>
      </c>
      <c r="D508" s="96"/>
      <c r="E508" s="96" t="s">
        <v>40</v>
      </c>
      <c r="F508" s="96" t="s">
        <v>2265</v>
      </c>
      <c r="G508" s="96" t="s">
        <v>2266</v>
      </c>
      <c r="H508" s="96" t="s">
        <v>2267</v>
      </c>
      <c r="I508" s="96" t="s">
        <v>2268</v>
      </c>
      <c r="J508" s="96">
        <v>0</v>
      </c>
      <c r="K508" s="96" t="s">
        <v>1946</v>
      </c>
      <c r="L508" s="96" t="s">
        <v>67</v>
      </c>
      <c r="M508" s="96">
        <v>3</v>
      </c>
      <c r="N508" s="96" t="s">
        <v>4119</v>
      </c>
      <c r="O508" s="96" t="s">
        <v>4120</v>
      </c>
      <c r="P508" s="96" t="s">
        <v>4121</v>
      </c>
      <c r="Q508" s="96" t="s">
        <v>3212</v>
      </c>
      <c r="R508" s="96" t="s">
        <v>4122</v>
      </c>
      <c r="S508" s="96" t="s">
        <v>67</v>
      </c>
      <c r="T508" s="96" t="s">
        <v>4123</v>
      </c>
      <c r="U508" s="96" t="s">
        <v>4124</v>
      </c>
      <c r="V508" s="97">
        <v>43822</v>
      </c>
      <c r="W508" s="96" t="s">
        <v>51</v>
      </c>
      <c r="X508" s="96">
        <v>0</v>
      </c>
      <c r="Y508" s="96" t="s">
        <v>67</v>
      </c>
      <c r="Z508" s="96" t="s">
        <v>67</v>
      </c>
      <c r="AA508" s="96" t="s">
        <v>2247</v>
      </c>
      <c r="AB508" s="96"/>
      <c r="AC508" s="90"/>
      <c r="AD508" s="96"/>
      <c r="AE508" s="96"/>
      <c r="AF508" s="96"/>
      <c r="AG508" s="96"/>
      <c r="AH508" s="98">
        <v>44185</v>
      </c>
      <c r="AI508" s="99" t="s">
        <v>39</v>
      </c>
      <c r="AJ508" s="100" t="e">
        <f>VLOOKUP(A508,'[1]Externe MAJ Nov'!$A:$H,8,0)</f>
        <v>#N/A</v>
      </c>
      <c r="AK508" s="96"/>
      <c r="AL508" s="96"/>
      <c r="AM508" s="96"/>
      <c r="AN508" s="7">
        <v>44185</v>
      </c>
    </row>
    <row r="509" spans="1:40" x14ac:dyDescent="0.25">
      <c r="A509" s="96" t="s">
        <v>4125</v>
      </c>
      <c r="B509" t="s">
        <v>4618</v>
      </c>
      <c r="C509" t="s">
        <v>4619</v>
      </c>
      <c r="D509" s="96"/>
      <c r="E509" s="96" t="s">
        <v>40</v>
      </c>
      <c r="F509" s="96" t="s">
        <v>2265</v>
      </c>
      <c r="G509" s="96" t="s">
        <v>2266</v>
      </c>
      <c r="H509" s="96" t="s">
        <v>2267</v>
      </c>
      <c r="I509" s="96" t="s">
        <v>2268</v>
      </c>
      <c r="J509" s="96">
        <v>0</v>
      </c>
      <c r="K509" s="96" t="s">
        <v>1946</v>
      </c>
      <c r="L509" s="96" t="s">
        <v>67</v>
      </c>
      <c r="M509" s="96">
        <v>2</v>
      </c>
      <c r="N509" s="96" t="s">
        <v>4126</v>
      </c>
      <c r="O509" s="96" t="s">
        <v>4127</v>
      </c>
      <c r="P509" s="96" t="s">
        <v>4128</v>
      </c>
      <c r="Q509" s="96" t="s">
        <v>3220</v>
      </c>
      <c r="R509" s="96" t="s">
        <v>4129</v>
      </c>
      <c r="S509" s="96" t="s">
        <v>67</v>
      </c>
      <c r="T509" s="96" t="s">
        <v>4130</v>
      </c>
      <c r="U509" s="96" t="s">
        <v>4131</v>
      </c>
      <c r="V509" s="97">
        <v>43472</v>
      </c>
      <c r="W509" s="96" t="s">
        <v>51</v>
      </c>
      <c r="X509" s="96">
        <v>0</v>
      </c>
      <c r="Y509" s="96" t="s">
        <v>67</v>
      </c>
      <c r="Z509" s="96" t="s">
        <v>67</v>
      </c>
      <c r="AA509" s="96" t="s">
        <v>2247</v>
      </c>
      <c r="AB509" s="96"/>
      <c r="AC509" s="102"/>
      <c r="AD509" s="96"/>
      <c r="AE509" s="96"/>
      <c r="AF509" s="96"/>
      <c r="AG509" s="96"/>
      <c r="AH509" s="98">
        <v>44185</v>
      </c>
      <c r="AI509" s="99" t="s">
        <v>39</v>
      </c>
      <c r="AJ509" s="100" t="e">
        <f>VLOOKUP(A509,'[1]Externe MAJ Nov'!$A:$H,8,0)</f>
        <v>#N/A</v>
      </c>
      <c r="AK509" s="96"/>
      <c r="AL509" s="96"/>
      <c r="AM509" s="96"/>
      <c r="AN509" s="7">
        <v>44185</v>
      </c>
    </row>
    <row r="510" spans="1:40" x14ac:dyDescent="0.25">
      <c r="A510" s="96" t="s">
        <v>4132</v>
      </c>
      <c r="B510" t="s">
        <v>4618</v>
      </c>
      <c r="C510" t="s">
        <v>4619</v>
      </c>
      <c r="D510" s="96"/>
      <c r="E510" s="96" t="s">
        <v>40</v>
      </c>
      <c r="F510" s="96" t="s">
        <v>2265</v>
      </c>
      <c r="G510" s="96" t="s">
        <v>2266</v>
      </c>
      <c r="H510" s="96" t="s">
        <v>2267</v>
      </c>
      <c r="I510" s="96" t="s">
        <v>2268</v>
      </c>
      <c r="J510" s="96">
        <v>0</v>
      </c>
      <c r="K510" s="96" t="s">
        <v>1946</v>
      </c>
      <c r="L510" s="96" t="s">
        <v>67</v>
      </c>
      <c r="M510" s="96">
        <v>4</v>
      </c>
      <c r="N510" s="96" t="s">
        <v>4133</v>
      </c>
      <c r="O510" s="96" t="s">
        <v>4134</v>
      </c>
      <c r="P510" s="96" t="s">
        <v>4135</v>
      </c>
      <c r="Q510" s="96" t="s">
        <v>4136</v>
      </c>
      <c r="R510" s="96" t="s">
        <v>4137</v>
      </c>
      <c r="S510" s="96" t="s">
        <v>67</v>
      </c>
      <c r="T510" s="96" t="s">
        <v>4138</v>
      </c>
      <c r="U510" s="96" t="s">
        <v>4139</v>
      </c>
      <c r="V510" s="97">
        <v>43476</v>
      </c>
      <c r="W510" s="96" t="s">
        <v>51</v>
      </c>
      <c r="X510" s="96">
        <v>0</v>
      </c>
      <c r="Y510" s="96" t="s">
        <v>67</v>
      </c>
      <c r="Z510" s="96" t="s">
        <v>67</v>
      </c>
      <c r="AA510" s="96" t="s">
        <v>2247</v>
      </c>
      <c r="AB510" s="96"/>
      <c r="AC510" s="102"/>
      <c r="AD510" s="96"/>
      <c r="AE510" s="96"/>
      <c r="AF510" s="96"/>
      <c r="AG510" s="96"/>
      <c r="AH510" s="98">
        <v>44185</v>
      </c>
      <c r="AI510" s="99" t="s">
        <v>39</v>
      </c>
      <c r="AJ510" s="100" t="e">
        <f>VLOOKUP(A510,'[1]Externe MAJ Nov'!$A:$H,8,0)</f>
        <v>#N/A</v>
      </c>
      <c r="AK510" s="96"/>
      <c r="AL510" s="96"/>
      <c r="AM510" s="96"/>
      <c r="AN510" s="7">
        <v>44185</v>
      </c>
    </row>
    <row r="511" spans="1:40" x14ac:dyDescent="0.25">
      <c r="A511" s="96" t="s">
        <v>4140</v>
      </c>
      <c r="B511" t="s">
        <v>4618</v>
      </c>
      <c r="C511" t="s">
        <v>4619</v>
      </c>
      <c r="D511" s="96"/>
      <c r="E511" s="96" t="s">
        <v>40</v>
      </c>
      <c r="F511" s="96" t="s">
        <v>2265</v>
      </c>
      <c r="G511" s="96" t="s">
        <v>2266</v>
      </c>
      <c r="H511" s="96" t="s">
        <v>2267</v>
      </c>
      <c r="I511" s="96" t="s">
        <v>2268</v>
      </c>
      <c r="J511" s="96">
        <v>0</v>
      </c>
      <c r="K511" s="96" t="s">
        <v>1946</v>
      </c>
      <c r="L511" s="96" t="s">
        <v>67</v>
      </c>
      <c r="M511" s="99">
        <v>7</v>
      </c>
      <c r="N511" s="96" t="s">
        <v>4141</v>
      </c>
      <c r="O511" s="96" t="s">
        <v>4142</v>
      </c>
      <c r="P511" s="96" t="s">
        <v>4143</v>
      </c>
      <c r="Q511" s="96" t="s">
        <v>3220</v>
      </c>
      <c r="R511" s="96" t="s">
        <v>4144</v>
      </c>
      <c r="S511" s="96" t="s">
        <v>67</v>
      </c>
      <c r="T511" s="96" t="s">
        <v>4145</v>
      </c>
      <c r="U511" s="96" t="s">
        <v>4146</v>
      </c>
      <c r="V511" s="97">
        <v>43511</v>
      </c>
      <c r="W511" s="96" t="s">
        <v>51</v>
      </c>
      <c r="X511" s="96">
        <v>1</v>
      </c>
      <c r="Y511" s="96" t="s">
        <v>1968</v>
      </c>
      <c r="Z511" s="96" t="s">
        <v>4147</v>
      </c>
      <c r="AA511" s="96" t="s">
        <v>2247</v>
      </c>
      <c r="AB511" s="96"/>
      <c r="AC511" s="90"/>
      <c r="AD511" s="96"/>
      <c r="AE511" s="96"/>
      <c r="AF511" s="96"/>
      <c r="AG511" s="96"/>
      <c r="AH511" s="98">
        <v>44185</v>
      </c>
      <c r="AI511" s="99" t="s">
        <v>39</v>
      </c>
      <c r="AJ511" s="100" t="e">
        <f>VLOOKUP(A511,'[1]Externe MAJ Nov'!$A:$H,8,0)</f>
        <v>#N/A</v>
      </c>
      <c r="AK511" s="96"/>
      <c r="AL511" s="96"/>
      <c r="AM511" s="96"/>
      <c r="AN511" s="7">
        <v>44185</v>
      </c>
    </row>
    <row r="512" spans="1:40" x14ac:dyDescent="0.25">
      <c r="A512" s="96" t="s">
        <v>4148</v>
      </c>
      <c r="B512" t="s">
        <v>4618</v>
      </c>
      <c r="C512" t="s">
        <v>4619</v>
      </c>
      <c r="D512" s="96"/>
      <c r="E512" s="96" t="s">
        <v>40</v>
      </c>
      <c r="F512" s="96" t="s">
        <v>2265</v>
      </c>
      <c r="G512" s="96" t="s">
        <v>2266</v>
      </c>
      <c r="H512" s="96" t="s">
        <v>2267</v>
      </c>
      <c r="I512" s="96" t="s">
        <v>2268</v>
      </c>
      <c r="J512" s="96">
        <v>0</v>
      </c>
      <c r="K512" s="96" t="s">
        <v>1946</v>
      </c>
      <c r="L512" s="96" t="s">
        <v>67</v>
      </c>
      <c r="M512" s="96">
        <v>5</v>
      </c>
      <c r="N512" s="96" t="s">
        <v>4149</v>
      </c>
      <c r="O512" s="96" t="s">
        <v>4150</v>
      </c>
      <c r="P512" s="96" t="s">
        <v>4151</v>
      </c>
      <c r="Q512" s="96" t="s">
        <v>3220</v>
      </c>
      <c r="R512" s="96" t="s">
        <v>4152</v>
      </c>
      <c r="S512" s="96" t="s">
        <v>67</v>
      </c>
      <c r="T512" s="96" t="s">
        <v>4153</v>
      </c>
      <c r="U512" s="96" t="s">
        <v>4154</v>
      </c>
      <c r="V512" s="97">
        <v>43514</v>
      </c>
      <c r="W512" s="96" t="s">
        <v>51</v>
      </c>
      <c r="X512" s="96">
        <v>0</v>
      </c>
      <c r="Y512" s="96" t="s">
        <v>67</v>
      </c>
      <c r="Z512" s="96" t="s">
        <v>67</v>
      </c>
      <c r="AA512" s="96" t="s">
        <v>2247</v>
      </c>
      <c r="AB512" s="96"/>
      <c r="AC512" s="102"/>
      <c r="AD512" s="96"/>
      <c r="AE512" s="96"/>
      <c r="AF512" s="96"/>
      <c r="AG512" s="96"/>
      <c r="AH512" s="98">
        <v>44185</v>
      </c>
      <c r="AI512" s="99" t="s">
        <v>39</v>
      </c>
      <c r="AJ512" s="100" t="e">
        <f>VLOOKUP(A512,'[1]Externe MAJ Nov'!$A:$H,8,0)</f>
        <v>#N/A</v>
      </c>
      <c r="AK512" s="96"/>
      <c r="AL512" s="96"/>
      <c r="AM512" s="96"/>
      <c r="AN512" s="7">
        <v>44185</v>
      </c>
    </row>
    <row r="513" spans="1:40" x14ac:dyDescent="0.25">
      <c r="A513" s="96" t="s">
        <v>4155</v>
      </c>
      <c r="B513" t="s">
        <v>4618</v>
      </c>
      <c r="C513" t="s">
        <v>4619</v>
      </c>
      <c r="D513" s="96"/>
      <c r="E513" s="96" t="s">
        <v>40</v>
      </c>
      <c r="F513" s="96" t="s">
        <v>2265</v>
      </c>
      <c r="G513" s="96" t="s">
        <v>2266</v>
      </c>
      <c r="H513" s="96" t="s">
        <v>2267</v>
      </c>
      <c r="I513" s="96" t="s">
        <v>2268</v>
      </c>
      <c r="J513" s="96">
        <v>0</v>
      </c>
      <c r="K513" s="96" t="s">
        <v>1946</v>
      </c>
      <c r="L513" s="96" t="s">
        <v>67</v>
      </c>
      <c r="M513" s="96">
        <v>2</v>
      </c>
      <c r="N513" s="96" t="s">
        <v>4156</v>
      </c>
      <c r="O513" s="96" t="s">
        <v>4157</v>
      </c>
      <c r="P513" s="96" t="s">
        <v>4158</v>
      </c>
      <c r="Q513" s="96" t="s">
        <v>3220</v>
      </c>
      <c r="R513" s="96" t="s">
        <v>4159</v>
      </c>
      <c r="S513" s="96" t="s">
        <v>67</v>
      </c>
      <c r="T513" s="96" t="s">
        <v>4160</v>
      </c>
      <c r="U513" s="96" t="s">
        <v>4161</v>
      </c>
      <c r="V513" s="97">
        <v>43514</v>
      </c>
      <c r="W513" s="96" t="s">
        <v>51</v>
      </c>
      <c r="X513" s="96">
        <v>0</v>
      </c>
      <c r="Y513" s="96" t="s">
        <v>67</v>
      </c>
      <c r="Z513" s="96" t="s">
        <v>67</v>
      </c>
      <c r="AA513" s="96" t="s">
        <v>2247</v>
      </c>
      <c r="AB513" s="96"/>
      <c r="AC513" s="102"/>
      <c r="AD513" s="96"/>
      <c r="AE513" s="96"/>
      <c r="AF513" s="96"/>
      <c r="AG513" s="96"/>
      <c r="AH513" s="98">
        <v>44185</v>
      </c>
      <c r="AI513" s="99" t="s">
        <v>39</v>
      </c>
      <c r="AJ513" s="100" t="e">
        <f>VLOOKUP(A513,'[1]Externe MAJ Nov'!$A:$H,8,0)</f>
        <v>#N/A</v>
      </c>
      <c r="AK513" s="96"/>
      <c r="AL513" s="96"/>
      <c r="AM513" s="96"/>
      <c r="AN513" s="7">
        <v>44185</v>
      </c>
    </row>
    <row r="514" spans="1:40" x14ac:dyDescent="0.25">
      <c r="A514" s="96" t="s">
        <v>4162</v>
      </c>
      <c r="B514" t="s">
        <v>4618</v>
      </c>
      <c r="C514" t="s">
        <v>4619</v>
      </c>
      <c r="D514" s="96"/>
      <c r="E514" s="96" t="s">
        <v>40</v>
      </c>
      <c r="F514" s="96" t="s">
        <v>2265</v>
      </c>
      <c r="G514" s="96" t="s">
        <v>2266</v>
      </c>
      <c r="H514" s="96" t="s">
        <v>2267</v>
      </c>
      <c r="I514" s="96" t="s">
        <v>2268</v>
      </c>
      <c r="J514" s="96">
        <v>0</v>
      </c>
      <c r="K514" s="96" t="s">
        <v>1946</v>
      </c>
      <c r="L514" s="96" t="s">
        <v>67</v>
      </c>
      <c r="M514" s="99">
        <v>8</v>
      </c>
      <c r="N514" s="96" t="s">
        <v>4163</v>
      </c>
      <c r="O514" s="96" t="s">
        <v>4164</v>
      </c>
      <c r="P514" s="96" t="s">
        <v>4165</v>
      </c>
      <c r="Q514" s="96" t="s">
        <v>2353</v>
      </c>
      <c r="R514" s="96" t="s">
        <v>4166</v>
      </c>
      <c r="S514" s="96" t="s">
        <v>67</v>
      </c>
      <c r="T514" s="96" t="s">
        <v>4167</v>
      </c>
      <c r="U514" s="96" t="s">
        <v>4168</v>
      </c>
      <c r="V514" s="97">
        <v>43600</v>
      </c>
      <c r="W514" s="96" t="s">
        <v>51</v>
      </c>
      <c r="X514" s="96">
        <v>0</v>
      </c>
      <c r="Y514" s="96" t="s">
        <v>67</v>
      </c>
      <c r="Z514" s="96" t="s">
        <v>67</v>
      </c>
      <c r="AA514" s="96" t="s">
        <v>2247</v>
      </c>
      <c r="AB514" s="96"/>
      <c r="AC514" s="90"/>
      <c r="AD514" s="96"/>
      <c r="AE514" s="96"/>
      <c r="AF514" s="96"/>
      <c r="AG514" s="96"/>
      <c r="AH514" s="98">
        <v>44185</v>
      </c>
      <c r="AI514" s="99" t="s">
        <v>39</v>
      </c>
      <c r="AJ514" s="100" t="e">
        <f>VLOOKUP(A514,'[1]Externe MAJ Nov'!$A:$H,8,0)</f>
        <v>#N/A</v>
      </c>
      <c r="AK514" s="96"/>
      <c r="AL514" s="96"/>
      <c r="AM514" s="96"/>
      <c r="AN514" s="7">
        <v>44185</v>
      </c>
    </row>
    <row r="515" spans="1:40" x14ac:dyDescent="0.25">
      <c r="A515" s="96" t="s">
        <v>4169</v>
      </c>
      <c r="B515" t="s">
        <v>4618</v>
      </c>
      <c r="C515" t="s">
        <v>4619</v>
      </c>
      <c r="D515" s="96"/>
      <c r="E515" s="96" t="s">
        <v>40</v>
      </c>
      <c r="F515" s="96" t="s">
        <v>2265</v>
      </c>
      <c r="G515" s="96" t="s">
        <v>2266</v>
      </c>
      <c r="H515" s="96" t="s">
        <v>2267</v>
      </c>
      <c r="I515" s="96" t="s">
        <v>2268</v>
      </c>
      <c r="J515" s="96">
        <v>0</v>
      </c>
      <c r="K515" s="96" t="s">
        <v>1946</v>
      </c>
      <c r="L515" s="96" t="s">
        <v>67</v>
      </c>
      <c r="M515" s="96">
        <v>2</v>
      </c>
      <c r="N515" s="96" t="s">
        <v>4170</v>
      </c>
      <c r="O515" s="96" t="s">
        <v>4171</v>
      </c>
      <c r="P515" s="96" t="s">
        <v>4172</v>
      </c>
      <c r="Q515" s="96" t="s">
        <v>4173</v>
      </c>
      <c r="R515" s="96" t="s">
        <v>4174</v>
      </c>
      <c r="S515" s="96" t="s">
        <v>67</v>
      </c>
      <c r="T515" s="96" t="s">
        <v>4175</v>
      </c>
      <c r="U515" s="96" t="s">
        <v>4176</v>
      </c>
      <c r="V515" s="97">
        <v>43992</v>
      </c>
      <c r="W515" s="96" t="s">
        <v>51</v>
      </c>
      <c r="X515" s="96">
        <v>0</v>
      </c>
      <c r="Y515" s="96" t="s">
        <v>67</v>
      </c>
      <c r="Z515" s="96" t="s">
        <v>67</v>
      </c>
      <c r="AA515" s="96" t="s">
        <v>2247</v>
      </c>
      <c r="AB515" s="96"/>
      <c r="AC515" s="102"/>
      <c r="AD515" s="96"/>
      <c r="AE515" s="96"/>
      <c r="AF515" s="96"/>
      <c r="AG515" s="96"/>
      <c r="AH515" s="98">
        <v>44185</v>
      </c>
      <c r="AI515" s="99" t="s">
        <v>39</v>
      </c>
      <c r="AJ515" s="100" t="e">
        <f>VLOOKUP(A515,'[1]Externe MAJ Nov'!$A:$H,8,0)</f>
        <v>#N/A</v>
      </c>
      <c r="AK515" s="96"/>
      <c r="AL515" s="96"/>
      <c r="AM515" s="96"/>
      <c r="AN515" s="7">
        <v>44185</v>
      </c>
    </row>
    <row r="516" spans="1:40" x14ac:dyDescent="0.25">
      <c r="A516" s="96" t="s">
        <v>4177</v>
      </c>
      <c r="B516" t="s">
        <v>4618</v>
      </c>
      <c r="C516" t="s">
        <v>4619</v>
      </c>
      <c r="D516" s="96"/>
      <c r="E516" s="96" t="s">
        <v>40</v>
      </c>
      <c r="F516" s="96" t="s">
        <v>2265</v>
      </c>
      <c r="G516" s="96" t="s">
        <v>2266</v>
      </c>
      <c r="H516" s="96" t="s">
        <v>2267</v>
      </c>
      <c r="I516" s="96" t="s">
        <v>2268</v>
      </c>
      <c r="J516" s="96">
        <v>0</v>
      </c>
      <c r="K516" s="96" t="s">
        <v>1946</v>
      </c>
      <c r="L516" s="96" t="s">
        <v>67</v>
      </c>
      <c r="M516" s="96">
        <v>5</v>
      </c>
      <c r="N516" s="96" t="s">
        <v>4178</v>
      </c>
      <c r="O516" s="96" t="s">
        <v>4179</v>
      </c>
      <c r="P516" s="96" t="s">
        <v>4180</v>
      </c>
      <c r="Q516" s="96" t="s">
        <v>2272</v>
      </c>
      <c r="R516" s="96" t="s">
        <v>4181</v>
      </c>
      <c r="S516" s="96" t="s">
        <v>67</v>
      </c>
      <c r="T516" s="96" t="s">
        <v>4182</v>
      </c>
      <c r="U516" s="96" t="s">
        <v>4183</v>
      </c>
      <c r="V516" s="97">
        <v>43963</v>
      </c>
      <c r="W516" s="96" t="s">
        <v>51</v>
      </c>
      <c r="X516" s="96">
        <v>0</v>
      </c>
      <c r="Y516" s="96" t="s">
        <v>67</v>
      </c>
      <c r="Z516" s="96" t="s">
        <v>67</v>
      </c>
      <c r="AA516" s="96" t="s">
        <v>2247</v>
      </c>
      <c r="AB516" s="96"/>
      <c r="AC516" s="102"/>
      <c r="AD516" s="96"/>
      <c r="AE516" s="96"/>
      <c r="AF516" s="96"/>
      <c r="AG516" s="96"/>
      <c r="AH516" s="98">
        <v>44185</v>
      </c>
      <c r="AI516" s="99" t="s">
        <v>39</v>
      </c>
      <c r="AJ516" s="100" t="e">
        <f>VLOOKUP(A516,'[1]Externe MAJ Nov'!$A:$H,8,0)</f>
        <v>#N/A</v>
      </c>
      <c r="AK516" s="96"/>
      <c r="AL516" s="96"/>
      <c r="AM516" s="96"/>
      <c r="AN516" s="7">
        <v>44185</v>
      </c>
    </row>
    <row r="517" spans="1:40" x14ac:dyDescent="0.25">
      <c r="A517" s="96" t="s">
        <v>4184</v>
      </c>
      <c r="B517" t="s">
        <v>4618</v>
      </c>
      <c r="C517" t="s">
        <v>4619</v>
      </c>
      <c r="D517" s="96"/>
      <c r="E517" s="96" t="s">
        <v>40</v>
      </c>
      <c r="F517" s="96" t="s">
        <v>2265</v>
      </c>
      <c r="G517" s="96" t="s">
        <v>2266</v>
      </c>
      <c r="H517" s="96" t="s">
        <v>2267</v>
      </c>
      <c r="I517" s="96" t="s">
        <v>2268</v>
      </c>
      <c r="J517" s="96">
        <v>0</v>
      </c>
      <c r="K517" s="96" t="s">
        <v>1946</v>
      </c>
      <c r="L517" s="96" t="s">
        <v>67</v>
      </c>
      <c r="M517" s="96">
        <v>4</v>
      </c>
      <c r="N517" s="96" t="s">
        <v>4185</v>
      </c>
      <c r="O517" s="96" t="s">
        <v>4186</v>
      </c>
      <c r="P517" s="96" t="s">
        <v>4187</v>
      </c>
      <c r="Q517" s="96" t="s">
        <v>3220</v>
      </c>
      <c r="R517" s="96" t="s">
        <v>4188</v>
      </c>
      <c r="S517" s="96" t="s">
        <v>67</v>
      </c>
      <c r="T517" s="96" t="s">
        <v>4189</v>
      </c>
      <c r="U517" s="96" t="s">
        <v>4190</v>
      </c>
      <c r="V517" s="97">
        <v>43992</v>
      </c>
      <c r="W517" s="96" t="s">
        <v>51</v>
      </c>
      <c r="X517" s="96">
        <v>0</v>
      </c>
      <c r="Y517" s="96" t="s">
        <v>67</v>
      </c>
      <c r="Z517" s="96" t="s">
        <v>67</v>
      </c>
      <c r="AA517" s="96" t="s">
        <v>2247</v>
      </c>
      <c r="AB517" s="96"/>
      <c r="AC517" s="90"/>
      <c r="AD517" s="96"/>
      <c r="AE517" s="96"/>
      <c r="AF517" s="96"/>
      <c r="AG517" s="96"/>
      <c r="AH517" s="98">
        <v>44185</v>
      </c>
      <c r="AI517" s="99" t="s">
        <v>39</v>
      </c>
      <c r="AJ517" s="100" t="e">
        <f>VLOOKUP(A517,'[1]Externe MAJ Nov'!$A:$H,8,0)</f>
        <v>#N/A</v>
      </c>
      <c r="AK517" s="96"/>
      <c r="AL517" s="96"/>
      <c r="AM517" s="96"/>
      <c r="AN517" s="7">
        <v>44185</v>
      </c>
    </row>
    <row r="518" spans="1:40" x14ac:dyDescent="0.25">
      <c r="A518" s="96" t="s">
        <v>4191</v>
      </c>
      <c r="B518" t="s">
        <v>4618</v>
      </c>
      <c r="C518" t="s">
        <v>4619</v>
      </c>
      <c r="D518" s="96"/>
      <c r="E518" s="96" t="s">
        <v>40</v>
      </c>
      <c r="F518" s="96" t="s">
        <v>2265</v>
      </c>
      <c r="G518" s="96" t="s">
        <v>2266</v>
      </c>
      <c r="H518" s="96" t="s">
        <v>2267</v>
      </c>
      <c r="I518" s="96" t="s">
        <v>2268</v>
      </c>
      <c r="J518" s="96">
        <v>0</v>
      </c>
      <c r="K518" s="96" t="s">
        <v>1946</v>
      </c>
      <c r="L518" s="96" t="s">
        <v>67</v>
      </c>
      <c r="M518" s="96">
        <v>4</v>
      </c>
      <c r="N518" s="96" t="s">
        <v>4192</v>
      </c>
      <c r="O518" s="96" t="s">
        <v>4193</v>
      </c>
      <c r="P518" s="96" t="s">
        <v>4194</v>
      </c>
      <c r="Q518" s="96" t="s">
        <v>3220</v>
      </c>
      <c r="R518" s="96" t="s">
        <v>4195</v>
      </c>
      <c r="S518" s="96" t="s">
        <v>67</v>
      </c>
      <c r="T518" s="96" t="s">
        <v>4196</v>
      </c>
      <c r="U518" s="96" t="s">
        <v>4197</v>
      </c>
      <c r="V518" s="97">
        <v>43977</v>
      </c>
      <c r="W518" s="96" t="s">
        <v>51</v>
      </c>
      <c r="X518" s="96">
        <v>0</v>
      </c>
      <c r="Y518" s="96" t="s">
        <v>67</v>
      </c>
      <c r="Z518" s="96" t="s">
        <v>67</v>
      </c>
      <c r="AA518" s="96" t="s">
        <v>2247</v>
      </c>
      <c r="AB518" s="96"/>
      <c r="AC518" s="102"/>
      <c r="AD518" s="96"/>
      <c r="AE518" s="96"/>
      <c r="AF518" s="96"/>
      <c r="AG518" s="96"/>
      <c r="AH518" s="98">
        <v>44185</v>
      </c>
      <c r="AI518" s="99" t="s">
        <v>39</v>
      </c>
      <c r="AJ518" s="100" t="e">
        <f>VLOOKUP(A518,'[1]Externe MAJ Nov'!$A:$H,8,0)</f>
        <v>#N/A</v>
      </c>
      <c r="AK518" s="96"/>
      <c r="AL518" s="96"/>
      <c r="AM518" s="96"/>
      <c r="AN518" s="7">
        <v>44185</v>
      </c>
    </row>
    <row r="519" spans="1:40" x14ac:dyDescent="0.25">
      <c r="A519" s="96" t="s">
        <v>4198</v>
      </c>
      <c r="B519" t="s">
        <v>4618</v>
      </c>
      <c r="C519" t="s">
        <v>4619</v>
      </c>
      <c r="D519" s="96"/>
      <c r="E519" s="96" t="s">
        <v>40</v>
      </c>
      <c r="F519" s="96" t="s">
        <v>2265</v>
      </c>
      <c r="G519" s="96" t="s">
        <v>2266</v>
      </c>
      <c r="H519" s="96" t="s">
        <v>2267</v>
      </c>
      <c r="I519" s="96" t="s">
        <v>2268</v>
      </c>
      <c r="J519" s="96">
        <v>0</v>
      </c>
      <c r="K519" s="96" t="s">
        <v>1946</v>
      </c>
      <c r="L519" s="96" t="s">
        <v>67</v>
      </c>
      <c r="M519" s="96">
        <v>2</v>
      </c>
      <c r="N519" s="96" t="s">
        <v>4199</v>
      </c>
      <c r="O519" s="96" t="s">
        <v>4200</v>
      </c>
      <c r="P519" s="96" t="s">
        <v>4201</v>
      </c>
      <c r="Q519" s="96" t="s">
        <v>3242</v>
      </c>
      <c r="R519" s="96" t="s">
        <v>4202</v>
      </c>
      <c r="S519" s="96" t="s">
        <v>67</v>
      </c>
      <c r="T519" s="96" t="s">
        <v>4203</v>
      </c>
      <c r="U519" s="96" t="s">
        <v>4204</v>
      </c>
      <c r="V519" s="97">
        <v>44008</v>
      </c>
      <c r="W519" s="96" t="s">
        <v>51</v>
      </c>
      <c r="X519" s="96">
        <v>0</v>
      </c>
      <c r="Y519" s="96" t="s">
        <v>67</v>
      </c>
      <c r="Z519" s="96" t="s">
        <v>67</v>
      </c>
      <c r="AA519" s="96" t="s">
        <v>2247</v>
      </c>
      <c r="AB519" s="96"/>
      <c r="AC519" s="102"/>
      <c r="AD519" s="96"/>
      <c r="AE519" s="96"/>
      <c r="AF519" s="96"/>
      <c r="AG519" s="96"/>
      <c r="AH519" s="98">
        <v>44185</v>
      </c>
      <c r="AI519" s="99" t="s">
        <v>39</v>
      </c>
      <c r="AJ519" s="100" t="e">
        <f>VLOOKUP(A519,'[1]Externe MAJ Nov'!$A:$H,8,0)</f>
        <v>#N/A</v>
      </c>
      <c r="AK519" s="96"/>
      <c r="AL519" s="96"/>
      <c r="AM519" s="96"/>
      <c r="AN519" s="7">
        <v>44185</v>
      </c>
    </row>
    <row r="520" spans="1:40" x14ac:dyDescent="0.25">
      <c r="A520" s="96" t="s">
        <v>4205</v>
      </c>
      <c r="B520" t="s">
        <v>4618</v>
      </c>
      <c r="C520" t="s">
        <v>4619</v>
      </c>
      <c r="D520" s="96"/>
      <c r="E520" s="96" t="s">
        <v>40</v>
      </c>
      <c r="F520" s="96" t="s">
        <v>2265</v>
      </c>
      <c r="G520" s="96" t="s">
        <v>2266</v>
      </c>
      <c r="H520" s="96" t="s">
        <v>2267</v>
      </c>
      <c r="I520" s="96" t="s">
        <v>2268</v>
      </c>
      <c r="J520" s="96">
        <v>0</v>
      </c>
      <c r="K520" s="96" t="s">
        <v>1946</v>
      </c>
      <c r="L520" s="96" t="s">
        <v>67</v>
      </c>
      <c r="M520" s="96">
        <v>5</v>
      </c>
      <c r="N520" s="96" t="s">
        <v>4206</v>
      </c>
      <c r="O520" s="96" t="s">
        <v>4207</v>
      </c>
      <c r="P520" s="96" t="s">
        <v>4208</v>
      </c>
      <c r="Q520" s="96" t="s">
        <v>2324</v>
      </c>
      <c r="R520" s="96" t="s">
        <v>4209</v>
      </c>
      <c r="S520" s="96" t="s">
        <v>67</v>
      </c>
      <c r="T520" s="96" t="s">
        <v>4210</v>
      </c>
      <c r="U520" s="96" t="s">
        <v>4211</v>
      </c>
      <c r="V520" s="97">
        <v>43914</v>
      </c>
      <c r="W520" s="96" t="s">
        <v>51</v>
      </c>
      <c r="X520" s="96">
        <v>0</v>
      </c>
      <c r="Y520" s="96" t="s">
        <v>67</v>
      </c>
      <c r="Z520" s="96" t="s">
        <v>67</v>
      </c>
      <c r="AA520" s="96" t="s">
        <v>2247</v>
      </c>
      <c r="AB520" s="96"/>
      <c r="AC520" s="90"/>
      <c r="AD520" s="96"/>
      <c r="AE520" s="96"/>
      <c r="AF520" s="96"/>
      <c r="AG520" s="96"/>
      <c r="AH520" s="98">
        <v>44185</v>
      </c>
      <c r="AI520" s="99" t="s">
        <v>39</v>
      </c>
      <c r="AJ520" s="100" t="e">
        <f>VLOOKUP(A520,'[1]Externe MAJ Nov'!$A:$H,8,0)</f>
        <v>#N/A</v>
      </c>
      <c r="AK520" s="96"/>
      <c r="AL520" s="96"/>
      <c r="AM520" s="96"/>
      <c r="AN520" s="7">
        <v>44185</v>
      </c>
    </row>
    <row r="521" spans="1:40" x14ac:dyDescent="0.25">
      <c r="A521" s="96" t="s">
        <v>4212</v>
      </c>
      <c r="B521" t="s">
        <v>4618</v>
      </c>
      <c r="C521" t="s">
        <v>4619</v>
      </c>
      <c r="D521" s="96"/>
      <c r="E521" s="96" t="s">
        <v>40</v>
      </c>
      <c r="F521" s="96" t="s">
        <v>2265</v>
      </c>
      <c r="G521" s="96" t="s">
        <v>2266</v>
      </c>
      <c r="H521" s="96" t="s">
        <v>2267</v>
      </c>
      <c r="I521" s="96" t="s">
        <v>2268</v>
      </c>
      <c r="J521" s="96">
        <v>0</v>
      </c>
      <c r="K521" s="96" t="s">
        <v>1946</v>
      </c>
      <c r="L521" s="96" t="s">
        <v>67</v>
      </c>
      <c r="M521" s="96">
        <v>2</v>
      </c>
      <c r="N521" s="96" t="s">
        <v>4213</v>
      </c>
      <c r="O521" s="96" t="s">
        <v>4214</v>
      </c>
      <c r="P521" s="96" t="s">
        <v>4215</v>
      </c>
      <c r="Q521" s="96" t="s">
        <v>2272</v>
      </c>
      <c r="R521" s="96" t="s">
        <v>4216</v>
      </c>
      <c r="S521" s="96" t="s">
        <v>67</v>
      </c>
      <c r="T521" s="96" t="s">
        <v>4217</v>
      </c>
      <c r="U521" s="96" t="s">
        <v>4218</v>
      </c>
      <c r="V521" s="97">
        <v>43923</v>
      </c>
      <c r="W521" s="96" t="s">
        <v>51</v>
      </c>
      <c r="X521" s="96">
        <v>0</v>
      </c>
      <c r="Y521" s="96" t="s">
        <v>67</v>
      </c>
      <c r="Z521" s="96" t="s">
        <v>67</v>
      </c>
      <c r="AA521" s="96" t="s">
        <v>2247</v>
      </c>
      <c r="AB521" s="96"/>
      <c r="AC521" s="102"/>
      <c r="AD521" s="96"/>
      <c r="AE521" s="96"/>
      <c r="AF521" s="96"/>
      <c r="AG521" s="96"/>
      <c r="AH521" s="98">
        <v>44185</v>
      </c>
      <c r="AI521" s="99" t="s">
        <v>39</v>
      </c>
      <c r="AJ521" s="100" t="e">
        <f>VLOOKUP(A521,'[1]Externe MAJ Nov'!$A:$H,8,0)</f>
        <v>#N/A</v>
      </c>
      <c r="AK521" s="96"/>
      <c r="AL521" s="96"/>
      <c r="AM521" s="96"/>
      <c r="AN521" s="7">
        <v>44185</v>
      </c>
    </row>
    <row r="522" spans="1:40" x14ac:dyDescent="0.25">
      <c r="A522" s="96" t="s">
        <v>4219</v>
      </c>
      <c r="B522" t="s">
        <v>4618</v>
      </c>
      <c r="C522" t="s">
        <v>4619</v>
      </c>
      <c r="D522" s="96"/>
      <c r="E522" s="96" t="s">
        <v>40</v>
      </c>
      <c r="F522" s="96" t="s">
        <v>2265</v>
      </c>
      <c r="G522" s="96" t="s">
        <v>2266</v>
      </c>
      <c r="H522" s="96" t="s">
        <v>2267</v>
      </c>
      <c r="I522" s="96" t="s">
        <v>2268</v>
      </c>
      <c r="J522" s="96">
        <v>0</v>
      </c>
      <c r="K522" s="96" t="s">
        <v>1946</v>
      </c>
      <c r="L522" s="96" t="s">
        <v>67</v>
      </c>
      <c r="M522" s="96">
        <v>5</v>
      </c>
      <c r="N522" s="96" t="s">
        <v>4220</v>
      </c>
      <c r="O522" s="96" t="s">
        <v>4221</v>
      </c>
      <c r="P522" s="96" t="s">
        <v>4222</v>
      </c>
      <c r="Q522" s="96" t="s">
        <v>2272</v>
      </c>
      <c r="R522" s="96" t="s">
        <v>4223</v>
      </c>
      <c r="S522" s="96" t="s">
        <v>67</v>
      </c>
      <c r="T522" s="96" t="s">
        <v>4224</v>
      </c>
      <c r="U522" s="96" t="s">
        <v>4225</v>
      </c>
      <c r="V522" s="97">
        <v>43928</v>
      </c>
      <c r="W522" s="96" t="s">
        <v>51</v>
      </c>
      <c r="X522" s="96">
        <v>0</v>
      </c>
      <c r="Y522" s="96" t="s">
        <v>67</v>
      </c>
      <c r="Z522" s="96" t="s">
        <v>67</v>
      </c>
      <c r="AA522" s="96" t="s">
        <v>2247</v>
      </c>
      <c r="AB522" s="96"/>
      <c r="AC522" s="102"/>
      <c r="AD522" s="96"/>
      <c r="AE522" s="96"/>
      <c r="AF522" s="96"/>
      <c r="AG522" s="96"/>
      <c r="AH522" s="98">
        <v>44185</v>
      </c>
      <c r="AI522" s="99" t="s">
        <v>39</v>
      </c>
      <c r="AJ522" s="100" t="e">
        <f>VLOOKUP(A522,'[1]Externe MAJ Nov'!$A:$H,8,0)</f>
        <v>#N/A</v>
      </c>
      <c r="AK522" s="96"/>
      <c r="AL522" s="96"/>
      <c r="AM522" s="96"/>
      <c r="AN522" s="7">
        <v>44185</v>
      </c>
    </row>
    <row r="523" spans="1:40" x14ac:dyDescent="0.25">
      <c r="A523" s="96" t="s">
        <v>4226</v>
      </c>
      <c r="B523" t="s">
        <v>4618</v>
      </c>
      <c r="C523" t="s">
        <v>4619</v>
      </c>
      <c r="D523" s="96"/>
      <c r="E523" s="96" t="s">
        <v>40</v>
      </c>
      <c r="F523" s="96" t="s">
        <v>2265</v>
      </c>
      <c r="G523" s="96" t="s">
        <v>2266</v>
      </c>
      <c r="H523" s="96" t="s">
        <v>2267</v>
      </c>
      <c r="I523" s="96" t="s">
        <v>2268</v>
      </c>
      <c r="J523" s="96">
        <v>0</v>
      </c>
      <c r="K523" s="96" t="s">
        <v>1946</v>
      </c>
      <c r="L523" s="96" t="s">
        <v>67</v>
      </c>
      <c r="M523" s="96">
        <v>5</v>
      </c>
      <c r="N523" s="96" t="s">
        <v>4227</v>
      </c>
      <c r="O523" s="96" t="s">
        <v>4228</v>
      </c>
      <c r="P523" s="96" t="s">
        <v>4229</v>
      </c>
      <c r="Q523" s="96" t="s">
        <v>2272</v>
      </c>
      <c r="R523" s="96" t="s">
        <v>4230</v>
      </c>
      <c r="S523" s="96" t="s">
        <v>67</v>
      </c>
      <c r="T523" s="96" t="s">
        <v>4231</v>
      </c>
      <c r="U523" s="96" t="s">
        <v>4232</v>
      </c>
      <c r="V523" s="97">
        <v>43928</v>
      </c>
      <c r="W523" s="96" t="s">
        <v>51</v>
      </c>
      <c r="X523" s="96">
        <v>0</v>
      </c>
      <c r="Y523" s="96" t="s">
        <v>67</v>
      </c>
      <c r="Z523" s="96" t="s">
        <v>67</v>
      </c>
      <c r="AA523" s="96" t="s">
        <v>2247</v>
      </c>
      <c r="AB523" s="96"/>
      <c r="AC523" s="90"/>
      <c r="AD523" s="96"/>
      <c r="AE523" s="96"/>
      <c r="AF523" s="96"/>
      <c r="AG523" s="96"/>
      <c r="AH523" s="98">
        <v>44185</v>
      </c>
      <c r="AI523" s="99" t="s">
        <v>39</v>
      </c>
      <c r="AJ523" s="100" t="e">
        <f>VLOOKUP(A523,'[1]Externe MAJ Nov'!$A:$H,8,0)</f>
        <v>#N/A</v>
      </c>
      <c r="AK523" s="96"/>
      <c r="AL523" s="96"/>
      <c r="AM523" s="96"/>
      <c r="AN523" s="7">
        <v>44185</v>
      </c>
    </row>
    <row r="524" spans="1:40" x14ac:dyDescent="0.25">
      <c r="A524" s="96" t="s">
        <v>4233</v>
      </c>
      <c r="B524" t="s">
        <v>4618</v>
      </c>
      <c r="C524" t="s">
        <v>4619</v>
      </c>
      <c r="D524" s="96"/>
      <c r="E524" s="96" t="s">
        <v>40</v>
      </c>
      <c r="F524" s="96" t="s">
        <v>2265</v>
      </c>
      <c r="G524" s="96" t="s">
        <v>2266</v>
      </c>
      <c r="H524" s="96" t="s">
        <v>2267</v>
      </c>
      <c r="I524" s="96" t="s">
        <v>2268</v>
      </c>
      <c r="J524" s="96">
        <v>0</v>
      </c>
      <c r="K524" s="96" t="s">
        <v>1946</v>
      </c>
      <c r="L524" s="96" t="s">
        <v>67</v>
      </c>
      <c r="M524" s="96">
        <v>6</v>
      </c>
      <c r="N524" s="96" t="s">
        <v>4234</v>
      </c>
      <c r="O524" s="96" t="s">
        <v>4235</v>
      </c>
      <c r="P524" s="96" t="s">
        <v>4236</v>
      </c>
      <c r="Q524" s="96" t="s">
        <v>2272</v>
      </c>
      <c r="R524" s="96" t="s">
        <v>4237</v>
      </c>
      <c r="S524" s="96" t="s">
        <v>67</v>
      </c>
      <c r="T524" s="96" t="s">
        <v>4238</v>
      </c>
      <c r="U524" s="96" t="s">
        <v>4239</v>
      </c>
      <c r="V524" s="97">
        <v>43930</v>
      </c>
      <c r="W524" s="96" t="s">
        <v>51</v>
      </c>
      <c r="X524" s="96">
        <v>0</v>
      </c>
      <c r="Y524" s="96" t="s">
        <v>67</v>
      </c>
      <c r="Z524" s="96" t="s">
        <v>67</v>
      </c>
      <c r="AA524" s="96" t="s">
        <v>2247</v>
      </c>
      <c r="AB524" s="96"/>
      <c r="AC524" s="102"/>
      <c r="AD524" s="96"/>
      <c r="AE524" s="96"/>
      <c r="AF524" s="96"/>
      <c r="AG524" s="96"/>
      <c r="AH524" s="98">
        <v>44185</v>
      </c>
      <c r="AI524" s="99" t="s">
        <v>39</v>
      </c>
      <c r="AJ524" s="100" t="e">
        <f>VLOOKUP(A524,'[1]Externe MAJ Nov'!$A:$H,8,0)</f>
        <v>#N/A</v>
      </c>
      <c r="AK524" s="96"/>
      <c r="AL524" s="96"/>
      <c r="AM524" s="96"/>
      <c r="AN524" s="7">
        <v>44185</v>
      </c>
    </row>
    <row r="525" spans="1:40" x14ac:dyDescent="0.25">
      <c r="A525" s="96" t="s">
        <v>4240</v>
      </c>
      <c r="B525" t="s">
        <v>4618</v>
      </c>
      <c r="C525" t="s">
        <v>4619</v>
      </c>
      <c r="D525" s="96"/>
      <c r="E525" s="96" t="s">
        <v>40</v>
      </c>
      <c r="F525" s="96" t="s">
        <v>2265</v>
      </c>
      <c r="G525" s="96" t="s">
        <v>2266</v>
      </c>
      <c r="H525" s="96" t="s">
        <v>2267</v>
      </c>
      <c r="I525" s="96" t="s">
        <v>2268</v>
      </c>
      <c r="J525" s="96">
        <v>0</v>
      </c>
      <c r="K525" s="96" t="s">
        <v>1946</v>
      </c>
      <c r="L525" s="96" t="s">
        <v>67</v>
      </c>
      <c r="M525" s="96">
        <v>5</v>
      </c>
      <c r="N525" s="96" t="s">
        <v>4241</v>
      </c>
      <c r="O525" s="96" t="s">
        <v>4242</v>
      </c>
      <c r="P525" s="96" t="s">
        <v>4243</v>
      </c>
      <c r="Q525" s="96" t="s">
        <v>3220</v>
      </c>
      <c r="R525" s="96" t="s">
        <v>4244</v>
      </c>
      <c r="S525" s="96" t="s">
        <v>67</v>
      </c>
      <c r="T525" s="96" t="s">
        <v>4245</v>
      </c>
      <c r="U525" s="96" t="s">
        <v>4246</v>
      </c>
      <c r="V525" s="97">
        <v>43966</v>
      </c>
      <c r="W525" s="96" t="s">
        <v>51</v>
      </c>
      <c r="X525" s="96">
        <v>0</v>
      </c>
      <c r="Y525" s="96" t="s">
        <v>67</v>
      </c>
      <c r="Z525" s="96" t="s">
        <v>67</v>
      </c>
      <c r="AA525" s="96" t="s">
        <v>2247</v>
      </c>
      <c r="AB525" s="96"/>
      <c r="AC525" s="102"/>
      <c r="AD525" s="96"/>
      <c r="AE525" s="96"/>
      <c r="AF525" s="96"/>
      <c r="AG525" s="96"/>
      <c r="AH525" s="98">
        <v>44185</v>
      </c>
      <c r="AI525" s="99" t="s">
        <v>39</v>
      </c>
      <c r="AJ525" s="100" t="e">
        <f>VLOOKUP(A525,'[1]Externe MAJ Nov'!$A:$H,8,0)</f>
        <v>#N/A</v>
      </c>
      <c r="AK525" s="96"/>
      <c r="AL525" s="96"/>
      <c r="AM525" s="96"/>
      <c r="AN525" s="7">
        <v>44185</v>
      </c>
    </row>
    <row r="526" spans="1:40" x14ac:dyDescent="0.25">
      <c r="A526" s="96" t="s">
        <v>4247</v>
      </c>
      <c r="B526" t="s">
        <v>4618</v>
      </c>
      <c r="C526" t="s">
        <v>4619</v>
      </c>
      <c r="D526" s="96"/>
      <c r="E526" s="96" t="s">
        <v>40</v>
      </c>
      <c r="F526" s="96" t="s">
        <v>2265</v>
      </c>
      <c r="G526" s="96" t="s">
        <v>2266</v>
      </c>
      <c r="H526" s="96" t="s">
        <v>2267</v>
      </c>
      <c r="I526" s="96" t="s">
        <v>2268</v>
      </c>
      <c r="J526" s="96">
        <v>0</v>
      </c>
      <c r="K526" s="96" t="s">
        <v>1946</v>
      </c>
      <c r="L526" s="96" t="s">
        <v>67</v>
      </c>
      <c r="M526" s="96">
        <v>2</v>
      </c>
      <c r="N526" s="96" t="s">
        <v>4248</v>
      </c>
      <c r="O526" s="96" t="s">
        <v>4249</v>
      </c>
      <c r="P526" s="96" t="s">
        <v>4250</v>
      </c>
      <c r="Q526" s="96" t="s">
        <v>3242</v>
      </c>
      <c r="R526" s="96" t="s">
        <v>4251</v>
      </c>
      <c r="S526" s="96" t="s">
        <v>67</v>
      </c>
      <c r="T526" s="96" t="s">
        <v>4252</v>
      </c>
      <c r="U526" s="96" t="s">
        <v>4253</v>
      </c>
      <c r="V526" s="97">
        <v>44076</v>
      </c>
      <c r="W526" s="96" t="s">
        <v>51</v>
      </c>
      <c r="X526" s="96">
        <v>0</v>
      </c>
      <c r="Y526" s="96" t="s">
        <v>67</v>
      </c>
      <c r="Z526" s="96" t="s">
        <v>67</v>
      </c>
      <c r="AA526" s="96" t="s">
        <v>2247</v>
      </c>
      <c r="AB526" s="96"/>
      <c r="AC526" s="90"/>
      <c r="AD526" s="96"/>
      <c r="AE526" s="96"/>
      <c r="AF526" s="96"/>
      <c r="AG526" s="96"/>
      <c r="AH526" s="98">
        <v>44185</v>
      </c>
      <c r="AI526" s="99" t="s">
        <v>39</v>
      </c>
      <c r="AJ526" s="100" t="e">
        <f>VLOOKUP(A526,'[1]Externe MAJ Nov'!$A:$H,8,0)</f>
        <v>#N/A</v>
      </c>
      <c r="AK526" s="96"/>
      <c r="AL526" s="96"/>
      <c r="AM526" s="96"/>
      <c r="AN526" s="7">
        <v>44185</v>
      </c>
    </row>
    <row r="527" spans="1:40" x14ac:dyDescent="0.25">
      <c r="A527" s="96" t="s">
        <v>4254</v>
      </c>
      <c r="B527" t="s">
        <v>4618</v>
      </c>
      <c r="C527" t="s">
        <v>4619</v>
      </c>
      <c r="D527" s="96"/>
      <c r="E527" s="96" t="s">
        <v>40</v>
      </c>
      <c r="F527" s="96" t="s">
        <v>2265</v>
      </c>
      <c r="G527" s="96" t="s">
        <v>2266</v>
      </c>
      <c r="H527" s="96" t="s">
        <v>2267</v>
      </c>
      <c r="I527" s="96" t="s">
        <v>2268</v>
      </c>
      <c r="J527" s="96">
        <v>0</v>
      </c>
      <c r="K527" s="96" t="s">
        <v>1946</v>
      </c>
      <c r="L527" s="96" t="s">
        <v>67</v>
      </c>
      <c r="M527" s="96">
        <v>4</v>
      </c>
      <c r="N527" s="96" t="s">
        <v>4255</v>
      </c>
      <c r="O527" s="96" t="s">
        <v>4256</v>
      </c>
      <c r="P527" s="96" t="s">
        <v>4257</v>
      </c>
      <c r="Q527" s="96" t="s">
        <v>4258</v>
      </c>
      <c r="R527" s="96" t="s">
        <v>4259</v>
      </c>
      <c r="S527" s="96" t="s">
        <v>67</v>
      </c>
      <c r="T527" s="96" t="s">
        <v>4260</v>
      </c>
      <c r="U527" s="96" t="s">
        <v>4261</v>
      </c>
      <c r="V527" s="97">
        <v>44134</v>
      </c>
      <c r="W527" s="96" t="s">
        <v>51</v>
      </c>
      <c r="X527" s="96">
        <v>0</v>
      </c>
      <c r="Y527" s="96" t="s">
        <v>67</v>
      </c>
      <c r="Z527" s="96" t="s">
        <v>67</v>
      </c>
      <c r="AA527" s="96" t="s">
        <v>2247</v>
      </c>
      <c r="AB527" s="96"/>
      <c r="AC527" s="102"/>
      <c r="AD527" s="96"/>
      <c r="AE527" s="96"/>
      <c r="AF527" s="96"/>
      <c r="AG527" s="96"/>
      <c r="AH527" s="98">
        <v>44185</v>
      </c>
      <c r="AI527" s="99" t="s">
        <v>39</v>
      </c>
      <c r="AJ527" s="100" t="e">
        <f>VLOOKUP(A527,'[1]Externe MAJ Nov'!$A:$H,8,0)</f>
        <v>#N/A</v>
      </c>
      <c r="AK527" s="96"/>
      <c r="AL527" s="96"/>
      <c r="AM527" s="96"/>
      <c r="AN527" s="7">
        <v>44185</v>
      </c>
    </row>
    <row r="528" spans="1:40" x14ac:dyDescent="0.25">
      <c r="A528" s="96" t="s">
        <v>4262</v>
      </c>
      <c r="B528" t="s">
        <v>4618</v>
      </c>
      <c r="C528" t="s">
        <v>4619</v>
      </c>
      <c r="D528" s="96"/>
      <c r="E528" s="96" t="s">
        <v>40</v>
      </c>
      <c r="F528" s="96" t="s">
        <v>2265</v>
      </c>
      <c r="G528" s="96" t="s">
        <v>2266</v>
      </c>
      <c r="H528" s="96" t="s">
        <v>2267</v>
      </c>
      <c r="I528" s="96" t="s">
        <v>2268</v>
      </c>
      <c r="J528" s="96">
        <v>0</v>
      </c>
      <c r="K528" s="96" t="s">
        <v>1946</v>
      </c>
      <c r="L528" s="96" t="s">
        <v>67</v>
      </c>
      <c r="M528" s="96">
        <v>2</v>
      </c>
      <c r="N528" s="96" t="s">
        <v>4263</v>
      </c>
      <c r="O528" s="96" t="s">
        <v>4264</v>
      </c>
      <c r="P528" s="96" t="s">
        <v>4265</v>
      </c>
      <c r="Q528" s="96" t="s">
        <v>4258</v>
      </c>
      <c r="R528" s="96" t="s">
        <v>4259</v>
      </c>
      <c r="S528" s="96" t="s">
        <v>67</v>
      </c>
      <c r="T528" s="96" t="s">
        <v>4266</v>
      </c>
      <c r="U528" s="96" t="s">
        <v>4267</v>
      </c>
      <c r="V528" s="97">
        <v>44133</v>
      </c>
      <c r="W528" s="96" t="s">
        <v>51</v>
      </c>
      <c r="X528" s="96">
        <v>0</v>
      </c>
      <c r="Y528" s="96" t="s">
        <v>67</v>
      </c>
      <c r="Z528" s="96" t="s">
        <v>67</v>
      </c>
      <c r="AA528" s="96" t="s">
        <v>2247</v>
      </c>
      <c r="AB528" s="96"/>
      <c r="AC528" s="102"/>
      <c r="AD528" s="96"/>
      <c r="AE528" s="96"/>
      <c r="AF528" s="96"/>
      <c r="AG528" s="96"/>
      <c r="AH528" s="98">
        <v>44185</v>
      </c>
      <c r="AI528" s="99" t="s">
        <v>39</v>
      </c>
      <c r="AJ528" s="100" t="e">
        <f>VLOOKUP(A528,'[1]Externe MAJ Nov'!$A:$H,8,0)</f>
        <v>#N/A</v>
      </c>
      <c r="AK528" s="96"/>
      <c r="AL528" s="96"/>
      <c r="AM528" s="96"/>
      <c r="AN528" s="7">
        <v>44185</v>
      </c>
    </row>
    <row r="529" spans="1:40" x14ac:dyDescent="0.25">
      <c r="A529" s="96" t="s">
        <v>4268</v>
      </c>
      <c r="B529" t="s">
        <v>4618</v>
      </c>
      <c r="C529" t="s">
        <v>4619</v>
      </c>
      <c r="D529" s="96"/>
      <c r="E529" s="96" t="s">
        <v>40</v>
      </c>
      <c r="F529" s="96" t="s">
        <v>2265</v>
      </c>
      <c r="G529" s="96" t="s">
        <v>2266</v>
      </c>
      <c r="H529" s="96" t="s">
        <v>2267</v>
      </c>
      <c r="I529" s="96" t="s">
        <v>2268</v>
      </c>
      <c r="J529" s="96">
        <v>0</v>
      </c>
      <c r="K529" s="96" t="s">
        <v>1946</v>
      </c>
      <c r="L529" s="96" t="s">
        <v>67</v>
      </c>
      <c r="M529" s="99">
        <v>7</v>
      </c>
      <c r="N529" s="96" t="s">
        <v>4269</v>
      </c>
      <c r="O529" s="96" t="s">
        <v>4270</v>
      </c>
      <c r="P529" s="96" t="s">
        <v>4271</v>
      </c>
      <c r="Q529" s="96" t="s">
        <v>3242</v>
      </c>
      <c r="R529" s="96" t="s">
        <v>4272</v>
      </c>
      <c r="S529" s="96" t="s">
        <v>67</v>
      </c>
      <c r="T529" s="96" t="s">
        <v>4273</v>
      </c>
      <c r="U529" s="96" t="s">
        <v>4274</v>
      </c>
      <c r="V529" s="97">
        <v>44043</v>
      </c>
      <c r="W529" s="96" t="s">
        <v>51</v>
      </c>
      <c r="X529" s="96">
        <v>0</v>
      </c>
      <c r="Y529" s="96" t="s">
        <v>67</v>
      </c>
      <c r="Z529" s="96" t="s">
        <v>67</v>
      </c>
      <c r="AA529" s="96" t="s">
        <v>2247</v>
      </c>
      <c r="AB529" s="96"/>
      <c r="AC529" s="90"/>
      <c r="AD529" s="96"/>
      <c r="AE529" s="96"/>
      <c r="AF529" s="96"/>
      <c r="AG529" s="96"/>
      <c r="AH529" s="98">
        <v>44185</v>
      </c>
      <c r="AI529" s="99" t="s">
        <v>39</v>
      </c>
      <c r="AJ529" s="100" t="e">
        <f>VLOOKUP(A529,'[1]Externe MAJ Nov'!$A:$H,8,0)</f>
        <v>#N/A</v>
      </c>
      <c r="AK529" s="96"/>
      <c r="AL529" s="96"/>
      <c r="AM529" s="96"/>
      <c r="AN529" s="7">
        <v>44185</v>
      </c>
    </row>
    <row r="530" spans="1:40" x14ac:dyDescent="0.25">
      <c r="A530" s="96" t="s">
        <v>4275</v>
      </c>
      <c r="B530" t="s">
        <v>4618</v>
      </c>
      <c r="C530" t="s">
        <v>4619</v>
      </c>
      <c r="D530" s="96"/>
      <c r="E530" s="96" t="s">
        <v>40</v>
      </c>
      <c r="F530" s="96" t="s">
        <v>2265</v>
      </c>
      <c r="G530" s="96" t="s">
        <v>2266</v>
      </c>
      <c r="H530" s="96" t="s">
        <v>2267</v>
      </c>
      <c r="I530" s="96" t="s">
        <v>2268</v>
      </c>
      <c r="J530" s="96">
        <v>0</v>
      </c>
      <c r="K530" s="96" t="s">
        <v>1946</v>
      </c>
      <c r="L530" s="96" t="s">
        <v>67</v>
      </c>
      <c r="M530" s="96">
        <v>5</v>
      </c>
      <c r="N530" s="96" t="s">
        <v>4276</v>
      </c>
      <c r="O530" s="96" t="s">
        <v>4277</v>
      </c>
      <c r="P530" s="96" t="s">
        <v>4278</v>
      </c>
      <c r="Q530" s="96" t="s">
        <v>4279</v>
      </c>
      <c r="R530" s="96" t="s">
        <v>4280</v>
      </c>
      <c r="S530" s="96" t="s">
        <v>67</v>
      </c>
      <c r="T530" s="96" t="s">
        <v>4281</v>
      </c>
      <c r="U530" s="96" t="s">
        <v>4282</v>
      </c>
      <c r="V530" s="97">
        <v>44068</v>
      </c>
      <c r="W530" s="96" t="s">
        <v>51</v>
      </c>
      <c r="X530" s="96">
        <v>0</v>
      </c>
      <c r="Y530" s="96" t="s">
        <v>67</v>
      </c>
      <c r="Z530" s="96" t="s">
        <v>67</v>
      </c>
      <c r="AA530" s="96" t="s">
        <v>2247</v>
      </c>
      <c r="AB530" s="96"/>
      <c r="AC530" s="102"/>
      <c r="AD530" s="96"/>
      <c r="AE530" s="96"/>
      <c r="AF530" s="96"/>
      <c r="AG530" s="96"/>
      <c r="AH530" s="98">
        <v>44185</v>
      </c>
      <c r="AI530" s="99" t="s">
        <v>39</v>
      </c>
      <c r="AJ530" s="100" t="e">
        <f>VLOOKUP(A530,'[1]Externe MAJ Nov'!$A:$H,8,0)</f>
        <v>#N/A</v>
      </c>
      <c r="AK530" s="96"/>
      <c r="AL530" s="96"/>
      <c r="AM530" s="96"/>
      <c r="AN530" s="7">
        <v>44185</v>
      </c>
    </row>
    <row r="531" spans="1:40" x14ac:dyDescent="0.25">
      <c r="A531" s="96" t="s">
        <v>4283</v>
      </c>
      <c r="B531" t="s">
        <v>4618</v>
      </c>
      <c r="C531" t="s">
        <v>4619</v>
      </c>
      <c r="D531" s="96"/>
      <c r="E531" s="96" t="s">
        <v>40</v>
      </c>
      <c r="F531" s="96" t="s">
        <v>2265</v>
      </c>
      <c r="G531" s="96" t="s">
        <v>2266</v>
      </c>
      <c r="H531" s="96" t="s">
        <v>2267</v>
      </c>
      <c r="I531" s="96" t="s">
        <v>2268</v>
      </c>
      <c r="J531" s="96">
        <v>0</v>
      </c>
      <c r="K531" s="96" t="s">
        <v>1946</v>
      </c>
      <c r="L531" s="96" t="s">
        <v>67</v>
      </c>
      <c r="M531" s="96">
        <v>5</v>
      </c>
      <c r="N531" s="96" t="s">
        <v>4284</v>
      </c>
      <c r="O531" s="96" t="s">
        <v>4285</v>
      </c>
      <c r="P531" s="96" t="s">
        <v>4286</v>
      </c>
      <c r="Q531" s="96" t="s">
        <v>2272</v>
      </c>
      <c r="R531" s="96" t="s">
        <v>4287</v>
      </c>
      <c r="S531" s="96" t="s">
        <v>67</v>
      </c>
      <c r="T531" s="96" t="s">
        <v>4288</v>
      </c>
      <c r="U531" s="96" t="s">
        <v>4289</v>
      </c>
      <c r="V531" s="97">
        <v>44000</v>
      </c>
      <c r="W531" s="96" t="s">
        <v>51</v>
      </c>
      <c r="X531" s="96">
        <v>0</v>
      </c>
      <c r="Y531" s="96" t="s">
        <v>67</v>
      </c>
      <c r="Z531" s="96" t="s">
        <v>67</v>
      </c>
      <c r="AA531" s="96" t="s">
        <v>2247</v>
      </c>
      <c r="AB531" s="96"/>
      <c r="AC531" s="102"/>
      <c r="AD531" s="96"/>
      <c r="AE531" s="96"/>
      <c r="AF531" s="96"/>
      <c r="AG531" s="96"/>
      <c r="AH531" s="98">
        <v>44185</v>
      </c>
      <c r="AI531" s="99" t="s">
        <v>39</v>
      </c>
      <c r="AJ531" s="100" t="e">
        <f>VLOOKUP(A531,'[1]Externe MAJ Nov'!$A:$H,8,0)</f>
        <v>#N/A</v>
      </c>
      <c r="AK531" s="96"/>
      <c r="AL531" s="96"/>
      <c r="AM531" s="96"/>
      <c r="AN531" s="7">
        <v>44185</v>
      </c>
    </row>
    <row r="532" spans="1:40" x14ac:dyDescent="0.25">
      <c r="A532" s="96" t="s">
        <v>4290</v>
      </c>
      <c r="B532" t="s">
        <v>4618</v>
      </c>
      <c r="C532" t="s">
        <v>4619</v>
      </c>
      <c r="D532" s="96"/>
      <c r="E532" s="96" t="s">
        <v>40</v>
      </c>
      <c r="F532" s="96" t="s">
        <v>2265</v>
      </c>
      <c r="G532" s="96" t="s">
        <v>2266</v>
      </c>
      <c r="H532" s="96" t="s">
        <v>2267</v>
      </c>
      <c r="I532" s="96" t="s">
        <v>2268</v>
      </c>
      <c r="J532" s="96">
        <v>0</v>
      </c>
      <c r="K532" s="96" t="s">
        <v>1946</v>
      </c>
      <c r="L532" s="96" t="s">
        <v>67</v>
      </c>
      <c r="M532" s="99">
        <v>9</v>
      </c>
      <c r="N532" s="96" t="s">
        <v>4291</v>
      </c>
      <c r="O532" s="96" t="s">
        <v>4292</v>
      </c>
      <c r="P532" s="96" t="s">
        <v>4293</v>
      </c>
      <c r="Q532" s="96" t="s">
        <v>4258</v>
      </c>
      <c r="R532" s="96" t="s">
        <v>4259</v>
      </c>
      <c r="S532" s="96" t="s">
        <v>67</v>
      </c>
      <c r="T532" s="96" t="s">
        <v>4294</v>
      </c>
      <c r="U532" s="96" t="s">
        <v>4295</v>
      </c>
      <c r="V532" s="97">
        <v>44060</v>
      </c>
      <c r="W532" s="96" t="s">
        <v>51</v>
      </c>
      <c r="X532" s="96">
        <v>2</v>
      </c>
      <c r="Y532" s="96" t="s">
        <v>1115</v>
      </c>
      <c r="Z532" s="96" t="s">
        <v>4296</v>
      </c>
      <c r="AA532" s="96" t="s">
        <v>2247</v>
      </c>
      <c r="AB532" s="96"/>
      <c r="AC532" s="90"/>
      <c r="AD532" s="96"/>
      <c r="AE532" s="96"/>
      <c r="AF532" s="96"/>
      <c r="AG532" s="96"/>
      <c r="AH532" s="98">
        <v>44185</v>
      </c>
      <c r="AI532" s="99" t="s">
        <v>39</v>
      </c>
      <c r="AJ532" s="100" t="e">
        <f>VLOOKUP(A532,'[1]Externe MAJ Nov'!$A:$H,8,0)</f>
        <v>#N/A</v>
      </c>
      <c r="AK532" s="96"/>
      <c r="AL532" s="96"/>
      <c r="AM532" s="96"/>
      <c r="AN532" s="7">
        <v>44185</v>
      </c>
    </row>
    <row r="533" spans="1:40" x14ac:dyDescent="0.25">
      <c r="A533" s="96" t="s">
        <v>4297</v>
      </c>
      <c r="B533" t="s">
        <v>4618</v>
      </c>
      <c r="C533" t="s">
        <v>4619</v>
      </c>
      <c r="D533" s="96"/>
      <c r="E533" s="96" t="s">
        <v>40</v>
      </c>
      <c r="F533" s="96" t="s">
        <v>2265</v>
      </c>
      <c r="G533" s="96" t="s">
        <v>2266</v>
      </c>
      <c r="H533" s="96" t="s">
        <v>2267</v>
      </c>
      <c r="I533" s="96" t="s">
        <v>2268</v>
      </c>
      <c r="J533" s="96">
        <v>0</v>
      </c>
      <c r="K533" s="96" t="s">
        <v>1946</v>
      </c>
      <c r="L533" s="96" t="s">
        <v>67</v>
      </c>
      <c r="M533" s="96">
        <v>4</v>
      </c>
      <c r="N533" s="96" t="s">
        <v>4298</v>
      </c>
      <c r="O533" s="96" t="s">
        <v>4299</v>
      </c>
      <c r="P533" s="96" t="s">
        <v>4300</v>
      </c>
      <c r="Q533" s="96" t="s">
        <v>4301</v>
      </c>
      <c r="R533" s="96" t="s">
        <v>4302</v>
      </c>
      <c r="S533" s="96" t="s">
        <v>67</v>
      </c>
      <c r="T533" s="96" t="s">
        <v>4303</v>
      </c>
      <c r="U533" s="96" t="s">
        <v>4304</v>
      </c>
      <c r="V533" s="97">
        <v>44124</v>
      </c>
      <c r="W533" s="96" t="s">
        <v>51</v>
      </c>
      <c r="X533" s="96">
        <v>0</v>
      </c>
      <c r="Y533" s="96" t="s">
        <v>67</v>
      </c>
      <c r="Z533" s="96" t="s">
        <v>67</v>
      </c>
      <c r="AA533" s="96" t="s">
        <v>2247</v>
      </c>
      <c r="AB533" s="96"/>
      <c r="AC533" s="102"/>
      <c r="AD533" s="96"/>
      <c r="AE533" s="96"/>
      <c r="AF533" s="96"/>
      <c r="AG533" s="96"/>
      <c r="AH533" s="98">
        <v>44185</v>
      </c>
      <c r="AI533" s="99" t="s">
        <v>39</v>
      </c>
      <c r="AJ533" s="100" t="e">
        <f>VLOOKUP(A533,'[1]Externe MAJ Nov'!$A:$H,8,0)</f>
        <v>#N/A</v>
      </c>
      <c r="AK533" s="96"/>
      <c r="AL533" s="96"/>
      <c r="AM533" s="96"/>
      <c r="AN533" s="7">
        <v>44185</v>
      </c>
    </row>
    <row r="534" spans="1:40" x14ac:dyDescent="0.25">
      <c r="A534" s="96" t="s">
        <v>4305</v>
      </c>
      <c r="B534" t="s">
        <v>4618</v>
      </c>
      <c r="C534" t="s">
        <v>4619</v>
      </c>
      <c r="D534" s="96"/>
      <c r="E534" s="96" t="s">
        <v>40</v>
      </c>
      <c r="F534" s="96" t="s">
        <v>2265</v>
      </c>
      <c r="G534" s="96" t="s">
        <v>2266</v>
      </c>
      <c r="H534" s="96" t="s">
        <v>2267</v>
      </c>
      <c r="I534" s="96" t="s">
        <v>2268</v>
      </c>
      <c r="J534" s="96">
        <v>0</v>
      </c>
      <c r="K534" s="96" t="s">
        <v>1946</v>
      </c>
      <c r="L534" s="96" t="s">
        <v>67</v>
      </c>
      <c r="M534" s="96">
        <v>4</v>
      </c>
      <c r="N534" s="96" t="s">
        <v>4306</v>
      </c>
      <c r="O534" s="96" t="s">
        <v>4307</v>
      </c>
      <c r="P534" s="96" t="s">
        <v>4308</v>
      </c>
      <c r="Q534" s="96" t="s">
        <v>3220</v>
      </c>
      <c r="R534" s="96" t="s">
        <v>4309</v>
      </c>
      <c r="S534" s="96" t="s">
        <v>67</v>
      </c>
      <c r="T534" s="96" t="s">
        <v>4310</v>
      </c>
      <c r="U534" s="96" t="s">
        <v>4311</v>
      </c>
      <c r="V534" s="97">
        <v>44042</v>
      </c>
      <c r="W534" s="96" t="s">
        <v>51</v>
      </c>
      <c r="X534" s="96">
        <v>0</v>
      </c>
      <c r="Y534" s="96" t="s">
        <v>67</v>
      </c>
      <c r="Z534" s="96" t="s">
        <v>67</v>
      </c>
      <c r="AA534" s="96" t="s">
        <v>2247</v>
      </c>
      <c r="AB534" s="96"/>
      <c r="AC534" s="102"/>
      <c r="AD534" s="96"/>
      <c r="AE534" s="96"/>
      <c r="AF534" s="96"/>
      <c r="AG534" s="96"/>
      <c r="AH534" s="98">
        <v>44185</v>
      </c>
      <c r="AI534" s="99" t="s">
        <v>39</v>
      </c>
      <c r="AJ534" s="100" t="e">
        <f>VLOOKUP(A534,'[1]Externe MAJ Nov'!$A:$H,8,0)</f>
        <v>#N/A</v>
      </c>
      <c r="AK534" s="96"/>
      <c r="AL534" s="96"/>
      <c r="AM534" s="96"/>
      <c r="AN534" s="7">
        <v>44185</v>
      </c>
    </row>
    <row r="535" spans="1:40" x14ac:dyDescent="0.25">
      <c r="A535" s="96" t="s">
        <v>4312</v>
      </c>
      <c r="B535" t="s">
        <v>4618</v>
      </c>
      <c r="C535" t="s">
        <v>4619</v>
      </c>
      <c r="D535" s="96"/>
      <c r="E535" s="96" t="s">
        <v>40</v>
      </c>
      <c r="F535" s="96" t="s">
        <v>2265</v>
      </c>
      <c r="G535" s="96" t="s">
        <v>2266</v>
      </c>
      <c r="H535" s="96" t="s">
        <v>2267</v>
      </c>
      <c r="I535" s="96" t="s">
        <v>2268</v>
      </c>
      <c r="J535" s="96">
        <v>0</v>
      </c>
      <c r="K535" s="96" t="s">
        <v>1946</v>
      </c>
      <c r="L535" s="96" t="s">
        <v>67</v>
      </c>
      <c r="M535" s="96">
        <v>5</v>
      </c>
      <c r="N535" s="96" t="s">
        <v>4313</v>
      </c>
      <c r="O535" s="96" t="s">
        <v>4314</v>
      </c>
      <c r="P535" s="96" t="s">
        <v>4315</v>
      </c>
      <c r="Q535" s="96" t="s">
        <v>2324</v>
      </c>
      <c r="R535" s="96" t="s">
        <v>4316</v>
      </c>
      <c r="S535" s="96" t="s">
        <v>67</v>
      </c>
      <c r="T535" s="96" t="s">
        <v>4317</v>
      </c>
      <c r="U535" s="96" t="s">
        <v>4318</v>
      </c>
      <c r="V535" s="97">
        <v>43924</v>
      </c>
      <c r="W535" s="96" t="s">
        <v>51</v>
      </c>
      <c r="X535" s="96">
        <v>0</v>
      </c>
      <c r="Y535" s="96" t="s">
        <v>67</v>
      </c>
      <c r="Z535" s="96" t="s">
        <v>67</v>
      </c>
      <c r="AA535" s="96" t="s">
        <v>2247</v>
      </c>
      <c r="AB535" s="96"/>
      <c r="AC535" s="90"/>
      <c r="AD535" s="96"/>
      <c r="AE535" s="96"/>
      <c r="AF535" s="96"/>
      <c r="AG535" s="96"/>
      <c r="AH535" s="98">
        <v>44185</v>
      </c>
      <c r="AI535" s="99" t="s">
        <v>39</v>
      </c>
      <c r="AJ535" s="100" t="e">
        <f>VLOOKUP(A535,'[1]Externe MAJ Nov'!$A:$H,8,0)</f>
        <v>#N/A</v>
      </c>
      <c r="AK535" s="96"/>
      <c r="AL535" s="96"/>
      <c r="AM535" s="96"/>
      <c r="AN535" s="7">
        <v>44185</v>
      </c>
    </row>
    <row r="536" spans="1:40" x14ac:dyDescent="0.25">
      <c r="A536" s="96" t="s">
        <v>4319</v>
      </c>
      <c r="B536" t="s">
        <v>4618</v>
      </c>
      <c r="C536" t="s">
        <v>4619</v>
      </c>
      <c r="D536" s="96"/>
      <c r="E536" s="96" t="s">
        <v>40</v>
      </c>
      <c r="F536" s="96" t="s">
        <v>2265</v>
      </c>
      <c r="G536" s="96" t="s">
        <v>2266</v>
      </c>
      <c r="H536" s="96" t="s">
        <v>2267</v>
      </c>
      <c r="I536" s="96" t="s">
        <v>2268</v>
      </c>
      <c r="J536" s="96">
        <v>0</v>
      </c>
      <c r="K536" s="96" t="s">
        <v>1946</v>
      </c>
      <c r="L536" s="96" t="s">
        <v>67</v>
      </c>
      <c r="M536" s="96">
        <v>4</v>
      </c>
      <c r="N536" s="96" t="s">
        <v>4320</v>
      </c>
      <c r="O536" s="96" t="s">
        <v>4321</v>
      </c>
      <c r="P536" s="96" t="s">
        <v>4322</v>
      </c>
      <c r="Q536" s="96" t="s">
        <v>4323</v>
      </c>
      <c r="R536" s="96" t="s">
        <v>4324</v>
      </c>
      <c r="S536" s="96" t="s">
        <v>67</v>
      </c>
      <c r="T536" s="96" t="s">
        <v>4325</v>
      </c>
      <c r="U536" s="96" t="s">
        <v>4326</v>
      </c>
      <c r="V536" s="97">
        <v>44173</v>
      </c>
      <c r="W536" s="96" t="s">
        <v>51</v>
      </c>
      <c r="X536" s="96">
        <v>0</v>
      </c>
      <c r="Y536" s="96" t="s">
        <v>67</v>
      </c>
      <c r="Z536" s="96" t="s">
        <v>67</v>
      </c>
      <c r="AA536" s="96" t="s">
        <v>2247</v>
      </c>
      <c r="AB536" s="96"/>
      <c r="AC536" s="102"/>
      <c r="AD536" s="96"/>
      <c r="AE536" s="96"/>
      <c r="AF536" s="96"/>
      <c r="AG536" s="96"/>
      <c r="AH536" s="98">
        <v>44185</v>
      </c>
      <c r="AI536" s="99" t="s">
        <v>39</v>
      </c>
      <c r="AJ536" s="100" t="e">
        <f>VLOOKUP(A536,'[1]Externe MAJ Nov'!$A:$H,8,0)</f>
        <v>#N/A</v>
      </c>
      <c r="AK536" s="96"/>
      <c r="AL536" s="96"/>
      <c r="AM536" s="96"/>
      <c r="AN536" s="7">
        <v>44185</v>
      </c>
    </row>
    <row r="537" spans="1:40" x14ac:dyDescent="0.25">
      <c r="A537" s="96" t="s">
        <v>4327</v>
      </c>
      <c r="B537" t="s">
        <v>4618</v>
      </c>
      <c r="C537" t="s">
        <v>4619</v>
      </c>
      <c r="D537" s="96"/>
      <c r="E537" s="96" t="s">
        <v>40</v>
      </c>
      <c r="F537" s="96" t="s">
        <v>2265</v>
      </c>
      <c r="G537" s="96" t="s">
        <v>2266</v>
      </c>
      <c r="H537" s="96" t="s">
        <v>2267</v>
      </c>
      <c r="I537" s="96" t="s">
        <v>2268</v>
      </c>
      <c r="J537" s="96">
        <v>0</v>
      </c>
      <c r="K537" s="96" t="s">
        <v>1946</v>
      </c>
      <c r="L537" s="96" t="s">
        <v>67</v>
      </c>
      <c r="M537" s="96">
        <v>4</v>
      </c>
      <c r="N537" s="96" t="s">
        <v>4328</v>
      </c>
      <c r="O537" s="96" t="s">
        <v>4329</v>
      </c>
      <c r="P537" s="96" t="s">
        <v>4330</v>
      </c>
      <c r="Q537" s="96" t="s">
        <v>3212</v>
      </c>
      <c r="R537" s="96" t="s">
        <v>4331</v>
      </c>
      <c r="S537" s="96" t="s">
        <v>67</v>
      </c>
      <c r="T537" s="96" t="s">
        <v>4332</v>
      </c>
      <c r="U537" s="96" t="s">
        <v>4333</v>
      </c>
      <c r="V537" s="97">
        <v>44083</v>
      </c>
      <c r="W537" s="96" t="s">
        <v>51</v>
      </c>
      <c r="X537" s="96">
        <v>0</v>
      </c>
      <c r="Y537" s="96" t="s">
        <v>67</v>
      </c>
      <c r="Z537" s="96" t="s">
        <v>67</v>
      </c>
      <c r="AA537" s="96" t="s">
        <v>2247</v>
      </c>
      <c r="AB537" s="96"/>
      <c r="AC537" s="102"/>
      <c r="AD537" s="96"/>
      <c r="AE537" s="96"/>
      <c r="AF537" s="96"/>
      <c r="AG537" s="96"/>
      <c r="AH537" s="98">
        <v>44185</v>
      </c>
      <c r="AI537" s="99" t="s">
        <v>39</v>
      </c>
      <c r="AJ537" s="100" t="e">
        <f>VLOOKUP(A537,'[1]Externe MAJ Nov'!$A:$H,8,0)</f>
        <v>#N/A</v>
      </c>
      <c r="AK537" s="96"/>
      <c r="AL537" s="96"/>
      <c r="AM537" s="96"/>
      <c r="AN537" s="7">
        <v>44185</v>
      </c>
    </row>
    <row r="538" spans="1:40" x14ac:dyDescent="0.25">
      <c r="A538" s="96" t="s">
        <v>4334</v>
      </c>
      <c r="B538" t="s">
        <v>4618</v>
      </c>
      <c r="C538" t="s">
        <v>4619</v>
      </c>
      <c r="D538" s="96"/>
      <c r="E538" s="96" t="s">
        <v>40</v>
      </c>
      <c r="F538" s="96" t="s">
        <v>2265</v>
      </c>
      <c r="G538" s="96" t="s">
        <v>2266</v>
      </c>
      <c r="H538" s="96" t="s">
        <v>2267</v>
      </c>
      <c r="I538" s="96" t="s">
        <v>2268</v>
      </c>
      <c r="J538" s="96">
        <v>0</v>
      </c>
      <c r="K538" s="96" t="s">
        <v>1946</v>
      </c>
      <c r="L538" s="96" t="s">
        <v>67</v>
      </c>
      <c r="M538" s="96">
        <v>4</v>
      </c>
      <c r="N538" s="96" t="s">
        <v>4335</v>
      </c>
      <c r="O538" s="96" t="s">
        <v>4336</v>
      </c>
      <c r="P538" s="96" t="s">
        <v>4337</v>
      </c>
      <c r="Q538" s="96" t="s">
        <v>3220</v>
      </c>
      <c r="R538" s="96" t="s">
        <v>4338</v>
      </c>
      <c r="S538" s="96" t="s">
        <v>67</v>
      </c>
      <c r="T538" s="96" t="s">
        <v>4339</v>
      </c>
      <c r="U538" s="96" t="s">
        <v>4340</v>
      </c>
      <c r="V538" s="97">
        <v>44083</v>
      </c>
      <c r="W538" s="96" t="s">
        <v>51</v>
      </c>
      <c r="X538" s="96">
        <v>0</v>
      </c>
      <c r="Y538" s="96" t="s">
        <v>67</v>
      </c>
      <c r="Z538" s="96" t="s">
        <v>67</v>
      </c>
      <c r="AA538" s="96" t="s">
        <v>2247</v>
      </c>
      <c r="AB538" s="96"/>
      <c r="AC538" s="90"/>
      <c r="AD538" s="96"/>
      <c r="AE538" s="96"/>
      <c r="AF538" s="96"/>
      <c r="AG538" s="96"/>
      <c r="AH538" s="98">
        <v>44185</v>
      </c>
      <c r="AI538" s="99" t="s">
        <v>39</v>
      </c>
      <c r="AJ538" s="100" t="e">
        <f>VLOOKUP(A538,'[1]Externe MAJ Nov'!$A:$H,8,0)</f>
        <v>#N/A</v>
      </c>
      <c r="AK538" s="96"/>
      <c r="AL538" s="96"/>
      <c r="AM538" s="96"/>
      <c r="AN538" s="7">
        <v>44185</v>
      </c>
    </row>
    <row r="539" spans="1:40" x14ac:dyDescent="0.25">
      <c r="A539" s="96" t="s">
        <v>4341</v>
      </c>
      <c r="B539" t="s">
        <v>4618</v>
      </c>
      <c r="C539" t="s">
        <v>4619</v>
      </c>
      <c r="D539" s="96"/>
      <c r="E539" s="96" t="s">
        <v>40</v>
      </c>
      <c r="F539" s="96" t="s">
        <v>2265</v>
      </c>
      <c r="G539" s="96" t="s">
        <v>2266</v>
      </c>
      <c r="H539" s="96" t="s">
        <v>2267</v>
      </c>
      <c r="I539" s="96" t="s">
        <v>2268</v>
      </c>
      <c r="J539" s="96">
        <v>0</v>
      </c>
      <c r="K539" s="96" t="s">
        <v>1946</v>
      </c>
      <c r="L539" s="96" t="s">
        <v>67</v>
      </c>
      <c r="M539" s="96">
        <v>2</v>
      </c>
      <c r="N539" s="96" t="s">
        <v>4342</v>
      </c>
      <c r="O539" s="96" t="s">
        <v>4343</v>
      </c>
      <c r="P539" s="96" t="s">
        <v>4344</v>
      </c>
      <c r="Q539" s="96" t="s">
        <v>3212</v>
      </c>
      <c r="R539" s="96" t="s">
        <v>4345</v>
      </c>
      <c r="S539" s="96" t="s">
        <v>67</v>
      </c>
      <c r="T539" s="96" t="s">
        <v>4346</v>
      </c>
      <c r="U539" s="96" t="s">
        <v>4347</v>
      </c>
      <c r="V539" s="97">
        <v>44087</v>
      </c>
      <c r="W539" s="96" t="s">
        <v>51</v>
      </c>
      <c r="X539" s="96">
        <v>0</v>
      </c>
      <c r="Y539" s="96" t="s">
        <v>67</v>
      </c>
      <c r="Z539" s="96" t="s">
        <v>67</v>
      </c>
      <c r="AA539" s="96" t="s">
        <v>2247</v>
      </c>
      <c r="AB539" s="96"/>
      <c r="AC539" s="102"/>
      <c r="AD539" s="96"/>
      <c r="AE539" s="96"/>
      <c r="AF539" s="96"/>
      <c r="AG539" s="96"/>
      <c r="AH539" s="98">
        <v>44185</v>
      </c>
      <c r="AI539" s="99" t="s">
        <v>39</v>
      </c>
      <c r="AJ539" s="100" t="e">
        <f>VLOOKUP(A539,'[1]Externe MAJ Nov'!$A:$H,8,0)</f>
        <v>#N/A</v>
      </c>
      <c r="AK539" s="96"/>
      <c r="AL539" s="96"/>
      <c r="AM539" s="96"/>
      <c r="AN539" s="7">
        <v>44185</v>
      </c>
    </row>
    <row r="540" spans="1:40" x14ac:dyDescent="0.25">
      <c r="A540" s="96" t="s">
        <v>4348</v>
      </c>
      <c r="B540" t="s">
        <v>4618</v>
      </c>
      <c r="C540" t="s">
        <v>4619</v>
      </c>
      <c r="D540" s="96"/>
      <c r="E540" s="96" t="s">
        <v>40</v>
      </c>
      <c r="F540" s="96" t="s">
        <v>2265</v>
      </c>
      <c r="G540" s="96" t="s">
        <v>2266</v>
      </c>
      <c r="H540" s="96" t="s">
        <v>2267</v>
      </c>
      <c r="I540" s="96" t="s">
        <v>2268</v>
      </c>
      <c r="J540" s="96">
        <v>0</v>
      </c>
      <c r="K540" s="96" t="s">
        <v>1946</v>
      </c>
      <c r="L540" s="96" t="s">
        <v>67</v>
      </c>
      <c r="M540" s="96">
        <v>4</v>
      </c>
      <c r="N540" s="96" t="s">
        <v>4349</v>
      </c>
      <c r="O540" s="96" t="s">
        <v>4350</v>
      </c>
      <c r="P540" s="96" t="s">
        <v>4351</v>
      </c>
      <c r="Q540" s="96" t="s">
        <v>2488</v>
      </c>
      <c r="R540" s="96" t="s">
        <v>4352</v>
      </c>
      <c r="S540" s="96" t="s">
        <v>67</v>
      </c>
      <c r="T540" s="96" t="s">
        <v>4353</v>
      </c>
      <c r="U540" s="96" t="s">
        <v>4354</v>
      </c>
      <c r="V540" s="97">
        <v>44087</v>
      </c>
      <c r="W540" s="96" t="s">
        <v>51</v>
      </c>
      <c r="X540" s="96">
        <v>0</v>
      </c>
      <c r="Y540" s="96" t="s">
        <v>67</v>
      </c>
      <c r="Z540" s="96" t="s">
        <v>67</v>
      </c>
      <c r="AA540" s="96" t="s">
        <v>2247</v>
      </c>
      <c r="AB540" s="96"/>
      <c r="AC540" s="102"/>
      <c r="AD540" s="96"/>
      <c r="AE540" s="96"/>
      <c r="AF540" s="96"/>
      <c r="AG540" s="96"/>
      <c r="AH540" s="98">
        <v>44185</v>
      </c>
      <c r="AI540" s="99" t="s">
        <v>39</v>
      </c>
      <c r="AJ540" s="100" t="e">
        <f>VLOOKUP(A540,'[1]Externe MAJ Nov'!$A:$H,8,0)</f>
        <v>#N/A</v>
      </c>
      <c r="AK540" s="96"/>
      <c r="AL540" s="96"/>
      <c r="AM540" s="96"/>
      <c r="AN540" s="7">
        <v>44185</v>
      </c>
    </row>
    <row r="541" spans="1:40" x14ac:dyDescent="0.25">
      <c r="A541" s="96" t="s">
        <v>4355</v>
      </c>
      <c r="B541" t="s">
        <v>4618</v>
      </c>
      <c r="C541" t="s">
        <v>4619</v>
      </c>
      <c r="D541" s="96"/>
      <c r="E541" s="96" t="s">
        <v>40</v>
      </c>
      <c r="F541" s="96" t="s">
        <v>2265</v>
      </c>
      <c r="G541" s="96" t="s">
        <v>2266</v>
      </c>
      <c r="H541" s="96" t="s">
        <v>2267</v>
      </c>
      <c r="I541" s="96" t="s">
        <v>2268</v>
      </c>
      <c r="J541" s="96">
        <v>0</v>
      </c>
      <c r="K541" s="96" t="s">
        <v>1946</v>
      </c>
      <c r="L541" s="96" t="s">
        <v>67</v>
      </c>
      <c r="M541" s="96">
        <v>2</v>
      </c>
      <c r="N541" s="96" t="s">
        <v>4356</v>
      </c>
      <c r="O541" s="96" t="s">
        <v>4357</v>
      </c>
      <c r="P541" s="96" t="s">
        <v>4358</v>
      </c>
      <c r="Q541" s="96" t="s">
        <v>2324</v>
      </c>
      <c r="R541" s="96" t="s">
        <v>4359</v>
      </c>
      <c r="S541" s="96" t="s">
        <v>67</v>
      </c>
      <c r="T541" s="96" t="s">
        <v>4360</v>
      </c>
      <c r="U541" s="96" t="s">
        <v>4361</v>
      </c>
      <c r="V541" s="97">
        <v>43885</v>
      </c>
      <c r="W541" s="96" t="s">
        <v>51</v>
      </c>
      <c r="X541" s="96">
        <v>0</v>
      </c>
      <c r="Y541" s="96" t="s">
        <v>67</v>
      </c>
      <c r="Z541" s="96" t="s">
        <v>67</v>
      </c>
      <c r="AA541" s="96" t="s">
        <v>2247</v>
      </c>
      <c r="AB541" s="96"/>
      <c r="AC541" s="90"/>
      <c r="AD541" s="96"/>
      <c r="AE541" s="96"/>
      <c r="AF541" s="96"/>
      <c r="AG541" s="96"/>
      <c r="AH541" s="98">
        <v>44185</v>
      </c>
      <c r="AI541" s="99" t="s">
        <v>39</v>
      </c>
      <c r="AJ541" s="100" t="e">
        <f>VLOOKUP(A541,'[1]Externe MAJ Nov'!$A:$H,8,0)</f>
        <v>#N/A</v>
      </c>
      <c r="AK541" s="96"/>
      <c r="AL541" s="96"/>
      <c r="AM541" s="96"/>
      <c r="AN541" s="7">
        <v>44185</v>
      </c>
    </row>
    <row r="542" spans="1:40" x14ac:dyDescent="0.25">
      <c r="A542" s="96" t="s">
        <v>4362</v>
      </c>
      <c r="B542" t="s">
        <v>4618</v>
      </c>
      <c r="C542" t="s">
        <v>4619</v>
      </c>
      <c r="D542" s="96"/>
      <c r="E542" s="96" t="s">
        <v>40</v>
      </c>
      <c r="F542" s="96" t="s">
        <v>2265</v>
      </c>
      <c r="G542" s="96" t="s">
        <v>2266</v>
      </c>
      <c r="H542" s="96" t="s">
        <v>2267</v>
      </c>
      <c r="I542" s="96" t="s">
        <v>2268</v>
      </c>
      <c r="J542" s="96">
        <v>0</v>
      </c>
      <c r="K542" s="96" t="s">
        <v>1946</v>
      </c>
      <c r="L542" s="96" t="s">
        <v>67</v>
      </c>
      <c r="M542" s="96">
        <v>5</v>
      </c>
      <c r="N542" s="96" t="s">
        <v>4363</v>
      </c>
      <c r="O542" s="96" t="s">
        <v>4364</v>
      </c>
      <c r="P542" s="96" t="s">
        <v>4365</v>
      </c>
      <c r="Q542" s="96" t="s">
        <v>4366</v>
      </c>
      <c r="R542" s="96" t="s">
        <v>4367</v>
      </c>
      <c r="S542" s="96" t="s">
        <v>67</v>
      </c>
      <c r="T542" s="96" t="s">
        <v>4368</v>
      </c>
      <c r="U542" s="96" t="s">
        <v>4369</v>
      </c>
      <c r="V542" s="97">
        <v>44006</v>
      </c>
      <c r="W542" s="96" t="s">
        <v>51</v>
      </c>
      <c r="X542" s="96">
        <v>0</v>
      </c>
      <c r="Y542" s="96" t="s">
        <v>67</v>
      </c>
      <c r="Z542" s="96" t="s">
        <v>67</v>
      </c>
      <c r="AA542" s="96" t="s">
        <v>2247</v>
      </c>
      <c r="AB542" s="96"/>
      <c r="AC542" s="102"/>
      <c r="AD542" s="96"/>
      <c r="AE542" s="96"/>
      <c r="AF542" s="96"/>
      <c r="AG542" s="96"/>
      <c r="AH542" s="98">
        <v>44185</v>
      </c>
      <c r="AI542" s="99" t="s">
        <v>39</v>
      </c>
      <c r="AJ542" s="100" t="e">
        <f>VLOOKUP(A542,'[1]Externe MAJ Nov'!$A:$H,8,0)</f>
        <v>#N/A</v>
      </c>
      <c r="AK542" s="96"/>
      <c r="AL542" s="96"/>
      <c r="AM542" s="96"/>
      <c r="AN542" s="7">
        <v>44185</v>
      </c>
    </row>
    <row r="543" spans="1:40" x14ac:dyDescent="0.25">
      <c r="A543" s="96" t="s">
        <v>4370</v>
      </c>
      <c r="B543" t="s">
        <v>4618</v>
      </c>
      <c r="C543" t="s">
        <v>4619</v>
      </c>
      <c r="D543" s="96"/>
      <c r="E543" s="96" t="s">
        <v>40</v>
      </c>
      <c r="F543" s="96" t="s">
        <v>2265</v>
      </c>
      <c r="G543" s="96" t="s">
        <v>2266</v>
      </c>
      <c r="H543" s="96" t="s">
        <v>2267</v>
      </c>
      <c r="I543" s="96" t="s">
        <v>2268</v>
      </c>
      <c r="J543" s="96">
        <v>0</v>
      </c>
      <c r="K543" s="96" t="s">
        <v>1946</v>
      </c>
      <c r="L543" s="96" t="s">
        <v>67</v>
      </c>
      <c r="M543" s="96">
        <v>4</v>
      </c>
      <c r="N543" s="96" t="s">
        <v>4371</v>
      </c>
      <c r="O543" s="96" t="s">
        <v>4372</v>
      </c>
      <c r="P543" s="96" t="s">
        <v>4373</v>
      </c>
      <c r="Q543" s="96" t="s">
        <v>4374</v>
      </c>
      <c r="R543" s="96" t="s">
        <v>4375</v>
      </c>
      <c r="S543" s="96" t="s">
        <v>67</v>
      </c>
      <c r="T543" s="96" t="s">
        <v>4376</v>
      </c>
      <c r="U543" s="96" t="s">
        <v>4377</v>
      </c>
      <c r="V543" s="97">
        <v>44064</v>
      </c>
      <c r="W543" s="96" t="s">
        <v>51</v>
      </c>
      <c r="X543" s="96">
        <v>0</v>
      </c>
      <c r="Y543" s="96" t="s">
        <v>67</v>
      </c>
      <c r="Z543" s="96" t="s">
        <v>67</v>
      </c>
      <c r="AA543" s="96" t="s">
        <v>2247</v>
      </c>
      <c r="AB543" s="96"/>
      <c r="AC543" s="102"/>
      <c r="AD543" s="96"/>
      <c r="AE543" s="96"/>
      <c r="AF543" s="96"/>
      <c r="AG543" s="96"/>
      <c r="AH543" s="98">
        <v>44185</v>
      </c>
      <c r="AI543" s="99" t="s">
        <v>39</v>
      </c>
      <c r="AJ543" s="100" t="e">
        <f>VLOOKUP(A543,'[1]Externe MAJ Nov'!$A:$H,8,0)</f>
        <v>#N/A</v>
      </c>
      <c r="AK543" s="96"/>
      <c r="AL543" s="96"/>
      <c r="AM543" s="96"/>
      <c r="AN543" s="7">
        <v>44185</v>
      </c>
    </row>
    <row r="544" spans="1:40" x14ac:dyDescent="0.25">
      <c r="A544" s="96" t="s">
        <v>4378</v>
      </c>
      <c r="B544" t="s">
        <v>4618</v>
      </c>
      <c r="C544" t="s">
        <v>4619</v>
      </c>
      <c r="D544" s="96"/>
      <c r="E544" s="96" t="s">
        <v>40</v>
      </c>
      <c r="F544" s="96" t="s">
        <v>2265</v>
      </c>
      <c r="G544" s="96" t="s">
        <v>2266</v>
      </c>
      <c r="H544" s="96" t="s">
        <v>2267</v>
      </c>
      <c r="I544" s="96" t="s">
        <v>2268</v>
      </c>
      <c r="J544" s="96">
        <v>0</v>
      </c>
      <c r="K544" s="96" t="s">
        <v>1946</v>
      </c>
      <c r="L544" s="96" t="s">
        <v>67</v>
      </c>
      <c r="M544" s="96">
        <v>4</v>
      </c>
      <c r="N544" s="96" t="s">
        <v>4379</v>
      </c>
      <c r="O544" s="96" t="s">
        <v>4380</v>
      </c>
      <c r="P544" s="96" t="s">
        <v>4381</v>
      </c>
      <c r="Q544" s="96" t="s">
        <v>4374</v>
      </c>
      <c r="R544" s="96" t="s">
        <v>4375</v>
      </c>
      <c r="S544" s="96" t="s">
        <v>67</v>
      </c>
      <c r="T544" s="96" t="s">
        <v>4382</v>
      </c>
      <c r="U544" s="96" t="s">
        <v>4383</v>
      </c>
      <c r="V544" s="97">
        <v>44064</v>
      </c>
      <c r="W544" s="96" t="s">
        <v>51</v>
      </c>
      <c r="X544" s="96">
        <v>0</v>
      </c>
      <c r="Y544" s="96" t="s">
        <v>67</v>
      </c>
      <c r="Z544" s="96" t="s">
        <v>67</v>
      </c>
      <c r="AA544" s="96" t="s">
        <v>2247</v>
      </c>
      <c r="AB544" s="96"/>
      <c r="AC544" s="90"/>
      <c r="AD544" s="96"/>
      <c r="AE544" s="96"/>
      <c r="AF544" s="96"/>
      <c r="AG544" s="96"/>
      <c r="AH544" s="98">
        <v>44185</v>
      </c>
      <c r="AI544" s="99" t="s">
        <v>39</v>
      </c>
      <c r="AJ544" s="100" t="e">
        <f>VLOOKUP(A544,'[1]Externe MAJ Nov'!$A:$H,8,0)</f>
        <v>#N/A</v>
      </c>
      <c r="AK544" s="96"/>
      <c r="AL544" s="96"/>
      <c r="AM544" s="96"/>
      <c r="AN544" s="7">
        <v>44185</v>
      </c>
    </row>
    <row r="545" spans="1:40" x14ac:dyDescent="0.25">
      <c r="A545" s="96" t="s">
        <v>4384</v>
      </c>
      <c r="B545" t="s">
        <v>4618</v>
      </c>
      <c r="C545" t="s">
        <v>4619</v>
      </c>
      <c r="D545" s="96"/>
      <c r="E545" s="96" t="s">
        <v>40</v>
      </c>
      <c r="F545" s="96" t="s">
        <v>2265</v>
      </c>
      <c r="G545" s="96" t="s">
        <v>2266</v>
      </c>
      <c r="H545" s="96" t="s">
        <v>2267</v>
      </c>
      <c r="I545" s="96" t="s">
        <v>2268</v>
      </c>
      <c r="J545" s="96">
        <v>0</v>
      </c>
      <c r="K545" s="96" t="s">
        <v>1946</v>
      </c>
      <c r="L545" s="96" t="s">
        <v>67</v>
      </c>
      <c r="M545" s="96">
        <v>4</v>
      </c>
      <c r="N545" s="96" t="s">
        <v>4385</v>
      </c>
      <c r="O545" s="96" t="s">
        <v>4386</v>
      </c>
      <c r="P545" s="96" t="s">
        <v>4387</v>
      </c>
      <c r="Q545" s="96" t="s">
        <v>4374</v>
      </c>
      <c r="R545" s="96" t="s">
        <v>4375</v>
      </c>
      <c r="S545" s="96" t="s">
        <v>67</v>
      </c>
      <c r="T545" s="96" t="s">
        <v>4388</v>
      </c>
      <c r="U545" s="96" t="s">
        <v>4389</v>
      </c>
      <c r="V545" s="97">
        <v>44064</v>
      </c>
      <c r="W545" s="96" t="s">
        <v>51</v>
      </c>
      <c r="X545" s="96">
        <v>0</v>
      </c>
      <c r="Y545" s="96" t="s">
        <v>67</v>
      </c>
      <c r="Z545" s="96" t="s">
        <v>67</v>
      </c>
      <c r="AA545" s="96" t="s">
        <v>2247</v>
      </c>
      <c r="AB545" s="96"/>
      <c r="AC545" s="102"/>
      <c r="AD545" s="96"/>
      <c r="AE545" s="96"/>
      <c r="AF545" s="96"/>
      <c r="AG545" s="96"/>
      <c r="AH545" s="98">
        <v>44185</v>
      </c>
      <c r="AI545" s="99" t="s">
        <v>39</v>
      </c>
      <c r="AJ545" s="100" t="e">
        <f>VLOOKUP(A545,'[1]Externe MAJ Nov'!$A:$H,8,0)</f>
        <v>#N/A</v>
      </c>
      <c r="AK545" s="96"/>
      <c r="AL545" s="96"/>
      <c r="AM545" s="96"/>
      <c r="AN545" s="7">
        <v>44185</v>
      </c>
    </row>
    <row r="546" spans="1:40" x14ac:dyDescent="0.25">
      <c r="A546" s="96" t="s">
        <v>4390</v>
      </c>
      <c r="B546" t="s">
        <v>4618</v>
      </c>
      <c r="C546" t="s">
        <v>4619</v>
      </c>
      <c r="D546" s="96"/>
      <c r="E546" s="96" t="s">
        <v>40</v>
      </c>
      <c r="F546" s="96" t="s">
        <v>2265</v>
      </c>
      <c r="G546" s="96" t="s">
        <v>2266</v>
      </c>
      <c r="H546" s="96" t="s">
        <v>2267</v>
      </c>
      <c r="I546" s="96" t="s">
        <v>2268</v>
      </c>
      <c r="J546" s="96">
        <v>0</v>
      </c>
      <c r="K546" s="96" t="s">
        <v>1946</v>
      </c>
      <c r="L546" s="96" t="s">
        <v>67</v>
      </c>
      <c r="M546" s="96">
        <v>4</v>
      </c>
      <c r="N546" s="96" t="s">
        <v>4391</v>
      </c>
      <c r="O546" s="96" t="s">
        <v>4392</v>
      </c>
      <c r="P546" s="96" t="s">
        <v>4393</v>
      </c>
      <c r="Q546" s="96" t="s">
        <v>2324</v>
      </c>
      <c r="R546" s="96" t="s">
        <v>4394</v>
      </c>
      <c r="S546" s="96" t="s">
        <v>67</v>
      </c>
      <c r="T546" s="96" t="s">
        <v>4395</v>
      </c>
      <c r="U546" s="96" t="s">
        <v>4396</v>
      </c>
      <c r="V546" s="97">
        <v>43867</v>
      </c>
      <c r="W546" s="96" t="s">
        <v>51</v>
      </c>
      <c r="X546" s="96">
        <v>0</v>
      </c>
      <c r="Y546" s="96" t="s">
        <v>67</v>
      </c>
      <c r="Z546" s="96" t="s">
        <v>67</v>
      </c>
      <c r="AA546" s="96" t="s">
        <v>2247</v>
      </c>
      <c r="AB546" s="96"/>
      <c r="AC546" s="102"/>
      <c r="AD546" s="96"/>
      <c r="AE546" s="96"/>
      <c r="AF546" s="96"/>
      <c r="AG546" s="96"/>
      <c r="AH546" s="98">
        <v>44185</v>
      </c>
      <c r="AI546" s="99" t="s">
        <v>39</v>
      </c>
      <c r="AJ546" s="100" t="e">
        <f>VLOOKUP(A546,'[1]Externe MAJ Nov'!$A:$H,8,0)</f>
        <v>#N/A</v>
      </c>
      <c r="AK546" s="96"/>
      <c r="AL546" s="96"/>
      <c r="AM546" s="96"/>
      <c r="AN546" s="7">
        <v>44185</v>
      </c>
    </row>
    <row r="547" spans="1:40" x14ac:dyDescent="0.25">
      <c r="A547" s="96" t="s">
        <v>4397</v>
      </c>
      <c r="B547" t="s">
        <v>4618</v>
      </c>
      <c r="C547" t="s">
        <v>4619</v>
      </c>
      <c r="D547" s="96"/>
      <c r="E547" s="96" t="s">
        <v>40</v>
      </c>
      <c r="F547" s="96" t="s">
        <v>2265</v>
      </c>
      <c r="G547" s="96" t="s">
        <v>2266</v>
      </c>
      <c r="H547" s="96" t="s">
        <v>2267</v>
      </c>
      <c r="I547" s="96" t="s">
        <v>2268</v>
      </c>
      <c r="J547" s="96">
        <v>0</v>
      </c>
      <c r="K547" s="96" t="s">
        <v>1946</v>
      </c>
      <c r="L547" s="96" t="s">
        <v>67</v>
      </c>
      <c r="M547" s="96">
        <v>4</v>
      </c>
      <c r="N547" s="96" t="s">
        <v>4398</v>
      </c>
      <c r="O547" s="96" t="s">
        <v>4399</v>
      </c>
      <c r="P547" s="96" t="s">
        <v>4400</v>
      </c>
      <c r="Q547" s="96" t="s">
        <v>2272</v>
      </c>
      <c r="R547" s="96" t="s">
        <v>4401</v>
      </c>
      <c r="S547" s="96" t="s">
        <v>67</v>
      </c>
      <c r="T547" s="96" t="s">
        <v>4402</v>
      </c>
      <c r="U547" s="96" t="s">
        <v>4403</v>
      </c>
      <c r="V547" s="97">
        <v>43867</v>
      </c>
      <c r="W547" s="96" t="s">
        <v>51</v>
      </c>
      <c r="X547" s="96">
        <v>0</v>
      </c>
      <c r="Y547" s="96" t="s">
        <v>67</v>
      </c>
      <c r="Z547" s="96" t="s">
        <v>67</v>
      </c>
      <c r="AA547" s="96" t="s">
        <v>2247</v>
      </c>
      <c r="AB547" s="96"/>
      <c r="AC547" s="90"/>
      <c r="AD547" s="96"/>
      <c r="AE547" s="96"/>
      <c r="AF547" s="96"/>
      <c r="AG547" s="96"/>
      <c r="AH547" s="98">
        <v>44185</v>
      </c>
      <c r="AI547" s="99" t="s">
        <v>39</v>
      </c>
      <c r="AJ547" s="100" t="e">
        <f>VLOOKUP(A547,'[1]Externe MAJ Nov'!$A:$H,8,0)</f>
        <v>#N/A</v>
      </c>
      <c r="AK547" s="96"/>
      <c r="AL547" s="96"/>
      <c r="AM547" s="96"/>
      <c r="AN547" s="7">
        <v>44185</v>
      </c>
    </row>
    <row r="548" spans="1:40" x14ac:dyDescent="0.25">
      <c r="A548" s="96" t="s">
        <v>4404</v>
      </c>
      <c r="B548" t="s">
        <v>4618</v>
      </c>
      <c r="C548" t="s">
        <v>4619</v>
      </c>
      <c r="D548" s="96"/>
      <c r="E548" s="96" t="s">
        <v>40</v>
      </c>
      <c r="F548" s="96" t="s">
        <v>2265</v>
      </c>
      <c r="G548" s="96" t="s">
        <v>2266</v>
      </c>
      <c r="H548" s="96" t="s">
        <v>2267</v>
      </c>
      <c r="I548" s="96" t="s">
        <v>2268</v>
      </c>
      <c r="J548" s="96">
        <v>0</v>
      </c>
      <c r="K548" s="96" t="s">
        <v>1946</v>
      </c>
      <c r="L548" s="96" t="s">
        <v>67</v>
      </c>
      <c r="M548" s="96">
        <v>4</v>
      </c>
      <c r="N548" s="96" t="s">
        <v>4405</v>
      </c>
      <c r="O548" s="96" t="s">
        <v>4406</v>
      </c>
      <c r="P548" s="96" t="s">
        <v>4407</v>
      </c>
      <c r="Q548" s="96" t="s">
        <v>2324</v>
      </c>
      <c r="R548" s="96" t="s">
        <v>4408</v>
      </c>
      <c r="S548" s="96" t="s">
        <v>67</v>
      </c>
      <c r="T548" s="96" t="s">
        <v>4409</v>
      </c>
      <c r="U548" s="96" t="s">
        <v>4410</v>
      </c>
      <c r="V548" s="97">
        <v>43867</v>
      </c>
      <c r="W548" s="96" t="s">
        <v>51</v>
      </c>
      <c r="X548" s="96">
        <v>0</v>
      </c>
      <c r="Y548" s="96" t="s">
        <v>67</v>
      </c>
      <c r="Z548" s="96" t="s">
        <v>67</v>
      </c>
      <c r="AA548" s="96" t="s">
        <v>2247</v>
      </c>
      <c r="AB548" s="96"/>
      <c r="AC548" s="102"/>
      <c r="AD548" s="96"/>
      <c r="AE548" s="96"/>
      <c r="AF548" s="96"/>
      <c r="AG548" s="96"/>
      <c r="AH548" s="98">
        <v>44185</v>
      </c>
      <c r="AI548" s="99" t="s">
        <v>39</v>
      </c>
      <c r="AJ548" s="100" t="e">
        <f>VLOOKUP(A548,'[1]Externe MAJ Nov'!$A:$H,8,0)</f>
        <v>#N/A</v>
      </c>
      <c r="AK548" s="96"/>
      <c r="AL548" s="96"/>
      <c r="AM548" s="96"/>
      <c r="AN548" s="7">
        <v>44185</v>
      </c>
    </row>
    <row r="549" spans="1:40" x14ac:dyDescent="0.25">
      <c r="A549" s="96" t="s">
        <v>4411</v>
      </c>
      <c r="B549" t="s">
        <v>4618</v>
      </c>
      <c r="C549" t="s">
        <v>4619</v>
      </c>
      <c r="D549" s="96"/>
      <c r="E549" s="96" t="s">
        <v>40</v>
      </c>
      <c r="F549" s="96" t="s">
        <v>2265</v>
      </c>
      <c r="G549" s="96" t="s">
        <v>2266</v>
      </c>
      <c r="H549" s="96" t="s">
        <v>2267</v>
      </c>
      <c r="I549" s="96" t="s">
        <v>2268</v>
      </c>
      <c r="J549" s="96">
        <v>0</v>
      </c>
      <c r="K549" s="96" t="s">
        <v>1946</v>
      </c>
      <c r="L549" s="96" t="s">
        <v>67</v>
      </c>
      <c r="M549" s="96">
        <v>2</v>
      </c>
      <c r="N549" s="96" t="s">
        <v>4412</v>
      </c>
      <c r="O549" s="96" t="s">
        <v>4413</v>
      </c>
      <c r="P549" s="96" t="s">
        <v>4414</v>
      </c>
      <c r="Q549" s="96" t="s">
        <v>4415</v>
      </c>
      <c r="R549" s="96" t="s">
        <v>4416</v>
      </c>
      <c r="S549" s="96" t="s">
        <v>67</v>
      </c>
      <c r="T549" s="96" t="s">
        <v>4417</v>
      </c>
      <c r="U549" s="96" t="s">
        <v>4418</v>
      </c>
      <c r="V549" s="97">
        <v>44146</v>
      </c>
      <c r="W549" s="96" t="s">
        <v>51</v>
      </c>
      <c r="X549" s="96">
        <v>0</v>
      </c>
      <c r="Y549" s="96" t="s">
        <v>67</v>
      </c>
      <c r="Z549" s="96" t="s">
        <v>67</v>
      </c>
      <c r="AA549" s="96" t="s">
        <v>2247</v>
      </c>
      <c r="AB549" s="96"/>
      <c r="AC549" s="102"/>
      <c r="AD549" s="96"/>
      <c r="AE549" s="96"/>
      <c r="AF549" s="96"/>
      <c r="AG549" s="96"/>
      <c r="AH549" s="98">
        <v>44185</v>
      </c>
      <c r="AI549" s="99" t="s">
        <v>39</v>
      </c>
      <c r="AJ549" s="100" t="e">
        <f>VLOOKUP(A549,'[1]Externe MAJ Nov'!$A:$H,8,0)</f>
        <v>#N/A</v>
      </c>
      <c r="AK549" s="96"/>
      <c r="AL549" s="96"/>
      <c r="AM549" s="96"/>
      <c r="AN549" s="7">
        <v>44185</v>
      </c>
    </row>
    <row r="550" spans="1:40" x14ac:dyDescent="0.25">
      <c r="A550" s="96" t="s">
        <v>4419</v>
      </c>
      <c r="B550" t="s">
        <v>4618</v>
      </c>
      <c r="C550" t="s">
        <v>4619</v>
      </c>
      <c r="D550" s="96"/>
      <c r="E550" s="96" t="s">
        <v>40</v>
      </c>
      <c r="F550" s="96" t="s">
        <v>2265</v>
      </c>
      <c r="G550" s="96" t="s">
        <v>2266</v>
      </c>
      <c r="H550" s="96" t="s">
        <v>2267</v>
      </c>
      <c r="I550" s="96" t="s">
        <v>2268</v>
      </c>
      <c r="J550" s="96">
        <v>0</v>
      </c>
      <c r="K550" s="96" t="s">
        <v>1946</v>
      </c>
      <c r="L550" s="96" t="s">
        <v>67</v>
      </c>
      <c r="M550" s="96">
        <v>2</v>
      </c>
      <c r="N550" s="96" t="s">
        <v>4420</v>
      </c>
      <c r="O550" s="96" t="s">
        <v>4421</v>
      </c>
      <c r="P550" s="96" t="s">
        <v>4422</v>
      </c>
      <c r="Q550" s="96" t="s">
        <v>4423</v>
      </c>
      <c r="R550" s="96" t="s">
        <v>4424</v>
      </c>
      <c r="S550" s="96" t="s">
        <v>67</v>
      </c>
      <c r="T550" s="96" t="s">
        <v>4425</v>
      </c>
      <c r="U550" s="96" t="s">
        <v>4426</v>
      </c>
      <c r="V550" s="97">
        <v>44145</v>
      </c>
      <c r="W550" s="96" t="s">
        <v>51</v>
      </c>
      <c r="X550" s="96">
        <v>0</v>
      </c>
      <c r="Y550" s="96" t="s">
        <v>67</v>
      </c>
      <c r="Z550" s="96" t="s">
        <v>67</v>
      </c>
      <c r="AA550" s="96" t="s">
        <v>2247</v>
      </c>
      <c r="AB550" s="96"/>
      <c r="AC550" s="90"/>
      <c r="AD550" s="96"/>
      <c r="AE550" s="96"/>
      <c r="AF550" s="96"/>
      <c r="AG550" s="96"/>
      <c r="AH550" s="98">
        <v>44185</v>
      </c>
      <c r="AI550" s="99" t="s">
        <v>39</v>
      </c>
      <c r="AJ550" s="100" t="e">
        <f>VLOOKUP(A550,'[1]Externe MAJ Nov'!$A:$H,8,0)</f>
        <v>#N/A</v>
      </c>
      <c r="AK550" s="96"/>
      <c r="AL550" s="96"/>
      <c r="AM550" s="96"/>
      <c r="AN550" s="7">
        <v>44185</v>
      </c>
    </row>
    <row r="551" spans="1:40" x14ac:dyDescent="0.25">
      <c r="A551" s="96" t="s">
        <v>4427</v>
      </c>
      <c r="B551" t="s">
        <v>4618</v>
      </c>
      <c r="C551" t="s">
        <v>4619</v>
      </c>
      <c r="D551" s="96"/>
      <c r="E551" s="96" t="s">
        <v>40</v>
      </c>
      <c r="F551" s="96" t="s">
        <v>2265</v>
      </c>
      <c r="G551" s="96" t="s">
        <v>2266</v>
      </c>
      <c r="H551" s="96" t="s">
        <v>2267</v>
      </c>
      <c r="I551" s="96" t="s">
        <v>2268</v>
      </c>
      <c r="J551" s="96">
        <v>0</v>
      </c>
      <c r="K551" s="96" t="s">
        <v>1946</v>
      </c>
      <c r="L551" s="96" t="s">
        <v>67</v>
      </c>
      <c r="M551" s="96">
        <v>2</v>
      </c>
      <c r="N551" s="96" t="s">
        <v>4428</v>
      </c>
      <c r="O551" s="96" t="s">
        <v>4429</v>
      </c>
      <c r="P551" s="96" t="s">
        <v>4430</v>
      </c>
      <c r="Q551" s="96" t="s">
        <v>4431</v>
      </c>
      <c r="R551" s="96" t="s">
        <v>4432</v>
      </c>
      <c r="S551" s="96" t="s">
        <v>67</v>
      </c>
      <c r="T551" s="96" t="s">
        <v>4433</v>
      </c>
      <c r="U551" s="96" t="s">
        <v>4434</v>
      </c>
      <c r="V551" s="97">
        <v>44147</v>
      </c>
      <c r="W551" s="96" t="s">
        <v>51</v>
      </c>
      <c r="X551" s="96">
        <v>0</v>
      </c>
      <c r="Y551" s="96" t="s">
        <v>67</v>
      </c>
      <c r="Z551" s="96" t="s">
        <v>67</v>
      </c>
      <c r="AA551" s="96" t="s">
        <v>2247</v>
      </c>
      <c r="AB551" s="96"/>
      <c r="AC551" s="102"/>
      <c r="AD551" s="96"/>
      <c r="AE551" s="96"/>
      <c r="AF551" s="96"/>
      <c r="AG551" s="96"/>
      <c r="AH551" s="98">
        <v>44185</v>
      </c>
      <c r="AI551" s="99" t="s">
        <v>39</v>
      </c>
      <c r="AJ551" s="100" t="e">
        <f>VLOOKUP(A551,'[1]Externe MAJ Nov'!$A:$H,8,0)</f>
        <v>#N/A</v>
      </c>
      <c r="AK551" s="96"/>
      <c r="AL551" s="96"/>
      <c r="AM551" s="96"/>
      <c r="AN551" s="7">
        <v>44185</v>
      </c>
    </row>
    <row r="552" spans="1:40" x14ac:dyDescent="0.25">
      <c r="A552" s="96" t="s">
        <v>4435</v>
      </c>
      <c r="B552" t="s">
        <v>4618</v>
      </c>
      <c r="C552" t="s">
        <v>4619</v>
      </c>
      <c r="D552" s="96"/>
      <c r="E552" s="96" t="s">
        <v>40</v>
      </c>
      <c r="F552" s="96" t="s">
        <v>2265</v>
      </c>
      <c r="G552" s="96" t="s">
        <v>2266</v>
      </c>
      <c r="H552" s="96" t="s">
        <v>2267</v>
      </c>
      <c r="I552" s="96" t="s">
        <v>2268</v>
      </c>
      <c r="J552" s="96">
        <v>0</v>
      </c>
      <c r="K552" s="96" t="s">
        <v>1946</v>
      </c>
      <c r="L552" s="96" t="s">
        <v>67</v>
      </c>
      <c r="M552" s="96">
        <v>2</v>
      </c>
      <c r="N552" s="96" t="s">
        <v>4436</v>
      </c>
      <c r="O552" s="96" t="s">
        <v>4437</v>
      </c>
      <c r="P552" s="96" t="s">
        <v>4438</v>
      </c>
      <c r="Q552" s="96" t="s">
        <v>4431</v>
      </c>
      <c r="R552" s="96" t="s">
        <v>4432</v>
      </c>
      <c r="S552" s="96" t="s">
        <v>67</v>
      </c>
      <c r="T552" s="96" t="s">
        <v>4439</v>
      </c>
      <c r="U552" s="96" t="s">
        <v>4440</v>
      </c>
      <c r="V552" s="97">
        <v>44147</v>
      </c>
      <c r="W552" s="96" t="s">
        <v>51</v>
      </c>
      <c r="X552" s="96">
        <v>0</v>
      </c>
      <c r="Y552" s="96" t="s">
        <v>67</v>
      </c>
      <c r="Z552" s="96" t="s">
        <v>67</v>
      </c>
      <c r="AA552" s="96" t="s">
        <v>2247</v>
      </c>
      <c r="AB552" s="96"/>
      <c r="AC552" s="102"/>
      <c r="AD552" s="96"/>
      <c r="AE552" s="96"/>
      <c r="AF552" s="96"/>
      <c r="AG552" s="96"/>
      <c r="AH552" s="98">
        <v>44185</v>
      </c>
      <c r="AI552" s="99" t="s">
        <v>39</v>
      </c>
      <c r="AJ552" s="100" t="e">
        <f>VLOOKUP(A552,'[1]Externe MAJ Nov'!$A:$H,8,0)</f>
        <v>#N/A</v>
      </c>
      <c r="AK552" s="96"/>
      <c r="AL552" s="96"/>
      <c r="AM552" s="96"/>
      <c r="AN552" s="7">
        <v>44185</v>
      </c>
    </row>
    <row r="553" spans="1:40" x14ac:dyDescent="0.25">
      <c r="A553" s="96" t="s">
        <v>4441</v>
      </c>
      <c r="B553" t="s">
        <v>4618</v>
      </c>
      <c r="C553" t="s">
        <v>4619</v>
      </c>
      <c r="D553" s="96"/>
      <c r="E553" s="96" t="s">
        <v>40</v>
      </c>
      <c r="F553" s="96" t="s">
        <v>2265</v>
      </c>
      <c r="G553" s="96" t="s">
        <v>2266</v>
      </c>
      <c r="H553" s="96" t="s">
        <v>2267</v>
      </c>
      <c r="I553" s="96" t="s">
        <v>2268</v>
      </c>
      <c r="J553" s="96">
        <v>0</v>
      </c>
      <c r="K553" s="96" t="s">
        <v>1946</v>
      </c>
      <c r="L553" s="96" t="s">
        <v>67</v>
      </c>
      <c r="M553" s="96">
        <v>4</v>
      </c>
      <c r="N553" s="96" t="s">
        <v>4442</v>
      </c>
      <c r="O553" s="96" t="s">
        <v>4443</v>
      </c>
      <c r="P553" s="96" t="s">
        <v>4444</v>
      </c>
      <c r="Q553" s="96" t="s">
        <v>2324</v>
      </c>
      <c r="R553" s="96" t="s">
        <v>4445</v>
      </c>
      <c r="S553" s="96" t="s">
        <v>67</v>
      </c>
      <c r="T553" s="96" t="s">
        <v>4446</v>
      </c>
      <c r="U553" s="96" t="s">
        <v>4447</v>
      </c>
      <c r="V553" s="97">
        <v>43886</v>
      </c>
      <c r="W553" s="96" t="s">
        <v>51</v>
      </c>
      <c r="X553" s="96">
        <v>0</v>
      </c>
      <c r="Y553" s="96" t="s">
        <v>67</v>
      </c>
      <c r="Z553" s="96" t="s">
        <v>67</v>
      </c>
      <c r="AA553" s="96" t="s">
        <v>2247</v>
      </c>
      <c r="AB553" s="96"/>
      <c r="AC553" s="90"/>
      <c r="AD553" s="96"/>
      <c r="AE553" s="96"/>
      <c r="AF553" s="96"/>
      <c r="AG553" s="96"/>
      <c r="AH553" s="98">
        <v>44185</v>
      </c>
      <c r="AI553" s="99" t="s">
        <v>39</v>
      </c>
      <c r="AJ553" s="100" t="e">
        <f>VLOOKUP(A553,'[1]Externe MAJ Nov'!$A:$H,8,0)</f>
        <v>#N/A</v>
      </c>
      <c r="AK553" s="96"/>
      <c r="AL553" s="96"/>
      <c r="AM553" s="96"/>
      <c r="AN553" s="7">
        <v>44185</v>
      </c>
    </row>
    <row r="554" spans="1:40" x14ac:dyDescent="0.25">
      <c r="A554" s="96" t="s">
        <v>4448</v>
      </c>
      <c r="B554" t="s">
        <v>4618</v>
      </c>
      <c r="C554" t="s">
        <v>4619</v>
      </c>
      <c r="D554" s="96"/>
      <c r="E554" s="96" t="s">
        <v>40</v>
      </c>
      <c r="F554" s="96" t="s">
        <v>2265</v>
      </c>
      <c r="G554" s="96" t="s">
        <v>2266</v>
      </c>
      <c r="H554" s="96" t="s">
        <v>2267</v>
      </c>
      <c r="I554" s="96" t="s">
        <v>2268</v>
      </c>
      <c r="J554" s="96">
        <v>0</v>
      </c>
      <c r="K554" s="96" t="s">
        <v>1946</v>
      </c>
      <c r="L554" s="96" t="s">
        <v>67</v>
      </c>
      <c r="M554" s="96">
        <v>4</v>
      </c>
      <c r="N554" s="96" t="s">
        <v>4449</v>
      </c>
      <c r="O554" s="96" t="s">
        <v>4450</v>
      </c>
      <c r="P554" s="96" t="s">
        <v>4451</v>
      </c>
      <c r="Q554" s="96" t="s">
        <v>2272</v>
      </c>
      <c r="R554" s="96" t="s">
        <v>4452</v>
      </c>
      <c r="S554" s="96" t="s">
        <v>67</v>
      </c>
      <c r="T554" s="96" t="s">
        <v>67</v>
      </c>
      <c r="U554" s="96" t="s">
        <v>67</v>
      </c>
      <c r="V554" s="97">
        <v>43112</v>
      </c>
      <c r="W554" s="96" t="s">
        <v>51</v>
      </c>
      <c r="X554" s="96">
        <v>0</v>
      </c>
      <c r="Y554" s="96" t="s">
        <v>67</v>
      </c>
      <c r="Z554" s="96" t="s">
        <v>67</v>
      </c>
      <c r="AA554" s="96" t="s">
        <v>2247</v>
      </c>
      <c r="AB554" s="96"/>
      <c r="AC554" s="102"/>
      <c r="AD554" s="96"/>
      <c r="AE554" s="96"/>
      <c r="AF554" s="96"/>
      <c r="AG554" s="96"/>
      <c r="AH554" s="98">
        <v>44185</v>
      </c>
      <c r="AI554" s="99" t="s">
        <v>39</v>
      </c>
      <c r="AJ554" s="100" t="e">
        <f>VLOOKUP(A554,'[1]Externe MAJ Nov'!$A:$H,8,0)</f>
        <v>#N/A</v>
      </c>
      <c r="AK554" s="96"/>
      <c r="AL554" s="96"/>
      <c r="AM554" s="96"/>
      <c r="AN554" s="7">
        <v>44185</v>
      </c>
    </row>
    <row r="555" spans="1:40" x14ac:dyDescent="0.25">
      <c r="A555" s="96" t="s">
        <v>4453</v>
      </c>
      <c r="B555" t="s">
        <v>4618</v>
      </c>
      <c r="C555" t="s">
        <v>4619</v>
      </c>
      <c r="D555" s="96"/>
      <c r="E555" s="96" t="s">
        <v>40</v>
      </c>
      <c r="F555" s="96" t="s">
        <v>2265</v>
      </c>
      <c r="G555" s="96" t="s">
        <v>2266</v>
      </c>
      <c r="H555" s="96" t="s">
        <v>2267</v>
      </c>
      <c r="I555" s="96" t="s">
        <v>2268</v>
      </c>
      <c r="J555" s="96">
        <v>0</v>
      </c>
      <c r="K555" s="96" t="s">
        <v>1946</v>
      </c>
      <c r="L555" s="96" t="s">
        <v>67</v>
      </c>
      <c r="M555" s="96">
        <v>4</v>
      </c>
      <c r="N555" s="96" t="s">
        <v>4454</v>
      </c>
      <c r="O555" s="96" t="s">
        <v>4455</v>
      </c>
      <c r="P555" s="96" t="s">
        <v>4456</v>
      </c>
      <c r="Q555" s="96" t="s">
        <v>2295</v>
      </c>
      <c r="R555" s="96" t="s">
        <v>4457</v>
      </c>
      <c r="S555" s="96" t="s">
        <v>67</v>
      </c>
      <c r="T555" s="96" t="s">
        <v>67</v>
      </c>
      <c r="U555" s="96" t="s">
        <v>67</v>
      </c>
      <c r="V555" s="97">
        <v>43119</v>
      </c>
      <c r="W555" s="96" t="s">
        <v>51</v>
      </c>
      <c r="X555" s="96">
        <v>0</v>
      </c>
      <c r="Y555" s="96" t="s">
        <v>67</v>
      </c>
      <c r="Z555" s="96" t="s">
        <v>67</v>
      </c>
      <c r="AA555" s="96" t="s">
        <v>2247</v>
      </c>
      <c r="AB555" s="96"/>
      <c r="AC555" s="102"/>
      <c r="AD555" s="96"/>
      <c r="AE555" s="96"/>
      <c r="AF555" s="96"/>
      <c r="AG555" s="96"/>
      <c r="AH555" s="98">
        <v>44185</v>
      </c>
      <c r="AI555" s="99" t="s">
        <v>39</v>
      </c>
      <c r="AJ555" s="100" t="e">
        <f>VLOOKUP(A555,'[1]Externe MAJ Nov'!$A:$H,8,0)</f>
        <v>#N/A</v>
      </c>
      <c r="AK555" s="96"/>
      <c r="AL555" s="96"/>
      <c r="AM555" s="96"/>
      <c r="AN555" s="7">
        <v>44185</v>
      </c>
    </row>
    <row r="556" spans="1:40" x14ac:dyDescent="0.25">
      <c r="A556" s="96" t="s">
        <v>4458</v>
      </c>
      <c r="B556" t="s">
        <v>4618</v>
      </c>
      <c r="C556" t="s">
        <v>4619</v>
      </c>
      <c r="D556" s="96"/>
      <c r="E556" s="96" t="s">
        <v>40</v>
      </c>
      <c r="F556" s="96" t="s">
        <v>2265</v>
      </c>
      <c r="G556" s="96" t="s">
        <v>2266</v>
      </c>
      <c r="H556" s="96" t="s">
        <v>2267</v>
      </c>
      <c r="I556" s="96" t="s">
        <v>2268</v>
      </c>
      <c r="J556" s="96">
        <v>0</v>
      </c>
      <c r="K556" s="96" t="s">
        <v>1946</v>
      </c>
      <c r="L556" s="96" t="s">
        <v>67</v>
      </c>
      <c r="M556" s="99">
        <v>7</v>
      </c>
      <c r="N556" s="96" t="s">
        <v>4459</v>
      </c>
      <c r="O556" s="96" t="s">
        <v>4460</v>
      </c>
      <c r="P556" s="96" t="s">
        <v>4461</v>
      </c>
      <c r="Q556" s="96" t="s">
        <v>4462</v>
      </c>
      <c r="R556" s="96" t="s">
        <v>4463</v>
      </c>
      <c r="S556" s="96" t="s">
        <v>67</v>
      </c>
      <c r="T556" s="96" t="s">
        <v>67</v>
      </c>
      <c r="U556" s="96" t="s">
        <v>67</v>
      </c>
      <c r="V556" s="97">
        <v>38321</v>
      </c>
      <c r="W556" s="96" t="s">
        <v>215</v>
      </c>
      <c r="X556" s="96">
        <v>0</v>
      </c>
      <c r="Y556" s="96" t="s">
        <v>67</v>
      </c>
      <c r="Z556" s="96" t="s">
        <v>67</v>
      </c>
      <c r="AA556" s="96" t="s">
        <v>2247</v>
      </c>
      <c r="AB556" s="96"/>
      <c r="AC556" s="90"/>
      <c r="AD556" s="96"/>
      <c r="AE556" s="96"/>
      <c r="AF556" s="96"/>
      <c r="AG556" s="96"/>
      <c r="AH556" s="98">
        <v>44185</v>
      </c>
      <c r="AI556" s="99" t="s">
        <v>39</v>
      </c>
      <c r="AJ556" s="100" t="e">
        <f>VLOOKUP(A556,'[1]Externe MAJ Nov'!$A:$H,8,0)</f>
        <v>#N/A</v>
      </c>
      <c r="AK556" s="96"/>
      <c r="AL556" s="96"/>
      <c r="AM556" s="96"/>
      <c r="AN556" s="7">
        <v>44185</v>
      </c>
    </row>
    <row r="557" spans="1:40" x14ac:dyDescent="0.25">
      <c r="A557" s="96" t="s">
        <v>4464</v>
      </c>
      <c r="B557" t="s">
        <v>4618</v>
      </c>
      <c r="C557" t="s">
        <v>4619</v>
      </c>
      <c r="D557" s="96"/>
      <c r="E557" s="96" t="s">
        <v>40</v>
      </c>
      <c r="F557" s="96" t="s">
        <v>2265</v>
      </c>
      <c r="G557" s="96" t="s">
        <v>2266</v>
      </c>
      <c r="H557" s="96" t="s">
        <v>2267</v>
      </c>
      <c r="I557" s="96" t="s">
        <v>2268</v>
      </c>
      <c r="J557" s="96">
        <v>0</v>
      </c>
      <c r="K557" s="96" t="s">
        <v>1946</v>
      </c>
      <c r="L557" s="96" t="s">
        <v>67</v>
      </c>
      <c r="M557" s="96">
        <v>2</v>
      </c>
      <c r="N557" s="96" t="s">
        <v>4465</v>
      </c>
      <c r="O557" s="96" t="s">
        <v>4466</v>
      </c>
      <c r="P557" s="96" t="s">
        <v>4467</v>
      </c>
      <c r="Q557" s="96" t="s">
        <v>4468</v>
      </c>
      <c r="R557" s="96" t="s">
        <v>4469</v>
      </c>
      <c r="S557" s="96" t="s">
        <v>67</v>
      </c>
      <c r="T557" s="96" t="s">
        <v>67</v>
      </c>
      <c r="U557" s="96" t="s">
        <v>67</v>
      </c>
      <c r="V557" s="97">
        <v>38367</v>
      </c>
      <c r="W557" s="96" t="s">
        <v>215</v>
      </c>
      <c r="X557" s="96">
        <v>0</v>
      </c>
      <c r="Y557" s="96" t="s">
        <v>67</v>
      </c>
      <c r="Z557" s="96" t="s">
        <v>67</v>
      </c>
      <c r="AA557" s="96" t="s">
        <v>2247</v>
      </c>
      <c r="AB557" s="96"/>
      <c r="AC557" s="102"/>
      <c r="AD557" s="96"/>
      <c r="AE557" s="96"/>
      <c r="AF557" s="96"/>
      <c r="AG557" s="96"/>
      <c r="AH557" s="98">
        <v>44185</v>
      </c>
      <c r="AI557" s="99" t="s">
        <v>39</v>
      </c>
      <c r="AJ557" s="100" t="e">
        <f>VLOOKUP(A557,'[1]Externe MAJ Nov'!$A:$H,8,0)</f>
        <v>#N/A</v>
      </c>
      <c r="AK557" s="96"/>
      <c r="AL557" s="96"/>
      <c r="AM557" s="96"/>
      <c r="AN557" s="7">
        <v>44185</v>
      </c>
    </row>
    <row r="558" spans="1:40" x14ac:dyDescent="0.25">
      <c r="A558" s="96" t="s">
        <v>4470</v>
      </c>
      <c r="B558" t="s">
        <v>4618</v>
      </c>
      <c r="C558" t="s">
        <v>4619</v>
      </c>
      <c r="D558" s="96"/>
      <c r="E558" s="96" t="s">
        <v>40</v>
      </c>
      <c r="F558" s="96" t="s">
        <v>2265</v>
      </c>
      <c r="G558" s="96" t="s">
        <v>2266</v>
      </c>
      <c r="H558" s="96" t="s">
        <v>2267</v>
      </c>
      <c r="I558" s="96" t="s">
        <v>2268</v>
      </c>
      <c r="J558" s="96">
        <v>0</v>
      </c>
      <c r="K558" s="96" t="s">
        <v>1946</v>
      </c>
      <c r="L558" s="96" t="s">
        <v>67</v>
      </c>
      <c r="M558" s="96">
        <v>4</v>
      </c>
      <c r="N558" s="96" t="s">
        <v>4471</v>
      </c>
      <c r="O558" s="96" t="s">
        <v>4472</v>
      </c>
      <c r="P558" s="96" t="s">
        <v>4473</v>
      </c>
      <c r="Q558" s="96" t="s">
        <v>4474</v>
      </c>
      <c r="R558" s="96" t="s">
        <v>4475</v>
      </c>
      <c r="S558" s="96" t="s">
        <v>67</v>
      </c>
      <c r="T558" s="96" t="s">
        <v>67</v>
      </c>
      <c r="U558" s="96" t="s">
        <v>67</v>
      </c>
      <c r="V558" s="97">
        <v>38367</v>
      </c>
      <c r="W558" s="96" t="s">
        <v>215</v>
      </c>
      <c r="X558" s="96">
        <v>0</v>
      </c>
      <c r="Y558" s="96" t="s">
        <v>67</v>
      </c>
      <c r="Z558" s="96" t="s">
        <v>67</v>
      </c>
      <c r="AA558" s="96" t="s">
        <v>2247</v>
      </c>
      <c r="AB558" s="96"/>
      <c r="AC558" s="102"/>
      <c r="AD558" s="96"/>
      <c r="AE558" s="96"/>
      <c r="AF558" s="96"/>
      <c r="AG558" s="96"/>
      <c r="AH558" s="98">
        <v>44185</v>
      </c>
      <c r="AI558" s="99" t="s">
        <v>39</v>
      </c>
      <c r="AJ558" s="100" t="e">
        <f>VLOOKUP(A558,'[1]Externe MAJ Nov'!$A:$H,8,0)</f>
        <v>#N/A</v>
      </c>
      <c r="AK558" s="96"/>
      <c r="AL558" s="96"/>
      <c r="AM558" s="96"/>
      <c r="AN558" s="7">
        <v>44185</v>
      </c>
    </row>
    <row r="559" spans="1:40" x14ac:dyDescent="0.25">
      <c r="A559" s="96" t="s">
        <v>4476</v>
      </c>
      <c r="B559" t="s">
        <v>4618</v>
      </c>
      <c r="C559" t="s">
        <v>4619</v>
      </c>
      <c r="D559" s="96"/>
      <c r="E559" s="96" t="s">
        <v>40</v>
      </c>
      <c r="F559" s="96" t="s">
        <v>2265</v>
      </c>
      <c r="G559" s="96" t="s">
        <v>2266</v>
      </c>
      <c r="H559" s="96" t="s">
        <v>2267</v>
      </c>
      <c r="I559" s="96" t="s">
        <v>2268</v>
      </c>
      <c r="J559" s="96">
        <v>0</v>
      </c>
      <c r="K559" s="96" t="s">
        <v>1946</v>
      </c>
      <c r="L559" s="96" t="s">
        <v>67</v>
      </c>
      <c r="M559" s="96">
        <v>2</v>
      </c>
      <c r="N559" s="96" t="s">
        <v>4477</v>
      </c>
      <c r="O559" s="96" t="s">
        <v>4478</v>
      </c>
      <c r="P559" s="96" t="s">
        <v>4479</v>
      </c>
      <c r="Q559" s="96" t="s">
        <v>4480</v>
      </c>
      <c r="R559" s="96" t="s">
        <v>4481</v>
      </c>
      <c r="S559" s="96" t="s">
        <v>67</v>
      </c>
      <c r="T559" s="96" t="s">
        <v>67</v>
      </c>
      <c r="U559" s="96" t="s">
        <v>67</v>
      </c>
      <c r="V559" s="97">
        <v>38367</v>
      </c>
      <c r="W559" s="96" t="s">
        <v>215</v>
      </c>
      <c r="X559" s="96">
        <v>0</v>
      </c>
      <c r="Y559" s="96" t="s">
        <v>67</v>
      </c>
      <c r="Z559" s="96" t="s">
        <v>67</v>
      </c>
      <c r="AA559" s="96" t="s">
        <v>2247</v>
      </c>
      <c r="AB559" s="96"/>
      <c r="AC559" s="90"/>
      <c r="AD559" s="96"/>
      <c r="AE559" s="96"/>
      <c r="AF559" s="96"/>
      <c r="AG559" s="96"/>
      <c r="AH559" s="98">
        <v>44185</v>
      </c>
      <c r="AI559" s="99" t="s">
        <v>39</v>
      </c>
      <c r="AJ559" s="100" t="e">
        <f>VLOOKUP(A559,'[1]Externe MAJ Nov'!$A:$H,8,0)</f>
        <v>#N/A</v>
      </c>
      <c r="AK559" s="96"/>
      <c r="AL559" s="96"/>
      <c r="AM559" s="96"/>
      <c r="AN559" s="7">
        <v>44185</v>
      </c>
    </row>
    <row r="560" spans="1:40" x14ac:dyDescent="0.25">
      <c r="A560" s="96" t="s">
        <v>4482</v>
      </c>
      <c r="B560" t="s">
        <v>4618</v>
      </c>
      <c r="C560" t="s">
        <v>4619</v>
      </c>
      <c r="D560" s="96"/>
      <c r="E560" s="96" t="s">
        <v>40</v>
      </c>
      <c r="F560" s="96" t="s">
        <v>2265</v>
      </c>
      <c r="G560" s="96" t="s">
        <v>2266</v>
      </c>
      <c r="H560" s="96" t="s">
        <v>2267</v>
      </c>
      <c r="I560" s="96" t="s">
        <v>2268</v>
      </c>
      <c r="J560" s="96">
        <v>0</v>
      </c>
      <c r="K560" s="96" t="s">
        <v>1946</v>
      </c>
      <c r="L560" s="96" t="s">
        <v>67</v>
      </c>
      <c r="M560" s="96">
        <v>4</v>
      </c>
      <c r="N560" s="96" t="s">
        <v>4483</v>
      </c>
      <c r="O560" s="96" t="s">
        <v>4484</v>
      </c>
      <c r="P560" s="96" t="s">
        <v>4485</v>
      </c>
      <c r="Q560" s="96" t="s">
        <v>4486</v>
      </c>
      <c r="R560" s="96" t="s">
        <v>4487</v>
      </c>
      <c r="S560" s="96" t="s">
        <v>67</v>
      </c>
      <c r="T560" s="96" t="s">
        <v>67</v>
      </c>
      <c r="U560" s="96" t="s">
        <v>67</v>
      </c>
      <c r="V560" s="97">
        <v>38367</v>
      </c>
      <c r="W560" s="96" t="s">
        <v>215</v>
      </c>
      <c r="X560" s="96">
        <v>0</v>
      </c>
      <c r="Y560" s="96" t="s">
        <v>67</v>
      </c>
      <c r="Z560" s="96" t="s">
        <v>67</v>
      </c>
      <c r="AA560" s="96" t="s">
        <v>2247</v>
      </c>
      <c r="AB560" s="96"/>
      <c r="AC560" s="102"/>
      <c r="AD560" s="96"/>
      <c r="AE560" s="96"/>
      <c r="AF560" s="96"/>
      <c r="AG560" s="96"/>
      <c r="AH560" s="98">
        <v>44185</v>
      </c>
      <c r="AI560" s="99" t="s">
        <v>39</v>
      </c>
      <c r="AJ560" s="100" t="e">
        <f>VLOOKUP(A560,'[1]Externe MAJ Nov'!$A:$H,8,0)</f>
        <v>#N/A</v>
      </c>
      <c r="AK560" s="96"/>
      <c r="AL560" s="96"/>
      <c r="AM560" s="96"/>
      <c r="AN560" s="7">
        <v>44185</v>
      </c>
    </row>
    <row r="561" spans="1:40" x14ac:dyDescent="0.25">
      <c r="A561" s="96" t="s">
        <v>4488</v>
      </c>
      <c r="B561" t="s">
        <v>4618</v>
      </c>
      <c r="C561" t="s">
        <v>4619</v>
      </c>
      <c r="D561" s="96"/>
      <c r="E561" s="96" t="s">
        <v>40</v>
      </c>
      <c r="F561" s="96" t="s">
        <v>2265</v>
      </c>
      <c r="G561" s="96" t="s">
        <v>2266</v>
      </c>
      <c r="H561" s="96" t="s">
        <v>2267</v>
      </c>
      <c r="I561" s="96" t="s">
        <v>2268</v>
      </c>
      <c r="J561" s="96">
        <v>22</v>
      </c>
      <c r="K561" s="96" t="s">
        <v>1954</v>
      </c>
      <c r="L561" s="96" t="s">
        <v>2088</v>
      </c>
      <c r="M561" s="99">
        <v>10</v>
      </c>
      <c r="N561" s="96" t="s">
        <v>4489</v>
      </c>
      <c r="O561" s="96" t="s">
        <v>4490</v>
      </c>
      <c r="P561" s="96" t="s">
        <v>4491</v>
      </c>
      <c r="Q561" s="96" t="s">
        <v>4492</v>
      </c>
      <c r="R561" s="96" t="s">
        <v>4493</v>
      </c>
      <c r="S561" s="96" t="s">
        <v>67</v>
      </c>
      <c r="T561" s="96" t="s">
        <v>67</v>
      </c>
      <c r="U561" s="96" t="s">
        <v>67</v>
      </c>
      <c r="V561" s="97">
        <v>40311</v>
      </c>
      <c r="W561" s="96" t="s">
        <v>215</v>
      </c>
      <c r="X561" s="96">
        <v>0</v>
      </c>
      <c r="Y561" s="96" t="s">
        <v>67</v>
      </c>
      <c r="Z561" s="96" t="s">
        <v>67</v>
      </c>
      <c r="AA561" s="96" t="s">
        <v>2247</v>
      </c>
      <c r="AB561" s="96"/>
      <c r="AC561" s="102"/>
      <c r="AD561" s="96"/>
      <c r="AE561" s="96"/>
      <c r="AF561" s="96"/>
      <c r="AG561" s="96"/>
      <c r="AH561" s="98">
        <v>44185</v>
      </c>
      <c r="AI561" s="99" t="s">
        <v>39</v>
      </c>
      <c r="AJ561" s="100" t="e">
        <f>VLOOKUP(A561,'[1]Externe MAJ Nov'!$A:$H,8,0)</f>
        <v>#N/A</v>
      </c>
      <c r="AK561" s="96"/>
      <c r="AL561" s="96"/>
      <c r="AM561" s="96"/>
      <c r="AN561" s="7">
        <v>44185</v>
      </c>
    </row>
    <row r="562" spans="1:40" x14ac:dyDescent="0.25">
      <c r="A562" s="96" t="s">
        <v>4494</v>
      </c>
      <c r="B562" t="s">
        <v>4618</v>
      </c>
      <c r="C562" t="s">
        <v>4619</v>
      </c>
      <c r="D562" s="96"/>
      <c r="E562" s="96" t="s">
        <v>2228</v>
      </c>
      <c r="F562" s="96" t="s">
        <v>1956</v>
      </c>
      <c r="G562" s="96" t="s">
        <v>2007</v>
      </c>
      <c r="H562" s="96" t="s">
        <v>1944</v>
      </c>
      <c r="I562" s="96" t="s">
        <v>2008</v>
      </c>
      <c r="J562" s="96">
        <v>0</v>
      </c>
      <c r="K562" s="96" t="s">
        <v>1946</v>
      </c>
      <c r="L562" s="96" t="s">
        <v>67</v>
      </c>
      <c r="M562" s="96">
        <v>1</v>
      </c>
      <c r="N562" s="96" t="s">
        <v>270</v>
      </c>
      <c r="O562" s="96" t="s">
        <v>271</v>
      </c>
      <c r="P562" s="96" t="s">
        <v>272</v>
      </c>
      <c r="Q562" s="96" t="s">
        <v>273</v>
      </c>
      <c r="R562" s="96" t="s">
        <v>274</v>
      </c>
      <c r="S562" s="96" t="s">
        <v>275</v>
      </c>
      <c r="T562" s="96" t="s">
        <v>67</v>
      </c>
      <c r="U562" s="96" t="s">
        <v>67</v>
      </c>
      <c r="V562" s="97">
        <v>35643</v>
      </c>
      <c r="W562" s="96" t="s">
        <v>215</v>
      </c>
      <c r="X562" s="96">
        <v>0</v>
      </c>
      <c r="Y562" s="96" t="s">
        <v>67</v>
      </c>
      <c r="Z562" s="96" t="s">
        <v>67</v>
      </c>
      <c r="AA562" s="96" t="s">
        <v>2247</v>
      </c>
      <c r="AB562" s="96"/>
      <c r="AC562" s="90"/>
      <c r="AD562" s="96"/>
      <c r="AE562" s="96"/>
      <c r="AF562" s="96"/>
      <c r="AG562" s="96"/>
      <c r="AH562" s="98">
        <v>44185</v>
      </c>
      <c r="AI562" s="99" t="s">
        <v>1956</v>
      </c>
      <c r="AJ562" s="100" t="str">
        <f>VLOOKUP(A562,'[1]Externe MAJ Nov'!$A:$H,8,0)</f>
        <v>Fixed</v>
      </c>
      <c r="AK562" s="96" t="s">
        <v>267</v>
      </c>
      <c r="AL562" s="96"/>
      <c r="AM562" s="96"/>
      <c r="AN562" s="7">
        <v>44185</v>
      </c>
    </row>
    <row r="563" spans="1:40" x14ac:dyDescent="0.25">
      <c r="A563" s="96" t="s">
        <v>4495</v>
      </c>
      <c r="B563" t="s">
        <v>4618</v>
      </c>
      <c r="C563" t="s">
        <v>4619</v>
      </c>
      <c r="D563" s="96"/>
      <c r="E563" s="96" t="s">
        <v>291</v>
      </c>
      <c r="F563" s="96" t="s">
        <v>2028</v>
      </c>
      <c r="G563" s="96" t="s">
        <v>2027</v>
      </c>
      <c r="H563" s="96" t="s">
        <v>1944</v>
      </c>
      <c r="I563" s="96" t="s">
        <v>2087</v>
      </c>
      <c r="J563" s="96">
        <v>0</v>
      </c>
      <c r="K563" s="96" t="s">
        <v>1946</v>
      </c>
      <c r="L563" s="96" t="s">
        <v>67</v>
      </c>
      <c r="M563" s="99">
        <v>7</v>
      </c>
      <c r="N563" s="96" t="s">
        <v>2240</v>
      </c>
      <c r="O563" s="96" t="s">
        <v>2241</v>
      </c>
      <c r="P563" s="96" t="s">
        <v>4496</v>
      </c>
      <c r="Q563" s="96" t="s">
        <v>2243</v>
      </c>
      <c r="R563" s="96" t="s">
        <v>2033</v>
      </c>
      <c r="S563" s="96" t="s">
        <v>2244</v>
      </c>
      <c r="T563" s="96" t="s">
        <v>2245</v>
      </c>
      <c r="U563" s="96" t="s">
        <v>2246</v>
      </c>
      <c r="V563" s="97">
        <v>44154</v>
      </c>
      <c r="W563" s="96" t="s">
        <v>51</v>
      </c>
      <c r="X563" s="96">
        <v>0</v>
      </c>
      <c r="Y563" s="96" t="s">
        <v>67</v>
      </c>
      <c r="Z563" s="96" t="s">
        <v>67</v>
      </c>
      <c r="AA563" s="96" t="s">
        <v>4497</v>
      </c>
      <c r="AB563" s="96"/>
      <c r="AC563" s="102"/>
      <c r="AD563" s="96"/>
      <c r="AE563" s="96"/>
      <c r="AF563" s="96"/>
      <c r="AG563" s="96"/>
      <c r="AH563" s="98">
        <v>44185</v>
      </c>
      <c r="AI563" s="99" t="s">
        <v>1956</v>
      </c>
      <c r="AJ563" s="100" t="str">
        <f>VLOOKUP(A563,'[1]Externe MAJ Nov'!$A:$H,8,0)</f>
        <v>New</v>
      </c>
      <c r="AK563" s="96" t="s">
        <v>267</v>
      </c>
      <c r="AL563" s="96"/>
      <c r="AM563" s="96"/>
      <c r="AN563" s="7">
        <v>44185</v>
      </c>
    </row>
    <row r="564" spans="1:40" x14ac:dyDescent="0.25">
      <c r="A564" s="96" t="s">
        <v>4498</v>
      </c>
      <c r="B564" t="s">
        <v>4618</v>
      </c>
      <c r="C564" t="s">
        <v>4619</v>
      </c>
      <c r="D564" s="96"/>
      <c r="E564" s="96" t="s">
        <v>2228</v>
      </c>
      <c r="F564" s="96" t="s">
        <v>2028</v>
      </c>
      <c r="G564" s="96" t="s">
        <v>2027</v>
      </c>
      <c r="H564" s="96" t="s">
        <v>1944</v>
      </c>
      <c r="I564" s="96" t="s">
        <v>2087</v>
      </c>
      <c r="J564" s="96">
        <v>0</v>
      </c>
      <c r="K564" s="96" t="s">
        <v>1946</v>
      </c>
      <c r="L564" s="96" t="s">
        <v>67</v>
      </c>
      <c r="M564" s="99">
        <v>7</v>
      </c>
      <c r="N564" s="96" t="s">
        <v>4499</v>
      </c>
      <c r="O564" s="96" t="s">
        <v>4500</v>
      </c>
      <c r="P564" s="96" t="s">
        <v>4501</v>
      </c>
      <c r="Q564" s="96" t="s">
        <v>4502</v>
      </c>
      <c r="R564" s="96" t="s">
        <v>2033</v>
      </c>
      <c r="S564" s="96" t="s">
        <v>4503</v>
      </c>
      <c r="T564" s="96" t="s">
        <v>4504</v>
      </c>
      <c r="U564" s="96" t="s">
        <v>4505</v>
      </c>
      <c r="V564" s="97">
        <v>44154</v>
      </c>
      <c r="W564" s="96" t="s">
        <v>51</v>
      </c>
      <c r="X564" s="96">
        <v>0</v>
      </c>
      <c r="Y564" s="96" t="s">
        <v>67</v>
      </c>
      <c r="Z564" s="96" t="s">
        <v>67</v>
      </c>
      <c r="AA564" s="96" t="s">
        <v>2037</v>
      </c>
      <c r="AB564" s="96"/>
      <c r="AC564" s="102"/>
      <c r="AD564" s="96"/>
      <c r="AE564" s="96"/>
      <c r="AF564" s="96"/>
      <c r="AG564" s="96"/>
      <c r="AH564" s="98">
        <v>44185</v>
      </c>
      <c r="AI564" s="99" t="s">
        <v>1956</v>
      </c>
      <c r="AJ564" s="100" t="e">
        <f>VLOOKUP(A564,'[1]Externe MAJ Nov'!$A:$H,8,0)</f>
        <v>#N/A</v>
      </c>
      <c r="AK564" s="96"/>
      <c r="AL564" s="96"/>
      <c r="AM564" s="96"/>
      <c r="AN564" s="7">
        <v>44185</v>
      </c>
    </row>
    <row r="565" spans="1:40" x14ac:dyDescent="0.25">
      <c r="A565" s="96" t="s">
        <v>4506</v>
      </c>
      <c r="B565" t="s">
        <v>4618</v>
      </c>
      <c r="C565" t="s">
        <v>4619</v>
      </c>
      <c r="D565" s="96"/>
      <c r="E565" s="96" t="s">
        <v>2228</v>
      </c>
      <c r="F565" s="96" t="s">
        <v>2028</v>
      </c>
      <c r="G565" s="96" t="s">
        <v>2027</v>
      </c>
      <c r="H565" s="96" t="s">
        <v>1944</v>
      </c>
      <c r="I565" s="96" t="s">
        <v>2087</v>
      </c>
      <c r="J565" s="96">
        <v>0</v>
      </c>
      <c r="K565" s="96" t="s">
        <v>1946</v>
      </c>
      <c r="L565" s="96" t="s">
        <v>67</v>
      </c>
      <c r="M565" s="99">
        <v>7</v>
      </c>
      <c r="N565" s="96" t="s">
        <v>4507</v>
      </c>
      <c r="O565" s="96" t="s">
        <v>4508</v>
      </c>
      <c r="P565" s="96" t="s">
        <v>4509</v>
      </c>
      <c r="Q565" s="96" t="s">
        <v>4502</v>
      </c>
      <c r="R565" s="96" t="s">
        <v>2033</v>
      </c>
      <c r="S565" s="96" t="s">
        <v>4503</v>
      </c>
      <c r="T565" s="96" t="s">
        <v>4510</v>
      </c>
      <c r="U565" s="96" t="s">
        <v>4511</v>
      </c>
      <c r="V565" s="97">
        <v>44154</v>
      </c>
      <c r="W565" s="96" t="s">
        <v>51</v>
      </c>
      <c r="X565" s="96">
        <v>0</v>
      </c>
      <c r="Y565" s="96" t="s">
        <v>67</v>
      </c>
      <c r="Z565" s="96" t="s">
        <v>67</v>
      </c>
      <c r="AA565" s="96" t="s">
        <v>2037</v>
      </c>
      <c r="AB565" s="96"/>
      <c r="AC565" s="90"/>
      <c r="AD565" s="96"/>
      <c r="AE565" s="96"/>
      <c r="AF565" s="96"/>
      <c r="AG565" s="96"/>
      <c r="AH565" s="98">
        <v>44185</v>
      </c>
      <c r="AI565" s="99" t="s">
        <v>1956</v>
      </c>
      <c r="AJ565" s="100" t="e">
        <f>VLOOKUP(A565,'[1]Externe MAJ Nov'!$A:$H,8,0)</f>
        <v>#N/A</v>
      </c>
      <c r="AK565" s="96"/>
      <c r="AL565" s="96"/>
      <c r="AM565" s="96"/>
      <c r="AN565" s="7">
        <v>44185</v>
      </c>
    </row>
    <row r="566" spans="1:40" x14ac:dyDescent="0.25">
      <c r="A566" s="96" t="s">
        <v>4512</v>
      </c>
      <c r="B566" t="s">
        <v>4618</v>
      </c>
      <c r="C566" t="s">
        <v>4619</v>
      </c>
      <c r="D566" s="96"/>
      <c r="E566" s="96" t="s">
        <v>291</v>
      </c>
      <c r="F566" s="96" t="s">
        <v>1956</v>
      </c>
      <c r="G566" s="96" t="s">
        <v>2060</v>
      </c>
      <c r="H566" s="96" t="s">
        <v>1944</v>
      </c>
      <c r="I566" s="96" t="s">
        <v>1945</v>
      </c>
      <c r="J566" s="96">
        <v>0</v>
      </c>
      <c r="K566" s="96" t="s">
        <v>1946</v>
      </c>
      <c r="L566" s="96" t="s">
        <v>67</v>
      </c>
      <c r="M566" s="99">
        <v>7</v>
      </c>
      <c r="N566" s="96" t="s">
        <v>2240</v>
      </c>
      <c r="O566" s="96" t="s">
        <v>2241</v>
      </c>
      <c r="P566" s="96" t="s">
        <v>4496</v>
      </c>
      <c r="Q566" s="96" t="s">
        <v>2243</v>
      </c>
      <c r="R566" s="96" t="s">
        <v>2033</v>
      </c>
      <c r="S566" s="96" t="s">
        <v>2244</v>
      </c>
      <c r="T566" s="96" t="s">
        <v>2245</v>
      </c>
      <c r="U566" s="96" t="s">
        <v>2246</v>
      </c>
      <c r="V566" s="97">
        <v>44154</v>
      </c>
      <c r="W566" s="96" t="s">
        <v>51</v>
      </c>
      <c r="X566" s="96">
        <v>0</v>
      </c>
      <c r="Y566" s="96" t="s">
        <v>67</v>
      </c>
      <c r="Z566" s="96" t="s">
        <v>67</v>
      </c>
      <c r="AA566" s="96" t="s">
        <v>4497</v>
      </c>
      <c r="AB566" s="96"/>
      <c r="AC566" s="102"/>
      <c r="AD566" s="96"/>
      <c r="AE566" s="96"/>
      <c r="AF566" s="96"/>
      <c r="AG566" s="96"/>
      <c r="AH566" s="98">
        <v>44185</v>
      </c>
      <c r="AI566" s="99" t="s">
        <v>1956</v>
      </c>
      <c r="AJ566" s="100" t="str">
        <f>VLOOKUP(A566,'[1]Externe MAJ Nov'!$A:$H,8,0)</f>
        <v>New</v>
      </c>
      <c r="AK566" s="96" t="s">
        <v>267</v>
      </c>
      <c r="AL566" s="96"/>
      <c r="AM566" s="96"/>
      <c r="AN566" s="7">
        <v>44185</v>
      </c>
    </row>
    <row r="567" spans="1:40" x14ac:dyDescent="0.25">
      <c r="A567" s="96" t="s">
        <v>4513</v>
      </c>
      <c r="B567" t="s">
        <v>4618</v>
      </c>
      <c r="C567" t="s">
        <v>4619</v>
      </c>
      <c r="D567" s="96"/>
      <c r="E567" s="96" t="s">
        <v>2228</v>
      </c>
      <c r="F567" s="96" t="s">
        <v>1956</v>
      </c>
      <c r="G567" s="96" t="s">
        <v>2060</v>
      </c>
      <c r="H567" s="96" t="s">
        <v>1944</v>
      </c>
      <c r="I567" s="96" t="s">
        <v>1945</v>
      </c>
      <c r="J567" s="96">
        <v>0</v>
      </c>
      <c r="K567" s="96" t="s">
        <v>1946</v>
      </c>
      <c r="L567" s="96" t="s">
        <v>67</v>
      </c>
      <c r="M567" s="99">
        <v>7</v>
      </c>
      <c r="N567" s="96" t="s">
        <v>4499</v>
      </c>
      <c r="O567" s="96" t="s">
        <v>4500</v>
      </c>
      <c r="P567" s="96" t="s">
        <v>4501</v>
      </c>
      <c r="Q567" s="96" t="s">
        <v>4502</v>
      </c>
      <c r="R567" s="96" t="s">
        <v>2033</v>
      </c>
      <c r="S567" s="96" t="s">
        <v>4503</v>
      </c>
      <c r="T567" s="96" t="s">
        <v>4504</v>
      </c>
      <c r="U567" s="96" t="s">
        <v>4505</v>
      </c>
      <c r="V567" s="97">
        <v>44154</v>
      </c>
      <c r="W567" s="96" t="s">
        <v>51</v>
      </c>
      <c r="X567" s="96">
        <v>0</v>
      </c>
      <c r="Y567" s="96" t="s">
        <v>67</v>
      </c>
      <c r="Z567" s="96" t="s">
        <v>67</v>
      </c>
      <c r="AA567" s="96" t="s">
        <v>2037</v>
      </c>
      <c r="AB567" s="96"/>
      <c r="AC567" s="102"/>
      <c r="AD567" s="96"/>
      <c r="AE567" s="96"/>
      <c r="AF567" s="96"/>
      <c r="AG567" s="96"/>
      <c r="AH567" s="98">
        <v>44185</v>
      </c>
      <c r="AI567" s="99" t="s">
        <v>1956</v>
      </c>
      <c r="AJ567" s="100" t="e">
        <f>VLOOKUP(A567,'[1]Externe MAJ Nov'!$A:$H,8,0)</f>
        <v>#N/A</v>
      </c>
      <c r="AK567" s="96" t="s">
        <v>267</v>
      </c>
      <c r="AL567" s="96"/>
      <c r="AM567" s="96"/>
      <c r="AN567" s="7">
        <v>44185</v>
      </c>
    </row>
    <row r="568" spans="1:40" x14ac:dyDescent="0.25">
      <c r="A568" s="96" t="s">
        <v>4514</v>
      </c>
      <c r="B568" t="s">
        <v>4618</v>
      </c>
      <c r="C568" t="s">
        <v>4619</v>
      </c>
      <c r="D568" s="96"/>
      <c r="E568" s="96" t="s">
        <v>2228</v>
      </c>
      <c r="F568" s="96" t="s">
        <v>1956</v>
      </c>
      <c r="G568" s="96" t="s">
        <v>2060</v>
      </c>
      <c r="H568" s="96" t="s">
        <v>1944</v>
      </c>
      <c r="I568" s="96" t="s">
        <v>1945</v>
      </c>
      <c r="J568" s="96">
        <v>0</v>
      </c>
      <c r="K568" s="96" t="s">
        <v>1946</v>
      </c>
      <c r="L568" s="96" t="s">
        <v>67</v>
      </c>
      <c r="M568" s="99">
        <v>7</v>
      </c>
      <c r="N568" s="96" t="s">
        <v>4507</v>
      </c>
      <c r="O568" s="96" t="s">
        <v>4508</v>
      </c>
      <c r="P568" s="96" t="s">
        <v>4509</v>
      </c>
      <c r="Q568" s="96" t="s">
        <v>4502</v>
      </c>
      <c r="R568" s="96" t="s">
        <v>2033</v>
      </c>
      <c r="S568" s="96" t="s">
        <v>4503</v>
      </c>
      <c r="T568" s="96" t="s">
        <v>4510</v>
      </c>
      <c r="U568" s="96" t="s">
        <v>4511</v>
      </c>
      <c r="V568" s="97">
        <v>44154</v>
      </c>
      <c r="W568" s="96" t="s">
        <v>51</v>
      </c>
      <c r="X568" s="96">
        <v>0</v>
      </c>
      <c r="Y568" s="96" t="s">
        <v>67</v>
      </c>
      <c r="Z568" s="96" t="s">
        <v>67</v>
      </c>
      <c r="AA568" s="96" t="s">
        <v>2037</v>
      </c>
      <c r="AB568" s="96"/>
      <c r="AC568" s="90"/>
      <c r="AD568" s="96"/>
      <c r="AE568" s="96"/>
      <c r="AF568" s="96"/>
      <c r="AG568" s="96"/>
      <c r="AH568" s="98">
        <v>44185</v>
      </c>
      <c r="AI568" s="99" t="s">
        <v>1956</v>
      </c>
      <c r="AJ568" s="100" t="e">
        <f>VLOOKUP(A568,'[1]Externe MAJ Nov'!$A:$H,8,0)</f>
        <v>#N/A</v>
      </c>
      <c r="AK568" s="96" t="s">
        <v>267</v>
      </c>
      <c r="AL568" s="96"/>
      <c r="AM568" s="96"/>
      <c r="AN568" s="7">
        <v>44185</v>
      </c>
    </row>
    <row r="569" spans="1:40" x14ac:dyDescent="0.25">
      <c r="A569" s="96" t="s">
        <v>4515</v>
      </c>
      <c r="B569" t="s">
        <v>4618</v>
      </c>
      <c r="C569" t="s">
        <v>4619</v>
      </c>
      <c r="D569" s="103"/>
      <c r="E569" s="103" t="s">
        <v>1952</v>
      </c>
      <c r="F569" s="101" t="s">
        <v>2074</v>
      </c>
      <c r="G569" s="96" t="s">
        <v>2067</v>
      </c>
      <c r="H569" s="96" t="s">
        <v>1944</v>
      </c>
      <c r="I569" s="96" t="s">
        <v>1945</v>
      </c>
      <c r="J569" s="96">
        <v>443</v>
      </c>
      <c r="K569" s="96" t="s">
        <v>1981</v>
      </c>
      <c r="L569" s="96" t="s">
        <v>67</v>
      </c>
      <c r="M569" s="99">
        <v>7</v>
      </c>
      <c r="N569" s="96" t="s">
        <v>446</v>
      </c>
      <c r="O569" s="96" t="s">
        <v>447</v>
      </c>
      <c r="P569" s="96" t="s">
        <v>448</v>
      </c>
      <c r="Q569" s="96" t="s">
        <v>449</v>
      </c>
      <c r="R569" s="96" t="s">
        <v>1269</v>
      </c>
      <c r="S569" s="96" t="s">
        <v>67</v>
      </c>
      <c r="T569" s="96" t="s">
        <v>67</v>
      </c>
      <c r="U569" s="96" t="s">
        <v>67</v>
      </c>
      <c r="V569" s="97">
        <v>39297</v>
      </c>
      <c r="W569" s="96" t="s">
        <v>215</v>
      </c>
      <c r="X569" s="96">
        <v>0</v>
      </c>
      <c r="Y569" s="96" t="s">
        <v>67</v>
      </c>
      <c r="Z569" s="96" t="s">
        <v>67</v>
      </c>
      <c r="AA569" s="96" t="s">
        <v>2247</v>
      </c>
      <c r="AB569" s="96"/>
      <c r="AC569" s="102"/>
      <c r="AD569" s="96"/>
      <c r="AE569" s="96"/>
      <c r="AF569" s="96"/>
      <c r="AG569" s="96"/>
      <c r="AH569" s="98">
        <v>44185</v>
      </c>
      <c r="AI569" s="99" t="s">
        <v>1956</v>
      </c>
      <c r="AJ569" s="100" t="e">
        <f>VLOOKUP(A569,'[1]Externe MAJ Nov'!$A:$H,8,0)</f>
        <v>#N/A</v>
      </c>
      <c r="AK569" s="96" t="s">
        <v>267</v>
      </c>
      <c r="AL569" s="96"/>
      <c r="AM569" s="96"/>
      <c r="AN569" s="7">
        <v>44185</v>
      </c>
    </row>
    <row r="570" spans="1:40" x14ac:dyDescent="0.25">
      <c r="A570" s="96" t="s">
        <v>4516</v>
      </c>
      <c r="B570" t="s">
        <v>4618</v>
      </c>
      <c r="C570" t="s">
        <v>4619</v>
      </c>
      <c r="D570" s="103"/>
      <c r="E570" s="103" t="s">
        <v>1952</v>
      </c>
      <c r="F570" s="101" t="s">
        <v>2074</v>
      </c>
      <c r="G570" s="96" t="s">
        <v>2067</v>
      </c>
      <c r="H570" s="96" t="s">
        <v>1944</v>
      </c>
      <c r="I570" s="96" t="s">
        <v>1945</v>
      </c>
      <c r="J570" s="96">
        <v>443</v>
      </c>
      <c r="K570" s="96" t="s">
        <v>1981</v>
      </c>
      <c r="L570" s="96" t="s">
        <v>67</v>
      </c>
      <c r="M570" s="96">
        <v>5</v>
      </c>
      <c r="N570" s="96" t="s">
        <v>210</v>
      </c>
      <c r="O570" s="96" t="s">
        <v>211</v>
      </c>
      <c r="P570" s="96" t="s">
        <v>212</v>
      </c>
      <c r="Q570" s="96" t="s">
        <v>213</v>
      </c>
      <c r="R570" s="96" t="s">
        <v>4517</v>
      </c>
      <c r="S570" s="96" t="s">
        <v>67</v>
      </c>
      <c r="T570" s="96" t="s">
        <v>67</v>
      </c>
      <c r="U570" s="96" t="s">
        <v>67</v>
      </c>
      <c r="V570" s="97">
        <v>36892</v>
      </c>
      <c r="W570" s="96" t="s">
        <v>215</v>
      </c>
      <c r="X570" s="96">
        <v>0</v>
      </c>
      <c r="Y570" s="96" t="s">
        <v>67</v>
      </c>
      <c r="Z570" s="96" t="s">
        <v>67</v>
      </c>
      <c r="AA570" s="96" t="s">
        <v>2247</v>
      </c>
      <c r="AB570" s="96"/>
      <c r="AC570" s="102"/>
      <c r="AD570" s="96"/>
      <c r="AE570" s="96"/>
      <c r="AF570" s="96"/>
      <c r="AG570" s="96"/>
      <c r="AH570" s="98">
        <v>44185</v>
      </c>
      <c r="AI570" s="99" t="s">
        <v>39</v>
      </c>
      <c r="AJ570" s="100" t="str">
        <f>VLOOKUP(A570,'[1]Externe MAJ Nov'!$A:$H,8,0)</f>
        <v>Fixed</v>
      </c>
      <c r="AK570" s="96" t="s">
        <v>267</v>
      </c>
      <c r="AL570" s="96"/>
      <c r="AM570" s="96"/>
      <c r="AN570" s="7">
        <v>44185</v>
      </c>
    </row>
    <row r="571" spans="1:40" x14ac:dyDescent="0.25">
      <c r="A571" s="96" t="s">
        <v>4518</v>
      </c>
      <c r="B571" t="s">
        <v>4618</v>
      </c>
      <c r="C571" t="s">
        <v>4619</v>
      </c>
      <c r="D571" s="103"/>
      <c r="E571" s="103" t="s">
        <v>1952</v>
      </c>
      <c r="F571" s="101" t="s">
        <v>2074</v>
      </c>
      <c r="G571" s="96" t="s">
        <v>2067</v>
      </c>
      <c r="H571" s="96" t="s">
        <v>1944</v>
      </c>
      <c r="I571" s="96" t="s">
        <v>1945</v>
      </c>
      <c r="J571" s="96">
        <v>443</v>
      </c>
      <c r="K571" s="96" t="s">
        <v>1981</v>
      </c>
      <c r="L571" s="96" t="s">
        <v>67</v>
      </c>
      <c r="M571" s="96">
        <v>4</v>
      </c>
      <c r="N571" s="96" t="s">
        <v>216</v>
      </c>
      <c r="O571" s="96" t="s">
        <v>217</v>
      </c>
      <c r="P571" s="96" t="s">
        <v>218</v>
      </c>
      <c r="Q571" s="96" t="s">
        <v>219</v>
      </c>
      <c r="R571" s="96" t="s">
        <v>4519</v>
      </c>
      <c r="S571" s="96" t="s">
        <v>221</v>
      </c>
      <c r="T571" s="96" t="s">
        <v>67</v>
      </c>
      <c r="U571" s="96" t="s">
        <v>67</v>
      </c>
      <c r="V571" s="97">
        <v>39708</v>
      </c>
      <c r="W571" s="96" t="s">
        <v>215</v>
      </c>
      <c r="X571" s="96">
        <v>0</v>
      </c>
      <c r="Y571" s="96" t="s">
        <v>67</v>
      </c>
      <c r="Z571" s="96" t="s">
        <v>67</v>
      </c>
      <c r="AA571" s="96" t="s">
        <v>2247</v>
      </c>
      <c r="AB571" s="96"/>
      <c r="AC571" s="90"/>
      <c r="AD571" s="96"/>
      <c r="AE571" s="96"/>
      <c r="AF571" s="96"/>
      <c r="AG571" s="96"/>
      <c r="AH571" s="98">
        <v>44185</v>
      </c>
      <c r="AI571" s="99" t="s">
        <v>1956</v>
      </c>
      <c r="AJ571" s="100" t="e">
        <f>VLOOKUP(A571,'[1]Externe MAJ Nov'!$A:$H,8,0)</f>
        <v>#N/A</v>
      </c>
      <c r="AK571" s="96" t="s">
        <v>267</v>
      </c>
      <c r="AL571" s="96"/>
      <c r="AM571" s="96"/>
      <c r="AN571" s="7">
        <v>44185</v>
      </c>
    </row>
    <row r="572" spans="1:40" x14ac:dyDescent="0.25">
      <c r="A572" s="96" t="s">
        <v>4520</v>
      </c>
      <c r="B572" t="s">
        <v>4618</v>
      </c>
      <c r="C572" t="s">
        <v>4619</v>
      </c>
      <c r="D572" s="96"/>
      <c r="E572" s="96" t="s">
        <v>2228</v>
      </c>
      <c r="F572" s="96" t="s">
        <v>4521</v>
      </c>
      <c r="G572" s="96" t="s">
        <v>2069</v>
      </c>
      <c r="H572" s="96" t="s">
        <v>1944</v>
      </c>
      <c r="I572" s="96" t="s">
        <v>1945</v>
      </c>
      <c r="J572" s="96">
        <v>443</v>
      </c>
      <c r="K572" s="96" t="s">
        <v>1981</v>
      </c>
      <c r="L572" s="96" t="s">
        <v>67</v>
      </c>
      <c r="M572" s="99">
        <v>7</v>
      </c>
      <c r="N572" s="96" t="s">
        <v>606</v>
      </c>
      <c r="O572" s="96" t="s">
        <v>607</v>
      </c>
      <c r="P572" s="96" t="s">
        <v>608</v>
      </c>
      <c r="Q572" s="96" t="s">
        <v>609</v>
      </c>
      <c r="R572" s="96" t="s">
        <v>2248</v>
      </c>
      <c r="S572" s="96" t="s">
        <v>67</v>
      </c>
      <c r="T572" s="96" t="s">
        <v>67</v>
      </c>
      <c r="U572" s="96" t="s">
        <v>67</v>
      </c>
      <c r="V572" s="97">
        <v>34700</v>
      </c>
      <c r="W572" s="96" t="s">
        <v>215</v>
      </c>
      <c r="X572" s="96">
        <v>0</v>
      </c>
      <c r="Y572" s="96" t="s">
        <v>67</v>
      </c>
      <c r="Z572" s="96" t="s">
        <v>67</v>
      </c>
      <c r="AA572" s="96" t="s">
        <v>2247</v>
      </c>
      <c r="AB572" s="96"/>
      <c r="AC572" s="102"/>
      <c r="AD572" s="96"/>
      <c r="AE572" s="96"/>
      <c r="AF572" s="96"/>
      <c r="AG572" s="96"/>
      <c r="AH572" s="98">
        <v>44185</v>
      </c>
      <c r="AI572" s="99" t="s">
        <v>39</v>
      </c>
      <c r="AJ572" s="100" t="e">
        <f>VLOOKUP(A572,'[1]Externe MAJ Nov'!$A:$H,8,0)</f>
        <v>#N/A</v>
      </c>
      <c r="AK572" s="96" t="s">
        <v>39</v>
      </c>
      <c r="AL572" s="96"/>
      <c r="AM572" s="96"/>
      <c r="AN572" s="7">
        <v>44185</v>
      </c>
    </row>
    <row r="573" spans="1:40" x14ac:dyDescent="0.25">
      <c r="A573" s="96" t="s">
        <v>4522</v>
      </c>
      <c r="B573" t="s">
        <v>4618</v>
      </c>
      <c r="C573" t="s">
        <v>4619</v>
      </c>
      <c r="D573" s="96"/>
      <c r="E573" s="96" t="s">
        <v>291</v>
      </c>
      <c r="F573" s="96" t="s">
        <v>1956</v>
      </c>
      <c r="G573" s="96" t="s">
        <v>2086</v>
      </c>
      <c r="H573" s="96" t="s">
        <v>1944</v>
      </c>
      <c r="I573" s="96" t="s">
        <v>1945</v>
      </c>
      <c r="J573" s="96">
        <v>80</v>
      </c>
      <c r="K573" s="96" t="s">
        <v>1961</v>
      </c>
      <c r="L573" s="96" t="s">
        <v>1962</v>
      </c>
      <c r="M573" s="99">
        <v>9</v>
      </c>
      <c r="N573" s="96" t="s">
        <v>2234</v>
      </c>
      <c r="O573" s="96" t="s">
        <v>2235</v>
      </c>
      <c r="P573" s="96" t="s">
        <v>2236</v>
      </c>
      <c r="Q573" s="96" t="s">
        <v>2237</v>
      </c>
      <c r="R573" s="96" t="s">
        <v>4523</v>
      </c>
      <c r="S573" s="96" t="s">
        <v>2239</v>
      </c>
      <c r="T573" s="96" t="s">
        <v>67</v>
      </c>
      <c r="U573" s="96" t="s">
        <v>67</v>
      </c>
      <c r="V573" s="97">
        <v>38353</v>
      </c>
      <c r="W573" s="96" t="s">
        <v>215</v>
      </c>
      <c r="X573" s="96">
        <v>0</v>
      </c>
      <c r="Y573" s="96" t="s">
        <v>67</v>
      </c>
      <c r="Z573" s="96" t="s">
        <v>67</v>
      </c>
      <c r="AA573" s="96" t="s">
        <v>4524</v>
      </c>
      <c r="AB573" s="96"/>
      <c r="AC573" s="102"/>
      <c r="AD573" s="96"/>
      <c r="AE573" s="96"/>
      <c r="AF573" s="96"/>
      <c r="AG573" s="96"/>
      <c r="AH573" s="98">
        <v>44185</v>
      </c>
      <c r="AI573" s="99" t="s">
        <v>1956</v>
      </c>
      <c r="AJ573" s="100" t="str">
        <f>VLOOKUP(A573,'[1]Externe MAJ Nov'!$A:$H,8,0)</f>
        <v>New</v>
      </c>
      <c r="AK573" s="96" t="s">
        <v>267</v>
      </c>
      <c r="AL573" s="96"/>
      <c r="AM573" s="96"/>
      <c r="AN573" s="7">
        <v>44185</v>
      </c>
    </row>
    <row r="574" spans="1:40" x14ac:dyDescent="0.25">
      <c r="A574" s="96" t="s">
        <v>4525</v>
      </c>
      <c r="B574" t="s">
        <v>4618</v>
      </c>
      <c r="C574" t="s">
        <v>4619</v>
      </c>
      <c r="D574" s="96"/>
      <c r="E574" s="96" t="s">
        <v>2228</v>
      </c>
      <c r="F574" s="96" t="s">
        <v>1956</v>
      </c>
      <c r="G574" s="96" t="s">
        <v>2086</v>
      </c>
      <c r="H574" s="96" t="s">
        <v>1944</v>
      </c>
      <c r="I574" s="96" t="s">
        <v>1945</v>
      </c>
      <c r="J574" s="96">
        <v>80</v>
      </c>
      <c r="K574" s="96" t="s">
        <v>1961</v>
      </c>
      <c r="L574" s="96" t="s">
        <v>1962</v>
      </c>
      <c r="M574" s="96">
        <v>3</v>
      </c>
      <c r="N574" s="96" t="s">
        <v>302</v>
      </c>
      <c r="O574" s="96" t="s">
        <v>303</v>
      </c>
      <c r="P574" s="96" t="s">
        <v>304</v>
      </c>
      <c r="Q574" s="96" t="s">
        <v>305</v>
      </c>
      <c r="R574" s="96" t="s">
        <v>4526</v>
      </c>
      <c r="S574" s="96" t="s">
        <v>67</v>
      </c>
      <c r="T574" s="96" t="s">
        <v>67</v>
      </c>
      <c r="U574" s="96" t="s">
        <v>67</v>
      </c>
      <c r="V574" s="97">
        <v>40634</v>
      </c>
      <c r="W574" s="96" t="s">
        <v>215</v>
      </c>
      <c r="X574" s="96">
        <v>0</v>
      </c>
      <c r="Y574" s="96" t="s">
        <v>67</v>
      </c>
      <c r="Z574" s="96" t="s">
        <v>67</v>
      </c>
      <c r="AA574" s="96" t="s">
        <v>2142</v>
      </c>
      <c r="AB574" s="96"/>
      <c r="AC574" s="90"/>
      <c r="AD574" s="96"/>
      <c r="AE574" s="96"/>
      <c r="AF574" s="96"/>
      <c r="AG574" s="96"/>
      <c r="AH574" s="98">
        <v>44185</v>
      </c>
      <c r="AI574" s="99" t="s">
        <v>1956</v>
      </c>
      <c r="AJ574" s="100" t="e">
        <f>VLOOKUP(A574,'[1]Externe MAJ Nov'!$A:$H,8,0)</f>
        <v>#N/A</v>
      </c>
      <c r="AK574" s="96" t="s">
        <v>267</v>
      </c>
      <c r="AL574" s="96"/>
      <c r="AM574" s="96"/>
      <c r="AN574" s="7">
        <v>44185</v>
      </c>
    </row>
    <row r="575" spans="1:40" x14ac:dyDescent="0.25">
      <c r="A575" s="96" t="s">
        <v>4527</v>
      </c>
      <c r="B575" t="s">
        <v>4618</v>
      </c>
      <c r="C575" t="s">
        <v>4619</v>
      </c>
      <c r="D575" s="96"/>
      <c r="E575" s="96" t="s">
        <v>291</v>
      </c>
      <c r="F575" s="96" t="s">
        <v>1956</v>
      </c>
      <c r="G575" s="96" t="s">
        <v>2110</v>
      </c>
      <c r="H575" s="96" t="s">
        <v>1944</v>
      </c>
      <c r="I575" s="96" t="s">
        <v>2008</v>
      </c>
      <c r="J575" s="96">
        <v>443</v>
      </c>
      <c r="K575" s="96" t="s">
        <v>1981</v>
      </c>
      <c r="L575" s="96" t="s">
        <v>2010</v>
      </c>
      <c r="M575" s="99">
        <v>7</v>
      </c>
      <c r="N575" s="96" t="s">
        <v>606</v>
      </c>
      <c r="O575" s="96" t="s">
        <v>607</v>
      </c>
      <c r="P575" s="96" t="s">
        <v>608</v>
      </c>
      <c r="Q575" s="96" t="s">
        <v>609</v>
      </c>
      <c r="R575" s="96" t="s">
        <v>2111</v>
      </c>
      <c r="S575" s="96" t="s">
        <v>67</v>
      </c>
      <c r="T575" s="96" t="s">
        <v>67</v>
      </c>
      <c r="U575" s="96" t="s">
        <v>67</v>
      </c>
      <c r="V575" s="97">
        <v>34700</v>
      </c>
      <c r="W575" s="96" t="s">
        <v>215</v>
      </c>
      <c r="X575" s="96">
        <v>0</v>
      </c>
      <c r="Y575" s="96" t="s">
        <v>67</v>
      </c>
      <c r="Z575" s="96" t="s">
        <v>67</v>
      </c>
      <c r="AA575" s="96" t="s">
        <v>2263</v>
      </c>
      <c r="AB575" s="96"/>
      <c r="AC575" s="102"/>
      <c r="AD575" s="67"/>
      <c r="AE575" s="96"/>
      <c r="AF575" s="96"/>
      <c r="AG575" s="96"/>
      <c r="AH575" s="98">
        <v>44185</v>
      </c>
      <c r="AI575" s="99" t="s">
        <v>1956</v>
      </c>
      <c r="AJ575" s="100" t="str">
        <f>VLOOKUP(A575,'[1]Externe MAJ Nov'!$A:$H,8,0)</f>
        <v>New</v>
      </c>
      <c r="AK575" s="96" t="s">
        <v>267</v>
      </c>
      <c r="AL575" s="96"/>
      <c r="AM575" s="96"/>
      <c r="AN575" s="7">
        <v>44185</v>
      </c>
    </row>
    <row r="576" spans="1:40" x14ac:dyDescent="0.25">
      <c r="A576" s="96" t="s">
        <v>4528</v>
      </c>
      <c r="B576" t="s">
        <v>4618</v>
      </c>
      <c r="C576" t="s">
        <v>4619</v>
      </c>
      <c r="D576" s="96"/>
      <c r="E576" s="96" t="s">
        <v>291</v>
      </c>
      <c r="F576" s="96" t="s">
        <v>1956</v>
      </c>
      <c r="G576" s="96" t="s">
        <v>2110</v>
      </c>
      <c r="H576" s="96" t="s">
        <v>1944</v>
      </c>
      <c r="I576" s="96" t="s">
        <v>2008</v>
      </c>
      <c r="J576" s="96">
        <v>443</v>
      </c>
      <c r="K576" s="96" t="s">
        <v>1981</v>
      </c>
      <c r="L576" s="96" t="s">
        <v>2010</v>
      </c>
      <c r="M576" s="96">
        <v>6</v>
      </c>
      <c r="N576" s="96" t="s">
        <v>341</v>
      </c>
      <c r="O576" s="96" t="s">
        <v>342</v>
      </c>
      <c r="P576" s="96" t="s">
        <v>343</v>
      </c>
      <c r="Q576" s="96" t="s">
        <v>344</v>
      </c>
      <c r="R576" s="96" t="s">
        <v>2251</v>
      </c>
      <c r="S576" s="96" t="s">
        <v>346</v>
      </c>
      <c r="T576" s="96" t="s">
        <v>67</v>
      </c>
      <c r="U576" s="96" t="s">
        <v>67</v>
      </c>
      <c r="V576" s="97">
        <v>34700</v>
      </c>
      <c r="W576" s="96" t="s">
        <v>215</v>
      </c>
      <c r="X576" s="96">
        <v>0</v>
      </c>
      <c r="Y576" s="96" t="s">
        <v>67</v>
      </c>
      <c r="Z576" s="96" t="s">
        <v>67</v>
      </c>
      <c r="AA576" s="96" t="s">
        <v>2263</v>
      </c>
      <c r="AB576" s="96"/>
      <c r="AC576" s="102"/>
      <c r="AD576" s="67"/>
      <c r="AE576" s="96"/>
      <c r="AF576" s="96"/>
      <c r="AG576" s="96"/>
      <c r="AH576" s="98">
        <v>44185</v>
      </c>
      <c r="AI576" s="99" t="s">
        <v>1956</v>
      </c>
      <c r="AJ576" s="100" t="str">
        <f>VLOOKUP(A576,'[1]Externe MAJ Nov'!$A:$H,8,0)</f>
        <v>New</v>
      </c>
      <c r="AK576" s="96" t="s">
        <v>267</v>
      </c>
      <c r="AL576" s="96"/>
      <c r="AM576" s="96"/>
      <c r="AN576" s="7">
        <v>44185</v>
      </c>
    </row>
    <row r="577" spans="1:40" x14ac:dyDescent="0.25">
      <c r="A577" s="96" t="s">
        <v>4529</v>
      </c>
      <c r="B577" t="s">
        <v>4618</v>
      </c>
      <c r="C577" t="s">
        <v>4619</v>
      </c>
      <c r="D577" s="96"/>
      <c r="E577" s="96" t="s">
        <v>40</v>
      </c>
      <c r="F577" s="96" t="s">
        <v>4530</v>
      </c>
      <c r="G577" s="96" t="s">
        <v>4531</v>
      </c>
      <c r="H577" s="96" t="s">
        <v>1944</v>
      </c>
      <c r="I577" s="96" t="s">
        <v>1945</v>
      </c>
      <c r="J577" s="96">
        <v>0</v>
      </c>
      <c r="K577" s="96" t="s">
        <v>1946</v>
      </c>
      <c r="L577" s="96" t="s">
        <v>67</v>
      </c>
      <c r="M577" s="96">
        <v>1</v>
      </c>
      <c r="N577" s="96" t="s">
        <v>270</v>
      </c>
      <c r="O577" s="96" t="s">
        <v>271</v>
      </c>
      <c r="P577" s="96" t="s">
        <v>272</v>
      </c>
      <c r="Q577" s="96" t="s">
        <v>273</v>
      </c>
      <c r="R577" s="96" t="s">
        <v>274</v>
      </c>
      <c r="S577" s="96" t="s">
        <v>275</v>
      </c>
      <c r="T577" s="96" t="s">
        <v>67</v>
      </c>
      <c r="U577" s="96" t="s">
        <v>67</v>
      </c>
      <c r="V577" s="97">
        <v>35643</v>
      </c>
      <c r="W577" s="96" t="s">
        <v>215</v>
      </c>
      <c r="X577" s="96">
        <v>0</v>
      </c>
      <c r="Y577" s="96" t="s">
        <v>67</v>
      </c>
      <c r="Z577" s="96" t="s">
        <v>67</v>
      </c>
      <c r="AA577" s="96" t="s">
        <v>2247</v>
      </c>
      <c r="AB577" s="96"/>
      <c r="AC577" s="90"/>
      <c r="AD577" s="102"/>
      <c r="AE577" s="96"/>
      <c r="AF577" s="96"/>
      <c r="AG577" s="96"/>
      <c r="AH577" s="98">
        <v>44185</v>
      </c>
      <c r="AI577" s="99" t="s">
        <v>290</v>
      </c>
      <c r="AJ577" s="100" t="e">
        <f>VLOOKUP(A577,'[1]Externe MAJ Nov'!$A:$H,8,0)</f>
        <v>#N/A</v>
      </c>
      <c r="AK577" s="96"/>
      <c r="AL577" s="96"/>
      <c r="AM577" s="96"/>
      <c r="AN577" s="7">
        <v>44185</v>
      </c>
    </row>
    <row r="578" spans="1:40" x14ac:dyDescent="0.25">
      <c r="A578" s="96" t="s">
        <v>4532</v>
      </c>
      <c r="B578" t="s">
        <v>4618</v>
      </c>
      <c r="C578" t="s">
        <v>4619</v>
      </c>
      <c r="D578" s="96"/>
      <c r="E578" s="96" t="s">
        <v>40</v>
      </c>
      <c r="F578" s="96" t="s">
        <v>4530</v>
      </c>
      <c r="G578" s="96" t="s">
        <v>4531</v>
      </c>
      <c r="H578" s="96" t="s">
        <v>1944</v>
      </c>
      <c r="I578" s="96" t="s">
        <v>1945</v>
      </c>
      <c r="J578" s="96">
        <v>443</v>
      </c>
      <c r="K578" s="96" t="s">
        <v>1981</v>
      </c>
      <c r="L578" s="96" t="s">
        <v>1982</v>
      </c>
      <c r="M578" s="99">
        <v>7</v>
      </c>
      <c r="N578" s="96" t="s">
        <v>446</v>
      </c>
      <c r="O578" s="96" t="s">
        <v>447</v>
      </c>
      <c r="P578" s="96" t="s">
        <v>448</v>
      </c>
      <c r="Q578" s="96" t="s">
        <v>449</v>
      </c>
      <c r="R578" s="96" t="s">
        <v>4533</v>
      </c>
      <c r="S578" s="96" t="s">
        <v>67</v>
      </c>
      <c r="T578" s="96" t="s">
        <v>67</v>
      </c>
      <c r="U578" s="96" t="s">
        <v>67</v>
      </c>
      <c r="V578" s="97">
        <v>39297</v>
      </c>
      <c r="W578" s="96" t="s">
        <v>215</v>
      </c>
      <c r="X578" s="96">
        <v>0</v>
      </c>
      <c r="Y578" s="96" t="s">
        <v>67</v>
      </c>
      <c r="Z578" s="96" t="s">
        <v>67</v>
      </c>
      <c r="AA578" s="96" t="s">
        <v>2247</v>
      </c>
      <c r="AB578" s="96"/>
      <c r="AC578" s="102"/>
      <c r="AD578" s="102"/>
      <c r="AE578" s="96"/>
      <c r="AF578" s="96"/>
      <c r="AG578" s="96"/>
      <c r="AH578" s="98">
        <v>44185</v>
      </c>
      <c r="AI578" s="99" t="s">
        <v>290</v>
      </c>
      <c r="AJ578" s="100" t="e">
        <f>VLOOKUP(A578,'[1]Externe MAJ Nov'!$A:$H,8,0)</f>
        <v>#N/A</v>
      </c>
      <c r="AK578" s="96"/>
      <c r="AL578" s="96"/>
      <c r="AM578" s="96"/>
      <c r="AN578" s="7">
        <v>44185</v>
      </c>
    </row>
    <row r="579" spans="1:40" x14ac:dyDescent="0.25">
      <c r="A579" s="96" t="s">
        <v>4534</v>
      </c>
      <c r="B579" t="s">
        <v>4618</v>
      </c>
      <c r="C579" t="s">
        <v>4619</v>
      </c>
      <c r="D579" s="96"/>
      <c r="E579" s="96" t="s">
        <v>40</v>
      </c>
      <c r="F579" s="96" t="s">
        <v>4530</v>
      </c>
      <c r="G579" s="96" t="s">
        <v>4531</v>
      </c>
      <c r="H579" s="96" t="s">
        <v>1944</v>
      </c>
      <c r="I579" s="96" t="s">
        <v>1945</v>
      </c>
      <c r="J579" s="96">
        <v>443</v>
      </c>
      <c r="K579" s="96" t="s">
        <v>1981</v>
      </c>
      <c r="L579" s="96" t="s">
        <v>1982</v>
      </c>
      <c r="M579" s="96">
        <v>5</v>
      </c>
      <c r="N579" s="96" t="s">
        <v>210</v>
      </c>
      <c r="O579" s="96" t="s">
        <v>211</v>
      </c>
      <c r="P579" s="96" t="s">
        <v>212</v>
      </c>
      <c r="Q579" s="96" t="s">
        <v>213</v>
      </c>
      <c r="R579" s="96" t="s">
        <v>4535</v>
      </c>
      <c r="S579" s="96" t="s">
        <v>67</v>
      </c>
      <c r="T579" s="96" t="s">
        <v>67</v>
      </c>
      <c r="U579" s="96" t="s">
        <v>67</v>
      </c>
      <c r="V579" s="97">
        <v>36892</v>
      </c>
      <c r="W579" s="96" t="s">
        <v>215</v>
      </c>
      <c r="X579" s="96">
        <v>0</v>
      </c>
      <c r="Y579" s="96" t="s">
        <v>67</v>
      </c>
      <c r="Z579" s="96" t="s">
        <v>67</v>
      </c>
      <c r="AA579" s="96" t="s">
        <v>2247</v>
      </c>
      <c r="AB579" s="96"/>
      <c r="AC579" s="102"/>
      <c r="AD579" s="102"/>
      <c r="AE579" s="96"/>
      <c r="AF579" s="96"/>
      <c r="AG579" s="96"/>
      <c r="AH579" s="98">
        <v>44185</v>
      </c>
      <c r="AI579" s="99" t="s">
        <v>290</v>
      </c>
      <c r="AJ579" s="100" t="e">
        <f>VLOOKUP(A579,'[1]Externe MAJ Nov'!$A:$H,8,0)</f>
        <v>#N/A</v>
      </c>
      <c r="AK579" s="96"/>
      <c r="AL579" s="96"/>
      <c r="AM579" s="96"/>
      <c r="AN579" s="7">
        <v>44185</v>
      </c>
    </row>
    <row r="580" spans="1:40" x14ac:dyDescent="0.25">
      <c r="A580" s="96" t="s">
        <v>4536</v>
      </c>
      <c r="B580" t="s">
        <v>4618</v>
      </c>
      <c r="C580" t="s">
        <v>4619</v>
      </c>
      <c r="D580" s="96"/>
      <c r="E580" s="96" t="s">
        <v>40</v>
      </c>
      <c r="F580" s="96" t="s">
        <v>4530</v>
      </c>
      <c r="G580" s="96" t="s">
        <v>4531</v>
      </c>
      <c r="H580" s="96" t="s">
        <v>1944</v>
      </c>
      <c r="I580" s="96" t="s">
        <v>1945</v>
      </c>
      <c r="J580" s="96">
        <v>443</v>
      </c>
      <c r="K580" s="96" t="s">
        <v>1981</v>
      </c>
      <c r="L580" s="96" t="s">
        <v>1982</v>
      </c>
      <c r="M580" s="96">
        <v>3</v>
      </c>
      <c r="N580" s="96" t="s">
        <v>223</v>
      </c>
      <c r="O580" s="96" t="s">
        <v>224</v>
      </c>
      <c r="P580" s="96" t="s">
        <v>225</v>
      </c>
      <c r="Q580" s="96" t="s">
        <v>226</v>
      </c>
      <c r="R580" s="96" t="s">
        <v>227</v>
      </c>
      <c r="S580" s="96" t="s">
        <v>228</v>
      </c>
      <c r="T580" s="96" t="s">
        <v>67</v>
      </c>
      <c r="U580" s="96" t="s">
        <v>67</v>
      </c>
      <c r="V580" s="97">
        <v>38632</v>
      </c>
      <c r="W580" s="96" t="s">
        <v>215</v>
      </c>
      <c r="X580" s="96">
        <v>0</v>
      </c>
      <c r="Y580" s="96" t="s">
        <v>67</v>
      </c>
      <c r="Z580" s="96" t="s">
        <v>67</v>
      </c>
      <c r="AA580" s="96" t="s">
        <v>2247</v>
      </c>
      <c r="AB580" s="96"/>
      <c r="AC580" s="90"/>
      <c r="AD580" s="102"/>
      <c r="AE580" s="96"/>
      <c r="AF580" s="96"/>
      <c r="AG580" s="96"/>
      <c r="AH580" s="98">
        <v>44185</v>
      </c>
      <c r="AI580" s="99" t="s">
        <v>290</v>
      </c>
      <c r="AJ580" s="100" t="e">
        <f>VLOOKUP(A580,'[1]Externe MAJ Nov'!$A:$H,8,0)</f>
        <v>#N/A</v>
      </c>
      <c r="AK580" s="96"/>
      <c r="AL580" s="96"/>
      <c r="AM580" s="96"/>
      <c r="AN580" s="7">
        <v>44185</v>
      </c>
    </row>
    <row r="581" spans="1:40" x14ac:dyDescent="0.25">
      <c r="A581" s="96" t="s">
        <v>4537</v>
      </c>
      <c r="B581" t="s">
        <v>4618</v>
      </c>
      <c r="C581" t="s">
        <v>4619</v>
      </c>
      <c r="D581" s="96"/>
      <c r="E581" s="96" t="s">
        <v>40</v>
      </c>
      <c r="F581" s="96" t="s">
        <v>4530</v>
      </c>
      <c r="G581" s="96" t="s">
        <v>4531</v>
      </c>
      <c r="H581" s="96" t="s">
        <v>1944</v>
      </c>
      <c r="I581" s="96" t="s">
        <v>1945</v>
      </c>
      <c r="J581" s="96">
        <v>443</v>
      </c>
      <c r="K581" s="96" t="s">
        <v>1981</v>
      </c>
      <c r="L581" s="96" t="s">
        <v>1982</v>
      </c>
      <c r="M581" s="96">
        <v>6</v>
      </c>
      <c r="N581" s="96" t="s">
        <v>935</v>
      </c>
      <c r="O581" s="96" t="s">
        <v>936</v>
      </c>
      <c r="P581" s="96" t="s">
        <v>937</v>
      </c>
      <c r="Q581" s="96" t="s">
        <v>4538</v>
      </c>
      <c r="R581" s="96" t="s">
        <v>4539</v>
      </c>
      <c r="S581" s="96" t="s">
        <v>940</v>
      </c>
      <c r="T581" s="96" t="s">
        <v>941</v>
      </c>
      <c r="U581" s="96" t="s">
        <v>1976</v>
      </c>
      <c r="V581" s="97">
        <v>38292</v>
      </c>
      <c r="W581" s="96" t="s">
        <v>215</v>
      </c>
      <c r="X581" s="96">
        <v>2</v>
      </c>
      <c r="Y581" s="96" t="s">
        <v>1115</v>
      </c>
      <c r="Z581" s="96" t="s">
        <v>1116</v>
      </c>
      <c r="AA581" s="96" t="s">
        <v>2247</v>
      </c>
      <c r="AB581" s="96"/>
      <c r="AC581" s="102"/>
      <c r="AD581" s="102"/>
      <c r="AE581" s="96"/>
      <c r="AF581" s="96"/>
      <c r="AG581" s="96"/>
      <c r="AH581" s="98">
        <v>44185</v>
      </c>
      <c r="AI581" s="99" t="s">
        <v>290</v>
      </c>
      <c r="AJ581" s="100" t="e">
        <f>VLOOKUP(A581,'[1]Externe MAJ Nov'!$A:$H,8,0)</f>
        <v>#N/A</v>
      </c>
      <c r="AK581" s="96"/>
      <c r="AL581" s="96"/>
      <c r="AM581" s="96"/>
      <c r="AN581" s="7">
        <v>44185</v>
      </c>
    </row>
    <row r="582" spans="1:40" x14ac:dyDescent="0.25">
      <c r="A582" s="96" t="s">
        <v>4540</v>
      </c>
      <c r="B582" t="s">
        <v>4618</v>
      </c>
      <c r="C582" t="s">
        <v>4619</v>
      </c>
      <c r="D582" s="96"/>
      <c r="E582" s="96" t="s">
        <v>2228</v>
      </c>
      <c r="F582" s="96" t="s">
        <v>4541</v>
      </c>
      <c r="G582" s="96" t="s">
        <v>4542</v>
      </c>
      <c r="H582" s="96" t="s">
        <v>4543</v>
      </c>
      <c r="I582" s="96" t="s">
        <v>4544</v>
      </c>
      <c r="J582" s="96">
        <v>22</v>
      </c>
      <c r="K582" s="96" t="s">
        <v>1954</v>
      </c>
      <c r="L582" s="96" t="s">
        <v>67</v>
      </c>
      <c r="M582" s="96">
        <v>3</v>
      </c>
      <c r="N582" s="96" t="s">
        <v>241</v>
      </c>
      <c r="O582" s="96" t="s">
        <v>242</v>
      </c>
      <c r="P582" s="96" t="s">
        <v>243</v>
      </c>
      <c r="Q582" s="96" t="s">
        <v>244</v>
      </c>
      <c r="R582" s="96" t="s">
        <v>444</v>
      </c>
      <c r="S582" s="96" t="s">
        <v>246</v>
      </c>
      <c r="T582" s="96" t="s">
        <v>67</v>
      </c>
      <c r="U582" s="96" t="s">
        <v>67</v>
      </c>
      <c r="V582" s="97">
        <v>41313</v>
      </c>
      <c r="W582" s="96" t="s">
        <v>51</v>
      </c>
      <c r="X582" s="96">
        <v>0</v>
      </c>
      <c r="Y582" s="96" t="s">
        <v>67</v>
      </c>
      <c r="Z582" s="96" t="s">
        <v>67</v>
      </c>
      <c r="AA582" s="96" t="s">
        <v>2247</v>
      </c>
      <c r="AB582" s="96"/>
      <c r="AC582" s="102"/>
      <c r="AD582" s="102"/>
      <c r="AE582" s="96"/>
      <c r="AF582" s="96"/>
      <c r="AG582" s="96"/>
      <c r="AH582" s="98">
        <v>44185</v>
      </c>
      <c r="AI582" s="99" t="s">
        <v>290</v>
      </c>
      <c r="AJ582" s="100" t="str">
        <f>VLOOKUP(A582,'[1]Externe MAJ Nov'!$A:$H,8,0)</f>
        <v>Fixed</v>
      </c>
      <c r="AK582" s="96"/>
      <c r="AL582" s="96"/>
      <c r="AM582" s="96"/>
      <c r="AN582" s="7">
        <v>44185</v>
      </c>
    </row>
    <row r="583" spans="1:40" x14ac:dyDescent="0.25">
      <c r="A583" s="96" t="s">
        <v>4545</v>
      </c>
      <c r="B583" t="s">
        <v>4618</v>
      </c>
      <c r="C583" t="s">
        <v>4619</v>
      </c>
      <c r="D583" s="96"/>
      <c r="E583" s="96" t="s">
        <v>2228</v>
      </c>
      <c r="F583" s="96" t="s">
        <v>4541</v>
      </c>
      <c r="G583" s="96" t="s">
        <v>4542</v>
      </c>
      <c r="H583" s="96" t="s">
        <v>4543</v>
      </c>
      <c r="I583" s="96" t="s">
        <v>4544</v>
      </c>
      <c r="J583" s="96">
        <v>22</v>
      </c>
      <c r="K583" s="96" t="s">
        <v>1954</v>
      </c>
      <c r="L583" s="96" t="s">
        <v>67</v>
      </c>
      <c r="M583" s="96">
        <v>4</v>
      </c>
      <c r="N583" s="96" t="s">
        <v>247</v>
      </c>
      <c r="O583" s="96" t="s">
        <v>248</v>
      </c>
      <c r="P583" s="96" t="s">
        <v>249</v>
      </c>
      <c r="Q583" s="96" t="s">
        <v>250</v>
      </c>
      <c r="R583" s="96" t="s">
        <v>251</v>
      </c>
      <c r="S583" s="96" t="s">
        <v>252</v>
      </c>
      <c r="T583" s="96" t="s">
        <v>253</v>
      </c>
      <c r="U583" s="96" t="s">
        <v>1959</v>
      </c>
      <c r="V583" s="97">
        <v>42144</v>
      </c>
      <c r="W583" s="96" t="s">
        <v>51</v>
      </c>
      <c r="X583" s="96">
        <v>0</v>
      </c>
      <c r="Y583" s="96" t="s">
        <v>67</v>
      </c>
      <c r="Z583" s="96" t="s">
        <v>67</v>
      </c>
      <c r="AA583" s="96" t="s">
        <v>2247</v>
      </c>
      <c r="AB583" s="96"/>
      <c r="AC583" s="90"/>
      <c r="AD583" s="102"/>
      <c r="AE583" s="96"/>
      <c r="AF583" s="96"/>
      <c r="AG583" s="96"/>
      <c r="AH583" s="98">
        <v>44185</v>
      </c>
      <c r="AI583" s="99" t="s">
        <v>290</v>
      </c>
      <c r="AJ583" s="100" t="str">
        <f>VLOOKUP(A583,'[1]Externe MAJ Nov'!$A:$H,8,0)</f>
        <v>Fixed</v>
      </c>
      <c r="AK583" s="96"/>
      <c r="AL583" s="96"/>
      <c r="AM583" s="96"/>
      <c r="AN583" s="7">
        <v>44185</v>
      </c>
    </row>
    <row r="584" spans="1:40" x14ac:dyDescent="0.25">
      <c r="A584" s="96" t="s">
        <v>4546</v>
      </c>
      <c r="B584" t="s">
        <v>4618</v>
      </c>
      <c r="C584" t="s">
        <v>4619</v>
      </c>
      <c r="D584" s="96"/>
      <c r="E584" s="96" t="s">
        <v>2228</v>
      </c>
      <c r="F584" s="96" t="s">
        <v>4541</v>
      </c>
      <c r="G584" s="96" t="s">
        <v>4542</v>
      </c>
      <c r="H584" s="96" t="s">
        <v>4543</v>
      </c>
      <c r="I584" s="96" t="s">
        <v>4544</v>
      </c>
      <c r="J584" s="96">
        <v>22</v>
      </c>
      <c r="K584" s="96" t="s">
        <v>1954</v>
      </c>
      <c r="L584" s="96" t="s">
        <v>67</v>
      </c>
      <c r="M584" s="96">
        <v>4</v>
      </c>
      <c r="N584" s="96" t="s">
        <v>259</v>
      </c>
      <c r="O584" s="96" t="s">
        <v>260</v>
      </c>
      <c r="P584" s="96" t="s">
        <v>261</v>
      </c>
      <c r="Q584" s="96" t="s">
        <v>262</v>
      </c>
      <c r="R584" s="96" t="s">
        <v>494</v>
      </c>
      <c r="S584" s="96" t="s">
        <v>264</v>
      </c>
      <c r="T584" s="96" t="s">
        <v>67</v>
      </c>
      <c r="U584" s="96" t="s">
        <v>67</v>
      </c>
      <c r="V584" s="97">
        <v>42929</v>
      </c>
      <c r="W584" s="96" t="s">
        <v>51</v>
      </c>
      <c r="X584" s="96">
        <v>0</v>
      </c>
      <c r="Y584" s="96" t="s">
        <v>67</v>
      </c>
      <c r="Z584" s="96" t="s">
        <v>67</v>
      </c>
      <c r="AA584" s="96" t="s">
        <v>2247</v>
      </c>
      <c r="AB584" s="96"/>
      <c r="AC584" s="102"/>
      <c r="AD584" s="102"/>
      <c r="AE584" s="96"/>
      <c r="AF584" s="96"/>
      <c r="AG584" s="96"/>
      <c r="AH584" s="98">
        <v>44185</v>
      </c>
      <c r="AI584" s="99" t="s">
        <v>290</v>
      </c>
      <c r="AJ584" s="100" t="str">
        <f>VLOOKUP(A584,'[1]Externe MAJ Nov'!$A:$H,8,0)</f>
        <v>Fixed</v>
      </c>
      <c r="AK584" s="96"/>
      <c r="AL584" s="96"/>
      <c r="AM584" s="96"/>
      <c r="AN584" s="7">
        <v>44185</v>
      </c>
    </row>
    <row r="585" spans="1:40" x14ac:dyDescent="0.25">
      <c r="A585" s="96" t="s">
        <v>4547</v>
      </c>
      <c r="B585" t="s">
        <v>4618</v>
      </c>
      <c r="C585" t="s">
        <v>4619</v>
      </c>
      <c r="D585" s="96"/>
      <c r="E585" s="96" t="s">
        <v>2002</v>
      </c>
      <c r="F585" s="96" t="s">
        <v>2002</v>
      </c>
      <c r="G585" s="96" t="s">
        <v>4542</v>
      </c>
      <c r="H585" s="96" t="s">
        <v>4543</v>
      </c>
      <c r="I585" s="96" t="s">
        <v>4544</v>
      </c>
      <c r="J585" s="96">
        <v>443</v>
      </c>
      <c r="K585" s="96" t="s">
        <v>1981</v>
      </c>
      <c r="L585" s="96" t="s">
        <v>4548</v>
      </c>
      <c r="M585" s="99">
        <v>7</v>
      </c>
      <c r="N585" s="96" t="s">
        <v>446</v>
      </c>
      <c r="O585" s="96" t="s">
        <v>447</v>
      </c>
      <c r="P585" s="96" t="s">
        <v>448</v>
      </c>
      <c r="Q585" s="96" t="s">
        <v>449</v>
      </c>
      <c r="R585" s="96" t="s">
        <v>4549</v>
      </c>
      <c r="S585" s="96" t="s">
        <v>67</v>
      </c>
      <c r="T585" s="96" t="s">
        <v>67</v>
      </c>
      <c r="U585" s="96" t="s">
        <v>67</v>
      </c>
      <c r="V585" s="97">
        <v>39297</v>
      </c>
      <c r="W585" s="96" t="s">
        <v>215</v>
      </c>
      <c r="X585" s="96">
        <v>0</v>
      </c>
      <c r="Y585" s="96" t="s">
        <v>67</v>
      </c>
      <c r="Z585" s="96" t="s">
        <v>67</v>
      </c>
      <c r="AA585" s="96" t="s">
        <v>2247</v>
      </c>
      <c r="AB585" s="96"/>
      <c r="AC585" s="102"/>
      <c r="AD585" s="102"/>
      <c r="AE585" s="96"/>
      <c r="AF585" s="96"/>
      <c r="AG585" s="96"/>
      <c r="AH585" s="98">
        <v>44185</v>
      </c>
      <c r="AI585" s="99" t="s">
        <v>290</v>
      </c>
      <c r="AJ585" s="100" t="str">
        <f>VLOOKUP(A585,'[1]Externe MAJ Nov'!$A:$H,8,0)</f>
        <v>Faux Positive</v>
      </c>
      <c r="AK585" s="96" t="s">
        <v>4598</v>
      </c>
      <c r="AL585" s="96"/>
      <c r="AM585" s="96"/>
      <c r="AN585" s="7">
        <v>44185</v>
      </c>
    </row>
    <row r="586" spans="1:40" x14ac:dyDescent="0.25">
      <c r="A586" s="96" t="s">
        <v>4550</v>
      </c>
      <c r="B586" t="s">
        <v>4618</v>
      </c>
      <c r="C586" t="s">
        <v>4619</v>
      </c>
      <c r="D586" s="96"/>
      <c r="E586" s="96" t="s">
        <v>2228</v>
      </c>
      <c r="F586" s="96" t="s">
        <v>4541</v>
      </c>
      <c r="G586" s="96" t="s">
        <v>4542</v>
      </c>
      <c r="H586" s="96" t="s">
        <v>4543</v>
      </c>
      <c r="I586" s="96" t="s">
        <v>4544</v>
      </c>
      <c r="J586" s="96">
        <v>443</v>
      </c>
      <c r="K586" s="96" t="s">
        <v>1981</v>
      </c>
      <c r="L586" s="96" t="s">
        <v>4548</v>
      </c>
      <c r="M586" s="96">
        <v>4</v>
      </c>
      <c r="N586" s="96" t="s">
        <v>313</v>
      </c>
      <c r="O586" s="96" t="s">
        <v>314</v>
      </c>
      <c r="P586" s="96" t="s">
        <v>315</v>
      </c>
      <c r="Q586" s="96" t="s">
        <v>316</v>
      </c>
      <c r="R586" s="96" t="s">
        <v>512</v>
      </c>
      <c r="S586" s="96" t="s">
        <v>318</v>
      </c>
      <c r="T586" s="96" t="s">
        <v>319</v>
      </c>
      <c r="U586" s="96" t="s">
        <v>1988</v>
      </c>
      <c r="V586" s="97">
        <v>40792</v>
      </c>
      <c r="W586" s="96" t="s">
        <v>215</v>
      </c>
      <c r="X586" s="96">
        <v>0</v>
      </c>
      <c r="Y586" s="96" t="s">
        <v>67</v>
      </c>
      <c r="Z586" s="96" t="s">
        <v>67</v>
      </c>
      <c r="AA586" s="96" t="s">
        <v>2247</v>
      </c>
      <c r="AB586" s="96"/>
      <c r="AC586" s="90"/>
      <c r="AD586" s="102"/>
      <c r="AE586" s="96"/>
      <c r="AF586" s="96"/>
      <c r="AG586" s="96"/>
      <c r="AH586" s="98">
        <v>44185</v>
      </c>
      <c r="AI586" s="99" t="s">
        <v>290</v>
      </c>
      <c r="AJ586" s="100" t="str">
        <f>VLOOKUP(A586,'[1]Externe MAJ Nov'!$A:$H,8,0)</f>
        <v>Fixed</v>
      </c>
      <c r="AK586" s="96"/>
      <c r="AL586" s="96"/>
      <c r="AM586" s="96"/>
      <c r="AN586" s="7">
        <v>44185</v>
      </c>
    </row>
    <row r="587" spans="1:40" x14ac:dyDescent="0.25">
      <c r="A587" s="96" t="s">
        <v>4551</v>
      </c>
      <c r="B587" t="s">
        <v>4618</v>
      </c>
      <c r="C587" t="s">
        <v>4619</v>
      </c>
      <c r="D587" s="96"/>
      <c r="E587" s="96" t="s">
        <v>2228</v>
      </c>
      <c r="F587" s="96" t="s">
        <v>4541</v>
      </c>
      <c r="G587" s="96" t="s">
        <v>4542</v>
      </c>
      <c r="H587" s="96" t="s">
        <v>4543</v>
      </c>
      <c r="I587" s="96" t="s">
        <v>4544</v>
      </c>
      <c r="J587" s="96">
        <v>443</v>
      </c>
      <c r="K587" s="96" t="s">
        <v>1981</v>
      </c>
      <c r="L587" s="96" t="s">
        <v>4548</v>
      </c>
      <c r="M587" s="96">
        <v>3</v>
      </c>
      <c r="N587" s="96" t="s">
        <v>329</v>
      </c>
      <c r="O587" s="96" t="s">
        <v>330</v>
      </c>
      <c r="P587" s="96" t="s">
        <v>331</v>
      </c>
      <c r="Q587" s="96" t="s">
        <v>332</v>
      </c>
      <c r="R587" s="96" t="s">
        <v>513</v>
      </c>
      <c r="S587" s="96" t="s">
        <v>334</v>
      </c>
      <c r="T587" s="96" t="s">
        <v>67</v>
      </c>
      <c r="U587" s="96" t="s">
        <v>67</v>
      </c>
      <c r="V587" s="97">
        <v>42036</v>
      </c>
      <c r="W587" s="96" t="s">
        <v>215</v>
      </c>
      <c r="X587" s="96">
        <v>0</v>
      </c>
      <c r="Y587" s="96" t="s">
        <v>67</v>
      </c>
      <c r="Z587" s="96" t="s">
        <v>67</v>
      </c>
      <c r="AA587" s="96" t="s">
        <v>2247</v>
      </c>
      <c r="AB587" s="96"/>
      <c r="AC587" s="102"/>
      <c r="AD587" s="102"/>
      <c r="AE587" s="96"/>
      <c r="AF587" s="96"/>
      <c r="AG587" s="96"/>
      <c r="AH587" s="98">
        <v>44185</v>
      </c>
      <c r="AI587" s="99" t="s">
        <v>290</v>
      </c>
      <c r="AJ587" s="100" t="str">
        <f>VLOOKUP(A587,'[1]Externe MAJ Nov'!$A:$H,8,0)</f>
        <v>Fixed</v>
      </c>
      <c r="AK587" s="96"/>
      <c r="AL587" s="96"/>
      <c r="AM587" s="96"/>
      <c r="AN587" s="7">
        <v>44185</v>
      </c>
    </row>
    <row r="588" spans="1:40" x14ac:dyDescent="0.25">
      <c r="A588" s="96" t="s">
        <v>4552</v>
      </c>
      <c r="B588" t="s">
        <v>4618</v>
      </c>
      <c r="C588" t="s">
        <v>4619</v>
      </c>
      <c r="D588" s="96"/>
      <c r="E588" s="96" t="s">
        <v>2228</v>
      </c>
      <c r="F588" s="96" t="s">
        <v>4541</v>
      </c>
      <c r="G588" s="96" t="s">
        <v>4542</v>
      </c>
      <c r="H588" s="96" t="s">
        <v>4543</v>
      </c>
      <c r="I588" s="96" t="s">
        <v>4544</v>
      </c>
      <c r="J588" s="96">
        <v>443</v>
      </c>
      <c r="K588" s="96" t="s">
        <v>1981</v>
      </c>
      <c r="L588" s="96" t="s">
        <v>4548</v>
      </c>
      <c r="M588" s="96">
        <v>3</v>
      </c>
      <c r="N588" s="96" t="s">
        <v>335</v>
      </c>
      <c r="O588" s="96" t="s">
        <v>336</v>
      </c>
      <c r="P588" s="96" t="s">
        <v>337</v>
      </c>
      <c r="Q588" s="96" t="s">
        <v>338</v>
      </c>
      <c r="R588" s="96" t="s">
        <v>514</v>
      </c>
      <c r="S588" s="96" t="s">
        <v>340</v>
      </c>
      <c r="T588" s="96" t="s">
        <v>67</v>
      </c>
      <c r="U588" s="96" t="s">
        <v>67</v>
      </c>
      <c r="V588" s="97">
        <v>42144</v>
      </c>
      <c r="W588" s="96" t="s">
        <v>215</v>
      </c>
      <c r="X588" s="96">
        <v>0</v>
      </c>
      <c r="Y588" s="96" t="s">
        <v>67</v>
      </c>
      <c r="Z588" s="96" t="s">
        <v>67</v>
      </c>
      <c r="AA588" s="96" t="s">
        <v>2247</v>
      </c>
      <c r="AB588" s="96"/>
      <c r="AC588" s="102"/>
      <c r="AD588" s="102"/>
      <c r="AE588" s="96"/>
      <c r="AF588" s="96"/>
      <c r="AG588" s="96"/>
      <c r="AH588" s="98">
        <v>44185</v>
      </c>
      <c r="AI588" s="99" t="s">
        <v>290</v>
      </c>
      <c r="AJ588" s="100" t="str">
        <f>VLOOKUP(A588,'[1]Externe MAJ Nov'!$A:$H,8,0)</f>
        <v>Fixed</v>
      </c>
      <c r="AK588" s="96"/>
      <c r="AL588" s="96"/>
      <c r="AM588" s="96"/>
      <c r="AN588" s="7">
        <v>44185</v>
      </c>
    </row>
    <row r="589" spans="1:40" x14ac:dyDescent="0.25">
      <c r="A589" s="96" t="s">
        <v>4553</v>
      </c>
      <c r="B589" t="s">
        <v>4618</v>
      </c>
      <c r="C589" t="s">
        <v>4619</v>
      </c>
      <c r="D589" s="96"/>
      <c r="E589" s="96" t="s">
        <v>2228</v>
      </c>
      <c r="F589" s="96" t="s">
        <v>4541</v>
      </c>
      <c r="G589" s="96" t="s">
        <v>4542</v>
      </c>
      <c r="H589" s="96" t="s">
        <v>4543</v>
      </c>
      <c r="I589" s="96" t="s">
        <v>4544</v>
      </c>
      <c r="J589" s="96">
        <v>443</v>
      </c>
      <c r="K589" s="96" t="s">
        <v>1981</v>
      </c>
      <c r="L589" s="96" t="s">
        <v>4548</v>
      </c>
      <c r="M589" s="96">
        <v>6</v>
      </c>
      <c r="N589" s="96" t="s">
        <v>341</v>
      </c>
      <c r="O589" s="96" t="s">
        <v>342</v>
      </c>
      <c r="P589" s="96" t="s">
        <v>343</v>
      </c>
      <c r="Q589" s="96" t="s">
        <v>344</v>
      </c>
      <c r="R589" s="96" t="s">
        <v>4554</v>
      </c>
      <c r="S589" s="96" t="s">
        <v>346</v>
      </c>
      <c r="T589" s="96" t="s">
        <v>67</v>
      </c>
      <c r="U589" s="96" t="s">
        <v>67</v>
      </c>
      <c r="V589" s="97">
        <v>34700</v>
      </c>
      <c r="W589" s="96" t="s">
        <v>215</v>
      </c>
      <c r="X589" s="96">
        <v>0</v>
      </c>
      <c r="Y589" s="96" t="s">
        <v>67</v>
      </c>
      <c r="Z589" s="96" t="s">
        <v>67</v>
      </c>
      <c r="AA589" s="96" t="s">
        <v>2247</v>
      </c>
      <c r="AB589" s="96"/>
      <c r="AC589" s="90"/>
      <c r="AD589" s="102"/>
      <c r="AE589" s="96"/>
      <c r="AF589" s="96"/>
      <c r="AG589" s="96"/>
      <c r="AH589" s="98">
        <v>44185</v>
      </c>
      <c r="AI589" s="99" t="s">
        <v>290</v>
      </c>
      <c r="AJ589" s="100" t="str">
        <f>VLOOKUP(A589,'[1]Externe MAJ Nov'!$A:$H,8,0)</f>
        <v>Fixed</v>
      </c>
      <c r="AK589" s="96"/>
      <c r="AL589" s="96"/>
      <c r="AM589" s="96"/>
      <c r="AN589" s="7">
        <v>44185</v>
      </c>
    </row>
    <row r="590" spans="1:40" x14ac:dyDescent="0.25">
      <c r="A590" s="96" t="s">
        <v>4555</v>
      </c>
      <c r="B590" t="s">
        <v>4618</v>
      </c>
      <c r="C590" t="s">
        <v>4619</v>
      </c>
      <c r="D590" s="96"/>
      <c r="E590" s="96" t="s">
        <v>2228</v>
      </c>
      <c r="F590" s="96" t="s">
        <v>4541</v>
      </c>
      <c r="G590" s="96" t="s">
        <v>4542</v>
      </c>
      <c r="H590" s="96" t="s">
        <v>4543</v>
      </c>
      <c r="I590" s="96" t="s">
        <v>4544</v>
      </c>
      <c r="J590" s="96">
        <v>443</v>
      </c>
      <c r="K590" s="96" t="s">
        <v>1981</v>
      </c>
      <c r="L590" s="96" t="s">
        <v>4548</v>
      </c>
      <c r="M590" s="96">
        <v>4</v>
      </c>
      <c r="N590" s="96" t="s">
        <v>347</v>
      </c>
      <c r="O590" s="96" t="s">
        <v>348</v>
      </c>
      <c r="P590" s="96" t="s">
        <v>349</v>
      </c>
      <c r="Q590" s="96" t="s">
        <v>350</v>
      </c>
      <c r="R590" s="96" t="s">
        <v>351</v>
      </c>
      <c r="S590" s="96" t="s">
        <v>352</v>
      </c>
      <c r="T590" s="96" t="s">
        <v>67</v>
      </c>
      <c r="U590" s="96" t="s">
        <v>67</v>
      </c>
      <c r="V590" s="97">
        <v>41926</v>
      </c>
      <c r="W590" s="96" t="s">
        <v>215</v>
      </c>
      <c r="X590" s="96">
        <v>0</v>
      </c>
      <c r="Y590" s="96" t="s">
        <v>67</v>
      </c>
      <c r="Z590" s="96" t="s">
        <v>67</v>
      </c>
      <c r="AA590" s="96" t="s">
        <v>2247</v>
      </c>
      <c r="AB590" s="96"/>
      <c r="AC590" s="102"/>
      <c r="AD590" s="102"/>
      <c r="AE590" s="96"/>
      <c r="AF590" s="96"/>
      <c r="AG590" s="96"/>
      <c r="AH590" s="98">
        <v>44185</v>
      </c>
      <c r="AI590" s="99" t="s">
        <v>290</v>
      </c>
      <c r="AJ590" s="100" t="str">
        <f>VLOOKUP(A590,'[1]Externe MAJ Nov'!$A:$H,8,0)</f>
        <v>Fixed</v>
      </c>
      <c r="AK590" s="96"/>
      <c r="AL590" s="96"/>
      <c r="AM590" s="96"/>
      <c r="AN590" s="7">
        <v>44185</v>
      </c>
    </row>
    <row r="591" spans="1:40" x14ac:dyDescent="0.25">
      <c r="A591" s="96" t="s">
        <v>4556</v>
      </c>
      <c r="B591" t="s">
        <v>4618</v>
      </c>
      <c r="C591" t="s">
        <v>4619</v>
      </c>
      <c r="D591" s="96"/>
      <c r="E591" s="96" t="s">
        <v>2228</v>
      </c>
      <c r="F591" s="96" t="s">
        <v>4541</v>
      </c>
      <c r="G591" s="96" t="s">
        <v>4542</v>
      </c>
      <c r="H591" s="96" t="s">
        <v>4543</v>
      </c>
      <c r="I591" s="96" t="s">
        <v>4544</v>
      </c>
      <c r="J591" s="96">
        <v>443</v>
      </c>
      <c r="K591" s="96" t="s">
        <v>1981</v>
      </c>
      <c r="L591" s="96" t="s">
        <v>4548</v>
      </c>
      <c r="M591" s="96">
        <v>3</v>
      </c>
      <c r="N591" s="96" t="s">
        <v>353</v>
      </c>
      <c r="O591" s="96" t="s">
        <v>354</v>
      </c>
      <c r="P591" s="96" t="s">
        <v>349</v>
      </c>
      <c r="Q591" s="96" t="s">
        <v>350</v>
      </c>
      <c r="R591" s="96" t="s">
        <v>355</v>
      </c>
      <c r="S591" s="96" t="s">
        <v>352</v>
      </c>
      <c r="T591" s="96" t="s">
        <v>67</v>
      </c>
      <c r="U591" s="96" t="s">
        <v>67</v>
      </c>
      <c r="V591" s="97">
        <v>41926</v>
      </c>
      <c r="W591" s="96" t="s">
        <v>215</v>
      </c>
      <c r="X591" s="96">
        <v>0</v>
      </c>
      <c r="Y591" s="96" t="s">
        <v>67</v>
      </c>
      <c r="Z591" s="96" t="s">
        <v>67</v>
      </c>
      <c r="AA591" s="96" t="s">
        <v>2247</v>
      </c>
      <c r="AB591" s="96"/>
      <c r="AC591" s="102"/>
      <c r="AD591" s="102"/>
      <c r="AE591" s="96"/>
      <c r="AF591" s="96"/>
      <c r="AG591" s="96"/>
      <c r="AH591" s="98">
        <v>44185</v>
      </c>
      <c r="AI591" s="99" t="s">
        <v>290</v>
      </c>
      <c r="AJ591" s="100" t="str">
        <f>VLOOKUP(A591,'[1]Externe MAJ Nov'!$A:$H,8,0)</f>
        <v>Fixed</v>
      </c>
      <c r="AK591" s="96"/>
      <c r="AL591" s="96"/>
      <c r="AM591" s="96"/>
      <c r="AN591" s="7">
        <v>44185</v>
      </c>
    </row>
    <row r="592" spans="1:40" x14ac:dyDescent="0.25">
      <c r="A592" s="96" t="s">
        <v>4557</v>
      </c>
      <c r="B592" t="s">
        <v>4618</v>
      </c>
      <c r="C592" t="s">
        <v>4619</v>
      </c>
      <c r="D592" s="96"/>
      <c r="E592" s="96" t="s">
        <v>2002</v>
      </c>
      <c r="F592" s="96" t="s">
        <v>2002</v>
      </c>
      <c r="G592" s="96" t="s">
        <v>4542</v>
      </c>
      <c r="H592" s="96" t="s">
        <v>4543</v>
      </c>
      <c r="I592" s="96" t="s">
        <v>4544</v>
      </c>
      <c r="J592" s="96">
        <v>5061</v>
      </c>
      <c r="K592" s="96" t="s">
        <v>4558</v>
      </c>
      <c r="L592" s="96" t="s">
        <v>67</v>
      </c>
      <c r="M592" s="99">
        <v>7</v>
      </c>
      <c r="N592" s="96" t="s">
        <v>446</v>
      </c>
      <c r="O592" s="96" t="s">
        <v>447</v>
      </c>
      <c r="P592" s="96" t="s">
        <v>448</v>
      </c>
      <c r="Q592" s="96" t="s">
        <v>449</v>
      </c>
      <c r="R592" s="96" t="s">
        <v>4549</v>
      </c>
      <c r="S592" s="96" t="s">
        <v>67</v>
      </c>
      <c r="T592" s="96" t="s">
        <v>67</v>
      </c>
      <c r="U592" s="96" t="s">
        <v>67</v>
      </c>
      <c r="V592" s="97">
        <v>39297</v>
      </c>
      <c r="W592" s="96" t="s">
        <v>215</v>
      </c>
      <c r="X592" s="96">
        <v>0</v>
      </c>
      <c r="Y592" s="96" t="s">
        <v>67</v>
      </c>
      <c r="Z592" s="96" t="s">
        <v>67</v>
      </c>
      <c r="AA592" s="96" t="s">
        <v>2247</v>
      </c>
      <c r="AB592" s="96"/>
      <c r="AC592" s="90"/>
      <c r="AD592" s="102"/>
      <c r="AE592" s="96"/>
      <c r="AF592" s="96"/>
      <c r="AG592" s="96"/>
      <c r="AH592" s="98">
        <v>44185</v>
      </c>
      <c r="AI592" s="99" t="s">
        <v>290</v>
      </c>
      <c r="AJ592" s="100" t="str">
        <f>VLOOKUP(A592,'[1]Externe MAJ Nov'!$A:$H,8,0)</f>
        <v>Faux Positive</v>
      </c>
      <c r="AK592" s="96" t="s">
        <v>4598</v>
      </c>
      <c r="AL592" s="96"/>
      <c r="AM592" s="96"/>
      <c r="AN592" s="7">
        <v>44185</v>
      </c>
    </row>
    <row r="593" spans="1:40" x14ac:dyDescent="0.25">
      <c r="A593" s="96" t="s">
        <v>4559</v>
      </c>
      <c r="B593" t="s">
        <v>4618</v>
      </c>
      <c r="C593" t="s">
        <v>4619</v>
      </c>
      <c r="D593" s="96"/>
      <c r="E593" s="96" t="s">
        <v>2228</v>
      </c>
      <c r="F593" s="96" t="s">
        <v>4541</v>
      </c>
      <c r="G593" s="96" t="s">
        <v>4542</v>
      </c>
      <c r="H593" s="96" t="s">
        <v>4543</v>
      </c>
      <c r="I593" s="96" t="s">
        <v>4544</v>
      </c>
      <c r="J593" s="96">
        <v>5061</v>
      </c>
      <c r="K593" s="96" t="s">
        <v>4558</v>
      </c>
      <c r="L593" s="96" t="s">
        <v>67</v>
      </c>
      <c r="M593" s="96">
        <v>1</v>
      </c>
      <c r="N593" s="96" t="s">
        <v>307</v>
      </c>
      <c r="O593" s="96" t="s">
        <v>308</v>
      </c>
      <c r="P593" s="96" t="s">
        <v>309</v>
      </c>
      <c r="Q593" s="96" t="s">
        <v>310</v>
      </c>
      <c r="R593" s="96" t="s">
        <v>516</v>
      </c>
      <c r="S593" s="96" t="s">
        <v>312</v>
      </c>
      <c r="T593" s="96" t="s">
        <v>67</v>
      </c>
      <c r="U593" s="96" t="s">
        <v>67</v>
      </c>
      <c r="V593" s="97">
        <v>39845</v>
      </c>
      <c r="W593" s="96" t="s">
        <v>215</v>
      </c>
      <c r="X593" s="96">
        <v>0</v>
      </c>
      <c r="Y593" s="96" t="s">
        <v>67</v>
      </c>
      <c r="Z593" s="96" t="s">
        <v>67</v>
      </c>
      <c r="AA593" s="96" t="s">
        <v>2247</v>
      </c>
      <c r="AB593" s="96"/>
      <c r="AC593" s="102"/>
      <c r="AD593" s="102"/>
      <c r="AE593" s="96"/>
      <c r="AF593" s="96"/>
      <c r="AG593" s="96"/>
      <c r="AH593" s="98">
        <v>44185</v>
      </c>
      <c r="AI593" s="99" t="s">
        <v>290</v>
      </c>
      <c r="AJ593" s="100" t="str">
        <f>VLOOKUP(A593,'[1]Externe MAJ Nov'!$A:$H,8,0)</f>
        <v>Fixed</v>
      </c>
      <c r="AK593" s="96"/>
      <c r="AL593" s="96"/>
      <c r="AM593" s="96"/>
      <c r="AN593" s="7">
        <v>44185</v>
      </c>
    </row>
    <row r="594" spans="1:40" x14ac:dyDescent="0.25">
      <c r="A594" s="96" t="s">
        <v>4560</v>
      </c>
      <c r="B594" t="s">
        <v>4618</v>
      </c>
      <c r="C594" t="s">
        <v>4619</v>
      </c>
      <c r="D594" s="96"/>
      <c r="E594" s="96" t="s">
        <v>2228</v>
      </c>
      <c r="F594" s="96" t="s">
        <v>4541</v>
      </c>
      <c r="G594" s="96" t="s">
        <v>4542</v>
      </c>
      <c r="H594" s="96" t="s">
        <v>4543</v>
      </c>
      <c r="I594" s="96" t="s">
        <v>4544</v>
      </c>
      <c r="J594" s="96">
        <v>5061</v>
      </c>
      <c r="K594" s="96" t="s">
        <v>4558</v>
      </c>
      <c r="L594" s="96" t="s">
        <v>67</v>
      </c>
      <c r="M594" s="96">
        <v>4</v>
      </c>
      <c r="N594" s="96" t="s">
        <v>313</v>
      </c>
      <c r="O594" s="96" t="s">
        <v>314</v>
      </c>
      <c r="P594" s="96" t="s">
        <v>315</v>
      </c>
      <c r="Q594" s="96" t="s">
        <v>316</v>
      </c>
      <c r="R594" s="96" t="s">
        <v>517</v>
      </c>
      <c r="S594" s="96" t="s">
        <v>318</v>
      </c>
      <c r="T594" s="96" t="s">
        <v>319</v>
      </c>
      <c r="U594" s="96" t="s">
        <v>1988</v>
      </c>
      <c r="V594" s="97">
        <v>40792</v>
      </c>
      <c r="W594" s="96" t="s">
        <v>215</v>
      </c>
      <c r="X594" s="96">
        <v>0</v>
      </c>
      <c r="Y594" s="96" t="s">
        <v>67</v>
      </c>
      <c r="Z594" s="96" t="s">
        <v>67</v>
      </c>
      <c r="AA594" s="96" t="s">
        <v>2247</v>
      </c>
      <c r="AB594" s="96"/>
      <c r="AC594" s="102"/>
      <c r="AD594" s="102"/>
      <c r="AE594" s="96"/>
      <c r="AF594" s="96"/>
      <c r="AG594" s="96"/>
      <c r="AH594" s="98">
        <v>44185</v>
      </c>
      <c r="AI594" s="99" t="s">
        <v>290</v>
      </c>
      <c r="AJ594" s="100" t="str">
        <f>VLOOKUP(A594,'[1]Externe MAJ Nov'!$A:$H,8,0)</f>
        <v>Fixed</v>
      </c>
      <c r="AK594" s="96"/>
      <c r="AL594" s="96"/>
      <c r="AM594" s="96"/>
      <c r="AN594" s="7">
        <v>44185</v>
      </c>
    </row>
    <row r="595" spans="1:40" x14ac:dyDescent="0.25">
      <c r="A595" s="96" t="s">
        <v>4561</v>
      </c>
      <c r="B595" t="s">
        <v>4618</v>
      </c>
      <c r="C595" t="s">
        <v>4619</v>
      </c>
      <c r="D595" s="96"/>
      <c r="E595" s="96" t="s">
        <v>2228</v>
      </c>
      <c r="F595" s="96" t="s">
        <v>4541</v>
      </c>
      <c r="G595" s="96" t="s">
        <v>4542</v>
      </c>
      <c r="H595" s="96" t="s">
        <v>4543</v>
      </c>
      <c r="I595" s="96" t="s">
        <v>4544</v>
      </c>
      <c r="J595" s="96">
        <v>5061</v>
      </c>
      <c r="K595" s="96" t="s">
        <v>4558</v>
      </c>
      <c r="L595" s="96" t="s">
        <v>67</v>
      </c>
      <c r="M595" s="96">
        <v>5</v>
      </c>
      <c r="N595" s="96" t="s">
        <v>320</v>
      </c>
      <c r="O595" s="96" t="s">
        <v>321</v>
      </c>
      <c r="P595" s="96" t="s">
        <v>322</v>
      </c>
      <c r="Q595" s="96" t="s">
        <v>310</v>
      </c>
      <c r="R595" s="96" t="s">
        <v>516</v>
      </c>
      <c r="S595" s="96" t="s">
        <v>323</v>
      </c>
      <c r="T595" s="96" t="s">
        <v>258</v>
      </c>
      <c r="U595" s="96" t="s">
        <v>1967</v>
      </c>
      <c r="V595" s="97">
        <v>42606</v>
      </c>
      <c r="W595" s="96" t="s">
        <v>215</v>
      </c>
      <c r="X595" s="96">
        <v>0</v>
      </c>
      <c r="Y595" s="96" t="s">
        <v>67</v>
      </c>
      <c r="Z595" s="96" t="s">
        <v>67</v>
      </c>
      <c r="AA595" s="96" t="s">
        <v>2247</v>
      </c>
      <c r="AB595" s="96"/>
      <c r="AC595" s="90"/>
      <c r="AD595" s="102"/>
      <c r="AE595" s="96"/>
      <c r="AF595" s="96"/>
      <c r="AG595" s="96"/>
      <c r="AH595" s="98">
        <v>44185</v>
      </c>
      <c r="AI595" s="99" t="s">
        <v>290</v>
      </c>
      <c r="AJ595" s="100" t="str">
        <f>VLOOKUP(A595,'[1]Externe MAJ Nov'!$A:$H,8,0)</f>
        <v>Fixed</v>
      </c>
      <c r="AK595" s="96"/>
      <c r="AL595" s="96"/>
      <c r="AM595" s="96"/>
      <c r="AN595" s="7">
        <v>44185</v>
      </c>
    </row>
    <row r="596" spans="1:40" x14ac:dyDescent="0.25">
      <c r="A596" s="96" t="s">
        <v>4562</v>
      </c>
      <c r="B596" t="s">
        <v>4618</v>
      </c>
      <c r="C596" t="s">
        <v>4619</v>
      </c>
      <c r="D596" s="96"/>
      <c r="E596" s="96" t="s">
        <v>2228</v>
      </c>
      <c r="F596" s="96" t="s">
        <v>4541</v>
      </c>
      <c r="G596" s="96" t="s">
        <v>4542</v>
      </c>
      <c r="H596" s="96" t="s">
        <v>4543</v>
      </c>
      <c r="I596" s="96" t="s">
        <v>4544</v>
      </c>
      <c r="J596" s="96">
        <v>5061</v>
      </c>
      <c r="K596" s="96" t="s">
        <v>4558</v>
      </c>
      <c r="L596" s="96" t="s">
        <v>67</v>
      </c>
      <c r="M596" s="96">
        <v>3</v>
      </c>
      <c r="N596" s="96" t="s">
        <v>329</v>
      </c>
      <c r="O596" s="96" t="s">
        <v>330</v>
      </c>
      <c r="P596" s="96" t="s">
        <v>331</v>
      </c>
      <c r="Q596" s="96" t="s">
        <v>332</v>
      </c>
      <c r="R596" s="96" t="s">
        <v>518</v>
      </c>
      <c r="S596" s="96" t="s">
        <v>334</v>
      </c>
      <c r="T596" s="96" t="s">
        <v>67</v>
      </c>
      <c r="U596" s="96" t="s">
        <v>67</v>
      </c>
      <c r="V596" s="97">
        <v>42036</v>
      </c>
      <c r="W596" s="96" t="s">
        <v>215</v>
      </c>
      <c r="X596" s="96">
        <v>0</v>
      </c>
      <c r="Y596" s="96" t="s">
        <v>67</v>
      </c>
      <c r="Z596" s="96" t="s">
        <v>67</v>
      </c>
      <c r="AA596" s="96" t="s">
        <v>2247</v>
      </c>
      <c r="AB596" s="96"/>
      <c r="AC596" s="102"/>
      <c r="AD596" s="102"/>
      <c r="AE596" s="96"/>
      <c r="AF596" s="96"/>
      <c r="AG596" s="96"/>
      <c r="AH596" s="98">
        <v>44185</v>
      </c>
      <c r="AI596" s="99" t="s">
        <v>290</v>
      </c>
      <c r="AJ596" s="100" t="str">
        <f>VLOOKUP(A596,'[1]Externe MAJ Nov'!$A:$H,8,0)</f>
        <v>Fixed</v>
      </c>
      <c r="AK596" s="96"/>
      <c r="AL596" s="96"/>
      <c r="AM596" s="96"/>
      <c r="AN596" s="7">
        <v>44185</v>
      </c>
    </row>
    <row r="597" spans="1:40" x14ac:dyDescent="0.25">
      <c r="A597" s="96" t="s">
        <v>4563</v>
      </c>
      <c r="B597" t="s">
        <v>4618</v>
      </c>
      <c r="C597" t="s">
        <v>4619</v>
      </c>
      <c r="D597" s="96"/>
      <c r="E597" s="96" t="s">
        <v>2228</v>
      </c>
      <c r="F597" s="96" t="s">
        <v>4541</v>
      </c>
      <c r="G597" s="96" t="s">
        <v>4542</v>
      </c>
      <c r="H597" s="96" t="s">
        <v>4543</v>
      </c>
      <c r="I597" s="96" t="s">
        <v>4544</v>
      </c>
      <c r="J597" s="96">
        <v>5061</v>
      </c>
      <c r="K597" s="96" t="s">
        <v>4558</v>
      </c>
      <c r="L597" s="96" t="s">
        <v>67</v>
      </c>
      <c r="M597" s="96">
        <v>3</v>
      </c>
      <c r="N597" s="96" t="s">
        <v>498</v>
      </c>
      <c r="O597" s="96" t="s">
        <v>499</v>
      </c>
      <c r="P597" s="96" t="s">
        <v>500</v>
      </c>
      <c r="Q597" s="96" t="s">
        <v>501</v>
      </c>
      <c r="R597" s="96" t="s">
        <v>519</v>
      </c>
      <c r="S597" s="96" t="s">
        <v>252</v>
      </c>
      <c r="T597" s="96" t="s">
        <v>67</v>
      </c>
      <c r="U597" s="96" t="s">
        <v>67</v>
      </c>
      <c r="V597" s="97">
        <v>42144</v>
      </c>
      <c r="W597" s="96" t="s">
        <v>215</v>
      </c>
      <c r="X597" s="96">
        <v>0</v>
      </c>
      <c r="Y597" s="96" t="s">
        <v>67</v>
      </c>
      <c r="Z597" s="96" t="s">
        <v>67</v>
      </c>
      <c r="AA597" s="96" t="s">
        <v>2247</v>
      </c>
      <c r="AB597" s="96"/>
      <c r="AC597" s="102"/>
      <c r="AD597" s="102"/>
      <c r="AE597" s="96"/>
      <c r="AF597" s="96"/>
      <c r="AG597" s="96"/>
      <c r="AH597" s="98">
        <v>44185</v>
      </c>
      <c r="AI597" s="99" t="s">
        <v>290</v>
      </c>
      <c r="AJ597" s="100" t="str">
        <f>VLOOKUP(A597,'[1]Externe MAJ Nov'!$A:$H,8,0)</f>
        <v>Fixed</v>
      </c>
      <c r="AK597" s="96"/>
      <c r="AL597" s="96"/>
      <c r="AM597" s="96"/>
      <c r="AN597" s="7">
        <v>44185</v>
      </c>
    </row>
    <row r="598" spans="1:40" x14ac:dyDescent="0.25">
      <c r="A598" s="96" t="s">
        <v>4564</v>
      </c>
      <c r="B598" t="s">
        <v>4618</v>
      </c>
      <c r="C598" t="s">
        <v>4619</v>
      </c>
      <c r="D598" s="96"/>
      <c r="E598" s="96" t="s">
        <v>2228</v>
      </c>
      <c r="F598" s="96" t="s">
        <v>4541</v>
      </c>
      <c r="G598" s="96" t="s">
        <v>4542</v>
      </c>
      <c r="H598" s="96" t="s">
        <v>4543</v>
      </c>
      <c r="I598" s="96" t="s">
        <v>4544</v>
      </c>
      <c r="J598" s="96">
        <v>5061</v>
      </c>
      <c r="K598" s="96" t="s">
        <v>4558</v>
      </c>
      <c r="L598" s="96" t="s">
        <v>67</v>
      </c>
      <c r="M598" s="96">
        <v>6</v>
      </c>
      <c r="N598" s="96" t="s">
        <v>341</v>
      </c>
      <c r="O598" s="96" t="s">
        <v>342</v>
      </c>
      <c r="P598" s="96" t="s">
        <v>343</v>
      </c>
      <c r="Q598" s="96" t="s">
        <v>344</v>
      </c>
      <c r="R598" s="96" t="s">
        <v>4554</v>
      </c>
      <c r="S598" s="96" t="s">
        <v>346</v>
      </c>
      <c r="T598" s="96" t="s">
        <v>67</v>
      </c>
      <c r="U598" s="96" t="s">
        <v>67</v>
      </c>
      <c r="V598" s="97">
        <v>34700</v>
      </c>
      <c r="W598" s="96" t="s">
        <v>215</v>
      </c>
      <c r="X598" s="96">
        <v>0</v>
      </c>
      <c r="Y598" s="96" t="s">
        <v>67</v>
      </c>
      <c r="Z598" s="96" t="s">
        <v>67</v>
      </c>
      <c r="AA598" s="96" t="s">
        <v>2247</v>
      </c>
      <c r="AB598" s="96"/>
      <c r="AC598" s="90"/>
      <c r="AD598" s="102"/>
      <c r="AE598" s="96"/>
      <c r="AF598" s="96"/>
      <c r="AG598" s="96"/>
      <c r="AH598" s="98">
        <v>44185</v>
      </c>
      <c r="AI598" s="99" t="s">
        <v>290</v>
      </c>
      <c r="AJ598" s="100" t="str">
        <f>VLOOKUP(A598,'[1]Externe MAJ Nov'!$A:$H,8,0)</f>
        <v>Fixed</v>
      </c>
      <c r="AK598" s="96"/>
      <c r="AL598" s="96"/>
      <c r="AM598" s="96"/>
      <c r="AN598" s="7">
        <v>44185</v>
      </c>
    </row>
    <row r="599" spans="1:40" x14ac:dyDescent="0.25">
      <c r="A599" s="96" t="s">
        <v>4565</v>
      </c>
      <c r="B599" t="s">
        <v>4618</v>
      </c>
      <c r="C599" t="s">
        <v>4619</v>
      </c>
      <c r="D599" s="96"/>
      <c r="E599" s="96" t="s">
        <v>2228</v>
      </c>
      <c r="F599" s="96" t="s">
        <v>4541</v>
      </c>
      <c r="G599" s="96" t="s">
        <v>4542</v>
      </c>
      <c r="H599" s="96" t="s">
        <v>4543</v>
      </c>
      <c r="I599" s="96" t="s">
        <v>4544</v>
      </c>
      <c r="J599" s="96">
        <v>5061</v>
      </c>
      <c r="K599" s="96" t="s">
        <v>4558</v>
      </c>
      <c r="L599" s="96" t="s">
        <v>67</v>
      </c>
      <c r="M599" s="96">
        <v>4</v>
      </c>
      <c r="N599" s="96" t="s">
        <v>347</v>
      </c>
      <c r="O599" s="96" t="s">
        <v>348</v>
      </c>
      <c r="P599" s="96" t="s">
        <v>349</v>
      </c>
      <c r="Q599" s="96" t="s">
        <v>350</v>
      </c>
      <c r="R599" s="96" t="s">
        <v>351</v>
      </c>
      <c r="S599" s="96" t="s">
        <v>352</v>
      </c>
      <c r="T599" s="96" t="s">
        <v>67</v>
      </c>
      <c r="U599" s="96" t="s">
        <v>67</v>
      </c>
      <c r="V599" s="97">
        <v>41926</v>
      </c>
      <c r="W599" s="96" t="s">
        <v>215</v>
      </c>
      <c r="X599" s="96">
        <v>0</v>
      </c>
      <c r="Y599" s="96" t="s">
        <v>67</v>
      </c>
      <c r="Z599" s="96" t="s">
        <v>67</v>
      </c>
      <c r="AA599" s="96" t="s">
        <v>2247</v>
      </c>
      <c r="AB599" s="96"/>
      <c r="AC599" s="102"/>
      <c r="AD599" s="102"/>
      <c r="AE599" s="96"/>
      <c r="AF599" s="96"/>
      <c r="AG599" s="96"/>
      <c r="AH599" s="98">
        <v>44185</v>
      </c>
      <c r="AI599" s="99" t="s">
        <v>290</v>
      </c>
      <c r="AJ599" s="100" t="str">
        <f>VLOOKUP(A599,'[1]Externe MAJ Nov'!$A:$H,8,0)</f>
        <v>Fixed</v>
      </c>
      <c r="AK599" s="96"/>
      <c r="AL599" s="96"/>
      <c r="AM599" s="96"/>
      <c r="AN599" s="7">
        <v>44185</v>
      </c>
    </row>
    <row r="600" spans="1:40" x14ac:dyDescent="0.25">
      <c r="A600" s="96" t="s">
        <v>4566</v>
      </c>
      <c r="B600" t="s">
        <v>4618</v>
      </c>
      <c r="C600" t="s">
        <v>4619</v>
      </c>
      <c r="D600" s="96"/>
      <c r="E600" s="96" t="s">
        <v>2228</v>
      </c>
      <c r="F600" s="96" t="s">
        <v>4541</v>
      </c>
      <c r="G600" s="96" t="s">
        <v>4542</v>
      </c>
      <c r="H600" s="96" t="s">
        <v>4543</v>
      </c>
      <c r="I600" s="96" t="s">
        <v>4544</v>
      </c>
      <c r="J600" s="96">
        <v>5061</v>
      </c>
      <c r="K600" s="96" t="s">
        <v>4558</v>
      </c>
      <c r="L600" s="96" t="s">
        <v>67</v>
      </c>
      <c r="M600" s="96">
        <v>3</v>
      </c>
      <c r="N600" s="96" t="s">
        <v>353</v>
      </c>
      <c r="O600" s="96" t="s">
        <v>354</v>
      </c>
      <c r="P600" s="96" t="s">
        <v>349</v>
      </c>
      <c r="Q600" s="96" t="s">
        <v>350</v>
      </c>
      <c r="R600" s="96" t="s">
        <v>355</v>
      </c>
      <c r="S600" s="96" t="s">
        <v>352</v>
      </c>
      <c r="T600" s="96" t="s">
        <v>67</v>
      </c>
      <c r="U600" s="96" t="s">
        <v>67</v>
      </c>
      <c r="V600" s="97">
        <v>41926</v>
      </c>
      <c r="W600" s="96" t="s">
        <v>215</v>
      </c>
      <c r="X600" s="96">
        <v>0</v>
      </c>
      <c r="Y600" s="96" t="s">
        <v>67</v>
      </c>
      <c r="Z600" s="96" t="s">
        <v>67</v>
      </c>
      <c r="AA600" s="96" t="s">
        <v>2247</v>
      </c>
      <c r="AB600" s="96"/>
      <c r="AC600" s="102"/>
      <c r="AD600" s="102"/>
      <c r="AE600" s="96"/>
      <c r="AF600" s="96"/>
      <c r="AG600" s="96"/>
      <c r="AH600" s="98">
        <v>44185</v>
      </c>
      <c r="AI600" s="99" t="s">
        <v>290</v>
      </c>
      <c r="AJ600" s="100" t="str">
        <f>VLOOKUP(A600,'[1]Externe MAJ Nov'!$A:$H,8,0)</f>
        <v>Fixed</v>
      </c>
      <c r="AK600" s="96"/>
      <c r="AL600" s="96"/>
      <c r="AM600" s="96"/>
      <c r="AN600" s="7">
        <v>44185</v>
      </c>
    </row>
    <row r="601" spans="1:40" x14ac:dyDescent="0.25">
      <c r="A601" s="96" t="s">
        <v>4567</v>
      </c>
      <c r="B601" t="s">
        <v>4618</v>
      </c>
      <c r="C601" t="s">
        <v>4619</v>
      </c>
      <c r="D601" s="96"/>
      <c r="E601" s="96" t="s">
        <v>2228</v>
      </c>
      <c r="F601" s="96" t="s">
        <v>4541</v>
      </c>
      <c r="G601" s="96" t="s">
        <v>4542</v>
      </c>
      <c r="H601" s="96" t="s">
        <v>4543</v>
      </c>
      <c r="I601" s="96" t="s">
        <v>4544</v>
      </c>
      <c r="J601" s="96">
        <v>7001</v>
      </c>
      <c r="K601" s="96" t="s">
        <v>4568</v>
      </c>
      <c r="L601" s="96" t="s">
        <v>67</v>
      </c>
      <c r="M601" s="96">
        <v>1</v>
      </c>
      <c r="N601" s="96" t="s">
        <v>307</v>
      </c>
      <c r="O601" s="96" t="s">
        <v>308</v>
      </c>
      <c r="P601" s="96" t="s">
        <v>309</v>
      </c>
      <c r="Q601" s="96" t="s">
        <v>310</v>
      </c>
      <c r="R601" s="96" t="s">
        <v>516</v>
      </c>
      <c r="S601" s="96" t="s">
        <v>312</v>
      </c>
      <c r="T601" s="96" t="s">
        <v>67</v>
      </c>
      <c r="U601" s="96" t="s">
        <v>67</v>
      </c>
      <c r="V601" s="97">
        <v>39845</v>
      </c>
      <c r="W601" s="96" t="s">
        <v>215</v>
      </c>
      <c r="X601" s="96">
        <v>0</v>
      </c>
      <c r="Y601" s="96" t="s">
        <v>67</v>
      </c>
      <c r="Z601" s="96" t="s">
        <v>67</v>
      </c>
      <c r="AA601" s="96" t="s">
        <v>2247</v>
      </c>
      <c r="AB601" s="96"/>
      <c r="AC601" s="90"/>
      <c r="AD601" s="102"/>
      <c r="AE601" s="96"/>
      <c r="AF601" s="96"/>
      <c r="AG601" s="96"/>
      <c r="AH601" s="98">
        <v>44185</v>
      </c>
      <c r="AI601" s="99" t="s">
        <v>290</v>
      </c>
      <c r="AJ601" s="100" t="str">
        <f>VLOOKUP(A601,'[1]Externe MAJ Nov'!$A:$H,8,0)</f>
        <v>Fixed</v>
      </c>
      <c r="AK601" s="96"/>
      <c r="AL601" s="96"/>
      <c r="AM601" s="96"/>
      <c r="AN601" s="7">
        <v>44185</v>
      </c>
    </row>
    <row r="602" spans="1:40" x14ac:dyDescent="0.25">
      <c r="A602" s="96" t="s">
        <v>4569</v>
      </c>
      <c r="B602" t="s">
        <v>4618</v>
      </c>
      <c r="C602" t="s">
        <v>4619</v>
      </c>
      <c r="D602" s="96"/>
      <c r="E602" s="96" t="s">
        <v>2228</v>
      </c>
      <c r="F602" s="96" t="s">
        <v>4541</v>
      </c>
      <c r="G602" s="96" t="s">
        <v>4542</v>
      </c>
      <c r="H602" s="96" t="s">
        <v>4543</v>
      </c>
      <c r="I602" s="96" t="s">
        <v>4544</v>
      </c>
      <c r="J602" s="96">
        <v>7001</v>
      </c>
      <c r="K602" s="96" t="s">
        <v>4568</v>
      </c>
      <c r="L602" s="96" t="s">
        <v>67</v>
      </c>
      <c r="M602" s="96">
        <v>4</v>
      </c>
      <c r="N602" s="96" t="s">
        <v>313</v>
      </c>
      <c r="O602" s="96" t="s">
        <v>314</v>
      </c>
      <c r="P602" s="96" t="s">
        <v>315</v>
      </c>
      <c r="Q602" s="96" t="s">
        <v>316</v>
      </c>
      <c r="R602" s="96" t="s">
        <v>517</v>
      </c>
      <c r="S602" s="96" t="s">
        <v>318</v>
      </c>
      <c r="T602" s="96" t="s">
        <v>319</v>
      </c>
      <c r="U602" s="96" t="s">
        <v>1988</v>
      </c>
      <c r="V602" s="97">
        <v>40792</v>
      </c>
      <c r="W602" s="96" t="s">
        <v>215</v>
      </c>
      <c r="X602" s="96">
        <v>0</v>
      </c>
      <c r="Y602" s="96" t="s">
        <v>67</v>
      </c>
      <c r="Z602" s="96" t="s">
        <v>67</v>
      </c>
      <c r="AA602" s="96" t="s">
        <v>2247</v>
      </c>
      <c r="AB602" s="96"/>
      <c r="AC602" s="102"/>
      <c r="AD602" s="102"/>
      <c r="AE602" s="96"/>
      <c r="AF602" s="96"/>
      <c r="AG602" s="96"/>
      <c r="AH602" s="98">
        <v>44185</v>
      </c>
      <c r="AI602" s="99" t="s">
        <v>290</v>
      </c>
      <c r="AJ602" s="100" t="str">
        <f>VLOOKUP(A602,'[1]Externe MAJ Nov'!$A:$H,8,0)</f>
        <v>Fixed</v>
      </c>
      <c r="AK602" s="96"/>
      <c r="AL602" s="96"/>
      <c r="AM602" s="96"/>
      <c r="AN602" s="7">
        <v>44185</v>
      </c>
    </row>
    <row r="603" spans="1:40" x14ac:dyDescent="0.25">
      <c r="A603" s="96" t="s">
        <v>4570</v>
      </c>
      <c r="B603" t="s">
        <v>4618</v>
      </c>
      <c r="C603" t="s">
        <v>4619</v>
      </c>
      <c r="D603" s="96"/>
      <c r="E603" s="96" t="s">
        <v>2228</v>
      </c>
      <c r="F603" s="96" t="s">
        <v>4541</v>
      </c>
      <c r="G603" s="96" t="s">
        <v>4542</v>
      </c>
      <c r="H603" s="96" t="s">
        <v>4543</v>
      </c>
      <c r="I603" s="96" t="s">
        <v>4544</v>
      </c>
      <c r="J603" s="96">
        <v>7001</v>
      </c>
      <c r="K603" s="96" t="s">
        <v>4568</v>
      </c>
      <c r="L603" s="96" t="s">
        <v>67</v>
      </c>
      <c r="M603" s="96">
        <v>5</v>
      </c>
      <c r="N603" s="96" t="s">
        <v>320</v>
      </c>
      <c r="O603" s="96" t="s">
        <v>321</v>
      </c>
      <c r="P603" s="96" t="s">
        <v>322</v>
      </c>
      <c r="Q603" s="96" t="s">
        <v>310</v>
      </c>
      <c r="R603" s="96" t="s">
        <v>516</v>
      </c>
      <c r="S603" s="96" t="s">
        <v>323</v>
      </c>
      <c r="T603" s="96" t="s">
        <v>258</v>
      </c>
      <c r="U603" s="96" t="s">
        <v>1967</v>
      </c>
      <c r="V603" s="97">
        <v>42606</v>
      </c>
      <c r="W603" s="96" t="s">
        <v>215</v>
      </c>
      <c r="X603" s="96">
        <v>0</v>
      </c>
      <c r="Y603" s="96" t="s">
        <v>67</v>
      </c>
      <c r="Z603" s="96" t="s">
        <v>67</v>
      </c>
      <c r="AA603" s="96" t="s">
        <v>2247</v>
      </c>
      <c r="AB603" s="96"/>
      <c r="AC603" s="102"/>
      <c r="AD603" s="102"/>
      <c r="AE603" s="96"/>
      <c r="AF603" s="96"/>
      <c r="AG603" s="96"/>
      <c r="AH603" s="98">
        <v>44185</v>
      </c>
      <c r="AI603" s="99" t="s">
        <v>290</v>
      </c>
      <c r="AJ603" s="100" t="str">
        <f>VLOOKUP(A603,'[1]Externe MAJ Nov'!$A:$H,8,0)</f>
        <v>Fixed</v>
      </c>
      <c r="AK603" s="96"/>
      <c r="AL603" s="96"/>
      <c r="AM603" s="96"/>
      <c r="AN603" s="7">
        <v>44185</v>
      </c>
    </row>
    <row r="604" spans="1:40" x14ac:dyDescent="0.25">
      <c r="A604" s="96" t="s">
        <v>4571</v>
      </c>
      <c r="B604" t="s">
        <v>4618</v>
      </c>
      <c r="C604" t="s">
        <v>4619</v>
      </c>
      <c r="D604" s="96"/>
      <c r="E604" s="96" t="s">
        <v>2228</v>
      </c>
      <c r="F604" s="96" t="s">
        <v>4541</v>
      </c>
      <c r="G604" s="96" t="s">
        <v>4542</v>
      </c>
      <c r="H604" s="96" t="s">
        <v>4543</v>
      </c>
      <c r="I604" s="96" t="s">
        <v>4544</v>
      </c>
      <c r="J604" s="96">
        <v>7001</v>
      </c>
      <c r="K604" s="96" t="s">
        <v>4568</v>
      </c>
      <c r="L604" s="96" t="s">
        <v>67</v>
      </c>
      <c r="M604" s="96">
        <v>3</v>
      </c>
      <c r="N604" s="96" t="s">
        <v>329</v>
      </c>
      <c r="O604" s="96" t="s">
        <v>330</v>
      </c>
      <c r="P604" s="96" t="s">
        <v>331</v>
      </c>
      <c r="Q604" s="96" t="s">
        <v>332</v>
      </c>
      <c r="R604" s="96" t="s">
        <v>518</v>
      </c>
      <c r="S604" s="96" t="s">
        <v>334</v>
      </c>
      <c r="T604" s="96" t="s">
        <v>67</v>
      </c>
      <c r="U604" s="96" t="s">
        <v>67</v>
      </c>
      <c r="V604" s="97">
        <v>42036</v>
      </c>
      <c r="W604" s="96" t="s">
        <v>215</v>
      </c>
      <c r="X604" s="96">
        <v>0</v>
      </c>
      <c r="Y604" s="96" t="s">
        <v>67</v>
      </c>
      <c r="Z604" s="96" t="s">
        <v>67</v>
      </c>
      <c r="AA604" s="96" t="s">
        <v>2247</v>
      </c>
      <c r="AB604" s="96"/>
      <c r="AC604" s="90"/>
      <c r="AD604" s="102"/>
      <c r="AE604" s="96"/>
      <c r="AF604" s="96"/>
      <c r="AG604" s="96"/>
      <c r="AH604" s="98">
        <v>44185</v>
      </c>
      <c r="AI604" s="99" t="s">
        <v>290</v>
      </c>
      <c r="AJ604" s="100" t="str">
        <f>VLOOKUP(A604,'[1]Externe MAJ Nov'!$A:$H,8,0)</f>
        <v>Fixed</v>
      </c>
      <c r="AK604" s="96"/>
      <c r="AL604" s="96"/>
      <c r="AM604" s="96"/>
      <c r="AN604" s="7">
        <v>44185</v>
      </c>
    </row>
    <row r="605" spans="1:40" x14ac:dyDescent="0.25">
      <c r="A605" s="96" t="s">
        <v>4572</v>
      </c>
      <c r="B605" t="s">
        <v>4618</v>
      </c>
      <c r="C605" t="s">
        <v>4619</v>
      </c>
      <c r="D605" s="96"/>
      <c r="E605" s="96" t="s">
        <v>2228</v>
      </c>
      <c r="F605" s="96" t="s">
        <v>4541</v>
      </c>
      <c r="G605" s="96" t="s">
        <v>4542</v>
      </c>
      <c r="H605" s="96" t="s">
        <v>4543</v>
      </c>
      <c r="I605" s="96" t="s">
        <v>4544</v>
      </c>
      <c r="J605" s="96">
        <v>7001</v>
      </c>
      <c r="K605" s="96" t="s">
        <v>4568</v>
      </c>
      <c r="L605" s="96" t="s">
        <v>67</v>
      </c>
      <c r="M605" s="96">
        <v>3</v>
      </c>
      <c r="N605" s="96" t="s">
        <v>498</v>
      </c>
      <c r="O605" s="96" t="s">
        <v>499</v>
      </c>
      <c r="P605" s="96" t="s">
        <v>500</v>
      </c>
      <c r="Q605" s="96" t="s">
        <v>501</v>
      </c>
      <c r="R605" s="96" t="s">
        <v>519</v>
      </c>
      <c r="S605" s="96" t="s">
        <v>252</v>
      </c>
      <c r="T605" s="96" t="s">
        <v>67</v>
      </c>
      <c r="U605" s="96" t="s">
        <v>67</v>
      </c>
      <c r="V605" s="97">
        <v>42144</v>
      </c>
      <c r="W605" s="96" t="s">
        <v>215</v>
      </c>
      <c r="X605" s="96">
        <v>0</v>
      </c>
      <c r="Y605" s="96" t="s">
        <v>67</v>
      </c>
      <c r="Z605" s="96" t="s">
        <v>67</v>
      </c>
      <c r="AA605" s="96" t="s">
        <v>2247</v>
      </c>
      <c r="AB605" s="96"/>
      <c r="AC605" s="102"/>
      <c r="AD605" s="102"/>
      <c r="AE605" s="96"/>
      <c r="AF605" s="96"/>
      <c r="AG605" s="96"/>
      <c r="AH605" s="98">
        <v>44185</v>
      </c>
      <c r="AI605" s="99" t="s">
        <v>290</v>
      </c>
      <c r="AJ605" s="100" t="str">
        <f>VLOOKUP(A605,'[1]Externe MAJ Nov'!$A:$H,8,0)</f>
        <v>Fixed</v>
      </c>
      <c r="AK605" s="96"/>
      <c r="AL605" s="96"/>
      <c r="AM605" s="96"/>
      <c r="AN605" s="7">
        <v>44185</v>
      </c>
    </row>
    <row r="606" spans="1:40" x14ac:dyDescent="0.25">
      <c r="A606" s="96" t="s">
        <v>4573</v>
      </c>
      <c r="B606" t="s">
        <v>4618</v>
      </c>
      <c r="C606" t="s">
        <v>4619</v>
      </c>
      <c r="D606" s="96"/>
      <c r="E606" s="96" t="s">
        <v>2228</v>
      </c>
      <c r="F606" s="96" t="s">
        <v>4541</v>
      </c>
      <c r="G606" s="96" t="s">
        <v>4542</v>
      </c>
      <c r="H606" s="96" t="s">
        <v>4543</v>
      </c>
      <c r="I606" s="96" t="s">
        <v>4544</v>
      </c>
      <c r="J606" s="96">
        <v>7001</v>
      </c>
      <c r="K606" s="96" t="s">
        <v>4568</v>
      </c>
      <c r="L606" s="96" t="s">
        <v>67</v>
      </c>
      <c r="M606" s="96">
        <v>4</v>
      </c>
      <c r="N606" s="96" t="s">
        <v>347</v>
      </c>
      <c r="O606" s="96" t="s">
        <v>348</v>
      </c>
      <c r="P606" s="96" t="s">
        <v>349</v>
      </c>
      <c r="Q606" s="96" t="s">
        <v>350</v>
      </c>
      <c r="R606" s="96" t="s">
        <v>351</v>
      </c>
      <c r="S606" s="96" t="s">
        <v>352</v>
      </c>
      <c r="T606" s="96" t="s">
        <v>67</v>
      </c>
      <c r="U606" s="96" t="s">
        <v>67</v>
      </c>
      <c r="V606" s="97">
        <v>41926</v>
      </c>
      <c r="W606" s="96" t="s">
        <v>215</v>
      </c>
      <c r="X606" s="96">
        <v>0</v>
      </c>
      <c r="Y606" s="96" t="s">
        <v>67</v>
      </c>
      <c r="Z606" s="96" t="s">
        <v>67</v>
      </c>
      <c r="AA606" s="96" t="s">
        <v>2247</v>
      </c>
      <c r="AB606" s="96"/>
      <c r="AC606" s="102"/>
      <c r="AD606" s="102"/>
      <c r="AE606" s="96"/>
      <c r="AF606" s="96"/>
      <c r="AG606" s="96"/>
      <c r="AH606" s="98">
        <v>44185</v>
      </c>
      <c r="AI606" s="99" t="s">
        <v>290</v>
      </c>
      <c r="AJ606" s="100" t="str">
        <f>VLOOKUP(A606,'[1]Externe MAJ Nov'!$A:$H,8,0)</f>
        <v>Fixed</v>
      </c>
      <c r="AK606" s="96"/>
      <c r="AL606" s="96"/>
      <c r="AM606" s="96"/>
      <c r="AN606" s="7">
        <v>44185</v>
      </c>
    </row>
    <row r="607" spans="1:40" x14ac:dyDescent="0.25">
      <c r="A607" s="96" t="s">
        <v>4574</v>
      </c>
      <c r="B607" t="s">
        <v>4618</v>
      </c>
      <c r="C607" t="s">
        <v>4619</v>
      </c>
      <c r="D607" s="96"/>
      <c r="E607" s="96" t="s">
        <v>2228</v>
      </c>
      <c r="F607" s="96" t="s">
        <v>4541</v>
      </c>
      <c r="G607" s="96" t="s">
        <v>4542</v>
      </c>
      <c r="H607" s="96" t="s">
        <v>4543</v>
      </c>
      <c r="I607" s="96" t="s">
        <v>4544</v>
      </c>
      <c r="J607" s="96">
        <v>7001</v>
      </c>
      <c r="K607" s="96" t="s">
        <v>4568</v>
      </c>
      <c r="L607" s="96" t="s">
        <v>67</v>
      </c>
      <c r="M607" s="96">
        <v>3</v>
      </c>
      <c r="N607" s="96" t="s">
        <v>353</v>
      </c>
      <c r="O607" s="96" t="s">
        <v>354</v>
      </c>
      <c r="P607" s="96" t="s">
        <v>349</v>
      </c>
      <c r="Q607" s="96" t="s">
        <v>350</v>
      </c>
      <c r="R607" s="96" t="s">
        <v>355</v>
      </c>
      <c r="S607" s="96" t="s">
        <v>352</v>
      </c>
      <c r="T607" s="96" t="s">
        <v>67</v>
      </c>
      <c r="U607" s="96" t="s">
        <v>67</v>
      </c>
      <c r="V607" s="97">
        <v>41926</v>
      </c>
      <c r="W607" s="96" t="s">
        <v>215</v>
      </c>
      <c r="X607" s="96">
        <v>0</v>
      </c>
      <c r="Y607" s="96" t="s">
        <v>67</v>
      </c>
      <c r="Z607" s="96" t="s">
        <v>67</v>
      </c>
      <c r="AA607" s="96" t="s">
        <v>2247</v>
      </c>
      <c r="AB607" s="96"/>
      <c r="AC607" s="90"/>
      <c r="AD607" s="102"/>
      <c r="AE607" s="96"/>
      <c r="AF607" s="96"/>
      <c r="AG607" s="96"/>
      <c r="AH607" s="98">
        <v>44185</v>
      </c>
      <c r="AI607" s="99" t="s">
        <v>290</v>
      </c>
      <c r="AJ607" s="100" t="str">
        <f>VLOOKUP(A607,'[1]Externe MAJ Nov'!$A:$H,8,0)</f>
        <v>Fixed</v>
      </c>
      <c r="AK607" s="96"/>
      <c r="AL607" s="96"/>
      <c r="AM607" s="96"/>
      <c r="AN607" s="7">
        <v>44185</v>
      </c>
    </row>
    <row r="608" spans="1:40" x14ac:dyDescent="0.25">
      <c r="A608" s="96" t="s">
        <v>4575</v>
      </c>
      <c r="B608" t="s">
        <v>4618</v>
      </c>
      <c r="C608" t="s">
        <v>4619</v>
      </c>
      <c r="D608" s="96"/>
      <c r="E608" s="96" t="s">
        <v>2002</v>
      </c>
      <c r="F608" s="96" t="s">
        <v>2002</v>
      </c>
      <c r="G608" s="96" t="s">
        <v>4542</v>
      </c>
      <c r="H608" s="96" t="s">
        <v>4543</v>
      </c>
      <c r="I608" s="96" t="s">
        <v>4544</v>
      </c>
      <c r="J608" s="96">
        <v>8443</v>
      </c>
      <c r="K608" s="96" t="s">
        <v>1981</v>
      </c>
      <c r="L608" s="96" t="s">
        <v>4548</v>
      </c>
      <c r="M608" s="99">
        <v>7</v>
      </c>
      <c r="N608" s="96" t="s">
        <v>446</v>
      </c>
      <c r="O608" s="96" t="s">
        <v>447</v>
      </c>
      <c r="P608" s="96" t="s">
        <v>448</v>
      </c>
      <c r="Q608" s="96" t="s">
        <v>449</v>
      </c>
      <c r="R608" s="96" t="s">
        <v>4549</v>
      </c>
      <c r="S608" s="96" t="s">
        <v>67</v>
      </c>
      <c r="T608" s="96" t="s">
        <v>67</v>
      </c>
      <c r="U608" s="96" t="s">
        <v>67</v>
      </c>
      <c r="V608" s="97">
        <v>39297</v>
      </c>
      <c r="W608" s="96" t="s">
        <v>215</v>
      </c>
      <c r="X608" s="96">
        <v>0</v>
      </c>
      <c r="Y608" s="96" t="s">
        <v>67</v>
      </c>
      <c r="Z608" s="96" t="s">
        <v>67</v>
      </c>
      <c r="AA608" s="96" t="s">
        <v>2247</v>
      </c>
      <c r="AB608" s="96"/>
      <c r="AC608" s="102"/>
      <c r="AD608" s="102"/>
      <c r="AE608" s="96"/>
      <c r="AF608" s="96"/>
      <c r="AG608" s="96"/>
      <c r="AH608" s="98">
        <v>44185</v>
      </c>
      <c r="AI608" s="99" t="s">
        <v>290</v>
      </c>
      <c r="AJ608" s="100" t="str">
        <f>VLOOKUP(A608,'[1]Externe MAJ Nov'!$A:$H,8,0)</f>
        <v>Faux Positive</v>
      </c>
      <c r="AK608" s="96" t="s">
        <v>4598</v>
      </c>
      <c r="AL608" s="96"/>
      <c r="AM608" s="96"/>
      <c r="AN608" s="7">
        <v>44185</v>
      </c>
    </row>
    <row r="609" spans="1:40" x14ac:dyDescent="0.25">
      <c r="A609" s="96" t="s">
        <v>4576</v>
      </c>
      <c r="B609" t="s">
        <v>4618</v>
      </c>
      <c r="C609" t="s">
        <v>4619</v>
      </c>
      <c r="D609" s="96"/>
      <c r="E609" s="96" t="s">
        <v>2228</v>
      </c>
      <c r="F609" s="96" t="s">
        <v>4541</v>
      </c>
      <c r="G609" s="96" t="s">
        <v>4542</v>
      </c>
      <c r="H609" s="96" t="s">
        <v>4543</v>
      </c>
      <c r="I609" s="96" t="s">
        <v>4544</v>
      </c>
      <c r="J609" s="96">
        <v>8443</v>
      </c>
      <c r="K609" s="96" t="s">
        <v>1981</v>
      </c>
      <c r="L609" s="96" t="s">
        <v>4548</v>
      </c>
      <c r="M609" s="96">
        <v>4</v>
      </c>
      <c r="N609" s="96" t="s">
        <v>313</v>
      </c>
      <c r="O609" s="96" t="s">
        <v>314</v>
      </c>
      <c r="P609" s="96" t="s">
        <v>315</v>
      </c>
      <c r="Q609" s="96" t="s">
        <v>316</v>
      </c>
      <c r="R609" s="96" t="s">
        <v>512</v>
      </c>
      <c r="S609" s="96" t="s">
        <v>318</v>
      </c>
      <c r="T609" s="96" t="s">
        <v>319</v>
      </c>
      <c r="U609" s="96" t="s">
        <v>1988</v>
      </c>
      <c r="V609" s="97">
        <v>40792</v>
      </c>
      <c r="W609" s="96" t="s">
        <v>215</v>
      </c>
      <c r="X609" s="96">
        <v>0</v>
      </c>
      <c r="Y609" s="96" t="s">
        <v>67</v>
      </c>
      <c r="Z609" s="96" t="s">
        <v>67</v>
      </c>
      <c r="AA609" s="96" t="s">
        <v>2247</v>
      </c>
      <c r="AB609" s="96"/>
      <c r="AC609" s="102"/>
      <c r="AD609" s="102"/>
      <c r="AE609" s="96"/>
      <c r="AF609" s="96"/>
      <c r="AG609" s="96"/>
      <c r="AH609" s="98">
        <v>44185</v>
      </c>
      <c r="AI609" s="99" t="s">
        <v>290</v>
      </c>
      <c r="AJ609" s="100" t="str">
        <f>VLOOKUP(A609,'[1]Externe MAJ Nov'!$A:$H,8,0)</f>
        <v>Fixed</v>
      </c>
      <c r="AK609" s="96"/>
      <c r="AL609" s="96"/>
      <c r="AM609" s="96"/>
      <c r="AN609" s="7">
        <v>44185</v>
      </c>
    </row>
    <row r="610" spans="1:40" x14ac:dyDescent="0.25">
      <c r="A610" s="96" t="s">
        <v>4577</v>
      </c>
      <c r="B610" t="s">
        <v>4618</v>
      </c>
      <c r="C610" t="s">
        <v>4619</v>
      </c>
      <c r="D610" s="96"/>
      <c r="E610" s="96" t="s">
        <v>2228</v>
      </c>
      <c r="F610" s="96" t="s">
        <v>4541</v>
      </c>
      <c r="G610" s="96" t="s">
        <v>4542</v>
      </c>
      <c r="H610" s="96" t="s">
        <v>4543</v>
      </c>
      <c r="I610" s="96" t="s">
        <v>4544</v>
      </c>
      <c r="J610" s="96">
        <v>8443</v>
      </c>
      <c r="K610" s="96" t="s">
        <v>1981</v>
      </c>
      <c r="L610" s="96" t="s">
        <v>4548</v>
      </c>
      <c r="M610" s="96">
        <v>3</v>
      </c>
      <c r="N610" s="96" t="s">
        <v>329</v>
      </c>
      <c r="O610" s="96" t="s">
        <v>330</v>
      </c>
      <c r="P610" s="96" t="s">
        <v>331</v>
      </c>
      <c r="Q610" s="96" t="s">
        <v>332</v>
      </c>
      <c r="R610" s="96" t="s">
        <v>513</v>
      </c>
      <c r="S610" s="96" t="s">
        <v>334</v>
      </c>
      <c r="T610" s="96" t="s">
        <v>67</v>
      </c>
      <c r="U610" s="96" t="s">
        <v>67</v>
      </c>
      <c r="V610" s="97">
        <v>42036</v>
      </c>
      <c r="W610" s="96" t="s">
        <v>215</v>
      </c>
      <c r="X610" s="96">
        <v>0</v>
      </c>
      <c r="Y610" s="96" t="s">
        <v>67</v>
      </c>
      <c r="Z610" s="96" t="s">
        <v>67</v>
      </c>
      <c r="AA610" s="96" t="s">
        <v>2247</v>
      </c>
      <c r="AB610" s="96"/>
      <c r="AC610" s="90"/>
      <c r="AD610" s="102"/>
      <c r="AE610" s="96"/>
      <c r="AF610" s="96"/>
      <c r="AG610" s="96"/>
      <c r="AH610" s="98">
        <v>44185</v>
      </c>
      <c r="AI610" s="99" t="s">
        <v>290</v>
      </c>
      <c r="AJ610" s="100" t="str">
        <f>VLOOKUP(A610,'[1]Externe MAJ Nov'!$A:$H,8,0)</f>
        <v>Fixed</v>
      </c>
      <c r="AK610" s="96"/>
      <c r="AL610" s="96"/>
      <c r="AM610" s="96"/>
      <c r="AN610" s="7">
        <v>44185</v>
      </c>
    </row>
    <row r="611" spans="1:40" x14ac:dyDescent="0.25">
      <c r="A611" s="96" t="s">
        <v>4578</v>
      </c>
      <c r="B611" t="s">
        <v>4618</v>
      </c>
      <c r="C611" t="s">
        <v>4619</v>
      </c>
      <c r="D611" s="96"/>
      <c r="E611" s="96" t="s">
        <v>2228</v>
      </c>
      <c r="F611" s="96" t="s">
        <v>4541</v>
      </c>
      <c r="G611" s="96" t="s">
        <v>4542</v>
      </c>
      <c r="H611" s="96" t="s">
        <v>4543</v>
      </c>
      <c r="I611" s="96" t="s">
        <v>4544</v>
      </c>
      <c r="J611" s="96">
        <v>8443</v>
      </c>
      <c r="K611" s="96" t="s">
        <v>1981</v>
      </c>
      <c r="L611" s="96" t="s">
        <v>4548</v>
      </c>
      <c r="M611" s="96">
        <v>3</v>
      </c>
      <c r="N611" s="96" t="s">
        <v>335</v>
      </c>
      <c r="O611" s="96" t="s">
        <v>336</v>
      </c>
      <c r="P611" s="96" t="s">
        <v>337</v>
      </c>
      <c r="Q611" s="96" t="s">
        <v>338</v>
      </c>
      <c r="R611" s="96" t="s">
        <v>339</v>
      </c>
      <c r="S611" s="96" t="s">
        <v>340</v>
      </c>
      <c r="T611" s="96" t="s">
        <v>67</v>
      </c>
      <c r="U611" s="96" t="s">
        <v>67</v>
      </c>
      <c r="V611" s="97">
        <v>42144</v>
      </c>
      <c r="W611" s="96" t="s">
        <v>215</v>
      </c>
      <c r="X611" s="96">
        <v>0</v>
      </c>
      <c r="Y611" s="96" t="s">
        <v>67</v>
      </c>
      <c r="Z611" s="96" t="s">
        <v>67</v>
      </c>
      <c r="AA611" s="96" t="s">
        <v>2247</v>
      </c>
      <c r="AB611" s="96"/>
      <c r="AC611" s="102"/>
      <c r="AD611" s="102"/>
      <c r="AE611" s="96"/>
      <c r="AF611" s="96"/>
      <c r="AG611" s="96"/>
      <c r="AH611" s="98">
        <v>44185</v>
      </c>
      <c r="AI611" s="99" t="s">
        <v>290</v>
      </c>
      <c r="AJ611" s="100" t="str">
        <f>VLOOKUP(A611,'[1]Externe MAJ Nov'!$A:$H,8,0)</f>
        <v>Fixed</v>
      </c>
      <c r="AK611" s="96"/>
      <c r="AL611" s="96"/>
      <c r="AM611" s="96"/>
      <c r="AN611" s="7">
        <v>44185</v>
      </c>
    </row>
    <row r="612" spans="1:40" x14ac:dyDescent="0.25">
      <c r="A612" s="96" t="s">
        <v>4579</v>
      </c>
      <c r="B612" t="s">
        <v>4618</v>
      </c>
      <c r="C612" t="s">
        <v>4619</v>
      </c>
      <c r="D612" s="96"/>
      <c r="E612" s="96" t="s">
        <v>2228</v>
      </c>
      <c r="F612" s="96" t="s">
        <v>4541</v>
      </c>
      <c r="G612" s="96" t="s">
        <v>4542</v>
      </c>
      <c r="H612" s="96" t="s">
        <v>4543</v>
      </c>
      <c r="I612" s="96" t="s">
        <v>4544</v>
      </c>
      <c r="J612" s="96">
        <v>8443</v>
      </c>
      <c r="K612" s="96" t="s">
        <v>1981</v>
      </c>
      <c r="L612" s="96" t="s">
        <v>4548</v>
      </c>
      <c r="M612" s="96">
        <v>6</v>
      </c>
      <c r="N612" s="96" t="s">
        <v>341</v>
      </c>
      <c r="O612" s="96" t="s">
        <v>342</v>
      </c>
      <c r="P612" s="96" t="s">
        <v>343</v>
      </c>
      <c r="Q612" s="96" t="s">
        <v>344</v>
      </c>
      <c r="R612" s="96" t="s">
        <v>4554</v>
      </c>
      <c r="S612" s="96" t="s">
        <v>346</v>
      </c>
      <c r="T612" s="96" t="s">
        <v>67</v>
      </c>
      <c r="U612" s="96" t="s">
        <v>67</v>
      </c>
      <c r="V612" s="97">
        <v>34700</v>
      </c>
      <c r="W612" s="96" t="s">
        <v>215</v>
      </c>
      <c r="X612" s="96">
        <v>0</v>
      </c>
      <c r="Y612" s="96" t="s">
        <v>67</v>
      </c>
      <c r="Z612" s="96" t="s">
        <v>67</v>
      </c>
      <c r="AA612" s="96" t="s">
        <v>2247</v>
      </c>
      <c r="AB612" s="96"/>
      <c r="AC612" s="102"/>
      <c r="AD612" s="102"/>
      <c r="AE612" s="96"/>
      <c r="AF612" s="96"/>
      <c r="AG612" s="96"/>
      <c r="AH612" s="98">
        <v>44185</v>
      </c>
      <c r="AI612" s="99" t="s">
        <v>290</v>
      </c>
      <c r="AJ612" s="100" t="str">
        <f>VLOOKUP(A612,'[1]Externe MAJ Nov'!$A:$H,8,0)</f>
        <v>Fixed</v>
      </c>
      <c r="AK612" s="96"/>
      <c r="AL612" s="96"/>
      <c r="AM612" s="96"/>
      <c r="AN612" s="7">
        <v>44185</v>
      </c>
    </row>
    <row r="613" spans="1:40" x14ac:dyDescent="0.25">
      <c r="A613" s="96" t="s">
        <v>4580</v>
      </c>
      <c r="B613" t="s">
        <v>4618</v>
      </c>
      <c r="C613" t="s">
        <v>4619</v>
      </c>
      <c r="D613" s="96"/>
      <c r="E613" s="96" t="s">
        <v>2228</v>
      </c>
      <c r="F613" s="96" t="s">
        <v>4541</v>
      </c>
      <c r="G613" s="96" t="s">
        <v>4542</v>
      </c>
      <c r="H613" s="96" t="s">
        <v>4543</v>
      </c>
      <c r="I613" s="96" t="s">
        <v>4544</v>
      </c>
      <c r="J613" s="96">
        <v>8443</v>
      </c>
      <c r="K613" s="96" t="s">
        <v>1981</v>
      </c>
      <c r="L613" s="96" t="s">
        <v>4548</v>
      </c>
      <c r="M613" s="96">
        <v>4</v>
      </c>
      <c r="N613" s="96" t="s">
        <v>347</v>
      </c>
      <c r="O613" s="96" t="s">
        <v>348</v>
      </c>
      <c r="P613" s="96" t="s">
        <v>349</v>
      </c>
      <c r="Q613" s="96" t="s">
        <v>350</v>
      </c>
      <c r="R613" s="96" t="s">
        <v>351</v>
      </c>
      <c r="S613" s="96" t="s">
        <v>352</v>
      </c>
      <c r="T613" s="96" t="s">
        <v>67</v>
      </c>
      <c r="U613" s="96" t="s">
        <v>67</v>
      </c>
      <c r="V613" s="97">
        <v>41926</v>
      </c>
      <c r="W613" s="96" t="s">
        <v>215</v>
      </c>
      <c r="X613" s="96">
        <v>0</v>
      </c>
      <c r="Y613" s="96" t="s">
        <v>67</v>
      </c>
      <c r="Z613" s="96" t="s">
        <v>67</v>
      </c>
      <c r="AA613" s="96" t="s">
        <v>2247</v>
      </c>
      <c r="AB613" s="96"/>
      <c r="AC613" s="90"/>
      <c r="AD613" s="102"/>
      <c r="AE613" s="96"/>
      <c r="AF613" s="96"/>
      <c r="AG613" s="96"/>
      <c r="AH613" s="98">
        <v>44185</v>
      </c>
      <c r="AI613" s="99" t="s">
        <v>290</v>
      </c>
      <c r="AJ613" s="100" t="str">
        <f>VLOOKUP(A613,'[1]Externe MAJ Nov'!$A:$H,8,0)</f>
        <v>Fixed</v>
      </c>
      <c r="AK613" s="96"/>
      <c r="AL613" s="96"/>
      <c r="AM613" s="96"/>
      <c r="AN613" s="7">
        <v>44185</v>
      </c>
    </row>
    <row r="614" spans="1:40" x14ac:dyDescent="0.25">
      <c r="A614" s="96" t="s">
        <v>4581</v>
      </c>
      <c r="B614" t="s">
        <v>4618</v>
      </c>
      <c r="C614" t="s">
        <v>4619</v>
      </c>
      <c r="D614" s="96"/>
      <c r="E614" s="96" t="s">
        <v>2228</v>
      </c>
      <c r="F614" s="96" t="s">
        <v>4541</v>
      </c>
      <c r="G614" s="96" t="s">
        <v>4542</v>
      </c>
      <c r="H614" s="96" t="s">
        <v>4543</v>
      </c>
      <c r="I614" s="96" t="s">
        <v>4544</v>
      </c>
      <c r="J614" s="96">
        <v>8443</v>
      </c>
      <c r="K614" s="96" t="s">
        <v>1981</v>
      </c>
      <c r="L614" s="96" t="s">
        <v>4548</v>
      </c>
      <c r="M614" s="96">
        <v>3</v>
      </c>
      <c r="N614" s="96" t="s">
        <v>353</v>
      </c>
      <c r="O614" s="96" t="s">
        <v>354</v>
      </c>
      <c r="P614" s="96" t="s">
        <v>349</v>
      </c>
      <c r="Q614" s="96" t="s">
        <v>350</v>
      </c>
      <c r="R614" s="96" t="s">
        <v>355</v>
      </c>
      <c r="S614" s="96" t="s">
        <v>352</v>
      </c>
      <c r="T614" s="96" t="s">
        <v>67</v>
      </c>
      <c r="U614" s="96" t="s">
        <v>67</v>
      </c>
      <c r="V614" s="97">
        <v>41926</v>
      </c>
      <c r="W614" s="96" t="s">
        <v>215</v>
      </c>
      <c r="X614" s="96">
        <v>0</v>
      </c>
      <c r="Y614" s="96" t="s">
        <v>67</v>
      </c>
      <c r="Z614" s="96" t="s">
        <v>67</v>
      </c>
      <c r="AA614" s="96" t="s">
        <v>2247</v>
      </c>
      <c r="AB614" s="96"/>
      <c r="AC614" s="102"/>
      <c r="AD614" s="102"/>
      <c r="AE614" s="96"/>
      <c r="AF614" s="96"/>
      <c r="AG614" s="96"/>
      <c r="AH614" s="98">
        <v>44185</v>
      </c>
      <c r="AI614" s="99" t="s">
        <v>290</v>
      </c>
      <c r="AJ614" s="100" t="str">
        <f>VLOOKUP(A614,'[1]Externe MAJ Nov'!$A:$H,8,0)</f>
        <v>Fixed</v>
      </c>
      <c r="AK614" s="96"/>
      <c r="AL614" s="96"/>
      <c r="AM614" s="96"/>
      <c r="AN614" s="7">
        <v>44185</v>
      </c>
    </row>
    <row r="615" spans="1:40" x14ac:dyDescent="0.25">
      <c r="A615" s="96" t="s">
        <v>4582</v>
      </c>
      <c r="B615" t="s">
        <v>4618</v>
      </c>
      <c r="C615" t="s">
        <v>4619</v>
      </c>
      <c r="D615" s="103"/>
      <c r="E615" s="103" t="s">
        <v>2228</v>
      </c>
      <c r="F615" s="96" t="s">
        <v>4521</v>
      </c>
      <c r="G615" s="96" t="s">
        <v>2115</v>
      </c>
      <c r="H615" s="96" t="s">
        <v>1944</v>
      </c>
      <c r="I615" s="96" t="s">
        <v>1945</v>
      </c>
      <c r="J615" s="96">
        <v>443</v>
      </c>
      <c r="K615" s="96" t="s">
        <v>1981</v>
      </c>
      <c r="L615" s="96" t="s">
        <v>1982</v>
      </c>
      <c r="M615" s="99">
        <v>7</v>
      </c>
      <c r="N615" s="96" t="s">
        <v>606</v>
      </c>
      <c r="O615" s="96" t="s">
        <v>607</v>
      </c>
      <c r="P615" s="96" t="s">
        <v>608</v>
      </c>
      <c r="Q615" s="96" t="s">
        <v>609</v>
      </c>
      <c r="R615" s="96" t="s">
        <v>2249</v>
      </c>
      <c r="S615" s="96" t="s">
        <v>67</v>
      </c>
      <c r="T615" s="96" t="s">
        <v>67</v>
      </c>
      <c r="U615" s="96" t="s">
        <v>67</v>
      </c>
      <c r="V615" s="97">
        <v>34700</v>
      </c>
      <c r="W615" s="96" t="s">
        <v>215</v>
      </c>
      <c r="X615" s="96">
        <v>0</v>
      </c>
      <c r="Y615" s="96" t="s">
        <v>67</v>
      </c>
      <c r="Z615" s="96" t="s">
        <v>67</v>
      </c>
      <c r="AA615" s="96" t="s">
        <v>2247</v>
      </c>
      <c r="AB615" s="96"/>
      <c r="AC615" s="102"/>
      <c r="AD615" s="102"/>
      <c r="AE615" s="96"/>
      <c r="AF615" s="96"/>
      <c r="AG615" s="96"/>
      <c r="AH615" s="98">
        <v>44185</v>
      </c>
      <c r="AI615" s="99" t="s">
        <v>39</v>
      </c>
      <c r="AJ615" s="100" t="e">
        <f>VLOOKUP(A615,'[1]Externe MAJ Nov'!$A:$H,8,0)</f>
        <v>#N/A</v>
      </c>
      <c r="AK615" s="96" t="s">
        <v>39</v>
      </c>
      <c r="AL615" s="96"/>
      <c r="AM615" s="96"/>
      <c r="AN615" s="7">
        <v>44185</v>
      </c>
    </row>
    <row r="616" spans="1:40" x14ac:dyDescent="0.25">
      <c r="A616" s="96" t="s">
        <v>4583</v>
      </c>
      <c r="B616" t="s">
        <v>4618</v>
      </c>
      <c r="C616" t="s">
        <v>4619</v>
      </c>
      <c r="D616" s="103"/>
      <c r="E616" s="103" t="s">
        <v>2228</v>
      </c>
      <c r="F616" s="96" t="s">
        <v>4521</v>
      </c>
      <c r="G616" s="96" t="s">
        <v>2115</v>
      </c>
      <c r="H616" s="96" t="s">
        <v>1944</v>
      </c>
      <c r="I616" s="96" t="s">
        <v>1945</v>
      </c>
      <c r="J616" s="96">
        <v>443</v>
      </c>
      <c r="K616" s="96" t="s">
        <v>1981</v>
      </c>
      <c r="L616" s="96" t="s">
        <v>1982</v>
      </c>
      <c r="M616" s="96">
        <v>6</v>
      </c>
      <c r="N616" s="96" t="s">
        <v>341</v>
      </c>
      <c r="O616" s="96" t="s">
        <v>342</v>
      </c>
      <c r="P616" s="96" t="s">
        <v>343</v>
      </c>
      <c r="Q616" s="96" t="s">
        <v>344</v>
      </c>
      <c r="R616" s="96" t="s">
        <v>4584</v>
      </c>
      <c r="S616" s="96" t="s">
        <v>346</v>
      </c>
      <c r="T616" s="96" t="s">
        <v>67</v>
      </c>
      <c r="U616" s="96" t="s">
        <v>67</v>
      </c>
      <c r="V616" s="97">
        <v>34700</v>
      </c>
      <c r="W616" s="96" t="s">
        <v>215</v>
      </c>
      <c r="X616" s="96">
        <v>0</v>
      </c>
      <c r="Y616" s="96" t="s">
        <v>67</v>
      </c>
      <c r="Z616" s="96" t="s">
        <v>67</v>
      </c>
      <c r="AA616" s="96" t="s">
        <v>2247</v>
      </c>
      <c r="AB616" s="96"/>
      <c r="AC616" s="90"/>
      <c r="AD616" s="102"/>
      <c r="AE616" s="96"/>
      <c r="AF616" s="96"/>
      <c r="AG616" s="96"/>
      <c r="AH616" s="98">
        <v>44185</v>
      </c>
      <c r="AI616" s="99" t="s">
        <v>39</v>
      </c>
      <c r="AJ616" s="100" t="e">
        <f>VLOOKUP(A616,'[1]Externe MAJ Nov'!$A:$H,8,0)</f>
        <v>#N/A</v>
      </c>
      <c r="AK616" s="96" t="s">
        <v>39</v>
      </c>
      <c r="AL616" s="96"/>
      <c r="AM616" s="96"/>
      <c r="AN616" s="7">
        <v>44185</v>
      </c>
    </row>
    <row r="617" spans="1:40" x14ac:dyDescent="0.25">
      <c r="A617" s="96" t="s">
        <v>4585</v>
      </c>
      <c r="B617" t="s">
        <v>4618</v>
      </c>
      <c r="C617" t="s">
        <v>4619</v>
      </c>
      <c r="D617" s="96"/>
      <c r="E617" s="96" t="s">
        <v>2228</v>
      </c>
      <c r="F617" s="96" t="s">
        <v>4521</v>
      </c>
      <c r="G617" s="96" t="s">
        <v>4586</v>
      </c>
      <c r="H617" s="96" t="s">
        <v>1944</v>
      </c>
      <c r="I617" s="96" t="s">
        <v>2087</v>
      </c>
      <c r="J617" s="96">
        <v>0</v>
      </c>
      <c r="K617" s="96" t="s">
        <v>1946</v>
      </c>
      <c r="L617" s="96" t="s">
        <v>67</v>
      </c>
      <c r="M617" s="96">
        <v>1</v>
      </c>
      <c r="N617" s="96" t="s">
        <v>270</v>
      </c>
      <c r="O617" s="96" t="s">
        <v>271</v>
      </c>
      <c r="P617" s="96" t="s">
        <v>272</v>
      </c>
      <c r="Q617" s="96" t="s">
        <v>273</v>
      </c>
      <c r="R617" s="96" t="s">
        <v>274</v>
      </c>
      <c r="S617" s="96" t="s">
        <v>275</v>
      </c>
      <c r="T617" s="96" t="s">
        <v>67</v>
      </c>
      <c r="U617" s="96" t="s">
        <v>67</v>
      </c>
      <c r="V617" s="97">
        <v>35643</v>
      </c>
      <c r="W617" s="96" t="s">
        <v>215</v>
      </c>
      <c r="X617" s="96">
        <v>0</v>
      </c>
      <c r="Y617" s="96" t="s">
        <v>67</v>
      </c>
      <c r="Z617" s="96" t="s">
        <v>67</v>
      </c>
      <c r="AA617" s="96" t="s">
        <v>2247</v>
      </c>
      <c r="AB617" s="96"/>
      <c r="AC617" s="102" t="s">
        <v>4615</v>
      </c>
      <c r="AD617" s="102"/>
      <c r="AE617" s="96"/>
      <c r="AF617" s="96"/>
      <c r="AG617" s="96"/>
      <c r="AH617" s="98">
        <v>44185</v>
      </c>
      <c r="AI617" s="99" t="s">
        <v>1950</v>
      </c>
      <c r="AJ617" s="100" t="e">
        <f>VLOOKUP(A617,'[1]Externe MAJ Nov'!$A:$H,8,0)</f>
        <v>#N/A</v>
      </c>
      <c r="AK617" s="96"/>
      <c r="AL617" s="96"/>
      <c r="AM617" s="96"/>
      <c r="AN617" s="7">
        <v>44185</v>
      </c>
    </row>
    <row r="618" spans="1:40" x14ac:dyDescent="0.25">
      <c r="A618" s="96" t="s">
        <v>4587</v>
      </c>
      <c r="B618" t="s">
        <v>4618</v>
      </c>
      <c r="C618" t="s">
        <v>4619</v>
      </c>
      <c r="D618" s="96"/>
      <c r="E618" s="96" t="s">
        <v>2002</v>
      </c>
      <c r="F618" s="96" t="s">
        <v>4521</v>
      </c>
      <c r="G618" s="96" t="s">
        <v>4586</v>
      </c>
      <c r="H618" s="96" t="s">
        <v>1944</v>
      </c>
      <c r="I618" s="96" t="s">
        <v>2087</v>
      </c>
      <c r="J618" s="96">
        <v>443</v>
      </c>
      <c r="K618" s="96" t="s">
        <v>1981</v>
      </c>
      <c r="L618" s="96" t="s">
        <v>67</v>
      </c>
      <c r="M618" s="99">
        <v>7</v>
      </c>
      <c r="N618" s="96" t="s">
        <v>446</v>
      </c>
      <c r="O618" s="96" t="s">
        <v>447</v>
      </c>
      <c r="P618" s="96" t="s">
        <v>448</v>
      </c>
      <c r="Q618" s="96" t="s">
        <v>449</v>
      </c>
      <c r="R618" s="96" t="s">
        <v>1269</v>
      </c>
      <c r="S618" s="96" t="s">
        <v>67</v>
      </c>
      <c r="T618" s="96" t="s">
        <v>67</v>
      </c>
      <c r="U618" s="96" t="s">
        <v>67</v>
      </c>
      <c r="V618" s="97">
        <v>39297</v>
      </c>
      <c r="W618" s="96" t="s">
        <v>215</v>
      </c>
      <c r="X618" s="96">
        <v>0</v>
      </c>
      <c r="Y618" s="96" t="s">
        <v>67</v>
      </c>
      <c r="Z618" s="96" t="s">
        <v>67</v>
      </c>
      <c r="AA618" s="96" t="s">
        <v>2247</v>
      </c>
      <c r="AB618" s="96"/>
      <c r="AC618" s="102"/>
      <c r="AD618" s="102"/>
      <c r="AE618" s="96"/>
      <c r="AF618" s="96"/>
      <c r="AG618" s="96"/>
      <c r="AH618" s="98">
        <v>44185</v>
      </c>
      <c r="AI618" s="99" t="s">
        <v>1950</v>
      </c>
      <c r="AJ618" s="100" t="e">
        <f>VLOOKUP(A618,'[1]Externe MAJ Nov'!$A:$H,8,0)</f>
        <v>#N/A</v>
      </c>
      <c r="AK618" s="96" t="s">
        <v>1080</v>
      </c>
      <c r="AL618" s="96"/>
      <c r="AM618" s="96"/>
      <c r="AN618" s="7">
        <v>44185</v>
      </c>
    </row>
    <row r="619" spans="1:40" x14ac:dyDescent="0.25">
      <c r="A619" s="96" t="s">
        <v>4588</v>
      </c>
      <c r="B619" t="s">
        <v>4618</v>
      </c>
      <c r="C619" t="s">
        <v>4619</v>
      </c>
      <c r="D619" s="96"/>
      <c r="E619" s="96" t="s">
        <v>2228</v>
      </c>
      <c r="F619" s="96" t="s">
        <v>4521</v>
      </c>
      <c r="G619" s="96" t="s">
        <v>4589</v>
      </c>
      <c r="H619" s="96" t="s">
        <v>1944</v>
      </c>
      <c r="I619" s="96" t="s">
        <v>1945</v>
      </c>
      <c r="J619" s="96">
        <v>0</v>
      </c>
      <c r="K619" s="96" t="s">
        <v>1946</v>
      </c>
      <c r="L619" s="96" t="s">
        <v>67</v>
      </c>
      <c r="M619" s="96">
        <v>1</v>
      </c>
      <c r="N619" s="96" t="s">
        <v>270</v>
      </c>
      <c r="O619" s="96" t="s">
        <v>271</v>
      </c>
      <c r="P619" s="96" t="s">
        <v>272</v>
      </c>
      <c r="Q619" s="96" t="s">
        <v>273</v>
      </c>
      <c r="R619" s="96" t="s">
        <v>274</v>
      </c>
      <c r="S619" s="96" t="s">
        <v>275</v>
      </c>
      <c r="T619" s="96" t="s">
        <v>67</v>
      </c>
      <c r="U619" s="96" t="s">
        <v>67</v>
      </c>
      <c r="V619" s="97">
        <v>35643</v>
      </c>
      <c r="W619" s="96" t="s">
        <v>215</v>
      </c>
      <c r="X619" s="96">
        <v>0</v>
      </c>
      <c r="Y619" s="96" t="s">
        <v>67</v>
      </c>
      <c r="Z619" s="96" t="s">
        <v>67</v>
      </c>
      <c r="AA619" s="96" t="s">
        <v>2247</v>
      </c>
      <c r="AB619" s="96"/>
      <c r="AC619" s="90" t="s">
        <v>4615</v>
      </c>
      <c r="AD619" s="102"/>
      <c r="AE619" s="96"/>
      <c r="AF619" s="96"/>
      <c r="AG619" s="96"/>
      <c r="AH619" s="98">
        <v>44185</v>
      </c>
      <c r="AI619" s="99" t="s">
        <v>1950</v>
      </c>
      <c r="AJ619" s="100" t="e">
        <f>VLOOKUP(A619,'[1]Externe MAJ Nov'!$A:$H,8,0)</f>
        <v>#N/A</v>
      </c>
      <c r="AK619" s="96"/>
      <c r="AL619" s="96"/>
      <c r="AM619" s="96"/>
      <c r="AN619" s="7">
        <v>44185</v>
      </c>
    </row>
    <row r="620" spans="1:40" x14ac:dyDescent="0.25">
      <c r="A620" s="96" t="s">
        <v>4590</v>
      </c>
      <c r="B620" t="s">
        <v>4618</v>
      </c>
      <c r="C620" t="s">
        <v>4619</v>
      </c>
      <c r="D620" s="96"/>
      <c r="E620" s="96" t="s">
        <v>2002</v>
      </c>
      <c r="F620" s="96" t="s">
        <v>4521</v>
      </c>
      <c r="G620" s="96" t="s">
        <v>4589</v>
      </c>
      <c r="H620" s="96" t="s">
        <v>1944</v>
      </c>
      <c r="I620" s="96" t="s">
        <v>1945</v>
      </c>
      <c r="J620" s="96">
        <v>443</v>
      </c>
      <c r="K620" s="96" t="s">
        <v>1981</v>
      </c>
      <c r="L620" s="96" t="s">
        <v>67</v>
      </c>
      <c r="M620" s="99">
        <v>7</v>
      </c>
      <c r="N620" s="96" t="s">
        <v>446</v>
      </c>
      <c r="O620" s="96" t="s">
        <v>447</v>
      </c>
      <c r="P620" s="96" t="s">
        <v>448</v>
      </c>
      <c r="Q620" s="96" t="s">
        <v>449</v>
      </c>
      <c r="R620" s="96" t="s">
        <v>1269</v>
      </c>
      <c r="S620" s="96" t="s">
        <v>67</v>
      </c>
      <c r="T620" s="96" t="s">
        <v>67</v>
      </c>
      <c r="U620" s="96" t="s">
        <v>67</v>
      </c>
      <c r="V620" s="97">
        <v>39297</v>
      </c>
      <c r="W620" s="96" t="s">
        <v>215</v>
      </c>
      <c r="X620" s="96">
        <v>0</v>
      </c>
      <c r="Y620" s="96" t="s">
        <v>67</v>
      </c>
      <c r="Z620" s="96" t="s">
        <v>67</v>
      </c>
      <c r="AA620" s="96" t="s">
        <v>2247</v>
      </c>
      <c r="AB620" s="96"/>
      <c r="AC620" s="102" t="s">
        <v>4521</v>
      </c>
      <c r="AD620" s="102"/>
      <c r="AE620" s="96"/>
      <c r="AF620" s="96"/>
      <c r="AG620" s="96"/>
      <c r="AH620" s="98">
        <v>44185</v>
      </c>
      <c r="AI620" s="99" t="s">
        <v>1950</v>
      </c>
      <c r="AJ620" s="100" t="e">
        <f>VLOOKUP(A620,'[1]Externe MAJ Nov'!$A:$H,8,0)</f>
        <v>#N/A</v>
      </c>
      <c r="AK620" s="96" t="s">
        <v>1080</v>
      </c>
      <c r="AL620" s="96"/>
      <c r="AM620" s="96"/>
      <c r="AN620" s="7">
        <v>44185</v>
      </c>
    </row>
    <row r="621" spans="1:40" x14ac:dyDescent="0.25">
      <c r="A621" s="96" t="s">
        <v>4591</v>
      </c>
      <c r="B621" t="s">
        <v>4618</v>
      </c>
      <c r="C621" t="s">
        <v>4619</v>
      </c>
      <c r="D621" s="103"/>
      <c r="E621" s="103" t="s">
        <v>2228</v>
      </c>
      <c r="F621" s="96" t="s">
        <v>4521</v>
      </c>
      <c r="G621" s="96" t="s">
        <v>2135</v>
      </c>
      <c r="H621" s="96" t="s">
        <v>1944</v>
      </c>
      <c r="I621" s="96" t="s">
        <v>1945</v>
      </c>
      <c r="J621" s="96">
        <v>443</v>
      </c>
      <c r="K621" s="96" t="s">
        <v>1981</v>
      </c>
      <c r="L621" s="96" t="s">
        <v>67</v>
      </c>
      <c r="M621" s="96">
        <v>5</v>
      </c>
      <c r="N621" s="96" t="s">
        <v>976</v>
      </c>
      <c r="O621" s="96" t="s">
        <v>977</v>
      </c>
      <c r="P621" s="96" t="s">
        <v>978</v>
      </c>
      <c r="Q621" s="96" t="s">
        <v>979</v>
      </c>
      <c r="R621" s="96" t="s">
        <v>4592</v>
      </c>
      <c r="S621" s="96" t="s">
        <v>981</v>
      </c>
      <c r="T621" s="96" t="s">
        <v>67</v>
      </c>
      <c r="U621" s="96" t="s">
        <v>67</v>
      </c>
      <c r="V621" s="97">
        <v>40694</v>
      </c>
      <c r="W621" s="96" t="s">
        <v>215</v>
      </c>
      <c r="X621" s="96">
        <v>0</v>
      </c>
      <c r="Y621" s="96" t="s">
        <v>67</v>
      </c>
      <c r="Z621" s="96" t="s">
        <v>67</v>
      </c>
      <c r="AA621" s="96" t="s">
        <v>2247</v>
      </c>
      <c r="AB621" s="96"/>
      <c r="AC621" s="102" t="s">
        <v>4521</v>
      </c>
      <c r="AD621" s="102"/>
      <c r="AE621" s="96"/>
      <c r="AF621" s="110">
        <v>44543</v>
      </c>
      <c r="AG621" s="96"/>
      <c r="AH621" s="98">
        <v>44185</v>
      </c>
      <c r="AI621" s="99" t="s">
        <v>1950</v>
      </c>
      <c r="AJ621" s="100" t="e">
        <f>VLOOKUP(A621,'[1]Externe MAJ Nov'!$A:$H,8,0)</f>
        <v>#N/A</v>
      </c>
      <c r="AK621" s="96" t="s">
        <v>1080</v>
      </c>
      <c r="AL621" s="96"/>
      <c r="AM621" s="96"/>
      <c r="AN621" s="7">
        <v>44185</v>
      </c>
    </row>
    <row r="622" spans="1:40" x14ac:dyDescent="0.25">
      <c r="A622" s="96" t="s">
        <v>4593</v>
      </c>
      <c r="B622" t="s">
        <v>4618</v>
      </c>
      <c r="C622" t="s">
        <v>4619</v>
      </c>
      <c r="D622" s="103"/>
      <c r="E622" s="103" t="s">
        <v>2228</v>
      </c>
      <c r="F622" s="96" t="s">
        <v>4521</v>
      </c>
      <c r="G622" s="96" t="s">
        <v>2135</v>
      </c>
      <c r="H622" s="96" t="s">
        <v>1944</v>
      </c>
      <c r="I622" s="96" t="s">
        <v>1945</v>
      </c>
      <c r="J622" s="96">
        <v>443</v>
      </c>
      <c r="K622" s="96" t="s">
        <v>1981</v>
      </c>
      <c r="L622" s="96" t="s">
        <v>67</v>
      </c>
      <c r="M622" s="96">
        <v>5</v>
      </c>
      <c r="N622" s="96" t="s">
        <v>1032</v>
      </c>
      <c r="O622" s="96" t="s">
        <v>1033</v>
      </c>
      <c r="P622" s="96" t="s">
        <v>1034</v>
      </c>
      <c r="Q622" s="96" t="s">
        <v>1035</v>
      </c>
      <c r="R622" s="96" t="s">
        <v>4594</v>
      </c>
      <c r="S622" s="96" t="s">
        <v>1037</v>
      </c>
      <c r="T622" s="96" t="s">
        <v>67</v>
      </c>
      <c r="U622" s="96" t="s">
        <v>67</v>
      </c>
      <c r="V622" s="97">
        <v>40694</v>
      </c>
      <c r="W622" s="96" t="s">
        <v>215</v>
      </c>
      <c r="X622" s="96">
        <v>0</v>
      </c>
      <c r="Y622" s="96" t="s">
        <v>67</v>
      </c>
      <c r="Z622" s="96" t="s">
        <v>67</v>
      </c>
      <c r="AA622" s="96" t="s">
        <v>2247</v>
      </c>
      <c r="AB622" s="96"/>
      <c r="AC622" s="96" t="s">
        <v>4521</v>
      </c>
      <c r="AD622" s="102"/>
      <c r="AE622" s="96"/>
      <c r="AF622" s="96"/>
      <c r="AG622" s="96"/>
      <c r="AH622" s="98">
        <v>44185</v>
      </c>
      <c r="AI622" s="99" t="s">
        <v>1950</v>
      </c>
      <c r="AJ622" s="100" t="e">
        <f>VLOOKUP(A622,'[1]Externe MAJ Nov'!$A:$H,8,0)</f>
        <v>#N/A</v>
      </c>
      <c r="AK622" s="96" t="s">
        <v>1080</v>
      </c>
      <c r="AL622" s="96"/>
      <c r="AM622" s="96"/>
      <c r="AN622" s="7">
        <v>44185</v>
      </c>
    </row>
    <row r="623" spans="1:40" x14ac:dyDescent="0.25">
      <c r="A623" s="96" t="s">
        <v>4595</v>
      </c>
      <c r="B623" t="s">
        <v>4618</v>
      </c>
      <c r="C623" t="s">
        <v>4619</v>
      </c>
      <c r="D623" s="103"/>
      <c r="E623" s="103" t="s">
        <v>2228</v>
      </c>
      <c r="F623" s="96" t="s">
        <v>4521</v>
      </c>
      <c r="G623" s="96" t="s">
        <v>2135</v>
      </c>
      <c r="H623" s="96" t="s">
        <v>1944</v>
      </c>
      <c r="I623" s="96" t="s">
        <v>1945</v>
      </c>
      <c r="J623" s="96">
        <v>443</v>
      </c>
      <c r="K623" s="96" t="s">
        <v>1981</v>
      </c>
      <c r="L623" s="96" t="s">
        <v>67</v>
      </c>
      <c r="M623" s="96">
        <v>4</v>
      </c>
      <c r="N623" s="96" t="s">
        <v>966</v>
      </c>
      <c r="O623" s="96" t="s">
        <v>967</v>
      </c>
      <c r="P623" s="96" t="s">
        <v>968</v>
      </c>
      <c r="Q623" s="96" t="s">
        <v>969</v>
      </c>
      <c r="R623" s="96" t="s">
        <v>4596</v>
      </c>
      <c r="S623" s="96" t="s">
        <v>67</v>
      </c>
      <c r="T623" s="96" t="s">
        <v>970</v>
      </c>
      <c r="U623" s="96" t="s">
        <v>2174</v>
      </c>
      <c r="V623" s="97">
        <v>43116</v>
      </c>
      <c r="W623" s="96" t="s">
        <v>51</v>
      </c>
      <c r="X623" s="96">
        <v>0</v>
      </c>
      <c r="Y623" s="96" t="s">
        <v>67</v>
      </c>
      <c r="Z623" s="96" t="s">
        <v>67</v>
      </c>
      <c r="AA623" s="96" t="s">
        <v>2247</v>
      </c>
      <c r="AB623" s="96"/>
      <c r="AC623" s="96" t="s">
        <v>4521</v>
      </c>
      <c r="AD623" s="102"/>
      <c r="AE623" s="96"/>
      <c r="AF623" s="96"/>
      <c r="AG623" s="96"/>
      <c r="AH623" s="98">
        <v>44185</v>
      </c>
      <c r="AI623" s="99" t="s">
        <v>1950</v>
      </c>
      <c r="AJ623" s="100" t="e">
        <f>VLOOKUP(A623,'[1]Externe MAJ Nov'!$A:$H,8,0)</f>
        <v>#N/A</v>
      </c>
      <c r="AK623" s="96" t="s">
        <v>1080</v>
      </c>
      <c r="AL623" s="96"/>
      <c r="AM623" s="96"/>
      <c r="AN623" s="7">
        <v>44185</v>
      </c>
    </row>
    <row r="628" spans="35:35" x14ac:dyDescent="0.25">
      <c r="AI628" s="101"/>
    </row>
    <row r="629" spans="35:35" x14ac:dyDescent="0.25">
      <c r="AI629" s="101"/>
    </row>
    <row r="630" spans="35:35" x14ac:dyDescent="0.25">
      <c r="AI630" s="101"/>
    </row>
    <row r="631" spans="35:35" x14ac:dyDescent="0.25">
      <c r="AI631" s="101"/>
    </row>
    <row r="632" spans="35:35" x14ac:dyDescent="0.25">
      <c r="AI632" s="101"/>
    </row>
    <row r="633" spans="35:35" x14ac:dyDescent="0.25">
      <c r="AI633" s="101"/>
    </row>
    <row r="634" spans="35:35" x14ac:dyDescent="0.25">
      <c r="AI634" s="101"/>
    </row>
    <row r="635" spans="35:35" x14ac:dyDescent="0.25">
      <c r="AI635" s="101"/>
    </row>
    <row r="636" spans="35:35" x14ac:dyDescent="0.25">
      <c r="AI636" s="101"/>
    </row>
    <row r="637" spans="35:35" x14ac:dyDescent="0.25">
      <c r="AI637" s="101"/>
    </row>
    <row r="638" spans="35:35" x14ac:dyDescent="0.25">
      <c r="AI638" s="101"/>
    </row>
  </sheetData>
  <hyperlinks>
    <hyperlink ref="S191" r:id="rId1" location="Rule_-_Only_Support_Strong_Cryptographic_Ciphers,http://support.microsoft.com/kb/245030/" display="http://www.nist.gov/manuscript-publication-search.cfm?pub_id=915295,http://www.ecrypt.eu.org/ecrypt2/documents/D.SPA.20.pdf,http://nvlpubs.nist.gov/nistpubs/SpecialPublications/NIST.SP.800-52r1.pdf,https://wiki.mozilla.org/Security/Server_Side_TLS,https://www.owasp.org/index.php/Transport_Layer_Protection_Cheat_Sheet#Rule_-_Only_Support_Strong_Cryptographic_Ciphers,http://support.microsoft.com/kb/245030/" xr:uid="{7BDECFEA-2FED-4940-8E87-71464385CAA6}"/>
  </hyperlinks>
  <pageMargins left="0.7" right="0.7" top="0.75" bottom="0.75" header="0.3" footer="0.3"/>
  <pageSetup paperSize="9"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491EA-2B46-43FD-A6D9-54576C7A0D21}">
  <sheetPr>
    <tabColor theme="1" tint="4.9989318521683403E-2"/>
  </sheetPr>
  <dimension ref="A4:N202"/>
  <sheetViews>
    <sheetView showGridLines="0" zoomScale="85" zoomScaleNormal="85" workbookViewId="0">
      <selection activeCell="D20" sqref="D20"/>
    </sheetView>
  </sheetViews>
  <sheetFormatPr defaultRowHeight="13.8" outlineLevelRow="1" x14ac:dyDescent="0.25"/>
  <cols>
    <col min="1" max="1" width="15.09765625" style="54" customWidth="1"/>
    <col min="2" max="2" width="7.3984375" style="55" customWidth="1"/>
    <col min="3" max="3" width="58" bestFit="1" customWidth="1"/>
    <col min="4" max="4" width="20.69921875" style="5" bestFit="1" customWidth="1"/>
    <col min="5" max="5" width="4.09765625" style="115" customWidth="1"/>
    <col min="6" max="6" width="8.796875" style="116" customWidth="1"/>
    <col min="12" max="12" width="34.8984375" customWidth="1"/>
    <col min="13" max="13" width="21.8984375" bestFit="1" customWidth="1"/>
  </cols>
  <sheetData>
    <row r="4" spans="3:13" x14ac:dyDescent="0.25">
      <c r="G4" s="51"/>
      <c r="H4" s="51"/>
      <c r="I4" s="51"/>
      <c r="J4" s="51"/>
      <c r="K4" s="51"/>
      <c r="L4" s="51"/>
    </row>
    <row r="5" spans="3:13" x14ac:dyDescent="0.25">
      <c r="G5" s="51"/>
      <c r="H5" s="51"/>
      <c r="I5" s="51"/>
      <c r="J5" s="51"/>
      <c r="K5" s="51"/>
      <c r="L5" s="51"/>
      <c r="M5" s="51"/>
    </row>
    <row r="6" spans="3:13" x14ac:dyDescent="0.25">
      <c r="G6" s="51"/>
      <c r="H6" s="51"/>
      <c r="I6" s="51"/>
      <c r="J6" s="51"/>
      <c r="K6" s="51"/>
      <c r="L6" s="51"/>
      <c r="M6" s="51"/>
    </row>
    <row r="7" spans="3:13" x14ac:dyDescent="0.25">
      <c r="C7" s="34" t="s">
        <v>2261</v>
      </c>
      <c r="D7" s="5" t="s">
        <v>2195</v>
      </c>
      <c r="G7" s="51"/>
      <c r="H7" s="51"/>
      <c r="I7" s="51"/>
      <c r="J7" s="51"/>
      <c r="K7" s="51"/>
      <c r="L7" s="51"/>
      <c r="M7" s="51"/>
    </row>
    <row r="8" spans="3:13" x14ac:dyDescent="0.25">
      <c r="C8" s="34" t="s">
        <v>1941</v>
      </c>
      <c r="D8" s="5" t="s">
        <v>2195</v>
      </c>
      <c r="G8" s="51"/>
      <c r="H8" s="51"/>
      <c r="I8" s="51"/>
      <c r="J8" s="51"/>
      <c r="K8" s="51"/>
      <c r="L8" s="51"/>
      <c r="M8" s="51"/>
    </row>
    <row r="9" spans="3:13" x14ac:dyDescent="0.25">
      <c r="C9" s="34" t="s">
        <v>16</v>
      </c>
      <c r="D9" s="5" t="s">
        <v>2193</v>
      </c>
      <c r="G9" s="51"/>
      <c r="H9" s="51"/>
      <c r="I9" s="51"/>
      <c r="J9" s="51"/>
      <c r="K9" s="51"/>
      <c r="L9" s="51"/>
      <c r="M9" s="51"/>
    </row>
    <row r="10" spans="3:13" x14ac:dyDescent="0.25">
      <c r="G10" s="51"/>
      <c r="H10" s="51"/>
      <c r="I10" s="51"/>
      <c r="J10" s="51"/>
      <c r="K10" s="51"/>
      <c r="L10" s="51"/>
      <c r="M10" s="51"/>
    </row>
    <row r="11" spans="3:13" x14ac:dyDescent="0.25">
      <c r="C11" s="34" t="s">
        <v>2181</v>
      </c>
      <c r="D11" s="5" t="s">
        <v>2194</v>
      </c>
      <c r="G11" s="51"/>
      <c r="H11" s="51"/>
      <c r="I11" s="51"/>
      <c r="J11" s="51"/>
      <c r="K11" s="51"/>
      <c r="L11" s="51"/>
      <c r="M11" s="51"/>
    </row>
    <row r="12" spans="3:13" x14ac:dyDescent="0.25">
      <c r="C12" s="108" t="s">
        <v>40</v>
      </c>
      <c r="D12" s="78">
        <v>413</v>
      </c>
      <c r="E12" s="115">
        <f>D12</f>
        <v>413</v>
      </c>
      <c r="F12" s="117">
        <f>E12/$D$20</f>
        <v>0.89008620689655171</v>
      </c>
      <c r="G12" s="51"/>
      <c r="H12" s="51"/>
      <c r="I12" s="51"/>
      <c r="J12" s="51"/>
      <c r="K12" s="51"/>
      <c r="L12" s="51"/>
      <c r="M12" s="51"/>
    </row>
    <row r="13" spans="3:13" x14ac:dyDescent="0.25">
      <c r="C13" s="18" t="s">
        <v>4597</v>
      </c>
      <c r="D13" s="78">
        <v>30</v>
      </c>
      <c r="E13" s="115">
        <f t="shared" ref="E13:E18" si="0">D13</f>
        <v>30</v>
      </c>
      <c r="F13" s="117">
        <f>E13/$D$20</f>
        <v>6.4655172413793108E-2</v>
      </c>
      <c r="G13" s="51"/>
      <c r="H13" s="51"/>
      <c r="I13" s="51"/>
      <c r="J13" s="51"/>
      <c r="K13" s="51"/>
      <c r="L13" s="51"/>
      <c r="M13" s="51"/>
    </row>
    <row r="14" spans="3:13" x14ac:dyDescent="0.25">
      <c r="C14" s="18" t="s">
        <v>2260</v>
      </c>
      <c r="D14" s="78">
        <v>6</v>
      </c>
      <c r="E14" s="115">
        <f t="shared" si="0"/>
        <v>6</v>
      </c>
      <c r="F14" s="117">
        <f t="shared" ref="F14:F19" si="1">E14/$D$20</f>
        <v>1.2931034482758621E-2</v>
      </c>
      <c r="G14" s="51"/>
      <c r="H14" s="51"/>
      <c r="I14" s="51"/>
      <c r="J14" s="51"/>
      <c r="K14" s="51"/>
      <c r="L14" s="51"/>
      <c r="M14" s="51"/>
    </row>
    <row r="15" spans="3:13" x14ac:dyDescent="0.25">
      <c r="C15" s="18" t="s">
        <v>2203</v>
      </c>
      <c r="D15" s="78">
        <v>6</v>
      </c>
      <c r="E15" s="115">
        <f t="shared" si="0"/>
        <v>6</v>
      </c>
      <c r="F15" s="117">
        <f t="shared" si="1"/>
        <v>1.2931034482758621E-2</v>
      </c>
      <c r="G15" s="51"/>
      <c r="H15" s="51"/>
      <c r="I15" s="51"/>
      <c r="J15" s="51"/>
      <c r="K15" s="51"/>
      <c r="L15" s="51"/>
      <c r="M15" s="51"/>
    </row>
    <row r="16" spans="3:13" x14ac:dyDescent="0.25">
      <c r="C16" s="18" t="s">
        <v>2254</v>
      </c>
      <c r="D16" s="78">
        <v>3</v>
      </c>
      <c r="E16" s="115">
        <f t="shared" si="0"/>
        <v>3</v>
      </c>
      <c r="F16" s="117">
        <f t="shared" si="1"/>
        <v>6.4655172413793103E-3</v>
      </c>
      <c r="G16" s="51"/>
      <c r="H16" s="51"/>
      <c r="I16" s="51"/>
      <c r="J16" s="51"/>
      <c r="K16" s="51"/>
      <c r="L16" s="51"/>
      <c r="M16" s="51"/>
    </row>
    <row r="17" spans="3:13" x14ac:dyDescent="0.25">
      <c r="C17" s="18" t="s">
        <v>1949</v>
      </c>
      <c r="D17" s="78">
        <v>2</v>
      </c>
      <c r="E17" s="115">
        <f t="shared" si="0"/>
        <v>2</v>
      </c>
      <c r="F17" s="117">
        <f t="shared" si="1"/>
        <v>4.3103448275862068E-3</v>
      </c>
      <c r="G17" s="51"/>
      <c r="H17" s="51"/>
      <c r="I17" s="51"/>
      <c r="J17" s="51"/>
      <c r="K17" s="51"/>
      <c r="L17" s="51"/>
      <c r="M17" s="51"/>
    </row>
    <row r="18" spans="3:13" x14ac:dyDescent="0.25">
      <c r="C18" s="18" t="s">
        <v>4604</v>
      </c>
      <c r="D18" s="78">
        <v>2</v>
      </c>
      <c r="E18" s="115">
        <f t="shared" si="0"/>
        <v>2</v>
      </c>
      <c r="F18" s="117">
        <f t="shared" si="1"/>
        <v>4.3103448275862068E-3</v>
      </c>
      <c r="G18" s="51"/>
      <c r="H18" s="51"/>
      <c r="I18" s="51"/>
      <c r="J18" s="51"/>
      <c r="K18" s="51"/>
      <c r="L18" s="51"/>
      <c r="M18" s="51"/>
    </row>
    <row r="19" spans="3:13" x14ac:dyDescent="0.25">
      <c r="C19" s="18" t="s">
        <v>4602</v>
      </c>
      <c r="D19" s="78">
        <v>2</v>
      </c>
      <c r="E19" s="115">
        <f t="shared" ref="E19" si="2">D19</f>
        <v>2</v>
      </c>
      <c r="F19" s="117">
        <f t="shared" si="1"/>
        <v>4.3103448275862068E-3</v>
      </c>
      <c r="G19" s="51"/>
      <c r="H19" s="51"/>
      <c r="I19" s="51"/>
      <c r="J19" s="51"/>
      <c r="K19" s="51"/>
      <c r="L19" s="51"/>
      <c r="M19" s="51"/>
    </row>
    <row r="20" spans="3:13" x14ac:dyDescent="0.25">
      <c r="C20" s="18" t="s">
        <v>2182</v>
      </c>
      <c r="D20" s="78">
        <v>464</v>
      </c>
      <c r="F20" s="117"/>
      <c r="G20" s="51"/>
      <c r="H20" s="51"/>
      <c r="I20" s="51"/>
      <c r="J20" s="51"/>
      <c r="K20" s="51"/>
      <c r="L20" s="51"/>
      <c r="M20" s="51"/>
    </row>
    <row r="21" spans="3:13" x14ac:dyDescent="0.25">
      <c r="D21"/>
      <c r="F21" s="117"/>
      <c r="G21" s="51"/>
      <c r="H21" s="51"/>
      <c r="I21" s="51"/>
      <c r="J21" s="51"/>
      <c r="K21" s="51"/>
      <c r="L21" s="51"/>
      <c r="M21" s="51"/>
    </row>
    <row r="22" spans="3:13" x14ac:dyDescent="0.25">
      <c r="D22"/>
      <c r="F22" s="117"/>
      <c r="G22" s="51"/>
      <c r="H22" s="51"/>
      <c r="I22" s="51"/>
      <c r="J22" s="51"/>
      <c r="K22" s="51"/>
      <c r="L22" s="51"/>
      <c r="M22" s="51"/>
    </row>
    <row r="23" spans="3:13" x14ac:dyDescent="0.25">
      <c r="D23"/>
      <c r="F23" s="117"/>
      <c r="G23" s="51"/>
      <c r="H23" s="51"/>
      <c r="I23" s="51"/>
      <c r="J23" s="51"/>
      <c r="K23" s="51"/>
      <c r="L23" s="51"/>
      <c r="M23" s="51"/>
    </row>
    <row r="24" spans="3:13" x14ac:dyDescent="0.25">
      <c r="D24"/>
      <c r="F24" s="118"/>
      <c r="G24" s="51"/>
      <c r="H24" s="51"/>
      <c r="I24" s="51"/>
      <c r="J24" s="51"/>
      <c r="K24" s="51"/>
      <c r="L24" s="51"/>
      <c r="M24" s="51" t="s">
        <v>2214</v>
      </c>
    </row>
    <row r="25" spans="3:13" x14ac:dyDescent="0.25">
      <c r="D25"/>
      <c r="E25" s="119"/>
      <c r="F25" s="118"/>
      <c r="G25" s="51"/>
      <c r="H25" s="51"/>
      <c r="I25" s="51"/>
      <c r="J25" s="51"/>
      <c r="K25" s="51"/>
      <c r="L25" s="51"/>
      <c r="M25" s="51"/>
    </row>
    <row r="26" spans="3:13" x14ac:dyDescent="0.25">
      <c r="D26"/>
      <c r="E26" s="119"/>
      <c r="F26" s="118"/>
      <c r="G26" s="51"/>
      <c r="H26" s="51"/>
      <c r="I26" s="51"/>
      <c r="J26" s="51"/>
      <c r="K26" s="51"/>
      <c r="L26" s="51"/>
      <c r="M26" s="51"/>
    </row>
    <row r="27" spans="3:13" outlineLevel="1" x14ac:dyDescent="0.25">
      <c r="D27"/>
      <c r="E27" s="119"/>
      <c r="F27" s="118"/>
      <c r="G27" s="51"/>
      <c r="H27" s="51"/>
      <c r="I27" s="51"/>
      <c r="J27" s="51"/>
      <c r="K27" s="51"/>
      <c r="L27" s="51"/>
      <c r="M27" s="51"/>
    </row>
    <row r="28" spans="3:13" outlineLevel="1" x14ac:dyDescent="0.25">
      <c r="D28"/>
      <c r="E28" s="119"/>
      <c r="F28" s="118"/>
      <c r="G28" s="51"/>
      <c r="H28" s="51"/>
      <c r="I28" s="51"/>
      <c r="J28" s="51"/>
      <c r="K28" s="51"/>
      <c r="L28" s="51"/>
      <c r="M28" s="51"/>
    </row>
    <row r="29" spans="3:13" outlineLevel="1" x14ac:dyDescent="0.25">
      <c r="D29"/>
      <c r="E29" s="119"/>
      <c r="F29" s="118"/>
      <c r="G29" s="51"/>
      <c r="H29" s="51"/>
      <c r="I29" s="51"/>
      <c r="J29" s="51"/>
      <c r="K29" s="51"/>
      <c r="L29" s="51"/>
      <c r="M29" s="51"/>
    </row>
    <row r="30" spans="3:13" outlineLevel="1" x14ac:dyDescent="0.25">
      <c r="D30"/>
      <c r="E30" s="119"/>
      <c r="F30" s="118"/>
      <c r="G30" s="51"/>
      <c r="H30" s="51"/>
      <c r="I30" s="51"/>
      <c r="J30" s="51"/>
      <c r="K30" s="51"/>
      <c r="L30" s="51"/>
      <c r="M30" s="51"/>
    </row>
    <row r="31" spans="3:13" outlineLevel="1" x14ac:dyDescent="0.25">
      <c r="D31"/>
      <c r="E31" s="119"/>
      <c r="F31" s="118"/>
      <c r="G31" s="51"/>
      <c r="H31" s="51"/>
      <c r="I31" s="51"/>
      <c r="J31" s="51"/>
      <c r="K31" s="51"/>
      <c r="L31" s="51"/>
      <c r="M31" s="51"/>
    </row>
    <row r="32" spans="3:13" outlineLevel="1" x14ac:dyDescent="0.25">
      <c r="D32" s="109"/>
      <c r="E32" s="119"/>
      <c r="F32" s="118"/>
      <c r="G32" s="51"/>
      <c r="H32" s="51"/>
      <c r="I32" s="51"/>
      <c r="J32" s="51"/>
      <c r="K32" s="51"/>
      <c r="L32" s="51"/>
      <c r="M32" s="51"/>
    </row>
    <row r="33" spans="3:14" outlineLevel="1" x14ac:dyDescent="0.25">
      <c r="D33"/>
      <c r="E33" s="119"/>
      <c r="F33" s="118"/>
      <c r="G33" s="51"/>
      <c r="H33" s="51"/>
      <c r="I33" s="51"/>
      <c r="J33" s="51"/>
      <c r="K33" s="51"/>
      <c r="L33" s="51"/>
      <c r="M33" s="51"/>
    </row>
    <row r="34" spans="3:14" outlineLevel="1" x14ac:dyDescent="0.25">
      <c r="C34" s="55"/>
      <c r="D34" s="79"/>
      <c r="E34" s="119"/>
      <c r="F34" s="118"/>
      <c r="G34" s="51"/>
      <c r="H34" s="51"/>
      <c r="I34" s="51"/>
      <c r="J34" s="51"/>
      <c r="K34" s="51"/>
      <c r="L34" s="51"/>
      <c r="M34" s="51"/>
    </row>
    <row r="35" spans="3:14" outlineLevel="1" x14ac:dyDescent="0.25">
      <c r="C35" s="36" t="s">
        <v>2204</v>
      </c>
      <c r="D35" s="79"/>
      <c r="E35" s="119"/>
      <c r="F35" s="118"/>
      <c r="G35" s="51"/>
      <c r="H35" s="51"/>
      <c r="I35" s="51"/>
      <c r="J35" s="51"/>
      <c r="K35" s="51"/>
      <c r="L35" s="51"/>
      <c r="M35" s="51"/>
    </row>
    <row r="36" spans="3:14" outlineLevel="1" x14ac:dyDescent="0.25">
      <c r="C36" s="55"/>
      <c r="D36" s="79"/>
      <c r="E36" s="119"/>
      <c r="F36" s="118"/>
      <c r="G36" s="51"/>
      <c r="H36" s="51"/>
      <c r="I36" s="51"/>
      <c r="J36" s="51"/>
      <c r="K36" s="51"/>
      <c r="L36" s="51"/>
      <c r="M36" s="51"/>
    </row>
    <row r="37" spans="3:14" outlineLevel="1" x14ac:dyDescent="0.25">
      <c r="C37" s="34" t="s">
        <v>2261</v>
      </c>
      <c r="D37" s="107">
        <v>44124</v>
      </c>
      <c r="G37" s="51"/>
      <c r="H37" s="51"/>
      <c r="I37" s="51"/>
      <c r="J37" s="51"/>
      <c r="K37" s="51"/>
      <c r="L37" s="51"/>
      <c r="M37" s="51"/>
    </row>
    <row r="38" spans="3:14" outlineLevel="1" x14ac:dyDescent="0.25">
      <c r="C38" s="34" t="s">
        <v>1941</v>
      </c>
      <c r="D38" s="5" t="s">
        <v>1950</v>
      </c>
      <c r="G38" s="51"/>
      <c r="H38" s="51"/>
      <c r="I38" s="51"/>
      <c r="J38" s="51"/>
      <c r="K38" s="51"/>
      <c r="L38" s="51"/>
      <c r="M38" s="51"/>
    </row>
    <row r="39" spans="3:14" outlineLevel="1" x14ac:dyDescent="0.25">
      <c r="G39" s="51"/>
      <c r="H39" s="51"/>
      <c r="I39" s="51"/>
      <c r="J39" s="51"/>
      <c r="K39" s="51"/>
      <c r="L39" s="51"/>
      <c r="M39" s="51"/>
    </row>
    <row r="40" spans="3:14" outlineLevel="1" x14ac:dyDescent="0.25">
      <c r="C40" s="34" t="s">
        <v>2181</v>
      </c>
      <c r="D40" s="5" t="s">
        <v>2194</v>
      </c>
      <c r="E40" s="120"/>
      <c r="F40" s="121"/>
      <c r="G40" s="51"/>
      <c r="H40" s="51"/>
      <c r="I40" s="51"/>
      <c r="J40" s="51"/>
      <c r="K40" s="51"/>
      <c r="L40" s="51"/>
      <c r="M40" s="51"/>
      <c r="N40" s="34"/>
    </row>
    <row r="41" spans="3:14" outlineLevel="1" x14ac:dyDescent="0.25">
      <c r="C41" s="18" t="s">
        <v>40</v>
      </c>
      <c r="D41" s="78">
        <v>45</v>
      </c>
      <c r="E41" s="115">
        <f>D41</f>
        <v>45</v>
      </c>
      <c r="F41" s="117" t="e">
        <f>E41/$D$51</f>
        <v>#DIV/0!</v>
      </c>
      <c r="G41" s="51"/>
      <c r="H41" s="51"/>
      <c r="I41" s="51"/>
      <c r="J41" s="51"/>
      <c r="K41" s="51"/>
      <c r="L41" s="51"/>
      <c r="M41" s="51"/>
    </row>
    <row r="42" spans="3:14" outlineLevel="1" x14ac:dyDescent="0.25">
      <c r="C42" s="18" t="s">
        <v>1949</v>
      </c>
      <c r="D42" s="78">
        <v>2</v>
      </c>
      <c r="E42" s="115">
        <f t="shared" ref="E42:E49" si="3">D42</f>
        <v>2</v>
      </c>
      <c r="F42" s="117" t="e">
        <f t="shared" ref="F42:F50" si="4">E42/$D$51</f>
        <v>#DIV/0!</v>
      </c>
      <c r="G42" s="51"/>
      <c r="H42" s="51"/>
      <c r="I42" s="51"/>
      <c r="J42" s="51"/>
      <c r="K42" s="51"/>
      <c r="L42" s="51"/>
      <c r="M42" s="51"/>
    </row>
    <row r="43" spans="3:14" outlineLevel="1" x14ac:dyDescent="0.25">
      <c r="C43" s="18" t="s">
        <v>2203</v>
      </c>
      <c r="D43" s="78">
        <v>6</v>
      </c>
      <c r="E43" s="115">
        <f t="shared" si="3"/>
        <v>6</v>
      </c>
      <c r="F43" s="117" t="e">
        <f t="shared" si="4"/>
        <v>#DIV/0!</v>
      </c>
      <c r="G43" s="51"/>
      <c r="H43" s="51"/>
      <c r="I43" s="51"/>
      <c r="J43" s="51"/>
      <c r="K43" s="51"/>
      <c r="L43" s="51"/>
      <c r="M43" s="51"/>
    </row>
    <row r="44" spans="3:14" outlineLevel="1" x14ac:dyDescent="0.25">
      <c r="C44" s="18" t="s">
        <v>2260</v>
      </c>
      <c r="D44" s="78">
        <v>6</v>
      </c>
      <c r="E44" s="115">
        <f t="shared" si="3"/>
        <v>6</v>
      </c>
      <c r="F44" s="117" t="e">
        <f t="shared" si="4"/>
        <v>#DIV/0!</v>
      </c>
      <c r="G44" s="51"/>
      <c r="H44" s="51"/>
      <c r="I44" s="51"/>
      <c r="J44" s="51"/>
      <c r="K44" s="51"/>
      <c r="L44" s="51"/>
      <c r="M44" s="51"/>
    </row>
    <row r="45" spans="3:14" outlineLevel="1" x14ac:dyDescent="0.25">
      <c r="C45" s="18" t="s">
        <v>2182</v>
      </c>
      <c r="D45" s="78">
        <v>59</v>
      </c>
      <c r="E45" s="115">
        <f t="shared" si="3"/>
        <v>59</v>
      </c>
      <c r="F45" s="117" t="e">
        <f t="shared" si="4"/>
        <v>#DIV/0!</v>
      </c>
      <c r="G45" s="51"/>
      <c r="H45" s="51"/>
      <c r="I45" s="51"/>
      <c r="J45" s="51"/>
      <c r="K45" s="51"/>
      <c r="L45" s="51"/>
      <c r="M45" s="51"/>
    </row>
    <row r="46" spans="3:14" outlineLevel="1" x14ac:dyDescent="0.25">
      <c r="D46"/>
      <c r="E46" s="115">
        <f t="shared" si="3"/>
        <v>0</v>
      </c>
      <c r="F46" s="117" t="e">
        <f t="shared" si="4"/>
        <v>#DIV/0!</v>
      </c>
      <c r="G46" s="51"/>
      <c r="H46" s="51"/>
      <c r="I46" s="51"/>
      <c r="J46" s="51"/>
      <c r="K46" s="51"/>
      <c r="L46" s="51"/>
      <c r="M46" s="51"/>
    </row>
    <row r="47" spans="3:14" outlineLevel="1" x14ac:dyDescent="0.25">
      <c r="D47"/>
      <c r="E47" s="115">
        <f t="shared" si="3"/>
        <v>0</v>
      </c>
      <c r="F47" s="117" t="e">
        <f t="shared" si="4"/>
        <v>#DIV/0!</v>
      </c>
      <c r="G47" s="51"/>
      <c r="H47" s="51"/>
      <c r="I47" s="51"/>
      <c r="J47" s="51"/>
      <c r="K47" s="51"/>
      <c r="L47" s="51"/>
      <c r="M47" s="51"/>
    </row>
    <row r="48" spans="3:14" outlineLevel="1" x14ac:dyDescent="0.25">
      <c r="D48"/>
      <c r="E48" s="115">
        <f t="shared" si="3"/>
        <v>0</v>
      </c>
      <c r="F48" s="117" t="e">
        <f t="shared" si="4"/>
        <v>#DIV/0!</v>
      </c>
      <c r="G48" s="51"/>
      <c r="H48" s="51"/>
      <c r="I48" s="51"/>
      <c r="J48" s="51"/>
      <c r="K48" s="51"/>
      <c r="L48" s="51"/>
      <c r="M48" s="51"/>
    </row>
    <row r="49" spans="3:13" outlineLevel="1" x14ac:dyDescent="0.25">
      <c r="D49"/>
      <c r="E49" s="115">
        <f t="shared" si="3"/>
        <v>0</v>
      </c>
      <c r="F49" s="117" t="e">
        <f t="shared" si="4"/>
        <v>#DIV/0!</v>
      </c>
      <c r="G49" s="51"/>
      <c r="H49" s="51"/>
      <c r="I49" s="51"/>
      <c r="J49" s="51"/>
      <c r="K49" s="51"/>
      <c r="L49" s="51"/>
      <c r="M49" s="51"/>
    </row>
    <row r="50" spans="3:13" outlineLevel="1" x14ac:dyDescent="0.25">
      <c r="D50"/>
      <c r="E50" s="115">
        <f t="shared" ref="E50" si="5">D50</f>
        <v>0</v>
      </c>
      <c r="F50" s="117" t="e">
        <f t="shared" si="4"/>
        <v>#DIV/0!</v>
      </c>
      <c r="G50" s="51"/>
      <c r="H50" s="51"/>
      <c r="I50" s="51"/>
      <c r="J50" s="51"/>
      <c r="K50" s="51"/>
      <c r="L50" s="51"/>
      <c r="M50" s="51"/>
    </row>
    <row r="51" spans="3:13" outlineLevel="1" x14ac:dyDescent="0.25">
      <c r="D51"/>
      <c r="G51" s="51"/>
      <c r="H51" s="51"/>
      <c r="I51" s="51"/>
      <c r="J51" s="51"/>
      <c r="K51" s="51"/>
      <c r="L51" s="51"/>
      <c r="M51" s="51"/>
    </row>
    <row r="52" spans="3:13" outlineLevel="1" x14ac:dyDescent="0.25">
      <c r="G52" s="51"/>
      <c r="H52" s="51"/>
      <c r="I52" s="51"/>
      <c r="J52" s="51"/>
      <c r="K52" s="51"/>
      <c r="L52" s="51"/>
      <c r="M52" s="51"/>
    </row>
    <row r="53" spans="3:13" outlineLevel="1" x14ac:dyDescent="0.25">
      <c r="G53" s="51"/>
      <c r="H53" s="51"/>
      <c r="I53" s="51"/>
      <c r="J53" s="51"/>
      <c r="K53" s="51"/>
      <c r="L53" s="51"/>
      <c r="M53" s="51"/>
    </row>
    <row r="54" spans="3:13" outlineLevel="1" x14ac:dyDescent="0.25">
      <c r="G54" s="51"/>
      <c r="H54" s="51"/>
      <c r="I54" s="51"/>
      <c r="J54" s="51"/>
      <c r="K54" s="51"/>
      <c r="L54" s="51"/>
      <c r="M54" s="51"/>
    </row>
    <row r="55" spans="3:13" outlineLevel="1" x14ac:dyDescent="0.25">
      <c r="G55" s="51"/>
      <c r="H55" s="51"/>
      <c r="I55" s="51"/>
      <c r="J55" s="51"/>
      <c r="K55" s="51"/>
      <c r="L55" s="51"/>
      <c r="M55" s="51"/>
    </row>
    <row r="56" spans="3:13" outlineLevel="1" x14ac:dyDescent="0.25">
      <c r="G56" s="51"/>
      <c r="H56" s="51"/>
      <c r="I56" s="51"/>
      <c r="J56" s="51"/>
      <c r="K56" s="51"/>
      <c r="L56" s="51"/>
      <c r="M56" s="51"/>
    </row>
    <row r="57" spans="3:13" outlineLevel="1" x14ac:dyDescent="0.25">
      <c r="G57" s="51"/>
      <c r="H57" s="51"/>
      <c r="I57" s="51"/>
      <c r="J57" s="51"/>
      <c r="K57" s="51"/>
      <c r="L57" s="51"/>
      <c r="M57" s="51"/>
    </row>
    <row r="58" spans="3:13" outlineLevel="1" x14ac:dyDescent="0.25">
      <c r="C58" s="36" t="s">
        <v>2200</v>
      </c>
      <c r="G58" s="51"/>
      <c r="H58" s="51"/>
      <c r="I58" s="51"/>
      <c r="J58" s="51"/>
      <c r="K58" s="51"/>
      <c r="L58" s="51"/>
      <c r="M58" s="51"/>
    </row>
    <row r="59" spans="3:13" outlineLevel="1" x14ac:dyDescent="0.25">
      <c r="G59" s="51"/>
      <c r="H59" s="51"/>
      <c r="I59" s="51"/>
      <c r="J59" s="51"/>
      <c r="K59" s="51"/>
      <c r="L59" s="51"/>
      <c r="M59" s="51"/>
    </row>
    <row r="60" spans="3:13" outlineLevel="1" x14ac:dyDescent="0.25">
      <c r="C60" s="34" t="s">
        <v>1941</v>
      </c>
      <c r="D60" s="5" t="s">
        <v>39</v>
      </c>
      <c r="G60" s="51"/>
      <c r="H60" s="51"/>
      <c r="I60" s="51"/>
      <c r="J60" s="51"/>
      <c r="K60" s="51"/>
      <c r="L60" s="51"/>
      <c r="M60" s="51"/>
    </row>
    <row r="61" spans="3:13" outlineLevel="1" x14ac:dyDescent="0.25">
      <c r="C61" s="34" t="s">
        <v>2261</v>
      </c>
      <c r="D61" s="5" t="s">
        <v>2193</v>
      </c>
      <c r="G61" s="51"/>
      <c r="H61" s="51"/>
      <c r="I61" s="51"/>
      <c r="J61" s="51"/>
      <c r="K61" s="51"/>
      <c r="L61" s="51"/>
      <c r="M61" s="51"/>
    </row>
    <row r="62" spans="3:13" outlineLevel="1" x14ac:dyDescent="0.25">
      <c r="G62" s="51"/>
      <c r="H62" s="51"/>
      <c r="I62" s="51"/>
      <c r="J62" s="51"/>
      <c r="K62" s="51"/>
      <c r="L62" s="51"/>
      <c r="M62" s="51"/>
    </row>
    <row r="63" spans="3:13" outlineLevel="1" x14ac:dyDescent="0.25">
      <c r="C63" s="34" t="s">
        <v>2181</v>
      </c>
      <c r="D63" s="5" t="s">
        <v>2194</v>
      </c>
      <c r="G63" s="51"/>
      <c r="H63" s="51"/>
      <c r="I63" s="51"/>
      <c r="J63" s="51"/>
      <c r="K63" s="51"/>
      <c r="L63" s="51"/>
      <c r="M63" s="51"/>
    </row>
    <row r="64" spans="3:13" outlineLevel="1" x14ac:dyDescent="0.25">
      <c r="C64" s="18" t="s">
        <v>40</v>
      </c>
      <c r="D64" s="78">
        <v>359</v>
      </c>
      <c r="E64" s="115">
        <f t="shared" ref="E64" si="6">D64</f>
        <v>359</v>
      </c>
      <c r="F64" s="117" t="e">
        <f>E64/$D$70</f>
        <v>#DIV/0!</v>
      </c>
      <c r="G64" s="51"/>
      <c r="H64" s="51"/>
      <c r="I64" s="51"/>
      <c r="J64" s="51"/>
      <c r="K64" s="51"/>
      <c r="L64" s="51"/>
      <c r="M64" s="51"/>
    </row>
    <row r="65" spans="3:14" outlineLevel="1" x14ac:dyDescent="0.25">
      <c r="C65" s="18" t="s">
        <v>4604</v>
      </c>
      <c r="D65" s="78">
        <v>2</v>
      </c>
      <c r="E65" s="115">
        <f t="shared" ref="E65:E69" si="7">D65</f>
        <v>2</v>
      </c>
      <c r="F65" s="117" t="e">
        <f t="shared" ref="F65:F69" si="8">E65/$D$70</f>
        <v>#DIV/0!</v>
      </c>
      <c r="G65" s="51"/>
      <c r="H65" s="51"/>
      <c r="I65" s="51"/>
      <c r="J65" s="51"/>
      <c r="K65" s="51"/>
      <c r="L65" s="51"/>
      <c r="M65" s="51"/>
    </row>
    <row r="66" spans="3:14" outlineLevel="1" x14ac:dyDescent="0.25">
      <c r="C66" s="18" t="s">
        <v>2182</v>
      </c>
      <c r="D66" s="78">
        <v>361</v>
      </c>
      <c r="E66" s="115">
        <f t="shared" si="7"/>
        <v>361</v>
      </c>
      <c r="F66" s="117" t="e">
        <f t="shared" si="8"/>
        <v>#DIV/0!</v>
      </c>
      <c r="G66" s="51"/>
      <c r="H66" s="51"/>
      <c r="I66" s="51"/>
      <c r="J66" s="51"/>
      <c r="K66" s="51"/>
      <c r="L66" s="51"/>
      <c r="M66" s="51"/>
    </row>
    <row r="67" spans="3:14" outlineLevel="1" x14ac:dyDescent="0.25">
      <c r="D67"/>
      <c r="E67" s="115">
        <f t="shared" si="7"/>
        <v>0</v>
      </c>
      <c r="F67" s="117" t="e">
        <f t="shared" si="8"/>
        <v>#DIV/0!</v>
      </c>
      <c r="G67" s="51"/>
      <c r="H67" s="51"/>
      <c r="I67" s="51"/>
      <c r="J67" s="51"/>
      <c r="K67" s="51"/>
      <c r="L67" s="51"/>
      <c r="M67" s="51"/>
    </row>
    <row r="68" spans="3:14" outlineLevel="1" x14ac:dyDescent="0.25">
      <c r="D68"/>
      <c r="E68" s="115">
        <f t="shared" si="7"/>
        <v>0</v>
      </c>
      <c r="F68" s="117" t="e">
        <f t="shared" si="8"/>
        <v>#DIV/0!</v>
      </c>
      <c r="G68" s="51"/>
      <c r="H68" s="51"/>
      <c r="I68" s="51"/>
      <c r="J68" s="51"/>
      <c r="K68" s="51"/>
      <c r="L68" s="51"/>
      <c r="M68" s="51"/>
    </row>
    <row r="69" spans="3:14" outlineLevel="1" x14ac:dyDescent="0.25">
      <c r="D69"/>
      <c r="E69" s="115">
        <f t="shared" si="7"/>
        <v>0</v>
      </c>
      <c r="F69" s="117" t="e">
        <f t="shared" si="8"/>
        <v>#DIV/0!</v>
      </c>
      <c r="G69" s="51"/>
      <c r="H69" s="51"/>
      <c r="I69" s="51"/>
      <c r="J69" s="51"/>
      <c r="K69" s="51"/>
      <c r="L69" s="51"/>
      <c r="M69" s="51"/>
    </row>
    <row r="70" spans="3:14" outlineLevel="1" x14ac:dyDescent="0.25">
      <c r="D70"/>
      <c r="G70" s="51"/>
      <c r="H70" s="51"/>
      <c r="I70" s="51"/>
      <c r="J70" s="51"/>
      <c r="K70" s="51"/>
      <c r="L70" s="51"/>
      <c r="M70" s="51"/>
    </row>
    <row r="71" spans="3:14" outlineLevel="1" x14ac:dyDescent="0.25">
      <c r="D71"/>
      <c r="G71" s="51"/>
      <c r="H71" s="51"/>
      <c r="I71" s="51"/>
      <c r="J71" s="51"/>
      <c r="K71" s="51"/>
      <c r="L71" s="51"/>
      <c r="M71" s="51"/>
    </row>
    <row r="72" spans="3:14" outlineLevel="1" x14ac:dyDescent="0.25">
      <c r="D72"/>
      <c r="G72" s="51"/>
      <c r="H72" s="51"/>
      <c r="I72" s="51"/>
      <c r="J72" s="51"/>
      <c r="K72" s="51"/>
      <c r="L72" s="51"/>
      <c r="M72" s="51"/>
    </row>
    <row r="73" spans="3:14" outlineLevel="1" x14ac:dyDescent="0.25">
      <c r="G73" s="51"/>
      <c r="H73" s="51"/>
      <c r="I73" s="51"/>
      <c r="J73" s="51"/>
      <c r="K73" s="51"/>
      <c r="L73" s="51"/>
      <c r="M73" s="51"/>
    </row>
    <row r="74" spans="3:14" outlineLevel="1" x14ac:dyDescent="0.25">
      <c r="G74" s="51"/>
      <c r="H74" s="51"/>
      <c r="I74" s="51"/>
      <c r="J74" s="51"/>
      <c r="K74" s="51"/>
      <c r="L74" s="51"/>
      <c r="M74" s="51"/>
    </row>
    <row r="75" spans="3:14" outlineLevel="1" x14ac:dyDescent="0.25">
      <c r="C75" s="36" t="s">
        <v>4601</v>
      </c>
      <c r="G75" s="51"/>
      <c r="H75" s="51"/>
      <c r="I75" s="51"/>
      <c r="J75" s="51"/>
      <c r="K75" s="51"/>
      <c r="L75" s="51"/>
      <c r="M75" s="51"/>
    </row>
    <row r="76" spans="3:14" outlineLevel="1" x14ac:dyDescent="0.25">
      <c r="C76" s="34" t="s">
        <v>1941</v>
      </c>
      <c r="D76" s="5" t="s">
        <v>290</v>
      </c>
      <c r="G76" s="51"/>
      <c r="H76" s="51"/>
      <c r="I76" s="51"/>
      <c r="J76" s="51"/>
      <c r="K76" s="51"/>
      <c r="L76" s="51"/>
      <c r="M76" s="51"/>
    </row>
    <row r="77" spans="3:14" outlineLevel="1" x14ac:dyDescent="0.25">
      <c r="C77" s="34" t="s">
        <v>2261</v>
      </c>
      <c r="D77" t="s">
        <v>2193</v>
      </c>
      <c r="G77" s="51"/>
      <c r="H77" s="51"/>
      <c r="I77" s="51"/>
      <c r="J77" s="51"/>
      <c r="K77" s="51"/>
      <c r="L77" s="51"/>
      <c r="M77" s="51"/>
    </row>
    <row r="78" spans="3:14" outlineLevel="1" x14ac:dyDescent="0.25">
      <c r="G78" s="51"/>
      <c r="H78" s="51"/>
      <c r="I78" s="51"/>
      <c r="J78" s="51"/>
      <c r="K78" s="51"/>
      <c r="L78" s="51"/>
      <c r="M78" s="51"/>
    </row>
    <row r="79" spans="3:14" outlineLevel="1" x14ac:dyDescent="0.25">
      <c r="C79" s="34" t="s">
        <v>2181</v>
      </c>
      <c r="D79" s="5" t="s">
        <v>2194</v>
      </c>
      <c r="E79" s="120"/>
      <c r="F79" s="121"/>
      <c r="G79" s="93"/>
      <c r="H79" s="93"/>
      <c r="I79" s="93"/>
      <c r="J79" s="93"/>
      <c r="K79" s="93"/>
      <c r="L79" s="93"/>
      <c r="M79" s="51"/>
      <c r="N79" s="34"/>
    </row>
    <row r="80" spans="3:14" outlineLevel="1" x14ac:dyDescent="0.25">
      <c r="C80" s="18" t="s">
        <v>40</v>
      </c>
      <c r="D80" s="78">
        <v>5</v>
      </c>
      <c r="E80" s="115">
        <f t="shared" ref="E80" si="9">D80</f>
        <v>5</v>
      </c>
      <c r="F80" s="117">
        <f>E80/$D$82</f>
        <v>0.14285714285714285</v>
      </c>
      <c r="G80" s="51"/>
      <c r="H80" s="51"/>
      <c r="I80" s="51"/>
      <c r="J80" s="51"/>
      <c r="K80" s="51"/>
      <c r="L80" s="51"/>
      <c r="M80" s="51"/>
    </row>
    <row r="81" spans="3:14" outlineLevel="1" x14ac:dyDescent="0.25">
      <c r="C81" s="18" t="s">
        <v>4597</v>
      </c>
      <c r="D81" s="78">
        <v>30</v>
      </c>
      <c r="E81" s="115">
        <f t="shared" ref="E81" si="10">D81</f>
        <v>30</v>
      </c>
      <c r="F81" s="117">
        <f>E81/$D$82</f>
        <v>0.8571428571428571</v>
      </c>
      <c r="G81" s="51"/>
      <c r="H81" s="51"/>
      <c r="I81" s="51"/>
      <c r="J81" s="51"/>
      <c r="K81" s="51"/>
      <c r="L81" s="51"/>
      <c r="M81" s="51"/>
    </row>
    <row r="82" spans="3:14" outlineLevel="1" x14ac:dyDescent="0.25">
      <c r="C82" s="18" t="s">
        <v>2182</v>
      </c>
      <c r="D82" s="78">
        <v>35</v>
      </c>
      <c r="E82" s="120"/>
      <c r="F82" s="121"/>
      <c r="G82" s="93"/>
      <c r="H82" s="93"/>
      <c r="I82" s="93"/>
      <c r="J82" s="93"/>
      <c r="K82" s="93"/>
      <c r="L82" s="93"/>
      <c r="M82" s="51"/>
      <c r="N82" s="34"/>
    </row>
    <row r="83" spans="3:14" outlineLevel="1" x14ac:dyDescent="0.25">
      <c r="D83"/>
      <c r="G83" s="51"/>
      <c r="H83" s="51"/>
      <c r="I83" s="51"/>
      <c r="J83" s="51"/>
      <c r="K83" s="51"/>
      <c r="L83" s="51"/>
      <c r="M83" s="51"/>
    </row>
    <row r="84" spans="3:14" outlineLevel="1" x14ac:dyDescent="0.25">
      <c r="D84"/>
      <c r="G84" s="51"/>
      <c r="H84" s="51"/>
      <c r="I84" s="51"/>
      <c r="J84" s="51"/>
      <c r="K84" s="51"/>
      <c r="L84" s="51"/>
      <c r="M84" s="51"/>
    </row>
    <row r="85" spans="3:14" outlineLevel="1" x14ac:dyDescent="0.25">
      <c r="D85"/>
      <c r="G85" s="51"/>
      <c r="H85" s="51"/>
      <c r="I85" s="51"/>
      <c r="J85" s="51"/>
      <c r="K85" s="51"/>
      <c r="L85" s="51"/>
      <c r="M85" s="51"/>
    </row>
    <row r="86" spans="3:14" outlineLevel="1" x14ac:dyDescent="0.25">
      <c r="D86"/>
      <c r="G86" s="51"/>
      <c r="H86" s="51"/>
      <c r="I86" s="51"/>
      <c r="J86" s="51"/>
      <c r="K86" s="51"/>
      <c r="L86" s="51"/>
      <c r="M86" s="51"/>
    </row>
    <row r="87" spans="3:14" outlineLevel="1" x14ac:dyDescent="0.25">
      <c r="D87"/>
      <c r="G87" s="51"/>
      <c r="H87" s="51"/>
      <c r="I87" s="51"/>
      <c r="J87" s="51"/>
      <c r="K87" s="51"/>
      <c r="L87" s="51"/>
      <c r="M87" s="51"/>
    </row>
    <row r="88" spans="3:14" outlineLevel="1" x14ac:dyDescent="0.25">
      <c r="D88"/>
      <c r="G88" s="51"/>
      <c r="H88" s="51"/>
      <c r="I88" s="51"/>
      <c r="J88" s="51"/>
      <c r="K88" s="51"/>
      <c r="L88" s="51"/>
      <c r="M88" s="51"/>
    </row>
    <row r="89" spans="3:14" outlineLevel="1" x14ac:dyDescent="0.25">
      <c r="G89" s="51"/>
      <c r="H89" s="51"/>
      <c r="I89" s="51"/>
      <c r="J89" s="51"/>
      <c r="K89" s="51"/>
      <c r="L89" s="51"/>
      <c r="M89" s="51"/>
    </row>
    <row r="90" spans="3:14" ht="17.399999999999999" outlineLevel="1" x14ac:dyDescent="0.3">
      <c r="D90" s="42" t="s">
        <v>2206</v>
      </c>
      <c r="G90" s="51"/>
      <c r="H90" s="51"/>
      <c r="I90" s="51"/>
      <c r="J90" s="51"/>
      <c r="K90" s="51"/>
      <c r="L90" s="51"/>
      <c r="M90" s="51"/>
    </row>
    <row r="91" spans="3:14" ht="14.4" outlineLevel="1" x14ac:dyDescent="0.25">
      <c r="C91" s="43" t="s">
        <v>2216</v>
      </c>
      <c r="D91" s="44" t="s">
        <v>2213</v>
      </c>
      <c r="G91" s="51"/>
      <c r="H91" s="51"/>
      <c r="I91" s="51"/>
      <c r="J91" s="51"/>
      <c r="K91" s="51"/>
      <c r="L91" s="51"/>
      <c r="M91" s="51"/>
    </row>
    <row r="92" spans="3:14" ht="14.4" outlineLevel="1" x14ac:dyDescent="0.25">
      <c r="C92" s="43" t="s">
        <v>2207</v>
      </c>
      <c r="D92" s="44" t="s">
        <v>2208</v>
      </c>
      <c r="G92" s="51"/>
      <c r="H92" s="51"/>
      <c r="I92" s="57"/>
      <c r="J92" s="51"/>
      <c r="K92" s="51"/>
      <c r="L92" s="51"/>
      <c r="M92" s="51"/>
    </row>
    <row r="93" spans="3:14" ht="14.4" outlineLevel="1" x14ac:dyDescent="0.25">
      <c r="C93" s="43" t="s">
        <v>2209</v>
      </c>
      <c r="D93" s="44" t="s">
        <v>2215</v>
      </c>
      <c r="G93" s="51"/>
      <c r="H93" s="51"/>
      <c r="I93" s="51"/>
      <c r="J93" s="51"/>
      <c r="K93" s="51"/>
      <c r="L93" s="51"/>
      <c r="M93" s="51"/>
    </row>
    <row r="94" spans="3:14" outlineLevel="1" x14ac:dyDescent="0.25">
      <c r="C94" s="45"/>
      <c r="D94" s="14"/>
      <c r="G94" s="51"/>
      <c r="H94" s="51"/>
      <c r="I94" s="51"/>
      <c r="J94" s="51"/>
      <c r="K94" s="51"/>
      <c r="L94" s="51"/>
      <c r="M94" s="51"/>
    </row>
    <row r="95" spans="3:14" ht="18" outlineLevel="1" x14ac:dyDescent="0.25">
      <c r="C95" s="43" t="s">
        <v>2210</v>
      </c>
      <c r="D95" s="46">
        <v>0.61764705882352944</v>
      </c>
      <c r="G95" s="51"/>
      <c r="H95" s="51"/>
      <c r="I95" s="51"/>
      <c r="J95" s="51"/>
      <c r="K95" s="51"/>
      <c r="L95" s="51"/>
      <c r="M95" s="51"/>
    </row>
    <row r="96" spans="3:14" ht="26.55" customHeight="1" outlineLevel="1" x14ac:dyDescent="0.25">
      <c r="C96" s="43" t="s">
        <v>2217</v>
      </c>
      <c r="D96" s="46">
        <v>0.04</v>
      </c>
      <c r="G96" s="51"/>
      <c r="H96" s="51"/>
      <c r="I96" s="51"/>
      <c r="J96" s="51"/>
      <c r="K96" s="51"/>
      <c r="L96" s="51"/>
      <c r="M96" s="51"/>
    </row>
    <row r="97" spans="3:13" ht="34.65" customHeight="1" outlineLevel="1" x14ac:dyDescent="0.25">
      <c r="C97" s="47" t="s">
        <v>2218</v>
      </c>
      <c r="D97" s="46">
        <v>1</v>
      </c>
      <c r="G97" s="51"/>
      <c r="H97" s="51"/>
      <c r="I97" s="51"/>
      <c r="J97" s="51"/>
      <c r="K97" s="51"/>
      <c r="L97" s="51"/>
      <c r="M97" s="51"/>
    </row>
    <row r="98" spans="3:13" ht="52.35" customHeight="1" outlineLevel="1" x14ac:dyDescent="0.25">
      <c r="C98" s="48" t="s">
        <v>2219</v>
      </c>
      <c r="D98" s="46">
        <v>0.66</v>
      </c>
      <c r="G98" s="51"/>
      <c r="H98" s="51"/>
      <c r="I98" s="51"/>
      <c r="J98" s="51"/>
      <c r="K98" s="51"/>
      <c r="L98" s="51"/>
      <c r="M98" s="51"/>
    </row>
    <row r="99" spans="3:13" ht="35.4" customHeight="1" outlineLevel="1" x14ac:dyDescent="0.25">
      <c r="C99" s="48" t="s">
        <v>2220</v>
      </c>
      <c r="D99" s="49">
        <v>1</v>
      </c>
      <c r="G99" s="51"/>
      <c r="H99" s="51"/>
      <c r="I99" s="51"/>
      <c r="J99" s="51"/>
      <c r="K99" s="51"/>
      <c r="L99" s="51"/>
      <c r="M99" s="51"/>
    </row>
    <row r="100" spans="3:13" ht="37.35" customHeight="1" outlineLevel="1" x14ac:dyDescent="0.25">
      <c r="C100" s="48" t="s">
        <v>2221</v>
      </c>
      <c r="D100" s="49">
        <v>0.61764705882352944</v>
      </c>
      <c r="G100" s="51"/>
      <c r="H100" s="51"/>
      <c r="I100" s="51"/>
      <c r="J100" s="51"/>
      <c r="K100" s="51"/>
      <c r="L100" s="51"/>
      <c r="M100" s="51"/>
    </row>
    <row r="101" spans="3:13" ht="27.15" customHeight="1" outlineLevel="1" x14ac:dyDescent="0.25">
      <c r="C101" s="50" t="s">
        <v>2222</v>
      </c>
      <c r="D101" s="49">
        <v>0.38235294117647056</v>
      </c>
      <c r="G101" s="51"/>
      <c r="H101" s="51"/>
      <c r="I101" s="51"/>
      <c r="J101" s="51"/>
      <c r="K101" s="51"/>
      <c r="L101" s="51"/>
      <c r="M101" s="51"/>
    </row>
    <row r="102" spans="3:13" outlineLevel="1" x14ac:dyDescent="0.25">
      <c r="G102" s="51"/>
      <c r="H102" s="51"/>
      <c r="I102" s="51"/>
      <c r="J102" s="51"/>
      <c r="K102" s="51"/>
      <c r="L102" s="51"/>
      <c r="M102" s="51"/>
    </row>
    <row r="103" spans="3:13" outlineLevel="1" x14ac:dyDescent="0.25">
      <c r="G103" s="51"/>
      <c r="H103" s="51"/>
      <c r="I103" s="51"/>
      <c r="J103" s="51"/>
      <c r="K103" s="51"/>
      <c r="L103" s="51"/>
      <c r="M103" s="51"/>
    </row>
    <row r="104" spans="3:13" outlineLevel="1" x14ac:dyDescent="0.25">
      <c r="G104" s="51"/>
      <c r="H104" s="51"/>
      <c r="I104" s="51"/>
      <c r="J104" s="51"/>
      <c r="K104" s="51"/>
      <c r="L104" s="51"/>
      <c r="M104" s="51"/>
    </row>
    <row r="105" spans="3:13" outlineLevel="1" x14ac:dyDescent="0.25">
      <c r="C105" s="36" t="s">
        <v>2205</v>
      </c>
      <c r="G105" s="51"/>
      <c r="H105" s="51"/>
      <c r="I105" s="51"/>
      <c r="J105" s="51"/>
      <c r="K105" s="51"/>
      <c r="L105" s="51"/>
      <c r="M105" s="51"/>
    </row>
    <row r="106" spans="3:13" outlineLevel="1" x14ac:dyDescent="0.25">
      <c r="C106" s="34" t="s">
        <v>1941</v>
      </c>
      <c r="D106" s="5" t="s">
        <v>1956</v>
      </c>
      <c r="G106" s="51"/>
      <c r="H106" s="51"/>
      <c r="I106" s="51"/>
      <c r="J106" s="51"/>
      <c r="K106" s="51"/>
      <c r="L106" s="51"/>
      <c r="M106" s="51"/>
    </row>
    <row r="107" spans="3:13" outlineLevel="1" x14ac:dyDescent="0.25">
      <c r="G107" s="51"/>
      <c r="H107" s="51"/>
      <c r="I107" s="51"/>
      <c r="J107" s="51"/>
      <c r="K107" s="51"/>
      <c r="L107" s="51"/>
      <c r="M107" s="51"/>
    </row>
    <row r="108" spans="3:13" outlineLevel="1" x14ac:dyDescent="0.25">
      <c r="C108" s="34" t="s">
        <v>2181</v>
      </c>
      <c r="D108" s="5" t="s">
        <v>2194</v>
      </c>
      <c r="G108" s="51"/>
      <c r="H108" s="51"/>
      <c r="I108" s="51"/>
      <c r="J108" s="51"/>
      <c r="K108" s="51"/>
      <c r="L108" s="51"/>
      <c r="M108" s="51"/>
    </row>
    <row r="109" spans="3:13" outlineLevel="1" x14ac:dyDescent="0.25">
      <c r="C109" s="18" t="s">
        <v>40</v>
      </c>
      <c r="D109" s="78">
        <v>4</v>
      </c>
      <c r="G109" s="51"/>
      <c r="H109" s="51"/>
      <c r="I109" s="51"/>
      <c r="J109" s="51"/>
      <c r="K109" s="51"/>
      <c r="L109" s="51"/>
      <c r="M109" s="51"/>
    </row>
    <row r="110" spans="3:13" outlineLevel="1" x14ac:dyDescent="0.25">
      <c r="C110" s="18" t="s">
        <v>2028</v>
      </c>
      <c r="D110" s="78">
        <v>15</v>
      </c>
      <c r="G110" s="51"/>
      <c r="H110" s="51"/>
      <c r="I110" s="51"/>
      <c r="J110" s="51"/>
      <c r="K110" s="51"/>
      <c r="L110" s="51"/>
      <c r="M110" s="51"/>
    </row>
    <row r="111" spans="3:13" outlineLevel="1" x14ac:dyDescent="0.25">
      <c r="C111" s="18" t="s">
        <v>2211</v>
      </c>
      <c r="D111" s="78">
        <v>21</v>
      </c>
      <c r="G111" s="51"/>
      <c r="H111" s="51"/>
      <c r="I111" s="51"/>
      <c r="J111" s="51"/>
      <c r="K111" s="51"/>
      <c r="L111" s="51"/>
      <c r="M111" s="51"/>
    </row>
    <row r="112" spans="3:13" outlineLevel="1" x14ac:dyDescent="0.25">
      <c r="C112" s="18" t="s">
        <v>2225</v>
      </c>
      <c r="D112" s="78">
        <v>25</v>
      </c>
      <c r="G112" s="51"/>
      <c r="H112" s="51"/>
      <c r="I112" s="51"/>
      <c r="J112" s="51"/>
      <c r="K112" s="51"/>
      <c r="L112" s="51"/>
      <c r="M112" s="51"/>
    </row>
    <row r="113" spans="3:13" outlineLevel="1" x14ac:dyDescent="0.25">
      <c r="C113" s="18" t="s">
        <v>2254</v>
      </c>
      <c r="D113" s="78">
        <v>3</v>
      </c>
      <c r="G113" s="51"/>
      <c r="H113" s="51"/>
      <c r="I113" s="51"/>
      <c r="J113" s="51"/>
      <c r="K113" s="51"/>
      <c r="L113" s="51"/>
      <c r="M113" s="51"/>
    </row>
    <row r="114" spans="3:13" outlineLevel="1" x14ac:dyDescent="0.25">
      <c r="C114" s="18" t="s">
        <v>2256</v>
      </c>
      <c r="D114" s="78">
        <v>26</v>
      </c>
      <c r="G114" s="51"/>
      <c r="H114" s="51"/>
      <c r="I114" s="51"/>
      <c r="J114" s="51"/>
      <c r="K114" s="51"/>
      <c r="L114" s="51"/>
      <c r="M114" s="51"/>
    </row>
    <row r="115" spans="3:13" outlineLevel="1" x14ac:dyDescent="0.25">
      <c r="C115" s="18" t="s">
        <v>2257</v>
      </c>
      <c r="D115" s="78">
        <v>27</v>
      </c>
      <c r="G115" s="51"/>
      <c r="H115" s="51"/>
      <c r="I115" s="51"/>
      <c r="J115" s="51"/>
      <c r="K115" s="51"/>
      <c r="L115" s="51"/>
      <c r="M115" s="51"/>
    </row>
    <row r="116" spans="3:13" outlineLevel="1" x14ac:dyDescent="0.25">
      <c r="C116" s="18" t="s">
        <v>2258</v>
      </c>
      <c r="D116" s="78">
        <v>1</v>
      </c>
      <c r="G116" s="51"/>
      <c r="H116" s="51"/>
      <c r="I116" s="51"/>
      <c r="J116" s="51"/>
      <c r="K116" s="51"/>
      <c r="L116" s="51"/>
      <c r="M116" s="51"/>
    </row>
    <row r="117" spans="3:13" outlineLevel="1" x14ac:dyDescent="0.25">
      <c r="C117" s="18" t="s">
        <v>4603</v>
      </c>
      <c r="D117" s="78">
        <v>22</v>
      </c>
      <c r="G117" s="51"/>
      <c r="H117" s="51"/>
      <c r="I117" s="51"/>
      <c r="J117" s="51"/>
      <c r="K117" s="51"/>
      <c r="L117" s="51"/>
      <c r="M117" s="51"/>
    </row>
    <row r="118" spans="3:13" outlineLevel="1" x14ac:dyDescent="0.25">
      <c r="C118" s="18" t="s">
        <v>2182</v>
      </c>
      <c r="D118" s="78">
        <v>144</v>
      </c>
      <c r="G118" s="51"/>
      <c r="H118" s="51"/>
      <c r="I118" s="51"/>
      <c r="J118" s="51"/>
      <c r="K118" s="51"/>
      <c r="L118" s="51"/>
      <c r="M118" s="51"/>
    </row>
    <row r="119" spans="3:13" outlineLevel="1" x14ac:dyDescent="0.25">
      <c r="D119"/>
      <c r="G119" s="51"/>
      <c r="H119" s="51"/>
      <c r="I119" s="51"/>
      <c r="J119" s="51"/>
      <c r="K119" s="51"/>
      <c r="L119" s="51"/>
      <c r="M119" s="51"/>
    </row>
    <row r="120" spans="3:13" outlineLevel="1" x14ac:dyDescent="0.25">
      <c r="D120"/>
      <c r="G120" s="51"/>
      <c r="H120" s="51"/>
      <c r="I120" s="51"/>
      <c r="J120" s="51"/>
      <c r="K120" s="51"/>
      <c r="L120" s="51"/>
      <c r="M120" s="51"/>
    </row>
    <row r="121" spans="3:13" outlineLevel="1" x14ac:dyDescent="0.25">
      <c r="G121" s="51"/>
      <c r="H121" s="51"/>
      <c r="I121" s="51"/>
      <c r="J121" s="51"/>
      <c r="K121" s="51"/>
      <c r="L121" s="51"/>
      <c r="M121" s="51"/>
    </row>
    <row r="122" spans="3:13" outlineLevel="1" x14ac:dyDescent="0.25">
      <c r="C122" s="85" t="s">
        <v>2255</v>
      </c>
      <c r="D122" s="80" t="s">
        <v>2256</v>
      </c>
      <c r="G122" s="51"/>
      <c r="H122" s="51"/>
      <c r="I122" s="51"/>
      <c r="J122" s="51"/>
      <c r="K122" s="51"/>
      <c r="L122" s="51"/>
      <c r="M122" s="51"/>
    </row>
    <row r="123" spans="3:13" outlineLevel="1" x14ac:dyDescent="0.25">
      <c r="C123" s="85" t="s">
        <v>2058</v>
      </c>
      <c r="D123" s="80" t="s">
        <v>2256</v>
      </c>
      <c r="G123" s="51"/>
      <c r="H123" s="51"/>
      <c r="I123" s="51"/>
      <c r="J123" s="51"/>
      <c r="K123" s="51"/>
      <c r="L123" s="51"/>
      <c r="M123" s="51"/>
    </row>
    <row r="124" spans="3:13" outlineLevel="1" x14ac:dyDescent="0.25">
      <c r="C124" s="85" t="s">
        <v>2085</v>
      </c>
      <c r="D124" s="80" t="s">
        <v>2257</v>
      </c>
      <c r="G124" s="51"/>
      <c r="H124" s="51"/>
      <c r="I124" s="51"/>
      <c r="J124" s="51"/>
      <c r="K124" s="51"/>
      <c r="L124" s="51"/>
      <c r="M124" s="51"/>
    </row>
    <row r="125" spans="3:13" outlineLevel="1" x14ac:dyDescent="0.25">
      <c r="C125" s="85" t="s">
        <v>2109</v>
      </c>
      <c r="D125" s="80" t="s">
        <v>4599</v>
      </c>
      <c r="G125" s="51"/>
      <c r="H125" s="51"/>
      <c r="I125" s="51"/>
      <c r="J125" s="51"/>
      <c r="K125" s="51"/>
      <c r="L125" s="51"/>
      <c r="M125" s="51"/>
    </row>
    <row r="126" spans="3:13" outlineLevel="1" x14ac:dyDescent="0.25">
      <c r="C126" s="85" t="s">
        <v>2109</v>
      </c>
      <c r="D126" s="80" t="s">
        <v>4599</v>
      </c>
      <c r="G126" s="51"/>
      <c r="H126" s="51"/>
      <c r="I126" s="51"/>
      <c r="J126" s="51"/>
      <c r="K126" s="51"/>
      <c r="L126" s="51"/>
      <c r="M126" s="51"/>
    </row>
    <row r="127" spans="3:13" outlineLevel="1" x14ac:dyDescent="0.25">
      <c r="G127" s="51"/>
      <c r="H127" s="51"/>
      <c r="I127" s="51"/>
      <c r="J127" s="51"/>
      <c r="K127" s="51"/>
      <c r="L127" s="51"/>
      <c r="M127" s="51"/>
    </row>
    <row r="128" spans="3:13" outlineLevel="1" x14ac:dyDescent="0.25">
      <c r="G128" s="51"/>
      <c r="H128" s="51"/>
      <c r="I128" s="51"/>
      <c r="J128" s="51"/>
      <c r="K128" s="51"/>
      <c r="L128" s="51"/>
      <c r="M128" s="51"/>
    </row>
    <row r="129" spans="1:13" outlineLevel="1" x14ac:dyDescent="0.25">
      <c r="G129" s="51"/>
      <c r="H129" s="51"/>
      <c r="I129" s="51"/>
      <c r="J129" s="51"/>
      <c r="K129" s="51"/>
      <c r="L129" s="51"/>
      <c r="M129" s="51"/>
    </row>
    <row r="130" spans="1:13" outlineLevel="1" x14ac:dyDescent="0.25">
      <c r="G130" s="51"/>
      <c r="H130" s="51"/>
      <c r="I130" s="51"/>
      <c r="J130" s="51"/>
      <c r="K130" s="51"/>
      <c r="L130" s="51"/>
      <c r="M130" s="51"/>
    </row>
    <row r="131" spans="1:13" outlineLevel="1" x14ac:dyDescent="0.25">
      <c r="G131" s="51"/>
      <c r="H131" s="51"/>
      <c r="I131" s="51"/>
      <c r="J131" s="51"/>
      <c r="K131" s="51"/>
      <c r="L131" s="51"/>
      <c r="M131" s="51"/>
    </row>
    <row r="132" spans="1:13" outlineLevel="1" x14ac:dyDescent="0.25">
      <c r="G132" s="51"/>
      <c r="H132" s="51"/>
      <c r="I132" s="51"/>
      <c r="J132" s="51"/>
      <c r="K132" s="51"/>
      <c r="L132" s="51"/>
      <c r="M132" s="51"/>
    </row>
    <row r="133" spans="1:13" outlineLevel="1" x14ac:dyDescent="0.25">
      <c r="G133" s="51"/>
      <c r="H133" s="51"/>
      <c r="I133" s="51"/>
      <c r="J133" s="51"/>
      <c r="K133" s="51"/>
      <c r="L133" s="51"/>
      <c r="M133" s="51"/>
    </row>
    <row r="134" spans="1:13" outlineLevel="1" x14ac:dyDescent="0.25">
      <c r="G134" s="51"/>
      <c r="H134" s="51"/>
      <c r="I134" s="51"/>
      <c r="J134" s="51"/>
      <c r="K134" s="51"/>
      <c r="L134" s="51"/>
      <c r="M134" s="51"/>
    </row>
    <row r="135" spans="1:13" ht="84.9" customHeight="1" outlineLevel="1" x14ac:dyDescent="0.25">
      <c r="A135"/>
      <c r="B135"/>
      <c r="M135" s="51"/>
    </row>
    <row r="136" spans="1:13" outlineLevel="1" x14ac:dyDescent="0.25">
      <c r="A136"/>
      <c r="B136"/>
      <c r="M136" s="51"/>
    </row>
    <row r="137" spans="1:13" outlineLevel="1" x14ac:dyDescent="0.25">
      <c r="A137"/>
      <c r="B137"/>
      <c r="M137" s="51"/>
    </row>
    <row r="138" spans="1:13" outlineLevel="1" x14ac:dyDescent="0.25">
      <c r="A138"/>
      <c r="B138"/>
      <c r="M138" s="51"/>
    </row>
    <row r="139" spans="1:13" outlineLevel="1" x14ac:dyDescent="0.25">
      <c r="A139"/>
      <c r="B139"/>
      <c r="M139" s="51"/>
    </row>
    <row r="140" spans="1:13" outlineLevel="1" x14ac:dyDescent="0.25">
      <c r="A140"/>
      <c r="B140"/>
      <c r="M140" s="51"/>
    </row>
    <row r="141" spans="1:13" outlineLevel="1" x14ac:dyDescent="0.25">
      <c r="A141"/>
      <c r="B141"/>
      <c r="M141" s="51"/>
    </row>
    <row r="142" spans="1:13" outlineLevel="1" x14ac:dyDescent="0.25">
      <c r="A142"/>
      <c r="B142"/>
      <c r="M142" s="51"/>
    </row>
    <row r="143" spans="1:13" outlineLevel="1" x14ac:dyDescent="0.25">
      <c r="A143"/>
      <c r="B143"/>
      <c r="M143" s="51"/>
    </row>
    <row r="144" spans="1:13" x14ac:dyDescent="0.25">
      <c r="A144"/>
      <c r="B144"/>
      <c r="M144" s="51"/>
    </row>
    <row r="145" spans="1:13" x14ac:dyDescent="0.25">
      <c r="A145"/>
      <c r="B145"/>
      <c r="M145" s="51"/>
    </row>
    <row r="146" spans="1:13" x14ac:dyDescent="0.25">
      <c r="A146"/>
      <c r="B146"/>
      <c r="M146" s="51"/>
    </row>
    <row r="147" spans="1:13" x14ac:dyDescent="0.25">
      <c r="A147"/>
      <c r="B147"/>
      <c r="M147" s="51"/>
    </row>
    <row r="148" spans="1:13" x14ac:dyDescent="0.25">
      <c r="A148"/>
      <c r="B148"/>
      <c r="M148" s="51"/>
    </row>
    <row r="149" spans="1:13" x14ac:dyDescent="0.25">
      <c r="A149"/>
      <c r="B149"/>
      <c r="M149" s="51"/>
    </row>
    <row r="150" spans="1:13" x14ac:dyDescent="0.25">
      <c r="A150"/>
      <c r="B150"/>
      <c r="M150" s="51"/>
    </row>
    <row r="151" spans="1:13" x14ac:dyDescent="0.25">
      <c r="A151"/>
      <c r="B151"/>
      <c r="M151" s="51"/>
    </row>
    <row r="152" spans="1:13" x14ac:dyDescent="0.25">
      <c r="A152"/>
      <c r="B152"/>
      <c r="M152" s="51"/>
    </row>
    <row r="153" spans="1:13" x14ac:dyDescent="0.25">
      <c r="A153"/>
      <c r="B153"/>
      <c r="M153" s="51"/>
    </row>
    <row r="154" spans="1:13" x14ac:dyDescent="0.25">
      <c r="A154"/>
      <c r="B154"/>
      <c r="M154" s="51"/>
    </row>
    <row r="155" spans="1:13" x14ac:dyDescent="0.25">
      <c r="A155"/>
      <c r="B155"/>
      <c r="M155" s="51"/>
    </row>
    <row r="156" spans="1:13" x14ac:dyDescent="0.25">
      <c r="A156"/>
      <c r="B156"/>
      <c r="M156" s="51"/>
    </row>
    <row r="157" spans="1:13" x14ac:dyDescent="0.25">
      <c r="A157"/>
      <c r="B157"/>
      <c r="M157" s="51"/>
    </row>
    <row r="158" spans="1:13" x14ac:dyDescent="0.25">
      <c r="A158"/>
      <c r="B158"/>
    </row>
    <row r="159" spans="1:13" x14ac:dyDescent="0.25">
      <c r="A159"/>
      <c r="B159"/>
    </row>
    <row r="160" spans="1:13" x14ac:dyDescent="0.25">
      <c r="A160"/>
      <c r="B160"/>
    </row>
    <row r="161" spans="1:2" x14ac:dyDescent="0.25">
      <c r="A161"/>
      <c r="B161"/>
    </row>
    <row r="162" spans="1:2" x14ac:dyDescent="0.25">
      <c r="A162"/>
      <c r="B162"/>
    </row>
    <row r="163" spans="1:2" x14ac:dyDescent="0.25">
      <c r="A163"/>
      <c r="B163"/>
    </row>
    <row r="164" spans="1:2" x14ac:dyDescent="0.25">
      <c r="A164"/>
      <c r="B164"/>
    </row>
    <row r="165" spans="1:2" x14ac:dyDescent="0.25">
      <c r="A165"/>
      <c r="B165"/>
    </row>
    <row r="166" spans="1:2" x14ac:dyDescent="0.25">
      <c r="A166"/>
      <c r="B166"/>
    </row>
    <row r="167" spans="1:2" x14ac:dyDescent="0.25">
      <c r="A167"/>
      <c r="B167"/>
    </row>
    <row r="168" spans="1:2" x14ac:dyDescent="0.25">
      <c r="A168"/>
      <c r="B168"/>
    </row>
    <row r="169" spans="1:2" x14ac:dyDescent="0.25">
      <c r="A169"/>
      <c r="B169"/>
    </row>
    <row r="170" spans="1:2" x14ac:dyDescent="0.25">
      <c r="A170"/>
      <c r="B170"/>
    </row>
    <row r="171" spans="1:2" x14ac:dyDescent="0.25">
      <c r="A171"/>
      <c r="B171"/>
    </row>
    <row r="172" spans="1:2" x14ac:dyDescent="0.25">
      <c r="A172"/>
      <c r="B172"/>
    </row>
    <row r="173" spans="1:2" x14ac:dyDescent="0.25">
      <c r="A173"/>
      <c r="B173"/>
    </row>
    <row r="174" spans="1:2" x14ac:dyDescent="0.25">
      <c r="A174"/>
      <c r="B174"/>
    </row>
    <row r="175" spans="1:2" x14ac:dyDescent="0.25">
      <c r="A175"/>
      <c r="B175"/>
    </row>
    <row r="176" spans="1:2" x14ac:dyDescent="0.25">
      <c r="A176"/>
      <c r="B176"/>
    </row>
    <row r="177" spans="1:2" x14ac:dyDescent="0.25">
      <c r="A177"/>
      <c r="B177"/>
    </row>
    <row r="178" spans="1:2" x14ac:dyDescent="0.25">
      <c r="A178"/>
      <c r="B178"/>
    </row>
    <row r="179" spans="1:2" x14ac:dyDescent="0.25">
      <c r="A179"/>
      <c r="B179"/>
    </row>
    <row r="180" spans="1:2" x14ac:dyDescent="0.25">
      <c r="A180"/>
      <c r="B180"/>
    </row>
    <row r="181" spans="1:2" x14ac:dyDescent="0.25">
      <c r="A181"/>
      <c r="B181"/>
    </row>
    <row r="182" spans="1:2" x14ac:dyDescent="0.25">
      <c r="A182"/>
      <c r="B182"/>
    </row>
    <row r="183" spans="1:2" x14ac:dyDescent="0.25">
      <c r="A183"/>
      <c r="B183"/>
    </row>
    <row r="184" spans="1:2" x14ac:dyDescent="0.25">
      <c r="A184"/>
      <c r="B184"/>
    </row>
    <row r="185" spans="1:2" x14ac:dyDescent="0.25">
      <c r="A185"/>
      <c r="B185"/>
    </row>
    <row r="186" spans="1:2" x14ac:dyDescent="0.25">
      <c r="A186"/>
      <c r="B186"/>
    </row>
    <row r="187" spans="1:2" x14ac:dyDescent="0.25">
      <c r="A187"/>
      <c r="B187"/>
    </row>
    <row r="188" spans="1:2" x14ac:dyDescent="0.25">
      <c r="A188"/>
      <c r="B188"/>
    </row>
    <row r="189" spans="1:2" x14ac:dyDescent="0.25">
      <c r="A189"/>
      <c r="B189"/>
    </row>
    <row r="190" spans="1:2" x14ac:dyDescent="0.25">
      <c r="A190"/>
      <c r="B190"/>
    </row>
    <row r="191" spans="1:2" x14ac:dyDescent="0.25">
      <c r="A191"/>
      <c r="B191"/>
    </row>
    <row r="192" spans="1:2" x14ac:dyDescent="0.25">
      <c r="A192"/>
      <c r="B192"/>
    </row>
    <row r="193" spans="1:2" x14ac:dyDescent="0.25">
      <c r="A193"/>
      <c r="B193"/>
    </row>
    <row r="194" spans="1:2" x14ac:dyDescent="0.25">
      <c r="A194"/>
      <c r="B194"/>
    </row>
    <row r="195" spans="1:2" x14ac:dyDescent="0.25">
      <c r="A195"/>
      <c r="B195"/>
    </row>
    <row r="196" spans="1:2" x14ac:dyDescent="0.25">
      <c r="A196"/>
      <c r="B196"/>
    </row>
    <row r="197" spans="1:2" x14ac:dyDescent="0.25">
      <c r="A197"/>
      <c r="B197"/>
    </row>
    <row r="198" spans="1:2" x14ac:dyDescent="0.25">
      <c r="A198"/>
      <c r="B198"/>
    </row>
    <row r="199" spans="1:2" x14ac:dyDescent="0.25">
      <c r="A199"/>
      <c r="B199"/>
    </row>
    <row r="200" spans="1:2" x14ac:dyDescent="0.25">
      <c r="A200"/>
      <c r="B200"/>
    </row>
    <row r="201" spans="1:2" x14ac:dyDescent="0.25">
      <c r="A201"/>
      <c r="B201"/>
    </row>
    <row r="202" spans="1:2" x14ac:dyDescent="0.25">
      <c r="A202"/>
      <c r="B202"/>
    </row>
  </sheetData>
  <pageMargins left="0.7" right="0.7" top="0.75" bottom="0.75" header="0.3" footer="0.3"/>
  <pageSetup paperSize="9" orientation="portrait" r:id="rId6"/>
  <drawing r:id="rId7"/>
  <extLst>
    <ext xmlns:x14="http://schemas.microsoft.com/office/spreadsheetml/2009/9/main" uri="{A8765BA9-456A-4dab-B4F3-ACF838C121DE}">
      <x14:slicerList>
        <x14:slicer r:id="rId8"/>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C5AE4-A455-46CA-B0FE-779233E80809}">
  <dimension ref="A1:N33"/>
  <sheetViews>
    <sheetView zoomScale="85" zoomScaleNormal="85" workbookViewId="0">
      <selection activeCell="H26" sqref="H26"/>
    </sheetView>
  </sheetViews>
  <sheetFormatPr defaultRowHeight="13.8" x14ac:dyDescent="0.25"/>
  <sheetData>
    <row r="1" spans="1:14" x14ac:dyDescent="0.25">
      <c r="A1" s="111"/>
      <c r="B1" s="111"/>
      <c r="C1" s="111"/>
      <c r="D1" s="111"/>
      <c r="E1" s="111"/>
      <c r="F1" s="111"/>
      <c r="G1" s="111"/>
      <c r="H1" s="111"/>
      <c r="I1" s="111"/>
      <c r="J1" s="111"/>
      <c r="K1" s="111"/>
      <c r="L1" s="111"/>
      <c r="M1" s="111"/>
      <c r="N1" s="111"/>
    </row>
    <row r="2" spans="1:14" x14ac:dyDescent="0.25">
      <c r="A2" s="111"/>
      <c r="B2" s="111"/>
      <c r="C2" s="111"/>
      <c r="D2" s="111"/>
      <c r="E2" s="111"/>
      <c r="F2" s="111"/>
      <c r="G2" s="111"/>
      <c r="H2" s="111"/>
      <c r="I2" s="111"/>
      <c r="J2" s="111"/>
      <c r="K2" s="111"/>
      <c r="L2" s="111"/>
      <c r="M2" s="111"/>
      <c r="N2" s="111"/>
    </row>
    <row r="3" spans="1:14" x14ac:dyDescent="0.25">
      <c r="A3" s="111"/>
      <c r="B3" s="111"/>
      <c r="C3" s="111"/>
      <c r="D3" s="111"/>
      <c r="E3" s="111"/>
      <c r="F3" s="111"/>
      <c r="G3" s="111"/>
      <c r="H3" s="111"/>
      <c r="I3" s="111"/>
      <c r="J3" s="111"/>
      <c r="K3" s="111"/>
      <c r="L3" s="111"/>
      <c r="M3" s="111"/>
      <c r="N3" s="111"/>
    </row>
    <row r="4" spans="1:14" x14ac:dyDescent="0.25">
      <c r="A4" s="111"/>
      <c r="B4" s="111"/>
      <c r="C4" s="111"/>
      <c r="D4" s="111"/>
      <c r="E4" s="111"/>
      <c r="F4" s="111"/>
      <c r="G4" s="111"/>
      <c r="H4" s="111"/>
      <c r="I4" s="111"/>
      <c r="J4" s="111"/>
      <c r="K4" s="111"/>
      <c r="L4" s="111"/>
      <c r="M4" s="111"/>
      <c r="N4" s="111"/>
    </row>
    <row r="5" spans="1:14" x14ac:dyDescent="0.25">
      <c r="A5" s="111"/>
      <c r="B5" s="111"/>
      <c r="C5" s="111"/>
      <c r="D5" s="111"/>
      <c r="E5" s="111"/>
      <c r="F5" s="111"/>
      <c r="G5" s="111"/>
      <c r="H5" s="111"/>
      <c r="I5" s="111"/>
      <c r="J5" s="111"/>
      <c r="K5" s="111"/>
      <c r="L5" s="111"/>
      <c r="M5" s="111"/>
      <c r="N5" s="111"/>
    </row>
    <row r="6" spans="1:14" x14ac:dyDescent="0.25">
      <c r="A6" s="124"/>
      <c r="B6" s="124"/>
      <c r="C6" s="112"/>
      <c r="D6" s="112"/>
      <c r="E6" s="112"/>
      <c r="F6" s="112"/>
      <c r="G6" s="112"/>
      <c r="H6" s="112"/>
      <c r="I6" s="112"/>
      <c r="J6" s="112"/>
      <c r="K6" s="112"/>
      <c r="L6" s="112"/>
      <c r="M6" s="112"/>
      <c r="N6" s="112"/>
    </row>
    <row r="7" spans="1:14" x14ac:dyDescent="0.25">
      <c r="A7" s="125"/>
      <c r="B7" s="125"/>
      <c r="C7" s="112"/>
      <c r="D7" s="112"/>
      <c r="E7" s="112"/>
      <c r="F7" s="112"/>
      <c r="G7" s="112"/>
      <c r="H7" s="112"/>
      <c r="I7" s="112"/>
      <c r="J7" s="112"/>
      <c r="K7" s="112"/>
      <c r="L7" s="112"/>
      <c r="M7" s="112"/>
      <c r="N7" s="112"/>
    </row>
    <row r="8" spans="1:14" x14ac:dyDescent="0.25">
      <c r="A8" s="126" t="s">
        <v>4605</v>
      </c>
      <c r="B8" s="126"/>
      <c r="C8" s="112"/>
      <c r="D8" s="112"/>
      <c r="E8" s="112"/>
      <c r="F8" s="112"/>
      <c r="G8" s="112"/>
      <c r="H8" s="112"/>
      <c r="I8" s="112"/>
      <c r="J8" s="112"/>
      <c r="K8" s="112"/>
      <c r="L8" s="112"/>
      <c r="M8" s="112"/>
      <c r="N8" s="112"/>
    </row>
    <row r="9" spans="1:14" x14ac:dyDescent="0.25">
      <c r="A9" s="127"/>
      <c r="B9" s="127"/>
      <c r="C9" s="112"/>
      <c r="D9" s="112"/>
      <c r="E9" s="112"/>
      <c r="F9" s="112"/>
      <c r="G9" s="112"/>
      <c r="H9" s="112"/>
      <c r="I9" s="112"/>
      <c r="J9" s="112"/>
      <c r="K9" s="112"/>
      <c r="L9" s="112"/>
      <c r="M9" s="112"/>
      <c r="N9" s="112"/>
    </row>
    <row r="10" spans="1:14" x14ac:dyDescent="0.25">
      <c r="A10" s="126" t="s">
        <v>4606</v>
      </c>
      <c r="B10" s="126"/>
      <c r="C10" s="112"/>
      <c r="D10" s="112"/>
      <c r="E10" s="112"/>
      <c r="F10" s="112"/>
      <c r="G10" s="112"/>
      <c r="H10" s="112"/>
      <c r="I10" s="112"/>
      <c r="J10" s="112"/>
      <c r="K10" s="112"/>
      <c r="L10" s="112"/>
      <c r="M10" s="112"/>
      <c r="N10" s="112"/>
    </row>
    <row r="11" spans="1:14" x14ac:dyDescent="0.25">
      <c r="A11" s="127"/>
      <c r="B11" s="127"/>
      <c r="C11" s="112"/>
      <c r="D11" s="112"/>
      <c r="E11" s="131" t="s">
        <v>4612</v>
      </c>
      <c r="F11" s="132"/>
      <c r="G11" s="130"/>
      <c r="H11" s="130"/>
      <c r="I11" s="112"/>
      <c r="J11" s="112"/>
      <c r="K11" s="112"/>
      <c r="L11" s="112"/>
      <c r="M11" s="112"/>
      <c r="N11" s="112"/>
    </row>
    <row r="12" spans="1:14" x14ac:dyDescent="0.25">
      <c r="A12" s="128" t="s">
        <v>4609</v>
      </c>
      <c r="B12" s="128"/>
      <c r="C12" s="112"/>
      <c r="D12" s="112"/>
      <c r="E12" s="113"/>
      <c r="F12" s="114"/>
      <c r="G12" s="112"/>
      <c r="H12" s="112"/>
      <c r="I12" s="112"/>
      <c r="J12" s="112"/>
      <c r="K12" s="112"/>
      <c r="L12" s="112"/>
      <c r="M12" s="112"/>
      <c r="N12" s="112"/>
    </row>
    <row r="13" spans="1:14" x14ac:dyDescent="0.25">
      <c r="A13" s="129"/>
      <c r="B13" s="129"/>
      <c r="C13" s="112"/>
      <c r="D13" s="112"/>
      <c r="E13" s="131" t="s">
        <v>4613</v>
      </c>
      <c r="F13" s="132"/>
      <c r="G13" s="130"/>
      <c r="H13" s="130"/>
      <c r="I13" s="112"/>
      <c r="J13" s="112"/>
      <c r="K13" s="112"/>
      <c r="L13" s="112"/>
      <c r="M13" s="112"/>
      <c r="N13" s="112"/>
    </row>
    <row r="14" spans="1:14" x14ac:dyDescent="0.25">
      <c r="A14" s="128" t="s">
        <v>4610</v>
      </c>
      <c r="B14" s="128"/>
      <c r="C14" s="112"/>
      <c r="D14" s="112"/>
      <c r="E14" s="112"/>
      <c r="F14" s="112"/>
      <c r="G14" s="112"/>
      <c r="H14" s="112"/>
      <c r="I14" s="112"/>
      <c r="J14" s="112"/>
      <c r="K14" s="112"/>
      <c r="L14" s="112"/>
      <c r="M14" s="112"/>
      <c r="N14" s="112"/>
    </row>
    <row r="15" spans="1:14" x14ac:dyDescent="0.25">
      <c r="A15" s="129"/>
      <c r="B15" s="129"/>
      <c r="C15" s="112"/>
      <c r="D15" s="112"/>
      <c r="E15" s="112"/>
      <c r="F15" s="112"/>
      <c r="G15" s="112"/>
      <c r="H15" s="112"/>
      <c r="I15" s="112"/>
      <c r="J15" s="112"/>
      <c r="K15" s="112"/>
      <c r="L15" s="112"/>
      <c r="M15" s="112"/>
      <c r="N15" s="112"/>
    </row>
    <row r="16" spans="1:14" x14ac:dyDescent="0.25">
      <c r="A16" s="126" t="s">
        <v>4607</v>
      </c>
      <c r="B16" s="126"/>
      <c r="C16" s="112"/>
      <c r="D16" s="112"/>
      <c r="E16" s="112"/>
      <c r="F16" s="112"/>
      <c r="G16" s="112"/>
      <c r="H16" s="112"/>
      <c r="I16" s="112"/>
      <c r="J16" s="112"/>
      <c r="K16" s="112"/>
      <c r="L16" s="112"/>
      <c r="M16" s="112"/>
      <c r="N16" s="112"/>
    </row>
    <row r="17" spans="1:14" x14ac:dyDescent="0.25">
      <c r="A17" s="127"/>
      <c r="B17" s="127"/>
      <c r="C17" s="112"/>
      <c r="D17" s="112"/>
      <c r="E17" s="112"/>
      <c r="F17" s="112"/>
      <c r="G17" s="112"/>
      <c r="H17" s="112"/>
      <c r="I17" s="112"/>
      <c r="J17" s="112"/>
      <c r="K17" s="112"/>
      <c r="L17" s="112"/>
      <c r="M17" s="112"/>
      <c r="N17" s="112"/>
    </row>
    <row r="18" spans="1:14" x14ac:dyDescent="0.25">
      <c r="A18" s="128" t="s">
        <v>4608</v>
      </c>
      <c r="B18" s="128"/>
      <c r="C18" s="112"/>
      <c r="D18" s="112"/>
      <c r="E18" s="112"/>
      <c r="F18" s="112"/>
      <c r="G18" s="112"/>
      <c r="H18" s="112"/>
      <c r="I18" s="112"/>
      <c r="J18" s="112"/>
      <c r="K18" s="112"/>
      <c r="L18" s="112"/>
      <c r="M18" s="112"/>
      <c r="N18" s="112"/>
    </row>
    <row r="19" spans="1:14" x14ac:dyDescent="0.25">
      <c r="A19" s="129"/>
      <c r="B19" s="129"/>
      <c r="C19" s="112"/>
      <c r="D19" s="112"/>
      <c r="E19" s="112"/>
      <c r="F19" s="112"/>
      <c r="G19" s="112"/>
      <c r="H19" s="112"/>
      <c r="I19" s="112"/>
      <c r="J19" s="112"/>
      <c r="K19" s="112"/>
      <c r="L19" s="112"/>
      <c r="M19" s="112"/>
      <c r="N19" s="112"/>
    </row>
    <row r="20" spans="1:14" x14ac:dyDescent="0.25">
      <c r="A20" s="128" t="s">
        <v>4614</v>
      </c>
      <c r="B20" s="128"/>
      <c r="C20" s="112"/>
      <c r="D20" s="112"/>
      <c r="E20" s="112"/>
      <c r="F20" s="112"/>
      <c r="G20" s="112"/>
      <c r="H20" s="112"/>
      <c r="I20" s="112"/>
      <c r="J20" s="112"/>
      <c r="K20" s="112"/>
      <c r="L20" s="112"/>
      <c r="M20" s="112"/>
      <c r="N20" s="112"/>
    </row>
    <row r="21" spans="1:14" x14ac:dyDescent="0.25">
      <c r="A21" s="129"/>
      <c r="B21" s="129"/>
      <c r="C21" s="112"/>
      <c r="D21" s="112"/>
      <c r="E21" s="112"/>
      <c r="F21" s="112"/>
      <c r="G21" s="112"/>
      <c r="H21" s="112"/>
      <c r="I21" s="112"/>
      <c r="J21" s="112"/>
      <c r="K21" s="112"/>
      <c r="L21" s="112"/>
      <c r="M21" s="112"/>
      <c r="N21" s="112"/>
    </row>
    <row r="22" spans="1:14" x14ac:dyDescent="0.25">
      <c r="A22" s="126" t="s">
        <v>4611</v>
      </c>
      <c r="B22" s="126"/>
      <c r="C22" s="112"/>
      <c r="D22" s="112"/>
      <c r="E22" s="112"/>
      <c r="F22" s="112"/>
      <c r="G22" s="112"/>
      <c r="H22" s="112"/>
      <c r="I22" s="112"/>
      <c r="J22" s="112"/>
      <c r="K22" s="112"/>
      <c r="L22" s="112"/>
      <c r="M22" s="112"/>
      <c r="N22" s="112"/>
    </row>
    <row r="23" spans="1:14" x14ac:dyDescent="0.25">
      <c r="A23" s="127"/>
      <c r="B23" s="127"/>
      <c r="C23" s="112"/>
      <c r="D23" s="112"/>
      <c r="E23" s="112"/>
      <c r="F23" s="112"/>
      <c r="G23" s="112"/>
      <c r="H23" s="112"/>
      <c r="I23" s="112"/>
      <c r="J23" s="112"/>
      <c r="K23" s="112"/>
      <c r="L23" s="112"/>
      <c r="M23" s="112"/>
      <c r="N23" s="112"/>
    </row>
    <row r="24" spans="1:14" x14ac:dyDescent="0.25">
      <c r="A24" s="111"/>
      <c r="B24" s="111"/>
      <c r="C24" s="112"/>
      <c r="D24" s="112"/>
      <c r="E24" s="112"/>
      <c r="F24" s="112"/>
      <c r="G24" s="112"/>
      <c r="H24" s="112"/>
      <c r="I24" s="112"/>
      <c r="J24" s="112"/>
      <c r="K24" s="112"/>
      <c r="L24" s="112"/>
      <c r="M24" s="112"/>
      <c r="N24" s="112"/>
    </row>
    <row r="25" spans="1:14" x14ac:dyDescent="0.25">
      <c r="A25" s="111"/>
      <c r="B25" s="111"/>
      <c r="C25" s="112"/>
      <c r="D25" s="112"/>
      <c r="E25" s="112"/>
      <c r="F25" s="112"/>
      <c r="G25" s="112"/>
      <c r="H25" s="112"/>
      <c r="I25" s="112"/>
      <c r="J25" s="112"/>
      <c r="K25" s="112"/>
      <c r="L25" s="112"/>
      <c r="M25" s="112"/>
      <c r="N25" s="112"/>
    </row>
    <row r="26" spans="1:14" x14ac:dyDescent="0.25">
      <c r="A26" s="111"/>
      <c r="B26" s="111"/>
      <c r="C26" s="112"/>
      <c r="D26" s="112"/>
      <c r="E26" s="112"/>
      <c r="F26" s="112"/>
      <c r="G26" s="112"/>
      <c r="H26" s="112"/>
      <c r="I26" s="112"/>
      <c r="J26" s="112"/>
      <c r="K26" s="112"/>
      <c r="L26" s="112"/>
      <c r="M26" s="112"/>
      <c r="N26" s="112"/>
    </row>
    <row r="27" spans="1:14" x14ac:dyDescent="0.25">
      <c r="A27" s="111"/>
      <c r="B27" s="111"/>
      <c r="C27" s="112"/>
      <c r="D27" s="112"/>
      <c r="E27" s="112"/>
      <c r="F27" s="112"/>
      <c r="G27" s="112"/>
      <c r="H27" s="112"/>
      <c r="I27" s="112"/>
      <c r="J27" s="112"/>
      <c r="K27" s="112"/>
      <c r="L27" s="112"/>
      <c r="M27" s="112"/>
      <c r="N27" s="112"/>
    </row>
    <row r="28" spans="1:14" x14ac:dyDescent="0.25">
      <c r="A28" s="111"/>
      <c r="B28" s="111"/>
      <c r="C28" s="112"/>
      <c r="D28" s="112"/>
      <c r="E28" s="112"/>
      <c r="F28" s="112"/>
      <c r="G28" s="112"/>
      <c r="H28" s="112"/>
      <c r="I28" s="112"/>
      <c r="J28" s="112"/>
      <c r="K28" s="112"/>
      <c r="L28" s="112"/>
      <c r="M28" s="112"/>
      <c r="N28" s="112"/>
    </row>
    <row r="29" spans="1:14" x14ac:dyDescent="0.25">
      <c r="A29" s="111"/>
      <c r="B29" s="111"/>
      <c r="C29" s="112"/>
      <c r="D29" s="112"/>
      <c r="E29" s="112"/>
      <c r="F29" s="112"/>
      <c r="G29" s="112"/>
      <c r="H29" s="112"/>
      <c r="I29" s="112"/>
      <c r="J29" s="112"/>
      <c r="K29" s="112"/>
      <c r="L29" s="112"/>
      <c r="M29" s="112"/>
      <c r="N29" s="112"/>
    </row>
    <row r="30" spans="1:14" x14ac:dyDescent="0.25">
      <c r="A30" s="111"/>
      <c r="B30" s="111"/>
      <c r="C30" s="112"/>
      <c r="D30" s="112"/>
      <c r="E30" s="112"/>
      <c r="F30" s="112"/>
      <c r="G30" s="112"/>
      <c r="H30" s="112"/>
      <c r="I30" s="112"/>
      <c r="J30" s="112"/>
      <c r="K30" s="112"/>
      <c r="L30" s="112"/>
      <c r="M30" s="112"/>
      <c r="N30" s="112"/>
    </row>
    <row r="31" spans="1:14" x14ac:dyDescent="0.25">
      <c r="A31" s="111"/>
      <c r="B31" s="111"/>
      <c r="C31" s="112"/>
      <c r="D31" s="112"/>
      <c r="E31" s="112"/>
      <c r="F31" s="112"/>
      <c r="G31" s="112"/>
      <c r="H31" s="112"/>
      <c r="I31" s="112"/>
      <c r="J31" s="112"/>
      <c r="K31" s="112"/>
      <c r="L31" s="112"/>
      <c r="M31" s="112"/>
      <c r="N31" s="112"/>
    </row>
    <row r="32" spans="1:14" x14ac:dyDescent="0.25">
      <c r="A32" s="111"/>
      <c r="B32" s="111"/>
      <c r="C32" s="112"/>
      <c r="D32" s="112"/>
      <c r="E32" s="112"/>
      <c r="F32" s="112"/>
      <c r="G32" s="112"/>
      <c r="H32" s="112"/>
      <c r="I32" s="112"/>
      <c r="J32" s="112"/>
      <c r="K32" s="112"/>
      <c r="L32" s="112"/>
      <c r="M32" s="112"/>
      <c r="N32" s="112"/>
    </row>
    <row r="33" spans="1:14" x14ac:dyDescent="0.25">
      <c r="A33" s="111"/>
      <c r="B33" s="111"/>
      <c r="C33" s="112"/>
      <c r="D33" s="112"/>
      <c r="E33" s="112"/>
      <c r="F33" s="112"/>
      <c r="G33" s="112"/>
      <c r="H33" s="112"/>
      <c r="I33" s="112"/>
      <c r="J33" s="112"/>
      <c r="K33" s="112"/>
      <c r="L33" s="112"/>
      <c r="M33" s="112"/>
      <c r="N33" s="112"/>
    </row>
  </sheetData>
  <mergeCells count="13">
    <mergeCell ref="A22:B23"/>
    <mergeCell ref="G11:H11"/>
    <mergeCell ref="G13:H13"/>
    <mergeCell ref="E11:F11"/>
    <mergeCell ref="E13:F13"/>
    <mergeCell ref="A20:B21"/>
    <mergeCell ref="A6:B7"/>
    <mergeCell ref="A8:B9"/>
    <mergeCell ref="A10:B11"/>
    <mergeCell ref="A16:B17"/>
    <mergeCell ref="A18:B19"/>
    <mergeCell ref="A12:B13"/>
    <mergeCell ref="A14:B15"/>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Interne Base Line </vt:lpstr>
      <vt:lpstr>PVT INTERNE</vt:lpstr>
      <vt:lpstr>COLOR PALETTE</vt:lpstr>
      <vt:lpstr>Rpt ext Octobre</vt:lpstr>
      <vt:lpstr>PVT externne Octobre 20</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cherkaoui Dekkaki, Mohammed</dc:creator>
  <cp:lastModifiedBy>cherkaoui Dekkaki, Mohammed</cp:lastModifiedBy>
  <dcterms:created xsi:type="dcterms:W3CDTF">2020-11-17T15:35:53Z</dcterms:created>
  <dcterms:modified xsi:type="dcterms:W3CDTF">2021-03-03T20:50:03Z</dcterms:modified>
</cp:coreProperties>
</file>